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4a72d90fa3675d/RAブートキャンプ/2025/レプリケーション/DataAppendix-2/Occupations/"/>
    </mc:Choice>
  </mc:AlternateContent>
  <xr:revisionPtr revIDLastSave="5" documentId="11_D2C017F07F6E94525402F1C818ACDC0E7C3B8D8B" xr6:coauthVersionLast="47" xr6:coauthVersionMax="47" xr10:uidLastSave="{655EED3E-617A-4C67-ADD9-8E40BD57A92F}"/>
  <bookViews>
    <workbookView xWindow="-110" yWindow="-110" windowWidth="22780" windowHeight="14540" tabRatio="771" xr2:uid="{00000000-000D-0000-FFFF-FFFF00000000}"/>
  </bookViews>
  <sheets>
    <sheet name="Full-EducTime" sheetId="1" r:id="rId1"/>
    <sheet name="AllBA-BasicTime" sheetId="2" r:id="rId2"/>
    <sheet name="AllBA-EducTime" sheetId="3" r:id="rId3"/>
    <sheet name="All-BasicTime" sheetId="4" r:id="rId4"/>
    <sheet name="All-EducTime" sheetId="5" r:id="rId5"/>
    <sheet name="FullBA-Basic" sheetId="6" r:id="rId6"/>
    <sheet name="FullBA-BasicTime" sheetId="7" r:id="rId7"/>
    <sheet name="FullBA-Educ" sheetId="8" r:id="rId8"/>
    <sheet name="FullBA-EducTime" sheetId="9" r:id="rId9"/>
    <sheet name="Full-Basic" sheetId="10" r:id="rId10"/>
    <sheet name="Full-BasicTime" sheetId="11" r:id="rId11"/>
    <sheet name="Occ2" sheetId="13" r:id="rId12"/>
    <sheet name="Full-Educ" sheetId="12" r:id="rId13"/>
    <sheet name="ONet AllOccs" sheetId="14" r:id="rId14"/>
    <sheet name="Calcs" sheetId="15" r:id="rId15"/>
    <sheet name="FullEducTimeVariance" sheetId="16" r:id="rId16"/>
    <sheet name="FullBA,EducTime plus Hours" sheetId="17" r:id="rId17"/>
    <sheet name="Occs" sheetId="18" r:id="rId18"/>
    <sheet name="FullBA, EducTime,Hours" sheetId="19" r:id="rId19"/>
    <sheet name="AverageCoeffs" sheetId="20" r:id="rId20"/>
  </sheets>
  <definedNames>
    <definedName name="_xlnm._FilterDatabase" localSheetId="2" hidden="1">'AllBA-EducTime'!$A$1:$AJ$470</definedName>
    <definedName name="_xlnm._FilterDatabase" localSheetId="3" hidden="1">'All-BasicTime'!$A$1:$AJ$471</definedName>
    <definedName name="_xlnm._FilterDatabase" localSheetId="4" hidden="1">'All-EducTime'!$A$1:$AJ$470</definedName>
    <definedName name="_xlnm._FilterDatabase" localSheetId="18" hidden="1">'FullBA, EducTime,Hours'!$A$1:$AE$470</definedName>
    <definedName name="_xlnm._FilterDatabase" localSheetId="16" hidden="1">'FullBA,EducTime plus Hours'!$A$1:$Z$470</definedName>
    <definedName name="_xlnm._FilterDatabase" localSheetId="8" hidden="1">'FullBA-EducTime'!$A$1:$BG$475</definedName>
    <definedName name="_xlnm._FilterDatabase" localSheetId="0" hidden="1">'Full-EducTime'!$A$1:$AS$470</definedName>
    <definedName name="_xlnm._FilterDatabase" localSheetId="15" hidden="1">FullEducTimeVariance!$A$1:$AA$470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0" i="17" l="1"/>
  <c r="Q473" i="17"/>
  <c r="Q471" i="17"/>
  <c r="P471" i="17"/>
  <c r="O471" i="17"/>
  <c r="N33" i="20"/>
  <c r="P32" i="20"/>
  <c r="O33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2" i="20"/>
  <c r="P33" i="20" s="1"/>
  <c r="N34" i="20" s="1"/>
  <c r="K33" i="20"/>
  <c r="J33" i="20"/>
  <c r="L3" i="20"/>
  <c r="L4" i="20"/>
  <c r="L33" i="20" s="1"/>
  <c r="J34" i="20" s="1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2" i="20"/>
  <c r="F31" i="20"/>
  <c r="G31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2" i="20"/>
  <c r="C31" i="20"/>
  <c r="B31" i="20"/>
  <c r="I471" i="9"/>
  <c r="BG65" i="9"/>
  <c r="BG51" i="9"/>
  <c r="BG53" i="9"/>
  <c r="BG14" i="9"/>
  <c r="BG85" i="9"/>
  <c r="BG24" i="9"/>
  <c r="BG41" i="9"/>
  <c r="BG17" i="9"/>
  <c r="BG30" i="9"/>
  <c r="BG84" i="9"/>
  <c r="BG19" i="9"/>
  <c r="BG20" i="9"/>
  <c r="BG42" i="9"/>
  <c r="BG36" i="9"/>
  <c r="BG47" i="9"/>
  <c r="BG110" i="9"/>
  <c r="BG239" i="9"/>
  <c r="BG348" i="9"/>
  <c r="BG63" i="9"/>
  <c r="BG82" i="9"/>
  <c r="BG7" i="9"/>
  <c r="BG241" i="9"/>
  <c r="BG25" i="9"/>
  <c r="BG149" i="9"/>
  <c r="BG174" i="9"/>
  <c r="BG29" i="9"/>
  <c r="BG13" i="9"/>
  <c r="BG80" i="9"/>
  <c r="BG134" i="9"/>
  <c r="BG26" i="9"/>
  <c r="BG103" i="9"/>
  <c r="BG107" i="9"/>
  <c r="BG155" i="9"/>
  <c r="BG126" i="9"/>
  <c r="BG168" i="9"/>
  <c r="BG88" i="9"/>
  <c r="BG108" i="9"/>
  <c r="BG112" i="9"/>
  <c r="BG133" i="9"/>
  <c r="BG28" i="9"/>
  <c r="BG156" i="9"/>
  <c r="BG57" i="9"/>
  <c r="BG58" i="9"/>
  <c r="BG157" i="9"/>
  <c r="BG87" i="9"/>
  <c r="BG148" i="9"/>
  <c r="BG11" i="9"/>
  <c r="BG18" i="9"/>
  <c r="BG76" i="9"/>
  <c r="BG49" i="9"/>
  <c r="BG90" i="9"/>
  <c r="BG141" i="9"/>
  <c r="BG79" i="9"/>
  <c r="BG16" i="9"/>
  <c r="BG60" i="9"/>
  <c r="BG75" i="9"/>
  <c r="BG32" i="9"/>
  <c r="BG178" i="9"/>
  <c r="BG56" i="9"/>
  <c r="BG99" i="9"/>
  <c r="BG135" i="9"/>
  <c r="BG8" i="9"/>
  <c r="BG55" i="9"/>
  <c r="BG44" i="9"/>
  <c r="BG96" i="9"/>
  <c r="BG203" i="9"/>
  <c r="BG22" i="9"/>
  <c r="BG67" i="9"/>
  <c r="BG23" i="9"/>
  <c r="BG52" i="9"/>
  <c r="BG31" i="9"/>
  <c r="BG37" i="9"/>
  <c r="BG72" i="9"/>
  <c r="BG78" i="9"/>
  <c r="BG35" i="9"/>
  <c r="BG62" i="9"/>
  <c r="BG69" i="9"/>
  <c r="BG9" i="9"/>
  <c r="BG39" i="9"/>
  <c r="BG219" i="9"/>
  <c r="BG175" i="9"/>
  <c r="BG318" i="9"/>
  <c r="BG170" i="9"/>
  <c r="BG185" i="9"/>
  <c r="BG184" i="9"/>
  <c r="BG81" i="9"/>
  <c r="BG59" i="9"/>
  <c r="BG68" i="9"/>
  <c r="BG115" i="9"/>
  <c r="BG66" i="9"/>
  <c r="BG104" i="9"/>
  <c r="BG12" i="9"/>
  <c r="BG38" i="9"/>
  <c r="BG4" i="9"/>
  <c r="Z274" i="17"/>
  <c r="Z204" i="17"/>
  <c r="Z166" i="17"/>
  <c r="Z214" i="17"/>
  <c r="Z345" i="17"/>
  <c r="Z388" i="17"/>
  <c r="Z97" i="17"/>
  <c r="Z228" i="17"/>
  <c r="Z257" i="17"/>
  <c r="Z101" i="17"/>
  <c r="Z11" i="17"/>
  <c r="Z440" i="17"/>
  <c r="Z16" i="17"/>
  <c r="Z188" i="17"/>
  <c r="Z398" i="17"/>
  <c r="Z401" i="17"/>
  <c r="Z105" i="17"/>
  <c r="Z413" i="17"/>
  <c r="Z394" i="17"/>
  <c r="Z421" i="17"/>
  <c r="Z198" i="17"/>
  <c r="Z79" i="17"/>
  <c r="Z14" i="17"/>
  <c r="Z384" i="17"/>
  <c r="Z289" i="17"/>
  <c r="Z331" i="17"/>
  <c r="Z65" i="17"/>
  <c r="Z199" i="17"/>
  <c r="Z89" i="17"/>
  <c r="Z143" i="17"/>
  <c r="Z309" i="17"/>
  <c r="Z330" i="17"/>
  <c r="Z20" i="17"/>
  <c r="Z172" i="17"/>
  <c r="Z269" i="17"/>
  <c r="Z318" i="17"/>
  <c r="Z387" i="17"/>
  <c r="Z207" i="17"/>
  <c r="Z209" i="17"/>
  <c r="Z390" i="17"/>
  <c r="Z76" i="17"/>
  <c r="Z54" i="17"/>
  <c r="Z247" i="17"/>
  <c r="Z200" i="17"/>
  <c r="Z18" i="17"/>
  <c r="Z441" i="17"/>
  <c r="Z139" i="17"/>
  <c r="Z30" i="17"/>
  <c r="Z58" i="17"/>
  <c r="Z445" i="17"/>
  <c r="Z264" i="17"/>
  <c r="Z470" i="17"/>
  <c r="Z6" i="17"/>
  <c r="Z57" i="17"/>
  <c r="Z358" i="17"/>
  <c r="Z368" i="17"/>
  <c r="Z8" i="17"/>
  <c r="Z251" i="17"/>
  <c r="Z364" i="17"/>
  <c r="Z142" i="17"/>
  <c r="Z90" i="17"/>
  <c r="Z277" i="17"/>
  <c r="Z17" i="17"/>
  <c r="Z357" i="17"/>
  <c r="Z155" i="17"/>
  <c r="Z112" i="17"/>
  <c r="Z163" i="17"/>
  <c r="Z336" i="17"/>
  <c r="Z444" i="17"/>
  <c r="Z344" i="17"/>
  <c r="Z77" i="17"/>
  <c r="Z425" i="17"/>
  <c r="Z138" i="17"/>
  <c r="Z367" i="17"/>
  <c r="Z423" i="17"/>
  <c r="Z153" i="17"/>
  <c r="Z64" i="17"/>
  <c r="Z38" i="17"/>
  <c r="Z323" i="17"/>
  <c r="Z151" i="17"/>
  <c r="Z414" i="17"/>
  <c r="Z162" i="17"/>
  <c r="Z319" i="17"/>
  <c r="Z98" i="17"/>
  <c r="Z372" i="17"/>
  <c r="Z404" i="17"/>
  <c r="Z233" i="17"/>
  <c r="Z469" i="17"/>
  <c r="Z342" i="17"/>
  <c r="Z116" i="17"/>
  <c r="Z53" i="17"/>
  <c r="Z111" i="17"/>
  <c r="Z167" i="17"/>
  <c r="Z148" i="17"/>
  <c r="Z242" i="17"/>
  <c r="Z225" i="17"/>
  <c r="Z301" i="17"/>
  <c r="Z286" i="17"/>
  <c r="Z259" i="17"/>
  <c r="Z74" i="17"/>
  <c r="Z33" i="17"/>
  <c r="Z211" i="17"/>
  <c r="Z329" i="17"/>
  <c r="Z320" i="17"/>
  <c r="Z420" i="17"/>
  <c r="Z453" i="17"/>
  <c r="Z187" i="17"/>
  <c r="Z265" i="17"/>
  <c r="Z356" i="17"/>
  <c r="Z335" i="17"/>
  <c r="Z451" i="17"/>
  <c r="Z234" i="17"/>
  <c r="Z392" i="17"/>
  <c r="Z280" i="17"/>
  <c r="Z165" i="17"/>
  <c r="Z41" i="17"/>
  <c r="Z189" i="17"/>
  <c r="Z371" i="17"/>
  <c r="Z88" i="17"/>
  <c r="Z108" i="17"/>
  <c r="Z221" i="17"/>
  <c r="Z28" i="17"/>
  <c r="Z180" i="17"/>
  <c r="Z42" i="17"/>
  <c r="Z26" i="17"/>
  <c r="Z84" i="17"/>
  <c r="Z117" i="17"/>
  <c r="Z169" i="17"/>
  <c r="Z376" i="17"/>
  <c r="Z400" i="17"/>
  <c r="Z403" i="17"/>
  <c r="Z36" i="17"/>
  <c r="Z47" i="17"/>
  <c r="Z13" i="17"/>
  <c r="Z250" i="17"/>
  <c r="Z43" i="17"/>
  <c r="Z243" i="17"/>
  <c r="Z369" i="17"/>
  <c r="Z51" i="17"/>
  <c r="Z362" i="17"/>
  <c r="Z70" i="17"/>
  <c r="Z122" i="17"/>
  <c r="Z29" i="17"/>
  <c r="Z186" i="17"/>
  <c r="Z126" i="17"/>
  <c r="Z268" i="17"/>
  <c r="Z431" i="17"/>
  <c r="Z110" i="17"/>
  <c r="Z124" i="17"/>
  <c r="Z415" i="17"/>
  <c r="Z276" i="17"/>
  <c r="Z220" i="17"/>
  <c r="Z433" i="17"/>
  <c r="Z275" i="17"/>
  <c r="Z114" i="17"/>
  <c r="Z428" i="17"/>
  <c r="Z203" i="17"/>
  <c r="Z44" i="17"/>
  <c r="Z141" i="17"/>
  <c r="Z230" i="17"/>
  <c r="Z381" i="17"/>
  <c r="Z85" i="17"/>
  <c r="Z130" i="17"/>
  <c r="Z127" i="17"/>
  <c r="Z190" i="17"/>
  <c r="Z300" i="17"/>
  <c r="Z328" i="17"/>
  <c r="Z351" i="17"/>
  <c r="Z417" i="17"/>
  <c r="Z312" i="17"/>
  <c r="Z278" i="17"/>
  <c r="Z262" i="17"/>
  <c r="Z25" i="17"/>
  <c r="Z87" i="17"/>
  <c r="Z157" i="17"/>
  <c r="Z24" i="17"/>
  <c r="Z337" i="17"/>
  <c r="Z80" i="17"/>
  <c r="Z311" i="17"/>
  <c r="Z408" i="17"/>
  <c r="Z67" i="17"/>
  <c r="Z314" i="17"/>
  <c r="Z424" i="17"/>
  <c r="Z171" i="17"/>
  <c r="Z359" i="17"/>
  <c r="Z55" i="17"/>
  <c r="Z56" i="17"/>
  <c r="Z346" i="17"/>
  <c r="Z19" i="17"/>
  <c r="Z252" i="17"/>
  <c r="Z208" i="17"/>
  <c r="Z60" i="17"/>
  <c r="Z353" i="17"/>
  <c r="Z213" i="17"/>
  <c r="Z134" i="17"/>
  <c r="Z123" i="17"/>
  <c r="Z253" i="17"/>
  <c r="Z435" i="17"/>
  <c r="Z409" i="17"/>
  <c r="Z450" i="17"/>
  <c r="Z363" i="17"/>
  <c r="Z12" i="17"/>
  <c r="Z135" i="17"/>
  <c r="Z125" i="17"/>
  <c r="Z260" i="17"/>
  <c r="Z82" i="17"/>
  <c r="Z129" i="17"/>
  <c r="Z324" i="17"/>
  <c r="Z411" i="17"/>
  <c r="Z66" i="17"/>
  <c r="Z304" i="17"/>
  <c r="Z62" i="17"/>
  <c r="Z170" i="17"/>
  <c r="Z322" i="17"/>
  <c r="Z156" i="17"/>
  <c r="Z462" i="17"/>
  <c r="Z464" i="17"/>
  <c r="Z427" i="17"/>
  <c r="Z457" i="17"/>
  <c r="Z442" i="17"/>
  <c r="Z181" i="17"/>
  <c r="Z216" i="17"/>
  <c r="Z119" i="17"/>
  <c r="Z360" i="17"/>
  <c r="Z215" i="17"/>
  <c r="Z267" i="17"/>
  <c r="Z99" i="17"/>
  <c r="Z352" i="17"/>
  <c r="Z73" i="17"/>
  <c r="Z83" i="17"/>
  <c r="Z93" i="17"/>
  <c r="Z106" i="17"/>
  <c r="Z131" i="17"/>
  <c r="Z137" i="17"/>
  <c r="Z164" i="17"/>
  <c r="Z176" i="17"/>
  <c r="Z192" i="17"/>
  <c r="Z218" i="17"/>
  <c r="Z256" i="17"/>
  <c r="Z272" i="17"/>
  <c r="Z305" i="17"/>
  <c r="Z306" i="17"/>
  <c r="Z315" i="17"/>
  <c r="Z317" i="17"/>
  <c r="Z326" i="17"/>
  <c r="Z338" i="17"/>
  <c r="Z341" i="17"/>
  <c r="Z383" i="17"/>
  <c r="Z393" i="17"/>
  <c r="Z416" i="17"/>
  <c r="Z291" i="17"/>
  <c r="Z466" i="17"/>
  <c r="Z254" i="17"/>
  <c r="Z380" i="17"/>
  <c r="Z399" i="17"/>
  <c r="Z4" i="17"/>
  <c r="Z294" i="17"/>
  <c r="Z159" i="17"/>
  <c r="Z113" i="17"/>
  <c r="Z178" i="17"/>
  <c r="Z149" i="17"/>
  <c r="Z144" i="17"/>
  <c r="Z161" i="17"/>
  <c r="Z461" i="17"/>
  <c r="Z429" i="17"/>
  <c r="Z231" i="17"/>
  <c r="Z282" i="17"/>
  <c r="Z133" i="17"/>
  <c r="Z96" i="17"/>
  <c r="Z365" i="17"/>
  <c r="Z194" i="17"/>
  <c r="Z327" i="17"/>
  <c r="Z175" i="17"/>
  <c r="Z313" i="17"/>
  <c r="Z263" i="17"/>
  <c r="Z27" i="17"/>
  <c r="Z454" i="17"/>
  <c r="Z232" i="17"/>
  <c r="Z455" i="17"/>
  <c r="Z201" i="17"/>
  <c r="Z307" i="17"/>
  <c r="Z463" i="17"/>
  <c r="Z284" i="17"/>
  <c r="Z321" i="17"/>
  <c r="Z103" i="17"/>
  <c r="Z397" i="17"/>
  <c r="Z179" i="17"/>
  <c r="Z132" i="17"/>
  <c r="Z168" i="17"/>
  <c r="Z248" i="17"/>
  <c r="Z72" i="17"/>
  <c r="Z174" i="17"/>
  <c r="Z140" i="17"/>
  <c r="Z377" i="17"/>
  <c r="Z224" i="17"/>
  <c r="Z439" i="17"/>
  <c r="Z467" i="17"/>
  <c r="Z75" i="17"/>
  <c r="Z22" i="17"/>
  <c r="Z308" i="17"/>
  <c r="Z287" i="17"/>
  <c r="Z69" i="17"/>
  <c r="Z382" i="17"/>
  <c r="Z303" i="17"/>
  <c r="Z177" i="17"/>
  <c r="Z173" i="17"/>
  <c r="Z285" i="17"/>
  <c r="Z366" i="17"/>
  <c r="Z432" i="17"/>
  <c r="Z245" i="17"/>
  <c r="Z32" i="17"/>
  <c r="Z273" i="17"/>
  <c r="Z396" i="17"/>
  <c r="Z158" i="17"/>
  <c r="Z293" i="17"/>
  <c r="Z195" i="17"/>
  <c r="Z219" i="17"/>
  <c r="Z222" i="17"/>
  <c r="Z184" i="17"/>
  <c r="Z52" i="17"/>
  <c r="Z333" i="17"/>
  <c r="Z339" i="17"/>
  <c r="Z183" i="17"/>
  <c r="Z39" i="17"/>
  <c r="Z227" i="17"/>
  <c r="Z426" i="17"/>
  <c r="Z430" i="17"/>
  <c r="Z419" i="17"/>
  <c r="Z325" i="17"/>
  <c r="Z59" i="17"/>
  <c r="Z118" i="17"/>
  <c r="Z121" i="17"/>
  <c r="Z374" i="17"/>
  <c r="Z48" i="17"/>
  <c r="Z298" i="17"/>
  <c r="Z61" i="17"/>
  <c r="Z94" i="17"/>
  <c r="Z279" i="17"/>
  <c r="Z115" i="17"/>
  <c r="Z310" i="17"/>
  <c r="Z395" i="17"/>
  <c r="Z46" i="17"/>
  <c r="Z160" i="17"/>
  <c r="Z86" i="17"/>
  <c r="Z31" i="17"/>
  <c r="Z449" i="17"/>
  <c r="Z302" i="17"/>
  <c r="Z7" i="17"/>
  <c r="Z37" i="17"/>
  <c r="Z78" i="17"/>
  <c r="Z292" i="17"/>
  <c r="Z255" i="17"/>
  <c r="Z63" i="17"/>
  <c r="Z206" i="17"/>
  <c r="Z217" i="17"/>
  <c r="Z91" i="17"/>
  <c r="Z448" i="17"/>
  <c r="Z81" i="17"/>
  <c r="Z385" i="17"/>
  <c r="Z283" i="17"/>
  <c r="Z405" i="17"/>
  <c r="Z456" i="17"/>
  <c r="Z375" i="17"/>
  <c r="Z95" i="17"/>
  <c r="Z373" i="17"/>
  <c r="Z100" i="17"/>
  <c r="Z109" i="17"/>
  <c r="Z185" i="17"/>
  <c r="Z92" i="17"/>
  <c r="Z361" i="17"/>
  <c r="Z249" i="17"/>
  <c r="Z391" i="17"/>
  <c r="Z229" i="17"/>
  <c r="Z49" i="17"/>
  <c r="Z288" i="17"/>
  <c r="Z191" i="17"/>
  <c r="Z40" i="17"/>
  <c r="Z210" i="17"/>
  <c r="Z5" i="17"/>
  <c r="Z378" i="17"/>
  <c r="Z3" i="17"/>
  <c r="Z45" i="17"/>
  <c r="Z270" i="17"/>
  <c r="Z150" i="17"/>
  <c r="Z246" i="17"/>
  <c r="Z226" i="17"/>
  <c r="Z212" i="17"/>
  <c r="Z154" i="17"/>
  <c r="Z459" i="17"/>
  <c r="Z447" i="17"/>
  <c r="Z347" i="17"/>
  <c r="Z128" i="17"/>
  <c r="Z354" i="17"/>
  <c r="Z182" i="17"/>
  <c r="Z258" i="17"/>
  <c r="Z193" i="17"/>
  <c r="Z35" i="17"/>
  <c r="Z290" i="17"/>
  <c r="Z104" i="17"/>
  <c r="Z407" i="17"/>
  <c r="Z468" i="17"/>
  <c r="Z241" i="17"/>
  <c r="Z34" i="17"/>
  <c r="Z406" i="17"/>
  <c r="Z235" i="17"/>
  <c r="Z146" i="17"/>
  <c r="Z418" i="17"/>
  <c r="Z349" i="17"/>
  <c r="Z23" i="17"/>
  <c r="Z340" i="17"/>
  <c r="Z316" i="17"/>
  <c r="Z261" i="17"/>
  <c r="Z152" i="17"/>
  <c r="Z295" i="17"/>
  <c r="Z68" i="17"/>
  <c r="Z238" i="17"/>
  <c r="Z437" i="17"/>
  <c r="Z343" i="17"/>
  <c r="Z350" i="17"/>
  <c r="Z102" i="17"/>
  <c r="Z412" i="17"/>
  <c r="Z9" i="17"/>
  <c r="Z197" i="17"/>
  <c r="Z436" i="17"/>
  <c r="Z299" i="17"/>
  <c r="Z422" i="17"/>
  <c r="Z50" i="17"/>
  <c r="Z402" i="17"/>
  <c r="Z21" i="17"/>
  <c r="Z281" i="17"/>
  <c r="Z202" i="17"/>
  <c r="Z386" i="17"/>
  <c r="Z244" i="17"/>
  <c r="Z271" i="17"/>
  <c r="Z2" i="17"/>
  <c r="Z196" i="17"/>
  <c r="Z348" i="17"/>
  <c r="Z438" i="17"/>
  <c r="Z389" i="17"/>
  <c r="Z237" i="17"/>
  <c r="Z458" i="17"/>
  <c r="Z266" i="17"/>
  <c r="Z239" i="17"/>
  <c r="Z297" i="17"/>
  <c r="Z452" i="17"/>
  <c r="Z136" i="17"/>
  <c r="Z120" i="17"/>
  <c r="Z355" i="17"/>
  <c r="Z15" i="17"/>
  <c r="Z465" i="17"/>
  <c r="Z334" i="17"/>
  <c r="Z145" i="17"/>
  <c r="Z240" i="17"/>
  <c r="Z443" i="17"/>
  <c r="Z223" i="17"/>
  <c r="Z460" i="17"/>
  <c r="Z236" i="17"/>
  <c r="Z107" i="17"/>
  <c r="Z147" i="17"/>
  <c r="Z205" i="17"/>
  <c r="Z296" i="17"/>
  <c r="Z332" i="17"/>
  <c r="Z446" i="17"/>
  <c r="Z370" i="17"/>
  <c r="Z434" i="17"/>
  <c r="Z379" i="17"/>
  <c r="Z410" i="17"/>
  <c r="Z71" i="17"/>
  <c r="Y3" i="17"/>
  <c r="Y4" i="17"/>
  <c r="Y5" i="17"/>
  <c r="Y6" i="17"/>
  <c r="Y7" i="17"/>
  <c r="Y8" i="17"/>
  <c r="Y9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2" i="17"/>
  <c r="D31" i="20" l="1"/>
  <c r="B32" i="20" s="1"/>
  <c r="H31" i="20"/>
  <c r="F32" i="20" s="1"/>
  <c r="I473" i="9"/>
  <c r="H471" i="9"/>
  <c r="G471" i="9"/>
  <c r="AC2" i="16" l="1"/>
  <c r="G104" i="15" l="1"/>
  <c r="G108" i="15" s="1"/>
  <c r="F104" i="15"/>
  <c r="F108" i="15" s="1"/>
  <c r="E104" i="15"/>
  <c r="E108" i="15" s="1"/>
  <c r="G471" i="2"/>
  <c r="H471" i="2"/>
  <c r="I471" i="2"/>
  <c r="A108" i="15"/>
  <c r="C104" i="15"/>
  <c r="C108" i="15" s="1"/>
  <c r="B104" i="15"/>
  <c r="B108" i="15" s="1"/>
  <c r="A104" i="15"/>
  <c r="AY24" i="9" l="1"/>
  <c r="AY41" i="9"/>
  <c r="AY17" i="9"/>
  <c r="AY30" i="9"/>
  <c r="AY84" i="9"/>
  <c r="AY19" i="9"/>
  <c r="AY20" i="9"/>
  <c r="AY42" i="9"/>
  <c r="AY36" i="9"/>
  <c r="AY47" i="9"/>
  <c r="AY110" i="9"/>
  <c r="AY239" i="9"/>
  <c r="AY348" i="9"/>
  <c r="AY63" i="9"/>
  <c r="AY82" i="9"/>
  <c r="AY7" i="9"/>
  <c r="AY241" i="9"/>
  <c r="AY25" i="9"/>
  <c r="AY149" i="9"/>
  <c r="AY174" i="9"/>
  <c r="AY29" i="9"/>
  <c r="AY13" i="9"/>
  <c r="AY80" i="9"/>
  <c r="AY134" i="9"/>
  <c r="AY26" i="9"/>
  <c r="AY103" i="9"/>
  <c r="AY107" i="9"/>
  <c r="AY155" i="9"/>
  <c r="AY126" i="9"/>
  <c r="AY168" i="9"/>
  <c r="AY88" i="9"/>
  <c r="AY108" i="9"/>
  <c r="AY112" i="9"/>
  <c r="AY133" i="9"/>
  <c r="AY28" i="9"/>
  <c r="AY156" i="9"/>
  <c r="AY57" i="9"/>
  <c r="AY58" i="9"/>
  <c r="AY157" i="9"/>
  <c r="AY87" i="9"/>
  <c r="AY148" i="9"/>
  <c r="AY11" i="9"/>
  <c r="AY18" i="9"/>
  <c r="AY76" i="9"/>
  <c r="AY49" i="9"/>
  <c r="AY90" i="9"/>
  <c r="AY141" i="9"/>
  <c r="AY79" i="9"/>
  <c r="AY16" i="9"/>
  <c r="AY60" i="9"/>
  <c r="AY75" i="9"/>
  <c r="AY32" i="9"/>
  <c r="AY178" i="9"/>
  <c r="AY56" i="9"/>
  <c r="AY99" i="9"/>
  <c r="AY135" i="9"/>
  <c r="AY8" i="9"/>
  <c r="AY55" i="9"/>
  <c r="AY44" i="9"/>
  <c r="AY96" i="9"/>
  <c r="AY203" i="9"/>
  <c r="AY22" i="9"/>
  <c r="AY67" i="9"/>
  <c r="AY23" i="9"/>
  <c r="AY52" i="9"/>
  <c r="AY31" i="9"/>
  <c r="AY37" i="9"/>
  <c r="AY72" i="9"/>
  <c r="AY78" i="9"/>
  <c r="AY35" i="9"/>
  <c r="AY62" i="9"/>
  <c r="AY69" i="9"/>
  <c r="AY9" i="9"/>
  <c r="AY39" i="9"/>
  <c r="AY219" i="9"/>
  <c r="AY175" i="9"/>
  <c r="AY318" i="9"/>
  <c r="AY170" i="9"/>
  <c r="AY185" i="9"/>
  <c r="AY184" i="9"/>
  <c r="AY81" i="9"/>
  <c r="AY59" i="9"/>
  <c r="AY68" i="9"/>
  <c r="AY115" i="9"/>
  <c r="AY66" i="9"/>
  <c r="AY104" i="9"/>
  <c r="AY12" i="9"/>
  <c r="AY38" i="9"/>
  <c r="AY100" i="9"/>
  <c r="AY113" i="9"/>
  <c r="AY165" i="9"/>
  <c r="AY177" i="9"/>
  <c r="AY220" i="9"/>
  <c r="AY191" i="9"/>
  <c r="AY116" i="9"/>
  <c r="AY283" i="9"/>
  <c r="AY293" i="9"/>
  <c r="AY285" i="9"/>
  <c r="AY245" i="9"/>
  <c r="AY316" i="9"/>
  <c r="AY230" i="9"/>
  <c r="AY339" i="9"/>
  <c r="AY6" i="9"/>
  <c r="AY195" i="9"/>
  <c r="AY122" i="9"/>
  <c r="AY158" i="9"/>
  <c r="AY359" i="9"/>
  <c r="AY229" i="9"/>
  <c r="AY226" i="9"/>
  <c r="AY253" i="9"/>
  <c r="AY217" i="9"/>
  <c r="AY213" i="9"/>
  <c r="AY231" i="9"/>
  <c r="AY351" i="9"/>
  <c r="AY444" i="9"/>
  <c r="AY183" i="9"/>
  <c r="AY201" i="9"/>
  <c r="AY179" i="9"/>
  <c r="AY232" i="9"/>
  <c r="AY119" i="9"/>
  <c r="AY224" i="9"/>
  <c r="AY423" i="9"/>
  <c r="AY311" i="9"/>
  <c r="AY314" i="9"/>
  <c r="AY167" i="9"/>
  <c r="AY186" i="9"/>
  <c r="AY64" i="9"/>
  <c r="AY161" i="9"/>
  <c r="AY129" i="9"/>
  <c r="AY160" i="9"/>
  <c r="AY298" i="9"/>
  <c r="AY208" i="9"/>
  <c r="AY292" i="9"/>
  <c r="AY181" i="9"/>
  <c r="AY92" i="9"/>
  <c r="AY3" i="9"/>
  <c r="AY154" i="9"/>
  <c r="AY15" i="9"/>
  <c r="AY10" i="9"/>
  <c r="AY2" i="9"/>
  <c r="AY34" i="9"/>
  <c r="AY5" i="9"/>
  <c r="AY94" i="9"/>
  <c r="AY86" i="9"/>
  <c r="AY91" i="9"/>
  <c r="AY61" i="9"/>
  <c r="AY48" i="9"/>
  <c r="AY291" i="9"/>
  <c r="AY128" i="9"/>
  <c r="AY150" i="9"/>
  <c r="AY227" i="9"/>
  <c r="AY21" i="9"/>
  <c r="AY250" i="9"/>
  <c r="AY206" i="9"/>
  <c r="AY102" i="9"/>
  <c r="AY140" i="9"/>
  <c r="AY246" i="9"/>
  <c r="AY362" i="9"/>
  <c r="AY215" i="9"/>
  <c r="AY308" i="9"/>
  <c r="AY189" i="9"/>
  <c r="AY111" i="9"/>
  <c r="AY146" i="9"/>
  <c r="AY313" i="9"/>
  <c r="AY147" i="9"/>
  <c r="AY335" i="9"/>
  <c r="AY406" i="9"/>
  <c r="AY396" i="9"/>
  <c r="AY303" i="9"/>
  <c r="AY173" i="9"/>
  <c r="AY45" i="9"/>
  <c r="AY46" i="9"/>
  <c r="AY123" i="9"/>
  <c r="AY125" i="9"/>
  <c r="AY182" i="9"/>
  <c r="AY254" i="9"/>
  <c r="AY74" i="9"/>
  <c r="AY273" i="9"/>
  <c r="AY121" i="9"/>
  <c r="AY289" i="9"/>
  <c r="AY144" i="9"/>
  <c r="AY323" i="9"/>
  <c r="AY196" i="9"/>
  <c r="AY263" i="9"/>
  <c r="AY385" i="9"/>
  <c r="AY329" i="9"/>
  <c r="AY462" i="9"/>
  <c r="AY466" i="9"/>
  <c r="AY447" i="9"/>
  <c r="AY467" i="9"/>
  <c r="AY456" i="9"/>
  <c r="AY449" i="9"/>
  <c r="AY431" i="9"/>
  <c r="AY463" i="9"/>
  <c r="AY470" i="9"/>
  <c r="AY429" i="9"/>
  <c r="AY275" i="9"/>
  <c r="AY300" i="9"/>
  <c r="AY432" i="9"/>
  <c r="AY464" i="9"/>
  <c r="AY327" i="9"/>
  <c r="AY435" i="9"/>
  <c r="AY238" i="9"/>
  <c r="AY235" i="9"/>
  <c r="AY349" i="9"/>
  <c r="AY355" i="9"/>
  <c r="AY324" i="9"/>
  <c r="AY394" i="9"/>
  <c r="AY453" i="9"/>
  <c r="AY430" i="9"/>
  <c r="AY365" i="9"/>
  <c r="AY441" i="9"/>
  <c r="AY391" i="9"/>
  <c r="AY468" i="9"/>
  <c r="AY414" i="9"/>
  <c r="AY442" i="9"/>
  <c r="AY302" i="9"/>
  <c r="AY439" i="9"/>
  <c r="AY448" i="9"/>
  <c r="AY354" i="9"/>
  <c r="AY428" i="9"/>
  <c r="AY411" i="9"/>
  <c r="AY190" i="9"/>
  <c r="AY43" i="9"/>
  <c r="AY387" i="9"/>
  <c r="AY333" i="9"/>
  <c r="AY328" i="9"/>
  <c r="AY209" i="9"/>
  <c r="AY98" i="9"/>
  <c r="AY85" i="9"/>
  <c r="AY14" i="9"/>
  <c r="AY307" i="9"/>
  <c r="AY53" i="9"/>
  <c r="AY51" i="9"/>
  <c r="AY70" i="9"/>
  <c r="AY159" i="9"/>
  <c r="AY27" i="9"/>
  <c r="AY372" i="9"/>
  <c r="AY392" i="9"/>
  <c r="AY77" i="9"/>
  <c r="AY117" i="9"/>
  <c r="AY404" i="9"/>
  <c r="AY352" i="9"/>
  <c r="AY105" i="9"/>
  <c r="AY363" i="9"/>
  <c r="AY247" i="9"/>
  <c r="AY234" i="9"/>
  <c r="AY457" i="9"/>
  <c r="AY310" i="9"/>
  <c r="AY109" i="9"/>
  <c r="AY451" i="9"/>
  <c r="AY65" i="9"/>
  <c r="AY242" i="9"/>
  <c r="AY97" i="9"/>
  <c r="AY264" i="9"/>
  <c r="AY258" i="9"/>
  <c r="AY346" i="9"/>
  <c r="AY454" i="9"/>
  <c r="AY330" i="9"/>
  <c r="AY419" i="9"/>
  <c r="AY259" i="9"/>
  <c r="AY277" i="9"/>
  <c r="AY344" i="9"/>
  <c r="AY199" i="9"/>
  <c r="AY376" i="9"/>
  <c r="AY188" i="9"/>
  <c r="AY211" i="9"/>
  <c r="AY269" i="9"/>
  <c r="AY301" i="9"/>
  <c r="AY325" i="9"/>
  <c r="AY337" i="9"/>
  <c r="AY222" i="9"/>
  <c r="AY216" i="9"/>
  <c r="AY233" i="9"/>
  <c r="AY180" i="9"/>
  <c r="AY408" i="9"/>
  <c r="AY417" i="9"/>
  <c r="AY266" i="9"/>
  <c r="AY276" i="9"/>
  <c r="AY225" i="9"/>
  <c r="AY356" i="9"/>
  <c r="AY366" i="9"/>
  <c r="AY265" i="9"/>
  <c r="AY426" i="9"/>
  <c r="AY320" i="9"/>
  <c r="AY367" i="9"/>
  <c r="AY415" i="9"/>
  <c r="AY143" i="9"/>
  <c r="AY187" i="9"/>
  <c r="AY223" i="9"/>
  <c r="AY243" i="9"/>
  <c r="AY309" i="9"/>
  <c r="AY418" i="9"/>
  <c r="AY297" i="9"/>
  <c r="AY304" i="9"/>
  <c r="AY345" i="9"/>
  <c r="AY151" i="9"/>
  <c r="AY164" i="9"/>
  <c r="AY317" i="9"/>
  <c r="AY381" i="9"/>
  <c r="AY438" i="9"/>
  <c r="AY393" i="9"/>
  <c r="AY374" i="9"/>
  <c r="AY326" i="9"/>
  <c r="AY279" i="9"/>
  <c r="AY422" i="9"/>
  <c r="AY260" i="9"/>
  <c r="AY287" i="9"/>
  <c r="AY343" i="9"/>
  <c r="AY424" i="9"/>
  <c r="AY214" i="9"/>
  <c r="AY295" i="9"/>
  <c r="AY218" i="9"/>
  <c r="AY192" i="9"/>
  <c r="AY383" i="9"/>
  <c r="AY248" i="9"/>
  <c r="AY236" i="9"/>
  <c r="AY461" i="9"/>
  <c r="AY194" i="9"/>
  <c r="AY73" i="9"/>
  <c r="AY338" i="9"/>
  <c r="AY153" i="9"/>
  <c r="AY262" i="9"/>
  <c r="AY306" i="9"/>
  <c r="AY332" i="9"/>
  <c r="AY106" i="9"/>
  <c r="AY240" i="9"/>
  <c r="AY89" i="9"/>
  <c r="AY101" i="9"/>
  <c r="AY228" i="9"/>
  <c r="AY132" i="9"/>
  <c r="AY284" i="9"/>
  <c r="AY212" i="9"/>
  <c r="AY237" i="9"/>
  <c r="AY271" i="9"/>
  <c r="AY163" i="9"/>
  <c r="AY401" i="9"/>
  <c r="AY350" i="9"/>
  <c r="AY286" i="9"/>
  <c r="AY210" i="9"/>
  <c r="AY389" i="9"/>
  <c r="AY370" i="9"/>
  <c r="AY361" i="9"/>
  <c r="AY261" i="9"/>
  <c r="AY198" i="9"/>
  <c r="AY353" i="9"/>
  <c r="AY421" i="9"/>
  <c r="AY202" i="9"/>
  <c r="AY268" i="9"/>
  <c r="AY331" i="9"/>
  <c r="AY251" i="9"/>
  <c r="AY288" i="9"/>
  <c r="AY388" i="9"/>
  <c r="AY169" i="9"/>
  <c r="AY130" i="9"/>
  <c r="AY267" i="9"/>
  <c r="AY252" i="9"/>
  <c r="AY400" i="9"/>
  <c r="AY312" i="9"/>
  <c r="AY305" i="9"/>
  <c r="AY145" i="9"/>
  <c r="AY416" i="9"/>
  <c r="AY294" i="9"/>
  <c r="AY118" i="9"/>
  <c r="AY166" i="9"/>
  <c r="AY403" i="9"/>
  <c r="AY369" i="9"/>
  <c r="AY139" i="9"/>
  <c r="AY342" i="9"/>
  <c r="AY458" i="9"/>
  <c r="AY420" i="9"/>
  <c r="AY460" i="9"/>
  <c r="AY384" i="9"/>
  <c r="AY334" i="9"/>
  <c r="AY270" i="9"/>
  <c r="AY341" i="9"/>
  <c r="AY131" i="9"/>
  <c r="AY296" i="9"/>
  <c r="AY382" i="9"/>
  <c r="AY410" i="9"/>
  <c r="AY443" i="9"/>
  <c r="AY71" i="9"/>
  <c r="AY278" i="9"/>
  <c r="AY249" i="9"/>
  <c r="AY172" i="9"/>
  <c r="AY257" i="9"/>
  <c r="AY244" i="9"/>
  <c r="AY336" i="9"/>
  <c r="AY176" i="9"/>
  <c r="AY299" i="9"/>
  <c r="AY272" i="9"/>
  <c r="AY368" i="9"/>
  <c r="AY413" i="9"/>
  <c r="AY373" i="9"/>
  <c r="AY357" i="9"/>
  <c r="AY340" i="9"/>
  <c r="AY433" i="9"/>
  <c r="AY469" i="9"/>
  <c r="AY455" i="9"/>
  <c r="AY379" i="9"/>
  <c r="AY204" i="9"/>
  <c r="AY197" i="9"/>
  <c r="AY127" i="9"/>
  <c r="AY437" i="9"/>
  <c r="AY434" i="9"/>
  <c r="AY321" i="9"/>
  <c r="AY390" i="9"/>
  <c r="AY405" i="9"/>
  <c r="AY386" i="9"/>
  <c r="AY440" i="9"/>
  <c r="AY371" i="9"/>
  <c r="AY436" i="9"/>
  <c r="AY54" i="9"/>
  <c r="AY142" i="9"/>
  <c r="AY255" i="9"/>
  <c r="AY95" i="9"/>
  <c r="AY200" i="9"/>
  <c r="AY280" i="9"/>
  <c r="AY425" i="9"/>
  <c r="AY364" i="9"/>
  <c r="AY358" i="9"/>
  <c r="AY221" i="9"/>
  <c r="AY347" i="9"/>
  <c r="AY322" i="9"/>
  <c r="AY395" i="9"/>
  <c r="AY378" i="9"/>
  <c r="AY162" i="9"/>
  <c r="AY274" i="9"/>
  <c r="AY398" i="9"/>
  <c r="AY282" i="9"/>
  <c r="AY399" i="9"/>
  <c r="AY290" i="9"/>
  <c r="AY205" i="9"/>
  <c r="AY377" i="9"/>
  <c r="AY319" i="9"/>
  <c r="AY171" i="9"/>
  <c r="AY33" i="9"/>
  <c r="AY40" i="9"/>
  <c r="AY446" i="9"/>
  <c r="AY380" i="9"/>
  <c r="AY360" i="9"/>
  <c r="AY452" i="9"/>
  <c r="AY465" i="9"/>
  <c r="AY124" i="9"/>
  <c r="AY193" i="9"/>
  <c r="AY152" i="9"/>
  <c r="AY281" i="9"/>
  <c r="AY114" i="9"/>
  <c r="AY50" i="9"/>
  <c r="AY459" i="9"/>
  <c r="AY445" i="9"/>
  <c r="AY138" i="9"/>
  <c r="AY375" i="9"/>
  <c r="AY120" i="9"/>
  <c r="AY315" i="9"/>
  <c r="AY412" i="9"/>
  <c r="AY427" i="9"/>
  <c r="AY397" i="9"/>
  <c r="AY409" i="9"/>
  <c r="AY402" i="9"/>
  <c r="AY450" i="9"/>
  <c r="AY136" i="9"/>
  <c r="AY407" i="9"/>
  <c r="AY207" i="9"/>
  <c r="AY83" i="9"/>
  <c r="AY93" i="9"/>
  <c r="AY256" i="9"/>
  <c r="AY137" i="9"/>
  <c r="AY4" i="9"/>
  <c r="AZ30" i="9"/>
  <c r="AZ47" i="9"/>
  <c r="AZ82" i="9"/>
  <c r="AZ174" i="9"/>
  <c r="AZ103" i="9"/>
  <c r="AZ88" i="9"/>
  <c r="AZ156" i="9"/>
  <c r="AZ11" i="9"/>
  <c r="AZ141" i="9"/>
  <c r="AZ32" i="9"/>
  <c r="AZ55" i="9"/>
  <c r="AZ67" i="9"/>
  <c r="AZ72" i="9"/>
  <c r="AZ39" i="9"/>
  <c r="AZ185" i="9"/>
  <c r="AZ115" i="9"/>
  <c r="AZ113" i="9"/>
  <c r="AZ116" i="9"/>
  <c r="AZ316" i="9"/>
  <c r="AZ158" i="9"/>
  <c r="AZ217" i="9"/>
  <c r="AZ183" i="9"/>
  <c r="AZ423" i="9"/>
  <c r="AZ64" i="9"/>
  <c r="AZ208" i="9"/>
  <c r="AZ15" i="9"/>
  <c r="AZ94" i="9"/>
  <c r="AZ291" i="9"/>
  <c r="AZ206" i="9"/>
  <c r="AZ215" i="9"/>
  <c r="AZ313" i="9"/>
  <c r="AZ173" i="9"/>
  <c r="AZ182" i="9"/>
  <c r="AZ289" i="9"/>
  <c r="AZ329" i="9"/>
  <c r="AZ456" i="9"/>
  <c r="AZ429" i="9"/>
  <c r="AZ435" i="9"/>
  <c r="AZ324" i="9"/>
  <c r="AZ441" i="9"/>
  <c r="AZ439" i="9"/>
  <c r="AZ190" i="9"/>
  <c r="AZ209" i="9"/>
  <c r="AZ51" i="9"/>
  <c r="AZ392" i="9"/>
  <c r="AZ105" i="9"/>
  <c r="AZ109" i="9"/>
  <c r="AZ264" i="9"/>
  <c r="AZ419" i="9"/>
  <c r="AZ188" i="9"/>
  <c r="AZ337" i="9"/>
  <c r="AZ408" i="9"/>
  <c r="AZ366" i="9"/>
  <c r="AZ415" i="9"/>
  <c r="AZ309" i="9"/>
  <c r="AZ164" i="9"/>
  <c r="AZ374" i="9"/>
  <c r="AZ287" i="9"/>
  <c r="AZ192" i="9"/>
  <c r="AZ194" i="9"/>
  <c r="AZ306" i="9"/>
  <c r="AZ228" i="9"/>
  <c r="AZ271" i="9"/>
  <c r="AZ210" i="9"/>
  <c r="AZ353" i="9"/>
  <c r="AZ251" i="9"/>
  <c r="AZ267" i="9"/>
  <c r="AZ416" i="9"/>
  <c r="AZ369" i="9"/>
  <c r="AZ460" i="9"/>
  <c r="AZ296" i="9"/>
  <c r="AZ71" i="9"/>
  <c r="AZ257" i="9"/>
  <c r="AZ299" i="9"/>
  <c r="AZ373" i="9"/>
  <c r="AZ469" i="9"/>
  <c r="AZ197" i="9"/>
  <c r="AZ321" i="9"/>
  <c r="AZ440" i="9"/>
  <c r="AZ142" i="9"/>
  <c r="AZ280" i="9"/>
  <c r="AZ221" i="9"/>
  <c r="AZ378" i="9"/>
  <c r="AZ282" i="9"/>
  <c r="AZ377" i="9"/>
  <c r="AZ40" i="9"/>
  <c r="AZ452" i="9"/>
  <c r="AZ152" i="9"/>
  <c r="AZ459" i="9"/>
  <c r="AZ120" i="9"/>
  <c r="AZ397" i="9"/>
  <c r="AZ136" i="9"/>
  <c r="AZ93" i="9"/>
  <c r="AV24" i="9"/>
  <c r="AV41" i="9"/>
  <c r="AV17" i="9"/>
  <c r="AV30" i="9"/>
  <c r="AV84" i="9"/>
  <c r="AV19" i="9"/>
  <c r="AV20" i="9"/>
  <c r="AV42" i="9"/>
  <c r="AV36" i="9"/>
  <c r="AV47" i="9"/>
  <c r="AV110" i="9"/>
  <c r="AV239" i="9"/>
  <c r="AV348" i="9"/>
  <c r="AV63" i="9"/>
  <c r="AV82" i="9"/>
  <c r="AV7" i="9"/>
  <c r="AV241" i="9"/>
  <c r="AV25" i="9"/>
  <c r="AV149" i="9"/>
  <c r="AV174" i="9"/>
  <c r="AV29" i="9"/>
  <c r="AV13" i="9"/>
  <c r="AV80" i="9"/>
  <c r="AV134" i="9"/>
  <c r="AV26" i="9"/>
  <c r="AV103" i="9"/>
  <c r="AV107" i="9"/>
  <c r="AV155" i="9"/>
  <c r="AV126" i="9"/>
  <c r="AV168" i="9"/>
  <c r="AV88" i="9"/>
  <c r="AV108" i="9"/>
  <c r="AV112" i="9"/>
  <c r="AV133" i="9"/>
  <c r="AV28" i="9"/>
  <c r="AV156" i="9"/>
  <c r="AV57" i="9"/>
  <c r="AV58" i="9"/>
  <c r="AV157" i="9"/>
  <c r="AV87" i="9"/>
  <c r="AV148" i="9"/>
  <c r="AV11" i="9"/>
  <c r="AV18" i="9"/>
  <c r="AV76" i="9"/>
  <c r="AV49" i="9"/>
  <c r="AV90" i="9"/>
  <c r="AV141" i="9"/>
  <c r="AV79" i="9"/>
  <c r="AV16" i="9"/>
  <c r="AV60" i="9"/>
  <c r="AV75" i="9"/>
  <c r="AV32" i="9"/>
  <c r="AV178" i="9"/>
  <c r="AV56" i="9"/>
  <c r="AV99" i="9"/>
  <c r="AV135" i="9"/>
  <c r="AV8" i="9"/>
  <c r="AV55" i="9"/>
  <c r="AV44" i="9"/>
  <c r="AV96" i="9"/>
  <c r="AV203" i="9"/>
  <c r="AV22" i="9"/>
  <c r="AV67" i="9"/>
  <c r="AV23" i="9"/>
  <c r="AV52" i="9"/>
  <c r="AV31" i="9"/>
  <c r="AV37" i="9"/>
  <c r="AV72" i="9"/>
  <c r="AV78" i="9"/>
  <c r="AV35" i="9"/>
  <c r="AV62" i="9"/>
  <c r="AV69" i="9"/>
  <c r="AV9" i="9"/>
  <c r="AV39" i="9"/>
  <c r="AV219" i="9"/>
  <c r="AV175" i="9"/>
  <c r="AV318" i="9"/>
  <c r="AV170" i="9"/>
  <c r="AV185" i="9"/>
  <c r="AV184" i="9"/>
  <c r="AV81" i="9"/>
  <c r="AV59" i="9"/>
  <c r="AV68" i="9"/>
  <c r="AV115" i="9"/>
  <c r="AV66" i="9"/>
  <c r="AV104" i="9"/>
  <c r="AV12" i="9"/>
  <c r="AV38" i="9"/>
  <c r="AV100" i="9"/>
  <c r="AV113" i="9"/>
  <c r="AV165" i="9"/>
  <c r="AV177" i="9"/>
  <c r="AV220" i="9"/>
  <c r="AV191" i="9"/>
  <c r="AV116" i="9"/>
  <c r="AV283" i="9"/>
  <c r="AV293" i="9"/>
  <c r="AV285" i="9"/>
  <c r="AV245" i="9"/>
  <c r="AV316" i="9"/>
  <c r="AV230" i="9"/>
  <c r="AV339" i="9"/>
  <c r="AV6" i="9"/>
  <c r="AV195" i="9"/>
  <c r="AV122" i="9"/>
  <c r="AV158" i="9"/>
  <c r="AV359" i="9"/>
  <c r="AV229" i="9"/>
  <c r="AV226" i="9"/>
  <c r="AV253" i="9"/>
  <c r="AV217" i="9"/>
  <c r="AV213" i="9"/>
  <c r="AV231" i="9"/>
  <c r="AV351" i="9"/>
  <c r="AV444" i="9"/>
  <c r="AV183" i="9"/>
  <c r="AV201" i="9"/>
  <c r="AV179" i="9"/>
  <c r="AV232" i="9"/>
  <c r="AV119" i="9"/>
  <c r="AV224" i="9"/>
  <c r="AV423" i="9"/>
  <c r="AV311" i="9"/>
  <c r="AV314" i="9"/>
  <c r="AV167" i="9"/>
  <c r="AV186" i="9"/>
  <c r="AV64" i="9"/>
  <c r="AV161" i="9"/>
  <c r="AV129" i="9"/>
  <c r="AV160" i="9"/>
  <c r="AV298" i="9"/>
  <c r="AV208" i="9"/>
  <c r="AV292" i="9"/>
  <c r="AV181" i="9"/>
  <c r="AV92" i="9"/>
  <c r="AV3" i="9"/>
  <c r="AV154" i="9"/>
  <c r="AV15" i="9"/>
  <c r="AV10" i="9"/>
  <c r="AV2" i="9"/>
  <c r="AV34" i="9"/>
  <c r="AV5" i="9"/>
  <c r="AV94" i="9"/>
  <c r="AV86" i="9"/>
  <c r="AV91" i="9"/>
  <c r="AV61" i="9"/>
  <c r="AV48" i="9"/>
  <c r="AV291" i="9"/>
  <c r="AV128" i="9"/>
  <c r="AV150" i="9"/>
  <c r="AV227" i="9"/>
  <c r="AV21" i="9"/>
  <c r="AV250" i="9"/>
  <c r="AV206" i="9"/>
  <c r="AV102" i="9"/>
  <c r="AV140" i="9"/>
  <c r="AV246" i="9"/>
  <c r="AV362" i="9"/>
  <c r="AV215" i="9"/>
  <c r="AV308" i="9"/>
  <c r="AV189" i="9"/>
  <c r="AV111" i="9"/>
  <c r="AV146" i="9"/>
  <c r="AV313" i="9"/>
  <c r="AV147" i="9"/>
  <c r="AV335" i="9"/>
  <c r="AV406" i="9"/>
  <c r="AV396" i="9"/>
  <c r="AV303" i="9"/>
  <c r="AV173" i="9"/>
  <c r="AV45" i="9"/>
  <c r="AV46" i="9"/>
  <c r="AV123" i="9"/>
  <c r="AV125" i="9"/>
  <c r="AV182" i="9"/>
  <c r="AV254" i="9"/>
  <c r="AV74" i="9"/>
  <c r="AV273" i="9"/>
  <c r="AV121" i="9"/>
  <c r="AV289" i="9"/>
  <c r="AV144" i="9"/>
  <c r="AV323" i="9"/>
  <c r="AV196" i="9"/>
  <c r="AV263" i="9"/>
  <c r="AV385" i="9"/>
  <c r="AV329" i="9"/>
  <c r="AV462" i="9"/>
  <c r="AV466" i="9"/>
  <c r="AV447" i="9"/>
  <c r="AV467" i="9"/>
  <c r="AV456" i="9"/>
  <c r="AV449" i="9"/>
  <c r="AV431" i="9"/>
  <c r="AV463" i="9"/>
  <c r="AV470" i="9"/>
  <c r="AV429" i="9"/>
  <c r="AV275" i="9"/>
  <c r="AV300" i="9"/>
  <c r="AV432" i="9"/>
  <c r="AV464" i="9"/>
  <c r="AV327" i="9"/>
  <c r="AV435" i="9"/>
  <c r="AV238" i="9"/>
  <c r="AV235" i="9"/>
  <c r="AV349" i="9"/>
  <c r="AV355" i="9"/>
  <c r="AV324" i="9"/>
  <c r="AV394" i="9"/>
  <c r="AV453" i="9"/>
  <c r="AV430" i="9"/>
  <c r="AV365" i="9"/>
  <c r="AV441" i="9"/>
  <c r="AV391" i="9"/>
  <c r="AV468" i="9"/>
  <c r="AV414" i="9"/>
  <c r="AV442" i="9"/>
  <c r="AV302" i="9"/>
  <c r="AV439" i="9"/>
  <c r="AV448" i="9"/>
  <c r="AV354" i="9"/>
  <c r="AV428" i="9"/>
  <c r="AV411" i="9"/>
  <c r="AV190" i="9"/>
  <c r="AV43" i="9"/>
  <c r="AV387" i="9"/>
  <c r="AV333" i="9"/>
  <c r="AV328" i="9"/>
  <c r="AV209" i="9"/>
  <c r="AV98" i="9"/>
  <c r="AV85" i="9"/>
  <c r="AV14" i="9"/>
  <c r="AV307" i="9"/>
  <c r="AV53" i="9"/>
  <c r="AV51" i="9"/>
  <c r="AV70" i="9"/>
  <c r="AV159" i="9"/>
  <c r="AV27" i="9"/>
  <c r="AV372" i="9"/>
  <c r="AV392" i="9"/>
  <c r="AV77" i="9"/>
  <c r="AV117" i="9"/>
  <c r="AV404" i="9"/>
  <c r="AV352" i="9"/>
  <c r="AV105" i="9"/>
  <c r="AV363" i="9"/>
  <c r="AV247" i="9"/>
  <c r="AV234" i="9"/>
  <c r="AV457" i="9"/>
  <c r="AV310" i="9"/>
  <c r="AV109" i="9"/>
  <c r="AV451" i="9"/>
  <c r="AV65" i="9"/>
  <c r="AV242" i="9"/>
  <c r="AV97" i="9"/>
  <c r="AV264" i="9"/>
  <c r="AV258" i="9"/>
  <c r="AV346" i="9"/>
  <c r="AV454" i="9"/>
  <c r="AV330" i="9"/>
  <c r="AV419" i="9"/>
  <c r="AV259" i="9"/>
  <c r="AV277" i="9"/>
  <c r="AV344" i="9"/>
  <c r="AV199" i="9"/>
  <c r="AV376" i="9"/>
  <c r="AV188" i="9"/>
  <c r="AV211" i="9"/>
  <c r="AV269" i="9"/>
  <c r="AV301" i="9"/>
  <c r="AV325" i="9"/>
  <c r="AV337" i="9"/>
  <c r="AV222" i="9"/>
  <c r="AV216" i="9"/>
  <c r="AV233" i="9"/>
  <c r="AV180" i="9"/>
  <c r="AV408" i="9"/>
  <c r="AV417" i="9"/>
  <c r="AV266" i="9"/>
  <c r="AV276" i="9"/>
  <c r="AV225" i="9"/>
  <c r="AV356" i="9"/>
  <c r="AV366" i="9"/>
  <c r="AV265" i="9"/>
  <c r="AV426" i="9"/>
  <c r="AV320" i="9"/>
  <c r="AV367" i="9"/>
  <c r="AV415" i="9"/>
  <c r="AV143" i="9"/>
  <c r="AV187" i="9"/>
  <c r="AV223" i="9"/>
  <c r="AV243" i="9"/>
  <c r="AV309" i="9"/>
  <c r="AV418" i="9"/>
  <c r="AV297" i="9"/>
  <c r="AV304" i="9"/>
  <c r="AV345" i="9"/>
  <c r="AV151" i="9"/>
  <c r="AV164" i="9"/>
  <c r="AV317" i="9"/>
  <c r="AV381" i="9"/>
  <c r="AV438" i="9"/>
  <c r="AV393" i="9"/>
  <c r="AV374" i="9"/>
  <c r="AV326" i="9"/>
  <c r="AV279" i="9"/>
  <c r="AV422" i="9"/>
  <c r="AV260" i="9"/>
  <c r="AV287" i="9"/>
  <c r="AV343" i="9"/>
  <c r="AV424" i="9"/>
  <c r="AV214" i="9"/>
  <c r="AV295" i="9"/>
  <c r="AV218" i="9"/>
  <c r="AV192" i="9"/>
  <c r="AV383" i="9"/>
  <c r="AV248" i="9"/>
  <c r="AV236" i="9"/>
  <c r="AV461" i="9"/>
  <c r="AV194" i="9"/>
  <c r="AV73" i="9"/>
  <c r="AV338" i="9"/>
  <c r="AV153" i="9"/>
  <c r="AV262" i="9"/>
  <c r="AV306" i="9"/>
  <c r="AV332" i="9"/>
  <c r="AV106" i="9"/>
  <c r="AV240" i="9"/>
  <c r="AV89" i="9"/>
  <c r="AV101" i="9"/>
  <c r="AV228" i="9"/>
  <c r="AV132" i="9"/>
  <c r="AV284" i="9"/>
  <c r="AV212" i="9"/>
  <c r="AV237" i="9"/>
  <c r="AV271" i="9"/>
  <c r="AV163" i="9"/>
  <c r="AV401" i="9"/>
  <c r="AV350" i="9"/>
  <c r="AV286" i="9"/>
  <c r="AV210" i="9"/>
  <c r="AV389" i="9"/>
  <c r="AV370" i="9"/>
  <c r="AV361" i="9"/>
  <c r="AV261" i="9"/>
  <c r="AV198" i="9"/>
  <c r="AV353" i="9"/>
  <c r="AV421" i="9"/>
  <c r="AV202" i="9"/>
  <c r="AV268" i="9"/>
  <c r="AV331" i="9"/>
  <c r="AV251" i="9"/>
  <c r="AV288" i="9"/>
  <c r="AV388" i="9"/>
  <c r="AV169" i="9"/>
  <c r="AV130" i="9"/>
  <c r="AV267" i="9"/>
  <c r="AV252" i="9"/>
  <c r="AV400" i="9"/>
  <c r="AV312" i="9"/>
  <c r="AV305" i="9"/>
  <c r="AV145" i="9"/>
  <c r="AV416" i="9"/>
  <c r="AV294" i="9"/>
  <c r="AV118" i="9"/>
  <c r="AV166" i="9"/>
  <c r="AV403" i="9"/>
  <c r="AV369" i="9"/>
  <c r="AV139" i="9"/>
  <c r="AV342" i="9"/>
  <c r="AV458" i="9"/>
  <c r="AV420" i="9"/>
  <c r="AV460" i="9"/>
  <c r="AV384" i="9"/>
  <c r="AV334" i="9"/>
  <c r="AV270" i="9"/>
  <c r="AV341" i="9"/>
  <c r="AV131" i="9"/>
  <c r="AV296" i="9"/>
  <c r="AV382" i="9"/>
  <c r="AV410" i="9"/>
  <c r="AV443" i="9"/>
  <c r="AV71" i="9"/>
  <c r="AV278" i="9"/>
  <c r="AV249" i="9"/>
  <c r="AV172" i="9"/>
  <c r="AV257" i="9"/>
  <c r="AV244" i="9"/>
  <c r="AV336" i="9"/>
  <c r="AV176" i="9"/>
  <c r="AV299" i="9"/>
  <c r="AV272" i="9"/>
  <c r="AV368" i="9"/>
  <c r="AV413" i="9"/>
  <c r="AV373" i="9"/>
  <c r="AV357" i="9"/>
  <c r="AV340" i="9"/>
  <c r="AV433" i="9"/>
  <c r="AV469" i="9"/>
  <c r="AV455" i="9"/>
  <c r="AV379" i="9"/>
  <c r="AV204" i="9"/>
  <c r="AV197" i="9"/>
  <c r="AV127" i="9"/>
  <c r="AV437" i="9"/>
  <c r="AV434" i="9"/>
  <c r="AV321" i="9"/>
  <c r="AV390" i="9"/>
  <c r="AV405" i="9"/>
  <c r="AV386" i="9"/>
  <c r="AV440" i="9"/>
  <c r="AV371" i="9"/>
  <c r="AV436" i="9"/>
  <c r="AV54" i="9"/>
  <c r="AV142" i="9"/>
  <c r="AV255" i="9"/>
  <c r="AV95" i="9"/>
  <c r="AV200" i="9"/>
  <c r="AV280" i="9"/>
  <c r="AV425" i="9"/>
  <c r="AV364" i="9"/>
  <c r="AV358" i="9"/>
  <c r="AV221" i="9"/>
  <c r="AV347" i="9"/>
  <c r="AV322" i="9"/>
  <c r="AV395" i="9"/>
  <c r="AV378" i="9"/>
  <c r="AV162" i="9"/>
  <c r="AV274" i="9"/>
  <c r="AV398" i="9"/>
  <c r="AV282" i="9"/>
  <c r="AV399" i="9"/>
  <c r="AV290" i="9"/>
  <c r="AV205" i="9"/>
  <c r="AV377" i="9"/>
  <c r="AV319" i="9"/>
  <c r="AV171" i="9"/>
  <c r="AV33" i="9"/>
  <c r="AV40" i="9"/>
  <c r="AV446" i="9"/>
  <c r="AV380" i="9"/>
  <c r="AV360" i="9"/>
  <c r="AV452" i="9"/>
  <c r="AV465" i="9"/>
  <c r="AV124" i="9"/>
  <c r="AV193" i="9"/>
  <c r="AV152" i="9"/>
  <c r="AV281" i="9"/>
  <c r="AV114" i="9"/>
  <c r="AV50" i="9"/>
  <c r="AV459" i="9"/>
  <c r="AV445" i="9"/>
  <c r="AV138" i="9"/>
  <c r="AV375" i="9"/>
  <c r="AV120" i="9"/>
  <c r="AV315" i="9"/>
  <c r="AV412" i="9"/>
  <c r="AV427" i="9"/>
  <c r="AV397" i="9"/>
  <c r="AV409" i="9"/>
  <c r="AV402" i="9"/>
  <c r="AV450" i="9"/>
  <c r="AV136" i="9"/>
  <c r="AV407" i="9"/>
  <c r="AV207" i="9"/>
  <c r="AV83" i="9"/>
  <c r="AV93" i="9"/>
  <c r="AV256" i="9"/>
  <c r="AV137" i="9"/>
  <c r="AV4" i="9"/>
  <c r="AX24" i="9"/>
  <c r="AX41" i="9"/>
  <c r="AX17" i="9"/>
  <c r="AX30" i="9"/>
  <c r="AX84" i="9"/>
  <c r="AX19" i="9"/>
  <c r="AX20" i="9"/>
  <c r="AX42" i="9"/>
  <c r="AX36" i="9"/>
  <c r="AX47" i="9"/>
  <c r="AX110" i="9"/>
  <c r="AX239" i="9"/>
  <c r="AX348" i="9"/>
  <c r="AX63" i="9"/>
  <c r="AX82" i="9"/>
  <c r="AX7" i="9"/>
  <c r="AX241" i="9"/>
  <c r="AX25" i="9"/>
  <c r="AX149" i="9"/>
  <c r="AX174" i="9"/>
  <c r="AX29" i="9"/>
  <c r="AX13" i="9"/>
  <c r="AX80" i="9"/>
  <c r="AX134" i="9"/>
  <c r="AX26" i="9"/>
  <c r="AX103" i="9"/>
  <c r="AX107" i="9"/>
  <c r="AX155" i="9"/>
  <c r="AX126" i="9"/>
  <c r="AX168" i="9"/>
  <c r="AX88" i="9"/>
  <c r="AX108" i="9"/>
  <c r="AX112" i="9"/>
  <c r="AX133" i="9"/>
  <c r="AX28" i="9"/>
  <c r="AX156" i="9"/>
  <c r="AX57" i="9"/>
  <c r="AX58" i="9"/>
  <c r="AX157" i="9"/>
  <c r="AX87" i="9"/>
  <c r="AX148" i="9"/>
  <c r="AX11" i="9"/>
  <c r="AX18" i="9"/>
  <c r="AX76" i="9"/>
  <c r="AX49" i="9"/>
  <c r="AX90" i="9"/>
  <c r="AX141" i="9"/>
  <c r="AX79" i="9"/>
  <c r="AX16" i="9"/>
  <c r="AX60" i="9"/>
  <c r="AX75" i="9"/>
  <c r="AX32" i="9"/>
  <c r="AX178" i="9"/>
  <c r="AX56" i="9"/>
  <c r="AX99" i="9"/>
  <c r="AX135" i="9"/>
  <c r="AX8" i="9"/>
  <c r="AX55" i="9"/>
  <c r="AX44" i="9"/>
  <c r="AX96" i="9"/>
  <c r="AX203" i="9"/>
  <c r="AX22" i="9"/>
  <c r="AX67" i="9"/>
  <c r="AX23" i="9"/>
  <c r="AX52" i="9"/>
  <c r="AX31" i="9"/>
  <c r="AX37" i="9"/>
  <c r="AX72" i="9"/>
  <c r="AX78" i="9"/>
  <c r="AX35" i="9"/>
  <c r="AX69" i="9"/>
  <c r="AX9" i="9"/>
  <c r="AX39" i="9"/>
  <c r="AX219" i="9"/>
  <c r="AX175" i="9"/>
  <c r="AX318" i="9"/>
  <c r="AX170" i="9"/>
  <c r="AX185" i="9"/>
  <c r="AX184" i="9"/>
  <c r="AX81" i="9"/>
  <c r="AX59" i="9"/>
  <c r="AX68" i="9"/>
  <c r="AX115" i="9"/>
  <c r="AX66" i="9"/>
  <c r="AX104" i="9"/>
  <c r="AX12" i="9"/>
  <c r="AX38" i="9"/>
  <c r="AX100" i="9"/>
  <c r="AX113" i="9"/>
  <c r="AX165" i="9"/>
  <c r="AX177" i="9"/>
  <c r="AX220" i="9"/>
  <c r="AX191" i="9"/>
  <c r="AX116" i="9"/>
  <c r="AX283" i="9"/>
  <c r="AX293" i="9"/>
  <c r="AX285" i="9"/>
  <c r="AX245" i="9"/>
  <c r="AX316" i="9"/>
  <c r="AX230" i="9"/>
  <c r="AX339" i="9"/>
  <c r="AX6" i="9"/>
  <c r="AX122" i="9"/>
  <c r="AX158" i="9"/>
  <c r="AX359" i="9"/>
  <c r="AX229" i="9"/>
  <c r="AX226" i="9"/>
  <c r="AX253" i="9"/>
  <c r="AX217" i="9"/>
  <c r="AX213" i="9"/>
  <c r="AX231" i="9"/>
  <c r="AX351" i="9"/>
  <c r="AX444" i="9"/>
  <c r="AX183" i="9"/>
  <c r="AX201" i="9"/>
  <c r="AX179" i="9"/>
  <c r="AX232" i="9"/>
  <c r="AX119" i="9"/>
  <c r="AX224" i="9"/>
  <c r="AX423" i="9"/>
  <c r="AX311" i="9"/>
  <c r="AX314" i="9"/>
  <c r="AX167" i="9"/>
  <c r="AX186" i="9"/>
  <c r="AX64" i="9"/>
  <c r="AX161" i="9"/>
  <c r="AX160" i="9"/>
  <c r="AX298" i="9"/>
  <c r="AX208" i="9"/>
  <c r="AX292" i="9"/>
  <c r="AX181" i="9"/>
  <c r="AX92" i="9"/>
  <c r="AX3" i="9"/>
  <c r="AX154" i="9"/>
  <c r="AX15" i="9"/>
  <c r="AX10" i="9"/>
  <c r="AX2" i="9"/>
  <c r="AX34" i="9"/>
  <c r="AX5" i="9"/>
  <c r="AX94" i="9"/>
  <c r="AX86" i="9"/>
  <c r="AX91" i="9"/>
  <c r="AX61" i="9"/>
  <c r="AX48" i="9"/>
  <c r="AX291" i="9"/>
  <c r="AX128" i="9"/>
  <c r="AX150" i="9"/>
  <c r="AX227" i="9"/>
  <c r="AX21" i="9"/>
  <c r="AX250" i="9"/>
  <c r="AX206" i="9"/>
  <c r="AX102" i="9"/>
  <c r="AX140" i="9"/>
  <c r="AX246" i="9"/>
  <c r="AX362" i="9"/>
  <c r="AX215" i="9"/>
  <c r="AX308" i="9"/>
  <c r="AX189" i="9"/>
  <c r="AX146" i="9"/>
  <c r="AX313" i="9"/>
  <c r="AX147" i="9"/>
  <c r="AX335" i="9"/>
  <c r="AX406" i="9"/>
  <c r="AX396" i="9"/>
  <c r="AX303" i="9"/>
  <c r="AX173" i="9"/>
  <c r="AX45" i="9"/>
  <c r="AX46" i="9"/>
  <c r="AX123" i="9"/>
  <c r="AX182" i="9"/>
  <c r="AX254" i="9"/>
  <c r="AX74" i="9"/>
  <c r="AX273" i="9"/>
  <c r="AX121" i="9"/>
  <c r="AX289" i="9"/>
  <c r="AX144" i="9"/>
  <c r="AX323" i="9"/>
  <c r="AX196" i="9"/>
  <c r="AX263" i="9"/>
  <c r="AX385" i="9"/>
  <c r="AX329" i="9"/>
  <c r="AX462" i="9"/>
  <c r="AX466" i="9"/>
  <c r="AX447" i="9"/>
  <c r="AX456" i="9"/>
  <c r="AX449" i="9"/>
  <c r="AX431" i="9"/>
  <c r="AX463" i="9"/>
  <c r="AX470" i="9"/>
  <c r="AX429" i="9"/>
  <c r="AX275" i="9"/>
  <c r="AX300" i="9"/>
  <c r="AX432" i="9"/>
  <c r="AX464" i="9"/>
  <c r="AX327" i="9"/>
  <c r="AX435" i="9"/>
  <c r="AX238" i="9"/>
  <c r="AX235" i="9"/>
  <c r="AX349" i="9"/>
  <c r="AX355" i="9"/>
  <c r="AX324" i="9"/>
  <c r="AX394" i="9"/>
  <c r="AX453" i="9"/>
  <c r="AX430" i="9"/>
  <c r="AX365" i="9"/>
  <c r="AX441" i="9"/>
  <c r="AX391" i="9"/>
  <c r="AX468" i="9"/>
  <c r="AX414" i="9"/>
  <c r="AX302" i="9"/>
  <c r="AX439" i="9"/>
  <c r="AX448" i="9"/>
  <c r="AX354" i="9"/>
  <c r="AX428" i="9"/>
  <c r="AX411" i="9"/>
  <c r="AX190" i="9"/>
  <c r="AX43" i="9"/>
  <c r="AX387" i="9"/>
  <c r="AX333" i="9"/>
  <c r="AX328" i="9"/>
  <c r="AX209" i="9"/>
  <c r="AX98" i="9"/>
  <c r="AX85" i="9"/>
  <c r="AX14" i="9"/>
  <c r="AX307" i="9"/>
  <c r="AX53" i="9"/>
  <c r="AX51" i="9"/>
  <c r="AX70" i="9"/>
  <c r="AX159" i="9"/>
  <c r="AX27" i="9"/>
  <c r="AX372" i="9"/>
  <c r="AX392" i="9"/>
  <c r="AX77" i="9"/>
  <c r="AX117" i="9"/>
  <c r="AX404" i="9"/>
  <c r="AX352" i="9"/>
  <c r="AX105" i="9"/>
  <c r="AX363" i="9"/>
  <c r="AX247" i="9"/>
  <c r="AX234" i="9"/>
  <c r="AX457" i="9"/>
  <c r="AX310" i="9"/>
  <c r="AX109" i="9"/>
  <c r="AX451" i="9"/>
  <c r="AX65" i="9"/>
  <c r="AX242" i="9"/>
  <c r="AX97" i="9"/>
  <c r="AX264" i="9"/>
  <c r="AX258" i="9"/>
  <c r="AX346" i="9"/>
  <c r="AX454" i="9"/>
  <c r="AX330" i="9"/>
  <c r="AX419" i="9"/>
  <c r="AX259" i="9"/>
  <c r="AX277" i="9"/>
  <c r="AX344" i="9"/>
  <c r="AX199" i="9"/>
  <c r="AX376" i="9"/>
  <c r="AX188" i="9"/>
  <c r="AX211" i="9"/>
  <c r="AX269" i="9"/>
  <c r="AX301" i="9"/>
  <c r="AX337" i="9"/>
  <c r="AX222" i="9"/>
  <c r="AX216" i="9"/>
  <c r="AX233" i="9"/>
  <c r="AX180" i="9"/>
  <c r="AX408" i="9"/>
  <c r="AX417" i="9"/>
  <c r="AX266" i="9"/>
  <c r="AX276" i="9"/>
  <c r="AX225" i="9"/>
  <c r="AX356" i="9"/>
  <c r="AX366" i="9"/>
  <c r="AX265" i="9"/>
  <c r="AX426" i="9"/>
  <c r="AX320" i="9"/>
  <c r="AX367" i="9"/>
  <c r="AX415" i="9"/>
  <c r="AX143" i="9"/>
  <c r="AX187" i="9"/>
  <c r="AX223" i="9"/>
  <c r="AX243" i="9"/>
  <c r="AX309" i="9"/>
  <c r="AX418" i="9"/>
  <c r="AX297" i="9"/>
  <c r="AX304" i="9"/>
  <c r="AX345" i="9"/>
  <c r="AX151" i="9"/>
  <c r="AX164" i="9"/>
  <c r="AX317" i="9"/>
  <c r="AX381" i="9"/>
  <c r="AX438" i="9"/>
  <c r="AX393" i="9"/>
  <c r="AX279" i="9"/>
  <c r="AX422" i="9"/>
  <c r="AX260" i="9"/>
  <c r="AX287" i="9"/>
  <c r="AX343" i="9"/>
  <c r="AX424" i="9"/>
  <c r="AX214" i="9"/>
  <c r="AX295" i="9"/>
  <c r="AX192" i="9"/>
  <c r="AX248" i="9"/>
  <c r="AX236" i="9"/>
  <c r="AX461" i="9"/>
  <c r="AX194" i="9"/>
  <c r="AX73" i="9"/>
  <c r="AX338" i="9"/>
  <c r="AX153" i="9"/>
  <c r="AX262" i="9"/>
  <c r="AX332" i="9"/>
  <c r="AX106" i="9"/>
  <c r="AX240" i="9"/>
  <c r="AX89" i="9"/>
  <c r="AX101" i="9"/>
  <c r="AX228" i="9"/>
  <c r="AX132" i="9"/>
  <c r="AX284" i="9"/>
  <c r="AX212" i="9"/>
  <c r="AX237" i="9"/>
  <c r="AX271" i="9"/>
  <c r="AX401" i="9"/>
  <c r="AX350" i="9"/>
  <c r="AX210" i="9"/>
  <c r="AX389" i="9"/>
  <c r="AX370" i="9"/>
  <c r="AX361" i="9"/>
  <c r="AX261" i="9"/>
  <c r="AX198" i="9"/>
  <c r="AX353" i="9"/>
  <c r="AX421" i="9"/>
  <c r="AX202" i="9"/>
  <c r="AX268" i="9"/>
  <c r="AX331" i="9"/>
  <c r="AX251" i="9"/>
  <c r="AX288" i="9"/>
  <c r="AX388" i="9"/>
  <c r="AX169" i="9"/>
  <c r="AX130" i="9"/>
  <c r="AX267" i="9"/>
  <c r="AX252" i="9"/>
  <c r="AX400" i="9"/>
  <c r="AX312" i="9"/>
  <c r="AX305" i="9"/>
  <c r="AX145" i="9"/>
  <c r="AX416" i="9"/>
  <c r="AX294" i="9"/>
  <c r="AX118" i="9"/>
  <c r="AX166" i="9"/>
  <c r="AX403" i="9"/>
  <c r="AX369" i="9"/>
  <c r="AX139" i="9"/>
  <c r="AX342" i="9"/>
  <c r="AX458" i="9"/>
  <c r="AX420" i="9"/>
  <c r="AX460" i="9"/>
  <c r="AX384" i="9"/>
  <c r="AX334" i="9"/>
  <c r="AX270" i="9"/>
  <c r="AX341" i="9"/>
  <c r="AX131" i="9"/>
  <c r="AX296" i="9"/>
  <c r="AX382" i="9"/>
  <c r="AX410" i="9"/>
  <c r="AX71" i="9"/>
  <c r="AX278" i="9"/>
  <c r="AX249" i="9"/>
  <c r="AX172" i="9"/>
  <c r="AX257" i="9"/>
  <c r="AX244" i="9"/>
  <c r="AX336" i="9"/>
  <c r="AX176" i="9"/>
  <c r="AX299" i="9"/>
  <c r="AX368" i="9"/>
  <c r="AX413" i="9"/>
  <c r="AX373" i="9"/>
  <c r="AX357" i="9"/>
  <c r="AX340" i="9"/>
  <c r="AX433" i="9"/>
  <c r="AX469" i="9"/>
  <c r="AX455" i="9"/>
  <c r="AX379" i="9"/>
  <c r="AX204" i="9"/>
  <c r="AX197" i="9"/>
  <c r="AX127" i="9"/>
  <c r="AX437" i="9"/>
  <c r="AX434" i="9"/>
  <c r="AX321" i="9"/>
  <c r="AX390" i="9"/>
  <c r="AX405" i="9"/>
  <c r="AX386" i="9"/>
  <c r="AX440" i="9"/>
  <c r="AX371" i="9"/>
  <c r="AX436" i="9"/>
  <c r="AX54" i="9"/>
  <c r="AX255" i="9"/>
  <c r="AX95" i="9"/>
  <c r="AX200" i="9"/>
  <c r="AX280" i="9"/>
  <c r="AX425" i="9"/>
  <c r="AX364" i="9"/>
  <c r="AX358" i="9"/>
  <c r="AX221" i="9"/>
  <c r="AX347" i="9"/>
  <c r="AX322" i="9"/>
  <c r="AX395" i="9"/>
  <c r="AX378" i="9"/>
  <c r="AX162" i="9"/>
  <c r="AX274" i="9"/>
  <c r="AX398" i="9"/>
  <c r="AX282" i="9"/>
  <c r="AX399" i="9"/>
  <c r="AX290" i="9"/>
  <c r="AX205" i="9"/>
  <c r="AX377" i="9"/>
  <c r="AX319" i="9"/>
  <c r="AX171" i="9"/>
  <c r="AX33" i="9"/>
  <c r="AX40" i="9"/>
  <c r="AX446" i="9"/>
  <c r="AX380" i="9"/>
  <c r="AX360" i="9"/>
  <c r="AX452" i="9"/>
  <c r="AX465" i="9"/>
  <c r="AX124" i="9"/>
  <c r="AX193" i="9"/>
  <c r="AX152" i="9"/>
  <c r="AX281" i="9"/>
  <c r="AX114" i="9"/>
  <c r="AX50" i="9"/>
  <c r="AX459" i="9"/>
  <c r="AX445" i="9"/>
  <c r="AX138" i="9"/>
  <c r="AX375" i="9"/>
  <c r="AX120" i="9"/>
  <c r="AX315" i="9"/>
  <c r="AX412" i="9"/>
  <c r="AX427" i="9"/>
  <c r="AX397" i="9"/>
  <c r="AX409" i="9"/>
  <c r="AX402" i="9"/>
  <c r="AX450" i="9"/>
  <c r="AX136" i="9"/>
  <c r="AX407" i="9"/>
  <c r="AX207" i="9"/>
  <c r="AX83" i="9"/>
  <c r="AX93" i="9"/>
  <c r="AX256" i="9"/>
  <c r="AX137" i="9"/>
  <c r="AX4" i="9"/>
  <c r="BD93" i="9" l="1"/>
  <c r="BD459" i="9"/>
  <c r="BD377" i="9"/>
  <c r="BD280" i="9"/>
  <c r="BD197" i="9"/>
  <c r="BD257" i="9"/>
  <c r="BD353" i="9"/>
  <c r="BD366" i="9"/>
  <c r="BD439" i="9"/>
  <c r="BD206" i="9"/>
  <c r="BD113" i="9"/>
  <c r="BD103" i="9"/>
  <c r="BD369" i="9"/>
  <c r="BD374" i="9"/>
  <c r="BD182" i="9"/>
  <c r="BD217" i="9"/>
  <c r="BD141" i="9"/>
  <c r="BD392" i="9"/>
  <c r="BD136" i="9"/>
  <c r="BD152" i="9"/>
  <c r="BD282" i="9"/>
  <c r="BD142" i="9"/>
  <c r="BD469" i="9"/>
  <c r="BD71" i="9"/>
  <c r="BD416" i="9"/>
  <c r="BD164" i="9"/>
  <c r="BD51" i="9"/>
  <c r="BD173" i="9"/>
  <c r="BD158" i="9"/>
  <c r="BD11" i="9"/>
  <c r="AU17" i="9"/>
  <c r="BB17" i="9" s="1"/>
  <c r="AU41" i="9"/>
  <c r="BB41" i="9" s="1"/>
  <c r="AU42" i="9"/>
  <c r="BB42" i="9" s="1"/>
  <c r="AU348" i="9"/>
  <c r="BB348" i="9" s="1"/>
  <c r="AU25" i="9"/>
  <c r="BB25" i="9" s="1"/>
  <c r="AU134" i="9"/>
  <c r="BB134" i="9" s="1"/>
  <c r="AU126" i="9"/>
  <c r="BB126" i="9" s="1"/>
  <c r="AU133" i="9"/>
  <c r="BB133" i="9" s="1"/>
  <c r="AU87" i="9"/>
  <c r="BB87" i="9" s="1"/>
  <c r="AU49" i="9"/>
  <c r="BB49" i="9" s="1"/>
  <c r="AU60" i="9"/>
  <c r="AU135" i="9"/>
  <c r="BB135" i="9" s="1"/>
  <c r="AU203" i="9"/>
  <c r="BB203" i="9" s="1"/>
  <c r="AU31" i="9"/>
  <c r="BB31" i="9" s="1"/>
  <c r="AU69" i="9"/>
  <c r="BB69" i="9" s="1"/>
  <c r="AU318" i="9"/>
  <c r="BB318" i="9" s="1"/>
  <c r="AU59" i="9"/>
  <c r="BB59" i="9" s="1"/>
  <c r="AU38" i="9"/>
  <c r="BB38" i="9" s="1"/>
  <c r="AU220" i="9"/>
  <c r="BB220" i="9" s="1"/>
  <c r="AU285" i="9"/>
  <c r="BB285" i="9" s="1"/>
  <c r="AU195" i="9"/>
  <c r="BB195" i="9" s="1"/>
  <c r="AU226" i="9"/>
  <c r="BB226" i="9" s="1"/>
  <c r="AU351" i="9"/>
  <c r="BB351" i="9" s="1"/>
  <c r="AU119" i="9"/>
  <c r="AU167" i="9"/>
  <c r="BB167" i="9" s="1"/>
  <c r="AU160" i="9"/>
  <c r="BB160" i="9" s="1"/>
  <c r="AU3" i="9"/>
  <c r="BB3" i="9" s="1"/>
  <c r="AU34" i="9"/>
  <c r="BB34" i="9" s="1"/>
  <c r="AU61" i="9"/>
  <c r="BB61" i="9" s="1"/>
  <c r="AU21" i="9"/>
  <c r="BB21" i="9" s="1"/>
  <c r="AU246" i="9"/>
  <c r="BB246" i="9" s="1"/>
  <c r="AU111" i="9"/>
  <c r="BB111" i="9" s="1"/>
  <c r="AU396" i="9"/>
  <c r="BB396" i="9" s="1"/>
  <c r="AU123" i="9"/>
  <c r="BB123" i="9" s="1"/>
  <c r="AU273" i="9"/>
  <c r="AU263" i="9"/>
  <c r="AU447" i="9"/>
  <c r="BB447" i="9" s="1"/>
  <c r="AU463" i="9"/>
  <c r="BB463" i="9" s="1"/>
  <c r="AU464" i="9"/>
  <c r="AU349" i="9"/>
  <c r="BB349" i="9" s="1"/>
  <c r="AU430" i="9"/>
  <c r="BB430" i="9" s="1"/>
  <c r="AU442" i="9"/>
  <c r="BB442" i="9" s="1"/>
  <c r="AU428" i="9"/>
  <c r="BB428" i="9" s="1"/>
  <c r="AU333" i="9"/>
  <c r="BB333" i="9" s="1"/>
  <c r="AU307" i="9"/>
  <c r="BB307" i="9" s="1"/>
  <c r="AU27" i="9"/>
  <c r="BB27" i="9" s="1"/>
  <c r="AU404" i="9"/>
  <c r="AU457" i="9"/>
  <c r="BB457" i="9" s="1"/>
  <c r="AU242" i="9"/>
  <c r="BB242" i="9" s="1"/>
  <c r="AU454" i="9"/>
  <c r="BB454" i="9" s="1"/>
  <c r="AU199" i="9"/>
  <c r="BB199" i="9" s="1"/>
  <c r="AU301" i="9"/>
  <c r="BB301" i="9" s="1"/>
  <c r="AU233" i="9"/>
  <c r="BB233" i="9" s="1"/>
  <c r="AU225" i="9"/>
  <c r="BB225" i="9" s="1"/>
  <c r="AU320" i="9"/>
  <c r="AU223" i="9"/>
  <c r="BB223" i="9" s="1"/>
  <c r="AU345" i="9"/>
  <c r="BB345" i="9" s="1"/>
  <c r="AU438" i="9"/>
  <c r="BB438" i="9" s="1"/>
  <c r="AU422" i="9"/>
  <c r="BB422" i="9" s="1"/>
  <c r="AU295" i="9"/>
  <c r="BB295" i="9" s="1"/>
  <c r="AU84" i="9"/>
  <c r="BB84" i="9" s="1"/>
  <c r="AU239" i="9"/>
  <c r="BB239" i="9" s="1"/>
  <c r="AU174" i="9"/>
  <c r="BB174" i="9" s="1"/>
  <c r="AU103" i="9"/>
  <c r="BB103" i="9" s="1"/>
  <c r="AU112" i="9"/>
  <c r="BB112" i="9" s="1"/>
  <c r="AU148" i="9"/>
  <c r="BB148" i="9" s="1"/>
  <c r="AU79" i="9"/>
  <c r="BB79" i="9" s="1"/>
  <c r="AU56" i="9"/>
  <c r="BB56" i="9" s="1"/>
  <c r="AU22" i="9"/>
  <c r="BB22" i="9" s="1"/>
  <c r="AU78" i="9"/>
  <c r="BB78" i="9" s="1"/>
  <c r="AU175" i="9"/>
  <c r="BB175" i="9" s="1"/>
  <c r="AU115" i="9"/>
  <c r="AW115" i="9" s="1"/>
  <c r="AU113" i="9"/>
  <c r="BB113" i="9" s="1"/>
  <c r="AU293" i="9"/>
  <c r="BB293" i="9" s="1"/>
  <c r="AU122" i="9"/>
  <c r="BB122" i="9" s="1"/>
  <c r="AU213" i="9"/>
  <c r="BB213" i="9" s="1"/>
  <c r="AU179" i="9"/>
  <c r="BB179" i="9" s="1"/>
  <c r="AU186" i="9"/>
  <c r="BB186" i="9" s="1"/>
  <c r="AU292" i="9"/>
  <c r="BB292" i="9" s="1"/>
  <c r="AU2" i="9"/>
  <c r="BB2" i="9" s="1"/>
  <c r="AU291" i="9"/>
  <c r="AW291" i="9" s="1"/>
  <c r="BE291" i="9" s="1"/>
  <c r="AU206" i="9"/>
  <c r="AW206" i="9" s="1"/>
  <c r="AU189" i="9"/>
  <c r="BB189" i="9" s="1"/>
  <c r="AU303" i="9"/>
  <c r="BB303" i="9" s="1"/>
  <c r="AU254" i="9"/>
  <c r="BB254" i="9" s="1"/>
  <c r="AU323" i="9"/>
  <c r="BB323" i="9" s="1"/>
  <c r="AU467" i="9"/>
  <c r="BB467" i="9" s="1"/>
  <c r="AU275" i="9"/>
  <c r="BB275" i="9" s="1"/>
  <c r="AU235" i="9"/>
  <c r="BB235" i="9" s="1"/>
  <c r="AU441" i="9"/>
  <c r="BB441" i="9" s="1"/>
  <c r="AU439" i="9"/>
  <c r="BB439" i="9" s="1"/>
  <c r="AU387" i="9"/>
  <c r="BB387" i="9" s="1"/>
  <c r="AU53" i="9"/>
  <c r="BB53" i="9" s="1"/>
  <c r="AU77" i="9"/>
  <c r="BB77" i="9" s="1"/>
  <c r="AU247" i="9"/>
  <c r="BB247" i="9" s="1"/>
  <c r="AU97" i="9"/>
  <c r="BB97" i="9" s="1"/>
  <c r="AU259" i="9"/>
  <c r="BB259" i="9" s="1"/>
  <c r="AU269" i="9"/>
  <c r="BB269" i="9" s="1"/>
  <c r="AU408" i="9"/>
  <c r="AW408" i="9" s="1"/>
  <c r="AU366" i="9"/>
  <c r="BB366" i="9" s="1"/>
  <c r="AU187" i="9"/>
  <c r="BB187" i="9" s="1"/>
  <c r="AU151" i="9"/>
  <c r="BB151" i="9" s="1"/>
  <c r="AU326" i="9"/>
  <c r="BB326" i="9" s="1"/>
  <c r="AU424" i="9"/>
  <c r="BB424" i="9" s="1"/>
  <c r="AU236" i="9"/>
  <c r="BB236" i="9" s="1"/>
  <c r="AU153" i="9"/>
  <c r="BB153" i="9" s="1"/>
  <c r="AU89" i="9"/>
  <c r="AU212" i="9"/>
  <c r="BB212" i="9" s="1"/>
  <c r="AU350" i="9"/>
  <c r="BB350" i="9" s="1"/>
  <c r="AU261" i="9"/>
  <c r="BB261" i="9" s="1"/>
  <c r="AU268" i="9"/>
  <c r="AU169" i="9"/>
  <c r="BB169" i="9" s="1"/>
  <c r="AU305" i="9"/>
  <c r="BB305" i="9" s="1"/>
  <c r="AU166" i="9"/>
  <c r="BB166" i="9" s="1"/>
  <c r="AU458" i="9"/>
  <c r="BB458" i="9" s="1"/>
  <c r="AU341" i="9"/>
  <c r="BB341" i="9" s="1"/>
  <c r="AU443" i="9"/>
  <c r="BB443" i="9" s="1"/>
  <c r="AU257" i="9"/>
  <c r="BB257" i="9" s="1"/>
  <c r="AU368" i="9"/>
  <c r="BB368" i="9" s="1"/>
  <c r="AU433" i="9"/>
  <c r="BB433" i="9" s="1"/>
  <c r="AU197" i="9"/>
  <c r="BB197" i="9" s="1"/>
  <c r="AU405" i="9"/>
  <c r="BB405" i="9" s="1"/>
  <c r="AU54" i="9"/>
  <c r="AU280" i="9"/>
  <c r="AW280" i="9" s="1"/>
  <c r="AU322" i="9"/>
  <c r="BB322" i="9" s="1"/>
  <c r="AU398" i="9"/>
  <c r="BB398" i="9" s="1"/>
  <c r="AU377" i="9"/>
  <c r="AW377" i="9" s="1"/>
  <c r="AU380" i="9"/>
  <c r="BB380" i="9" s="1"/>
  <c r="AU193" i="9"/>
  <c r="BB193" i="9" s="1"/>
  <c r="AU459" i="9"/>
  <c r="BB459" i="9" s="1"/>
  <c r="AU412" i="9"/>
  <c r="BB412" i="9" s="1"/>
  <c r="AU450" i="9"/>
  <c r="BB450" i="9" s="1"/>
  <c r="AU93" i="9"/>
  <c r="BB93" i="9" s="1"/>
  <c r="AU24" i="9"/>
  <c r="BB24" i="9" s="1"/>
  <c r="AU36" i="9"/>
  <c r="BB36" i="9" s="1"/>
  <c r="AU7" i="9"/>
  <c r="AU13" i="9"/>
  <c r="BB13" i="9" s="1"/>
  <c r="AU168" i="9"/>
  <c r="BB168" i="9" s="1"/>
  <c r="AU57" i="9"/>
  <c r="BB57" i="9" s="1"/>
  <c r="AU76" i="9"/>
  <c r="BB76" i="9" s="1"/>
  <c r="AU32" i="9"/>
  <c r="BB32" i="9" s="1"/>
  <c r="AU55" i="9"/>
  <c r="BB55" i="9" s="1"/>
  <c r="AU52" i="9"/>
  <c r="BB52" i="9" s="1"/>
  <c r="AU9" i="9"/>
  <c r="BB9" i="9" s="1"/>
  <c r="AU184" i="9"/>
  <c r="BB184" i="9" s="1"/>
  <c r="AU104" i="9"/>
  <c r="BB104" i="9" s="1"/>
  <c r="AU191" i="9"/>
  <c r="BB191" i="9" s="1"/>
  <c r="AU230" i="9"/>
  <c r="BB230" i="9" s="1"/>
  <c r="AU229" i="9"/>
  <c r="BB229" i="9" s="1"/>
  <c r="AU183" i="9"/>
  <c r="BB183" i="9" s="1"/>
  <c r="AU423" i="9"/>
  <c r="AW423" i="9" s="1"/>
  <c r="AU129" i="9"/>
  <c r="BB129" i="9" s="1"/>
  <c r="AU154" i="9"/>
  <c r="BB154" i="9" s="1"/>
  <c r="AU86" i="9"/>
  <c r="BB86" i="9" s="1"/>
  <c r="AU150" i="9"/>
  <c r="BB150" i="9" s="1"/>
  <c r="AU362" i="9"/>
  <c r="BB362" i="9" s="1"/>
  <c r="AU147" i="9"/>
  <c r="BB147" i="9" s="1"/>
  <c r="AU46" i="9"/>
  <c r="BB46" i="9" s="1"/>
  <c r="AU289" i="9"/>
  <c r="BB289" i="9" s="1"/>
  <c r="AU329" i="9"/>
  <c r="BB329" i="9" s="1"/>
  <c r="AU431" i="9"/>
  <c r="BB431" i="9" s="1"/>
  <c r="AU327" i="9"/>
  <c r="BB327" i="9" s="1"/>
  <c r="AU394" i="9"/>
  <c r="BB394" i="9" s="1"/>
  <c r="AU468" i="9"/>
  <c r="AU411" i="9"/>
  <c r="BB411" i="9" s="1"/>
  <c r="AU98" i="9"/>
  <c r="BB98" i="9" s="1"/>
  <c r="AU159" i="9"/>
  <c r="BB159" i="9" s="1"/>
  <c r="AU105" i="9"/>
  <c r="AW105" i="9" s="1"/>
  <c r="AU109" i="9"/>
  <c r="BB109" i="9" s="1"/>
  <c r="AU346" i="9"/>
  <c r="BB346" i="9" s="1"/>
  <c r="AU376" i="9"/>
  <c r="BB376" i="9" s="1"/>
  <c r="AU222" i="9"/>
  <c r="BB222" i="9" s="1"/>
  <c r="AU266" i="9"/>
  <c r="BB266" i="9" s="1"/>
  <c r="AU367" i="9"/>
  <c r="BB367" i="9" s="1"/>
  <c r="AU418" i="9"/>
  <c r="BB418" i="9" s="1"/>
  <c r="AU381" i="9"/>
  <c r="BB381" i="9" s="1"/>
  <c r="AU287" i="9"/>
  <c r="BB287" i="9" s="1"/>
  <c r="AU192" i="9"/>
  <c r="BB192" i="9" s="1"/>
  <c r="AU73" i="9"/>
  <c r="AU332" i="9"/>
  <c r="BB332" i="9" s="1"/>
  <c r="AU228" i="9"/>
  <c r="BB228" i="9" s="1"/>
  <c r="AU163" i="9"/>
  <c r="BB163" i="9" s="1"/>
  <c r="AU389" i="9"/>
  <c r="BB389" i="9" s="1"/>
  <c r="AU353" i="9"/>
  <c r="BB353" i="9" s="1"/>
  <c r="AU288" i="9"/>
  <c r="BB288" i="9" s="1"/>
  <c r="AU252" i="9"/>
  <c r="BB252" i="9" s="1"/>
  <c r="AU416" i="9"/>
  <c r="BB416" i="9" s="1"/>
  <c r="AU139" i="9"/>
  <c r="BB139" i="9" s="1"/>
  <c r="AU384" i="9"/>
  <c r="BB384" i="9" s="1"/>
  <c r="AU296" i="9"/>
  <c r="BB296" i="9" s="1"/>
  <c r="AU249" i="9"/>
  <c r="BB249" i="9" s="1"/>
  <c r="AU176" i="9"/>
  <c r="BB176" i="9" s="1"/>
  <c r="AU373" i="9"/>
  <c r="BB373" i="9" s="1"/>
  <c r="AU379" i="9"/>
  <c r="BB379" i="9" s="1"/>
  <c r="AU434" i="9"/>
  <c r="BB434" i="9" s="1"/>
  <c r="AU440" i="9"/>
  <c r="BB440" i="9" s="1"/>
  <c r="AU95" i="9"/>
  <c r="BB95" i="9" s="1"/>
  <c r="AU358" i="9"/>
  <c r="BB358" i="9" s="1"/>
  <c r="AU378" i="9"/>
  <c r="AW378" i="9" s="1"/>
  <c r="AU290" i="9"/>
  <c r="BB290" i="9" s="1"/>
  <c r="AU33" i="9"/>
  <c r="BB33" i="9" s="1"/>
  <c r="AU452" i="9"/>
  <c r="BB452" i="9" s="1"/>
  <c r="AU114" i="9"/>
  <c r="AU375" i="9"/>
  <c r="BB375" i="9" s="1"/>
  <c r="AU397" i="9"/>
  <c r="AW397" i="9" s="1"/>
  <c r="AU207" i="9"/>
  <c r="BB207" i="9" s="1"/>
  <c r="AU4" i="9"/>
  <c r="BB4" i="9" s="1"/>
  <c r="AU138" i="9"/>
  <c r="BB138" i="9" s="1"/>
  <c r="AU282" i="9"/>
  <c r="BB282" i="9" s="1"/>
  <c r="AU386" i="9"/>
  <c r="BB386" i="9" s="1"/>
  <c r="AU336" i="9"/>
  <c r="AU403" i="9"/>
  <c r="BB403" i="9" s="1"/>
  <c r="AU198" i="9"/>
  <c r="BB198" i="9" s="1"/>
  <c r="AU306" i="9"/>
  <c r="BB306" i="9" s="1"/>
  <c r="AU164" i="9"/>
  <c r="BB164" i="9" s="1"/>
  <c r="AU258" i="9"/>
  <c r="AU209" i="9"/>
  <c r="BB209" i="9" s="1"/>
  <c r="AU300" i="9"/>
  <c r="BB300" i="9" s="1"/>
  <c r="AU173" i="9"/>
  <c r="AW173" i="9" s="1"/>
  <c r="AU161" i="9"/>
  <c r="BB161" i="9" s="1"/>
  <c r="AU316" i="9"/>
  <c r="BB316" i="9" s="1"/>
  <c r="AU8" i="9"/>
  <c r="BB8" i="9" s="1"/>
  <c r="BD306" i="9"/>
  <c r="BD419" i="9"/>
  <c r="BD208" i="9"/>
  <c r="BD72" i="9"/>
  <c r="AU402" i="9"/>
  <c r="BB402" i="9" s="1"/>
  <c r="AU50" i="9"/>
  <c r="BB50" i="9" s="1"/>
  <c r="AU40" i="9"/>
  <c r="AW40" i="9" s="1"/>
  <c r="AU274" i="9"/>
  <c r="BB274" i="9" s="1"/>
  <c r="AU200" i="9"/>
  <c r="AU321" i="9"/>
  <c r="BB321" i="9" s="1"/>
  <c r="AU340" i="9"/>
  <c r="BB340" i="9" s="1"/>
  <c r="AU172" i="9"/>
  <c r="BB172" i="9" s="1"/>
  <c r="AU334" i="9"/>
  <c r="AU118" i="9"/>
  <c r="BB118" i="9" s="1"/>
  <c r="AU388" i="9"/>
  <c r="BB388" i="9" s="1"/>
  <c r="AU370" i="9"/>
  <c r="BB370" i="9" s="1"/>
  <c r="AU284" i="9"/>
  <c r="BB284" i="9" s="1"/>
  <c r="AU338" i="9"/>
  <c r="BB338" i="9" s="1"/>
  <c r="AU343" i="9"/>
  <c r="BB343" i="9" s="1"/>
  <c r="AU297" i="9"/>
  <c r="BB297" i="9" s="1"/>
  <c r="AU356" i="9"/>
  <c r="BB356" i="9" s="1"/>
  <c r="AU188" i="9"/>
  <c r="BB188" i="9" s="1"/>
  <c r="AU65" i="9"/>
  <c r="BB65" i="9" s="1"/>
  <c r="AU372" i="9"/>
  <c r="BB372" i="9" s="1"/>
  <c r="AU43" i="9"/>
  <c r="AU453" i="9"/>
  <c r="BB453" i="9" s="1"/>
  <c r="AU429" i="9"/>
  <c r="AW429" i="9" s="1"/>
  <c r="AU144" i="9"/>
  <c r="BB144" i="9" s="1"/>
  <c r="AU335" i="9"/>
  <c r="BB335" i="9" s="1"/>
  <c r="AU250" i="9"/>
  <c r="BB250" i="9" s="1"/>
  <c r="AU15" i="9"/>
  <c r="BB15" i="9" s="1"/>
  <c r="AU314" i="9"/>
  <c r="BB314" i="9" s="1"/>
  <c r="AU253" i="9"/>
  <c r="BB253" i="9" s="1"/>
  <c r="AU283" i="9"/>
  <c r="BB283" i="9" s="1"/>
  <c r="AU81" i="9"/>
  <c r="BB81" i="9" s="1"/>
  <c r="AU72" i="9"/>
  <c r="BB72" i="9" s="1"/>
  <c r="AU178" i="9"/>
  <c r="BB178" i="9" s="1"/>
  <c r="AU58" i="9"/>
  <c r="BB58" i="9" s="1"/>
  <c r="AU26" i="9"/>
  <c r="BB26" i="9" s="1"/>
  <c r="AU47" i="9"/>
  <c r="BB47" i="9" s="1"/>
  <c r="AU137" i="9"/>
  <c r="AU427" i="9"/>
  <c r="BB427" i="9" s="1"/>
  <c r="AU152" i="9"/>
  <c r="AW152" i="9" s="1"/>
  <c r="AU171" i="9"/>
  <c r="BB171" i="9" s="1"/>
  <c r="AU395" i="9"/>
  <c r="BB395" i="9" s="1"/>
  <c r="AU142" i="9"/>
  <c r="BB142" i="9" s="1"/>
  <c r="AU437" i="9"/>
  <c r="BB437" i="9" s="1"/>
  <c r="AU413" i="9"/>
  <c r="BB413" i="9" s="1"/>
  <c r="AU71" i="9"/>
  <c r="AW71" i="9" s="1"/>
  <c r="AU460" i="9"/>
  <c r="BB460" i="9" s="1"/>
  <c r="AU145" i="9"/>
  <c r="BB145" i="9" s="1"/>
  <c r="AU331" i="9"/>
  <c r="BB331" i="9" s="1"/>
  <c r="AU210" i="9"/>
  <c r="AW210" i="9" s="1"/>
  <c r="AU101" i="9"/>
  <c r="BB101" i="9" s="1"/>
  <c r="AU461" i="9"/>
  <c r="BB461" i="9" s="1"/>
  <c r="AU279" i="9"/>
  <c r="BB279" i="9" s="1"/>
  <c r="AU309" i="9"/>
  <c r="AW309" i="9" s="1"/>
  <c r="AU417" i="9"/>
  <c r="BB417" i="9" s="1"/>
  <c r="AU277" i="9"/>
  <c r="BB277" i="9" s="1"/>
  <c r="AU310" i="9"/>
  <c r="BB310" i="9" s="1"/>
  <c r="AU51" i="9"/>
  <c r="BB51" i="9" s="1"/>
  <c r="AU354" i="9"/>
  <c r="BB354" i="9" s="1"/>
  <c r="AU355" i="9"/>
  <c r="BB355" i="9" s="1"/>
  <c r="AU449" i="9"/>
  <c r="BB449" i="9" s="1"/>
  <c r="AU74" i="9"/>
  <c r="BB74" i="9" s="1"/>
  <c r="AU313" i="9"/>
  <c r="AW313" i="9" s="1"/>
  <c r="AU128" i="9"/>
  <c r="BB128" i="9" s="1"/>
  <c r="AU181" i="9"/>
  <c r="BB181" i="9" s="1"/>
  <c r="AU224" i="9"/>
  <c r="BB224" i="9" s="1"/>
  <c r="AU158" i="9"/>
  <c r="BB158" i="9" s="1"/>
  <c r="AU177" i="9"/>
  <c r="BB177" i="9" s="1"/>
  <c r="AU170" i="9"/>
  <c r="BB170" i="9" s="1"/>
  <c r="AU23" i="9"/>
  <c r="BB23" i="9" s="1"/>
  <c r="AU16" i="9"/>
  <c r="BB16" i="9" s="1"/>
  <c r="AU156" i="9"/>
  <c r="BB156" i="9" s="1"/>
  <c r="AU29" i="9"/>
  <c r="BB29" i="9" s="1"/>
  <c r="AU19" i="9"/>
  <c r="BB19" i="9" s="1"/>
  <c r="AU136" i="9"/>
  <c r="BB136" i="9" s="1"/>
  <c r="AU360" i="9"/>
  <c r="BB360" i="9" s="1"/>
  <c r="AU364" i="9"/>
  <c r="BB364" i="9" s="1"/>
  <c r="AU469" i="9"/>
  <c r="BB469" i="9" s="1"/>
  <c r="AU131" i="9"/>
  <c r="BB131" i="9" s="1"/>
  <c r="AU267" i="9"/>
  <c r="BB267" i="9" s="1"/>
  <c r="AU237" i="9"/>
  <c r="BB237" i="9" s="1"/>
  <c r="AU218" i="9"/>
  <c r="BB218" i="9" s="1"/>
  <c r="AU426" i="9"/>
  <c r="BB426" i="9" s="1"/>
  <c r="AU325" i="9"/>
  <c r="BB325" i="9" s="1"/>
  <c r="AU117" i="9"/>
  <c r="BB117" i="9" s="1"/>
  <c r="AU391" i="9"/>
  <c r="BB391" i="9" s="1"/>
  <c r="AU385" i="9"/>
  <c r="BB385" i="9" s="1"/>
  <c r="AU140" i="9"/>
  <c r="BB140" i="9" s="1"/>
  <c r="AU5" i="9"/>
  <c r="BB5" i="9" s="1"/>
  <c r="AU231" i="9"/>
  <c r="BB231" i="9" s="1"/>
  <c r="AU66" i="9"/>
  <c r="BB66" i="9" s="1"/>
  <c r="AU35" i="9"/>
  <c r="BB35" i="9" s="1"/>
  <c r="AU11" i="9"/>
  <c r="BB11" i="9" s="1"/>
  <c r="AU155" i="9"/>
  <c r="BB155" i="9" s="1"/>
  <c r="AU63" i="9"/>
  <c r="BD429" i="9"/>
  <c r="BD30" i="9"/>
  <c r="AU83" i="9"/>
  <c r="BB83" i="9" s="1"/>
  <c r="AU120" i="9"/>
  <c r="AW120" i="9" s="1"/>
  <c r="AU124" i="9"/>
  <c r="BB124" i="9" s="1"/>
  <c r="AU205" i="9"/>
  <c r="BB205" i="9" s="1"/>
  <c r="AU221" i="9"/>
  <c r="BB221" i="9" s="1"/>
  <c r="AU436" i="9"/>
  <c r="BB436" i="9" s="1"/>
  <c r="AU204" i="9"/>
  <c r="BB204" i="9" s="1"/>
  <c r="AU299" i="9"/>
  <c r="BB299" i="9" s="1"/>
  <c r="AU410" i="9"/>
  <c r="BB410" i="9" s="1"/>
  <c r="AU342" i="9"/>
  <c r="BB342" i="9" s="1"/>
  <c r="AU400" i="9"/>
  <c r="BB400" i="9" s="1"/>
  <c r="AU202" i="9"/>
  <c r="BB202" i="9" s="1"/>
  <c r="AU401" i="9"/>
  <c r="BB401" i="9" s="1"/>
  <c r="AU106" i="9"/>
  <c r="AU248" i="9"/>
  <c r="BB248" i="9" s="1"/>
  <c r="AU393" i="9"/>
  <c r="BB393" i="9" s="1"/>
  <c r="AU143" i="9"/>
  <c r="BB143" i="9" s="1"/>
  <c r="AU216" i="9"/>
  <c r="BB216" i="9" s="1"/>
  <c r="AU419" i="9"/>
  <c r="AW419" i="9" s="1"/>
  <c r="AU363" i="9"/>
  <c r="BB363" i="9" s="1"/>
  <c r="AU85" i="9"/>
  <c r="BB85" i="9" s="1"/>
  <c r="AU302" i="9"/>
  <c r="BB302" i="9" s="1"/>
  <c r="AU435" i="9"/>
  <c r="AW435" i="9" s="1"/>
  <c r="AU466" i="9"/>
  <c r="BB466" i="9" s="1"/>
  <c r="AU125" i="9"/>
  <c r="BB125" i="9" s="1"/>
  <c r="AU308" i="9"/>
  <c r="BB308" i="9" s="1"/>
  <c r="AU91" i="9"/>
  <c r="BB91" i="9" s="1"/>
  <c r="AU208" i="9"/>
  <c r="BB208" i="9" s="1"/>
  <c r="AU201" i="9"/>
  <c r="BB201" i="9" s="1"/>
  <c r="AU339" i="9"/>
  <c r="BB339" i="9" s="1"/>
  <c r="AU100" i="9"/>
  <c r="BB100" i="9" s="1"/>
  <c r="AU39" i="9"/>
  <c r="AW39" i="9" s="1"/>
  <c r="AU96" i="9"/>
  <c r="BB96" i="9" s="1"/>
  <c r="AU90" i="9"/>
  <c r="BB90" i="9" s="1"/>
  <c r="AU108" i="9"/>
  <c r="BB108" i="9" s="1"/>
  <c r="AU241" i="9"/>
  <c r="BB241" i="9" s="1"/>
  <c r="AU30" i="9"/>
  <c r="AW30" i="9" s="1"/>
  <c r="BB106" i="9"/>
  <c r="BD120" i="9"/>
  <c r="BD40" i="9"/>
  <c r="BD221" i="9"/>
  <c r="BD321" i="9"/>
  <c r="BD299" i="9"/>
  <c r="BD210" i="9"/>
  <c r="BD194" i="9"/>
  <c r="BD408" i="9"/>
  <c r="BD264" i="9"/>
  <c r="BD441" i="9"/>
  <c r="BD456" i="9"/>
  <c r="BD291" i="9"/>
  <c r="BD64" i="9"/>
  <c r="BD115" i="9"/>
  <c r="BD67" i="9"/>
  <c r="BD174" i="9"/>
  <c r="BD397" i="9"/>
  <c r="BD452" i="9"/>
  <c r="BD378" i="9"/>
  <c r="BD440" i="9"/>
  <c r="BD373" i="9"/>
  <c r="BD296" i="9"/>
  <c r="BD267" i="9"/>
  <c r="BD271" i="9"/>
  <c r="BD192" i="9"/>
  <c r="BD309" i="9"/>
  <c r="BD337" i="9"/>
  <c r="BD109" i="9"/>
  <c r="BD209" i="9"/>
  <c r="BD324" i="9"/>
  <c r="BD329" i="9"/>
  <c r="BD313" i="9"/>
  <c r="BD94" i="9"/>
  <c r="BD423" i="9"/>
  <c r="BD316" i="9"/>
  <c r="BD185" i="9"/>
  <c r="BD55" i="9"/>
  <c r="BD156" i="9"/>
  <c r="BD82" i="9"/>
  <c r="BD460" i="9"/>
  <c r="BD251" i="9"/>
  <c r="BD228" i="9"/>
  <c r="BD287" i="9"/>
  <c r="BD415" i="9"/>
  <c r="BD188" i="9"/>
  <c r="BD105" i="9"/>
  <c r="BD190" i="9"/>
  <c r="BD435" i="9"/>
  <c r="BD289" i="9"/>
  <c r="BD215" i="9"/>
  <c r="BD15" i="9"/>
  <c r="BD183" i="9"/>
  <c r="BD116" i="9"/>
  <c r="BD39" i="9"/>
  <c r="BD32" i="9"/>
  <c r="BD88" i="9"/>
  <c r="BD47" i="9"/>
  <c r="AW289" i="9"/>
  <c r="BB54" i="9"/>
  <c r="BB268" i="9"/>
  <c r="BB320" i="9"/>
  <c r="BB200" i="9"/>
  <c r="AZ24" i="9"/>
  <c r="BD24" i="9" s="1"/>
  <c r="AZ84" i="9"/>
  <c r="BD84" i="9" s="1"/>
  <c r="AZ36" i="9"/>
  <c r="BD36" i="9" s="1"/>
  <c r="AZ348" i="9"/>
  <c r="BD348" i="9" s="1"/>
  <c r="AZ241" i="9"/>
  <c r="BD241" i="9" s="1"/>
  <c r="AZ29" i="9"/>
  <c r="BD29" i="9" s="1"/>
  <c r="AZ26" i="9"/>
  <c r="BD26" i="9" s="1"/>
  <c r="AZ126" i="9"/>
  <c r="BD126" i="9" s="1"/>
  <c r="AZ112" i="9"/>
  <c r="BD112" i="9" s="1"/>
  <c r="AZ57" i="9"/>
  <c r="BD57" i="9" s="1"/>
  <c r="AZ148" i="9"/>
  <c r="BD148" i="9" s="1"/>
  <c r="AZ49" i="9"/>
  <c r="BD49" i="9" s="1"/>
  <c r="AZ16" i="9"/>
  <c r="BD16" i="9" s="1"/>
  <c r="AZ178" i="9"/>
  <c r="BD178" i="9" s="1"/>
  <c r="AZ8" i="9"/>
  <c r="BD8" i="9" s="1"/>
  <c r="AZ203" i="9"/>
  <c r="BD203" i="9" s="1"/>
  <c r="AZ52" i="9"/>
  <c r="BD52" i="9" s="1"/>
  <c r="AZ78" i="9"/>
  <c r="BD78" i="9" s="1"/>
  <c r="AZ9" i="9"/>
  <c r="BD9" i="9" s="1"/>
  <c r="AZ318" i="9"/>
  <c r="BD318" i="9" s="1"/>
  <c r="AZ81" i="9"/>
  <c r="BD81" i="9" s="1"/>
  <c r="AZ66" i="9"/>
  <c r="BD66" i="9" s="1"/>
  <c r="AZ100" i="9"/>
  <c r="BD100" i="9" s="1"/>
  <c r="AZ220" i="9"/>
  <c r="BD220" i="9" s="1"/>
  <c r="AZ293" i="9"/>
  <c r="BD293" i="9" s="1"/>
  <c r="AZ230" i="9"/>
  <c r="BD230" i="9" s="1"/>
  <c r="AZ122" i="9"/>
  <c r="BD122" i="9" s="1"/>
  <c r="AZ226" i="9"/>
  <c r="BD226" i="9" s="1"/>
  <c r="AZ231" i="9"/>
  <c r="BD231" i="9" s="1"/>
  <c r="AZ201" i="9"/>
  <c r="BD201" i="9" s="1"/>
  <c r="AZ224" i="9"/>
  <c r="BD224" i="9" s="1"/>
  <c r="AZ167" i="9"/>
  <c r="BD167" i="9" s="1"/>
  <c r="AZ129" i="9"/>
  <c r="BD129" i="9" s="1"/>
  <c r="AZ292" i="9"/>
  <c r="BD292" i="9" s="1"/>
  <c r="AZ154" i="9"/>
  <c r="BD154" i="9" s="1"/>
  <c r="AZ34" i="9"/>
  <c r="BD34" i="9" s="1"/>
  <c r="AZ91" i="9"/>
  <c r="BD91" i="9" s="1"/>
  <c r="AZ128" i="9"/>
  <c r="BD128" i="9" s="1"/>
  <c r="AZ250" i="9"/>
  <c r="BD250" i="9" s="1"/>
  <c r="AZ246" i="9"/>
  <c r="BD246" i="9" s="1"/>
  <c r="AZ189" i="9"/>
  <c r="BD189" i="9" s="1"/>
  <c r="AZ147" i="9"/>
  <c r="BD147" i="9" s="1"/>
  <c r="AZ303" i="9"/>
  <c r="BD303" i="9" s="1"/>
  <c r="AZ123" i="9"/>
  <c r="BD123" i="9" s="1"/>
  <c r="AZ74" i="9"/>
  <c r="BD74" i="9" s="1"/>
  <c r="AZ144" i="9"/>
  <c r="BD144" i="9" s="1"/>
  <c r="AZ385" i="9"/>
  <c r="BD385" i="9" s="1"/>
  <c r="AZ447" i="9"/>
  <c r="BD447" i="9" s="1"/>
  <c r="AZ431" i="9"/>
  <c r="BD431" i="9" s="1"/>
  <c r="AZ275" i="9"/>
  <c r="BD275" i="9" s="1"/>
  <c r="AZ327" i="9"/>
  <c r="BD327" i="9" s="1"/>
  <c r="AZ349" i="9"/>
  <c r="BD349" i="9" s="1"/>
  <c r="AZ453" i="9"/>
  <c r="BD453" i="9" s="1"/>
  <c r="AZ391" i="9"/>
  <c r="BD391" i="9" s="1"/>
  <c r="AZ302" i="9"/>
  <c r="AZ428" i="9"/>
  <c r="BD428" i="9" s="1"/>
  <c r="AZ387" i="9"/>
  <c r="BD387" i="9" s="1"/>
  <c r="AZ98" i="9"/>
  <c r="BD98" i="9" s="1"/>
  <c r="AZ53" i="9"/>
  <c r="BD53" i="9" s="1"/>
  <c r="AZ27" i="9"/>
  <c r="BD27" i="9" s="1"/>
  <c r="AZ117" i="9"/>
  <c r="BD117" i="9" s="1"/>
  <c r="AZ363" i="9"/>
  <c r="BD363" i="9" s="1"/>
  <c r="AZ310" i="9"/>
  <c r="AZ242" i="9"/>
  <c r="BD242" i="9" s="1"/>
  <c r="AZ346" i="9"/>
  <c r="BD346" i="9" s="1"/>
  <c r="AZ259" i="9"/>
  <c r="BD259" i="9" s="1"/>
  <c r="AZ376" i="9"/>
  <c r="BD376" i="9" s="1"/>
  <c r="AZ301" i="9"/>
  <c r="BD301" i="9" s="1"/>
  <c r="AZ216" i="9"/>
  <c r="BD216" i="9" s="1"/>
  <c r="AZ417" i="9"/>
  <c r="BD417" i="9" s="1"/>
  <c r="AZ356" i="9"/>
  <c r="AZ320" i="9"/>
  <c r="BD320" i="9" s="1"/>
  <c r="AZ187" i="9"/>
  <c r="BD187" i="9" s="1"/>
  <c r="AZ418" i="9"/>
  <c r="BD418" i="9" s="1"/>
  <c r="AZ151" i="9"/>
  <c r="BD151" i="9" s="1"/>
  <c r="AZ438" i="9"/>
  <c r="BD438" i="9" s="1"/>
  <c r="AZ279" i="9"/>
  <c r="BD279" i="9" s="1"/>
  <c r="AZ343" i="9"/>
  <c r="BD343" i="9" s="1"/>
  <c r="AZ218" i="9"/>
  <c r="AZ236" i="9"/>
  <c r="BD236" i="9" s="1"/>
  <c r="AZ338" i="9"/>
  <c r="BD338" i="9" s="1"/>
  <c r="AZ332" i="9"/>
  <c r="BD332" i="9" s="1"/>
  <c r="AZ101" i="9"/>
  <c r="BD101" i="9" s="1"/>
  <c r="AZ212" i="9"/>
  <c r="BD212" i="9" s="1"/>
  <c r="AZ401" i="9"/>
  <c r="BD401" i="9" s="1"/>
  <c r="AZ389" i="9"/>
  <c r="BD389" i="9" s="1"/>
  <c r="AZ198" i="9"/>
  <c r="AZ268" i="9"/>
  <c r="BD268" i="9" s="1"/>
  <c r="AZ388" i="9"/>
  <c r="BD388" i="9" s="1"/>
  <c r="AZ252" i="9"/>
  <c r="BD252" i="9" s="1"/>
  <c r="AZ145" i="9"/>
  <c r="BD145" i="9" s="1"/>
  <c r="AZ166" i="9"/>
  <c r="BD166" i="9" s="1"/>
  <c r="AZ342" i="9"/>
  <c r="BD342" i="9" s="1"/>
  <c r="AZ384" i="9"/>
  <c r="BD384" i="9" s="1"/>
  <c r="AZ131" i="9"/>
  <c r="BB114" i="9"/>
  <c r="BB336" i="9"/>
  <c r="BB89" i="9"/>
  <c r="BB73" i="9"/>
  <c r="BB43" i="9"/>
  <c r="BB30" i="9"/>
  <c r="AZ4" i="9"/>
  <c r="BD4" i="9" s="1"/>
  <c r="AZ83" i="9"/>
  <c r="BD83" i="9" s="1"/>
  <c r="AZ450" i="9"/>
  <c r="BD450" i="9" s="1"/>
  <c r="AZ427" i="9"/>
  <c r="BD427" i="9" s="1"/>
  <c r="AZ375" i="9"/>
  <c r="BD375" i="9" s="1"/>
  <c r="AZ50" i="9"/>
  <c r="BD50" i="9" s="1"/>
  <c r="AZ193" i="9"/>
  <c r="BD193" i="9" s="1"/>
  <c r="AZ360" i="9"/>
  <c r="AZ33" i="9"/>
  <c r="BD33" i="9" s="1"/>
  <c r="AZ205" i="9"/>
  <c r="BD205" i="9" s="1"/>
  <c r="AZ398" i="9"/>
  <c r="BD398" i="9" s="1"/>
  <c r="AZ395" i="9"/>
  <c r="BD395" i="9" s="1"/>
  <c r="AZ358" i="9"/>
  <c r="BD358" i="9" s="1"/>
  <c r="AZ200" i="9"/>
  <c r="BD200" i="9" s="1"/>
  <c r="AZ54" i="9"/>
  <c r="BD54" i="9" s="1"/>
  <c r="AZ386" i="9"/>
  <c r="AZ434" i="9"/>
  <c r="BD434" i="9" s="1"/>
  <c r="AZ204" i="9"/>
  <c r="BD204" i="9" s="1"/>
  <c r="AZ433" i="9"/>
  <c r="BD433" i="9" s="1"/>
  <c r="AZ413" i="9"/>
  <c r="BD413" i="9" s="1"/>
  <c r="AZ176" i="9"/>
  <c r="BD176" i="9" s="1"/>
  <c r="AZ172" i="9"/>
  <c r="BD172" i="9" s="1"/>
  <c r="AZ443" i="9"/>
  <c r="BD443" i="9" s="1"/>
  <c r="AZ341" i="9"/>
  <c r="BD341" i="9" s="1"/>
  <c r="AZ420" i="9"/>
  <c r="BD420" i="9" s="1"/>
  <c r="AZ403" i="9"/>
  <c r="BD403" i="9" s="1"/>
  <c r="AZ305" i="9"/>
  <c r="BD305" i="9" s="1"/>
  <c r="AZ130" i="9"/>
  <c r="BD130" i="9" s="1"/>
  <c r="AZ331" i="9"/>
  <c r="BD331" i="9" s="1"/>
  <c r="AZ261" i="9"/>
  <c r="BD261" i="9" s="1"/>
  <c r="AZ286" i="9"/>
  <c r="BD286" i="9" s="1"/>
  <c r="AZ237" i="9"/>
  <c r="BD237" i="9" s="1"/>
  <c r="AZ89" i="9"/>
  <c r="BD89" i="9" s="1"/>
  <c r="AZ262" i="9"/>
  <c r="BD262" i="9" s="1"/>
  <c r="AZ461" i="9"/>
  <c r="BD461" i="9" s="1"/>
  <c r="AZ295" i="9"/>
  <c r="BD295" i="9" s="1"/>
  <c r="AZ260" i="9"/>
  <c r="BD260" i="9" s="1"/>
  <c r="AZ393" i="9"/>
  <c r="BD393" i="9" s="1"/>
  <c r="AZ345" i="9"/>
  <c r="BD345" i="9" s="1"/>
  <c r="AZ243" i="9"/>
  <c r="BD243" i="9" s="1"/>
  <c r="AZ367" i="9"/>
  <c r="BD367" i="9" s="1"/>
  <c r="AZ225" i="9"/>
  <c r="BD225" i="9" s="1"/>
  <c r="AZ180" i="9"/>
  <c r="BD180" i="9" s="1"/>
  <c r="AZ325" i="9"/>
  <c r="BD325" i="9" s="1"/>
  <c r="AZ199" i="9"/>
  <c r="BD199" i="9" s="1"/>
  <c r="AZ330" i="9"/>
  <c r="BD330" i="9" s="1"/>
  <c r="AZ97" i="9"/>
  <c r="BD97" i="9" s="1"/>
  <c r="AZ457" i="9"/>
  <c r="BD457" i="9" s="1"/>
  <c r="AZ352" i="9"/>
  <c r="BD352" i="9" s="1"/>
  <c r="AZ372" i="9"/>
  <c r="BD372" i="9" s="1"/>
  <c r="AZ307" i="9"/>
  <c r="BD307" i="9" s="1"/>
  <c r="AZ328" i="9"/>
  <c r="BD328" i="9" s="1"/>
  <c r="AZ411" i="9"/>
  <c r="BD411" i="9" s="1"/>
  <c r="AZ442" i="9"/>
  <c r="BD442" i="9" s="1"/>
  <c r="AZ365" i="9"/>
  <c r="BD365" i="9" s="1"/>
  <c r="AZ355" i="9"/>
  <c r="BD355" i="9" s="1"/>
  <c r="AZ464" i="9"/>
  <c r="BD464" i="9" s="1"/>
  <c r="AZ470" i="9"/>
  <c r="BD470" i="9" s="1"/>
  <c r="AZ467" i="9"/>
  <c r="BD467" i="9" s="1"/>
  <c r="AZ263" i="9"/>
  <c r="BD263" i="9" s="1"/>
  <c r="AZ121" i="9"/>
  <c r="BD121" i="9" s="1"/>
  <c r="AZ125" i="9"/>
  <c r="BD125" i="9" s="1"/>
  <c r="AZ396" i="9"/>
  <c r="BD396" i="9" s="1"/>
  <c r="AZ146" i="9"/>
  <c r="BD146" i="9" s="1"/>
  <c r="AZ362" i="9"/>
  <c r="BD362" i="9" s="1"/>
  <c r="AZ21" i="9"/>
  <c r="BD21" i="9" s="1"/>
  <c r="AZ48" i="9"/>
  <c r="BD48" i="9" s="1"/>
  <c r="AZ5" i="9"/>
  <c r="BD5" i="9" s="1"/>
  <c r="AZ3" i="9"/>
  <c r="BD3" i="9" s="1"/>
  <c r="AZ298" i="9"/>
  <c r="BD298" i="9" s="1"/>
  <c r="AZ186" i="9"/>
  <c r="BD186" i="9" s="1"/>
  <c r="AZ119" i="9"/>
  <c r="BD119" i="9" s="1"/>
  <c r="AZ444" i="9"/>
  <c r="BD444" i="9" s="1"/>
  <c r="AZ253" i="9"/>
  <c r="BD253" i="9" s="1"/>
  <c r="AZ195" i="9"/>
  <c r="BD195" i="9" s="1"/>
  <c r="AZ245" i="9"/>
  <c r="BD245" i="9" s="1"/>
  <c r="AZ191" i="9"/>
  <c r="BD191" i="9" s="1"/>
  <c r="AZ38" i="9"/>
  <c r="BD38" i="9" s="1"/>
  <c r="AZ68" i="9"/>
  <c r="BD68" i="9" s="1"/>
  <c r="AZ170" i="9"/>
  <c r="BD170" i="9" s="1"/>
  <c r="AZ69" i="9"/>
  <c r="BD69" i="9" s="1"/>
  <c r="AZ37" i="9"/>
  <c r="BD37" i="9" s="1"/>
  <c r="AZ22" i="9"/>
  <c r="BD22" i="9" s="1"/>
  <c r="AZ135" i="9"/>
  <c r="BD135" i="9" s="1"/>
  <c r="AZ75" i="9"/>
  <c r="BD75" i="9" s="1"/>
  <c r="AZ90" i="9"/>
  <c r="BD90" i="9" s="1"/>
  <c r="AZ87" i="9"/>
  <c r="BD87" i="9" s="1"/>
  <c r="AZ28" i="9"/>
  <c r="BD28" i="9" s="1"/>
  <c r="AZ168" i="9"/>
  <c r="BD168" i="9" s="1"/>
  <c r="AZ134" i="9"/>
  <c r="BD134" i="9" s="1"/>
  <c r="AZ149" i="9"/>
  <c r="BD149" i="9" s="1"/>
  <c r="AZ63" i="9"/>
  <c r="BD63" i="9" s="1"/>
  <c r="AZ42" i="9"/>
  <c r="BD42" i="9" s="1"/>
  <c r="AZ17" i="9"/>
  <c r="BD17" i="9" s="1"/>
  <c r="AW174" i="9"/>
  <c r="AU256" i="9"/>
  <c r="AU407" i="9"/>
  <c r="AU409" i="9"/>
  <c r="AU315" i="9"/>
  <c r="AU445" i="9"/>
  <c r="AU281" i="9"/>
  <c r="AU465" i="9"/>
  <c r="AU446" i="9"/>
  <c r="AU319" i="9"/>
  <c r="AU399" i="9"/>
  <c r="AU162" i="9"/>
  <c r="AU347" i="9"/>
  <c r="AU425" i="9"/>
  <c r="AU255" i="9"/>
  <c r="AU371" i="9"/>
  <c r="AU390" i="9"/>
  <c r="AU127" i="9"/>
  <c r="AU455" i="9"/>
  <c r="AU357" i="9"/>
  <c r="AU272" i="9"/>
  <c r="AU244" i="9"/>
  <c r="AU278" i="9"/>
  <c r="AU382" i="9"/>
  <c r="AU270" i="9"/>
  <c r="AU420" i="9"/>
  <c r="AU369" i="9"/>
  <c r="AU294" i="9"/>
  <c r="AU312" i="9"/>
  <c r="AU130" i="9"/>
  <c r="AU251" i="9"/>
  <c r="AU421" i="9"/>
  <c r="AU361" i="9"/>
  <c r="AU286" i="9"/>
  <c r="AU271" i="9"/>
  <c r="AU132" i="9"/>
  <c r="AU240" i="9"/>
  <c r="AU262" i="9"/>
  <c r="AU194" i="9"/>
  <c r="AU383" i="9"/>
  <c r="AU214" i="9"/>
  <c r="AU260" i="9"/>
  <c r="AU374" i="9"/>
  <c r="AU317" i="9"/>
  <c r="AU304" i="9"/>
  <c r="AU243" i="9"/>
  <c r="AU415" i="9"/>
  <c r="AU265" i="9"/>
  <c r="AU276" i="9"/>
  <c r="AU180" i="9"/>
  <c r="AU337" i="9"/>
  <c r="AU211" i="9"/>
  <c r="AU344" i="9"/>
  <c r="AU330" i="9"/>
  <c r="AU264" i="9"/>
  <c r="AU451" i="9"/>
  <c r="AU234" i="9"/>
  <c r="AU352" i="9"/>
  <c r="AU392" i="9"/>
  <c r="AU70" i="9"/>
  <c r="AU14" i="9"/>
  <c r="AU328" i="9"/>
  <c r="AU190" i="9"/>
  <c r="AU448" i="9"/>
  <c r="AU414" i="9"/>
  <c r="AU365" i="9"/>
  <c r="AU324" i="9"/>
  <c r="AU238" i="9"/>
  <c r="AU432" i="9"/>
  <c r="AU470" i="9"/>
  <c r="AU456" i="9"/>
  <c r="AU462" i="9"/>
  <c r="AU196" i="9"/>
  <c r="AU121" i="9"/>
  <c r="AU182" i="9"/>
  <c r="AU45" i="9"/>
  <c r="AU406" i="9"/>
  <c r="AU146" i="9"/>
  <c r="AU215" i="9"/>
  <c r="AU102" i="9"/>
  <c r="AU227" i="9"/>
  <c r="AU48" i="9"/>
  <c r="AU94" i="9"/>
  <c r="AU10" i="9"/>
  <c r="AU92" i="9"/>
  <c r="AU298" i="9"/>
  <c r="AU64" i="9"/>
  <c r="AU311" i="9"/>
  <c r="AU232" i="9"/>
  <c r="AU444" i="9"/>
  <c r="AU217" i="9"/>
  <c r="AU359" i="9"/>
  <c r="AU6" i="9"/>
  <c r="AU245" i="9"/>
  <c r="AU116" i="9"/>
  <c r="AU165" i="9"/>
  <c r="AU12" i="9"/>
  <c r="AU68" i="9"/>
  <c r="AU185" i="9"/>
  <c r="AU219" i="9"/>
  <c r="AU62" i="9"/>
  <c r="AU37" i="9"/>
  <c r="AU67" i="9"/>
  <c r="AU44" i="9"/>
  <c r="AU99" i="9"/>
  <c r="AU75" i="9"/>
  <c r="AU141" i="9"/>
  <c r="AU18" i="9"/>
  <c r="AU157" i="9"/>
  <c r="AU28" i="9"/>
  <c r="AU88" i="9"/>
  <c r="AU107" i="9"/>
  <c r="AU80" i="9"/>
  <c r="AU149" i="9"/>
  <c r="AU82" i="9"/>
  <c r="AU110" i="9"/>
  <c r="AU20" i="9"/>
  <c r="AZ137" i="9"/>
  <c r="AZ207" i="9"/>
  <c r="BD207" i="9" s="1"/>
  <c r="AZ402" i="9"/>
  <c r="BD402" i="9" s="1"/>
  <c r="AZ412" i="9"/>
  <c r="BD412" i="9" s="1"/>
  <c r="AZ138" i="9"/>
  <c r="AZ114" i="9"/>
  <c r="BD114" i="9" s="1"/>
  <c r="AZ124" i="9"/>
  <c r="BD124" i="9" s="1"/>
  <c r="AZ380" i="9"/>
  <c r="BD380" i="9" s="1"/>
  <c r="AZ171" i="9"/>
  <c r="AZ290" i="9"/>
  <c r="BD290" i="9" s="1"/>
  <c r="AZ274" i="9"/>
  <c r="BD274" i="9" s="1"/>
  <c r="AZ322" i="9"/>
  <c r="BD322" i="9" s="1"/>
  <c r="AZ364" i="9"/>
  <c r="AZ95" i="9"/>
  <c r="BD95" i="9" s="1"/>
  <c r="AZ436" i="9"/>
  <c r="BD436" i="9" s="1"/>
  <c r="AZ405" i="9"/>
  <c r="BD405" i="9" s="1"/>
  <c r="AZ437" i="9"/>
  <c r="AZ379" i="9"/>
  <c r="BD379" i="9" s="1"/>
  <c r="AZ340" i="9"/>
  <c r="BD340" i="9" s="1"/>
  <c r="AZ368" i="9"/>
  <c r="BD368" i="9" s="1"/>
  <c r="AZ336" i="9"/>
  <c r="AZ249" i="9"/>
  <c r="BD249" i="9" s="1"/>
  <c r="AZ410" i="9"/>
  <c r="BD410" i="9" s="1"/>
  <c r="AZ270" i="9"/>
  <c r="BD270" i="9" s="1"/>
  <c r="AZ458" i="9"/>
  <c r="BD458" i="9" s="1"/>
  <c r="AZ118" i="9"/>
  <c r="BD118" i="9" s="1"/>
  <c r="AZ312" i="9"/>
  <c r="BD312" i="9" s="1"/>
  <c r="AZ169" i="9"/>
  <c r="BD169" i="9" s="1"/>
  <c r="AZ202" i="9"/>
  <c r="BD202" i="9" s="1"/>
  <c r="AZ361" i="9"/>
  <c r="BD361" i="9" s="1"/>
  <c r="AZ350" i="9"/>
  <c r="BD350" i="9" s="1"/>
  <c r="AZ284" i="9"/>
  <c r="BD284" i="9" s="1"/>
  <c r="AZ240" i="9"/>
  <c r="BD240" i="9" s="1"/>
  <c r="AZ153" i="9"/>
  <c r="BD153" i="9" s="1"/>
  <c r="AZ248" i="9"/>
  <c r="BD248" i="9" s="1"/>
  <c r="AZ214" i="9"/>
  <c r="BD214" i="9" s="1"/>
  <c r="AZ422" i="9"/>
  <c r="BD422" i="9" s="1"/>
  <c r="AZ381" i="9"/>
  <c r="BD381" i="9" s="1"/>
  <c r="AZ304" i="9"/>
  <c r="BD304" i="9" s="1"/>
  <c r="AZ223" i="9"/>
  <c r="BD223" i="9" s="1"/>
  <c r="AZ426" i="9"/>
  <c r="BD426" i="9" s="1"/>
  <c r="AZ276" i="9"/>
  <c r="BD276" i="9" s="1"/>
  <c r="AZ233" i="9"/>
  <c r="BD233" i="9" s="1"/>
  <c r="AZ269" i="9"/>
  <c r="BD269" i="9" s="1"/>
  <c r="AZ344" i="9"/>
  <c r="BD344" i="9" s="1"/>
  <c r="AZ454" i="9"/>
  <c r="BD454" i="9" s="1"/>
  <c r="AZ65" i="9"/>
  <c r="BD65" i="9" s="1"/>
  <c r="AZ234" i="9"/>
  <c r="BD234" i="9" s="1"/>
  <c r="AZ404" i="9"/>
  <c r="BD404" i="9" s="1"/>
  <c r="AZ159" i="9"/>
  <c r="BD159" i="9" s="1"/>
  <c r="AZ14" i="9"/>
  <c r="BD14" i="9" s="1"/>
  <c r="AZ333" i="9"/>
  <c r="BD333" i="9" s="1"/>
  <c r="AZ354" i="9"/>
  <c r="BD354" i="9" s="1"/>
  <c r="AZ414" i="9"/>
  <c r="BD414" i="9" s="1"/>
  <c r="AZ430" i="9"/>
  <c r="BD430" i="9" s="1"/>
  <c r="AZ235" i="9"/>
  <c r="BD235" i="9" s="1"/>
  <c r="AZ432" i="9"/>
  <c r="BD432" i="9" s="1"/>
  <c r="AZ463" i="9"/>
  <c r="BD463" i="9" s="1"/>
  <c r="AZ466" i="9"/>
  <c r="BD466" i="9" s="1"/>
  <c r="AZ196" i="9"/>
  <c r="BD196" i="9" s="1"/>
  <c r="AZ273" i="9"/>
  <c r="BD273" i="9" s="1"/>
  <c r="AZ46" i="9"/>
  <c r="BD46" i="9" s="1"/>
  <c r="AZ406" i="9"/>
  <c r="BD406" i="9" s="1"/>
  <c r="AZ111" i="9"/>
  <c r="BD111" i="9" s="1"/>
  <c r="AZ140" i="9"/>
  <c r="BD140" i="9" s="1"/>
  <c r="AZ227" i="9"/>
  <c r="BD227" i="9" s="1"/>
  <c r="AZ61" i="9"/>
  <c r="BD61" i="9" s="1"/>
  <c r="AZ2" i="9"/>
  <c r="BD2" i="9" s="1"/>
  <c r="AZ92" i="9"/>
  <c r="BD92" i="9" s="1"/>
  <c r="AZ160" i="9"/>
  <c r="BD160" i="9" s="1"/>
  <c r="AZ314" i="9"/>
  <c r="BD314" i="9" s="1"/>
  <c r="AZ232" i="9"/>
  <c r="BD232" i="9" s="1"/>
  <c r="AZ351" i="9"/>
  <c r="BD351" i="9" s="1"/>
  <c r="AZ229" i="9"/>
  <c r="BD229" i="9" s="1"/>
  <c r="AZ6" i="9"/>
  <c r="BD6" i="9" s="1"/>
  <c r="AZ285" i="9"/>
  <c r="BD285" i="9" s="1"/>
  <c r="AZ177" i="9"/>
  <c r="BD177" i="9" s="1"/>
  <c r="AZ12" i="9"/>
  <c r="BD12" i="9" s="1"/>
  <c r="AZ59" i="9"/>
  <c r="BD59" i="9" s="1"/>
  <c r="AZ175" i="9"/>
  <c r="BD175" i="9" s="1"/>
  <c r="AZ62" i="9"/>
  <c r="BD62" i="9" s="1"/>
  <c r="AZ31" i="9"/>
  <c r="BD31" i="9" s="1"/>
  <c r="AZ96" i="9"/>
  <c r="BD96" i="9" s="1"/>
  <c r="AZ99" i="9"/>
  <c r="BD99" i="9" s="1"/>
  <c r="AZ60" i="9"/>
  <c r="BD60" i="9" s="1"/>
  <c r="AZ76" i="9"/>
  <c r="BD76" i="9" s="1"/>
  <c r="AZ157" i="9"/>
  <c r="BD157" i="9" s="1"/>
  <c r="AZ133" i="9"/>
  <c r="BD133" i="9" s="1"/>
  <c r="AZ155" i="9"/>
  <c r="BD155" i="9" s="1"/>
  <c r="AZ80" i="9"/>
  <c r="BD80" i="9" s="1"/>
  <c r="AZ25" i="9"/>
  <c r="BD25" i="9" s="1"/>
  <c r="AZ239" i="9"/>
  <c r="BD239" i="9" s="1"/>
  <c r="AZ20" i="9"/>
  <c r="BD20" i="9" s="1"/>
  <c r="AZ41" i="9"/>
  <c r="BD41" i="9" s="1"/>
  <c r="BB137" i="9"/>
  <c r="BB210" i="9"/>
  <c r="BB377" i="9"/>
  <c r="AW221" i="9"/>
  <c r="BB71" i="9"/>
  <c r="BB334" i="9"/>
  <c r="BB404" i="9"/>
  <c r="AW51" i="9"/>
  <c r="BB273" i="9"/>
  <c r="BB173" i="9"/>
  <c r="BB423" i="9"/>
  <c r="BB60" i="9"/>
  <c r="AZ256" i="9"/>
  <c r="BD256" i="9" s="1"/>
  <c r="AZ407" i="9"/>
  <c r="BD407" i="9" s="1"/>
  <c r="AZ409" i="9"/>
  <c r="BD409" i="9" s="1"/>
  <c r="AZ315" i="9"/>
  <c r="BD315" i="9" s="1"/>
  <c r="AZ445" i="9"/>
  <c r="BD445" i="9" s="1"/>
  <c r="AZ281" i="9"/>
  <c r="BD281" i="9" s="1"/>
  <c r="AZ465" i="9"/>
  <c r="BD465" i="9" s="1"/>
  <c r="AZ446" i="9"/>
  <c r="BD446" i="9" s="1"/>
  <c r="AZ319" i="9"/>
  <c r="BD319" i="9" s="1"/>
  <c r="AZ399" i="9"/>
  <c r="BD399" i="9" s="1"/>
  <c r="AZ162" i="9"/>
  <c r="BD162" i="9" s="1"/>
  <c r="AZ347" i="9"/>
  <c r="BD347" i="9" s="1"/>
  <c r="AZ425" i="9"/>
  <c r="BD425" i="9" s="1"/>
  <c r="AZ255" i="9"/>
  <c r="BD255" i="9" s="1"/>
  <c r="AZ371" i="9"/>
  <c r="BD371" i="9" s="1"/>
  <c r="AZ390" i="9"/>
  <c r="BD390" i="9" s="1"/>
  <c r="AZ127" i="9"/>
  <c r="BD127" i="9" s="1"/>
  <c r="AZ455" i="9"/>
  <c r="BD455" i="9" s="1"/>
  <c r="AZ357" i="9"/>
  <c r="BD357" i="9" s="1"/>
  <c r="AZ272" i="9"/>
  <c r="BD272" i="9" s="1"/>
  <c r="AZ244" i="9"/>
  <c r="BD244" i="9" s="1"/>
  <c r="AZ278" i="9"/>
  <c r="BD278" i="9" s="1"/>
  <c r="AZ382" i="9"/>
  <c r="BD382" i="9" s="1"/>
  <c r="AZ334" i="9"/>
  <c r="BD334" i="9" s="1"/>
  <c r="AZ139" i="9"/>
  <c r="BD139" i="9" s="1"/>
  <c r="AZ294" i="9"/>
  <c r="BD294" i="9" s="1"/>
  <c r="AZ400" i="9"/>
  <c r="BD400" i="9" s="1"/>
  <c r="AZ288" i="9"/>
  <c r="BD288" i="9" s="1"/>
  <c r="AZ421" i="9"/>
  <c r="BD421" i="9" s="1"/>
  <c r="AZ370" i="9"/>
  <c r="BD370" i="9" s="1"/>
  <c r="AZ163" i="9"/>
  <c r="BD163" i="9" s="1"/>
  <c r="AZ132" i="9"/>
  <c r="BD132" i="9" s="1"/>
  <c r="AZ106" i="9"/>
  <c r="BD106" i="9" s="1"/>
  <c r="AZ73" i="9"/>
  <c r="BD73" i="9" s="1"/>
  <c r="AZ383" i="9"/>
  <c r="BD383" i="9" s="1"/>
  <c r="AZ424" i="9"/>
  <c r="BD424" i="9" s="1"/>
  <c r="AZ326" i="9"/>
  <c r="BD326" i="9" s="1"/>
  <c r="AZ317" i="9"/>
  <c r="BD317" i="9" s="1"/>
  <c r="AZ297" i="9"/>
  <c r="BD297" i="9" s="1"/>
  <c r="AZ143" i="9"/>
  <c r="BD143" i="9" s="1"/>
  <c r="AZ265" i="9"/>
  <c r="BD265" i="9" s="1"/>
  <c r="AZ266" i="9"/>
  <c r="BD266" i="9" s="1"/>
  <c r="AZ222" i="9"/>
  <c r="BD222" i="9" s="1"/>
  <c r="AZ211" i="9"/>
  <c r="BD211" i="9" s="1"/>
  <c r="AZ277" i="9"/>
  <c r="BD277" i="9" s="1"/>
  <c r="AZ258" i="9"/>
  <c r="BD258" i="9" s="1"/>
  <c r="AZ451" i="9"/>
  <c r="BD451" i="9" s="1"/>
  <c r="AZ247" i="9"/>
  <c r="BD247" i="9" s="1"/>
  <c r="AZ77" i="9"/>
  <c r="BD77" i="9" s="1"/>
  <c r="AZ70" i="9"/>
  <c r="BD70" i="9" s="1"/>
  <c r="AZ85" i="9"/>
  <c r="BD85" i="9" s="1"/>
  <c r="AZ43" i="9"/>
  <c r="BD43" i="9" s="1"/>
  <c r="AZ448" i="9"/>
  <c r="BD448" i="9" s="1"/>
  <c r="AZ468" i="9"/>
  <c r="BD468" i="9" s="1"/>
  <c r="AZ394" i="9"/>
  <c r="BD394" i="9" s="1"/>
  <c r="AZ238" i="9"/>
  <c r="BD238" i="9" s="1"/>
  <c r="AZ300" i="9"/>
  <c r="BD300" i="9" s="1"/>
  <c r="AZ449" i="9"/>
  <c r="BD449" i="9" s="1"/>
  <c r="AZ462" i="9"/>
  <c r="BD462" i="9" s="1"/>
  <c r="AZ323" i="9"/>
  <c r="BD323" i="9" s="1"/>
  <c r="AZ254" i="9"/>
  <c r="BD254" i="9" s="1"/>
  <c r="AZ45" i="9"/>
  <c r="BD45" i="9" s="1"/>
  <c r="AZ335" i="9"/>
  <c r="BD335" i="9" s="1"/>
  <c r="AZ308" i="9"/>
  <c r="BD308" i="9" s="1"/>
  <c r="AZ102" i="9"/>
  <c r="BD102" i="9" s="1"/>
  <c r="AZ150" i="9"/>
  <c r="BD150" i="9" s="1"/>
  <c r="AZ86" i="9"/>
  <c r="BD86" i="9" s="1"/>
  <c r="AZ10" i="9"/>
  <c r="BD10" i="9" s="1"/>
  <c r="AZ181" i="9"/>
  <c r="BD181" i="9" s="1"/>
  <c r="AZ161" i="9"/>
  <c r="BD161" i="9" s="1"/>
  <c r="AZ311" i="9"/>
  <c r="BD311" i="9" s="1"/>
  <c r="AZ179" i="9"/>
  <c r="BD179" i="9" s="1"/>
  <c r="AZ213" i="9"/>
  <c r="BD213" i="9" s="1"/>
  <c r="AZ359" i="9"/>
  <c r="BD359" i="9" s="1"/>
  <c r="AZ339" i="9"/>
  <c r="BD339" i="9" s="1"/>
  <c r="AZ283" i="9"/>
  <c r="BD283" i="9" s="1"/>
  <c r="AZ165" i="9"/>
  <c r="BD165" i="9" s="1"/>
  <c r="AZ104" i="9"/>
  <c r="BD104" i="9" s="1"/>
  <c r="AZ184" i="9"/>
  <c r="BD184" i="9" s="1"/>
  <c r="AZ219" i="9"/>
  <c r="BD219" i="9" s="1"/>
  <c r="AZ35" i="9"/>
  <c r="BD35" i="9" s="1"/>
  <c r="AZ23" i="9"/>
  <c r="BD23" i="9" s="1"/>
  <c r="AZ44" i="9"/>
  <c r="BD44" i="9" s="1"/>
  <c r="AZ56" i="9"/>
  <c r="BD56" i="9" s="1"/>
  <c r="AZ79" i="9"/>
  <c r="BD79" i="9" s="1"/>
  <c r="AZ18" i="9"/>
  <c r="BD18" i="9" s="1"/>
  <c r="AZ58" i="9"/>
  <c r="BD58" i="9" s="1"/>
  <c r="AZ108" i="9"/>
  <c r="BD108" i="9" s="1"/>
  <c r="AZ107" i="9"/>
  <c r="BD107" i="9" s="1"/>
  <c r="AZ13" i="9"/>
  <c r="BD13" i="9" s="1"/>
  <c r="AZ7" i="9"/>
  <c r="BD7" i="9" s="1"/>
  <c r="AZ110" i="9"/>
  <c r="BD110" i="9" s="1"/>
  <c r="AZ19" i="9"/>
  <c r="BD19" i="9" s="1"/>
  <c r="AW73" i="9"/>
  <c r="BC291" i="9" l="1"/>
  <c r="AW396" i="9"/>
  <c r="BE396" i="9" s="1"/>
  <c r="AW32" i="9"/>
  <c r="BE32" i="9" s="1"/>
  <c r="AW282" i="9"/>
  <c r="BE282" i="9" s="1"/>
  <c r="AW373" i="9"/>
  <c r="BE373" i="9" s="1"/>
  <c r="BB291" i="9"/>
  <c r="BB435" i="9"/>
  <c r="AW287" i="9"/>
  <c r="BC287" i="9" s="1"/>
  <c r="BB115" i="9"/>
  <c r="AW353" i="9"/>
  <c r="BC353" i="9" s="1"/>
  <c r="BB280" i="9"/>
  <c r="BB40" i="9"/>
  <c r="AW15" i="9"/>
  <c r="BC15" i="9" s="1"/>
  <c r="BB152" i="9"/>
  <c r="BB419" i="9"/>
  <c r="AW257" i="9"/>
  <c r="BC257" i="9" s="1"/>
  <c r="AW55" i="9"/>
  <c r="BC55" i="9" s="1"/>
  <c r="AW109" i="9"/>
  <c r="BE109" i="9" s="1"/>
  <c r="AW197" i="9"/>
  <c r="BC197" i="9" s="1"/>
  <c r="BB397" i="9"/>
  <c r="BB429" i="9"/>
  <c r="AW345" i="9"/>
  <c r="BE345" i="9" s="1"/>
  <c r="AW209" i="9"/>
  <c r="BE209" i="9" s="1"/>
  <c r="AW47" i="9"/>
  <c r="BC47" i="9" s="1"/>
  <c r="AW93" i="9"/>
  <c r="BC93" i="9" s="1"/>
  <c r="AW11" i="9"/>
  <c r="BC11" i="9" s="1"/>
  <c r="AW296" i="9"/>
  <c r="BE296" i="9" s="1"/>
  <c r="AW452" i="9"/>
  <c r="BE452" i="9" s="1"/>
  <c r="AW459" i="9"/>
  <c r="BE459" i="9" s="1"/>
  <c r="AW72" i="9"/>
  <c r="BC72" i="9" s="1"/>
  <c r="AW441" i="9"/>
  <c r="BC441" i="9" s="1"/>
  <c r="AW306" i="9"/>
  <c r="BE306" i="9" s="1"/>
  <c r="BB39" i="9"/>
  <c r="AW113" i="9"/>
  <c r="BC113" i="9" s="1"/>
  <c r="BB206" i="9"/>
  <c r="AW355" i="9"/>
  <c r="BC355" i="9" s="1"/>
  <c r="AW192" i="9"/>
  <c r="BC192" i="9" s="1"/>
  <c r="AW228" i="9"/>
  <c r="BC228" i="9" s="1"/>
  <c r="AW299" i="9"/>
  <c r="BC299" i="9" s="1"/>
  <c r="AW274" i="9"/>
  <c r="BC274" i="9" s="1"/>
  <c r="AW316" i="9"/>
  <c r="BC316" i="9" s="1"/>
  <c r="AW267" i="9"/>
  <c r="BC267" i="9" s="1"/>
  <c r="AW258" i="9"/>
  <c r="BE258" i="9" s="1"/>
  <c r="AW468" i="9"/>
  <c r="BE468" i="9" s="1"/>
  <c r="AW97" i="9"/>
  <c r="BC97" i="9" s="1"/>
  <c r="AW183" i="9"/>
  <c r="BE183" i="9" s="1"/>
  <c r="AW184" i="9"/>
  <c r="BC184" i="9" s="1"/>
  <c r="AW156" i="9"/>
  <c r="BE156" i="9" s="1"/>
  <c r="AW208" i="9"/>
  <c r="BC208" i="9" s="1"/>
  <c r="AW233" i="9"/>
  <c r="BE233" i="9" s="1"/>
  <c r="AW297" i="9"/>
  <c r="BE297" i="9" s="1"/>
  <c r="AW442" i="9"/>
  <c r="BE442" i="9" s="1"/>
  <c r="AW63" i="9"/>
  <c r="BE63" i="9" s="1"/>
  <c r="AW7" i="9"/>
  <c r="BE7" i="9" s="1"/>
  <c r="AW263" i="9"/>
  <c r="BE263" i="9" s="1"/>
  <c r="AW119" i="9"/>
  <c r="BE119" i="9" s="1"/>
  <c r="AW222" i="9"/>
  <c r="BC222" i="9" s="1"/>
  <c r="AW372" i="9"/>
  <c r="BE372" i="9" s="1"/>
  <c r="AW350" i="9"/>
  <c r="BE350" i="9" s="1"/>
  <c r="AW400" i="9"/>
  <c r="BE400" i="9" s="1"/>
  <c r="AW203" i="9"/>
  <c r="BC203" i="9" s="1"/>
  <c r="AW43" i="9"/>
  <c r="BC43" i="9" s="1"/>
  <c r="AW334" i="9"/>
  <c r="BE334" i="9" s="1"/>
  <c r="AW89" i="9"/>
  <c r="BC89" i="9" s="1"/>
  <c r="AW464" i="9"/>
  <c r="BE464" i="9" s="1"/>
  <c r="AW273" i="9"/>
  <c r="BE273" i="9" s="1"/>
  <c r="AW60" i="9"/>
  <c r="BE60" i="9" s="1"/>
  <c r="AW86" i="9"/>
  <c r="BC86" i="9" s="1"/>
  <c r="AW163" i="9"/>
  <c r="BE163" i="9" s="1"/>
  <c r="AW403" i="9"/>
  <c r="BC403" i="9" s="1"/>
  <c r="BB105" i="9"/>
  <c r="BB263" i="9"/>
  <c r="AW351" i="9"/>
  <c r="BE351" i="9" s="1"/>
  <c r="BB468" i="9"/>
  <c r="AW366" i="9"/>
  <c r="BE366" i="9" s="1"/>
  <c r="BB378" i="9"/>
  <c r="BB7" i="9"/>
  <c r="BB119" i="9"/>
  <c r="AW126" i="9"/>
  <c r="BE126" i="9" s="1"/>
  <c r="AW283" i="9"/>
  <c r="BC283" i="9" s="1"/>
  <c r="AW394" i="9"/>
  <c r="BC394" i="9" s="1"/>
  <c r="AW439" i="9"/>
  <c r="BE439" i="9" s="1"/>
  <c r="AW321" i="9"/>
  <c r="BC321" i="9" s="1"/>
  <c r="AW135" i="9"/>
  <c r="BE135" i="9" s="1"/>
  <c r="AW103" i="9"/>
  <c r="BE103" i="9" s="1"/>
  <c r="AW158" i="9"/>
  <c r="BE158" i="9" s="1"/>
  <c r="AW440" i="9"/>
  <c r="BE440" i="9" s="1"/>
  <c r="AW136" i="9"/>
  <c r="BE136" i="9" s="1"/>
  <c r="AW118" i="9"/>
  <c r="BE118" i="9" s="1"/>
  <c r="BB258" i="9"/>
  <c r="AW460" i="9"/>
  <c r="BC460" i="9" s="1"/>
  <c r="AW395" i="9"/>
  <c r="BC395" i="9" s="1"/>
  <c r="AW23" i="9"/>
  <c r="BE23" i="9" s="1"/>
  <c r="BB63" i="9"/>
  <c r="AW58" i="9"/>
  <c r="BE58" i="9" s="1"/>
  <c r="AW59" i="9"/>
  <c r="BC59" i="9" s="1"/>
  <c r="AW160" i="9"/>
  <c r="BC160" i="9" s="1"/>
  <c r="AW329" i="9"/>
  <c r="BE329" i="9" s="1"/>
  <c r="AW85" i="9"/>
  <c r="BC85" i="9" s="1"/>
  <c r="AW188" i="9"/>
  <c r="BE188" i="9" s="1"/>
  <c r="AW164" i="9"/>
  <c r="BE164" i="9" s="1"/>
  <c r="AW370" i="9"/>
  <c r="BC370" i="9" s="1"/>
  <c r="AW416" i="9"/>
  <c r="BE416" i="9" s="1"/>
  <c r="AW469" i="9"/>
  <c r="BE469" i="9" s="1"/>
  <c r="AW142" i="9"/>
  <c r="BE142" i="9" s="1"/>
  <c r="BB120" i="9"/>
  <c r="BB313" i="9"/>
  <c r="BB309" i="9"/>
  <c r="AW410" i="9"/>
  <c r="BE410" i="9" s="1"/>
  <c r="BB464" i="9"/>
  <c r="AW172" i="9"/>
  <c r="BC172" i="9" s="1"/>
  <c r="AW301" i="9"/>
  <c r="BC301" i="9" s="1"/>
  <c r="AW236" i="9"/>
  <c r="BC236" i="9" s="1"/>
  <c r="AW363" i="9"/>
  <c r="BE363" i="9" s="1"/>
  <c r="AW95" i="9"/>
  <c r="BE95" i="9" s="1"/>
  <c r="AW168" i="9"/>
  <c r="BC168" i="9" s="1"/>
  <c r="AW5" i="9"/>
  <c r="BC5" i="9" s="1"/>
  <c r="AW411" i="9"/>
  <c r="BE411" i="9" s="1"/>
  <c r="BB408" i="9"/>
  <c r="AW368" i="9"/>
  <c r="BC368" i="9" s="1"/>
  <c r="AW53" i="9"/>
  <c r="BE53" i="9" s="1"/>
  <c r="AW100" i="9"/>
  <c r="BC100" i="9" s="1"/>
  <c r="AW376" i="9"/>
  <c r="BC376" i="9" s="1"/>
  <c r="AW427" i="9"/>
  <c r="BC427" i="9" s="1"/>
  <c r="AW124" i="9"/>
  <c r="BC124" i="9" s="1"/>
  <c r="AW8" i="9"/>
  <c r="BE8" i="9" s="1"/>
  <c r="AW147" i="9"/>
  <c r="BC147" i="9" s="1"/>
  <c r="AW391" i="9"/>
  <c r="BC391" i="9" s="1"/>
  <c r="AW375" i="9"/>
  <c r="BE375" i="9" s="1"/>
  <c r="AW69" i="9"/>
  <c r="BC69" i="9" s="1"/>
  <c r="AW161" i="9"/>
  <c r="BC161" i="9" s="1"/>
  <c r="AW449" i="9"/>
  <c r="BC449" i="9" s="1"/>
  <c r="AW288" i="9"/>
  <c r="BC288" i="9" s="1"/>
  <c r="AW133" i="9"/>
  <c r="BE133" i="9" s="1"/>
  <c r="AW191" i="9"/>
  <c r="BC191" i="9" s="1"/>
  <c r="AW61" i="9"/>
  <c r="BE61" i="9" s="1"/>
  <c r="AW430" i="9"/>
  <c r="BE430" i="9" s="1"/>
  <c r="AW333" i="9"/>
  <c r="BE333" i="9" s="1"/>
  <c r="AW325" i="9"/>
  <c r="BE325" i="9" s="1"/>
  <c r="AW422" i="9"/>
  <c r="BC422" i="9" s="1"/>
  <c r="AW269" i="9"/>
  <c r="BE269" i="9" s="1"/>
  <c r="AW239" i="9"/>
  <c r="BC239" i="9" s="1"/>
  <c r="AW314" i="9"/>
  <c r="BC314" i="9" s="1"/>
  <c r="AW457" i="9"/>
  <c r="BC457" i="9" s="1"/>
  <c r="AW412" i="9"/>
  <c r="BE412" i="9" s="1"/>
  <c r="AW248" i="9"/>
  <c r="BE248" i="9" s="1"/>
  <c r="AW167" i="9"/>
  <c r="BE167" i="9" s="1"/>
  <c r="AW341" i="9"/>
  <c r="BC341" i="9" s="1"/>
  <c r="AW26" i="9"/>
  <c r="BE26" i="9" s="1"/>
  <c r="AW154" i="9"/>
  <c r="BC154" i="9" s="1"/>
  <c r="AW250" i="9"/>
  <c r="BC250" i="9" s="1"/>
  <c r="AW29" i="9"/>
  <c r="BE29" i="9" s="1"/>
  <c r="AW230" i="9"/>
  <c r="BE230" i="9" s="1"/>
  <c r="AW128" i="9"/>
  <c r="BE128" i="9" s="1"/>
  <c r="AW144" i="9"/>
  <c r="BE144" i="9" s="1"/>
  <c r="AW343" i="9"/>
  <c r="BE343" i="9" s="1"/>
  <c r="AW358" i="9"/>
  <c r="BC358" i="9" s="1"/>
  <c r="AW284" i="9"/>
  <c r="BC284" i="9" s="1"/>
  <c r="AW224" i="9"/>
  <c r="BC224" i="9" s="1"/>
  <c r="AW42" i="9"/>
  <c r="BC42" i="9" s="1"/>
  <c r="AW111" i="9"/>
  <c r="BE111" i="9" s="1"/>
  <c r="AW367" i="9"/>
  <c r="BE367" i="9" s="1"/>
  <c r="AW331" i="9"/>
  <c r="BE331" i="9" s="1"/>
  <c r="AW380" i="9"/>
  <c r="BC380" i="9" s="1"/>
  <c r="AW108" i="9"/>
  <c r="BE108" i="9" s="1"/>
  <c r="AW143" i="9"/>
  <c r="BE143" i="9" s="1"/>
  <c r="AW25" i="9"/>
  <c r="BC25" i="9" s="1"/>
  <c r="AW170" i="9"/>
  <c r="BE170" i="9" s="1"/>
  <c r="AW285" i="9"/>
  <c r="BE285" i="9" s="1"/>
  <c r="AW362" i="9"/>
  <c r="BC362" i="9" s="1"/>
  <c r="AW223" i="9"/>
  <c r="BC223" i="9" s="1"/>
  <c r="AW237" i="9"/>
  <c r="BC237" i="9" s="1"/>
  <c r="AW169" i="9"/>
  <c r="BE169" i="9" s="1"/>
  <c r="AW175" i="9"/>
  <c r="BE175" i="9" s="1"/>
  <c r="AW327" i="9"/>
  <c r="BE327" i="9" s="1"/>
  <c r="AW101" i="9"/>
  <c r="BC101" i="9" s="1"/>
  <c r="AW402" i="9"/>
  <c r="BC402" i="9" s="1"/>
  <c r="AW220" i="9"/>
  <c r="BE220" i="9" s="1"/>
  <c r="AW268" i="9"/>
  <c r="BC268" i="9" s="1"/>
  <c r="AW145" i="9"/>
  <c r="BE145" i="9" s="1"/>
  <c r="AW385" i="9"/>
  <c r="BE385" i="9" s="1"/>
  <c r="AW66" i="9"/>
  <c r="BE66" i="9" s="1"/>
  <c r="AW201" i="9"/>
  <c r="BE201" i="9" s="1"/>
  <c r="AW417" i="9"/>
  <c r="BE417" i="9" s="1"/>
  <c r="BC375" i="9"/>
  <c r="BC423" i="9"/>
  <c r="BE423" i="9"/>
  <c r="BE280" i="9"/>
  <c r="BC280" i="9"/>
  <c r="BE377" i="9"/>
  <c r="BC377" i="9"/>
  <c r="BE397" i="9"/>
  <c r="BC397" i="9"/>
  <c r="BB82" i="9"/>
  <c r="AW82" i="9"/>
  <c r="BB141" i="9"/>
  <c r="AW141" i="9"/>
  <c r="BB185" i="9"/>
  <c r="AW185" i="9"/>
  <c r="BB116" i="9"/>
  <c r="AW116" i="9"/>
  <c r="BB64" i="9"/>
  <c r="AW64" i="9"/>
  <c r="BB215" i="9"/>
  <c r="AW215" i="9"/>
  <c r="BB456" i="9"/>
  <c r="AW456" i="9"/>
  <c r="BB324" i="9"/>
  <c r="AW324" i="9"/>
  <c r="BB392" i="9"/>
  <c r="AW392" i="9"/>
  <c r="BB337" i="9"/>
  <c r="AW337" i="9"/>
  <c r="BB374" i="9"/>
  <c r="AW374" i="9"/>
  <c r="BE374" i="9" s="1"/>
  <c r="BB271" i="9"/>
  <c r="AW271" i="9"/>
  <c r="BB369" i="9"/>
  <c r="AW369" i="9"/>
  <c r="BB455" i="9"/>
  <c r="AW455" i="9"/>
  <c r="BB399" i="9"/>
  <c r="AW399" i="9"/>
  <c r="BB407" i="9"/>
  <c r="AW407" i="9"/>
  <c r="AW76" i="9"/>
  <c r="AW229" i="9"/>
  <c r="AW231" i="9"/>
  <c r="AW91" i="9"/>
  <c r="AW46" i="9"/>
  <c r="AW431" i="9"/>
  <c r="AW159" i="9"/>
  <c r="AW346" i="9"/>
  <c r="AW187" i="9"/>
  <c r="AW388" i="9"/>
  <c r="BC309" i="9"/>
  <c r="BE309" i="9"/>
  <c r="AW54" i="9"/>
  <c r="BC429" i="9"/>
  <c r="BE429" i="9"/>
  <c r="AW87" i="9"/>
  <c r="AW195" i="9"/>
  <c r="BE195" i="9" s="1"/>
  <c r="AW254" i="9"/>
  <c r="AW290" i="9"/>
  <c r="BE39" i="9"/>
  <c r="BC39" i="9"/>
  <c r="AW467" i="9"/>
  <c r="BE467" i="9" s="1"/>
  <c r="BD437" i="9"/>
  <c r="AW437" i="9"/>
  <c r="BD138" i="9"/>
  <c r="AW138" i="9"/>
  <c r="BB149" i="9"/>
  <c r="AW149" i="9"/>
  <c r="BB75" i="9"/>
  <c r="AW75" i="9"/>
  <c r="BB37" i="9"/>
  <c r="AW37" i="9"/>
  <c r="BB245" i="9"/>
  <c r="AW245" i="9"/>
  <c r="BB48" i="9"/>
  <c r="AW48" i="9"/>
  <c r="BB121" i="9"/>
  <c r="AW121" i="9"/>
  <c r="BB365" i="9"/>
  <c r="AW365" i="9"/>
  <c r="BB352" i="9"/>
  <c r="AW352" i="9"/>
  <c r="BB180" i="9"/>
  <c r="AW180" i="9"/>
  <c r="BB260" i="9"/>
  <c r="AW260" i="9"/>
  <c r="BB286" i="9"/>
  <c r="AW286" i="9"/>
  <c r="BE286" i="9" s="1"/>
  <c r="BB420" i="9"/>
  <c r="AW420" i="9"/>
  <c r="BB127" i="9"/>
  <c r="AW127" i="9"/>
  <c r="BB425" i="9"/>
  <c r="AW425" i="9"/>
  <c r="BB445" i="9"/>
  <c r="AW445" i="9"/>
  <c r="BE174" i="9"/>
  <c r="BC174" i="9"/>
  <c r="BE115" i="9"/>
  <c r="BC115" i="9"/>
  <c r="AW24" i="9"/>
  <c r="AW112" i="9"/>
  <c r="AW293" i="9"/>
  <c r="AW129" i="9"/>
  <c r="BE129" i="9" s="1"/>
  <c r="AW74" i="9"/>
  <c r="AW354" i="9"/>
  <c r="AW117" i="9"/>
  <c r="AW401" i="9"/>
  <c r="AW200" i="9"/>
  <c r="AW83" i="9"/>
  <c r="AW246" i="9"/>
  <c r="AW447" i="9"/>
  <c r="AW428" i="9"/>
  <c r="AW242" i="9"/>
  <c r="AW438" i="9"/>
  <c r="AW433" i="9"/>
  <c r="AW193" i="9"/>
  <c r="AW17" i="9"/>
  <c r="BC408" i="9"/>
  <c r="BE408" i="9"/>
  <c r="BE313" i="9"/>
  <c r="BC313" i="9"/>
  <c r="BE419" i="9"/>
  <c r="BC419" i="9"/>
  <c r="AW379" i="9"/>
  <c r="AW79" i="9"/>
  <c r="AW213" i="9"/>
  <c r="AW21" i="9"/>
  <c r="AW77" i="9"/>
  <c r="AW326" i="9"/>
  <c r="BE326" i="9" s="1"/>
  <c r="AW139" i="9"/>
  <c r="AW114" i="9"/>
  <c r="AW339" i="9"/>
  <c r="AW253" i="9"/>
  <c r="AW179" i="9"/>
  <c r="AW186" i="9"/>
  <c r="AW181" i="9"/>
  <c r="AW150" i="9"/>
  <c r="AW335" i="9"/>
  <c r="AW125" i="9"/>
  <c r="BE125" i="9" s="1"/>
  <c r="AW323" i="9"/>
  <c r="AW454" i="9"/>
  <c r="AW458" i="9"/>
  <c r="BE221" i="9"/>
  <c r="BC221" i="9"/>
  <c r="BE40" i="9"/>
  <c r="BC40" i="9"/>
  <c r="BE152" i="9"/>
  <c r="BC152" i="9"/>
  <c r="BE120" i="9"/>
  <c r="BC120" i="9"/>
  <c r="AW436" i="9"/>
  <c r="BB20" i="9"/>
  <c r="AW20" i="9"/>
  <c r="BB80" i="9"/>
  <c r="AW80" i="9"/>
  <c r="BB157" i="9"/>
  <c r="AW157" i="9"/>
  <c r="BB99" i="9"/>
  <c r="AW99" i="9"/>
  <c r="BB62" i="9"/>
  <c r="AW62" i="9"/>
  <c r="BE62" i="9" s="1"/>
  <c r="BB12" i="9"/>
  <c r="AW12" i="9"/>
  <c r="BB6" i="9"/>
  <c r="AW6" i="9"/>
  <c r="BB232" i="9"/>
  <c r="AW232" i="9"/>
  <c r="BB92" i="9"/>
  <c r="AW92" i="9"/>
  <c r="BB227" i="9"/>
  <c r="AW227" i="9"/>
  <c r="BB406" i="9"/>
  <c r="AW406" i="9"/>
  <c r="BB196" i="9"/>
  <c r="AW196" i="9"/>
  <c r="BB432" i="9"/>
  <c r="AW432" i="9"/>
  <c r="BB414" i="9"/>
  <c r="AW414" i="9"/>
  <c r="BB14" i="9"/>
  <c r="AW14" i="9"/>
  <c r="BB234" i="9"/>
  <c r="AW234" i="9"/>
  <c r="BB344" i="9"/>
  <c r="AW344" i="9"/>
  <c r="BB276" i="9"/>
  <c r="AW276" i="9"/>
  <c r="BB304" i="9"/>
  <c r="AW304" i="9"/>
  <c r="AW214" i="9"/>
  <c r="BB214" i="9"/>
  <c r="BB240" i="9"/>
  <c r="AW240" i="9"/>
  <c r="BB361" i="9"/>
  <c r="AW361" i="9"/>
  <c r="BB312" i="9"/>
  <c r="AW312" i="9"/>
  <c r="BB270" i="9"/>
  <c r="AW270" i="9"/>
  <c r="BB272" i="9"/>
  <c r="AW272" i="9"/>
  <c r="BE272" i="9" s="1"/>
  <c r="BB390" i="9"/>
  <c r="AW390" i="9"/>
  <c r="BB347" i="9"/>
  <c r="AW347" i="9"/>
  <c r="BB446" i="9"/>
  <c r="AW446" i="9"/>
  <c r="BB315" i="9"/>
  <c r="AW315" i="9"/>
  <c r="AW155" i="9"/>
  <c r="AW96" i="9"/>
  <c r="AW177" i="9"/>
  <c r="AW307" i="9"/>
  <c r="AW261" i="9"/>
  <c r="BD131" i="9"/>
  <c r="AW131" i="9"/>
  <c r="BD198" i="9"/>
  <c r="AW198" i="9"/>
  <c r="BD218" i="9"/>
  <c r="AW218" i="9"/>
  <c r="BE218" i="9" s="1"/>
  <c r="BD356" i="9"/>
  <c r="AW356" i="9"/>
  <c r="BD310" i="9"/>
  <c r="AW310" i="9"/>
  <c r="BD302" i="9"/>
  <c r="AW302" i="9"/>
  <c r="BE105" i="9"/>
  <c r="BC105" i="9"/>
  <c r="AW52" i="9"/>
  <c r="AW189" i="9"/>
  <c r="AW235" i="9"/>
  <c r="AW387" i="9"/>
  <c r="AW216" i="9"/>
  <c r="AW381" i="9"/>
  <c r="AW338" i="9"/>
  <c r="AW342" i="9"/>
  <c r="AW340" i="9"/>
  <c r="AW50" i="9"/>
  <c r="AW348" i="9"/>
  <c r="AW49" i="9"/>
  <c r="AW318" i="9"/>
  <c r="AW226" i="9"/>
  <c r="AW3" i="9"/>
  <c r="AW225" i="9"/>
  <c r="AW212" i="9"/>
  <c r="AW305" i="9"/>
  <c r="AW443" i="9"/>
  <c r="BE443" i="9" s="1"/>
  <c r="AW322" i="9"/>
  <c r="AW151" i="9"/>
  <c r="AW36" i="9"/>
  <c r="AW148" i="9"/>
  <c r="AW9" i="9"/>
  <c r="AW122" i="9"/>
  <c r="AW303" i="9"/>
  <c r="AW178" i="9"/>
  <c r="AW389" i="9"/>
  <c r="AW384" i="9"/>
  <c r="AW434" i="9"/>
  <c r="AW33" i="9"/>
  <c r="AW4" i="9"/>
  <c r="BC396" i="9"/>
  <c r="BC206" i="9"/>
  <c r="BE206" i="9"/>
  <c r="BE173" i="9"/>
  <c r="BC173" i="9"/>
  <c r="BE71" i="9"/>
  <c r="BC71" i="9"/>
  <c r="BE378" i="9"/>
  <c r="BC378" i="9"/>
  <c r="BB88" i="9"/>
  <c r="AW88" i="9"/>
  <c r="BB67" i="9"/>
  <c r="AW67" i="9"/>
  <c r="BB217" i="9"/>
  <c r="AW217" i="9"/>
  <c r="BB94" i="9"/>
  <c r="AW94" i="9"/>
  <c r="BB182" i="9"/>
  <c r="AW182" i="9"/>
  <c r="BB190" i="9"/>
  <c r="AW190" i="9"/>
  <c r="BB264" i="9"/>
  <c r="AW264" i="9"/>
  <c r="BB415" i="9"/>
  <c r="AW415" i="9"/>
  <c r="BB194" i="9"/>
  <c r="AW194" i="9"/>
  <c r="BB251" i="9"/>
  <c r="AW251" i="9"/>
  <c r="BB278" i="9"/>
  <c r="AW278" i="9"/>
  <c r="BB255" i="9"/>
  <c r="AW255" i="9"/>
  <c r="BB281" i="9"/>
  <c r="AW281" i="9"/>
  <c r="BE289" i="9"/>
  <c r="BC289" i="9"/>
  <c r="AW41" i="9"/>
  <c r="AW31" i="9"/>
  <c r="AW300" i="9"/>
  <c r="AW247" i="9"/>
  <c r="AW153" i="9"/>
  <c r="BD336" i="9"/>
  <c r="AW336" i="9"/>
  <c r="BD364" i="9"/>
  <c r="AW364" i="9"/>
  <c r="BD171" i="9"/>
  <c r="AW171" i="9"/>
  <c r="BD137" i="9"/>
  <c r="AW137" i="9"/>
  <c r="BB28" i="9"/>
  <c r="AW28" i="9"/>
  <c r="BB68" i="9"/>
  <c r="AW68" i="9"/>
  <c r="BB444" i="9"/>
  <c r="AW444" i="9"/>
  <c r="BB298" i="9"/>
  <c r="AW298" i="9"/>
  <c r="AW146" i="9"/>
  <c r="BB146" i="9"/>
  <c r="BB470" i="9"/>
  <c r="AW470" i="9"/>
  <c r="BB328" i="9"/>
  <c r="AW328" i="9"/>
  <c r="BB330" i="9"/>
  <c r="AW330" i="9"/>
  <c r="BB243" i="9"/>
  <c r="AW243" i="9"/>
  <c r="BB262" i="9"/>
  <c r="AW262" i="9"/>
  <c r="BB130" i="9"/>
  <c r="AW130" i="9"/>
  <c r="BB244" i="9"/>
  <c r="AW244" i="9"/>
  <c r="BB319" i="9"/>
  <c r="AW319" i="9"/>
  <c r="BB256" i="9"/>
  <c r="AW256" i="9"/>
  <c r="AW134" i="9"/>
  <c r="AW38" i="9"/>
  <c r="AW308" i="9"/>
  <c r="BC73" i="9"/>
  <c r="BE73" i="9"/>
  <c r="AW249" i="9"/>
  <c r="AW207" i="9"/>
  <c r="AW19" i="9"/>
  <c r="AW13" i="9"/>
  <c r="AW90" i="9"/>
  <c r="AW56" i="9"/>
  <c r="AW22" i="9"/>
  <c r="AW35" i="9"/>
  <c r="AW104" i="9"/>
  <c r="AW463" i="9"/>
  <c r="BC435" i="9"/>
  <c r="BE435" i="9"/>
  <c r="BE51" i="9"/>
  <c r="BC51" i="9"/>
  <c r="AW404" i="9"/>
  <c r="AW277" i="9"/>
  <c r="AW266" i="9"/>
  <c r="AW393" i="9"/>
  <c r="AW424" i="9"/>
  <c r="AW461" i="9"/>
  <c r="AW106" i="9"/>
  <c r="AW426" i="9"/>
  <c r="BB110" i="9"/>
  <c r="AW110" i="9"/>
  <c r="BB107" i="9"/>
  <c r="AW107" i="9"/>
  <c r="BB18" i="9"/>
  <c r="AW18" i="9"/>
  <c r="BB44" i="9"/>
  <c r="AW44" i="9"/>
  <c r="BB219" i="9"/>
  <c r="AW219" i="9"/>
  <c r="BB165" i="9"/>
  <c r="AW165" i="9"/>
  <c r="BB359" i="9"/>
  <c r="AW359" i="9"/>
  <c r="BB311" i="9"/>
  <c r="AW311" i="9"/>
  <c r="BB10" i="9"/>
  <c r="AW10" i="9"/>
  <c r="BB102" i="9"/>
  <c r="AW102" i="9"/>
  <c r="BB45" i="9"/>
  <c r="AW45" i="9"/>
  <c r="BB462" i="9"/>
  <c r="AW462" i="9"/>
  <c r="BB238" i="9"/>
  <c r="AW238" i="9"/>
  <c r="BB448" i="9"/>
  <c r="AW448" i="9"/>
  <c r="BB70" i="9"/>
  <c r="AW70" i="9"/>
  <c r="AW451" i="9"/>
  <c r="BB451" i="9"/>
  <c r="BB211" i="9"/>
  <c r="AW211" i="9"/>
  <c r="BB265" i="9"/>
  <c r="AW265" i="9"/>
  <c r="BB317" i="9"/>
  <c r="AW317" i="9"/>
  <c r="BB383" i="9"/>
  <c r="AW383" i="9"/>
  <c r="BE383" i="9" s="1"/>
  <c r="BB132" i="9"/>
  <c r="AW132" i="9"/>
  <c r="BB421" i="9"/>
  <c r="AW421" i="9"/>
  <c r="BB294" i="9"/>
  <c r="AW294" i="9"/>
  <c r="BB382" i="9"/>
  <c r="AW382" i="9"/>
  <c r="BB357" i="9"/>
  <c r="AW357" i="9"/>
  <c r="AW371" i="9"/>
  <c r="BB371" i="9"/>
  <c r="BB162" i="9"/>
  <c r="AW162" i="9"/>
  <c r="BB465" i="9"/>
  <c r="AW465" i="9"/>
  <c r="BB409" i="9"/>
  <c r="AW409" i="9"/>
  <c r="BE30" i="9"/>
  <c r="BC30" i="9"/>
  <c r="AW140" i="9"/>
  <c r="BD386" i="9"/>
  <c r="AW386" i="9"/>
  <c r="BD360" i="9"/>
  <c r="AW360" i="9"/>
  <c r="AW413" i="9"/>
  <c r="AW241" i="9"/>
  <c r="AW16" i="9"/>
  <c r="AW81" i="9"/>
  <c r="AW2" i="9"/>
  <c r="AW466" i="9"/>
  <c r="AW453" i="9"/>
  <c r="AW65" i="9"/>
  <c r="AW279" i="9"/>
  <c r="AW202" i="9"/>
  <c r="AW204" i="9"/>
  <c r="AW205" i="9"/>
  <c r="AW34" i="9"/>
  <c r="AW123" i="9"/>
  <c r="AW349" i="9"/>
  <c r="AW27" i="9"/>
  <c r="AW199" i="9"/>
  <c r="AW320" i="9"/>
  <c r="AW295" i="9"/>
  <c r="AW166" i="9"/>
  <c r="AW405" i="9"/>
  <c r="AW398" i="9"/>
  <c r="AW450" i="9"/>
  <c r="BE210" i="9"/>
  <c r="BC210" i="9"/>
  <c r="AW84" i="9"/>
  <c r="AW57" i="9"/>
  <c r="AW78" i="9"/>
  <c r="AW292" i="9"/>
  <c r="AW275" i="9"/>
  <c r="AW98" i="9"/>
  <c r="AW259" i="9"/>
  <c r="AW418" i="9"/>
  <c r="AW332" i="9"/>
  <c r="AW252" i="9"/>
  <c r="AW176" i="9"/>
  <c r="BC345" i="9" l="1"/>
  <c r="BE353" i="9"/>
  <c r="BE257" i="9"/>
  <c r="BC32" i="9"/>
  <c r="BC282" i="9"/>
  <c r="BE47" i="9"/>
  <c r="BE449" i="9"/>
  <c r="BE287" i="9"/>
  <c r="BE391" i="9"/>
  <c r="BE93" i="9"/>
  <c r="BC373" i="9"/>
  <c r="BE15" i="9"/>
  <c r="BE55" i="9"/>
  <c r="BC183" i="9"/>
  <c r="BC296" i="9"/>
  <c r="BC334" i="9"/>
  <c r="BC109" i="9"/>
  <c r="BC297" i="9"/>
  <c r="BE441" i="9"/>
  <c r="BE223" i="9"/>
  <c r="BC126" i="9"/>
  <c r="BC366" i="9"/>
  <c r="BC263" i="9"/>
  <c r="BE184" i="9"/>
  <c r="BE85" i="9"/>
  <c r="BC350" i="9"/>
  <c r="BE191" i="9"/>
  <c r="BE197" i="9"/>
  <c r="BC452" i="9"/>
  <c r="BC209" i="9"/>
  <c r="BC258" i="9"/>
  <c r="BE321" i="9"/>
  <c r="BC60" i="9"/>
  <c r="BC95" i="9"/>
  <c r="BE299" i="9"/>
  <c r="BE161" i="9"/>
  <c r="BE274" i="9"/>
  <c r="BC61" i="9"/>
  <c r="BE89" i="9"/>
  <c r="BC58" i="9"/>
  <c r="BE72" i="9"/>
  <c r="BE267" i="9"/>
  <c r="BC248" i="9"/>
  <c r="BC233" i="9"/>
  <c r="BE11" i="9"/>
  <c r="BE43" i="9"/>
  <c r="BC372" i="9"/>
  <c r="BC7" i="9"/>
  <c r="BE113" i="9"/>
  <c r="BE403" i="9"/>
  <c r="BE192" i="9"/>
  <c r="BE355" i="9"/>
  <c r="BC459" i="9"/>
  <c r="BE97" i="9"/>
  <c r="BE457" i="9"/>
  <c r="BC156" i="9"/>
  <c r="BC367" i="9"/>
  <c r="BC333" i="9"/>
  <c r="BE168" i="9"/>
  <c r="BC135" i="9"/>
  <c r="BC400" i="9"/>
  <c r="BC468" i="9"/>
  <c r="BE228" i="9"/>
  <c r="BC170" i="9"/>
  <c r="BC363" i="9"/>
  <c r="BE341" i="9"/>
  <c r="BC273" i="9"/>
  <c r="BE208" i="9"/>
  <c r="BC269" i="9"/>
  <c r="BE236" i="9"/>
  <c r="BE380" i="9"/>
  <c r="BE316" i="9"/>
  <c r="BC469" i="9"/>
  <c r="BC136" i="9"/>
  <c r="BC343" i="9"/>
  <c r="BC128" i="9"/>
  <c r="BC230" i="9"/>
  <c r="BE203" i="9"/>
  <c r="BC118" i="9"/>
  <c r="BC464" i="9"/>
  <c r="BE395" i="9"/>
  <c r="BC145" i="9"/>
  <c r="BE427" i="9"/>
  <c r="BC351" i="9"/>
  <c r="BC385" i="9"/>
  <c r="BE124" i="9"/>
  <c r="BC410" i="9"/>
  <c r="BE222" i="9"/>
  <c r="BC23" i="9"/>
  <c r="BC430" i="9"/>
  <c r="BC63" i="9"/>
  <c r="BC119" i="9"/>
  <c r="BC188" i="9"/>
  <c r="BE59" i="9"/>
  <c r="BC412" i="9"/>
  <c r="BE283" i="9"/>
  <c r="BE237" i="9"/>
  <c r="BC417" i="9"/>
  <c r="BE288" i="9"/>
  <c r="BE86" i="9"/>
  <c r="BE42" i="9"/>
  <c r="BC53" i="9"/>
  <c r="BE301" i="9"/>
  <c r="BE5" i="9"/>
  <c r="BC164" i="9"/>
  <c r="BE422" i="9"/>
  <c r="BE358" i="9"/>
  <c r="BE394" i="9"/>
  <c r="BE154" i="9"/>
  <c r="BC66" i="9"/>
  <c r="BE284" i="9"/>
  <c r="BC439" i="9"/>
  <c r="BC411" i="9"/>
  <c r="BE370" i="9"/>
  <c r="BE160" i="9"/>
  <c r="BC285" i="9"/>
  <c r="BC169" i="9"/>
  <c r="BC103" i="9"/>
  <c r="BC26" i="9"/>
  <c r="BE402" i="9"/>
  <c r="BC108" i="9"/>
  <c r="BC8" i="9"/>
  <c r="BC133" i="9"/>
  <c r="BE239" i="9"/>
  <c r="BC329" i="9"/>
  <c r="BC220" i="9"/>
  <c r="BB471" i="9"/>
  <c r="BC440" i="9"/>
  <c r="BE172" i="9"/>
  <c r="BE25" i="9"/>
  <c r="BC175" i="9"/>
  <c r="BE460" i="9"/>
  <c r="BC416" i="9"/>
  <c r="BE362" i="9"/>
  <c r="BC29" i="9"/>
  <c r="BE101" i="9"/>
  <c r="BE314" i="9"/>
  <c r="BE69" i="9"/>
  <c r="BE368" i="9"/>
  <c r="BC158" i="9"/>
  <c r="BE376" i="9"/>
  <c r="BC327" i="9"/>
  <c r="BC143" i="9"/>
  <c r="BE268" i="9"/>
  <c r="BD471" i="9"/>
  <c r="BC144" i="9"/>
  <c r="BC201" i="9"/>
  <c r="BE224" i="9"/>
  <c r="BC167" i="9"/>
  <c r="BC331" i="9"/>
  <c r="BE250" i="9"/>
  <c r="BE147" i="9"/>
  <c r="BE100" i="9"/>
  <c r="BE98" i="9"/>
  <c r="BC98" i="9"/>
  <c r="BC405" i="9"/>
  <c r="BE405" i="9"/>
  <c r="BC34" i="9"/>
  <c r="BE34" i="9"/>
  <c r="BC453" i="9"/>
  <c r="BE453" i="9"/>
  <c r="BE421" i="9"/>
  <c r="BC421" i="9"/>
  <c r="BE265" i="9"/>
  <c r="BC265" i="9"/>
  <c r="BC448" i="9"/>
  <c r="BE448" i="9"/>
  <c r="BC102" i="9"/>
  <c r="BE102" i="9"/>
  <c r="BE165" i="9"/>
  <c r="BC165" i="9"/>
  <c r="BE107" i="9"/>
  <c r="BC107" i="9"/>
  <c r="BE35" i="9"/>
  <c r="BC35" i="9"/>
  <c r="BE13" i="9"/>
  <c r="BC13" i="9"/>
  <c r="BE247" i="9"/>
  <c r="BC247" i="9"/>
  <c r="BE182" i="9"/>
  <c r="BC182" i="9"/>
  <c r="BE315" i="9"/>
  <c r="BC315" i="9"/>
  <c r="BE347" i="9"/>
  <c r="BC347" i="9"/>
  <c r="BE312" i="9"/>
  <c r="BC312" i="9"/>
  <c r="BE304" i="9"/>
  <c r="BC304" i="9"/>
  <c r="BE14" i="9"/>
  <c r="BC14" i="9"/>
  <c r="BC406" i="9"/>
  <c r="BE406" i="9"/>
  <c r="BC6" i="9"/>
  <c r="BE6" i="9"/>
  <c r="BE157" i="9"/>
  <c r="BC157" i="9"/>
  <c r="BC150" i="9"/>
  <c r="BE150" i="9"/>
  <c r="BC186" i="9"/>
  <c r="BE186" i="9"/>
  <c r="BC83" i="9"/>
  <c r="BE83" i="9"/>
  <c r="BC354" i="9"/>
  <c r="BE354" i="9"/>
  <c r="BE112" i="9"/>
  <c r="BC112" i="9"/>
  <c r="BE425" i="9"/>
  <c r="BC425" i="9"/>
  <c r="BC260" i="9"/>
  <c r="BE260" i="9"/>
  <c r="BE121" i="9"/>
  <c r="BC121" i="9"/>
  <c r="BE75" i="9"/>
  <c r="BC75" i="9"/>
  <c r="BE388" i="9"/>
  <c r="BC388" i="9"/>
  <c r="BE346" i="9"/>
  <c r="BC346" i="9"/>
  <c r="BE229" i="9"/>
  <c r="BC229" i="9"/>
  <c r="BE369" i="9"/>
  <c r="BC369" i="9"/>
  <c r="BE392" i="9"/>
  <c r="BC392" i="9"/>
  <c r="BE456" i="9"/>
  <c r="BC456" i="9"/>
  <c r="BE64" i="9"/>
  <c r="BC64" i="9"/>
  <c r="BC185" i="9"/>
  <c r="BE185" i="9"/>
  <c r="BE82" i="9"/>
  <c r="BC82" i="9"/>
  <c r="BC275" i="9"/>
  <c r="BE275" i="9"/>
  <c r="BE166" i="9"/>
  <c r="BC166" i="9"/>
  <c r="BE241" i="9"/>
  <c r="BC241" i="9"/>
  <c r="BE451" i="9"/>
  <c r="BC451" i="9"/>
  <c r="BC249" i="9"/>
  <c r="BE249" i="9"/>
  <c r="BE256" i="9"/>
  <c r="BC256" i="9"/>
  <c r="BE262" i="9"/>
  <c r="BC262" i="9"/>
  <c r="BE470" i="9"/>
  <c r="BC470" i="9"/>
  <c r="BC68" i="9"/>
  <c r="BE68" i="9"/>
  <c r="BC364" i="9"/>
  <c r="BE364" i="9"/>
  <c r="BE41" i="9"/>
  <c r="BC41" i="9"/>
  <c r="BC33" i="9"/>
  <c r="BE33" i="9"/>
  <c r="BE178" i="9"/>
  <c r="BC178" i="9"/>
  <c r="BE148" i="9"/>
  <c r="BC148" i="9"/>
  <c r="BC3" i="9"/>
  <c r="BE3" i="9"/>
  <c r="BE348" i="9"/>
  <c r="BC348" i="9"/>
  <c r="BC338" i="9"/>
  <c r="BE338" i="9"/>
  <c r="BE235" i="9"/>
  <c r="BC235" i="9"/>
  <c r="BE261" i="9"/>
  <c r="BC261" i="9"/>
  <c r="BE177" i="9"/>
  <c r="BC177" i="9"/>
  <c r="BE458" i="9"/>
  <c r="BC458" i="9"/>
  <c r="BE335" i="9"/>
  <c r="BC335" i="9"/>
  <c r="BE179" i="9"/>
  <c r="BC179" i="9"/>
  <c r="BE139" i="9"/>
  <c r="BC139" i="9"/>
  <c r="BC379" i="9"/>
  <c r="BE379" i="9"/>
  <c r="BC193" i="9"/>
  <c r="BE193" i="9"/>
  <c r="BC438" i="9"/>
  <c r="BE438" i="9"/>
  <c r="BC246" i="9"/>
  <c r="BE246" i="9"/>
  <c r="BE74" i="9"/>
  <c r="BC74" i="9"/>
  <c r="BE24" i="9"/>
  <c r="BC24" i="9"/>
  <c r="BC290" i="9"/>
  <c r="BE290" i="9"/>
  <c r="BE54" i="9"/>
  <c r="BC54" i="9"/>
  <c r="BE159" i="9"/>
  <c r="BC159" i="9"/>
  <c r="BE231" i="9"/>
  <c r="BC231" i="9"/>
  <c r="BE76" i="9"/>
  <c r="BC76" i="9"/>
  <c r="BC418" i="9"/>
  <c r="BE418" i="9"/>
  <c r="BC292" i="9"/>
  <c r="BE292" i="9"/>
  <c r="BC450" i="9"/>
  <c r="BE450" i="9"/>
  <c r="BE295" i="9"/>
  <c r="BC295" i="9"/>
  <c r="BC349" i="9"/>
  <c r="BE349" i="9"/>
  <c r="BC279" i="9"/>
  <c r="BE279" i="9"/>
  <c r="BC2" i="9"/>
  <c r="BE2" i="9"/>
  <c r="BC413" i="9"/>
  <c r="BE413" i="9"/>
  <c r="BE409" i="9"/>
  <c r="BC409" i="9"/>
  <c r="BE162" i="9"/>
  <c r="BC162" i="9"/>
  <c r="BC357" i="9"/>
  <c r="BE357" i="9"/>
  <c r="BE294" i="9"/>
  <c r="BC294" i="9"/>
  <c r="BC132" i="9"/>
  <c r="BE132" i="9"/>
  <c r="BC317" i="9"/>
  <c r="BE317" i="9"/>
  <c r="BE211" i="9"/>
  <c r="BC211" i="9"/>
  <c r="BE70" i="9"/>
  <c r="BC70" i="9"/>
  <c r="BE238" i="9"/>
  <c r="BC238" i="9"/>
  <c r="BC45" i="9"/>
  <c r="BE45" i="9"/>
  <c r="BC10" i="9"/>
  <c r="BE10" i="9"/>
  <c r="BE359" i="9"/>
  <c r="BC359" i="9"/>
  <c r="BC219" i="9"/>
  <c r="BE219" i="9"/>
  <c r="BE18" i="9"/>
  <c r="BC18" i="9"/>
  <c r="BE110" i="9"/>
  <c r="BC110" i="9"/>
  <c r="BC426" i="9"/>
  <c r="BE426" i="9"/>
  <c r="BE393" i="9"/>
  <c r="BC393" i="9"/>
  <c r="BC463" i="9"/>
  <c r="BE463" i="9"/>
  <c r="BE56" i="9"/>
  <c r="BC56" i="9"/>
  <c r="BE134" i="9"/>
  <c r="BC134" i="9"/>
  <c r="BE31" i="9"/>
  <c r="BC31" i="9"/>
  <c r="BE255" i="9"/>
  <c r="BC255" i="9"/>
  <c r="BE251" i="9"/>
  <c r="BC251" i="9"/>
  <c r="BC415" i="9"/>
  <c r="BE415" i="9"/>
  <c r="BC190" i="9"/>
  <c r="BE190" i="9"/>
  <c r="BC94" i="9"/>
  <c r="BE94" i="9"/>
  <c r="BE67" i="9"/>
  <c r="BC67" i="9"/>
  <c r="BC434" i="9"/>
  <c r="BE434" i="9"/>
  <c r="BC303" i="9"/>
  <c r="BE303" i="9"/>
  <c r="BE36" i="9"/>
  <c r="BC36" i="9"/>
  <c r="BE305" i="9"/>
  <c r="BC305" i="9"/>
  <c r="BE226" i="9"/>
  <c r="BC226" i="9"/>
  <c r="BC50" i="9"/>
  <c r="BE50" i="9"/>
  <c r="BC381" i="9"/>
  <c r="BE381" i="9"/>
  <c r="BC189" i="9"/>
  <c r="BE189" i="9"/>
  <c r="BE310" i="9"/>
  <c r="BC310" i="9"/>
  <c r="BE131" i="9"/>
  <c r="BC131" i="9"/>
  <c r="BE307" i="9"/>
  <c r="BC307" i="9"/>
  <c r="BE96" i="9"/>
  <c r="BC96" i="9"/>
  <c r="BE446" i="9"/>
  <c r="BC446" i="9"/>
  <c r="BC390" i="9"/>
  <c r="BE390" i="9"/>
  <c r="BE270" i="9"/>
  <c r="BC270" i="9"/>
  <c r="BE361" i="9"/>
  <c r="BC361" i="9"/>
  <c r="BE276" i="9"/>
  <c r="BC276" i="9"/>
  <c r="BE234" i="9"/>
  <c r="BC234" i="9"/>
  <c r="BE414" i="9"/>
  <c r="BC414" i="9"/>
  <c r="BE196" i="9"/>
  <c r="BC196" i="9"/>
  <c r="BC227" i="9"/>
  <c r="BE227" i="9"/>
  <c r="BC232" i="9"/>
  <c r="BE232" i="9"/>
  <c r="BC12" i="9"/>
  <c r="BE12" i="9"/>
  <c r="BE99" i="9"/>
  <c r="BC99" i="9"/>
  <c r="BE80" i="9"/>
  <c r="BC80" i="9"/>
  <c r="BE436" i="9"/>
  <c r="BC436" i="9"/>
  <c r="BE454" i="9"/>
  <c r="BC454" i="9"/>
  <c r="BE253" i="9"/>
  <c r="BC253" i="9"/>
  <c r="BC21" i="9"/>
  <c r="BE21" i="9"/>
  <c r="BE79" i="9"/>
  <c r="BC79" i="9"/>
  <c r="BC433" i="9"/>
  <c r="BE433" i="9"/>
  <c r="BE242" i="9"/>
  <c r="BC242" i="9"/>
  <c r="BE445" i="9"/>
  <c r="BC445" i="9"/>
  <c r="BC127" i="9"/>
  <c r="BE127" i="9"/>
  <c r="BC180" i="9"/>
  <c r="BE180" i="9"/>
  <c r="BE365" i="9"/>
  <c r="BC365" i="9"/>
  <c r="BC48" i="9"/>
  <c r="BE48" i="9"/>
  <c r="BE37" i="9"/>
  <c r="BC37" i="9"/>
  <c r="BE149" i="9"/>
  <c r="BC149" i="9"/>
  <c r="BC437" i="9"/>
  <c r="BE437" i="9"/>
  <c r="BE87" i="9"/>
  <c r="BC87" i="9"/>
  <c r="BC431" i="9"/>
  <c r="BE431" i="9"/>
  <c r="BE407" i="9"/>
  <c r="BC407" i="9"/>
  <c r="BC455" i="9"/>
  <c r="BE455" i="9"/>
  <c r="BC271" i="9"/>
  <c r="BE271" i="9"/>
  <c r="BC337" i="9"/>
  <c r="BE337" i="9"/>
  <c r="BE324" i="9"/>
  <c r="BC324" i="9"/>
  <c r="BC215" i="9"/>
  <c r="BE215" i="9"/>
  <c r="BC116" i="9"/>
  <c r="BE116" i="9"/>
  <c r="BE141" i="9"/>
  <c r="BC141" i="9"/>
  <c r="BE252" i="9"/>
  <c r="BC252" i="9"/>
  <c r="BE57" i="9"/>
  <c r="BC57" i="9"/>
  <c r="BE199" i="9"/>
  <c r="BC199" i="9"/>
  <c r="BC204" i="9"/>
  <c r="BE204" i="9"/>
  <c r="BE16" i="9"/>
  <c r="BC16" i="9"/>
  <c r="BE465" i="9"/>
  <c r="BC465" i="9"/>
  <c r="BE382" i="9"/>
  <c r="BC382" i="9"/>
  <c r="BE462" i="9"/>
  <c r="BC462" i="9"/>
  <c r="BC311" i="9"/>
  <c r="BE311" i="9"/>
  <c r="BE44" i="9"/>
  <c r="BC44" i="9"/>
  <c r="BC461" i="9"/>
  <c r="BE461" i="9"/>
  <c r="BE277" i="9"/>
  <c r="BC277" i="9"/>
  <c r="BC207" i="9"/>
  <c r="BE207" i="9"/>
  <c r="BC308" i="9"/>
  <c r="BE308" i="9"/>
  <c r="BC146" i="9"/>
  <c r="BE146" i="9"/>
  <c r="BE281" i="9"/>
  <c r="BC281" i="9"/>
  <c r="BC278" i="9"/>
  <c r="BE278" i="9"/>
  <c r="BE194" i="9"/>
  <c r="BC194" i="9"/>
  <c r="BE264" i="9"/>
  <c r="BC264" i="9"/>
  <c r="BE217" i="9"/>
  <c r="BC217" i="9"/>
  <c r="BE88" i="9"/>
  <c r="BC88" i="9"/>
  <c r="BE4" i="9"/>
  <c r="BC4" i="9"/>
  <c r="BE389" i="9"/>
  <c r="BC389" i="9"/>
  <c r="BE9" i="9"/>
  <c r="BC9" i="9"/>
  <c r="BC322" i="9"/>
  <c r="BE322" i="9"/>
  <c r="BC225" i="9"/>
  <c r="BE225" i="9"/>
  <c r="BE49" i="9"/>
  <c r="BC49" i="9"/>
  <c r="BE342" i="9"/>
  <c r="BC342" i="9"/>
  <c r="BC387" i="9"/>
  <c r="BE387" i="9"/>
  <c r="BC302" i="9"/>
  <c r="BE302" i="9"/>
  <c r="BE356" i="9"/>
  <c r="BC356" i="9"/>
  <c r="BE198" i="9"/>
  <c r="BC198" i="9"/>
  <c r="BC240" i="9"/>
  <c r="BE240" i="9"/>
  <c r="BE344" i="9"/>
  <c r="BC344" i="9"/>
  <c r="BE432" i="9"/>
  <c r="BC432" i="9"/>
  <c r="BC92" i="9"/>
  <c r="BE92" i="9"/>
  <c r="BE20" i="9"/>
  <c r="BC20" i="9"/>
  <c r="BC114" i="9"/>
  <c r="BE114" i="9"/>
  <c r="BE17" i="9"/>
  <c r="BC17" i="9"/>
  <c r="BE447" i="9"/>
  <c r="BC447" i="9"/>
  <c r="BE401" i="9"/>
  <c r="BC401" i="9"/>
  <c r="BE420" i="9"/>
  <c r="BC420" i="9"/>
  <c r="BE352" i="9"/>
  <c r="BC352" i="9"/>
  <c r="BE245" i="9"/>
  <c r="BC245" i="9"/>
  <c r="BC138" i="9"/>
  <c r="BE138" i="9"/>
  <c r="BE254" i="9"/>
  <c r="BC254" i="9"/>
  <c r="BC91" i="9"/>
  <c r="BE91" i="9"/>
  <c r="BE399" i="9"/>
  <c r="BC399" i="9"/>
  <c r="BC332" i="9"/>
  <c r="BE332" i="9"/>
  <c r="BE84" i="9"/>
  <c r="BC84" i="9"/>
  <c r="BE27" i="9"/>
  <c r="BC27" i="9"/>
  <c r="BE202" i="9"/>
  <c r="BC202" i="9"/>
  <c r="BE466" i="9"/>
  <c r="BC466" i="9"/>
  <c r="BC360" i="9"/>
  <c r="BE360" i="9"/>
  <c r="BC140" i="9"/>
  <c r="BE140" i="9"/>
  <c r="BE371" i="9"/>
  <c r="BC371" i="9"/>
  <c r="BE424" i="9"/>
  <c r="BC424" i="9"/>
  <c r="BE104" i="9"/>
  <c r="BC104" i="9"/>
  <c r="BE22" i="9"/>
  <c r="BC22" i="9"/>
  <c r="BE244" i="9"/>
  <c r="BC244" i="9"/>
  <c r="BE330" i="9"/>
  <c r="BC330" i="9"/>
  <c r="BC298" i="9"/>
  <c r="BE298" i="9"/>
  <c r="BC137" i="9"/>
  <c r="BE137" i="9"/>
  <c r="BC176" i="9"/>
  <c r="BE176" i="9"/>
  <c r="BE259" i="9"/>
  <c r="BC259" i="9"/>
  <c r="BE78" i="9"/>
  <c r="BC78" i="9"/>
  <c r="BC398" i="9"/>
  <c r="BE398" i="9"/>
  <c r="BC320" i="9"/>
  <c r="BE320" i="9"/>
  <c r="BC123" i="9"/>
  <c r="BE123" i="9"/>
  <c r="BC205" i="9"/>
  <c r="BE205" i="9"/>
  <c r="BE65" i="9"/>
  <c r="BC65" i="9"/>
  <c r="BE81" i="9"/>
  <c r="BC81" i="9"/>
  <c r="BC386" i="9"/>
  <c r="BE386" i="9"/>
  <c r="BC106" i="9"/>
  <c r="BE106" i="9"/>
  <c r="BE266" i="9"/>
  <c r="BC266" i="9"/>
  <c r="BE404" i="9"/>
  <c r="BC404" i="9"/>
  <c r="BE90" i="9"/>
  <c r="BC90" i="9"/>
  <c r="BE19" i="9"/>
  <c r="BC19" i="9"/>
  <c r="BC38" i="9"/>
  <c r="BE38" i="9"/>
  <c r="BE319" i="9"/>
  <c r="BC319" i="9"/>
  <c r="BE130" i="9"/>
  <c r="BC130" i="9"/>
  <c r="BC243" i="9"/>
  <c r="BE243" i="9"/>
  <c r="BE328" i="9"/>
  <c r="BC328" i="9"/>
  <c r="BE444" i="9"/>
  <c r="BC444" i="9"/>
  <c r="BE28" i="9"/>
  <c r="BC28" i="9"/>
  <c r="BC171" i="9"/>
  <c r="BE171" i="9"/>
  <c r="BC336" i="9"/>
  <c r="BE336" i="9"/>
  <c r="BE153" i="9"/>
  <c r="BC153" i="9"/>
  <c r="BE300" i="9"/>
  <c r="BC300" i="9"/>
  <c r="BE384" i="9"/>
  <c r="BC384" i="9"/>
  <c r="BE122" i="9"/>
  <c r="BC122" i="9"/>
  <c r="BE151" i="9"/>
  <c r="BC151" i="9"/>
  <c r="BC212" i="9"/>
  <c r="BE212" i="9"/>
  <c r="BE318" i="9"/>
  <c r="BC318" i="9"/>
  <c r="BC340" i="9"/>
  <c r="BE340" i="9"/>
  <c r="BE216" i="9"/>
  <c r="BC216" i="9"/>
  <c r="BE52" i="9"/>
  <c r="BC52" i="9"/>
  <c r="BE155" i="9"/>
  <c r="BC155" i="9"/>
  <c r="BC214" i="9"/>
  <c r="BE214" i="9"/>
  <c r="BE323" i="9"/>
  <c r="BC323" i="9"/>
  <c r="BC181" i="9"/>
  <c r="BE181" i="9"/>
  <c r="BE339" i="9"/>
  <c r="BC339" i="9"/>
  <c r="BE77" i="9"/>
  <c r="BC77" i="9"/>
  <c r="BE213" i="9"/>
  <c r="BC213" i="9"/>
  <c r="BC428" i="9"/>
  <c r="BE428" i="9"/>
  <c r="BC200" i="9"/>
  <c r="BE200" i="9"/>
  <c r="BE117" i="9"/>
  <c r="BC117" i="9"/>
  <c r="BC293" i="9"/>
  <c r="BE293" i="9"/>
  <c r="BE187" i="9"/>
  <c r="BC187" i="9"/>
  <c r="BE46" i="9"/>
  <c r="BC46" i="9"/>
  <c r="BC471" i="9" l="1"/>
  <c r="BC473" i="9" s="1"/>
  <c r="BE471" i="9"/>
  <c r="BD473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goldin</author>
  </authors>
  <commentList>
    <comment ref="AU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For classic decomposition
I hope you did not screw this up with various sorts, I think you may have done so.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goldin</author>
  </authors>
  <commentList>
    <comment ref="Y1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variance of the residual for males from the grouped regression as shown</t>
        </r>
      </text>
    </comment>
    <comment ref="AA1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variance of the residual for females from the regression as shown.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goldin</author>
  </authors>
  <commentList>
    <comment ref="B1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Note that blue columns are from FullBA-EducTime.
Green columns are from the FullBA, EducTime, Hours sheet which adds log hours x female.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goldin</author>
  </authors>
  <commentList>
    <comment ref="B1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For BA, Full, Educ, Time</t>
        </r>
      </text>
    </comment>
    <comment ref="J1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goldin:</t>
        </r>
        <r>
          <rPr>
            <sz val="9"/>
            <color indexed="81"/>
            <rFont val="Tahoma"/>
            <family val="2"/>
          </rPr>
          <t xml:space="preserve">
For BA, Full, Educ, Time</t>
        </r>
      </text>
    </comment>
  </commentList>
</comments>
</file>

<file path=xl/sharedStrings.xml><?xml version="1.0" encoding="utf-8"?>
<sst xmlns="http://schemas.openxmlformats.org/spreadsheetml/2006/main" count="18942" uniqueCount="2850">
  <si>
    <t>occ2</t>
  </si>
  <si>
    <t>occ2_label</t>
  </si>
  <si>
    <t> Physicians and surgeons</t>
  </si>
  <si>
    <t> Dentists</t>
  </si>
  <si>
    <t> Lawyers, and judges, magistrates, and other judicial workers</t>
  </si>
  <si>
    <t> Podiatrists</t>
  </si>
  <si>
    <t> Actuaries</t>
  </si>
  <si>
    <t> Chief executives and legislators</t>
  </si>
  <si>
    <t> Engineering managers</t>
  </si>
  <si>
    <t> Pharmacists</t>
  </si>
  <si>
    <t> Economists</t>
  </si>
  <si>
    <t> Natural sciences managers</t>
  </si>
  <si>
    <t> Financial analysts</t>
  </si>
  <si>
    <t> Optometrists</t>
  </si>
  <si>
    <t> Petroleum, mining and geological engineers, including mining safety engineers</t>
  </si>
  <si>
    <t> Veterinarians</t>
  </si>
  <si>
    <t> Personal financial advisors</t>
  </si>
  <si>
    <t> Computer and information systems managers</t>
  </si>
  <si>
    <t> Aerospace engineers</t>
  </si>
  <si>
    <t> Chemical engineers</t>
  </si>
  <si>
    <t> Securities, commodities, and financial services sales agents</t>
  </si>
  <si>
    <t> Marketing and sales managers</t>
  </si>
  <si>
    <t> Financial managers</t>
  </si>
  <si>
    <t> Sales engineers</t>
  </si>
  <si>
    <t> Computer software engineers</t>
  </si>
  <si>
    <t> Public relations managers</t>
  </si>
  <si>
    <t> Management analysts</t>
  </si>
  <si>
    <t> Miscellaneous mathematical science occupations, including mathematicians and statisticians</t>
  </si>
  <si>
    <t> Electrical and electronics engineers</t>
  </si>
  <si>
    <t> Aircraft pilots and flight engineers</t>
  </si>
  <si>
    <t> Miscellaneous engineers including nuclear engineers</t>
  </si>
  <si>
    <t> Financial examiners</t>
  </si>
  <si>
    <t> Market and survey researchers</t>
  </si>
  <si>
    <t> Financial specialists, all other</t>
  </si>
  <si>
    <t> Astronomers and physicists</t>
  </si>
  <si>
    <t> Physician assistants</t>
  </si>
  <si>
    <t> Computer hardware engineers</t>
  </si>
  <si>
    <t> Medical and health services managers</t>
  </si>
  <si>
    <t> Marine engineers and naval architects</t>
  </si>
  <si>
    <t> Radiation therapists</t>
  </si>
  <si>
    <t> Advertising and promotions managers</t>
  </si>
  <si>
    <t> Civil engineers</t>
  </si>
  <si>
    <t> General and operations managers</t>
  </si>
  <si>
    <t> Air traffic controllers and airfield operations specialists</t>
  </si>
  <si>
    <t> Medical scientists</t>
  </si>
  <si>
    <t> Physical therapists</t>
  </si>
  <si>
    <t> Environmental scientists and geoscientists</t>
  </si>
  <si>
    <t> Operations research analysts</t>
  </si>
  <si>
    <t> Database administrators</t>
  </si>
  <si>
    <t> Accountants and auditors</t>
  </si>
  <si>
    <t> Environmental engineers</t>
  </si>
  <si>
    <t> Funeral directors</t>
  </si>
  <si>
    <t>Miscellaneous managers including postmasters and mail superintendents</t>
  </si>
  <si>
    <t> First-line supervisors/managers of fire fighting and preventions workers</t>
  </si>
  <si>
    <t> Biomedical and agricultural engineers</t>
  </si>
  <si>
    <t> Audiologists</t>
  </si>
  <si>
    <t> Materials engineers</t>
  </si>
  <si>
    <t> Psychologists</t>
  </si>
  <si>
    <t> Purchasing managers</t>
  </si>
  <si>
    <t> Mechanical engineers</t>
  </si>
  <si>
    <t> Computer programmers</t>
  </si>
  <si>
    <t> Public relations specialists</t>
  </si>
  <si>
    <t> Education administrator</t>
  </si>
  <si>
    <t> Chiropractors</t>
  </si>
  <si>
    <t> Atmospheric and space scientists</t>
  </si>
  <si>
    <t> Physical scientists, all other</t>
  </si>
  <si>
    <t> Computer scientists and systems analysts</t>
  </si>
  <si>
    <t> Industrial engineers, including health and safety</t>
  </si>
  <si>
    <t> Budget analysts</t>
  </si>
  <si>
    <t> Human resources managers</t>
  </si>
  <si>
    <t> Insurance underwriters</t>
  </si>
  <si>
    <t> Power plant operators, distributors, and dispatchers</t>
  </si>
  <si>
    <t> Architects, except naval</t>
  </si>
  <si>
    <t> Occupational therapists</t>
  </si>
  <si>
    <t> First-line supervisors/managers of police and detectives</t>
  </si>
  <si>
    <t> Industrial production managers</t>
  </si>
  <si>
    <t> Detectives and criminal investigators</t>
  </si>
  <si>
    <t> Urban and regional planners</t>
  </si>
  <si>
    <t> Other business operations specialists</t>
  </si>
  <si>
    <t> Chemists and materials scientists</t>
  </si>
  <si>
    <t> Registered nurses</t>
  </si>
  <si>
    <t> Elevator installers and repairers</t>
  </si>
  <si>
    <t> Network and computer systems administrators</t>
  </si>
  <si>
    <t> Technical writers</t>
  </si>
  <si>
    <t> Loan counselors and officers</t>
  </si>
  <si>
    <t>Military officer special and tactical operations leaders/managers</t>
  </si>
  <si>
    <t> Insurance sales agents</t>
  </si>
  <si>
    <t> Sales representatives, services, all other</t>
  </si>
  <si>
    <t> Sales representatives, wholesale and manufacturing</t>
  </si>
  <si>
    <t> Producers and directors</t>
  </si>
  <si>
    <t> Administrative services managers</t>
  </si>
  <si>
    <t>lninc</t>
  </si>
  <si>
    <t>lnincwbf</t>
  </si>
  <si>
    <t>m_lnincwbf</t>
  </si>
  <si>
    <t>f_lnincwbf</t>
  </si>
  <si>
    <t>cnt_f</t>
  </si>
  <si>
    <t>cnt_m</t>
  </si>
  <si>
    <t>count</t>
  </si>
  <si>
    <t>meanincwbf_m</t>
  </si>
  <si>
    <t>meanincwbf_f</t>
  </si>
  <si>
    <t>meaninc</t>
  </si>
  <si>
    <t>meanincwbf</t>
  </si>
  <si>
    <t>yrsch</t>
  </si>
  <si>
    <t>age</t>
  </si>
  <si>
    <t>age2</t>
  </si>
  <si>
    <t>female</t>
  </si>
  <si>
    <t>white</t>
  </si>
  <si>
    <t>other</t>
  </si>
  <si>
    <t>black</t>
  </si>
  <si>
    <t>hisp</t>
  </si>
  <si>
    <t>aspi</t>
  </si>
  <si>
    <t>lnhrs</t>
  </si>
  <si>
    <t>lnweeks</t>
  </si>
  <si>
    <t>coef_intx</t>
  </si>
  <si>
    <t>coef_occ2</t>
  </si>
  <si>
    <t>_est_base</t>
  </si>
  <si>
    <t>_est_wt</t>
  </si>
  <si>
    <t>_est_educ</t>
  </si>
  <si>
    <t>_est_meaninc</t>
  </si>
  <si>
    <t>_est_m_inc</t>
  </si>
  <si>
    <t>_est_coef</t>
  </si>
  <si>
    <t>coef_intx_adj</t>
  </si>
  <si>
    <t>category</t>
  </si>
  <si>
    <t>health</t>
  </si>
  <si>
    <t>tech</t>
  </si>
  <si>
    <t>business</t>
  </si>
  <si>
    <t>science</t>
  </si>
  <si>
    <t/>
  </si>
  <si>
    <t>b_female</t>
  </si>
  <si>
    <t>y</t>
  </si>
  <si>
    <t> Textile knitting and weaving machine setters, operators, and tenders</t>
  </si>
  <si>
    <t> First-line supervisors/managers of non-retail sales workers</t>
  </si>
  <si>
    <t> Explosives workers, ordnance handling experts, and blasters</t>
  </si>
  <si>
    <t>First-line enlisted military supervisors/managers</t>
  </si>
  <si>
    <t> Construction managers</t>
  </si>
  <si>
    <t> Miscellaneous plant and system operators</t>
  </si>
  <si>
    <t> Compliance officers, except agriculture, construction, health and safety, and transportation</t>
  </si>
  <si>
    <t>Textile bleaching and dyeing, and cutting machine setters, operators, and tenders</t>
  </si>
  <si>
    <t> Locomotive engineers and operators</t>
  </si>
  <si>
    <t> Geological and petroleum technicians</t>
  </si>
  <si>
    <t> Ship and boat captains and operators</t>
  </si>
  <si>
    <t> Models, demonstrators, and product promoters</t>
  </si>
  <si>
    <t> Brokerage clerks</t>
  </si>
  <si>
    <t> Property, real estate, and community association managers</t>
  </si>
  <si>
    <t> Sales and related workers, all other</t>
  </si>
  <si>
    <t> Credit authorizers, checkers, and clerks</t>
  </si>
  <si>
    <t>Military, rank not specified</t>
  </si>
  <si>
    <t>Miscellaneous office and administrative support workers including desktop publishers</t>
  </si>
  <si>
    <t>Military enlisted tactical operations and air/weapons specialists and crew members</t>
  </si>
  <si>
    <t>Structural iron and steel workers</t>
  </si>
  <si>
    <t>Construction equipment operators except paving, surfacing, and tamping equipment operators</t>
  </si>
  <si>
    <t>Miscellaneous material moving workers including shuttle car operators, and tank car, truck, and ship loaders</t>
  </si>
  <si>
    <t>Conveyor operators and tenders, and hoist and winch operators</t>
  </si>
  <si>
    <t>Miscellaneous metal workers and plastic workers including milling and planing machine setters, and multiple machine tool setters, and lay-out workers</t>
  </si>
  <si>
    <t>Miscellaneous food preparation and serving related workers including dining room and cafeteria attendants and bartender helpers</t>
  </si>
  <si>
    <t>Motor vehicle operators, all other</t>
  </si>
  <si>
    <t> Derrick, rotary drill, and service unit operators, and roustabouts, oil, gas, and mining</t>
  </si>
  <si>
    <t> Forging machine setters, operators, and tenders, metal and plastic</t>
  </si>
  <si>
    <t> Lathe and turning machine tool setters, operators, and tenders, metal and plastic</t>
  </si>
  <si>
    <t> Transportation, storage, and distribution managers</t>
  </si>
  <si>
    <t> Police officers</t>
  </si>
  <si>
    <t> First-line supervisors/managers of production and operating workers</t>
  </si>
  <si>
    <t> Cost estimators</t>
  </si>
  <si>
    <t> Mining machine operators</t>
  </si>
  <si>
    <t> Agents and business managers of artists, performers, and athletes</t>
  </si>
  <si>
    <t> Procurement clerks</t>
  </si>
  <si>
    <t> Purchasing agents, except wholesale, retail, and farm products</t>
  </si>
  <si>
    <t> First-line supervisors/managers of mechanics, installers, and repairers</t>
  </si>
  <si>
    <t> Fire fighters</t>
  </si>
  <si>
    <t> Credit analysts</t>
  </si>
  <si>
    <t> Respiratory therapists</t>
  </si>
  <si>
    <t> Dental hygienists</t>
  </si>
  <si>
    <t> Human resources, training, and labor relations specialists</t>
  </si>
  <si>
    <t> First-line supervisors/managers of office and administrative support workers</t>
  </si>
  <si>
    <t> Gaming managers</t>
  </si>
  <si>
    <t> Social and community service managers</t>
  </si>
  <si>
    <t> Electrical and electronics repairers, transportation equipment, and industrial and utility</t>
  </si>
  <si>
    <t> Tax examiners, collectors, and revenue agents</t>
  </si>
  <si>
    <t> Advertising sales agents</t>
  </si>
  <si>
    <t> Purchasing agents and buyers, farm products</t>
  </si>
  <si>
    <t> Sailors and marine oilers, and ship engineers</t>
  </si>
  <si>
    <t> Pumping station operators</t>
  </si>
  <si>
    <t> Logisticians</t>
  </si>
  <si>
    <t> Supervisors, protective service workers, all other</t>
  </si>
  <si>
    <t> Other healthcare practitioners and technical occupations</t>
  </si>
  <si>
    <t> Network systems and data communication analysts</t>
  </si>
  <si>
    <t> Stationary engineers and boiler operators</t>
  </si>
  <si>
    <t> Boilermakers</t>
  </si>
  <si>
    <t> Structural metal fabricators and fitters</t>
  </si>
  <si>
    <t> Claims adjusters, appraisers, examiners, and investigators</t>
  </si>
  <si>
    <t> Private detectives and investigators</t>
  </si>
  <si>
    <t> Appraisers and assessors of real estate</t>
  </si>
  <si>
    <t> Transportation inspectors</t>
  </si>
  <si>
    <t> First-line supervisors/managers of correctional officers</t>
  </si>
  <si>
    <t> Miscellaneous health technologists and technicians</t>
  </si>
  <si>
    <t> Model makers and patternmakers, metal and plastic</t>
  </si>
  <si>
    <t> Railroad conductors and yardmasters</t>
  </si>
  <si>
    <t> Diagnostic related technologists and technicians</t>
  </si>
  <si>
    <t> Railroad brake, signal, and switch operators</t>
  </si>
  <si>
    <t> Electrical power-line installers and repairers</t>
  </si>
  <si>
    <t> Aircraft structure, surfaces, rigging, and systems assemblers</t>
  </si>
  <si>
    <t> Control and valve installers and repairers</t>
  </si>
  <si>
    <t> Communications equipment operators, all other</t>
  </si>
  <si>
    <t> Lodging managers</t>
  </si>
  <si>
    <t> Computer support specialists</t>
  </si>
  <si>
    <t> Tire builders</t>
  </si>
  <si>
    <t> Biological scientists</t>
  </si>
  <si>
    <t> Fire inspectors</t>
  </si>
  <si>
    <t> Agricultural and food science technicians</t>
  </si>
  <si>
    <t> Speech-language pathologists</t>
  </si>
  <si>
    <t> Chemical technicians</t>
  </si>
  <si>
    <t> Animal control workers</t>
  </si>
  <si>
    <t> First-line supervisors/managers of retail sales workers</t>
  </si>
  <si>
    <t> Agricultural and food scientists</t>
  </si>
  <si>
    <t> Conservation scientists and foresters</t>
  </si>
  <si>
    <t> Supervisors, transportation and material moving workers</t>
  </si>
  <si>
    <t> Shoe machine operators and tenders</t>
  </si>
  <si>
    <t> Production, planning and expediting clerks</t>
  </si>
  <si>
    <t> Real estate brokers and sales agents</t>
  </si>
  <si>
    <t> Avionics technicians</t>
  </si>
  <si>
    <t> Chemical processing machine setters, operators, and tenders</t>
  </si>
  <si>
    <t> Engineering technicians, except drafters</t>
  </si>
  <si>
    <t> Editors</t>
  </si>
  <si>
    <t> Tailors, dressmakers, and sewers</t>
  </si>
  <si>
    <t> First-line supervisors/managers of construction trades and extraction workers</t>
  </si>
  <si>
    <t> News analysts, reporters, and correspondents</t>
  </si>
  <si>
    <t> Miscellaneous social scientists, including sociologists</t>
  </si>
  <si>
    <t> Meeting and convention planners</t>
  </si>
  <si>
    <t> Surveyors, cartographers, and photogrammetrists</t>
  </si>
  <si>
    <t> Wholesale and retail buyers, except farm products</t>
  </si>
  <si>
    <t> Opticians, dispensing</t>
  </si>
  <si>
    <t> First-line supervisors/managers of farming, fishing, and forestry workers</t>
  </si>
  <si>
    <t> Aircraft mechanics and service technicians</t>
  </si>
  <si>
    <t> Human resources assistants, except payroll and timekeeping</t>
  </si>
  <si>
    <t> Heavy vehicle and mobile equipment service technicians and mechanics</t>
  </si>
  <si>
    <t> Food service managers</t>
  </si>
  <si>
    <t> Crane and tower operators</t>
  </si>
  <si>
    <t> Tool and die makers</t>
  </si>
  <si>
    <t> Postal service mail carriers</t>
  </si>
  <si>
    <t> Farm, ranch, and other agricultural managers</t>
  </si>
  <si>
    <t> Designers</t>
  </si>
  <si>
    <t> Heat treating equipment setters, operators, and tenders, metal and plastic</t>
  </si>
  <si>
    <t> Clinical laboratory technologists and technicians</t>
  </si>
  <si>
    <t> Tool grinders, filers, and sharpeners</t>
  </si>
  <si>
    <t> Water and liquid waste treatment plant and system operators</t>
  </si>
  <si>
    <t> Dietitians and nutritionists</t>
  </si>
  <si>
    <t> Postal service mail sorters, processors, and processing machine operators</t>
  </si>
  <si>
    <t> First-line supervisors/managers of gaming workers</t>
  </si>
  <si>
    <t> Secondary school teachers</t>
  </si>
  <si>
    <t> Biological technicians</t>
  </si>
  <si>
    <t> Radio and telecommunications equipment installers and repairers</t>
  </si>
  <si>
    <t> Computer operators</t>
  </si>
  <si>
    <t> Directors, religious activities and education</t>
  </si>
  <si>
    <t> Telecommunications line installers and repairers</t>
  </si>
  <si>
    <t> Manufactured building and mobile home installers</t>
  </si>
  <si>
    <t> Metal furnace and kiln operators and tenders</t>
  </si>
  <si>
    <t> Postal service clerks</t>
  </si>
  <si>
    <t> Rolling machine setters, operators, and tenders, metal and plastic</t>
  </si>
  <si>
    <t> Industrial and refractory machinery mechanics</t>
  </si>
  <si>
    <t> Agricultural inspectors</t>
  </si>
  <si>
    <t> Other education, training, and library workers</t>
  </si>
  <si>
    <t> Miscellaneous community and social service specialists</t>
  </si>
  <si>
    <t> Postsecondary teachers</t>
  </si>
  <si>
    <t> Miscellaneous extraction workers including roof bolters and helpers</t>
  </si>
  <si>
    <t> Licensed practical and licensed vocational nurses</t>
  </si>
  <si>
    <t> Reservation and transportation ticket agents and travel clerks</t>
  </si>
  <si>
    <t> Bailiffs, correctional officers, and jailers</t>
  </si>
  <si>
    <t> Reinforcing iron and rebar workers</t>
  </si>
  <si>
    <t> Librarians</t>
  </si>
  <si>
    <t> Inspectors, testers, sorters, samplers, and weighers</t>
  </si>
  <si>
    <t> Statistical assistants</t>
  </si>
  <si>
    <t> Molders and molding machine setters, operators, and tenders, metal and plastic</t>
  </si>
  <si>
    <t> Plating and coating machine setters, operators, and tenders, metal and plastic</t>
  </si>
  <si>
    <t> Rail-track laying and maintenance equipment operators</t>
  </si>
  <si>
    <t> Subway, streetcar, and other rail transportation workers</t>
  </si>
  <si>
    <t> Eligibility interviewers, government programs</t>
  </si>
  <si>
    <t> Emergency medical technicians and paramedics</t>
  </si>
  <si>
    <t> Photographic process workers and processing machine operators</t>
  </si>
  <si>
    <t> Miscellaneous law enforcement workers</t>
  </si>
  <si>
    <t> Broadcast and sound engineering technicians and radio operators and other media and communication equipment workers, all other</t>
  </si>
  <si>
    <t> New accounts clerks</t>
  </si>
  <si>
    <t> Insurance claims and policy processing clerks</t>
  </si>
  <si>
    <t> Construction and building inspectors</t>
  </si>
  <si>
    <t> First-line supervisors/managers of personal service workers</t>
  </si>
  <si>
    <t> Elementary and middle school teachers</t>
  </si>
  <si>
    <t> Special education teachers</t>
  </si>
  <si>
    <t> Archivists, curators, and museum technicians</t>
  </si>
  <si>
    <t> Writers and authors</t>
  </si>
  <si>
    <t> Earth drillers, except oil and gas</t>
  </si>
  <si>
    <t> Occupational therapist assistants and aides</t>
  </si>
  <si>
    <t> Miscellaneous legal support workers</t>
  </si>
  <si>
    <t> Therapists, all other</t>
  </si>
  <si>
    <t> Computer control programmers and operators</t>
  </si>
  <si>
    <t> Drafters</t>
  </si>
  <si>
    <t> Billing and posting clerks and machine operators</t>
  </si>
  <si>
    <t> Hazardous materials removal workers</t>
  </si>
  <si>
    <t> Machinists</t>
  </si>
  <si>
    <t> Recreational therapists</t>
  </si>
  <si>
    <t> Bus and truck mechanics and diesel engine specialists</t>
  </si>
  <si>
    <t> Precision instrument and equipment repairers</t>
  </si>
  <si>
    <t> First-line supervisors/managers of housekeeping and janitorial workers</t>
  </si>
  <si>
    <t> Social workers</t>
  </si>
  <si>
    <t> First-line supervisors/managers of landscaping, lawn service, and groundskeeping workers</t>
  </si>
  <si>
    <t> Artists and related workers</t>
  </si>
  <si>
    <t> Clergy</t>
  </si>
  <si>
    <t> Millwrights</t>
  </si>
  <si>
    <t> Loan interviewers and clerks</t>
  </si>
  <si>
    <t> Court, municipal, and license clerks</t>
  </si>
  <si>
    <t> Announcers</t>
  </si>
  <si>
    <t> Television, video, and motion picture camera operators and editors</t>
  </si>
  <si>
    <t> Cargo and freight agents</t>
  </si>
  <si>
    <t> Transportation attendants</t>
  </si>
  <si>
    <t> Medical records and health information technicians</t>
  </si>
  <si>
    <t> Paper goods machine setters, operators, and tenders</t>
  </si>
  <si>
    <t> Retail salespersons</t>
  </si>
  <si>
    <t> Payroll and timekeeping clerks</t>
  </si>
  <si>
    <t> Farmers and ranchers</t>
  </si>
  <si>
    <t> Electricians</t>
  </si>
  <si>
    <t> Health diagnosing and treating practitioners, all other</t>
  </si>
  <si>
    <t> Maintenance and repair workers, general</t>
  </si>
  <si>
    <t> Counselors</t>
  </si>
  <si>
    <t> Highway maintenance workers</t>
  </si>
  <si>
    <t> Shoe and leather workers and repairers</t>
  </si>
  <si>
    <t> Electric motor, power tool, and related repairers</t>
  </si>
  <si>
    <t> Security and fire alarm systems installers</t>
  </si>
  <si>
    <t> Locksmiths and safe repairers</t>
  </si>
  <si>
    <t> Customer service representatives</t>
  </si>
  <si>
    <t> Heating, air conditioning, and refrigeration mechanics and installers</t>
  </si>
  <si>
    <t> Miscellaneous life, physical, and social science technicians, including social science research assistants and nuclear technicians</t>
  </si>
  <si>
    <t> Bookkeeping, accounting, and auditing clerks</t>
  </si>
  <si>
    <t> Electronic equipment installers and repairers, motor vehicles</t>
  </si>
  <si>
    <t> Dispatchers</t>
  </si>
  <si>
    <t> Medical, dental, and ophthalmic laboratory technicians</t>
  </si>
  <si>
    <t> Printing machine operators</t>
  </si>
  <si>
    <t> Pipelayers, plumbers, pipefitters, and steamfitters</t>
  </si>
  <si>
    <t> Computer, automated teller, and office machine repairers</t>
  </si>
  <si>
    <t> Travel agents</t>
  </si>
  <si>
    <t> Information and record clerks, all other</t>
  </si>
  <si>
    <t> Parts salespersons</t>
  </si>
  <si>
    <t> Sheet metal workers</t>
  </si>
  <si>
    <t> Pest control workers</t>
  </si>
  <si>
    <t> Secretaries and administrative assistants</t>
  </si>
  <si>
    <t> Crushing, grinding, polishing, mixing, and blending workers</t>
  </si>
  <si>
    <t> Bill and account collectors</t>
  </si>
  <si>
    <t> Religious workers, all other</t>
  </si>
  <si>
    <t> Other production workers, including semiconductor processors and cooling and freezing equipment operators</t>
  </si>
  <si>
    <t> Paving, surfacing, and tamping equipment operators</t>
  </si>
  <si>
    <t> Tax preparers</t>
  </si>
  <si>
    <t> Brickmasons, blockmasons, and stonemasons</t>
  </si>
  <si>
    <t> Athletes, coaches, umpires, and related workers</t>
  </si>
  <si>
    <t> Insulation workers</t>
  </si>
  <si>
    <t> Cleaning, washing, and metal pickling equipment operators and tenders</t>
  </si>
  <si>
    <t> Animal trainers</t>
  </si>
  <si>
    <t> Paralegals and legal assistants</t>
  </si>
  <si>
    <t> Food cooking machine operators and tenders</t>
  </si>
  <si>
    <t> Glaziers</t>
  </si>
  <si>
    <t> Dredge, excavating, and loading machine operators</t>
  </si>
  <si>
    <t> Weighers, measurers, checkers, and samplers, record keeping</t>
  </si>
  <si>
    <t> Extruding, forming, pressing, and compacting machine setters, operators, and tenders</t>
  </si>
  <si>
    <t> First-line supervisors/managers of food preparation and serving workers</t>
  </si>
  <si>
    <t> Gaming services workers</t>
  </si>
  <si>
    <t> Welding, soldering, and brazing workers</t>
  </si>
  <si>
    <t> Other installation, maintenance, and repair workers, including commercial drivers and signal and track switch repairers</t>
  </si>
  <si>
    <t> Maintenance workers, machinery</t>
  </si>
  <si>
    <t> Surveying and mapping technicians</t>
  </si>
  <si>
    <t> Automotive body and related repairers</t>
  </si>
  <si>
    <t> Automotive service technicians and mechanics</t>
  </si>
  <si>
    <t> Meter readers, utilities</t>
  </si>
  <si>
    <t> Bookbinders and bindery workers</t>
  </si>
  <si>
    <t> Riggers</t>
  </si>
  <si>
    <t> Miscellaneous textile, apparel, and furnishings workers, except upholsterers</t>
  </si>
  <si>
    <t> Coin, vending, and amusement machine servicers and repairers</t>
  </si>
  <si>
    <t> Extruding and drawing machine setters, operators, and tenders, metal and plastic</t>
  </si>
  <si>
    <t> Chefs and head cooks</t>
  </si>
  <si>
    <t> Nursing, psychiatric, and home health aides</t>
  </si>
  <si>
    <t> Engine and other machine assemblers</t>
  </si>
  <si>
    <t> Cutting, punching, and press machine setters, operators, and tenders, metal and plastic</t>
  </si>
  <si>
    <t> Food batchmakers</t>
  </si>
  <si>
    <t> Prepress technicians and workers</t>
  </si>
  <si>
    <t> Other teachers and instructors</t>
  </si>
  <si>
    <t> Painting workers</t>
  </si>
  <si>
    <t> Preschool and kindergarten teachers</t>
  </si>
  <si>
    <t> Security guards and gaming surveillance officers</t>
  </si>
  <si>
    <t> Jewelers and precious stone and metal workers</t>
  </si>
  <si>
    <t> Photographers</t>
  </si>
  <si>
    <t> Home appliance repairers</t>
  </si>
  <si>
    <t> Miscellaneous transportation workers, including bridge and lock tenders and traffic technicians</t>
  </si>
  <si>
    <t> Miscellaneous assemblers and fabricators</t>
  </si>
  <si>
    <t> Physical therapist assistants and aides</t>
  </si>
  <si>
    <t> Hairdressers, hairstylists, and cosmetologists</t>
  </si>
  <si>
    <t> Logging workers</t>
  </si>
  <si>
    <t> Driver/sales workers and truck drivers</t>
  </si>
  <si>
    <t> Job printers</t>
  </si>
  <si>
    <t> Helpers--production workers</t>
  </si>
  <si>
    <t> Dancers and choreographers</t>
  </si>
  <si>
    <t> Forest and conservation workers</t>
  </si>
  <si>
    <t> Couriers and messengers</t>
  </si>
  <si>
    <t> Small engine mechanics</t>
  </si>
  <si>
    <t> Machine feeders and offbearers</t>
  </si>
  <si>
    <t> Correspondence clerks and order clerks</t>
  </si>
  <si>
    <t> Etchers and engravers</t>
  </si>
  <si>
    <t> Musicians, singers, and related workers</t>
  </si>
  <si>
    <t> Office clerks, general</t>
  </si>
  <si>
    <t> Miscellaneous construction workers including septic tank servicers and sewer pipe cleaners</t>
  </si>
  <si>
    <t> Entertainers and performers, sports and related workers, all other</t>
  </si>
  <si>
    <t> Health diagnosing and treating practitioner support technicians</t>
  </si>
  <si>
    <t> Medical assistants and other healthcare support occupations, except dental assistants</t>
  </si>
  <si>
    <t> Miscellaneous media and communications workers</t>
  </si>
  <si>
    <t> Counter and rental clerks</t>
  </si>
  <si>
    <t> Word processors and typists</t>
  </si>
  <si>
    <t> Shipping, receiving, and traffic clerks</t>
  </si>
  <si>
    <t> Recreation and fitness workers</t>
  </si>
  <si>
    <t> Industrial truck and tractor operators</t>
  </si>
  <si>
    <t> Fence erectors</t>
  </si>
  <si>
    <t> Electronic home entertainment equipment installers and repairers</t>
  </si>
  <si>
    <t> Automotive glass installers and repairers</t>
  </si>
  <si>
    <t> Cement masons, concrete finishers, and terrazzo workers</t>
  </si>
  <si>
    <t> Packaging and filing machine operators and tenders</t>
  </si>
  <si>
    <t> Plasterers and stucco masons</t>
  </si>
  <si>
    <t> File clerks</t>
  </si>
  <si>
    <t> Refuse and recyclable material collectors</t>
  </si>
  <si>
    <t> Fishing and hunting workers</t>
  </si>
  <si>
    <t> Woodworking machine setters, operators, and tenders, except sawing</t>
  </si>
  <si>
    <t> Baggage porters, bellhops, and concierges</t>
  </si>
  <si>
    <t> Laundry and dry-cleaning workers</t>
  </si>
  <si>
    <t> Electrical, electronics, and electromechanical assemblers</t>
  </si>
  <si>
    <t> Carpenters</t>
  </si>
  <si>
    <t> Data entry keyers</t>
  </si>
  <si>
    <t> Butchers and other meat, poultry, and fish processing workers</t>
  </si>
  <si>
    <t> Switchboard operators, including answering service</t>
  </si>
  <si>
    <t> Carpet, floor, and tile installers and finishers</t>
  </si>
  <si>
    <t> Cutting workers</t>
  </si>
  <si>
    <t> Upholsterers</t>
  </si>
  <si>
    <t> Drywall installers, ceiling tile installers, and tapers</t>
  </si>
  <si>
    <t> Drilling and boring machine tool setters, operators, and tenders, metal and plastic</t>
  </si>
  <si>
    <t> Furnace, kiln, oven, drier, and kettle operators and tenders</t>
  </si>
  <si>
    <t> Molders, shapers, and casters, except metal and plastic</t>
  </si>
  <si>
    <t> Receptionists and information clerks</t>
  </si>
  <si>
    <t> Cementing and gluing machine operators and tenders</t>
  </si>
  <si>
    <t> Paperhangers</t>
  </si>
  <si>
    <t> Cabinetmakers and bench carpenters</t>
  </si>
  <si>
    <t> Nonfarm animal caretakers</t>
  </si>
  <si>
    <t> Food and tobacco roasting, baking, and drying machine operators and tenders</t>
  </si>
  <si>
    <t> Lifeguards and other protective service workers</t>
  </si>
  <si>
    <t> Furniture finishers</t>
  </si>
  <si>
    <t> Construction laborers</t>
  </si>
  <si>
    <t> Food servers, nonrestaurant</t>
  </si>
  <si>
    <t> Funeral service workers</t>
  </si>
  <si>
    <t> Miscellaneous vehicle and mobile equipment mechanics, installers, and repairers</t>
  </si>
  <si>
    <t> Stock clerks and order fillers</t>
  </si>
  <si>
    <t> Pressers, textile, garment, and related materials</t>
  </si>
  <si>
    <t> Cleaners of vehicles and equipment</t>
  </si>
  <si>
    <t> Office machine operators, except computer</t>
  </si>
  <si>
    <t> Tellers</t>
  </si>
  <si>
    <t> Bus drivers</t>
  </si>
  <si>
    <t> Residential advisors</t>
  </si>
  <si>
    <t> Roofers</t>
  </si>
  <si>
    <t> Graders and sorters, agricultural products</t>
  </si>
  <si>
    <t> Service station attendants</t>
  </si>
  <si>
    <t> Helpers--installation, maintenance, and repair workers</t>
  </si>
  <si>
    <t> Miscellaneous agricultural workers, including animal breeders</t>
  </si>
  <si>
    <t> Telephone operators</t>
  </si>
  <si>
    <t> Mail clerks and mail machine operators, except postal service</t>
  </si>
  <si>
    <t> Ambulance drivers and attendants, except emergency medical technicians</t>
  </si>
  <si>
    <t> Barbers</t>
  </si>
  <si>
    <t> Cashiers</t>
  </si>
  <si>
    <t> Sawing machine setters, operators, and tenders, wood</t>
  </si>
  <si>
    <t> Hotel, motel, and resort desk clerks</t>
  </si>
  <si>
    <t> Painters, construction and maintenance</t>
  </si>
  <si>
    <t> Laborers and freight, stock, and material movers, hand</t>
  </si>
  <si>
    <t> Janitors and building cleaners</t>
  </si>
  <si>
    <t> Taxi drivers and chauffeurs</t>
  </si>
  <si>
    <t> Bartenders</t>
  </si>
  <si>
    <t> Actors</t>
  </si>
  <si>
    <t> Personal care and service workers, all other</t>
  </si>
  <si>
    <t> Gaming cage workers</t>
  </si>
  <si>
    <t> Miscellaneous woodworkers, including model makers and patternmakers</t>
  </si>
  <si>
    <t> Door-to-door sales workers, news and street vendors, and related workers</t>
  </si>
  <si>
    <t> Dental assistants</t>
  </si>
  <si>
    <t> Bakers</t>
  </si>
  <si>
    <t> Motion picture projectionists</t>
  </si>
  <si>
    <t> Hosts and hostesses, restaurant, lounge, and coffee shop</t>
  </si>
  <si>
    <t> Waiters and waitresses</t>
  </si>
  <si>
    <t> Library technicians</t>
  </si>
  <si>
    <t> Grounds maintenance workers</t>
  </si>
  <si>
    <t> Grinding, lapping, polishing, and buffing machine tool setters, operators, and tenders, metal and plastic</t>
  </si>
  <si>
    <t> Telemarketers</t>
  </si>
  <si>
    <t> Personal and home care aides</t>
  </si>
  <si>
    <t> Child care workers</t>
  </si>
  <si>
    <t> Cooks</t>
  </si>
  <si>
    <t> Teacher assistants</t>
  </si>
  <si>
    <t> Miscellaneous personal appearance workers</t>
  </si>
  <si>
    <t> Packers and packagers, hand</t>
  </si>
  <si>
    <t> Massage therapists</t>
  </si>
  <si>
    <t> Library assistants, clerical</t>
  </si>
  <si>
    <t> Parking lot attendants</t>
  </si>
  <si>
    <t> Proofreaders and copy markers</t>
  </si>
  <si>
    <t> Tour and travel guides</t>
  </si>
  <si>
    <t> Sewing machine operators</t>
  </si>
  <si>
    <t> Crossing guards</t>
  </si>
  <si>
    <t> Textile winding, twisting, and drawing out machine setters, operators, and tenders</t>
  </si>
  <si>
    <t> Miscellaneous entertainment attendants and related workers</t>
  </si>
  <si>
    <t> Combined food preparation and serving workers, including fast food</t>
  </si>
  <si>
    <t> Food preparation workers</t>
  </si>
  <si>
    <t> Maids and housekeeping cleaners</t>
  </si>
  <si>
    <t> Counter attendants, cafeteria, food concession, and coffee shop</t>
  </si>
  <si>
    <t> Helpers, construction trades</t>
  </si>
  <si>
    <t> Interviewers, except eligibility and loan</t>
  </si>
  <si>
    <t> Dishwashers</t>
  </si>
  <si>
    <t> Ushers, lobby attendants, and ticket takers</t>
  </si>
  <si>
    <t>Browse by Job Family</t>
  </si>
  <si>
    <t>All Occupations</t>
  </si>
  <si>
    <t>Code</t>
  </si>
  <si>
    <t>Occupation</t>
  </si>
  <si>
    <t>Job Family</t>
  </si>
  <si>
    <t>13-2011.01</t>
  </si>
  <si>
    <t>Accountants</t>
  </si>
  <si>
    <t>Business and Financial Operations</t>
  </si>
  <si>
    <t>13-2011.00</t>
  </si>
  <si>
    <t>Accountants and Auditors</t>
  </si>
  <si>
    <t>27-2011.00</t>
  </si>
  <si>
    <t>Actors</t>
  </si>
  <si>
    <t>Arts, Design, Entertainment, Sports, and Media</t>
  </si>
  <si>
    <t>15-2011.00</t>
  </si>
  <si>
    <t>Actuaries</t>
  </si>
  <si>
    <t>Computer and Mathematical</t>
  </si>
  <si>
    <t>29-1199.01</t>
  </si>
  <si>
    <t>Acupuncturists</t>
  </si>
  <si>
    <t>Healthcare Practitioners and Technical</t>
  </si>
  <si>
    <t>29-1141.01</t>
  </si>
  <si>
    <t>Acute Care Nurses</t>
  </si>
  <si>
    <t>25-2059.01</t>
  </si>
  <si>
    <t>Adapted Physical Education Specialists</t>
  </si>
  <si>
    <t>Education, Training, and Library</t>
  </si>
  <si>
    <t>51-9191.00</t>
  </si>
  <si>
    <t>Adhesive Bonding Machine Operators and Tenders</t>
  </si>
  <si>
    <t>Production</t>
  </si>
  <si>
    <t>23-1021.00</t>
  </si>
  <si>
    <t>Administrative Law Judges, Adjudicators, and Hearing Officers</t>
  </si>
  <si>
    <t>Legal</t>
  </si>
  <si>
    <t>11-3011.00</t>
  </si>
  <si>
    <t>Administrative Services Managers</t>
  </si>
  <si>
    <t>Management</t>
  </si>
  <si>
    <t>25-3011.00</t>
  </si>
  <si>
    <t>Adult Basic and Secondary Education and Literacy Teachers and Instructors</t>
  </si>
  <si>
    <t>29-1141.02</t>
  </si>
  <si>
    <t>Advanced Practice Psychiatric Nurses</t>
  </si>
  <si>
    <t>11-2011.00</t>
  </si>
  <si>
    <t>Advertising and Promotions Managers</t>
  </si>
  <si>
    <t>41-3011.00</t>
  </si>
  <si>
    <t>Advertising Sales Agents</t>
  </si>
  <si>
    <t>Sales and Related</t>
  </si>
  <si>
    <t>17-3021.00</t>
  </si>
  <si>
    <t>Aerospace Engineering and Operations Technicians</t>
  </si>
  <si>
    <t>Architecture and Engineering</t>
  </si>
  <si>
    <t>17-2011.00</t>
  </si>
  <si>
    <t>Aerospace Engineers</t>
  </si>
  <si>
    <t>13-1011.00</t>
  </si>
  <si>
    <t>Agents and Business Managers of Artists, Performers, and Athletes</t>
  </si>
  <si>
    <t>19-4011.00</t>
  </si>
  <si>
    <t>Agricultural and Food Science Technicians</t>
  </si>
  <si>
    <t>Life, Physical, and Social Science</t>
  </si>
  <si>
    <t>17-2021.00</t>
  </si>
  <si>
    <t>Agricultural Engineers</t>
  </si>
  <si>
    <t>45-2091.00</t>
  </si>
  <si>
    <t>Agricultural Equipment Operators</t>
  </si>
  <si>
    <t>Farming, Fishing, and Forestry</t>
  </si>
  <si>
    <t>45-2011.00</t>
  </si>
  <si>
    <t>Agricultural Inspectors</t>
  </si>
  <si>
    <t>25-1041.00</t>
  </si>
  <si>
    <t>Agricultural Sciences Teachers, Postsecondary</t>
  </si>
  <si>
    <t>19-4011.01</t>
  </si>
  <si>
    <t>Agricultural Technicians</t>
  </si>
  <si>
    <t>45-2099.00</t>
  </si>
  <si>
    <t>Agricultural Workers, All Other</t>
  </si>
  <si>
    <t>55-3011.00</t>
  </si>
  <si>
    <t>Air Crew Members</t>
  </si>
  <si>
    <t>Military Specific</t>
  </si>
  <si>
    <t>55-1011.00</t>
  </si>
  <si>
    <t>Air Crew Officers</t>
  </si>
  <si>
    <t>53-2021.00</t>
  </si>
  <si>
    <t>Air Traffic Controllers</t>
  </si>
  <si>
    <t>Transportation and Material Moving</t>
  </si>
  <si>
    <t>53-1011.00</t>
  </si>
  <si>
    <t>Aircraft Cargo Handling Supervisors</t>
  </si>
  <si>
    <t>55-1012.00</t>
  </si>
  <si>
    <t>Aircraft Launch and Recovery Officers</t>
  </si>
  <si>
    <t>55-3012.00</t>
  </si>
  <si>
    <t>Aircraft Launch and Recovery Specialists</t>
  </si>
  <si>
    <t>49-3011.00</t>
  </si>
  <si>
    <t>Aircraft Mechanics and Service Technicians</t>
  </si>
  <si>
    <t>Installation, Maintenance, and Repair</t>
  </si>
  <si>
    <t>51-2011.00</t>
  </si>
  <si>
    <t>Aircraft Structure, Surfaces, Rigging, and Systems Assemblers</t>
  </si>
  <si>
    <t>53-2022.00</t>
  </si>
  <si>
    <t>Airfield Operations Specialists</t>
  </si>
  <si>
    <t>53-2011.00</t>
  </si>
  <si>
    <t>Airline Pilots, Copilots, and Flight Engineers</t>
  </si>
  <si>
    <t>29-1069.01</t>
  </si>
  <si>
    <t>Allergists and Immunologists</t>
  </si>
  <si>
    <t>53-3011.00</t>
  </si>
  <si>
    <t>Ambulance Drivers and Attendants, Except Emergency Medical Technicians</t>
  </si>
  <si>
    <t>39-3091.00</t>
  </si>
  <si>
    <t>Amusement and Recreation Attendants</t>
  </si>
  <si>
    <t>Personal Care and Service</t>
  </si>
  <si>
    <t>29-1071.01</t>
  </si>
  <si>
    <t>Anesthesiologist Assistants</t>
  </si>
  <si>
    <t>29-1061.00</t>
  </si>
  <si>
    <t>Anesthesiologists</t>
  </si>
  <si>
    <t>45-2021.00</t>
  </si>
  <si>
    <t>Animal Breeders</t>
  </si>
  <si>
    <t>33-9011.00</t>
  </si>
  <si>
    <t>Animal Control Workers</t>
  </si>
  <si>
    <t>Protective Service</t>
  </si>
  <si>
    <t>19-1011.00</t>
  </si>
  <si>
    <t>Animal Scientists</t>
  </si>
  <si>
    <t>39-2011.00</t>
  </si>
  <si>
    <t>Animal Trainers</t>
  </si>
  <si>
    <t>19-3091.01</t>
  </si>
  <si>
    <t>Anthropologists</t>
  </si>
  <si>
    <t>19-3091.00</t>
  </si>
  <si>
    <t>Anthropologists and Archeologists</t>
  </si>
  <si>
    <t>25-1061.00</t>
  </si>
  <si>
    <t>Anthropology and Archeology Teachers, Postsecondary</t>
  </si>
  <si>
    <t>13-2021.00</t>
  </si>
  <si>
    <t>Appraisers and Assessors of Real Estate</t>
  </si>
  <si>
    <t>13-2021.02</t>
  </si>
  <si>
    <t>Appraisers, Real Estate</t>
  </si>
  <si>
    <t>11-9013.03</t>
  </si>
  <si>
    <t>Aquacultural Managers</t>
  </si>
  <si>
    <t>23-1022.00</t>
  </si>
  <si>
    <t>Arbitrators, Mediators, and Conciliators</t>
  </si>
  <si>
    <t>19-3091.02</t>
  </si>
  <si>
    <t>Archeologists</t>
  </si>
  <si>
    <t>17-1011.00</t>
  </si>
  <si>
    <t>Architects, Except Landscape and Naval</t>
  </si>
  <si>
    <t>17-3011.00</t>
  </si>
  <si>
    <t>Architectural and Civil Drafters</t>
  </si>
  <si>
    <t>11-9041.00</t>
  </si>
  <si>
    <t>Architectural and Engineering Managers</t>
  </si>
  <si>
    <t>17-3011.01</t>
  </si>
  <si>
    <t>Architectural Drafters</t>
  </si>
  <si>
    <t>25-1031.00</t>
  </si>
  <si>
    <t>Architecture Teachers, Postsecondary</t>
  </si>
  <si>
    <t>25-4011.00</t>
  </si>
  <si>
    <t>Archivists</t>
  </si>
  <si>
    <t>25-1062.00</t>
  </si>
  <si>
    <t>Area, Ethnic, and Cultural Studies Teachers, Postsecondary</t>
  </si>
  <si>
    <t>55-3013.00</t>
  </si>
  <si>
    <t>Armored Assault Vehicle Crew Members</t>
  </si>
  <si>
    <t>55-1013.00</t>
  </si>
  <si>
    <t>Armored Assault Vehicle Officers</t>
  </si>
  <si>
    <t>27-1011.00</t>
  </si>
  <si>
    <t>Art Directors</t>
  </si>
  <si>
    <t>29-1125.01</t>
  </si>
  <si>
    <t>Art Therapists</t>
  </si>
  <si>
    <t>25-1121.00</t>
  </si>
  <si>
    <t>Art, Drama, and Music Teachers, Postsecondary</t>
  </si>
  <si>
    <t>55-3014.00</t>
  </si>
  <si>
    <t>Artillery and Missile Crew Members</t>
  </si>
  <si>
    <t>55-1014.00</t>
  </si>
  <si>
    <t>Artillery and Missile Officers</t>
  </si>
  <si>
    <t>27-1019.00</t>
  </si>
  <si>
    <t>Artists and Related Workers, All Other</t>
  </si>
  <si>
    <t>51-2099.00</t>
  </si>
  <si>
    <t>Assemblers and Fabricators, All Other</t>
  </si>
  <si>
    <t>13-2021.01</t>
  </si>
  <si>
    <t>Assessors</t>
  </si>
  <si>
    <t>19-2011.00</t>
  </si>
  <si>
    <t>Astronomers</t>
  </si>
  <si>
    <t>27-2021.00</t>
  </si>
  <si>
    <t>Athletes and Sports Competitors</t>
  </si>
  <si>
    <t>29-9091.00</t>
  </si>
  <si>
    <t>Athletic Trainers</t>
  </si>
  <si>
    <t>19-2021.00</t>
  </si>
  <si>
    <t>Atmospheric and Space Scientists</t>
  </si>
  <si>
    <t>25-1051.00</t>
  </si>
  <si>
    <t>Atmospheric, Earth, Marine, and Space Sciences Teachers, Postsecondary</t>
  </si>
  <si>
    <t>27-4011.00</t>
  </si>
  <si>
    <t>Audio and Video Equipment Technicians</t>
  </si>
  <si>
    <t>25-9011.00</t>
  </si>
  <si>
    <t>Audio-Visual and Multimedia Collections Specialists</t>
  </si>
  <si>
    <t>29-1181.00</t>
  </si>
  <si>
    <t>Audiologists</t>
  </si>
  <si>
    <t>13-2011.02</t>
  </si>
  <si>
    <t>Auditors</t>
  </si>
  <si>
    <t>53-6031.00</t>
  </si>
  <si>
    <t>Automotive and Watercraft Service Attendants</t>
  </si>
  <si>
    <t>49-3021.00</t>
  </si>
  <si>
    <t>Automotive Body and Related Repairers</t>
  </si>
  <si>
    <t>17-3027.01</t>
  </si>
  <si>
    <t>Automotive Engineering Technicians</t>
  </si>
  <si>
    <t>17-2141.02</t>
  </si>
  <si>
    <t>Automotive Engineers</t>
  </si>
  <si>
    <t>49-3022.00</t>
  </si>
  <si>
    <t>Automotive Glass Installers and Repairers</t>
  </si>
  <si>
    <t>49-3023.01</t>
  </si>
  <si>
    <t>Automotive Master Mechanics</t>
  </si>
  <si>
    <t>49-3023.00</t>
  </si>
  <si>
    <t>Automotive Service Technicians and Mechanics</t>
  </si>
  <si>
    <t>49-3023.02</t>
  </si>
  <si>
    <t>Automotive Specialty Technicians</t>
  </si>
  <si>
    <t>53-6051.01</t>
  </si>
  <si>
    <t>Aviation Inspectors</t>
  </si>
  <si>
    <t>49-2091.00</t>
  </si>
  <si>
    <t>Avionics Technicians</t>
  </si>
  <si>
    <t>39-6011.00</t>
  </si>
  <si>
    <t>Baggage Porters and Bellhops</t>
  </si>
  <si>
    <t>33-3011.00</t>
  </si>
  <si>
    <t>Bailiffs</t>
  </si>
  <si>
    <t>51-3011.00</t>
  </si>
  <si>
    <t>Bakers</t>
  </si>
  <si>
    <t>39-5011.00</t>
  </si>
  <si>
    <t>Barbers</t>
  </si>
  <si>
    <t>35-3022.01</t>
  </si>
  <si>
    <t>Baristas</t>
  </si>
  <si>
    <t>Food Preparation and Serving Related</t>
  </si>
  <si>
    <t>35-3011.00</t>
  </si>
  <si>
    <t>Bartenders</t>
  </si>
  <si>
    <t>49-3091.00</t>
  </si>
  <si>
    <t>Bicycle Repairers</t>
  </si>
  <si>
    <t>43-3011.00</t>
  </si>
  <si>
    <t>Bill and Account Collectors</t>
  </si>
  <si>
    <t>Office and Administrative Support</t>
  </si>
  <si>
    <t>43-3021.00</t>
  </si>
  <si>
    <t>Billing and Posting Clerks</t>
  </si>
  <si>
    <t>43-3021.02</t>
  </si>
  <si>
    <t>Billing, Cost, and Rate Clerks</t>
  </si>
  <si>
    <t>17-2199.01</t>
  </si>
  <si>
    <t>Biochemical Engineers</t>
  </si>
  <si>
    <t>19-1021.00</t>
  </si>
  <si>
    <t>Biochemists and Biophysicists</t>
  </si>
  <si>
    <t>51-8099.01</t>
  </si>
  <si>
    <t>Biofuels Processing Technicians</t>
  </si>
  <si>
    <t>11-3051.03</t>
  </si>
  <si>
    <t>Biofuels Production Managers</t>
  </si>
  <si>
    <t>11-9041.01</t>
  </si>
  <si>
    <t>Biofuels/Biodiesel Technology and Product Development Managers</t>
  </si>
  <si>
    <t>19-1029.01</t>
  </si>
  <si>
    <t>Bioinformatics Scientists</t>
  </si>
  <si>
    <t>43-9111.01</t>
  </si>
  <si>
    <t>Bioinformatics Technicians</t>
  </si>
  <si>
    <t>25-1042.00</t>
  </si>
  <si>
    <t>Biological Science Teachers, Postsecondary</t>
  </si>
  <si>
    <t>19-1029.00</t>
  </si>
  <si>
    <t>Biological Scientists, All Other</t>
  </si>
  <si>
    <t>19-4021.00</t>
  </si>
  <si>
    <t>Biological Technicians</t>
  </si>
  <si>
    <t>19-1020.01</t>
  </si>
  <si>
    <t>Biologists</t>
  </si>
  <si>
    <t>51-8099.03</t>
  </si>
  <si>
    <t>Biomass Plant Technicians</t>
  </si>
  <si>
    <t>11-3051.04</t>
  </si>
  <si>
    <t>Biomass Power Plant Managers</t>
  </si>
  <si>
    <t>17-2031.00</t>
  </si>
  <si>
    <t>Biomedical Engineers</t>
  </si>
  <si>
    <t>15-2041.01</t>
  </si>
  <si>
    <t>Biostatisticians</t>
  </si>
  <si>
    <t>47-2011.00</t>
  </si>
  <si>
    <t>Boilermakers</t>
  </si>
  <si>
    <t>Construction and Extraction</t>
  </si>
  <si>
    <t>43-3031.00</t>
  </si>
  <si>
    <t>Bookkeeping, Accounting, and Auditing Clerks</t>
  </si>
  <si>
    <t>47-2021.00</t>
  </si>
  <si>
    <t>Brickmasons and Blockmasons</t>
  </si>
  <si>
    <t>53-6011.00</t>
  </si>
  <si>
    <t>Bridge and Lock Tenders</t>
  </si>
  <si>
    <t>27-3021.00</t>
  </si>
  <si>
    <t>Broadcast News Analysts</t>
  </si>
  <si>
    <t>27-4012.00</t>
  </si>
  <si>
    <t>Broadcast Technicians</t>
  </si>
  <si>
    <t>43-4011.00</t>
  </si>
  <si>
    <t>Brokerage Clerks</t>
  </si>
  <si>
    <t>11-9199.11</t>
  </si>
  <si>
    <t>Brownfield Redevelopment Specialists and Site Managers</t>
  </si>
  <si>
    <t>13-2031.00</t>
  </si>
  <si>
    <t>Budget Analysts</t>
  </si>
  <si>
    <t>37-2019.00</t>
  </si>
  <si>
    <t>Building Cleaning Workers, All Other</t>
  </si>
  <si>
    <t>Building and Grounds Cleaning and Maintenance</t>
  </si>
  <si>
    <t>49-3031.00</t>
  </si>
  <si>
    <t>Bus and Truck Mechanics and Diesel Engine Specialists</t>
  </si>
  <si>
    <t>53-3022.00</t>
  </si>
  <si>
    <t>Bus Drivers, School or Special Client</t>
  </si>
  <si>
    <t>53-3021.00</t>
  </si>
  <si>
    <t>Bus Drivers, Transit and Intercity</t>
  </si>
  <si>
    <t>13-1199.04</t>
  </si>
  <si>
    <t>Business Continuity Planners</t>
  </si>
  <si>
    <t>15-1199.08</t>
  </si>
  <si>
    <t>Business Intelligence Analysts</t>
  </si>
  <si>
    <t>13-1199.00</t>
  </si>
  <si>
    <t>Business Operations Specialists, All Other</t>
  </si>
  <si>
    <t>25-1011.00</t>
  </si>
  <si>
    <t>Business Teachers, Postsecondary</t>
  </si>
  <si>
    <t>51-3021.00</t>
  </si>
  <si>
    <t>Butchers and Meat Cutters</t>
  </si>
  <si>
    <t>13-1021.00</t>
  </si>
  <si>
    <t>Buyers and Purchasing Agents, Farm Products</t>
  </si>
  <si>
    <t>51-7011.00</t>
  </si>
  <si>
    <t>Cabinetmakers and Bench Carpenters</t>
  </si>
  <si>
    <t>49-9061.00</t>
  </si>
  <si>
    <t>Camera and Photographic Equipment Repairers</t>
  </si>
  <si>
    <t>27-4031.00</t>
  </si>
  <si>
    <t>Camera Operators, Television, Video, and Motion Picture</t>
  </si>
  <si>
    <t>53-5021.00</t>
  </si>
  <si>
    <t>Captains, Mates, and Pilots of Water Vessels</t>
  </si>
  <si>
    <t>29-2031.00</t>
  </si>
  <si>
    <t>Cardiovascular Technologists and Technicians</t>
  </si>
  <si>
    <t>25-2023.00</t>
  </si>
  <si>
    <t>Career/Technical Education Teachers, Middle School</t>
  </si>
  <si>
    <t>25-2032.00</t>
  </si>
  <si>
    <t>Career/Technical Education Teachers, Secondary School</t>
  </si>
  <si>
    <t>43-5011.00</t>
  </si>
  <si>
    <t>Cargo and Freight Agents</t>
  </si>
  <si>
    <t>47-2031.00</t>
  </si>
  <si>
    <t>Carpenters</t>
  </si>
  <si>
    <t>47-2041.00</t>
  </si>
  <si>
    <t>Carpet Installers</t>
  </si>
  <si>
    <t>17-1021.00</t>
  </si>
  <si>
    <t>Cartographers and Photogrammetrists</t>
  </si>
  <si>
    <t>41-2011.00</t>
  </si>
  <si>
    <t>Cashiers</t>
  </si>
  <si>
    <t>47-2051.00</t>
  </si>
  <si>
    <t>Cement Masons and Concrete Finishers</t>
  </si>
  <si>
    <t>35-1011.00</t>
  </si>
  <si>
    <t>Chefs and Head Cooks</t>
  </si>
  <si>
    <t>17-2041.00</t>
  </si>
  <si>
    <t>Chemical Engineers</t>
  </si>
  <si>
    <t>51-9011.00</t>
  </si>
  <si>
    <t>Chemical Equipment Operators and Tenders</t>
  </si>
  <si>
    <t>51-8091.00</t>
  </si>
  <si>
    <t>Chemical Plant and System Operators</t>
  </si>
  <si>
    <t>19-4031.00</t>
  </si>
  <si>
    <t>Chemical Technicians</t>
  </si>
  <si>
    <t>25-1052.00</t>
  </si>
  <si>
    <t>Chemistry Teachers, Postsecondary</t>
  </si>
  <si>
    <t>19-2031.00</t>
  </si>
  <si>
    <t>Chemists</t>
  </si>
  <si>
    <t>11-1011.00</t>
  </si>
  <si>
    <t>Chief Executives</t>
  </si>
  <si>
    <t>11-1011.03</t>
  </si>
  <si>
    <t>Chief Sustainability Officers</t>
  </si>
  <si>
    <t>21-1021.00</t>
  </si>
  <si>
    <t>Child, Family, and School Social Workers</t>
  </si>
  <si>
    <t>Community and Social Service</t>
  </si>
  <si>
    <t>39-9011.00</t>
  </si>
  <si>
    <t>Childcare Workers</t>
  </si>
  <si>
    <t>29-1011.00</t>
  </si>
  <si>
    <t>Chiropractors</t>
  </si>
  <si>
    <t>27-2032.00</t>
  </si>
  <si>
    <t>Choreographers</t>
  </si>
  <si>
    <t>19-4061.01</t>
  </si>
  <si>
    <t>City and Regional Planning Aides</t>
  </si>
  <si>
    <t>17-3011.02</t>
  </si>
  <si>
    <t>Civil Drafters</t>
  </si>
  <si>
    <t>17-3022.00</t>
  </si>
  <si>
    <t>Civil Engineering Technicians</t>
  </si>
  <si>
    <t>17-2051.00</t>
  </si>
  <si>
    <t>Civil Engineers</t>
  </si>
  <si>
    <t>13-1031.00</t>
  </si>
  <si>
    <t>Claims Adjusters, Examiners, and Investigators</t>
  </si>
  <si>
    <t>13-1031.01</t>
  </si>
  <si>
    <t>Claims Examiners, Property and Casualty Insurance</t>
  </si>
  <si>
    <t>53-7061.00</t>
  </si>
  <si>
    <t>Cleaners of Vehicles and Equipment</t>
  </si>
  <si>
    <t>51-9192.00</t>
  </si>
  <si>
    <t>Cleaning, Washing, and Metal Pickling Equipment Operators and Tenders</t>
  </si>
  <si>
    <t>21-2011.00</t>
  </si>
  <si>
    <t>Clergy</t>
  </si>
  <si>
    <t>19-2041.01</t>
  </si>
  <si>
    <t>Climate Change Analysts</t>
  </si>
  <si>
    <t>15-2041.02</t>
  </si>
  <si>
    <t>Clinical Data Managers</t>
  </si>
  <si>
    <t>29-1141.04</t>
  </si>
  <si>
    <t>Clinical Nurse Specialists</t>
  </si>
  <si>
    <t>19-3031.02</t>
  </si>
  <si>
    <t>Clinical Psychologists</t>
  </si>
  <si>
    <t>11-9121.01</t>
  </si>
  <si>
    <t>Clinical Research Coordinators</t>
  </si>
  <si>
    <t>19-3031.00</t>
  </si>
  <si>
    <t>Clinical, Counseling, and School Psychologists</t>
  </si>
  <si>
    <t>27-2022.00</t>
  </si>
  <si>
    <t>Coaches and Scouts</t>
  </si>
  <si>
    <t>51-9121.00</t>
  </si>
  <si>
    <t>Coating, Painting, and Spraying Machine Setters, Operators, and Tenders</t>
  </si>
  <si>
    <t>51-2021.00</t>
  </si>
  <si>
    <t>Coil Winders, Tapers, and Finishers</t>
  </si>
  <si>
    <t>49-9091.00</t>
  </si>
  <si>
    <t>Coin, Vending, and Amusement Machine Servicers and Repairers</t>
  </si>
  <si>
    <t>35-3021.00</t>
  </si>
  <si>
    <t>Combined Food Preparation and Serving Workers, Including Fast Food</t>
  </si>
  <si>
    <t>55-1015.00</t>
  </si>
  <si>
    <t>Command and Control Center Officers</t>
  </si>
  <si>
    <t>55-3015.00</t>
  </si>
  <si>
    <t>Command and Control Center Specialists</t>
  </si>
  <si>
    <t>27-1021.00</t>
  </si>
  <si>
    <t>Commercial and Industrial Designers</t>
  </si>
  <si>
    <t>49-9092.00</t>
  </si>
  <si>
    <t>Commercial Divers</t>
  </si>
  <si>
    <t>53-2012.00</t>
  </si>
  <si>
    <t>Commercial Pilots</t>
  </si>
  <si>
    <t>43-2099.00</t>
  </si>
  <si>
    <t>Communications Equipment Operators, All Other</t>
  </si>
  <si>
    <t>25-1122.00</t>
  </si>
  <si>
    <t>Communications Teachers, Postsecondary</t>
  </si>
  <si>
    <t>21-1099.00</t>
  </si>
  <si>
    <t>Community and Social Service Specialists, All Other</t>
  </si>
  <si>
    <t>21-1094.00</t>
  </si>
  <si>
    <t>Community Health Workers</t>
  </si>
  <si>
    <t>11-3111.00</t>
  </si>
  <si>
    <t>Compensation and Benefits Managers</t>
  </si>
  <si>
    <t>13-1141.00</t>
  </si>
  <si>
    <t>Compensation, Benefits, and Job Analysis Specialists</t>
  </si>
  <si>
    <t>11-9199.02</t>
  </si>
  <si>
    <t>Compliance Managers</t>
  </si>
  <si>
    <t>13-1041.00</t>
  </si>
  <si>
    <t>Compliance Officers</t>
  </si>
  <si>
    <t>15-1111.00</t>
  </si>
  <si>
    <t>Computer and Information Research Scientists</t>
  </si>
  <si>
    <t>11-3021.00</t>
  </si>
  <si>
    <t>Computer and Information Systems Managers</t>
  </si>
  <si>
    <t>17-2061.00</t>
  </si>
  <si>
    <t>Computer Hardware Engineers</t>
  </si>
  <si>
    <t>15-1143.00</t>
  </si>
  <si>
    <t>Computer Network Architects</t>
  </si>
  <si>
    <t>15-1152.00</t>
  </si>
  <si>
    <t>Computer Network Support Specialists</t>
  </si>
  <si>
    <t>51-4012.00</t>
  </si>
  <si>
    <t>Computer Numerically Controlled Machine Tool Programmers, Metal and Plastic</t>
  </si>
  <si>
    <t>15-1199.00</t>
  </si>
  <si>
    <t>Computer Occupations, All Other</t>
  </si>
  <si>
    <t>43-9011.00</t>
  </si>
  <si>
    <t>Computer Operators</t>
  </si>
  <si>
    <t>15-1131.00</t>
  </si>
  <si>
    <t>Computer Programmers</t>
  </si>
  <si>
    <t>25-1021.00</t>
  </si>
  <si>
    <t>Computer Science Teachers, Postsecondary</t>
  </si>
  <si>
    <t>15-1121.00</t>
  </si>
  <si>
    <t>Computer Systems Analysts</t>
  </si>
  <si>
    <t>15-1199.02</t>
  </si>
  <si>
    <t>Computer Systems Engineers/Architects</t>
  </si>
  <si>
    <t>15-1151.00</t>
  </si>
  <si>
    <t>Computer User Support Specialists</t>
  </si>
  <si>
    <t>49-2011.00</t>
  </si>
  <si>
    <t>Computer, Automated Teller, and Office Machine Repairers</t>
  </si>
  <si>
    <t>51-4011.00</t>
  </si>
  <si>
    <t>Computer-Controlled Machine Tool Operators, Metal and Plastic</t>
  </si>
  <si>
    <t>39-6012.00</t>
  </si>
  <si>
    <t>Concierges</t>
  </si>
  <si>
    <t>19-1031.00</t>
  </si>
  <si>
    <t>Conservation Scientists</t>
  </si>
  <si>
    <t>47-4011.00</t>
  </si>
  <si>
    <t>Construction and Building Inspectors</t>
  </si>
  <si>
    <t>47-4099.00</t>
  </si>
  <si>
    <t>Construction and Related Workers, All Other</t>
  </si>
  <si>
    <t>47-2031.01</t>
  </si>
  <si>
    <t>Construction Carpenters</t>
  </si>
  <si>
    <t>47-2061.00</t>
  </si>
  <si>
    <t>Construction Laborers</t>
  </si>
  <si>
    <t>11-9021.00</t>
  </si>
  <si>
    <t>Construction Managers</t>
  </si>
  <si>
    <t>47-5041.00</t>
  </si>
  <si>
    <t>Continuous Mining Machine Operators</t>
  </si>
  <si>
    <t>49-9012.00</t>
  </si>
  <si>
    <t>Control and Valve Installers and Repairers, Except Mechanical Door</t>
  </si>
  <si>
    <t>53-7011.00</t>
  </si>
  <si>
    <t>Conveyor Operators and Tenders</t>
  </si>
  <si>
    <t>35-2019.00</t>
  </si>
  <si>
    <t>Cooks, All Other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</si>
  <si>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</si>
  <si>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</si>
  <si>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</si>
  <si>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</si>
  <si>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</si>
  <si>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</si>
  <si>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</si>
  <si>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</si>
  <si>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</si>
  <si>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</si>
  <si>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51-9193.00</t>
  </si>
  <si>
    <t>Cooling and Freezing Equipment Operators and Tenders</t>
  </si>
  <si>
    <t>27-3043.04</t>
  </si>
  <si>
    <t>Copy Writers</t>
  </si>
  <si>
    <t>13-1041.06</t>
  </si>
  <si>
    <t>Coroners</t>
  </si>
  <si>
    <t>33-3012.00</t>
  </si>
  <si>
    <t>Correctional Officers and Jailers</t>
  </si>
  <si>
    <t>43-4021.00</t>
  </si>
  <si>
    <t>Correspondence Clerks</t>
  </si>
  <si>
    <t>13-1051.00</t>
  </si>
  <si>
    <t>Cost Estimators</t>
  </si>
  <si>
    <t>39-3092.00</t>
  </si>
  <si>
    <t>Costume Attendants</t>
  </si>
  <si>
    <t>19-3031.03</t>
  </si>
  <si>
    <t>Counseling Psychologists</t>
  </si>
  <si>
    <t>21-1019.00</t>
  </si>
  <si>
    <t>Counselors, All Other</t>
  </si>
  <si>
    <t>41-2021.00</t>
  </si>
  <si>
    <t>Counter and Rental Clerks</t>
  </si>
  <si>
    <t>35-3022.00</t>
  </si>
  <si>
    <t>Counter Attendants, Cafeteria, Food Concession, and Coffee Shop</t>
  </si>
  <si>
    <t>43-5021.00</t>
  </si>
  <si>
    <t>Couriers and Messengers</t>
  </si>
  <si>
    <t>43-4031.01</t>
  </si>
  <si>
    <t>Court Clerks</t>
  </si>
  <si>
    <t>23-2091.00</t>
  </si>
  <si>
    <t>Court Reporters</t>
  </si>
  <si>
    <t>43-4031.00</t>
  </si>
  <si>
    <t>Court, Municipal, and License Clerks</t>
  </si>
  <si>
    <t>27-1012.00</t>
  </si>
  <si>
    <t>Craft Artists</t>
  </si>
  <si>
    <t>53-7021.00</t>
  </si>
  <si>
    <t>Crane and Tower Operators</t>
  </si>
  <si>
    <t>13-2041.00</t>
  </si>
  <si>
    <t>Credit Analysts</t>
  </si>
  <si>
    <t>43-4041.01</t>
  </si>
  <si>
    <t>Credit Authorizers</t>
  </si>
  <si>
    <t>43-4041.00</t>
  </si>
  <si>
    <t>Credit Authorizers, Checkers, and Clerks</t>
  </si>
  <si>
    <t>43-4041.02</t>
  </si>
  <si>
    <t>Credit Checkers</t>
  </si>
  <si>
    <t>13-2071.00</t>
  </si>
  <si>
    <t>Credit Counselors</t>
  </si>
  <si>
    <t>33-3021.03</t>
  </si>
  <si>
    <t>Criminal Investigators and Special Agents</t>
  </si>
  <si>
    <t>25-1111.00</t>
  </si>
  <si>
    <t>Criminal Justice and Law Enforcement Teachers, Postsecondary</t>
  </si>
  <si>
    <t>29-1141.03</t>
  </si>
  <si>
    <t>Critical Care Nurses</t>
  </si>
  <si>
    <t>33-9091.00</t>
  </si>
  <si>
    <t>Crossing Guards</t>
  </si>
  <si>
    <t>51-9021.00</t>
  </si>
  <si>
    <t>Crushing, Grinding, and Polishing Machine Setters, Operators, and Tenders</t>
  </si>
  <si>
    <t>25-4012.00</t>
  </si>
  <si>
    <t>Curators</t>
  </si>
  <si>
    <t>43-4051.00</t>
  </si>
  <si>
    <t>Customer Service Representatives</t>
  </si>
  <si>
    <t>13-1199.03</t>
  </si>
  <si>
    <t>Customs Brokers</t>
  </si>
  <si>
    <t>51-9031.00</t>
  </si>
  <si>
    <t>Cutters and Trimmers, Hand</t>
  </si>
  <si>
    <t>51-9032.00</t>
  </si>
  <si>
    <t>Cutting and Slicing Machine Setters, Operators, and Tenders</t>
  </si>
  <si>
    <t>51-4031.00</t>
  </si>
  <si>
    <t>Cutting, Punching, and Press Machine Setters, Operators, and Tenders, Metal and Plastic</t>
  </si>
  <si>
    <t>29-2011.01</t>
  </si>
  <si>
    <t>Cytogenetic Technologists</t>
  </si>
  <si>
    <t>29-2011.02</t>
  </si>
  <si>
    <t>Cytotechnologists</t>
  </si>
  <si>
    <t>27-2031.00</t>
  </si>
  <si>
    <t>Dancers</t>
  </si>
  <si>
    <t>43-9021.00</t>
  </si>
  <si>
    <t>Data Entry Keyers</t>
  </si>
  <si>
    <t>15-1199.07</t>
  </si>
  <si>
    <t>Data Warehousing Specialists</t>
  </si>
  <si>
    <t>15-1141.00</t>
  </si>
  <si>
    <t>Database Administrators</t>
  </si>
  <si>
    <t>15-1199.06</t>
  </si>
  <si>
    <t>Database Architects</t>
  </si>
  <si>
    <t>41-9011.00</t>
  </si>
  <si>
    <t>Demonstrators and Product Promoters</t>
  </si>
  <si>
    <t>31-9091.00</t>
  </si>
  <si>
    <t>Dental Assistants</t>
  </si>
  <si>
    <t>Healthcare Support</t>
  </si>
  <si>
    <t>29-2021.00</t>
  </si>
  <si>
    <t>Dental Hygienists</t>
  </si>
  <si>
    <t>51-9081.00</t>
  </si>
  <si>
    <t>Dental Laboratory Technicians</t>
  </si>
  <si>
    <t>29-1029.00</t>
  </si>
  <si>
    <t>Dentists, All Other Specialists</t>
  </si>
  <si>
    <t>29-1021.00</t>
  </si>
  <si>
    <t>Dentists, General</t>
  </si>
  <si>
    <t>29-1069.02</t>
  </si>
  <si>
    <t>Dermatologists</t>
  </si>
  <si>
    <t>47-5011.00</t>
  </si>
  <si>
    <t>Derrick Operators, Oil and Gas</t>
  </si>
  <si>
    <t>27-1029.00</t>
  </si>
  <si>
    <t>Designers, All Other</t>
  </si>
  <si>
    <t>43-9031.00</t>
  </si>
  <si>
    <t>Desktop Publishers</t>
  </si>
  <si>
    <t>33-3021.00</t>
  </si>
  <si>
    <t>Detectives and Criminal Investigators</t>
  </si>
  <si>
    <t>29-2032.00</t>
  </si>
  <si>
    <t>Diagnostic Medical Sonographers</t>
  </si>
  <si>
    <t>29-2051.00</t>
  </si>
  <si>
    <t>Dietetic Technicians</t>
  </si>
  <si>
    <t>29-1031.00</t>
  </si>
  <si>
    <t>Dietitians and Nutritionists</t>
  </si>
  <si>
    <t>35-9011.00</t>
  </si>
  <si>
    <t>Dining Room and Cafeteria Attendants and Bartender Helpers</t>
  </si>
  <si>
    <t>21-2021.00</t>
  </si>
  <si>
    <t>Directors, Religious Activities and Education</t>
  </si>
  <si>
    <t>27-2012.02</t>
  </si>
  <si>
    <t>Directors- Stage, Motion Pictures, Television, and Radio</t>
  </si>
  <si>
    <t>35-9021.00</t>
  </si>
  <si>
    <t>Dishwashers</t>
  </si>
  <si>
    <t>43-5032.00</t>
  </si>
  <si>
    <t>Dispatchers, Except Police, Fire, and Ambulance</t>
  </si>
  <si>
    <t>11-9039.01</t>
  </si>
  <si>
    <t>Distance Learning Coordinators</t>
  </si>
  <si>
    <t>15-1199.12</t>
  </si>
  <si>
    <t>Document Management Specialists</t>
  </si>
  <si>
    <t>41-9091.00</t>
  </si>
  <si>
    <t>Door-To-Door Sales Workers, News and Street Vendors, and Related Workers</t>
  </si>
  <si>
    <t>17-3019.00</t>
  </si>
  <si>
    <t>Drafters, All Other</t>
  </si>
  <si>
    <t>53-7031.00</t>
  </si>
  <si>
    <t>Dredge Operators</t>
  </si>
  <si>
    <t>51-4032.00</t>
  </si>
  <si>
    <t>Drilling and Boring Machine Tool Setters, Operators, and Tenders, Metal and Plastic</t>
  </si>
  <si>
    <t>53-3031.00</t>
  </si>
  <si>
    <t>Driver/Sales Workers</t>
  </si>
  <si>
    <t>47-2081.00</t>
  </si>
  <si>
    <t>Drywall and Ceiling Tile Installers</t>
  </si>
  <si>
    <t>47-5021.00</t>
  </si>
  <si>
    <t>Earth Drillers, Except Oil and Gas</t>
  </si>
  <si>
    <t>25-1063.00</t>
  </si>
  <si>
    <t>Economics Teachers, Postsecondary</t>
  </si>
  <si>
    <t>19-3011.00</t>
  </si>
  <si>
    <t>Economists</t>
  </si>
  <si>
    <t>27-3041.00</t>
  </si>
  <si>
    <t>Editors</t>
  </si>
  <si>
    <t>11-9039.00</t>
  </si>
  <si>
    <t>Education Administrators, All Other</t>
  </si>
  <si>
    <t>11-9032.00</t>
  </si>
  <si>
    <t>Education Administrators, Elementary and Secondary School</t>
  </si>
  <si>
    <t>11-9033.00</t>
  </si>
  <si>
    <t>Education Administrators, Postsecondary</t>
  </si>
  <si>
    <t>11-9031.00</t>
  </si>
  <si>
    <t>Education Administrators, Preschool and Childcare Center/Program</t>
  </si>
  <si>
    <t>25-1081.00</t>
  </si>
  <si>
    <t>Education Teachers, Postsecondary</t>
  </si>
  <si>
    <t>25-9099.00</t>
  </si>
  <si>
    <t>Education, Training, and Library Workers, All Other</t>
  </si>
  <si>
    <t>21-1012.00</t>
  </si>
  <si>
    <t>Educational, Guidance, School, and Vocational Counselors</t>
  </si>
  <si>
    <t>49-2092.00</t>
  </si>
  <si>
    <t>Electric Motor, Power Tool, and Related Repairers</t>
  </si>
  <si>
    <t>17-3023.00</t>
  </si>
  <si>
    <t>Electrical and Electronic Engineering Technicians</t>
  </si>
  <si>
    <t>51-2022.00</t>
  </si>
  <si>
    <t>Electrical and Electronic Equipment Assemblers</t>
  </si>
  <si>
    <t>17-3012.00</t>
  </si>
  <si>
    <t>Electrical and Electronics Drafters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</si>
  <si>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</si>
  <si>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</si>
  <si>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</si>
  <si>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</si>
  <si>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</si>
  <si>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</si>
  <si>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17-3012.02</t>
  </si>
  <si>
    <t>Electrical Drafters</t>
  </si>
  <si>
    <t>17-3023.03</t>
  </si>
  <si>
    <t>Electrical Engineering Technicians</t>
  </si>
  <si>
    <t>17-3029.02</t>
  </si>
  <si>
    <t>Electrical Engineering Technologists</t>
  </si>
  <si>
    <t>17-2071.00</t>
  </si>
  <si>
    <t>Electrical Engineers</t>
  </si>
  <si>
    <t>49-9051.00</t>
  </si>
  <si>
    <t>Electrical Power-Line Installers and Repairers</t>
  </si>
  <si>
    <t>47-2111.00</t>
  </si>
  <si>
    <t>Electricians</t>
  </si>
  <si>
    <t>17-3024.00</t>
  </si>
  <si>
    <t>Electro-Mechanical Technicians</t>
  </si>
  <si>
    <t>17-3029.03</t>
  </si>
  <si>
    <t>Electromechanical Engineering Technologists</t>
  </si>
  <si>
    <t>51-2023.00</t>
  </si>
  <si>
    <t>Electromechanical Equipment Assemblers</t>
  </si>
  <si>
    <t>17-3012.01</t>
  </si>
  <si>
    <t>Electronic Drafters</t>
  </si>
  <si>
    <t>49-2096.00</t>
  </si>
  <si>
    <t>Electronic Equipment Installers and Repairers, Motor Vehicles</t>
  </si>
  <si>
    <t>49-2097.00</t>
  </si>
  <si>
    <t>Electronic Home Entertainment Equipment Installers and Repairers</t>
  </si>
  <si>
    <t>17-3023.01</t>
  </si>
  <si>
    <t>Electronics Engineering Technicians</t>
  </si>
  <si>
    <t>17-3029.04</t>
  </si>
  <si>
    <t>Electronics Engineering Technologists</t>
  </si>
  <si>
    <t>17-2072.00</t>
  </si>
  <si>
    <t>Electronics Engineers, Except Computer</t>
  </si>
  <si>
    <t>25-2021.00</t>
  </si>
  <si>
    <t>Elementary School Teachers, Except Special Education</t>
  </si>
  <si>
    <t>47-4021.00</t>
  </si>
  <si>
    <t>Elevator Installers and Repairers</t>
  </si>
  <si>
    <t>43-4061.00</t>
  </si>
  <si>
    <t>Eligibility Interviewers, Government Programs</t>
  </si>
  <si>
    <t>39-4011.00</t>
  </si>
  <si>
    <t>Embalmers</t>
  </si>
  <si>
    <t>11-9161.00</t>
  </si>
  <si>
    <t>Emergency Management Directors</t>
  </si>
  <si>
    <t>29-2041.00</t>
  </si>
  <si>
    <t>Emergency Medical Technicians and Paramedics</t>
  </si>
  <si>
    <t>31-9099.02</t>
  </si>
  <si>
    <t>Endoscopy Technicians</t>
  </si>
  <si>
    <t>13-1199.01</t>
  </si>
  <si>
    <t>Energy Auditors</t>
  </si>
  <si>
    <t>41-3099.01</t>
  </si>
  <si>
    <t>Energy Brokers</t>
  </si>
  <si>
    <t>17-2199.03</t>
  </si>
  <si>
    <t>Energy Engineers</t>
  </si>
  <si>
    <t>51-2031.00</t>
  </si>
  <si>
    <t>Engine and Other Machine Assemblers</t>
  </si>
  <si>
    <t>25-1032.00</t>
  </si>
  <si>
    <t>Engineering Teachers, Postsecondary</t>
  </si>
  <si>
    <t>17-3029.00</t>
  </si>
  <si>
    <t>Engineering Technicians, Except Drafters, All Other</t>
  </si>
  <si>
    <t>17-2199.00</t>
  </si>
  <si>
    <t>Engineers, All Other</t>
  </si>
  <si>
    <t>25-1123.00</t>
  </si>
  <si>
    <t>English Language and Literature Teachers, Postsecondary</t>
  </si>
  <si>
    <t>27-2099.00</t>
  </si>
  <si>
    <t>Entertainers and Performers, Sports and Related Workers, All Other</t>
  </si>
  <si>
    <t>39-3099.00</t>
  </si>
  <si>
    <t>Entertainment Attendants and Related Workers, All Other</t>
  </si>
  <si>
    <t>13-1041.01</t>
  </si>
  <si>
    <t>Environmental Compliance Inspectors</t>
  </si>
  <si>
    <t>19-3011.01</t>
  </si>
  <si>
    <t>Environmental Economists</t>
  </si>
  <si>
    <t>17-3025.00</t>
  </si>
  <si>
    <t>Environmental Engineering Technicians</t>
  </si>
  <si>
    <t>17-2081.00</t>
  </si>
  <si>
    <t>Environmental Engineers</t>
  </si>
  <si>
    <t>19-2041.02</t>
  </si>
  <si>
    <t>Environmental Restoration Planners</t>
  </si>
  <si>
    <t>19-4091.00</t>
  </si>
  <si>
    <t>Environmental Science and Protection Technicians, Including Health</t>
  </si>
  <si>
    <t>25-1053.00</t>
  </si>
  <si>
    <t>Environmental Science Teachers, Postsecondary</t>
  </si>
  <si>
    <t>19-2041.00</t>
  </si>
  <si>
    <t>Environmental Scientists and Specialists, Including Health</t>
  </si>
  <si>
    <t>19-1041.00</t>
  </si>
  <si>
    <t>Epidemiologists</t>
  </si>
  <si>
    <t>13-1041.03</t>
  </si>
  <si>
    <t>Equal Opportunity Representatives and Officers</t>
  </si>
  <si>
    <t>51-9194.00</t>
  </si>
  <si>
    <t>Etchers and Engravers</t>
  </si>
  <si>
    <t>53-7032.00</t>
  </si>
  <si>
    <t>Excavating and Loading Machine and Dragline Operators</t>
  </si>
  <si>
    <t>43-6011.00</t>
  </si>
  <si>
    <t>Executive Secretaries and Executive Administrative Assistants</t>
  </si>
  <si>
    <t>29-1128.00</t>
  </si>
  <si>
    <t>Exercise Physiologists</t>
  </si>
  <si>
    <t>47-5031.00</t>
  </si>
  <si>
    <t>Explosives Workers, Ordnance Handling Experts, and Blasters</t>
  </si>
  <si>
    <t>47-5099.00</t>
  </si>
  <si>
    <t>Extraction Workers, All Other</t>
  </si>
  <si>
    <t>51-4021.00</t>
  </si>
  <si>
    <t>Extruding and Drawing Machine Setters, Operators, and Tenders, Metal and Plastic</t>
  </si>
  <si>
    <t>51-6091.00</t>
  </si>
  <si>
    <t>Extruding and Forming Machine Setters, Operators, and Tenders, Synthetic and Glass Fibers</t>
  </si>
  <si>
    <t>51-9041.00</t>
  </si>
  <si>
    <t>Extruding, Forming, Pressing, and Compacting Machine Setters, Operators, and Tenders</t>
  </si>
  <si>
    <t>51-6092.00</t>
  </si>
  <si>
    <t>Fabric and Apparel Patternmakers</t>
  </si>
  <si>
    <t>49-9093.00</t>
  </si>
  <si>
    <t>Fabric Menders, Except Garment</t>
  </si>
  <si>
    <t>45-4021.00</t>
  </si>
  <si>
    <t>Fallers</t>
  </si>
  <si>
    <t>29-1062.00</t>
  </si>
  <si>
    <t>Family and General Practitioners</t>
  </si>
  <si>
    <t>25-9021.00</t>
  </si>
  <si>
    <t>Farm and Home Management Advisors</t>
  </si>
  <si>
    <t>11-9013.02</t>
  </si>
  <si>
    <t>Farm and Ranch Managers</t>
  </si>
  <si>
    <t>49-3041.00</t>
  </si>
  <si>
    <t>Farm Equipment Mechanics and Service Technicians</t>
  </si>
  <si>
    <t>13-1074.00</t>
  </si>
  <si>
    <t>Farm Labor Contractors</t>
  </si>
  <si>
    <t>11-9013.00</t>
  </si>
  <si>
    <t>Farmers, Ranchers, and Other Agricultural Managers</t>
  </si>
  <si>
    <t>45-2092.02</t>
  </si>
  <si>
    <t>Farmworkers and Laborers, Crop</t>
  </si>
  <si>
    <t>45-2092.00</t>
  </si>
  <si>
    <t>Farmworkers and Laborers, Crop, Nursery, and Greenhouse</t>
  </si>
  <si>
    <t>45-2093.00</t>
  </si>
  <si>
    <t>Farmworkers, Farm, Ranch, and Aquacultural Animals</t>
  </si>
  <si>
    <t>27-1022.00</t>
  </si>
  <si>
    <t>Fashion Designers</t>
  </si>
  <si>
    <t>47-4031.00</t>
  </si>
  <si>
    <t>Fence Erectors</t>
  </si>
  <si>
    <t>51-2091.00</t>
  </si>
  <si>
    <t>Fiberglass Laminators and Fabricators</t>
  </si>
  <si>
    <t>43-4071.00</t>
  </si>
  <si>
    <t>File Clerks</t>
  </si>
  <si>
    <t>27-4032.00</t>
  </si>
  <si>
    <t>Film and Video Editors</t>
  </si>
  <si>
    <t>13-2051.00</t>
  </si>
  <si>
    <t>Financial Analysts</t>
  </si>
  <si>
    <t>43-3099.00</t>
  </si>
  <si>
    <t>Financial Clerks, All Other</t>
  </si>
  <si>
    <t>13-2061.00</t>
  </si>
  <si>
    <t>Financial Examiners</t>
  </si>
  <si>
    <t>11-3031.00</t>
  </si>
  <si>
    <t>Financial Managers</t>
  </si>
  <si>
    <t>11-3031.02</t>
  </si>
  <si>
    <t>Financial Managers, Branch or Department</t>
  </si>
  <si>
    <t>13-2099.01</t>
  </si>
  <si>
    <t>Financial Quantitative Analysts</t>
  </si>
  <si>
    <t>13-2099.00</t>
  </si>
  <si>
    <t>Financial Specialists, All Other</t>
  </si>
  <si>
    <t>27-1013.00</t>
  </si>
  <si>
    <t>Fine Artists, Including Painters, Sculptors, and Illustrators</t>
  </si>
  <si>
    <t>33-2021.01</t>
  </si>
  <si>
    <t>Fire Inspectors</t>
  </si>
  <si>
    <t>33-2021.00</t>
  </si>
  <si>
    <t>Fire Inspectors and Investigators</t>
  </si>
  <si>
    <t>33-2021.02</t>
  </si>
  <si>
    <t>Fire Investigators</t>
  </si>
  <si>
    <t>17-2111.02</t>
  </si>
  <si>
    <t>Fire-Prevention and Protection Engineers</t>
  </si>
  <si>
    <t>33-2011.00</t>
  </si>
  <si>
    <t>Firefighters</t>
  </si>
  <si>
    <t>45-1011.07</t>
  </si>
  <si>
    <t>First-Line Supervisors of Agricultural Crop and Horticultural Workers</t>
  </si>
  <si>
    <t>55-2011.00</t>
  </si>
  <si>
    <t>First-Line Supervisors of Air Crew Members</t>
  </si>
  <si>
    <t>55-2013.00</t>
  </si>
  <si>
    <t>First-Line Supervisors of All Other Tactical Operations Specialists</t>
  </si>
  <si>
    <t>45-1011.08</t>
  </si>
  <si>
    <t>First-Line Supervisors of Animal Husbandry and Animal Care Workers</t>
  </si>
  <si>
    <t>45-1011.06</t>
  </si>
  <si>
    <t>First-Line Supervisors of Aquacultural Workers</t>
  </si>
  <si>
    <t>47-1011.00</t>
  </si>
  <si>
    <t>First-Line Supervisors of Construction Trades and Extraction Workers</t>
  </si>
  <si>
    <t>33-1011.00</t>
  </si>
  <si>
    <t>First-Line Supervisors of Correctional Officers</t>
  </si>
  <si>
    <t>45-1011.00</t>
  </si>
  <si>
    <t>First-Line Supervisors of Farming, Fishing, and Forestry Workers</t>
  </si>
  <si>
    <t>33-1021.00</t>
  </si>
  <si>
    <t>First-Line Supervisors of Fire Fighting and Prevention Workers</t>
  </si>
  <si>
    <t>35-1012.00</t>
  </si>
  <si>
    <t>First-Line Supervisors of Food Preparation and Serving Workers</t>
  </si>
  <si>
    <t>53-1021.00</t>
  </si>
  <si>
    <t>First-Line Supervisors of Helpers, Laborers, and Material Movers, Hand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</si>
  <si>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</si>
  <si>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</si>
  <si>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</si>
  <si>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</si>
  <si>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45-1011.05</t>
  </si>
  <si>
    <t>First-Line Supervisors of Logging Workers</t>
  </si>
  <si>
    <t>49-1011.00</t>
  </si>
  <si>
    <t>First-Line Supervisors of Mechanics, Installers, and Repairers</t>
  </si>
  <si>
    <t>41-1012.00</t>
  </si>
  <si>
    <t>First-Line Supervisors of Non-Retail Sales Workers</t>
  </si>
  <si>
    <t>43-1011.00</t>
  </si>
  <si>
    <t>First-Line Supervisors of Office and Administrative Support Workers</t>
  </si>
  <si>
    <t>39-1021.00</t>
  </si>
  <si>
    <t>First-Line Supervisors of Personal Service Workers</t>
  </si>
  <si>
    <t>33-1012.00</t>
  </si>
  <si>
    <t>First-Line Supervisors of Police and Detectives</t>
  </si>
  <si>
    <t>51-1011.00</t>
  </si>
  <si>
    <t>First-Line Supervisors of Production and Operating Workers</t>
  </si>
  <si>
    <t>33-1099.00</t>
  </si>
  <si>
    <t>First-Line Supervisors of Protective Service Workers, All Other</t>
  </si>
  <si>
    <t>41-1011.00</t>
  </si>
  <si>
    <t>First-Line Supervisors of Retail Sales Workers</t>
  </si>
  <si>
    <t>53-1031.00</t>
  </si>
  <si>
    <t>First-Line Supervisors of Transportation and Material-Moving Machine and Vehicle Operators</t>
  </si>
  <si>
    <t>55-2012.00</t>
  </si>
  <si>
    <t>First-Line Supervisors of Weapons Specialists/Crew Members</t>
  </si>
  <si>
    <t>33-3031.00</t>
  </si>
  <si>
    <t>Fish and Game Wardens</t>
  </si>
  <si>
    <t>45-3011.00</t>
  </si>
  <si>
    <t>Fishers and Related Fishing Workers</t>
  </si>
  <si>
    <t>11-9039.02</t>
  </si>
  <si>
    <t>Fitness and Wellness Coordinators</t>
  </si>
  <si>
    <t>39-9031.00</t>
  </si>
  <si>
    <t>Fitness Trainers and Aerobics Instructors</t>
  </si>
  <si>
    <t>53-2031.00</t>
  </si>
  <si>
    <t>Flight Attendants</t>
  </si>
  <si>
    <t>47-2042.00</t>
  </si>
  <si>
    <t>Floor Layers, Except Carpet, Wood, and Hard Tiles</t>
  </si>
  <si>
    <t>47-2043.00</t>
  </si>
  <si>
    <t>Floor Sanders and Finishers</t>
  </si>
  <si>
    <t>27-1023.00</t>
  </si>
  <si>
    <t>Floral Designers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</si>
  <si>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</si>
  <si>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</si>
  <si>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</si>
  <si>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</si>
  <si>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</si>
  <si>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</si>
  <si>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35-9099.00</t>
  </si>
  <si>
    <t>Food Preparation and Serving Related Workers, All Other</t>
  </si>
  <si>
    <t>35-2021.00</t>
  </si>
  <si>
    <t>Food Preparation Workers</t>
  </si>
  <si>
    <t>51-3099.00</t>
  </si>
  <si>
    <t>Food Processing Workers, All Other</t>
  </si>
  <si>
    <t>19-4011.02</t>
  </si>
  <si>
    <t>Food Science Technicians</t>
  </si>
  <si>
    <t>19-1012.00</t>
  </si>
  <si>
    <t>Food Scientists and Technologists</t>
  </si>
  <si>
    <t>35-3041.00</t>
  </si>
  <si>
    <t>Food Servers, Nonrestaurant</t>
  </si>
  <si>
    <t>11-9051.00</t>
  </si>
  <si>
    <t>Food Service Managers</t>
  </si>
  <si>
    <t>25-1124.00</t>
  </si>
  <si>
    <t>Foreign Language and Literature Teachers, Postsecondary</t>
  </si>
  <si>
    <t>19-4092.00</t>
  </si>
  <si>
    <t>Forensic Science Technicians</t>
  </si>
  <si>
    <t>19-4093.00</t>
  </si>
  <si>
    <t>Forest and Conservation Technicians</t>
  </si>
  <si>
    <t>45-4011.00</t>
  </si>
  <si>
    <t>Forest and Conservation Workers</t>
  </si>
  <si>
    <t>33-1021.02</t>
  </si>
  <si>
    <t>Forest Fire Fighting and Prevention Supervisors</t>
  </si>
  <si>
    <t>33-2022.00</t>
  </si>
  <si>
    <t>Forest Fire Inspectors and Prevention Specialists</t>
  </si>
  <si>
    <t>33-2011.02</t>
  </si>
  <si>
    <t>Forest Firefighters</t>
  </si>
  <si>
    <t>19-1032.00</t>
  </si>
  <si>
    <t>Foresters</t>
  </si>
  <si>
    <t>25-1043.00</t>
  </si>
  <si>
    <t>Forestry and Conservation Science Teachers, Postsecondary</t>
  </si>
  <si>
    <t>51-4022.00</t>
  </si>
  <si>
    <t>Forging Machine Setters, Operators, and Tenders, Metal and Plastic</t>
  </si>
  <si>
    <t>51-4071.00</t>
  </si>
  <si>
    <t>Foundry Mold and Coremakers</t>
  </si>
  <si>
    <t>13-2099.04</t>
  </si>
  <si>
    <t>Fraud Examiners, Investigators and Analysts</t>
  </si>
  <si>
    <t>53-6051.08</t>
  </si>
  <si>
    <t>Freight and Cargo Inspectors</t>
  </si>
  <si>
    <t>43-5011.01</t>
  </si>
  <si>
    <t>Freight Forwarders</t>
  </si>
  <si>
    <t>17-2141.01</t>
  </si>
  <si>
    <t>Fuel Cell Engineers</t>
  </si>
  <si>
    <t>17-3029.10</t>
  </si>
  <si>
    <t>Fuel Cell Technicians</t>
  </si>
  <si>
    <t>13-1131.00</t>
  </si>
  <si>
    <t>Fundraisers</t>
  </si>
  <si>
    <t>39-4021.00</t>
  </si>
  <si>
    <t>Funeral Attendants</t>
  </si>
  <si>
    <t>11-9061.00</t>
  </si>
  <si>
    <t>Funeral Service Managers</t>
  </si>
  <si>
    <t>51-9051.00</t>
  </si>
  <si>
    <t>Furnace, Kiln, Oven, Drier, and Kettle Operators and Tenders</t>
  </si>
  <si>
    <t>51-7021.00</t>
  </si>
  <si>
    <t>Furniture Finishers</t>
  </si>
  <si>
    <t>39-3012.00</t>
  </si>
  <si>
    <t>Gaming and Sports Book Writers and Runners</t>
  </si>
  <si>
    <t>43-3041.00</t>
  </si>
  <si>
    <t>Gaming Cage Workers</t>
  </si>
  <si>
    <t>41-2012.00</t>
  </si>
  <si>
    <t>Gaming Change Persons and Booth Cashiers</t>
  </si>
  <si>
    <t>39-3011.00</t>
  </si>
  <si>
    <t>Gaming Dealers</t>
  </si>
  <si>
    <t>11-9071.00</t>
  </si>
  <si>
    <t>Gaming Managers</t>
  </si>
  <si>
    <t>39-3019.00</t>
  </si>
  <si>
    <t>Gaming Service Workers, All Other</t>
  </si>
  <si>
    <t>39-1011.00</t>
  </si>
  <si>
    <t>Gaming Supervisors</t>
  </si>
  <si>
    <t>33-9031.00</t>
  </si>
  <si>
    <t>Gaming Surveillance Officers and Gaming Investigators</t>
  </si>
  <si>
    <t>53-7071.00</t>
  </si>
  <si>
    <t>Gas Compressor and Gas Pumping Station Operators</t>
  </si>
  <si>
    <t>51-8092.00</t>
  </si>
  <si>
    <t>Gas Plant Operators</t>
  </si>
  <si>
    <t>51-9071.06</t>
  </si>
  <si>
    <t>Gem and Diamond Workers</t>
  </si>
  <si>
    <t>11-1021.00</t>
  </si>
  <si>
    <t>General and Operations Managers</t>
  </si>
  <si>
    <t>29-9092.00</t>
  </si>
  <si>
    <t>Genetic Counselors</t>
  </si>
  <si>
    <t>19-1029.03</t>
  </si>
  <si>
    <t>Geneticists</t>
  </si>
  <si>
    <t>17-1022.01</t>
  </si>
  <si>
    <t>Geodetic Surveyors</t>
  </si>
  <si>
    <t>19-3092.00</t>
  </si>
  <si>
    <t>Geographers</t>
  </si>
  <si>
    <t>15-1199.05</t>
  </si>
  <si>
    <t>Geographic Information Systems Technicians</t>
  </si>
  <si>
    <t>25-1064.00</t>
  </si>
  <si>
    <t>Geography Teachers, Postsecondary</t>
  </si>
  <si>
    <t>19-4041.00</t>
  </si>
  <si>
    <t>Geological and Petroleum Technicians</t>
  </si>
  <si>
    <t>19-4041.02</t>
  </si>
  <si>
    <t>Geological Sample Test Technicians</t>
  </si>
  <si>
    <t>19-4041.01</t>
  </si>
  <si>
    <t>Geophysical Data Technicians</t>
  </si>
  <si>
    <t>19-2042.00</t>
  </si>
  <si>
    <t>Geoscientists, Except Hydrologists and Geographers</t>
  </si>
  <si>
    <t>15-1199.04</t>
  </si>
  <si>
    <t>Geospatial Information Scientists and Technologists</t>
  </si>
  <si>
    <t>11-3051.02</t>
  </si>
  <si>
    <t>Geothermal Production Managers</t>
  </si>
  <si>
    <t>49-9099.01</t>
  </si>
  <si>
    <t>Geothermal Technicians</t>
  </si>
  <si>
    <t>51-9195.04</t>
  </si>
  <si>
    <t>Glass Blowers, Molders, Benders, and Finishers</t>
  </si>
  <si>
    <t>47-2121.00</t>
  </si>
  <si>
    <t>Glaziers</t>
  </si>
  <si>
    <t>13-1041.04</t>
  </si>
  <si>
    <t>Government Property Inspectors and Investigators</t>
  </si>
  <si>
    <t>45-2041.00</t>
  </si>
  <si>
    <t>Graders and Sorters, Agricultural Products</t>
  </si>
  <si>
    <t>25-1191.00</t>
  </si>
  <si>
    <t>Graduate Teaching Assistants</t>
  </si>
  <si>
    <t>27-1024.00</t>
  </si>
  <si>
    <t>Graphic Designers</t>
  </si>
  <si>
    <t>11-2011.01</t>
  </si>
  <si>
    <t>Green Marketers</t>
  </si>
  <si>
    <t>51-9022.00</t>
  </si>
  <si>
    <t>Grinding and Polishing Workers, Hand</t>
  </si>
  <si>
    <t>51-4033.00</t>
  </si>
  <si>
    <t>Grinding, Lapping, Polishing, and Buffing Machine Tool Setters, Operators, and Tenders, Metal and Plastic</t>
  </si>
  <si>
    <t>37-3019.00</t>
  </si>
  <si>
    <t>Grounds Maintenance Workers, All Other</t>
  </si>
  <si>
    <t>39-5012.00</t>
  </si>
  <si>
    <t>Hairdressers, Hairstylists, and Cosmetologists</t>
  </si>
  <si>
    <t>47-4041.00</t>
  </si>
  <si>
    <t>Hazardous Materials Removal Workers</t>
  </si>
  <si>
    <t>17-2111.00</t>
  </si>
  <si>
    <t>Health and Safety Engineers, Except Mining Safety Engineers and Inspectors</t>
  </si>
  <si>
    <t>29-1199.00</t>
  </si>
  <si>
    <t>Health Diagnosing and Treating Practitioners, All Other</t>
  </si>
  <si>
    <t>21-1091.00</t>
  </si>
  <si>
    <t>Health Educators</t>
  </si>
  <si>
    <t>25-1071.00</t>
  </si>
  <si>
    <t>Health Specialties Teachers, Postsecondary</t>
  </si>
  <si>
    <t>29-2099.00</t>
  </si>
  <si>
    <t>Health Technologists and Technicians, All Other</t>
  </si>
  <si>
    <t>29-9099.00</t>
  </si>
  <si>
    <t>Healthcare Practitioners and Technical Workers, All Other</t>
  </si>
  <si>
    <t>21-1022.00</t>
  </si>
  <si>
    <t>Healthcare Social Workers</t>
  </si>
  <si>
    <t>31-9099.00</t>
  </si>
  <si>
    <t>Healthcare Support Workers, All Other</t>
  </si>
  <si>
    <t>29-2092.00</t>
  </si>
  <si>
    <t>Hearing Aid Specialists</t>
  </si>
  <si>
    <t>51-4191.00</t>
  </si>
  <si>
    <t>Heat Treating Equipment Setters, Operators, and Tenders, Metal and Plastic</t>
  </si>
  <si>
    <t>49-9021.01</t>
  </si>
  <si>
    <t>Heating and Air Conditioning Mechanics and Installers</t>
  </si>
  <si>
    <t>49-9021.00</t>
  </si>
  <si>
    <t>Heating, Air Conditioning, and Refrigeration Mechanics and Installers</t>
  </si>
  <si>
    <t>53-3032.00</t>
  </si>
  <si>
    <t>Heavy and Tractor-Trailer Truck Drivers</t>
  </si>
  <si>
    <t>47-3019.00</t>
  </si>
  <si>
    <t>Helpers, Construction Trades, All Other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</si>
  <si>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</si>
  <si>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</si>
  <si>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</si>
  <si>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</si>
  <si>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</si>
  <si>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</si>
  <si>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47-5081.00</t>
  </si>
  <si>
    <t>Helpers--Extraction Workers</t>
  </si>
  <si>
    <t>49-9098.00</t>
  </si>
  <si>
    <t>Helpers--Installation, Maintenance, and Repair Workers</t>
  </si>
  <si>
    <t>47-3014.00</t>
  </si>
  <si>
    <t>Helpers--Painters, Paperhangers, Plasterers, and Stucco Masons</t>
  </si>
  <si>
    <t>47-3015.00</t>
  </si>
  <si>
    <t>Helpers--Pipelayers, Plumbers, Pipefitters, and Steamfitters</t>
  </si>
  <si>
    <t>51-9198.00</t>
  </si>
  <si>
    <t>Helpers--Production Workers</t>
  </si>
  <si>
    <t>47-3016.00</t>
  </si>
  <si>
    <t>Helpers--Roofers</t>
  </si>
  <si>
    <t>47-4051.00</t>
  </si>
  <si>
    <t>Highway Maintenance Workers</t>
  </si>
  <si>
    <t>19-3093.00</t>
  </si>
  <si>
    <t>Historians</t>
  </si>
  <si>
    <t>25-1125.00</t>
  </si>
  <si>
    <t>History Teachers, Postsecondary</t>
  </si>
  <si>
    <t>29-2011.03</t>
  </si>
  <si>
    <t>Histotechnologists and Histologic Technicians</t>
  </si>
  <si>
    <t>53-7041.00</t>
  </si>
  <si>
    <t>Hoist and Winch Operators</t>
  </si>
  <si>
    <t>49-9031.00</t>
  </si>
  <si>
    <t>Home Appliance Repairers</t>
  </si>
  <si>
    <t>25-1192.00</t>
  </si>
  <si>
    <t>Home Economics Teachers, Postsecondary</t>
  </si>
  <si>
    <t>31-1011.00</t>
  </si>
  <si>
    <t>Home Health Aides</t>
  </si>
  <si>
    <t>29-1069.03</t>
  </si>
  <si>
    <t>Hospitalists</t>
  </si>
  <si>
    <t>35-9031.00</t>
  </si>
  <si>
    <t>Hosts and Hostesses, Restaurant, Lounge, and Coffee Shop</t>
  </si>
  <si>
    <t>43-4081.00</t>
  </si>
  <si>
    <t>Hotel, Motel, and Resort Desk Clerks</t>
  </si>
  <si>
    <t>17-2112.01</t>
  </si>
  <si>
    <t>Human Factors Engineers and Ergonomists</t>
  </si>
  <si>
    <t>43-4161.00</t>
  </si>
  <si>
    <t>Human Resources Assistants, Except Payroll and Timekeeping</t>
  </si>
  <si>
    <t>11-3121.00</t>
  </si>
  <si>
    <t>Human Resources Managers</t>
  </si>
  <si>
    <t>13-1071.00</t>
  </si>
  <si>
    <t>Human Resources Specialists</t>
  </si>
  <si>
    <t>45-3021.00</t>
  </si>
  <si>
    <t>Hunters and Trappers</t>
  </si>
  <si>
    <t>51-8099.04</t>
  </si>
  <si>
    <t>Hydroelectric Plant Technicians</t>
  </si>
  <si>
    <t>11-3051.06</t>
  </si>
  <si>
    <t>Hydroelectric Production Managers</t>
  </si>
  <si>
    <t>19-2043.00</t>
  </si>
  <si>
    <t>Hydrologists</t>
  </si>
  <si>
    <t>33-3021.05</t>
  </si>
  <si>
    <t>Immigration and Customs Inspectors</t>
  </si>
  <si>
    <t>19-2041.03</t>
  </si>
  <si>
    <t>Industrial Ecologists</t>
  </si>
  <si>
    <t>17-3026.00</t>
  </si>
  <si>
    <t>Industrial Engineering Technicians</t>
  </si>
  <si>
    <t>17-3029.05</t>
  </si>
  <si>
    <t>Industrial Engineering Technologists</t>
  </si>
  <si>
    <t>17-2112.00</t>
  </si>
  <si>
    <t>Industrial Engineers</t>
  </si>
  <si>
    <t>49-9041.00</t>
  </si>
  <si>
    <t>Industrial Machinery Mechanics</t>
  </si>
  <si>
    <t>11-3051.00</t>
  </si>
  <si>
    <t>Industrial Production Managers</t>
  </si>
  <si>
    <t>17-2111.01</t>
  </si>
  <si>
    <t>Industrial Safety and Health Engineers</t>
  </si>
  <si>
    <t>53-7051.00</t>
  </si>
  <si>
    <t>Industrial Truck and Tractor Operators</t>
  </si>
  <si>
    <t>19-3032.00</t>
  </si>
  <si>
    <t>Industrial-Organizational Psychologists</t>
  </si>
  <si>
    <t>55-3016.00</t>
  </si>
  <si>
    <t>Infantry</t>
  </si>
  <si>
    <t>55-1016.00</t>
  </si>
  <si>
    <t>Infantry Officers</t>
  </si>
  <si>
    <t>15-1121.01</t>
  </si>
  <si>
    <t>Informatics Nurse Specialists</t>
  </si>
  <si>
    <t>43-4199.00</t>
  </si>
  <si>
    <t>Information and Record Clerks, All Other</t>
  </si>
  <si>
    <t>15-1122.00</t>
  </si>
  <si>
    <t>Information Security Analysts</t>
  </si>
  <si>
    <t>15-1199.09</t>
  </si>
  <si>
    <t>Information Technology Project Managers</t>
  </si>
  <si>
    <t>51-9061.00</t>
  </si>
  <si>
    <t>Inspectors, Testers, Sorters, Samplers, and Weighers</t>
  </si>
  <si>
    <t>49-9099.00</t>
  </si>
  <si>
    <t>Installation, Maintenance, and Repair Workers, All Other</t>
  </si>
  <si>
    <t>25-9031.00</t>
  </si>
  <si>
    <t>Instructional Coordinators</t>
  </si>
  <si>
    <t>25-9031.01</t>
  </si>
  <si>
    <t>Instructional Designers and Technologists</t>
  </si>
  <si>
    <t>47-2131.00</t>
  </si>
  <si>
    <t>Insulation Workers, Floor, Ceiling, and Wall</t>
  </si>
  <si>
    <t>47-2132.00</t>
  </si>
  <si>
    <t>Insulation Workers, Mechanical</t>
  </si>
  <si>
    <t>13-1031.02</t>
  </si>
  <si>
    <t>Insurance Adjusters, Examiners, and Investigators</t>
  </si>
  <si>
    <t>13-1032.00</t>
  </si>
  <si>
    <t>Insurance Appraisers, Auto Damage</t>
  </si>
  <si>
    <t>43-9041.00</t>
  </si>
  <si>
    <t>Insurance Claims and Policy Processing Clerks</t>
  </si>
  <si>
    <t>43-9041.01</t>
  </si>
  <si>
    <t>Insurance Claims Clerks</t>
  </si>
  <si>
    <t>43-9041.02</t>
  </si>
  <si>
    <t>Insurance Policy Processing Clerks</t>
  </si>
  <si>
    <t>41-3021.00</t>
  </si>
  <si>
    <t>Insurance Sales Agents</t>
  </si>
  <si>
    <t>13-2053.00</t>
  </si>
  <si>
    <t>Insurance Underwriters</t>
  </si>
  <si>
    <t>33-3021.06</t>
  </si>
  <si>
    <t>Intelligence Analysts</t>
  </si>
  <si>
    <t>27-1025.00</t>
  </si>
  <si>
    <t>Interior Designers</t>
  </si>
  <si>
    <t>29-1063.00</t>
  </si>
  <si>
    <t>Internists, General</t>
  </si>
  <si>
    <t>27-3091.00</t>
  </si>
  <si>
    <t>Interpreters and Translators</t>
  </si>
  <si>
    <t>43-4111.00</t>
  </si>
  <si>
    <t>Interviewers, Except Eligibility and Loan</t>
  </si>
  <si>
    <t>11-9199.03</t>
  </si>
  <si>
    <t>Investment Fund Managers</t>
  </si>
  <si>
    <t>13-2099.03</t>
  </si>
  <si>
    <t>Investment Underwriters</t>
  </si>
  <si>
    <t>37-2011.00</t>
  </si>
  <si>
    <t>Janitors and Cleaners, Except Maids and Housekeeping Cleaners</t>
  </si>
  <si>
    <t>51-9071.01</t>
  </si>
  <si>
    <t>Jewelers</t>
  </si>
  <si>
    <t>51-9071.00</t>
  </si>
  <si>
    <t>Jewelers and Precious Stone and Metal Workers</t>
  </si>
  <si>
    <t>23-1023.00</t>
  </si>
  <si>
    <t>Judges, Magistrate Judges, and Magistrates</t>
  </si>
  <si>
    <t>23-1012.00</t>
  </si>
  <si>
    <t>Judicial Law Clerks</t>
  </si>
  <si>
    <t>25-2012.00</t>
  </si>
  <si>
    <t>Kindergarten Teachers, Except Special Education</t>
  </si>
  <si>
    <t>13-1075.00</t>
  </si>
  <si>
    <t>Labor Relations Specialists</t>
  </si>
  <si>
    <t>53-7062.00</t>
  </si>
  <si>
    <t>Laborers and Freight, Stock, and Material Movers, Hand</t>
  </si>
  <si>
    <t>17-1012.00</t>
  </si>
  <si>
    <t>Landscape Architects</t>
  </si>
  <si>
    <t>37-3011.00</t>
  </si>
  <si>
    <t>Landscaping and Groundskeeping Workers</t>
  </si>
  <si>
    <t>51-4034.00</t>
  </si>
  <si>
    <t>Lathe and Turning Machine Tool Setters, Operators, and Tenders, Metal and Plastic</t>
  </si>
  <si>
    <t>51-6011.00</t>
  </si>
  <si>
    <t>Laundry and Dry-Cleaning Workers</t>
  </si>
  <si>
    <t>25-1112.00</t>
  </si>
  <si>
    <t>Law Teachers, Postsecondary</t>
  </si>
  <si>
    <t>23-1011.00</t>
  </si>
  <si>
    <t>Lawyers</t>
  </si>
  <si>
    <t>51-4192.00</t>
  </si>
  <si>
    <t>Layout Workers, Metal and Plastic</t>
  </si>
  <si>
    <t>43-6012.00</t>
  </si>
  <si>
    <t>Legal Secretaries</t>
  </si>
  <si>
    <t>23-2099.00</t>
  </si>
  <si>
    <t>Legal Support Workers, All Other</t>
  </si>
  <si>
    <t>11-1031.00</t>
  </si>
  <si>
    <t>Legislators</t>
  </si>
  <si>
    <t>25-4021.00</t>
  </si>
  <si>
    <t>Librarians</t>
  </si>
  <si>
    <t>43-4121.00</t>
  </si>
  <si>
    <t>Library Assistants, Clerical</t>
  </si>
  <si>
    <t>25-1082.00</t>
  </si>
  <si>
    <t>Library Science Teachers, Postsecondary</t>
  </si>
  <si>
    <t>25-4031.00</t>
  </si>
  <si>
    <t>Library Technicians</t>
  </si>
  <si>
    <t>43-4031.03</t>
  </si>
  <si>
    <t>License Clerks</t>
  </si>
  <si>
    <t>29-2061.00</t>
  </si>
  <si>
    <t>Licensed Practical and Licensed Vocational Nurses</t>
  </si>
  <si>
    <t>13-1041.02</t>
  </si>
  <si>
    <t>Licensing Examiners and Inspectors</t>
  </si>
  <si>
    <t>19-1099.00</t>
  </si>
  <si>
    <t>Life Scientists, All Other</t>
  </si>
  <si>
    <t>19-4099.00</t>
  </si>
  <si>
    <t>Life, Physical, and Social Science Technicians, All Other</t>
  </si>
  <si>
    <t>33-9092.00</t>
  </si>
  <si>
    <t>Lifeguards, Ski Patrol, and Other Recreational Protective Service Workers</t>
  </si>
  <si>
    <t>53-3033.00</t>
  </si>
  <si>
    <t>Light Truck or Delivery Services Drivers</t>
  </si>
  <si>
    <t>53-7033.00</t>
  </si>
  <si>
    <t>Loading Machine Operators, Underground Mining</t>
  </si>
  <si>
    <t>13-2071.01</t>
  </si>
  <si>
    <t>Loan Counselors</t>
  </si>
  <si>
    <t>43-4131.00</t>
  </si>
  <si>
    <t>Loan Interviewers and Clerks</t>
  </si>
  <si>
    <t>13-2072.00</t>
  </si>
  <si>
    <t>Loan Officers</t>
  </si>
  <si>
    <t>39-3093.00</t>
  </si>
  <si>
    <t>Locker Room, Coatroom, and Dressing Room Attendants</t>
  </si>
  <si>
    <t>49-9094.00</t>
  </si>
  <si>
    <t>Locksmiths and Safe Repairers</t>
  </si>
  <si>
    <t>53-4011.00</t>
  </si>
  <si>
    <t>Locomotive Engineers</t>
  </si>
  <si>
    <t>53-4012.00</t>
  </si>
  <si>
    <t>Locomotive Firers</t>
  </si>
  <si>
    <t>11-9081.00</t>
  </si>
  <si>
    <t>Lodging Managers</t>
  </si>
  <si>
    <t>45-4023.00</t>
  </si>
  <si>
    <t>Log Graders and Scalers</t>
  </si>
  <si>
    <t>45-4022.00</t>
  </si>
  <si>
    <t>Logging Equipment Operators</t>
  </si>
  <si>
    <t>45-4029.00</t>
  </si>
  <si>
    <t>Logging Workers, All Other</t>
  </si>
  <si>
    <t>13-1081.00</t>
  </si>
  <si>
    <t>Logisticians</t>
  </si>
  <si>
    <t>13-1081.02</t>
  </si>
  <si>
    <t>Logistics Analysts</t>
  </si>
  <si>
    <t>13-1081.01</t>
  </si>
  <si>
    <t>Logistics Engineers</t>
  </si>
  <si>
    <t>11-3071.03</t>
  </si>
  <si>
    <t>Logistics Managers</t>
  </si>
  <si>
    <t>11-9199.08</t>
  </si>
  <si>
    <t>Loss Prevention Managers</t>
  </si>
  <si>
    <t>29-1122.01</t>
  </si>
  <si>
    <t>Low Vision Therapists, Orientation and Mobility Specialists, and Vision Rehabilitation Therapists</t>
  </si>
  <si>
    <t>53-7063.00</t>
  </si>
  <si>
    <t>Machine Feeders and Offbearers</t>
  </si>
  <si>
    <t>51-4041.00</t>
  </si>
  <si>
    <t>Machinists</t>
  </si>
  <si>
    <t>29-2035.00</t>
  </si>
  <si>
    <t>Magnetic Resonance Imaging Technologists</t>
  </si>
  <si>
    <t>37-2012.00</t>
  </si>
  <si>
    <t>Maids and Housekeeping Cleaners</t>
  </si>
  <si>
    <t>43-9051.00</t>
  </si>
  <si>
    <t>Mail Clerks and Mail Machine Operators, Except Postal Service</t>
  </si>
  <si>
    <t>49-9071.00</t>
  </si>
  <si>
    <t>Maintenance and Repair Workers, General</t>
  </si>
  <si>
    <t>49-9043.00</t>
  </si>
  <si>
    <t>Maintenance Workers, Machinery</t>
  </si>
  <si>
    <t>39-5091.00</t>
  </si>
  <si>
    <t>Makeup Artists, Theatrical and Performance</t>
  </si>
  <si>
    <t>13-1111.00</t>
  </si>
  <si>
    <t>Management Analysts</t>
  </si>
  <si>
    <t>11-9199.00</t>
  </si>
  <si>
    <t>Managers, All Other</t>
  </si>
  <si>
    <t>39-5092.00</t>
  </si>
  <si>
    <t>Manicurists and Pedicurists</t>
  </si>
  <si>
    <t>49-9095.00</t>
  </si>
  <si>
    <t>Manufactured Building and Mobile Home Installers</t>
  </si>
  <si>
    <t>17-3029.06</t>
  </si>
  <si>
    <t>Manufacturing Engineering Technologists</t>
  </si>
  <si>
    <t>17-2199.04</t>
  </si>
  <si>
    <t>Manufacturing Engineers</t>
  </si>
  <si>
    <t>17-3029.09</t>
  </si>
  <si>
    <t>Manufacturing Production Technicians</t>
  </si>
  <si>
    <t>17-3031.02</t>
  </si>
  <si>
    <t>Mapping Technicians</t>
  </si>
  <si>
    <t>17-2121.02</t>
  </si>
  <si>
    <t>Marine Architects</t>
  </si>
  <si>
    <t>17-2121.01</t>
  </si>
  <si>
    <t>Marine Engineers</t>
  </si>
  <si>
    <t>17-2121.00</t>
  </si>
  <si>
    <t>Marine Engineers and Naval Architects</t>
  </si>
  <si>
    <t>13-1161.00</t>
  </si>
  <si>
    <t>Market Research Analysts and Marketing Specialists</t>
  </si>
  <si>
    <t>11-2021.00</t>
  </si>
  <si>
    <t>Marketing Managers</t>
  </si>
  <si>
    <t>43-5081.02</t>
  </si>
  <si>
    <t>Marking Clerks</t>
  </si>
  <si>
    <t>21-1013.00</t>
  </si>
  <si>
    <t>Marriage and Family Therapists</t>
  </si>
  <si>
    <t>31-9011.00</t>
  </si>
  <si>
    <t>Massage Therapists</t>
  </si>
  <si>
    <t>53-7199.00</t>
  </si>
  <si>
    <t>Material Moving Workers, All Other</t>
  </si>
  <si>
    <t>17-2131.00</t>
  </si>
  <si>
    <t>Materials Engineers</t>
  </si>
  <si>
    <t>19-2032.00</t>
  </si>
  <si>
    <t>Materials Scientists</t>
  </si>
  <si>
    <t>53-5021.02</t>
  </si>
  <si>
    <t>Mates- Ship, Boat, and Barge</t>
  </si>
  <si>
    <t>15-2099.00</t>
  </si>
  <si>
    <t>Mathematical Science Occupations, All Other</t>
  </si>
  <si>
    <t>25-1022.00</t>
  </si>
  <si>
    <t>Mathematical Science Teachers, Postsecondary</t>
  </si>
  <si>
    <t>15-2091.00</t>
  </si>
  <si>
    <t>Mathematical Technicians</t>
  </si>
  <si>
    <t>15-2021.00</t>
  </si>
  <si>
    <t>Mathematicians</t>
  </si>
  <si>
    <t>51-3022.00</t>
  </si>
  <si>
    <t>Meat, Poultry, and Fish Cutters and Trimmers</t>
  </si>
  <si>
    <t>49-9011.00</t>
  </si>
  <si>
    <t>Mechanical Door Repairers</t>
  </si>
  <si>
    <t>17-3013.00</t>
  </si>
  <si>
    <t>Mechanical Drafters</t>
  </si>
  <si>
    <t>17-3027.00</t>
  </si>
  <si>
    <t>Mechanical Engineering Technicians</t>
  </si>
  <si>
    <t>17-3029.07</t>
  </si>
  <si>
    <t>Mechanical Engineering Technologists</t>
  </si>
  <si>
    <t>17-2141.00</t>
  </si>
  <si>
    <t>Mechanical Engineers</t>
  </si>
  <si>
    <t>17-2199.05</t>
  </si>
  <si>
    <t>Mechatronics Engineers</t>
  </si>
  <si>
    <t>27-4099.00</t>
  </si>
  <si>
    <t>Media and Communication Equipment Workers, All Other</t>
  </si>
  <si>
    <t>27-3099.00</t>
  </si>
  <si>
    <t>Media and Communication Workers, All Other</t>
  </si>
  <si>
    <t>29-2012.00</t>
  </si>
  <si>
    <t>Medical and Clinical Laboratory Technicians</t>
  </si>
  <si>
    <t>29-2011.00</t>
  </si>
  <si>
    <t>Medical and Clinical Laboratory Technologists</t>
  </si>
  <si>
    <t>11-9111.00</t>
  </si>
  <si>
    <t>Medical and Health Services Managers</t>
  </si>
  <si>
    <t>51-9082.00</t>
  </si>
  <si>
    <t>Medical Appliance Technicians</t>
  </si>
  <si>
    <t>31-9092.00</t>
  </si>
  <si>
    <t>Medical Assistants</t>
  </si>
  <si>
    <t>31-9093.00</t>
  </si>
  <si>
    <t>Medical Equipment Preparers</t>
  </si>
  <si>
    <t>49-9062.00</t>
  </si>
  <si>
    <t>Medical Equipment Repairers</t>
  </si>
  <si>
    <t>29-2071.00</t>
  </si>
  <si>
    <t>Medical Records and Health Information Technicians</t>
  </si>
  <si>
    <t>19-1042.00</t>
  </si>
  <si>
    <t>Medical Scientists, Except Epidemiologists</t>
  </si>
  <si>
    <t>43-6013.00</t>
  </si>
  <si>
    <t>Medical Secretaries</t>
  </si>
  <si>
    <t>31-9094.00</t>
  </si>
  <si>
    <t>Medical Transcriptionists</t>
  </si>
  <si>
    <t>13-1121.00</t>
  </si>
  <si>
    <t>Meeting, Convention, and Event Planners</t>
  </si>
  <si>
    <t>21-1023.00</t>
  </si>
  <si>
    <t>Mental Health and Substance Abuse Social Workers</t>
  </si>
  <si>
    <t>21-1014.00</t>
  </si>
  <si>
    <t>Mental Health Counselors</t>
  </si>
  <si>
    <t>27-1026.00</t>
  </si>
  <si>
    <t>Merchandise Displayers and Window Trimmers</t>
  </si>
  <si>
    <t>51-4199.00</t>
  </si>
  <si>
    <t>Metal Workers and Plastic Workers, All Other</t>
  </si>
  <si>
    <t>51-4051.00</t>
  </si>
  <si>
    <t>Metal-Refining Furnace Operators and Tenders</t>
  </si>
  <si>
    <t>43-5041.00</t>
  </si>
  <si>
    <t>Meter Readers, Utilities</t>
  </si>
  <si>
    <t>11-3051.05</t>
  </si>
  <si>
    <t>Methane/Landfill Gas Collection System Operators</t>
  </si>
  <si>
    <t>51-8099.02</t>
  </si>
  <si>
    <t>Methane/Landfill Gas Generation System Technicians</t>
  </si>
  <si>
    <t>19-1022.00</t>
  </si>
  <si>
    <t>Microbiologists</t>
  </si>
  <si>
    <t>17-2199.06</t>
  </si>
  <si>
    <t>Microsystems Engineers</t>
  </si>
  <si>
    <t>25-2022.00</t>
  </si>
  <si>
    <t>Middle School Teachers, Except Special and Career/Technical Education</t>
  </si>
  <si>
    <t>29-9099.01</t>
  </si>
  <si>
    <t>Midwives</t>
  </si>
  <si>
    <t>55-3019.00</t>
  </si>
  <si>
    <t>Military Enlisted Tactical Operations and Air/Weapons Specialists and Crew Members, All Other</t>
  </si>
  <si>
    <t>55-1019.00</t>
  </si>
  <si>
    <t>Military Officer Special and Tactical Operations Leaders, All Other</t>
  </si>
  <si>
    <t>51-4035.00</t>
  </si>
  <si>
    <t>Milling and Planing Machine Setters, Operators, and Tenders, Metal and Plastic</t>
  </si>
  <si>
    <t>49-9044.00</t>
  </si>
  <si>
    <t>Millwrights</t>
  </si>
  <si>
    <t>47-5042.00</t>
  </si>
  <si>
    <t>Mine Cutting and Channeling Machine Operators</t>
  </si>
  <si>
    <t>53-7111.00</t>
  </si>
  <si>
    <t>Mine Shuttle Car Operators</t>
  </si>
  <si>
    <t>17-2151.00</t>
  </si>
  <si>
    <t>Mining and Geological Engineers, Including Mining Safety Engineers</t>
  </si>
  <si>
    <t>47-5049.00</t>
  </si>
  <si>
    <t>Mining Machine Operators, All Other</t>
  </si>
  <si>
    <t>51-9023.00</t>
  </si>
  <si>
    <t>Mixing and Blending Machine Setters, Operators, and Tenders</t>
  </si>
  <si>
    <t>49-3042.00</t>
  </si>
  <si>
    <t>Mobile Heavy Equipment Mechanics, Except Engines</t>
  </si>
  <si>
    <t>51-4061.00</t>
  </si>
  <si>
    <t>Model Makers, Metal and Plastic</t>
  </si>
  <si>
    <t>51-7031.00</t>
  </si>
  <si>
    <t>Model Makers, Wood</t>
  </si>
  <si>
    <t>41-9012.00</t>
  </si>
  <si>
    <t>Models</t>
  </si>
  <si>
    <t>51-9195.00</t>
  </si>
  <si>
    <t>Molders, Shapers, and Casters, Except Metal and Plastic</t>
  </si>
  <si>
    <t>51-9195.07</t>
  </si>
  <si>
    <t>Molding and Casting Workers</t>
  </si>
  <si>
    <t>51-4072.00</t>
  </si>
  <si>
    <t>Molding, Coremaking, and Casting Machine Setters, Operators, and Tenders, Metal and Plastic</t>
  </si>
  <si>
    <t>19-1029.02</t>
  </si>
  <si>
    <t>Molecular and Cellular Biologists</t>
  </si>
  <si>
    <t>39-4031.00</t>
  </si>
  <si>
    <t>Morticians, Undertakers, and Funeral Directors</t>
  </si>
  <si>
    <t>39-3021.00</t>
  </si>
  <si>
    <t>Motion Picture Projectionists</t>
  </si>
  <si>
    <t>53-3099.00</t>
  </si>
  <si>
    <t>Motor Vehicle Operators, All Other</t>
  </si>
  <si>
    <t>49-3051.00</t>
  </si>
  <si>
    <t>Motorboat Mechanics and Service Technicians</t>
  </si>
  <si>
    <t>53-5022.00</t>
  </si>
  <si>
    <t>Motorboat Operators</t>
  </si>
  <si>
    <t>49-3052.00</t>
  </si>
  <si>
    <t>Motorcycle Mechanics</t>
  </si>
  <si>
    <t>27-1014.00</t>
  </si>
  <si>
    <t>Multimedia Artists and Animators</t>
  </si>
  <si>
    <t>51-4081.00</t>
  </si>
  <si>
    <t>Multiple Machine Tool Setters, Operators, and Tenders, Metal and Plastic</t>
  </si>
  <si>
    <t>43-4031.02</t>
  </si>
  <si>
    <t>Municipal Clerks</t>
  </si>
  <si>
    <t>33-1021.01</t>
  </si>
  <si>
    <t>Municipal Fire Fighting and Prevention Supervisors</t>
  </si>
  <si>
    <t>33-2011.01</t>
  </si>
  <si>
    <t>Municipal Firefighters</t>
  </si>
  <si>
    <t>25-4013.00</t>
  </si>
  <si>
    <t>Museum Technicians and Conservators</t>
  </si>
  <si>
    <t>27-2041.04</t>
  </si>
  <si>
    <t>Music Composers and Arrangers</t>
  </si>
  <si>
    <t>27-2041.01</t>
  </si>
  <si>
    <t>Music Directors</t>
  </si>
  <si>
    <t>27-2041.00</t>
  </si>
  <si>
    <t>Music Directors and Composers</t>
  </si>
  <si>
    <t>29-1125.02</t>
  </si>
  <si>
    <t>Music Therapists</t>
  </si>
  <si>
    <t>49-9063.00</t>
  </si>
  <si>
    <t>Musical Instrument Repairers and Tuners</t>
  </si>
  <si>
    <t>27-2042.00</t>
  </si>
  <si>
    <t>Musicians and Singers</t>
  </si>
  <si>
    <t>27-2042.02</t>
  </si>
  <si>
    <t>Musicians, Instrumental</t>
  </si>
  <si>
    <t>39-9011.01</t>
  </si>
  <si>
    <t>Nannies</t>
  </si>
  <si>
    <t>17-2199.09</t>
  </si>
  <si>
    <t>Nanosystems Engineers</t>
  </si>
  <si>
    <t>17-3029.12</t>
  </si>
  <si>
    <t>Nanotechnology Engineering Technicians</t>
  </si>
  <si>
    <t>17-3029.11</t>
  </si>
  <si>
    <t>Nanotechnology Engineering Technologists</t>
  </si>
  <si>
    <t>11-9121.00</t>
  </si>
  <si>
    <t>Natural Sciences Managers</t>
  </si>
  <si>
    <t>29-1199.04</t>
  </si>
  <si>
    <t>Naturopathic Physicians</t>
  </si>
  <si>
    <t>15-1142.00</t>
  </si>
  <si>
    <t>Network and Computer Systems Administrators</t>
  </si>
  <si>
    <t>29-2099.01</t>
  </si>
  <si>
    <t>Neurodiagnostic Technologists</t>
  </si>
  <si>
    <t>29-1069.04</t>
  </si>
  <si>
    <t>Neurologists</t>
  </si>
  <si>
    <t>19-3039.01</t>
  </si>
  <si>
    <t>Neuropsychologists and Clinical Neuropsychologists</t>
  </si>
  <si>
    <t>43-4141.00</t>
  </si>
  <si>
    <t>New Accounts Clerks</t>
  </si>
  <si>
    <t>17-3029.01</t>
  </si>
  <si>
    <t>Non-Destructive Testing Specialists</t>
  </si>
  <si>
    <t>39-2021.00</t>
  </si>
  <si>
    <t>Nonfarm Animal Caretakers</t>
  </si>
  <si>
    <t>17-2161.00</t>
  </si>
  <si>
    <t>Nuclear Engineers</t>
  </si>
  <si>
    <t>19-4051.01</t>
  </si>
  <si>
    <t>Nuclear Equipment Operation Technicians</t>
  </si>
  <si>
    <t>29-1069.05</t>
  </si>
  <si>
    <t>Nuclear Medicine Physicians</t>
  </si>
  <si>
    <t>29-2033.00</t>
  </si>
  <si>
    <t>Nuclear Medicine Technologists</t>
  </si>
  <si>
    <t>19-4051.02</t>
  </si>
  <si>
    <t>Nuclear Monitoring Technicians</t>
  </si>
  <si>
    <t>51-8011.00</t>
  </si>
  <si>
    <t>Nuclear Power Reactor Operators</t>
  </si>
  <si>
    <t>19-4051.00</t>
  </si>
  <si>
    <t>Nuclear Technicians</t>
  </si>
  <si>
    <t>29-1151.00</t>
  </si>
  <si>
    <t>Nurse Anesthetists</t>
  </si>
  <si>
    <t>29-1161.00</t>
  </si>
  <si>
    <t>Nurse Midwives</t>
  </si>
  <si>
    <t>29-1171.00</t>
  </si>
  <si>
    <t>Nurse Practitioners</t>
  </si>
  <si>
    <t>11-9013.01</t>
  </si>
  <si>
    <t>Nursery and Greenhouse Managers</t>
  </si>
  <si>
    <t>45-2092.01</t>
  </si>
  <si>
    <t>Nursery Workers</t>
  </si>
  <si>
    <t>31-1014.00</t>
  </si>
  <si>
    <t>Nursing Assistants</t>
  </si>
  <si>
    <t>25-1072.00</t>
  </si>
  <si>
    <t>Nursing Instructors and Teachers, Postsecondary</t>
  </si>
  <si>
    <t>29-1064.00</t>
  </si>
  <si>
    <t>Obstetricians and Gynecologists</t>
  </si>
  <si>
    <t>29-9011.00</t>
  </si>
  <si>
    <t>Occupational Health and Safety Specialists</t>
  </si>
  <si>
    <t>29-9012.00</t>
  </si>
  <si>
    <t>Occupational Health and Safety Technicians</t>
  </si>
  <si>
    <t>29-1122.00</t>
  </si>
  <si>
    <t>Occupational Therapists</t>
  </si>
  <si>
    <t>31-2012.00</t>
  </si>
  <si>
    <t>Occupational Therapy Aides</t>
  </si>
  <si>
    <t>31-2011.00</t>
  </si>
  <si>
    <t>Occupational Therapy Assistants</t>
  </si>
  <si>
    <t>43-9199.00</t>
  </si>
  <si>
    <t>Office and Administrative Support Workers, All Other</t>
  </si>
  <si>
    <t>43-9061.00</t>
  </si>
  <si>
    <t>Office Clerks, General</t>
  </si>
  <si>
    <t>43-9071.00</t>
  </si>
  <si>
    <t>Office Machine Operators, Except Computer</t>
  </si>
  <si>
    <t>13-1199.06</t>
  </si>
  <si>
    <t>Online Merchants</t>
  </si>
  <si>
    <t>47-2073.00</t>
  </si>
  <si>
    <t>Operating Engineers and Other Construction Equipment Operators</t>
  </si>
  <si>
    <t>15-2031.00</t>
  </si>
  <si>
    <t>Operations Research Analysts</t>
  </si>
  <si>
    <t>51-9083.00</t>
  </si>
  <si>
    <t>Ophthalmic Laboratory Technicians</t>
  </si>
  <si>
    <t>29-2057.00</t>
  </si>
  <si>
    <t>Ophthalmic Medical Technicians</t>
  </si>
  <si>
    <t>29-2099.05</t>
  </si>
  <si>
    <t>Ophthalmic Medical Technologists</t>
  </si>
  <si>
    <t>29-1069.06</t>
  </si>
  <si>
    <t>Ophthalmologists</t>
  </si>
  <si>
    <t>29-2081.00</t>
  </si>
  <si>
    <t>Opticians, Dispensing</t>
  </si>
  <si>
    <t>29-1041.00</t>
  </si>
  <si>
    <t>Optometrists</t>
  </si>
  <si>
    <t>29-1022.00</t>
  </si>
  <si>
    <t>Oral and Maxillofacial Surgeons</t>
  </si>
  <si>
    <t>43-4151.00</t>
  </si>
  <si>
    <t>Order Clerks</t>
  </si>
  <si>
    <t>43-5081.04</t>
  </si>
  <si>
    <t>Order Fillers, Wholesale and Retail Sales</t>
  </si>
  <si>
    <t>31-1015.00</t>
  </si>
  <si>
    <t>Orderlies</t>
  </si>
  <si>
    <t>29-1023.00</t>
  </si>
  <si>
    <t>Orthodontists</t>
  </si>
  <si>
    <t>29-1199.05</t>
  </si>
  <si>
    <t>Orthoptists</t>
  </si>
  <si>
    <t>29-2091.00</t>
  </si>
  <si>
    <t>Orthotists and Prosthetists</t>
  </si>
  <si>
    <t>49-3053.00</t>
  </si>
  <si>
    <t>Outdoor Power Equipment and Other Small Engine Mechanics</t>
  </si>
  <si>
    <t>51-9111.00</t>
  </si>
  <si>
    <t>Packaging and Filling Machine Operators and Tenders</t>
  </si>
  <si>
    <t>53-7064.00</t>
  </si>
  <si>
    <t>Packers and Packagers, Hand</t>
  </si>
  <si>
    <t>47-2141.00</t>
  </si>
  <si>
    <t>Painters, Construction and Maintenance</t>
  </si>
  <si>
    <t>51-9122.00</t>
  </si>
  <si>
    <t>Painters, Transportation Equipment</t>
  </si>
  <si>
    <t>51-9123.00</t>
  </si>
  <si>
    <t>Painting, Coating, and Decorating Workers</t>
  </si>
  <si>
    <t>51-9196.00</t>
  </si>
  <si>
    <t>Paper Goods Machine Setters, Operators, and Tenders</t>
  </si>
  <si>
    <t>47-2142.00</t>
  </si>
  <si>
    <t>Paperhangers</t>
  </si>
  <si>
    <t>23-2011.00</t>
  </si>
  <si>
    <t>Paralegals and Legal Assistants</t>
  </si>
  <si>
    <t>19-1031.03</t>
  </si>
  <si>
    <t>Park Naturalists</t>
  </si>
  <si>
    <t>33-3041.00</t>
  </si>
  <si>
    <t>Parking Enforcement Workers</t>
  </si>
  <si>
    <t>53-6021.00</t>
  </si>
  <si>
    <t>Parking Lot Attendants</t>
  </si>
  <si>
    <t>41-2022.00</t>
  </si>
  <si>
    <t>Parts Salespersons</t>
  </si>
  <si>
    <t>29-1069.07</t>
  </si>
  <si>
    <t>Pathologists</t>
  </si>
  <si>
    <t>43-4051.03</t>
  </si>
  <si>
    <t>Patient Representatives</t>
  </si>
  <si>
    <t>51-4062.00</t>
  </si>
  <si>
    <t>Patternmakers, Metal and Plastic</t>
  </si>
  <si>
    <t>51-7032.00</t>
  </si>
  <si>
    <t>Patternmakers, Wood</t>
  </si>
  <si>
    <t>47-2071.00</t>
  </si>
  <si>
    <t>Paving, Surfacing, and Tamping Equipment Operators</t>
  </si>
  <si>
    <t>43-3051.00</t>
  </si>
  <si>
    <t>Payroll and Timekeeping Clerks</t>
  </si>
  <si>
    <t>29-1065.00</t>
  </si>
  <si>
    <t>Pediatricians, General</t>
  </si>
  <si>
    <t>39-9021.00</t>
  </si>
  <si>
    <t>Personal Care Aides</t>
  </si>
  <si>
    <t>39-9099.00</t>
  </si>
  <si>
    <t>Personal Care and Service Workers, All Other</t>
  </si>
  <si>
    <t>13-2052.00</t>
  </si>
  <si>
    <t>Personal Financial Advisors</t>
  </si>
  <si>
    <t>37-2021.00</t>
  </si>
  <si>
    <t>Pest Control Workers</t>
  </si>
  <si>
    <t>37-3012.00</t>
  </si>
  <si>
    <t>Pesticide Handlers, Sprayers, and Applicators, Vegetation</t>
  </si>
  <si>
    <t>17-2171.00</t>
  </si>
  <si>
    <t>Petroleum Engineers</t>
  </si>
  <si>
    <t>51-8093.00</t>
  </si>
  <si>
    <t>Petroleum Pump System Operators, Refinery Operators, and Gaugers</t>
  </si>
  <si>
    <t>29-1051.00</t>
  </si>
  <si>
    <t>Pharmacists</t>
  </si>
  <si>
    <t>31-9095.00</t>
  </si>
  <si>
    <t>Pharmacy Aides</t>
  </si>
  <si>
    <t>29-2052.00</t>
  </si>
  <si>
    <t>Pharmacy Technicians</t>
  </si>
  <si>
    <t>25-1126.00</t>
  </si>
  <si>
    <t>Philosophy and Religion Teachers, Postsecondary</t>
  </si>
  <si>
    <t>31-9097.00</t>
  </si>
  <si>
    <t>Phlebotomists</t>
  </si>
  <si>
    <t>27-4021.00</t>
  </si>
  <si>
    <t>Photographers</t>
  </si>
  <si>
    <t>51-9151.00</t>
  </si>
  <si>
    <t>Photographic Process Workers and Processing Machine Operators</t>
  </si>
  <si>
    <t>17-2199.07</t>
  </si>
  <si>
    <t>Photonics Engineers</t>
  </si>
  <si>
    <t>17-3029.08</t>
  </si>
  <si>
    <t>Photonics Technicians</t>
  </si>
  <si>
    <t>29-1069.08</t>
  </si>
  <si>
    <t>Physical Medicine and Rehabilitation Physicians</t>
  </si>
  <si>
    <t>19-2099.00</t>
  </si>
  <si>
    <t>Physical Scientists, All Other</t>
  </si>
  <si>
    <t>31-2022.00</t>
  </si>
  <si>
    <t>Physical Therapist Aides</t>
  </si>
  <si>
    <t>31-2021.00</t>
  </si>
  <si>
    <t>Physical Therapist Assistants</t>
  </si>
  <si>
    <t>29-1123.00</t>
  </si>
  <si>
    <t>Physical Therapists</t>
  </si>
  <si>
    <t>29-1071.00</t>
  </si>
  <si>
    <t>Physician Assistants</t>
  </si>
  <si>
    <t>29-1069.00</t>
  </si>
  <si>
    <t>Physicians and Surgeons, All Other</t>
  </si>
  <si>
    <t>19-2012.00</t>
  </si>
  <si>
    <t>Physicists</t>
  </si>
  <si>
    <t>25-1054.00</t>
  </si>
  <si>
    <t>Physics Teachers, Postsecondary</t>
  </si>
  <si>
    <t>47-2072.00</t>
  </si>
  <si>
    <t>Pile-Driver Operators</t>
  </si>
  <si>
    <t>53-5021.03</t>
  </si>
  <si>
    <t>Pilots, Ship</t>
  </si>
  <si>
    <t>47-2152.01</t>
  </si>
  <si>
    <t>Pipe Fitters and Steamfitters</t>
  </si>
  <si>
    <t>47-2151.00</t>
  </si>
  <si>
    <t>Pipelayers</t>
  </si>
  <si>
    <t>51-8099.00</t>
  </si>
  <si>
    <t>Plant and System Operators, All Other</t>
  </si>
  <si>
    <t>47-2161.00</t>
  </si>
  <si>
    <t>Plasterers and Stucco Masons</t>
  </si>
  <si>
    <t>51-4193.00</t>
  </si>
  <si>
    <t>Plating and Coating Machine Setters, Operators, and Tenders, Metal and Plastic</t>
  </si>
  <si>
    <t>47-2152.02</t>
  </si>
  <si>
    <t>Plumbers</t>
  </si>
  <si>
    <t>47-2152.00</t>
  </si>
  <si>
    <t>Plumbers, Pipefitters, and Steamfitters</t>
  </si>
  <si>
    <t>29-1081.00</t>
  </si>
  <si>
    <t>Podiatrists</t>
  </si>
  <si>
    <t>27-3043.05</t>
  </si>
  <si>
    <t>Poets, Lyricists and Creative Writers</t>
  </si>
  <si>
    <t>33-3051.00</t>
  </si>
  <si>
    <t>Police and Sheriff's Patrol Officers</t>
  </si>
  <si>
    <t>33-3021.01</t>
  </si>
  <si>
    <t>Police Detectives</t>
  </si>
  <si>
    <t>33-3021.02</t>
  </si>
  <si>
    <t>Police Identification and Records Officers</t>
  </si>
  <si>
    <t>33-3051.01</t>
  </si>
  <si>
    <t>Police Patrol Officers</t>
  </si>
  <si>
    <t>43-5031.00</t>
  </si>
  <si>
    <t>Police, Fire, and Ambulance Dispatchers</t>
  </si>
  <si>
    <t>25-1065.00</t>
  </si>
  <si>
    <t>Political Science Teachers, Postsecondary</t>
  </si>
  <si>
    <t>19-3094.00</t>
  </si>
  <si>
    <t>Political Scientists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</si>
  <si>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</si>
  <si>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</si>
  <si>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</si>
  <si>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</si>
  <si>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</si>
  <si>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</si>
  <si>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11-9131.00</t>
  </si>
  <si>
    <t>Postmasters and Mail Superintendents</t>
  </si>
  <si>
    <t>25-1199.00</t>
  </si>
  <si>
    <t>Postsecondary Teachers, All Other</t>
  </si>
  <si>
    <t>51-9195.05</t>
  </si>
  <si>
    <t>Potters, Manufacturing</t>
  </si>
  <si>
    <t>51-4052.00</t>
  </si>
  <si>
    <t>Pourers and Casters, Metal</t>
  </si>
  <si>
    <t>51-8012.00</t>
  </si>
  <si>
    <t>Power Distributors and Dispatchers</t>
  </si>
  <si>
    <t>51-8013.00</t>
  </si>
  <si>
    <t>Power Plant Operators</t>
  </si>
  <si>
    <t>51-9071.07</t>
  </si>
  <si>
    <t>Precious Metal Workers</t>
  </si>
  <si>
    <t>19-4099.02</t>
  </si>
  <si>
    <t>Precision Agriculture Technicians</t>
  </si>
  <si>
    <t>49-9069.00</t>
  </si>
  <si>
    <t>Precision Instrument and Equipment Repairers, All Other</t>
  </si>
  <si>
    <t>51-5111.00</t>
  </si>
  <si>
    <t>Prepress Technicians and Workers</t>
  </si>
  <si>
    <t>25-2011.00</t>
  </si>
  <si>
    <t>Preschool Teachers, Except Special Education</t>
  </si>
  <si>
    <t>51-6021.00</t>
  </si>
  <si>
    <t>Pressers, Textile, Garment, and Related Materials</t>
  </si>
  <si>
    <t>29-1069.09</t>
  </si>
  <si>
    <t>Preventive Medicine Physicians</t>
  </si>
  <si>
    <t>51-5113.00</t>
  </si>
  <si>
    <t>Print Binding and Finishing Workers</t>
  </si>
  <si>
    <t>51-5112.00</t>
  </si>
  <si>
    <t>Printing Press Operators</t>
  </si>
  <si>
    <t>33-9021.00</t>
  </si>
  <si>
    <t>Private Detectives and Investigators</t>
  </si>
  <si>
    <t>21-1092.00</t>
  </si>
  <si>
    <t>Probation Officers and Correctional Treatment Specialists</t>
  </si>
  <si>
    <t>43-3061.00</t>
  </si>
  <si>
    <t>Procurement Clerks</t>
  </si>
  <si>
    <t>27-2012.01</t>
  </si>
  <si>
    <t>Producers</t>
  </si>
  <si>
    <t>27-2012.00</t>
  </si>
  <si>
    <t>Producers and Directors</t>
  </si>
  <si>
    <t>17-2111.03</t>
  </si>
  <si>
    <t>Product Safety Engineers</t>
  </si>
  <si>
    <t>51-9199.00</t>
  </si>
  <si>
    <t>Production Workers, All Other</t>
  </si>
  <si>
    <t>43-5061.00</t>
  </si>
  <si>
    <t>Production, Planning, and Expediting Clerks</t>
  </si>
  <si>
    <t>27-2012.03</t>
  </si>
  <si>
    <t>Program Directors</t>
  </si>
  <si>
    <t>43-9081.00</t>
  </si>
  <si>
    <t>Proofreaders and Copy Markers</t>
  </si>
  <si>
    <t>11-9141.00</t>
  </si>
  <si>
    <t>Property, Real Estate, and Community Association Managers</t>
  </si>
  <si>
    <t>29-1024.00</t>
  </si>
  <si>
    <t>Prosthodontists</t>
  </si>
  <si>
    <t>33-9099.00</t>
  </si>
  <si>
    <t>Protective Service Workers, All Other</t>
  </si>
  <si>
    <t>31-1013.00</t>
  </si>
  <si>
    <t>Psychiatric Aides</t>
  </si>
  <si>
    <t>29-2053.00</t>
  </si>
  <si>
    <t>Psychiatric Technicians</t>
  </si>
  <si>
    <t>29-1066.00</t>
  </si>
  <si>
    <t>Psychiatrists</t>
  </si>
  <si>
    <t>19-3039.00</t>
  </si>
  <si>
    <t>Psychologists, All Other</t>
  </si>
  <si>
    <t>25-1066.00</t>
  </si>
  <si>
    <t>Psychology Teachers, Postsecondary</t>
  </si>
  <si>
    <t>27-3012.00</t>
  </si>
  <si>
    <t>Public Address System and Other Announcers</t>
  </si>
  <si>
    <t>11-2031.00</t>
  </si>
  <si>
    <t>Public Relations and Fundraising Managers</t>
  </si>
  <si>
    <t>27-3031.00</t>
  </si>
  <si>
    <t>Public Relations Specialists</t>
  </si>
  <si>
    <t>53-7072.00</t>
  </si>
  <si>
    <t>Pump Operators, Except Wellhead Pumpers</t>
  </si>
  <si>
    <t>13-1023.00</t>
  </si>
  <si>
    <t>Purchasing Agents, Except Wholesale, Retail, and Farm Products</t>
  </si>
  <si>
    <t>11-3061.00</t>
  </si>
  <si>
    <t>Purchasing Managers</t>
  </si>
  <si>
    <t>19-4099.01</t>
  </si>
  <si>
    <t>Quality Control Analysts</t>
  </si>
  <si>
    <t>11-3051.01</t>
  </si>
  <si>
    <t>Quality Control Systems Managers</t>
  </si>
  <si>
    <t>55-3017.00</t>
  </si>
  <si>
    <t>Radar and Sonar Technicians</t>
  </si>
  <si>
    <t>29-1124.00</t>
  </si>
  <si>
    <t>Radiation Therapists</t>
  </si>
  <si>
    <t>27-3011.00</t>
  </si>
  <si>
    <t>Radio and Television Announcers</t>
  </si>
  <si>
    <t>17-2072.01</t>
  </si>
  <si>
    <t>Radio Frequency Identification Device Specialists</t>
  </si>
  <si>
    <t>49-2021.01</t>
  </si>
  <si>
    <t>Radio Mechanics</t>
  </si>
  <si>
    <t>27-4013.00</t>
  </si>
  <si>
    <t>Radio Operators</t>
  </si>
  <si>
    <t>49-2021.00</t>
  </si>
  <si>
    <t>Radio, Cellular, and Tower Equipment Installers and Repairers</t>
  </si>
  <si>
    <t>29-2099.06</t>
  </si>
  <si>
    <t>Radiologic Technicians</t>
  </si>
  <si>
    <t>29-2034.00</t>
  </si>
  <si>
    <t>Radiologic Technologists</t>
  </si>
  <si>
    <t>29-1069.10</t>
  </si>
  <si>
    <t>Radiologists</t>
  </si>
  <si>
    <t>49-3043.00</t>
  </si>
  <si>
    <t>Rail Car Repairers</t>
  </si>
  <si>
    <t>53-4099.00</t>
  </si>
  <si>
    <t>Rail Transportation Workers, All Other</t>
  </si>
  <si>
    <t>53-4013.00</t>
  </si>
  <si>
    <t>Rail Yard Engineers, Dinkey Operators, and Hostlers</t>
  </si>
  <si>
    <t>47-4061.00</t>
  </si>
  <si>
    <t>Rail-Track Laying and Maintenance Equipment Operators</t>
  </si>
  <si>
    <t>53-4021.00</t>
  </si>
  <si>
    <t>Railroad Brake, Signal, and Switch Operators</t>
  </si>
  <si>
    <t>53-4031.00</t>
  </si>
  <si>
    <t>Railroad Conductors and Yardmasters</t>
  </si>
  <si>
    <t>19-1031.02</t>
  </si>
  <si>
    <t>Range Managers</t>
  </si>
  <si>
    <t>41-9021.00</t>
  </si>
  <si>
    <t>Real Estate Brokers</t>
  </si>
  <si>
    <t>41-9022.00</t>
  </si>
  <si>
    <t>Real Estate Sales Agents</t>
  </si>
  <si>
    <t>43-4171.00</t>
  </si>
  <si>
    <t>Receptionists and Information Clerks</t>
  </si>
  <si>
    <t>25-1193.00</t>
  </si>
  <si>
    <t>Recreation and Fitness Studies Teachers, Postsecondary</t>
  </si>
  <si>
    <t>39-9032.00</t>
  </si>
  <si>
    <t>Recreation Workers</t>
  </si>
  <si>
    <t>29-1125.00</t>
  </si>
  <si>
    <t>Recreational Therapists</t>
  </si>
  <si>
    <t>49-3092.00</t>
  </si>
  <si>
    <t>Recreational Vehicle Service Technicians</t>
  </si>
  <si>
    <t>51-9199.01</t>
  </si>
  <si>
    <t>Recycling and Reclamation Workers</t>
  </si>
  <si>
    <t>53-1021.01</t>
  </si>
  <si>
    <t>Recycling Coordinators</t>
  </si>
  <si>
    <t>49-9045.00</t>
  </si>
  <si>
    <t>Refractory Materials Repairers, Except Brickmasons</t>
  </si>
  <si>
    <t>49-9021.02</t>
  </si>
  <si>
    <t>Refrigeration Mechanics and Installers</t>
  </si>
  <si>
    <t>53-7081.00</t>
  </si>
  <si>
    <t>Refuse and Recyclable Material Collectors</t>
  </si>
  <si>
    <t>29-1141.00</t>
  </si>
  <si>
    <t>Registered Nurses</t>
  </si>
  <si>
    <t>11-9199.01</t>
  </si>
  <si>
    <t>Regulatory Affairs Managers</t>
  </si>
  <si>
    <t>13-1041.07</t>
  </si>
  <si>
    <t>Regulatory Affairs Specialists</t>
  </si>
  <si>
    <t>21-1015.00</t>
  </si>
  <si>
    <t>Rehabilitation Counselors</t>
  </si>
  <si>
    <t>47-2171.00</t>
  </si>
  <si>
    <t>Reinforcing Iron and Rebar Workers</t>
  </si>
  <si>
    <t>21-2099.00</t>
  </si>
  <si>
    <t>Religious Workers, All Other</t>
  </si>
  <si>
    <t>19-2099.01</t>
  </si>
  <si>
    <t>Remote Sensing Scientists and Technologists</t>
  </si>
  <si>
    <t>19-4099.03</t>
  </si>
  <si>
    <t>Remote Sensing Technicians</t>
  </si>
  <si>
    <t>27-3022.00</t>
  </si>
  <si>
    <t>Reporters and Correspondents</t>
  </si>
  <si>
    <t>43-4181.00</t>
  </si>
  <si>
    <t>Reservation and Transportation Ticket Agents and Travel Clerks</t>
  </si>
  <si>
    <t>39-9041.00</t>
  </si>
  <si>
    <t>Residential Advisors</t>
  </si>
  <si>
    <t>29-1126.00</t>
  </si>
  <si>
    <t>Respiratory Therapists</t>
  </si>
  <si>
    <t>29-2054.00</t>
  </si>
  <si>
    <t>Respiratory Therapy Technicians</t>
  </si>
  <si>
    <t>33-9099.02</t>
  </si>
  <si>
    <t>Retail Loss Prevention Specialists</t>
  </si>
  <si>
    <t>41-2031.00</t>
  </si>
  <si>
    <t>Retail Salespersons</t>
  </si>
  <si>
    <t>49-9096.00</t>
  </si>
  <si>
    <t>Riggers</t>
  </si>
  <si>
    <t>13-2099.02</t>
  </si>
  <si>
    <t>Risk Management Specialists</t>
  </si>
  <si>
    <t>17-2199.08</t>
  </si>
  <si>
    <t>Robotics Engineers</t>
  </si>
  <si>
    <t>17-3024.01</t>
  </si>
  <si>
    <t>Robotics Technicians</t>
  </si>
  <si>
    <t>47-5051.00</t>
  </si>
  <si>
    <t>Rock Splitters, Quarry</t>
  </si>
  <si>
    <t>51-4023.00</t>
  </si>
  <si>
    <t>Rolling Machine Setters, Operators, and Tenders, Metal and Plastic</t>
  </si>
  <si>
    <t>47-5061.00</t>
  </si>
  <si>
    <t>Roof Bolters, Mining</t>
  </si>
  <si>
    <t>47-2181.00</t>
  </si>
  <si>
    <t>Roofers</t>
  </si>
  <si>
    <t>47-5012.00</t>
  </si>
  <si>
    <t>Rotary Drill Operators, Oil and Gas</t>
  </si>
  <si>
    <t>47-2031.02</t>
  </si>
  <si>
    <t>Rough Carpenters</t>
  </si>
  <si>
    <t>47-5071.00</t>
  </si>
  <si>
    <t>Roustabouts, Oil and Gas</t>
  </si>
  <si>
    <t>53-5011.00</t>
  </si>
  <si>
    <t>Sailors and Marine Oilers</t>
  </si>
  <si>
    <t>41-3031.02</t>
  </si>
  <si>
    <t>Sales Agents, Financial Services</t>
  </si>
  <si>
    <t>41-3031.01</t>
  </si>
  <si>
    <t>Sales Agents, Securities and Commodities</t>
  </si>
  <si>
    <t>41-9099.00</t>
  </si>
  <si>
    <t>Sales and Related Workers, All Other</t>
  </si>
  <si>
    <t>41-9031.00</t>
  </si>
  <si>
    <t>Sales Engineers</t>
  </si>
  <si>
    <t>11-2022.00</t>
  </si>
  <si>
    <t>Sales Managers</t>
  </si>
  <si>
    <t>41-3099.00</t>
  </si>
  <si>
    <t>Sales Representatives, Services, All Other</t>
  </si>
  <si>
    <t>41-4012.00</t>
  </si>
  <si>
    <t>Sales Representatives, Wholesale and Manufacturing, Except Technical and Scientific Products</t>
  </si>
  <si>
    <t>41-4011.00</t>
  </si>
  <si>
    <t>Sales Representatives, Wholesale and Manufacturing, Technical and Scientific Products</t>
  </si>
  <si>
    <t>51-7041.00</t>
  </si>
  <si>
    <t>Sawing Machine Setters, Operators, and Tenders, Wood</t>
  </si>
  <si>
    <t>19-3031.01</t>
  </si>
  <si>
    <t>School Psychologists</t>
  </si>
  <si>
    <t>15-1199.10</t>
  </si>
  <si>
    <t>Search Marketing Strategists</t>
  </si>
  <si>
    <t>25-2031.00</t>
  </si>
  <si>
    <t>Secondary School Teachers, Except Special and Career/Technical Education</t>
  </si>
  <si>
    <t>43-6014.00</t>
  </si>
  <si>
    <t>Secretaries and Administrative Assistants, Except Legal, Medical, and Executive</t>
  </si>
  <si>
    <t>41-3031.03</t>
  </si>
  <si>
    <t>Securities and Commodities Traders</t>
  </si>
  <si>
    <t>41-3031.00</t>
  </si>
  <si>
    <t>Securities, Commodities, and Financial Services Sales Agents</t>
  </si>
  <si>
    <t>49-2098.00</t>
  </si>
  <si>
    <t>Security and Fire Alarm Systems Installers</t>
  </si>
  <si>
    <t>33-9032.00</t>
  </si>
  <si>
    <t>Security Guards</t>
  </si>
  <si>
    <t>13-1199.02</t>
  </si>
  <si>
    <t>Security Management Specialists</t>
  </si>
  <si>
    <t>11-9199.07</t>
  </si>
  <si>
    <t>Security Managers</t>
  </si>
  <si>
    <t>47-4091.00</t>
  </si>
  <si>
    <t>Segmental Pavers</t>
  </si>
  <si>
    <t>25-3021.00</t>
  </si>
  <si>
    <t>Self-Enrichment Education Teachers</t>
  </si>
  <si>
    <t>51-9141.00</t>
  </si>
  <si>
    <t>Semiconductor Processors</t>
  </si>
  <si>
    <t>51-9012.00</t>
  </si>
  <si>
    <t>Separating, Filtering, Clarifying, Precipitating, and Still Machine Setters, Operators, and Tenders</t>
  </si>
  <si>
    <t>47-4071.00</t>
  </si>
  <si>
    <t>Septic Tank Servicers and Sewer Pipe Cleaners</t>
  </si>
  <si>
    <t>47-5013.00</t>
  </si>
  <si>
    <t>Service Unit Operators, Oil, Gas, and Mining</t>
  </si>
  <si>
    <t>27-1027.00</t>
  </si>
  <si>
    <t>Set and Exhibit Designers</t>
  </si>
  <si>
    <t>51-6051.00</t>
  </si>
  <si>
    <t>Sewers, Hand</t>
  </si>
  <si>
    <t>51-6031.00</t>
  </si>
  <si>
    <t>Sewing Machine Operators</t>
  </si>
  <si>
    <t>39-5093.00</t>
  </si>
  <si>
    <t>Shampooers</t>
  </si>
  <si>
    <t>47-2211.00</t>
  </si>
  <si>
    <t>Sheet Metal Workers</t>
  </si>
  <si>
    <t>33-3051.03</t>
  </si>
  <si>
    <t>Sheriffs and Deputy Sheriffs</t>
  </si>
  <si>
    <t>53-5021.01</t>
  </si>
  <si>
    <t>Ship and Boat Captains</t>
  </si>
  <si>
    <t>53-5031.00</t>
  </si>
  <si>
    <t>Ship Engineers</t>
  </si>
  <si>
    <t>43-5071.00</t>
  </si>
  <si>
    <t>Shipping, Receiving, and Traffic Clerks</t>
  </si>
  <si>
    <t>51-6041.00</t>
  </si>
  <si>
    <t>Shoe and Leather Workers and Repairers</t>
  </si>
  <si>
    <t>51-6042.00</t>
  </si>
  <si>
    <t>Shoe Machine Operators and Tenders</t>
  </si>
  <si>
    <t>49-9097.00</t>
  </si>
  <si>
    <t>Signal and Track Switch Repairers</t>
  </si>
  <si>
    <t>27-2042.01</t>
  </si>
  <si>
    <t>Singers</t>
  </si>
  <si>
    <t>39-5094.00</t>
  </si>
  <si>
    <t>Skincare Specialists</t>
  </si>
  <si>
    <t>51-3023.00</t>
  </si>
  <si>
    <t>Slaughterers and Meat Packers</t>
  </si>
  <si>
    <t>39-1012.00</t>
  </si>
  <si>
    <t>Slot Supervisors</t>
  </si>
  <si>
    <t>11-9151.00</t>
  </si>
  <si>
    <t>Social and Community Service Managers</t>
  </si>
  <si>
    <t>21-1093.00</t>
  </si>
  <si>
    <t>Social and Human Service Assistants</t>
  </si>
  <si>
    <t>19-4061.00</t>
  </si>
  <si>
    <t>Social Science Research Assistants</t>
  </si>
  <si>
    <t>25-1069.00</t>
  </si>
  <si>
    <t>Social Sciences Teachers, Postsecondary, All Other</t>
  </si>
  <si>
    <t>19-3099.00</t>
  </si>
  <si>
    <t>Social Scientists and Related Workers, All Other</t>
  </si>
  <si>
    <t>25-1113.00</t>
  </si>
  <si>
    <t>Social Work Teachers, Postsecondary</t>
  </si>
  <si>
    <t>21-1029.00</t>
  </si>
  <si>
    <t>Social Workers, All Other</t>
  </si>
  <si>
    <t>19-3041.00</t>
  </si>
  <si>
    <t>Sociologists</t>
  </si>
  <si>
    <t>25-1067.00</t>
  </si>
  <si>
    <t>Sociology Teachers, Postsecondary</t>
  </si>
  <si>
    <t>15-1132.00</t>
  </si>
  <si>
    <t>Software Developers, Applications</t>
  </si>
  <si>
    <t>15-1133.00</t>
  </si>
  <si>
    <t>Software Developers, Systems Software</t>
  </si>
  <si>
    <t>15-1199.01</t>
  </si>
  <si>
    <t>Software Quality Assurance Engineers and Testers</t>
  </si>
  <si>
    <t>19-1013.00</t>
  </si>
  <si>
    <t>Soil and Plant Scientists</t>
  </si>
  <si>
    <t>19-1031.01</t>
  </si>
  <si>
    <t>Soil and Water Conservationists</t>
  </si>
  <si>
    <t>47-1011.03</t>
  </si>
  <si>
    <t>Solar Energy Installation Managers</t>
  </si>
  <si>
    <t>17-2199.11</t>
  </si>
  <si>
    <t>Solar Energy Systems Engineers</t>
  </si>
  <si>
    <t>47-2231.00</t>
  </si>
  <si>
    <t>Solar Photovoltaic Installers</t>
  </si>
  <si>
    <t>41-4011.07</t>
  </si>
  <si>
    <t>Solar Sales Representatives and Assessors</t>
  </si>
  <si>
    <t>47-4099.02</t>
  </si>
  <si>
    <t>Solar Thermal Installers and Technicians</t>
  </si>
  <si>
    <t>51-4121.07</t>
  </si>
  <si>
    <t>Solderers and Brazers</t>
  </si>
  <si>
    <t>27-4014.00</t>
  </si>
  <si>
    <t>Sound Engineering Technicians</t>
  </si>
  <si>
    <t>39-1021.01</t>
  </si>
  <si>
    <t>Spa Managers</t>
  </si>
  <si>
    <t>25-2059.00</t>
  </si>
  <si>
    <t>Special Education Teachers, All Other</t>
  </si>
  <si>
    <t>25-2052.00</t>
  </si>
  <si>
    <t>Special Education Teachers, Kindergarten and Elementary School</t>
  </si>
  <si>
    <t>25-2053.00</t>
  </si>
  <si>
    <t>Special Education Teachers, Middle School</t>
  </si>
  <si>
    <t>25-2051.00</t>
  </si>
  <si>
    <t>Special Education Teachers, Preschool</t>
  </si>
  <si>
    <t>25-2054.00</t>
  </si>
  <si>
    <t>Special Education Teachers, Secondary School</t>
  </si>
  <si>
    <t>55-3018.00</t>
  </si>
  <si>
    <t>Special Forces</t>
  </si>
  <si>
    <t>55-1017.00</t>
  </si>
  <si>
    <t>Special Forces Officers</t>
  </si>
  <si>
    <t>29-1127.00</t>
  </si>
  <si>
    <t>Speech-Language Pathologists</t>
  </si>
  <si>
    <t>31-9099.01</t>
  </si>
  <si>
    <t>Speech-Language Pathology Assistants</t>
  </si>
  <si>
    <t>29-1069.11</t>
  </si>
  <si>
    <t>Sports Medicine Physicians</t>
  </si>
  <si>
    <t>43-3021.01</t>
  </si>
  <si>
    <t>Statement Clerks</t>
  </si>
  <si>
    <t>51-8021.00</t>
  </si>
  <si>
    <t>Stationary Engineers and Boiler Operators</t>
  </si>
  <si>
    <t>43-9111.00</t>
  </si>
  <si>
    <t>Statistical Assistants</t>
  </si>
  <si>
    <t>15-2041.00</t>
  </si>
  <si>
    <t>Statisticians</t>
  </si>
  <si>
    <t>43-5081.00</t>
  </si>
  <si>
    <t>Stock Clerks and Order Fillers</t>
  </si>
  <si>
    <t>43-5081.01</t>
  </si>
  <si>
    <t>Stock Clerks, Sales Floor</t>
  </si>
  <si>
    <t>43-5081.03</t>
  </si>
  <si>
    <t>Stock Clerks- Stockroom, Warehouse, or Storage Yard</t>
  </si>
  <si>
    <t>51-9195.03</t>
  </si>
  <si>
    <t>Stone Cutters and Carvers, Manufacturing</t>
  </si>
  <si>
    <t>47-2022.00</t>
  </si>
  <si>
    <t>Stonemasons</t>
  </si>
  <si>
    <t>11-3071.02</t>
  </si>
  <si>
    <t>Storage and Distribution Managers</t>
  </si>
  <si>
    <t>47-2221.00</t>
  </si>
  <si>
    <t>Structural Iron and Steel Workers</t>
  </si>
  <si>
    <t>51-2041.00</t>
  </si>
  <si>
    <t>Structural Metal Fabricators and Fitters</t>
  </si>
  <si>
    <t>21-1011.00</t>
  </si>
  <si>
    <t>Substance Abuse and Behavioral Disorder Counselors</t>
  </si>
  <si>
    <t>53-4041.00</t>
  </si>
  <si>
    <t>Subway and Streetcar Operators</t>
  </si>
  <si>
    <t>11-9199.04</t>
  </si>
  <si>
    <t>Supply Chain Managers</t>
  </si>
  <si>
    <t>29-1067.00</t>
  </si>
  <si>
    <t>Surgeons</t>
  </si>
  <si>
    <t>29-2099.07</t>
  </si>
  <si>
    <t>Surgical Assistants</t>
  </si>
  <si>
    <t>29-2055.00</t>
  </si>
  <si>
    <t>Surgical Technologists</t>
  </si>
  <si>
    <t>19-3022.00</t>
  </si>
  <si>
    <t>Survey Researchers</t>
  </si>
  <si>
    <t>17-3031.00</t>
  </si>
  <si>
    <t>Surveying and Mapping Technicians</t>
  </si>
  <si>
    <t>17-3031.01</t>
  </si>
  <si>
    <t>Surveying Technicians</t>
  </si>
  <si>
    <t>17-1022.00</t>
  </si>
  <si>
    <t>Surveyors</t>
  </si>
  <si>
    <t>13-1199.05</t>
  </si>
  <si>
    <t>Sustainability Specialists</t>
  </si>
  <si>
    <t>43-2011.00</t>
  </si>
  <si>
    <t>Switchboard Operators, Including Answering Service</t>
  </si>
  <si>
    <t>51-6052.00</t>
  </si>
  <si>
    <t>Tailors, Dressmakers, and Custom Sewers</t>
  </si>
  <si>
    <t>27-2012.04</t>
  </si>
  <si>
    <t>Talent Directors</t>
  </si>
  <si>
    <t>53-7121.00</t>
  </si>
  <si>
    <t>Tank Car, Truck, and Ship Loaders</t>
  </si>
  <si>
    <t>47-2082.00</t>
  </si>
  <si>
    <t>Tapers</t>
  </si>
  <si>
    <t>13-2081.00</t>
  </si>
  <si>
    <t>Tax Examiners and Collectors, and Revenue Agents</t>
  </si>
  <si>
    <t>13-2082.00</t>
  </si>
  <si>
    <t>Tax Preparers</t>
  </si>
  <si>
    <t>53-3041.00</t>
  </si>
  <si>
    <t>Taxi Drivers and Chauffeurs</t>
  </si>
  <si>
    <t>25-9041.00</t>
  </si>
  <si>
    <t>Teacher Assistants</t>
  </si>
  <si>
    <t>25-3099.00</t>
  </si>
  <si>
    <t>Teachers and Instructors, All Other</t>
  </si>
  <si>
    <t>51-2092.00</t>
  </si>
  <si>
    <t>Team Assemblers</t>
  </si>
  <si>
    <t>27-2012.05</t>
  </si>
  <si>
    <t>Technical Directors/Managers</t>
  </si>
  <si>
    <t>27-3042.00</t>
  </si>
  <si>
    <t>Technical Writers</t>
  </si>
  <si>
    <t>15-1143.01</t>
  </si>
  <si>
    <t>Telecommunications Engineering Specialists</t>
  </si>
  <si>
    <t>49-2022.00</t>
  </si>
  <si>
    <t>Telecommunications Equipment Installers and Repairers, Except Line Installers</t>
  </si>
  <si>
    <t>49-9052.00</t>
  </si>
  <si>
    <t>Telecommunications Line Installers and Repairers</t>
  </si>
  <si>
    <t>41-9041.00</t>
  </si>
  <si>
    <t>Telemarketers</t>
  </si>
  <si>
    <t>43-2021.00</t>
  </si>
  <si>
    <t>Telephone Operators</t>
  </si>
  <si>
    <t>43-3071.00</t>
  </si>
  <si>
    <t>Tellers</t>
  </si>
  <si>
    <t>47-2053.00</t>
  </si>
  <si>
    <t>Terrazzo Workers and Finishers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</si>
  <si>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</si>
  <si>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</si>
  <si>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</si>
  <si>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</si>
  <si>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</si>
  <si>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</si>
  <si>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</si>
  <si>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</si>
  <si>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51-6099.00</t>
  </si>
  <si>
    <t>Textile, Apparel, and Furnishings Workers, All Other</t>
  </si>
  <si>
    <t>29-1129.00</t>
  </si>
  <si>
    <t>Therapists, All Other</t>
  </si>
  <si>
    <t>47-2044.00</t>
  </si>
  <si>
    <t>Tile and Marble Setters</t>
  </si>
  <si>
    <t>51-2093.00</t>
  </si>
  <si>
    <t>Timing Device Assemblers and Adjusters</t>
  </si>
  <si>
    <t>51-9197.00</t>
  </si>
  <si>
    <t>Tire Builders</t>
  </si>
  <si>
    <t>49-3093.00</t>
  </si>
  <si>
    <t>Tire Repairers and Changers</t>
  </si>
  <si>
    <t>23-2093.00</t>
  </si>
  <si>
    <t>Title Examiners, Abstractors, and Searchers</t>
  </si>
  <si>
    <t>51-4111.00</t>
  </si>
  <si>
    <t>Tool and Die Makers</t>
  </si>
  <si>
    <t>51-4194.00</t>
  </si>
  <si>
    <t>Tool Grinders, Filers, and Sharpeners</t>
  </si>
  <si>
    <t>39-7011.00</t>
  </si>
  <si>
    <t>Tour Guides and Escorts</t>
  </si>
  <si>
    <t>53-6041.00</t>
  </si>
  <si>
    <t>Traffic Technicians</t>
  </si>
  <si>
    <t>11-3131.00</t>
  </si>
  <si>
    <t>Training and Development Managers</t>
  </si>
  <si>
    <t>13-1151.00</t>
  </si>
  <si>
    <t>Training and Development Specialists</t>
  </si>
  <si>
    <t>33-3052.00</t>
  </si>
  <si>
    <t>Transit and Railroad Police</t>
  </si>
  <si>
    <t>53-6061.00</t>
  </si>
  <si>
    <t>Transportation Attendants, Except Flight Attendants</t>
  </si>
  <si>
    <t>17-2051.01</t>
  </si>
  <si>
    <t>Transportation Engineers</t>
  </si>
  <si>
    <t>53-6051.00</t>
  </si>
  <si>
    <t>Transportation Inspectors</t>
  </si>
  <si>
    <t>11-3071.01</t>
  </si>
  <si>
    <t>Transportation Managers</t>
  </si>
  <si>
    <t>19-3099.01</t>
  </si>
  <si>
    <t>Transportation Planners</t>
  </si>
  <si>
    <t>33-9093.00</t>
  </si>
  <si>
    <t>Transportation Security Screeners</t>
  </si>
  <si>
    <t>53-6051.07</t>
  </si>
  <si>
    <t>Transportation Vehicle, Equipment and Systems Inspectors, Except Aviation</t>
  </si>
  <si>
    <t>53-6099.00</t>
  </si>
  <si>
    <t>Transportation Workers, All Other</t>
  </si>
  <si>
    <t>11-3071.00</t>
  </si>
  <si>
    <t>Transportation, Storage, and Distribution Managers</t>
  </si>
  <si>
    <t>41-3041.00</t>
  </si>
  <si>
    <t>Travel Agents</t>
  </si>
  <si>
    <t>39-7012.00</t>
  </si>
  <si>
    <t>Travel Guides</t>
  </si>
  <si>
    <t>11-3031.01</t>
  </si>
  <si>
    <t>Treasurers and Controllers</t>
  </si>
  <si>
    <t>37-3013.00</t>
  </si>
  <si>
    <t>Tree Trimmers and Pruners</t>
  </si>
  <si>
    <t>25-3099.02</t>
  </si>
  <si>
    <t>Tutors</t>
  </si>
  <si>
    <t>27-2023.00</t>
  </si>
  <si>
    <t>Umpires, Referees, and Other Sports Officials</t>
  </si>
  <si>
    <t>51-6093.00</t>
  </si>
  <si>
    <t>Upholsterers</t>
  </si>
  <si>
    <t>19-3051.00</t>
  </si>
  <si>
    <t>Urban and Regional Planners</t>
  </si>
  <si>
    <t>29-1069.12</t>
  </si>
  <si>
    <t>Urologists</t>
  </si>
  <si>
    <t>39-3031.00</t>
  </si>
  <si>
    <t>Ushers, Lobby Attendants, and Ticket Takers</t>
  </si>
  <si>
    <t>17-2199.02</t>
  </si>
  <si>
    <t>Validation Engineers</t>
  </si>
  <si>
    <t>29-1131.00</t>
  </si>
  <si>
    <t>Veterinarians</t>
  </si>
  <si>
    <t>31-9096.00</t>
  </si>
  <si>
    <t>Veterinary Assistants and Laboratory Animal Caretakers</t>
  </si>
  <si>
    <t>29-2056.00</t>
  </si>
  <si>
    <t>Veterinary Technologists and Technicians</t>
  </si>
  <si>
    <t>15-1199.11</t>
  </si>
  <si>
    <t>Video Game Designers</t>
  </si>
  <si>
    <t>25-1194.00</t>
  </si>
  <si>
    <t>Vocational Education Teachers, Postsecondary</t>
  </si>
  <si>
    <t>35-3031.00</t>
  </si>
  <si>
    <t>Waiters and Waitresses</t>
  </si>
  <si>
    <t>49-9064.00</t>
  </si>
  <si>
    <t>Watch Repairers</t>
  </si>
  <si>
    <t>51-8031.00</t>
  </si>
  <si>
    <t>Water and Wastewater Treatment Plant and System Operators</t>
  </si>
  <si>
    <t>11-9121.02</t>
  </si>
  <si>
    <t>Water Resource Specialists</t>
  </si>
  <si>
    <t>17-2081.01</t>
  </si>
  <si>
    <t>Water/Wastewater Engineers</t>
  </si>
  <si>
    <t>47-4099.03</t>
  </si>
  <si>
    <t>Weatherization Installers and Technicians</t>
  </si>
  <si>
    <t>15-1199.03</t>
  </si>
  <si>
    <t>Web Administrators</t>
  </si>
  <si>
    <t>15-1134.00</t>
  </si>
  <si>
    <t>Web Developers</t>
  </si>
  <si>
    <t>43-5111.00</t>
  </si>
  <si>
    <t>Weighers, Measurers, Checkers, and Samplers, Recordkeeping</t>
  </si>
  <si>
    <t>51-4121.06</t>
  </si>
  <si>
    <t>Welders, Cutters, and Welder Fitters</t>
  </si>
  <si>
    <t>51-4121.00</t>
  </si>
  <si>
    <t>Welders, Cutters, Solderers, and Brazers</t>
  </si>
  <si>
    <t>51-4122.00</t>
  </si>
  <si>
    <t>Welding, Soldering, and Brazing Machine Setters, Operators, and Tenders</t>
  </si>
  <si>
    <t>53-7073.00</t>
  </si>
  <si>
    <t>Wellhead Pumpers</t>
  </si>
  <si>
    <t>13-1022.00</t>
  </si>
  <si>
    <t>Wholesale and Retail Buyers, Except Farm Products</t>
  </si>
  <si>
    <t>17-2199.10</t>
  </si>
  <si>
    <t>Wind Energy Engineers</t>
  </si>
  <si>
    <t>11-9199.09</t>
  </si>
  <si>
    <t>Wind Energy Operations Managers</t>
  </si>
  <si>
    <t>11-9199.10</t>
  </si>
  <si>
    <t>Wind Energy Project Managers</t>
  </si>
  <si>
    <t>49-9081.00</t>
  </si>
  <si>
    <t>Wind Turbine Service Technicians</t>
  </si>
  <si>
    <t>51-7099.00</t>
  </si>
  <si>
    <t>Woodworkers, All Other</t>
  </si>
  <si>
    <t>51-7042.00</t>
  </si>
  <si>
    <t>Woodworking Machine Setters, Operators, and Tenders, Except Sawing</t>
  </si>
  <si>
    <t>43-9022.00</t>
  </si>
  <si>
    <t>Word Processors and Typists</t>
  </si>
  <si>
    <t>27-3043.00</t>
  </si>
  <si>
    <t>Writers and Authors</t>
  </si>
  <si>
    <t>19-1023.00</t>
  </si>
  <si>
    <t>Zoologists and Wildlife Biologists</t>
  </si>
  <si>
    <t>Full, time, educ for &gt;= 45 years old</t>
  </si>
  <si>
    <t>% Female</t>
  </si>
  <si>
    <t>wm/wf</t>
  </si>
  <si>
    <t>am-af</t>
  </si>
  <si>
    <t>alpha m</t>
  </si>
  <si>
    <t>wf</t>
  </si>
  <si>
    <t>.</t>
  </si>
  <si>
    <t>alpha f</t>
  </si>
  <si>
    <t>#1</t>
  </si>
  <si>
    <t>#2</t>
  </si>
  <si>
    <t>#3</t>
  </si>
  <si>
    <t>#4</t>
  </si>
  <si>
    <t>wm</t>
  </si>
  <si>
    <t>TOTAL DIFF</t>
  </si>
  <si>
    <t>wages</t>
  </si>
  <si>
    <t>distrib</t>
  </si>
  <si>
    <t>Due to within</t>
  </si>
  <si>
    <t>Due to betw</t>
  </si>
  <si>
    <t>x</t>
  </si>
  <si>
    <t>%Female</t>
  </si>
  <si>
    <t>GroupsF</t>
  </si>
  <si>
    <t>GroupsM</t>
  </si>
  <si>
    <t>GroupsT</t>
  </si>
  <si>
    <t>All, BA, Educ, Time</t>
  </si>
  <si>
    <t>Full, BA, Educ, Time</t>
  </si>
  <si>
    <t>mse_male</t>
  </si>
  <si>
    <t>mse_female</t>
  </si>
  <si>
    <t>Computing fraction of individuals covered by the 93 or so occupations</t>
  </si>
  <si>
    <t>Totals</t>
  </si>
  <si>
    <t>Health</t>
  </si>
  <si>
    <t>Business</t>
  </si>
  <si>
    <t>Tech</t>
  </si>
  <si>
    <t>Science</t>
  </si>
  <si>
    <t>Other</t>
  </si>
  <si>
    <t>top 93</t>
  </si>
  <si>
    <t>Occ Number</t>
  </si>
  <si>
    <t>Group</t>
  </si>
  <si>
    <t>Observations for Full-time BA sample</t>
  </si>
  <si>
    <t>Technology</t>
  </si>
  <si>
    <t>Occupations with &lt; 25 male or female workers are omitted</t>
  </si>
  <si>
    <t>Funeral directors, undertakers, and miscellaneous managers</t>
  </si>
  <si>
    <t>Aircraft pilots and flight engineers</t>
  </si>
  <si>
    <t>Construction managers</t>
  </si>
  <si>
    <t>Education administrators</t>
  </si>
  <si>
    <t>Compliance officers, except agriculture, construction, health and safety, and transportation</t>
  </si>
  <si>
    <t>Architects, except naval</t>
  </si>
  <si>
    <t>Urban and regional planners</t>
  </si>
  <si>
    <t>Lawyers, and judges, magistrates, and other judicial workers</t>
  </si>
  <si>
    <t>Postsecondary teachers</t>
  </si>
  <si>
    <t>Producers and directors</t>
  </si>
  <si>
    <t>Public relations specialists</t>
  </si>
  <si>
    <t>First-line supervisors/managers of police and detectives</t>
  </si>
  <si>
    <t>Detectives and criminal investigators</t>
  </si>
  <si>
    <t>First-line supervisors/managers of non-retail sales workers</t>
  </si>
  <si>
    <t>Models, demonstrators, and product promoters</t>
  </si>
  <si>
    <t>Sales and related workers, all other</t>
  </si>
  <si>
    <t>Air traffic controllers and airfield operations specialists</t>
  </si>
  <si>
    <t>Chemical engineers</t>
  </si>
  <si>
    <t>Civil engineers</t>
  </si>
  <si>
    <t>Computer hardware engineers</t>
  </si>
  <si>
    <t>Electrical and electronics engineers</t>
  </si>
  <si>
    <t>Environmental engineers</t>
  </si>
  <si>
    <t>Industrial engineers, including health and safety</t>
  </si>
  <si>
    <t>Marine engineers and naval architects</t>
  </si>
  <si>
    <t>Materials engineers</t>
  </si>
  <si>
    <t>Mechanical engineers</t>
  </si>
  <si>
    <t>Petroleum, mining and geological engineers, including mining safety engineers</t>
  </si>
  <si>
    <t>Miscellaneous engineers including nuclear engineers</t>
  </si>
  <si>
    <t>Technical writers</t>
  </si>
  <si>
    <t>Sales engineers</t>
  </si>
  <si>
    <t>coef_hrs</t>
  </si>
  <si>
    <t>y w/ hrs intx</t>
  </si>
  <si>
    <t>Y diff</t>
  </si>
  <si>
    <t>coef_hrs x occ</t>
  </si>
  <si>
    <t>lnHourscoeff</t>
  </si>
  <si>
    <t>XYZ</t>
  </si>
  <si>
    <t>LMN</t>
  </si>
  <si>
    <t>abc</t>
  </si>
  <si>
    <t>AvBusBeta</t>
  </si>
  <si>
    <t>BusFCoeff</t>
  </si>
  <si>
    <t>Bus # BA</t>
  </si>
  <si>
    <t>Bus # FT</t>
  </si>
  <si>
    <t>BusBA FCoeff</t>
  </si>
  <si>
    <t>TechSci # BA</t>
  </si>
  <si>
    <t>TechSciBA FCoeff</t>
  </si>
  <si>
    <t>TechSci # FT</t>
  </si>
  <si>
    <t>TechSciFCoeff</t>
  </si>
  <si>
    <t>Occupation TechSci</t>
  </si>
  <si>
    <t>Note that the regression information is in C:\ctxt\GenderConvergence\OccupationWageGaps\AllOccupations\Regression-FullBA-EducTime-hrs</t>
  </si>
  <si>
    <t>all occupations</t>
  </si>
  <si>
    <t>101 occupations, not all are graphed because of small Ns (-5 = 96)</t>
  </si>
  <si>
    <t>coeff&gt;25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</si>
</sst>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"/>
  </numFmts>
  <fonts count="7" x14ac:knownFonts="1">
    <font>
      <sz val="11"/>
      <name val="Calibri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6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left" wrapText="1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176" fontId="0" fillId="0" borderId="0" xfId="0" applyNumberFormat="1"/>
    <xf numFmtId="176" fontId="0" fillId="2" borderId="0" xfId="0" applyNumberFormat="1" applyFill="1"/>
    <xf numFmtId="0" fontId="0" fillId="0" borderId="0" xfId="0" applyAlignment="1">
      <alignment horizontal="left"/>
    </xf>
    <xf numFmtId="177" fontId="0" fillId="0" borderId="0" xfId="0" applyNumberFormat="1"/>
    <xf numFmtId="176" fontId="3" fillId="0" borderId="0" xfId="0" applyNumberFormat="1" applyFont="1"/>
    <xf numFmtId="176" fontId="0" fillId="0" borderId="0" xfId="0" applyNumberFormat="1" applyAlignment="1">
      <alignment horizontal="right"/>
    </xf>
    <xf numFmtId="176" fontId="3" fillId="0" borderId="0" xfId="0" applyNumberFormat="1" applyFont="1" applyAlignment="1">
      <alignment horizontal="right"/>
    </xf>
    <xf numFmtId="10" fontId="0" fillId="0" borderId="0" xfId="0" applyNumberFormat="1"/>
    <xf numFmtId="0" fontId="0" fillId="4" borderId="0" xfId="0" applyFill="1"/>
    <xf numFmtId="176" fontId="0" fillId="4" borderId="0" xfId="0" applyNumberFormat="1" applyFill="1"/>
    <xf numFmtId="176" fontId="3" fillId="4" borderId="0" xfId="0" applyNumberFormat="1" applyFont="1" applyFill="1"/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/>
    <xf numFmtId="0" fontId="0" fillId="5" borderId="0" xfId="0" applyFill="1"/>
    <xf numFmtId="176" fontId="0" fillId="5" borderId="0" xfId="0" applyNumberFormat="1" applyFill="1"/>
    <xf numFmtId="0" fontId="0" fillId="2" borderId="0" xfId="0" applyFill="1" applyAlignment="1">
      <alignment horizontal="center"/>
    </xf>
    <xf numFmtId="176" fontId="0" fillId="6" borderId="0" xfId="0" applyNumberFormat="1" applyFill="1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'Full-EducTime'!$AO$1</c:f>
              <c:strCache>
                <c:ptCount val="1"/>
                <c:pt idx="0">
                  <c:v>Health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'Full-EducTime'!$AN$2:$AN$106</c:f>
              <c:numCache>
                <c:formatCode>0.0000</c:formatCode>
                <c:ptCount val="105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</c:numCache>
            </c:numRef>
          </c:xVal>
          <c:yVal>
            <c:numRef>
              <c:f>'Full-EducTime'!$AO$2:$AO$106</c:f>
              <c:numCache>
                <c:formatCode>0.0000</c:formatCode>
                <c:ptCount val="105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7">
                  <c:v>-9.3983098864555401E-2</c:v>
                </c:pt>
                <c:pt idx="10">
                  <c:v>-0.238180801272392</c:v>
                </c:pt>
                <c:pt idx="11">
                  <c:v>-0.163567394018173</c:v>
                </c:pt>
                <c:pt idx="13">
                  <c:v>-0.216570198535919</c:v>
                </c:pt>
                <c:pt idx="32">
                  <c:v>-0.18850030004978199</c:v>
                </c:pt>
                <c:pt idx="35">
                  <c:v>-9.07490029931068E-2</c:v>
                </c:pt>
                <c:pt idx="38">
                  <c:v>-0.22227430343627899</c:v>
                </c:pt>
                <c:pt idx="41">
                  <c:v>-0.164234504103661</c:v>
                </c:pt>
                <c:pt idx="57">
                  <c:v>-0.119073398411274</c:v>
                </c:pt>
                <c:pt idx="58">
                  <c:v>-0.21377339959144601</c:v>
                </c:pt>
                <c:pt idx="64">
                  <c:v>-0.151620298624039</c:v>
                </c:pt>
                <c:pt idx="74">
                  <c:v>-8.0057300627231598E-2</c:v>
                </c:pt>
                <c:pt idx="78">
                  <c:v>-0.11349730193615</c:v>
                </c:pt>
                <c:pt idx="93">
                  <c:v>-1.51647003367543E-2</c:v>
                </c:pt>
                <c:pt idx="96" formatCode="General">
                  <c:v>-0.15957330167293499</c:v>
                </c:pt>
                <c:pt idx="103" formatCode="General">
                  <c:v>-0.16079129278659801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F-4899-8CCE-AE32A869492F}"/>
            </c:ext>
          </c:extLst>
        </c:ser>
        <c:ser>
          <c:idx val="1"/>
          <c:order val="1"/>
          <c:tx>
            <c:strRef>
              <c:f>'Full-EducTime'!$AP$1</c:f>
              <c:strCache>
                <c:ptCount val="1"/>
                <c:pt idx="0">
                  <c:v>Business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</c:marker>
          <c:xVal>
            <c:numRef>
              <c:f>'Full-EducTime'!$AN$2:$AN$106</c:f>
              <c:numCache>
                <c:formatCode>0.0000</c:formatCode>
                <c:ptCount val="105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</c:numCache>
            </c:numRef>
          </c:xVal>
          <c:yVal>
            <c:numRef>
              <c:f>'Full-EducTime'!$AP$2:$AP$106</c:f>
              <c:numCache>
                <c:formatCode>0.0000</c:formatCode>
                <c:ptCount val="105"/>
                <c:pt idx="5">
                  <c:v>-0.26727089285850503</c:v>
                </c:pt>
                <c:pt idx="8">
                  <c:v>-0.19728669524192799</c:v>
                </c:pt>
                <c:pt idx="9">
                  <c:v>-0.295362889766693</c:v>
                </c:pt>
                <c:pt idx="14">
                  <c:v>-0.31217649579048201</c:v>
                </c:pt>
                <c:pt idx="16">
                  <c:v>-0.34276768565177901</c:v>
                </c:pt>
                <c:pt idx="19">
                  <c:v>-0.26462790369987499</c:v>
                </c:pt>
                <c:pt idx="21">
                  <c:v>-0.30990689992904702</c:v>
                </c:pt>
                <c:pt idx="23">
                  <c:v>-0.192132502794266</c:v>
                </c:pt>
                <c:pt idx="24">
                  <c:v>-0.16385260224342299</c:v>
                </c:pt>
                <c:pt idx="26">
                  <c:v>-0.227555006742477</c:v>
                </c:pt>
                <c:pt idx="27">
                  <c:v>-0.42018419504165599</c:v>
                </c:pt>
                <c:pt idx="31">
                  <c:v>-0.20507229864597301</c:v>
                </c:pt>
                <c:pt idx="37">
                  <c:v>-0.28677630424499501</c:v>
                </c:pt>
                <c:pt idx="41">
                  <c:v>-0.164234504103661</c:v>
                </c:pt>
                <c:pt idx="42">
                  <c:v>-0.22283069789409601</c:v>
                </c:pt>
                <c:pt idx="46">
                  <c:v>-0.27093291282653797</c:v>
                </c:pt>
                <c:pt idx="47">
                  <c:v>-0.22986829280853299</c:v>
                </c:pt>
                <c:pt idx="53">
                  <c:v>-0.13185510039329501</c:v>
                </c:pt>
                <c:pt idx="63">
                  <c:v>-9.4525702297687503E-2</c:v>
                </c:pt>
                <c:pt idx="67">
                  <c:v>-0.20920090377330799</c:v>
                </c:pt>
                <c:pt idx="68">
                  <c:v>-0.108055002987385</c:v>
                </c:pt>
                <c:pt idx="73">
                  <c:v>-0.14810229837894401</c:v>
                </c:pt>
                <c:pt idx="75">
                  <c:v>-0.226234406232834</c:v>
                </c:pt>
                <c:pt idx="81">
                  <c:v>-0.23737010359764099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8">
                  <c:v>-0.14349609613418601</c:v>
                </c:pt>
                <c:pt idx="90">
                  <c:v>-0.25696709752082803</c:v>
                </c:pt>
                <c:pt idx="99">
                  <c:v>-0.347252696752548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4F-4899-8CCE-AE32A869492F}"/>
            </c:ext>
          </c:extLst>
        </c:ser>
        <c:ser>
          <c:idx val="2"/>
          <c:order val="2"/>
          <c:tx>
            <c:strRef>
              <c:f>'Full-EducTime'!$AQ$1</c:f>
              <c:strCache>
                <c:ptCount val="1"/>
                <c:pt idx="0">
                  <c:v>Tech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'Full-EducTime'!$AN$2:$AN$106</c:f>
              <c:numCache>
                <c:formatCode>0.0000</c:formatCode>
                <c:ptCount val="105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</c:numCache>
            </c:numRef>
          </c:xVal>
          <c:yVal>
            <c:numRef>
              <c:f>'Full-EducTime'!$AQ$2:$AQ$106</c:f>
              <c:numCache>
                <c:formatCode>0.0000</c:formatCode>
                <c:ptCount val="105"/>
                <c:pt idx="4">
                  <c:v>-0.116201497614384</c:v>
                </c:pt>
                <c:pt idx="6">
                  <c:v>-1.2791699729859799E-2</c:v>
                </c:pt>
                <c:pt idx="12">
                  <c:v>-9.8446197807788793E-2</c:v>
                </c:pt>
                <c:pt idx="15">
                  <c:v>-0.13866500556469</c:v>
                </c:pt>
                <c:pt idx="17">
                  <c:v>-0.111500397324562</c:v>
                </c:pt>
                <c:pt idx="18">
                  <c:v>-7.9441696405410794E-2</c:v>
                </c:pt>
                <c:pt idx="20">
                  <c:v>-2.5463299825787499E-2</c:v>
                </c:pt>
                <c:pt idx="22">
                  <c:v>-0.12750470638275099</c:v>
                </c:pt>
                <c:pt idx="25">
                  <c:v>-8.9668802917003604E-2</c:v>
                </c:pt>
                <c:pt idx="28">
                  <c:v>-7.6998703181743594E-2</c:v>
                </c:pt>
                <c:pt idx="30">
                  <c:v>-0.34075599908828702</c:v>
                </c:pt>
                <c:pt idx="33">
                  <c:v>-0.113125301897526</c:v>
                </c:pt>
                <c:pt idx="34">
                  <c:v>-0.16907660663127899</c:v>
                </c:pt>
                <c:pt idx="39">
                  <c:v>-0.103043399751186</c:v>
                </c:pt>
                <c:pt idx="45">
                  <c:v>-8.9633300900459303E-2</c:v>
                </c:pt>
                <c:pt idx="48">
                  <c:v>-8.4227502346038804E-2</c:v>
                </c:pt>
                <c:pt idx="52">
                  <c:v>-8.3319004625081999E-3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62">
                  <c:v>-0.120041899383068</c:v>
                </c:pt>
                <c:pt idx="65">
                  <c:v>-9.2070199549198206E-2</c:v>
                </c:pt>
                <c:pt idx="80">
                  <c:v>-0.119960099458694</c:v>
                </c:pt>
                <c:pt idx="82">
                  <c:v>-9.5145702362060505E-2</c:v>
                </c:pt>
                <c:pt idx="92" formatCode="General">
                  <c:v>-9.3886397778987898E-2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4F-4899-8CCE-AE32A869492F}"/>
            </c:ext>
          </c:extLst>
        </c:ser>
        <c:ser>
          <c:idx val="3"/>
          <c:order val="3"/>
          <c:tx>
            <c:strRef>
              <c:f>'Full-EducTime'!$AR$1</c:f>
              <c:strCache>
                <c:ptCount val="1"/>
                <c:pt idx="0">
                  <c:v>Science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'Full-EducTime'!$AN$2:$AN$106</c:f>
              <c:numCache>
                <c:formatCode>0.0000</c:formatCode>
                <c:ptCount val="105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</c:numCache>
            </c:numRef>
          </c:xVal>
          <c:yVal>
            <c:numRef>
              <c:f>'Full-EducTime'!$AR$2:$AR$106</c:f>
              <c:numCache>
                <c:formatCode>0.0000</c:formatCode>
                <c:ptCount val="105"/>
                <c:pt idx="29">
                  <c:v>-0.17498329281806899</c:v>
                </c:pt>
                <c:pt idx="36">
                  <c:v>-5.8450501412153202E-2</c:v>
                </c:pt>
                <c:pt idx="43">
                  <c:v>-0.159190192818642</c:v>
                </c:pt>
                <c:pt idx="44">
                  <c:v>-9.6764497458934798E-2</c:v>
                </c:pt>
                <c:pt idx="60">
                  <c:v>2.4727800861001001E-2</c:v>
                </c:pt>
                <c:pt idx="69">
                  <c:v>-0.14459800720214799</c:v>
                </c:pt>
                <c:pt idx="77">
                  <c:v>-4.0223598480224602E-2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4F-4899-8CCE-AE32A869492F}"/>
            </c:ext>
          </c:extLst>
        </c:ser>
        <c:ser>
          <c:idx val="4"/>
          <c:order val="4"/>
          <c:tx>
            <c:strRef>
              <c:f>'Full-EducTime'!$AS$1</c:f>
              <c:strCache>
                <c:ptCount val="1"/>
                <c:pt idx="0">
                  <c:v>Other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dPt>
            <c:idx val="3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4-684F-4899-8CCE-AE32A869492F}"/>
              </c:ext>
            </c:extLst>
          </c:dPt>
          <c:xVal>
            <c:numRef>
              <c:f>'Full-EducTime'!$AN$2:$AN$106</c:f>
              <c:numCache>
                <c:formatCode>0.0000</c:formatCode>
                <c:ptCount val="105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</c:numCache>
            </c:numRef>
          </c:xVal>
          <c:yVal>
            <c:numRef>
              <c:f>'Full-EducTime'!$AS$2:$AS$106</c:f>
              <c:numCache>
                <c:formatCode>0.0000</c:formatCode>
                <c:ptCount val="105"/>
                <c:pt idx="3">
                  <c:v>-0.20431740581989299</c:v>
                </c:pt>
                <c:pt idx="40">
                  <c:v>-0.25720751285553001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9">
                  <c:v>-0.19798949360847501</c:v>
                </c:pt>
                <c:pt idx="61">
                  <c:v>-0.16696269810199699</c:v>
                </c:pt>
                <c:pt idx="66">
                  <c:v>-0.24059599637985199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6">
                  <c:v>-0.141657695174217</c:v>
                </c:pt>
                <c:pt idx="87">
                  <c:v>-0.103028997778893</c:v>
                </c:pt>
                <c:pt idx="89">
                  <c:v>-8.3687901496887193E-2</c:v>
                </c:pt>
                <c:pt idx="91">
                  <c:v>-0.148567199707031</c:v>
                </c:pt>
                <c:pt idx="97">
                  <c:v>-0.158467501401901</c:v>
                </c:pt>
                <c:pt idx="100" formatCode="General">
                  <c:v>-0.23049250245094299</c:v>
                </c:pt>
                <c:pt idx="101">
                  <c:v>-0.20983800292015101</c:v>
                </c:pt>
                <c:pt idx="102" formatCode="General">
                  <c:v>-0.20983800292015101</c:v>
                </c:pt>
                <c:pt idx="104">
                  <c:v>-0.169602796435356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4F-4899-8CCE-AE32A869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77792"/>
        <c:axId val="209779712"/>
      </c:scatterChart>
      <c:valAx>
        <c:axId val="209777792"/>
        <c:scaling>
          <c:orientation val="minMax"/>
          <c:max val="12.1"/>
          <c:min val="11"/>
        </c:scaling>
        <c:delete val="0"/>
        <c:axPos val="b"/>
        <c:numFmt formatCode="0.0" sourceLinked="0"/>
        <c:majorTickMark val="out"/>
        <c:minorTickMark val="none"/>
        <c:tickLblPos val="nextTo"/>
        <c:crossAx val="209779712"/>
        <c:crosses val="autoZero"/>
        <c:crossBetween val="midCat"/>
        <c:majorUnit val="0.1"/>
      </c:valAx>
      <c:valAx>
        <c:axId val="20977971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209777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'Full-EducTime'!$K$1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5024993941485018E-2"/>
                  <c:y val="-5.1257954704617838E-2"/>
                </c:manualLayout>
              </c:layout>
              <c:numFmt formatCode="General" sourceLinked="0"/>
            </c:trendlineLbl>
          </c:trendline>
          <c:xVal>
            <c:numRef>
              <c:f>'Full-EducTime'!$J$2:$J$470</c:f>
              <c:numCache>
                <c:formatCode>General</c:formatCode>
                <c:ptCount val="469"/>
                <c:pt idx="0">
                  <c:v>12.0416202545166</c:v>
                </c:pt>
                <c:pt idx="1">
                  <c:v>11.938159942626999</c:v>
                </c:pt>
                <c:pt idx="2">
                  <c:v>11.751629829406699</c:v>
                </c:pt>
                <c:pt idx="3">
                  <c:v>11.741660118103001</c:v>
                </c:pt>
                <c:pt idx="4">
                  <c:v>11.6798801422119</c:v>
                </c:pt>
                <c:pt idx="5">
                  <c:v>11.6780796051025</c:v>
                </c:pt>
                <c:pt idx="6">
                  <c:v>11.613719940185501</c:v>
                </c:pt>
                <c:pt idx="7">
                  <c:v>11.604439735412599</c:v>
                </c:pt>
                <c:pt idx="8">
                  <c:v>11.597450256347701</c:v>
                </c:pt>
                <c:pt idx="9">
                  <c:v>11.5613203048706</c:v>
                </c:pt>
                <c:pt idx="10">
                  <c:v>11.559969902038601</c:v>
                </c:pt>
                <c:pt idx="11">
                  <c:v>11.5315504074097</c:v>
                </c:pt>
                <c:pt idx="12">
                  <c:v>11.531180381774901</c:v>
                </c:pt>
                <c:pt idx="13">
                  <c:v>11.4998998641968</c:v>
                </c:pt>
                <c:pt idx="14">
                  <c:v>11.463250160217299</c:v>
                </c:pt>
                <c:pt idx="15">
                  <c:v>11.4395904541016</c:v>
                </c:pt>
                <c:pt idx="16">
                  <c:v>11.430760383606</c:v>
                </c:pt>
                <c:pt idx="17">
                  <c:v>11.429149627685501</c:v>
                </c:pt>
                <c:pt idx="18">
                  <c:v>11.4238796234131</c:v>
                </c:pt>
                <c:pt idx="19">
                  <c:v>11.396969795227101</c:v>
                </c:pt>
                <c:pt idx="20">
                  <c:v>11.3947200775146</c:v>
                </c:pt>
                <c:pt idx="21">
                  <c:v>11.3864297866821</c:v>
                </c:pt>
                <c:pt idx="22">
                  <c:v>11.3760795593262</c:v>
                </c:pt>
                <c:pt idx="23">
                  <c:v>11.3665103912354</c:v>
                </c:pt>
                <c:pt idx="24">
                  <c:v>11.3528499603271</c:v>
                </c:pt>
                <c:pt idx="25">
                  <c:v>11.328709602356</c:v>
                </c:pt>
                <c:pt idx="26">
                  <c:v>11.327969551086399</c:v>
                </c:pt>
                <c:pt idx="27">
                  <c:v>11.3272800445557</c:v>
                </c:pt>
                <c:pt idx="28">
                  <c:v>11.327130317688001</c:v>
                </c:pt>
                <c:pt idx="29">
                  <c:v>11.326270103454601</c:v>
                </c:pt>
                <c:pt idx="30">
                  <c:v>11.3245801925659</c:v>
                </c:pt>
                <c:pt idx="31">
                  <c:v>11.309370040893601</c:v>
                </c:pt>
                <c:pt idx="32">
                  <c:v>11.305290222168001</c:v>
                </c:pt>
                <c:pt idx="33">
                  <c:v>11.304699897766101</c:v>
                </c:pt>
                <c:pt idx="34">
                  <c:v>11.300950050354</c:v>
                </c:pt>
                <c:pt idx="35">
                  <c:v>11.2925100326538</c:v>
                </c:pt>
                <c:pt idx="36">
                  <c:v>11.2892904281616</c:v>
                </c:pt>
                <c:pt idx="37">
                  <c:v>11.286149978637701</c:v>
                </c:pt>
                <c:pt idx="38">
                  <c:v>11.283049583435099</c:v>
                </c:pt>
                <c:pt idx="39">
                  <c:v>11.2689304351807</c:v>
                </c:pt>
                <c:pt idx="40">
                  <c:v>11.2641296386719</c:v>
                </c:pt>
                <c:pt idx="41">
                  <c:v>11.2581701278687</c:v>
                </c:pt>
                <c:pt idx="42">
                  <c:v>11.2565298080444</c:v>
                </c:pt>
                <c:pt idx="43">
                  <c:v>11.2409400939941</c:v>
                </c:pt>
                <c:pt idx="44">
                  <c:v>11.2402696609497</c:v>
                </c:pt>
                <c:pt idx="45">
                  <c:v>11.238080024719199</c:v>
                </c:pt>
                <c:pt idx="46">
                  <c:v>11.235980033874499</c:v>
                </c:pt>
                <c:pt idx="47">
                  <c:v>11.235420227050801</c:v>
                </c:pt>
                <c:pt idx="48">
                  <c:v>11.228050231933601</c:v>
                </c:pt>
                <c:pt idx="49">
                  <c:v>11.221019744873001</c:v>
                </c:pt>
                <c:pt idx="50">
                  <c:v>11.219490051269499</c:v>
                </c:pt>
                <c:pt idx="51">
                  <c:v>11.214819908142101</c:v>
                </c:pt>
                <c:pt idx="52">
                  <c:v>11.2078399658203</c:v>
                </c:pt>
                <c:pt idx="53">
                  <c:v>11.2056798934937</c:v>
                </c:pt>
                <c:pt idx="54">
                  <c:v>11.204959869384799</c:v>
                </c:pt>
                <c:pt idx="55">
                  <c:v>11.2023000717163</c:v>
                </c:pt>
                <c:pt idx="56">
                  <c:v>11.200059890747101</c:v>
                </c:pt>
                <c:pt idx="57">
                  <c:v>11.196180343627899</c:v>
                </c:pt>
                <c:pt idx="58">
                  <c:v>11.1905603408813</c:v>
                </c:pt>
                <c:pt idx="59">
                  <c:v>11.1868600845337</c:v>
                </c:pt>
                <c:pt idx="60">
                  <c:v>11.1856498718262</c:v>
                </c:pt>
                <c:pt idx="61">
                  <c:v>11.1848602294922</c:v>
                </c:pt>
                <c:pt idx="62">
                  <c:v>11.1834001541138</c:v>
                </c:pt>
                <c:pt idx="63">
                  <c:v>11.1810102462769</c:v>
                </c:pt>
                <c:pt idx="64">
                  <c:v>11.1801700592041</c:v>
                </c:pt>
                <c:pt idx="65">
                  <c:v>11.178790092468301</c:v>
                </c:pt>
                <c:pt idx="66">
                  <c:v>11.177539825439499</c:v>
                </c:pt>
                <c:pt idx="67">
                  <c:v>11.175270080566399</c:v>
                </c:pt>
                <c:pt idx="68">
                  <c:v>11.1733198165894</c:v>
                </c:pt>
                <c:pt idx="69">
                  <c:v>11.166139602661101</c:v>
                </c:pt>
                <c:pt idx="70">
                  <c:v>11.1641302108765</c:v>
                </c:pt>
                <c:pt idx="71">
                  <c:v>11.162300109863301</c:v>
                </c:pt>
                <c:pt idx="72">
                  <c:v>11.1604299545288</c:v>
                </c:pt>
                <c:pt idx="73">
                  <c:v>11.153779983520501</c:v>
                </c:pt>
                <c:pt idx="74">
                  <c:v>11.1530504226685</c:v>
                </c:pt>
                <c:pt idx="75">
                  <c:v>11.1414804458618</c:v>
                </c:pt>
                <c:pt idx="76">
                  <c:v>11.1384601593018</c:v>
                </c:pt>
                <c:pt idx="77">
                  <c:v>11.127499580383301</c:v>
                </c:pt>
                <c:pt idx="78">
                  <c:v>11.1237602233887</c:v>
                </c:pt>
                <c:pt idx="79">
                  <c:v>11.112449645996101</c:v>
                </c:pt>
                <c:pt idx="80">
                  <c:v>11.099189758300801</c:v>
                </c:pt>
                <c:pt idx="81">
                  <c:v>11.0907201766968</c:v>
                </c:pt>
                <c:pt idx="82">
                  <c:v>11.0881996154785</c:v>
                </c:pt>
                <c:pt idx="83">
                  <c:v>11.079750061035201</c:v>
                </c:pt>
                <c:pt idx="84">
                  <c:v>11.0699195861816</c:v>
                </c:pt>
                <c:pt idx="85">
                  <c:v>11.0684099197388</c:v>
                </c:pt>
                <c:pt idx="86">
                  <c:v>11.067979812622101</c:v>
                </c:pt>
                <c:pt idx="87">
                  <c:v>11.0551300048828</c:v>
                </c:pt>
                <c:pt idx="88">
                  <c:v>11.0475301742554</c:v>
                </c:pt>
                <c:pt idx="89">
                  <c:v>11.043740272521999</c:v>
                </c:pt>
                <c:pt idx="90">
                  <c:v>11.039039611816399</c:v>
                </c:pt>
                <c:pt idx="91">
                  <c:v>11.036370277404799</c:v>
                </c:pt>
                <c:pt idx="92">
                  <c:v>11.0300903320312</c:v>
                </c:pt>
                <c:pt idx="93">
                  <c:v>11.0295495986938</c:v>
                </c:pt>
                <c:pt idx="94">
                  <c:v>11.022520065307599</c:v>
                </c:pt>
                <c:pt idx="95">
                  <c:v>11.022210121154799</c:v>
                </c:pt>
                <c:pt idx="96">
                  <c:v>11.021650314331101</c:v>
                </c:pt>
                <c:pt idx="97">
                  <c:v>11.02064037323</c:v>
                </c:pt>
                <c:pt idx="98">
                  <c:v>11.0188503265381</c:v>
                </c:pt>
                <c:pt idx="99">
                  <c:v>11.011899948120099</c:v>
                </c:pt>
                <c:pt idx="100">
                  <c:v>11.0080404281616</c:v>
                </c:pt>
                <c:pt idx="101">
                  <c:v>11.006930351257299</c:v>
                </c:pt>
                <c:pt idx="102">
                  <c:v>11.005459785461399</c:v>
                </c:pt>
                <c:pt idx="103">
                  <c:v>11.0050601959229</c:v>
                </c:pt>
                <c:pt idx="104">
                  <c:v>11.004839897155801</c:v>
                </c:pt>
                <c:pt idx="105">
                  <c:v>11.0044498443604</c:v>
                </c:pt>
                <c:pt idx="106">
                  <c:v>10.997670173645</c:v>
                </c:pt>
                <c:pt idx="107">
                  <c:v>10.994930267334</c:v>
                </c:pt>
                <c:pt idx="108">
                  <c:v>10.9908504486084</c:v>
                </c:pt>
                <c:pt idx="109">
                  <c:v>10.988059997558601</c:v>
                </c:pt>
                <c:pt idx="110">
                  <c:v>10.986900329589799</c:v>
                </c:pt>
                <c:pt idx="111">
                  <c:v>10.986120223999</c:v>
                </c:pt>
                <c:pt idx="112">
                  <c:v>10.9858903884888</c:v>
                </c:pt>
                <c:pt idx="113">
                  <c:v>10.975999832153301</c:v>
                </c:pt>
                <c:pt idx="114">
                  <c:v>10.973219871521</c:v>
                </c:pt>
                <c:pt idx="115">
                  <c:v>10.9723901748657</c:v>
                </c:pt>
                <c:pt idx="116">
                  <c:v>10.970899581909199</c:v>
                </c:pt>
                <c:pt idx="117">
                  <c:v>10.9684400558472</c:v>
                </c:pt>
                <c:pt idx="118">
                  <c:v>10.9647302627563</c:v>
                </c:pt>
                <c:pt idx="119">
                  <c:v>10.955590248107899</c:v>
                </c:pt>
                <c:pt idx="120">
                  <c:v>10.9555101394653</c:v>
                </c:pt>
                <c:pt idx="121">
                  <c:v>10.947730064392101</c:v>
                </c:pt>
                <c:pt idx="122">
                  <c:v>10.9392099380493</c:v>
                </c:pt>
                <c:pt idx="123">
                  <c:v>10.9377603530884</c:v>
                </c:pt>
                <c:pt idx="124">
                  <c:v>10.9365997314453</c:v>
                </c:pt>
                <c:pt idx="125">
                  <c:v>10.935930252075201</c:v>
                </c:pt>
                <c:pt idx="126">
                  <c:v>10.928790092468301</c:v>
                </c:pt>
                <c:pt idx="127">
                  <c:v>10.921380043029799</c:v>
                </c:pt>
                <c:pt idx="128">
                  <c:v>10.920940399169901</c:v>
                </c:pt>
                <c:pt idx="129">
                  <c:v>10.920820236206101</c:v>
                </c:pt>
                <c:pt idx="130">
                  <c:v>10.916919708251999</c:v>
                </c:pt>
                <c:pt idx="131">
                  <c:v>10.9124097824097</c:v>
                </c:pt>
                <c:pt idx="132">
                  <c:v>10.9096899032593</c:v>
                </c:pt>
                <c:pt idx="133">
                  <c:v>10.9076995849609</c:v>
                </c:pt>
                <c:pt idx="134">
                  <c:v>10.887169837951699</c:v>
                </c:pt>
                <c:pt idx="135">
                  <c:v>10.8868598937988</c:v>
                </c:pt>
                <c:pt idx="136">
                  <c:v>10.884249687194799</c:v>
                </c:pt>
                <c:pt idx="137">
                  <c:v>10.884090423584</c:v>
                </c:pt>
                <c:pt idx="138">
                  <c:v>10.881999969482401</c:v>
                </c:pt>
                <c:pt idx="139">
                  <c:v>10.881299972534199</c:v>
                </c:pt>
                <c:pt idx="140">
                  <c:v>10.880539894104</c:v>
                </c:pt>
                <c:pt idx="141">
                  <c:v>10.877880096435501</c:v>
                </c:pt>
                <c:pt idx="142">
                  <c:v>10.876919746398899</c:v>
                </c:pt>
                <c:pt idx="143">
                  <c:v>10.8743295669556</c:v>
                </c:pt>
                <c:pt idx="144">
                  <c:v>10.869890213012701</c:v>
                </c:pt>
                <c:pt idx="145">
                  <c:v>10.8676300048828</c:v>
                </c:pt>
                <c:pt idx="146">
                  <c:v>10.8670902252197</c:v>
                </c:pt>
                <c:pt idx="147">
                  <c:v>10.865739822387701</c:v>
                </c:pt>
                <c:pt idx="148">
                  <c:v>10.8653202056885</c:v>
                </c:pt>
                <c:pt idx="149">
                  <c:v>10.864789962768601</c:v>
                </c:pt>
                <c:pt idx="150">
                  <c:v>10.8647403717041</c:v>
                </c:pt>
                <c:pt idx="151">
                  <c:v>10.8638095855713</c:v>
                </c:pt>
                <c:pt idx="152">
                  <c:v>10.863659858703601</c:v>
                </c:pt>
                <c:pt idx="153">
                  <c:v>10.8536701202393</c:v>
                </c:pt>
                <c:pt idx="154">
                  <c:v>10.8523502349854</c:v>
                </c:pt>
                <c:pt idx="155">
                  <c:v>10.8458499908447</c:v>
                </c:pt>
                <c:pt idx="156">
                  <c:v>10.8439998626709</c:v>
                </c:pt>
                <c:pt idx="157">
                  <c:v>10.843040466308601</c:v>
                </c:pt>
                <c:pt idx="158">
                  <c:v>10.8414602279663</c:v>
                </c:pt>
                <c:pt idx="159">
                  <c:v>10.839799880981399</c:v>
                </c:pt>
                <c:pt idx="160">
                  <c:v>10.835689544677701</c:v>
                </c:pt>
                <c:pt idx="161">
                  <c:v>10.832010269165</c:v>
                </c:pt>
                <c:pt idx="162">
                  <c:v>10.830650329589799</c:v>
                </c:pt>
                <c:pt idx="163">
                  <c:v>10.8296499252319</c:v>
                </c:pt>
                <c:pt idx="164">
                  <c:v>10.827930450439499</c:v>
                </c:pt>
                <c:pt idx="165">
                  <c:v>10.826140403747599</c:v>
                </c:pt>
                <c:pt idx="166">
                  <c:v>10.8254203796387</c:v>
                </c:pt>
                <c:pt idx="167">
                  <c:v>10.8243398666382</c:v>
                </c:pt>
                <c:pt idx="168">
                  <c:v>10.8211402893066</c:v>
                </c:pt>
                <c:pt idx="169">
                  <c:v>10.8195695877075</c:v>
                </c:pt>
                <c:pt idx="170">
                  <c:v>10.818539619445801</c:v>
                </c:pt>
                <c:pt idx="171">
                  <c:v>10.8181800842285</c:v>
                </c:pt>
                <c:pt idx="172">
                  <c:v>10.817899703979499</c:v>
                </c:pt>
                <c:pt idx="173">
                  <c:v>10.815279960632299</c:v>
                </c:pt>
                <c:pt idx="174">
                  <c:v>10.814680099487299</c:v>
                </c:pt>
                <c:pt idx="175">
                  <c:v>10.814669609069799</c:v>
                </c:pt>
                <c:pt idx="176">
                  <c:v>10.806150436401399</c:v>
                </c:pt>
                <c:pt idx="177">
                  <c:v>10.805339813232401</c:v>
                </c:pt>
                <c:pt idx="178">
                  <c:v>10.805000305175801</c:v>
                </c:pt>
                <c:pt idx="179">
                  <c:v>10.8044700622559</c:v>
                </c:pt>
                <c:pt idx="180">
                  <c:v>10.8022403717041</c:v>
                </c:pt>
                <c:pt idx="181">
                  <c:v>10.800909996032701</c:v>
                </c:pt>
                <c:pt idx="182">
                  <c:v>10.7938804626465</c:v>
                </c:pt>
                <c:pt idx="183">
                  <c:v>10.792840003967299</c:v>
                </c:pt>
                <c:pt idx="184">
                  <c:v>10.7920598983765</c:v>
                </c:pt>
                <c:pt idx="185">
                  <c:v>10.7889003753662</c:v>
                </c:pt>
                <c:pt idx="186">
                  <c:v>10.7865800857544</c:v>
                </c:pt>
                <c:pt idx="187">
                  <c:v>10.781849861145</c:v>
                </c:pt>
                <c:pt idx="188">
                  <c:v>10.7777500152588</c:v>
                </c:pt>
                <c:pt idx="189">
                  <c:v>10.7760000228882</c:v>
                </c:pt>
                <c:pt idx="190">
                  <c:v>10.774860382080099</c:v>
                </c:pt>
                <c:pt idx="191">
                  <c:v>10.774640083313001</c:v>
                </c:pt>
                <c:pt idx="192">
                  <c:v>10.7732095718384</c:v>
                </c:pt>
                <c:pt idx="193">
                  <c:v>10.7720899581909</c:v>
                </c:pt>
                <c:pt idx="194">
                  <c:v>10.7718095779419</c:v>
                </c:pt>
                <c:pt idx="195">
                  <c:v>10.768639564514199</c:v>
                </c:pt>
                <c:pt idx="196">
                  <c:v>10.767869949340801</c:v>
                </c:pt>
                <c:pt idx="197">
                  <c:v>10.7671499252319</c:v>
                </c:pt>
                <c:pt idx="198">
                  <c:v>10.764300346374499</c:v>
                </c:pt>
                <c:pt idx="199">
                  <c:v>10.764289855956999</c:v>
                </c:pt>
                <c:pt idx="200">
                  <c:v>10.762749671936</c:v>
                </c:pt>
                <c:pt idx="201">
                  <c:v>10.7534799575806</c:v>
                </c:pt>
                <c:pt idx="202">
                  <c:v>10.749580383300801</c:v>
                </c:pt>
                <c:pt idx="203">
                  <c:v>10.746589660644499</c:v>
                </c:pt>
                <c:pt idx="204">
                  <c:v>10.744219779968301</c:v>
                </c:pt>
                <c:pt idx="205">
                  <c:v>10.7416696548462</c:v>
                </c:pt>
                <c:pt idx="206">
                  <c:v>10.7363500595093</c:v>
                </c:pt>
                <c:pt idx="207">
                  <c:v>10.732029914856</c:v>
                </c:pt>
                <c:pt idx="208">
                  <c:v>10.730580329895</c:v>
                </c:pt>
                <c:pt idx="209">
                  <c:v>10.729169845581101</c:v>
                </c:pt>
                <c:pt idx="210">
                  <c:v>10.7290697097778</c:v>
                </c:pt>
                <c:pt idx="211">
                  <c:v>10.7287302017212</c:v>
                </c:pt>
                <c:pt idx="212">
                  <c:v>10.7285299301147</c:v>
                </c:pt>
                <c:pt idx="213">
                  <c:v>10.727149963378899</c:v>
                </c:pt>
                <c:pt idx="214">
                  <c:v>10.717700004577599</c:v>
                </c:pt>
                <c:pt idx="215">
                  <c:v>10.714150428771999</c:v>
                </c:pt>
                <c:pt idx="216">
                  <c:v>10.7133903503418</c:v>
                </c:pt>
                <c:pt idx="217">
                  <c:v>10.705860137939499</c:v>
                </c:pt>
                <c:pt idx="218">
                  <c:v>10.704139709472701</c:v>
                </c:pt>
                <c:pt idx="219">
                  <c:v>10.7028503417969</c:v>
                </c:pt>
                <c:pt idx="220">
                  <c:v>10.7027502059937</c:v>
                </c:pt>
                <c:pt idx="221">
                  <c:v>10.6993103027344</c:v>
                </c:pt>
                <c:pt idx="222">
                  <c:v>10.696849822998001</c:v>
                </c:pt>
                <c:pt idx="223">
                  <c:v>10.6962699890137</c:v>
                </c:pt>
                <c:pt idx="224">
                  <c:v>10.6945199966431</c:v>
                </c:pt>
                <c:pt idx="225">
                  <c:v>10.694390296936</c:v>
                </c:pt>
                <c:pt idx="226">
                  <c:v>10.6928796768188</c:v>
                </c:pt>
                <c:pt idx="227">
                  <c:v>10.692839622497599</c:v>
                </c:pt>
                <c:pt idx="228">
                  <c:v>10.685250282287599</c:v>
                </c:pt>
                <c:pt idx="229">
                  <c:v>10.680040359497101</c:v>
                </c:pt>
                <c:pt idx="230">
                  <c:v>10.677080154418899</c:v>
                </c:pt>
                <c:pt idx="231">
                  <c:v>10.6761798858643</c:v>
                </c:pt>
                <c:pt idx="232">
                  <c:v>10.666399955749499</c:v>
                </c:pt>
                <c:pt idx="233">
                  <c:v>10.6663904190063</c:v>
                </c:pt>
                <c:pt idx="234">
                  <c:v>10.662030220031699</c:v>
                </c:pt>
                <c:pt idx="235">
                  <c:v>10.661089897155801</c:v>
                </c:pt>
                <c:pt idx="236">
                  <c:v>10.6595802307129</c:v>
                </c:pt>
                <c:pt idx="237">
                  <c:v>10.658399581909199</c:v>
                </c:pt>
                <c:pt idx="238">
                  <c:v>10.656669616699199</c:v>
                </c:pt>
                <c:pt idx="239">
                  <c:v>10.6515302658081</c:v>
                </c:pt>
                <c:pt idx="240">
                  <c:v>10.647780418396</c:v>
                </c:pt>
                <c:pt idx="241">
                  <c:v>10.643139839172401</c:v>
                </c:pt>
                <c:pt idx="242">
                  <c:v>10.6420297622681</c:v>
                </c:pt>
                <c:pt idx="243">
                  <c:v>10.6412200927734</c:v>
                </c:pt>
                <c:pt idx="244">
                  <c:v>10.6382999420166</c:v>
                </c:pt>
                <c:pt idx="245">
                  <c:v>10.637820243835399</c:v>
                </c:pt>
                <c:pt idx="246">
                  <c:v>10.6335897445679</c:v>
                </c:pt>
                <c:pt idx="247">
                  <c:v>10.6329498291016</c:v>
                </c:pt>
                <c:pt idx="248">
                  <c:v>10.6283302307129</c:v>
                </c:pt>
                <c:pt idx="249">
                  <c:v>10.6265296936035</c:v>
                </c:pt>
                <c:pt idx="250">
                  <c:v>10.6241598129272</c:v>
                </c:pt>
                <c:pt idx="251">
                  <c:v>10.6235399246216</c:v>
                </c:pt>
                <c:pt idx="252">
                  <c:v>10.621979713439901</c:v>
                </c:pt>
                <c:pt idx="253">
                  <c:v>10.6214303970337</c:v>
                </c:pt>
                <c:pt idx="254">
                  <c:v>10.619119644165</c:v>
                </c:pt>
                <c:pt idx="255">
                  <c:v>10.6167697906494</c:v>
                </c:pt>
                <c:pt idx="256">
                  <c:v>10.616589546203601</c:v>
                </c:pt>
                <c:pt idx="257">
                  <c:v>10.6158199310303</c:v>
                </c:pt>
                <c:pt idx="258">
                  <c:v>10.6134195327759</c:v>
                </c:pt>
                <c:pt idx="259">
                  <c:v>10.612830162048301</c:v>
                </c:pt>
                <c:pt idx="260">
                  <c:v>10.6119604110718</c:v>
                </c:pt>
                <c:pt idx="261">
                  <c:v>10.6117296218872</c:v>
                </c:pt>
                <c:pt idx="262">
                  <c:v>10.6087398529053</c:v>
                </c:pt>
                <c:pt idx="263">
                  <c:v>10.6081399917603</c:v>
                </c:pt>
                <c:pt idx="264">
                  <c:v>10.605919837951699</c:v>
                </c:pt>
                <c:pt idx="265">
                  <c:v>10.605360031127899</c:v>
                </c:pt>
                <c:pt idx="266">
                  <c:v>10.604149818420399</c:v>
                </c:pt>
                <c:pt idx="267">
                  <c:v>10.6041202545166</c:v>
                </c:pt>
                <c:pt idx="268">
                  <c:v>10.5987596511841</c:v>
                </c:pt>
                <c:pt idx="269">
                  <c:v>10.5987396240234</c:v>
                </c:pt>
                <c:pt idx="270">
                  <c:v>10.5949096679688</c:v>
                </c:pt>
                <c:pt idx="271">
                  <c:v>10.5908002853394</c:v>
                </c:pt>
                <c:pt idx="272">
                  <c:v>10.5904598236084</c:v>
                </c:pt>
                <c:pt idx="273">
                  <c:v>10.589969635009799</c:v>
                </c:pt>
                <c:pt idx="274">
                  <c:v>10.587550163269</c:v>
                </c:pt>
                <c:pt idx="275">
                  <c:v>10.5817003250122</c:v>
                </c:pt>
                <c:pt idx="276">
                  <c:v>10.5798997879028</c:v>
                </c:pt>
                <c:pt idx="277">
                  <c:v>10.575610160827599</c:v>
                </c:pt>
                <c:pt idx="278">
                  <c:v>10.573490142822299</c:v>
                </c:pt>
                <c:pt idx="279">
                  <c:v>10.5713195800781</c:v>
                </c:pt>
                <c:pt idx="280">
                  <c:v>10.5695400238037</c:v>
                </c:pt>
                <c:pt idx="281">
                  <c:v>10.5683498382568</c:v>
                </c:pt>
                <c:pt idx="282">
                  <c:v>10.5651397705078</c:v>
                </c:pt>
                <c:pt idx="283">
                  <c:v>10.5633001327515</c:v>
                </c:pt>
                <c:pt idx="284">
                  <c:v>10.562390327453601</c:v>
                </c:pt>
                <c:pt idx="285">
                  <c:v>10.560000419616699</c:v>
                </c:pt>
                <c:pt idx="286">
                  <c:v>10.5588703155518</c:v>
                </c:pt>
                <c:pt idx="287">
                  <c:v>10.5553598403931</c:v>
                </c:pt>
                <c:pt idx="288">
                  <c:v>10.550820350646999</c:v>
                </c:pt>
                <c:pt idx="289">
                  <c:v>10.5478601455688</c:v>
                </c:pt>
                <c:pt idx="290">
                  <c:v>10.545800209045399</c:v>
                </c:pt>
                <c:pt idx="291">
                  <c:v>10.543210029602101</c:v>
                </c:pt>
                <c:pt idx="292">
                  <c:v>10.5415897369385</c:v>
                </c:pt>
                <c:pt idx="293">
                  <c:v>10.541500091552701</c:v>
                </c:pt>
                <c:pt idx="294">
                  <c:v>10.5328102111816</c:v>
                </c:pt>
                <c:pt idx="295">
                  <c:v>10.5320997238159</c:v>
                </c:pt>
                <c:pt idx="296">
                  <c:v>10.530309677124</c:v>
                </c:pt>
                <c:pt idx="297">
                  <c:v>10.529870033264199</c:v>
                </c:pt>
                <c:pt idx="298">
                  <c:v>10.5294303894043</c:v>
                </c:pt>
                <c:pt idx="299">
                  <c:v>10.5289402008057</c:v>
                </c:pt>
                <c:pt idx="300">
                  <c:v>10.5285301208496</c:v>
                </c:pt>
                <c:pt idx="301">
                  <c:v>10.525830268859901</c:v>
                </c:pt>
                <c:pt idx="302">
                  <c:v>10.525770187377899</c:v>
                </c:pt>
                <c:pt idx="303">
                  <c:v>10.521369934081999</c:v>
                </c:pt>
                <c:pt idx="304">
                  <c:v>10.519980430603001</c:v>
                </c:pt>
                <c:pt idx="305">
                  <c:v>10.519000053405801</c:v>
                </c:pt>
                <c:pt idx="306">
                  <c:v>10.5183095932007</c:v>
                </c:pt>
                <c:pt idx="307">
                  <c:v>10.5178899765015</c:v>
                </c:pt>
                <c:pt idx="308">
                  <c:v>10.513079643249499</c:v>
                </c:pt>
                <c:pt idx="309">
                  <c:v>10.512539863586399</c:v>
                </c:pt>
                <c:pt idx="310">
                  <c:v>10.5117998123169</c:v>
                </c:pt>
                <c:pt idx="311">
                  <c:v>10.510669708251999</c:v>
                </c:pt>
                <c:pt idx="312">
                  <c:v>10.509360313415501</c:v>
                </c:pt>
                <c:pt idx="313">
                  <c:v>10.5046796798706</c:v>
                </c:pt>
                <c:pt idx="314">
                  <c:v>10.5032300949097</c:v>
                </c:pt>
                <c:pt idx="315">
                  <c:v>10.501879692077599</c:v>
                </c:pt>
                <c:pt idx="316">
                  <c:v>10.5005798339844</c:v>
                </c:pt>
                <c:pt idx="317">
                  <c:v>10.499320030212401</c:v>
                </c:pt>
                <c:pt idx="318">
                  <c:v>10.493040084838899</c:v>
                </c:pt>
                <c:pt idx="319">
                  <c:v>10.492130279541</c:v>
                </c:pt>
                <c:pt idx="320">
                  <c:v>10.489850044250501</c:v>
                </c:pt>
                <c:pt idx="321">
                  <c:v>10.4860897064209</c:v>
                </c:pt>
                <c:pt idx="322">
                  <c:v>10.484709739685099</c:v>
                </c:pt>
                <c:pt idx="323">
                  <c:v>10.483309745788601</c:v>
                </c:pt>
                <c:pt idx="324">
                  <c:v>10.4829998016357</c:v>
                </c:pt>
                <c:pt idx="325">
                  <c:v>10.4758596420288</c:v>
                </c:pt>
                <c:pt idx="326">
                  <c:v>10.4733800888062</c:v>
                </c:pt>
                <c:pt idx="327">
                  <c:v>10.4693098068237</c:v>
                </c:pt>
                <c:pt idx="328">
                  <c:v>10.467749595642101</c:v>
                </c:pt>
                <c:pt idx="329">
                  <c:v>10.4658498764038</c:v>
                </c:pt>
                <c:pt idx="330">
                  <c:v>10.464480400085399</c:v>
                </c:pt>
                <c:pt idx="331">
                  <c:v>10.463890075683601</c:v>
                </c:pt>
                <c:pt idx="332">
                  <c:v>10.462960243225099</c:v>
                </c:pt>
                <c:pt idx="333">
                  <c:v>10.4589395523071</c:v>
                </c:pt>
                <c:pt idx="334">
                  <c:v>10.458290100097701</c:v>
                </c:pt>
                <c:pt idx="335">
                  <c:v>10.457690238952599</c:v>
                </c:pt>
                <c:pt idx="336">
                  <c:v>10.456489562988301</c:v>
                </c:pt>
                <c:pt idx="337">
                  <c:v>10.4563598632812</c:v>
                </c:pt>
                <c:pt idx="338">
                  <c:v>10.450880050659199</c:v>
                </c:pt>
                <c:pt idx="339">
                  <c:v>10.448280334472701</c:v>
                </c:pt>
                <c:pt idx="340">
                  <c:v>10.4474802017212</c:v>
                </c:pt>
                <c:pt idx="341">
                  <c:v>10.4466400146484</c:v>
                </c:pt>
                <c:pt idx="342">
                  <c:v>10.442839622497599</c:v>
                </c:pt>
                <c:pt idx="343">
                  <c:v>10.441169738769499</c:v>
                </c:pt>
                <c:pt idx="344">
                  <c:v>10.4402303695679</c:v>
                </c:pt>
                <c:pt idx="345">
                  <c:v>10.427849769592299</c:v>
                </c:pt>
                <c:pt idx="346">
                  <c:v>10.424710273742701</c:v>
                </c:pt>
                <c:pt idx="347">
                  <c:v>10.420840263366699</c:v>
                </c:pt>
                <c:pt idx="348">
                  <c:v>10.4189796447754</c:v>
                </c:pt>
                <c:pt idx="349">
                  <c:v>10.4160604476929</c:v>
                </c:pt>
                <c:pt idx="350">
                  <c:v>10.410840034484901</c:v>
                </c:pt>
                <c:pt idx="351">
                  <c:v>10.408189773559601</c:v>
                </c:pt>
                <c:pt idx="352">
                  <c:v>10.407870292663601</c:v>
                </c:pt>
                <c:pt idx="353">
                  <c:v>10.4056396484375</c:v>
                </c:pt>
                <c:pt idx="354">
                  <c:v>10.4048299789429</c:v>
                </c:pt>
                <c:pt idx="355">
                  <c:v>10.404649734497101</c:v>
                </c:pt>
                <c:pt idx="356">
                  <c:v>10.403369903564499</c:v>
                </c:pt>
                <c:pt idx="357">
                  <c:v>10.4012002944946</c:v>
                </c:pt>
                <c:pt idx="358">
                  <c:v>10.395469665527299</c:v>
                </c:pt>
                <c:pt idx="359">
                  <c:v>10.3915796279907</c:v>
                </c:pt>
                <c:pt idx="360">
                  <c:v>10.390740394592299</c:v>
                </c:pt>
                <c:pt idx="361">
                  <c:v>10.389340400695801</c:v>
                </c:pt>
                <c:pt idx="362">
                  <c:v>10.3877096176147</c:v>
                </c:pt>
                <c:pt idx="363">
                  <c:v>10.385740280151399</c:v>
                </c:pt>
                <c:pt idx="364">
                  <c:v>10.380129814147899</c:v>
                </c:pt>
                <c:pt idx="365">
                  <c:v>10.3727703094482</c:v>
                </c:pt>
                <c:pt idx="366">
                  <c:v>10.370940208435099</c:v>
                </c:pt>
                <c:pt idx="367">
                  <c:v>10.366900444030801</c:v>
                </c:pt>
                <c:pt idx="368">
                  <c:v>10.3662204742432</c:v>
                </c:pt>
                <c:pt idx="369">
                  <c:v>10.363349914550801</c:v>
                </c:pt>
                <c:pt idx="370">
                  <c:v>10.3500299453735</c:v>
                </c:pt>
                <c:pt idx="371">
                  <c:v>10.348030090331999</c:v>
                </c:pt>
                <c:pt idx="372">
                  <c:v>10.3467302322388</c:v>
                </c:pt>
                <c:pt idx="373">
                  <c:v>10.3446998596191</c:v>
                </c:pt>
                <c:pt idx="374">
                  <c:v>10.3437099456787</c:v>
                </c:pt>
                <c:pt idx="375">
                  <c:v>10.3375101089478</c:v>
                </c:pt>
                <c:pt idx="376">
                  <c:v>10.336000442504901</c:v>
                </c:pt>
                <c:pt idx="377">
                  <c:v>10.3340501785278</c:v>
                </c:pt>
                <c:pt idx="378">
                  <c:v>10.3319101333618</c:v>
                </c:pt>
                <c:pt idx="379">
                  <c:v>10.331800460815399</c:v>
                </c:pt>
                <c:pt idx="380">
                  <c:v>10.3316898345947</c:v>
                </c:pt>
                <c:pt idx="381">
                  <c:v>10.327099800109901</c:v>
                </c:pt>
                <c:pt idx="382">
                  <c:v>10.3255500793457</c:v>
                </c:pt>
                <c:pt idx="383">
                  <c:v>10.3245496749878</c:v>
                </c:pt>
                <c:pt idx="384">
                  <c:v>10.322150230407701</c:v>
                </c:pt>
                <c:pt idx="385">
                  <c:v>10.322050094604499</c:v>
                </c:pt>
                <c:pt idx="386">
                  <c:v>10.31725025177</c:v>
                </c:pt>
                <c:pt idx="387">
                  <c:v>10.3139400482178</c:v>
                </c:pt>
                <c:pt idx="388">
                  <c:v>10.3123998641968</c:v>
                </c:pt>
                <c:pt idx="389">
                  <c:v>10.312379837036101</c:v>
                </c:pt>
                <c:pt idx="390">
                  <c:v>10.3090000152588</c:v>
                </c:pt>
                <c:pt idx="391">
                  <c:v>10.307149887085</c:v>
                </c:pt>
                <c:pt idx="392">
                  <c:v>10.3054304122925</c:v>
                </c:pt>
                <c:pt idx="393">
                  <c:v>10.305419921875</c:v>
                </c:pt>
                <c:pt idx="394">
                  <c:v>10.3025798797607</c:v>
                </c:pt>
                <c:pt idx="395">
                  <c:v>10.301799774169901</c:v>
                </c:pt>
                <c:pt idx="396">
                  <c:v>10.301750183105501</c:v>
                </c:pt>
                <c:pt idx="397">
                  <c:v>10.2985897064209</c:v>
                </c:pt>
                <c:pt idx="398">
                  <c:v>10.2982997894287</c:v>
                </c:pt>
                <c:pt idx="399">
                  <c:v>10.2936296463013</c:v>
                </c:pt>
                <c:pt idx="400">
                  <c:v>10.289319992065399</c:v>
                </c:pt>
                <c:pt idx="401">
                  <c:v>10.288160324096699</c:v>
                </c:pt>
                <c:pt idx="402">
                  <c:v>10.2856798171997</c:v>
                </c:pt>
                <c:pt idx="403">
                  <c:v>10.2850999832153</c:v>
                </c:pt>
                <c:pt idx="404">
                  <c:v>10.2832803726196</c:v>
                </c:pt>
                <c:pt idx="405">
                  <c:v>10.282130241394</c:v>
                </c:pt>
                <c:pt idx="406">
                  <c:v>10.2820701599121</c:v>
                </c:pt>
                <c:pt idx="407">
                  <c:v>10.2817497253418</c:v>
                </c:pt>
                <c:pt idx="408">
                  <c:v>10.2812795639038</c:v>
                </c:pt>
                <c:pt idx="409">
                  <c:v>10.2708902359009</c:v>
                </c:pt>
                <c:pt idx="410">
                  <c:v>10.2688598632812</c:v>
                </c:pt>
                <c:pt idx="411">
                  <c:v>10.265500068664601</c:v>
                </c:pt>
                <c:pt idx="412">
                  <c:v>10.2649602890015</c:v>
                </c:pt>
                <c:pt idx="413">
                  <c:v>10.2569799423218</c:v>
                </c:pt>
                <c:pt idx="414">
                  <c:v>10.2565803527832</c:v>
                </c:pt>
                <c:pt idx="415">
                  <c:v>10.2528295516968</c:v>
                </c:pt>
                <c:pt idx="416">
                  <c:v>10.246330261230501</c:v>
                </c:pt>
                <c:pt idx="417">
                  <c:v>10.242239952087401</c:v>
                </c:pt>
                <c:pt idx="418">
                  <c:v>10.242130279541</c:v>
                </c:pt>
                <c:pt idx="419">
                  <c:v>10.239139556884799</c:v>
                </c:pt>
                <c:pt idx="420">
                  <c:v>10.234769821166999</c:v>
                </c:pt>
                <c:pt idx="421">
                  <c:v>10.2337503433228</c:v>
                </c:pt>
                <c:pt idx="422">
                  <c:v>10.232979774475099</c:v>
                </c:pt>
                <c:pt idx="423">
                  <c:v>10.227749824523899</c:v>
                </c:pt>
                <c:pt idx="424">
                  <c:v>10.225760459899901</c:v>
                </c:pt>
                <c:pt idx="425">
                  <c:v>10.216509819030801</c:v>
                </c:pt>
                <c:pt idx="426">
                  <c:v>10.2149200439453</c:v>
                </c:pt>
                <c:pt idx="427">
                  <c:v>10.207710266113301</c:v>
                </c:pt>
                <c:pt idx="428">
                  <c:v>10.198610305786101</c:v>
                </c:pt>
                <c:pt idx="429">
                  <c:v>10.194979667663601</c:v>
                </c:pt>
                <c:pt idx="430">
                  <c:v>10.1942501068115</c:v>
                </c:pt>
                <c:pt idx="431">
                  <c:v>10.1908502578735</c:v>
                </c:pt>
                <c:pt idx="432">
                  <c:v>10.1892595291138</c:v>
                </c:pt>
                <c:pt idx="433">
                  <c:v>10.180529594421399</c:v>
                </c:pt>
                <c:pt idx="434">
                  <c:v>10.180290222168001</c:v>
                </c:pt>
                <c:pt idx="435">
                  <c:v>10.1669597625732</c:v>
                </c:pt>
                <c:pt idx="436">
                  <c:v>10.1627597808838</c:v>
                </c:pt>
                <c:pt idx="437">
                  <c:v>10.1624698638916</c:v>
                </c:pt>
                <c:pt idx="438">
                  <c:v>10.1618604660034</c:v>
                </c:pt>
                <c:pt idx="439">
                  <c:v>10.155269622802701</c:v>
                </c:pt>
                <c:pt idx="440">
                  <c:v>10.153739929199199</c:v>
                </c:pt>
                <c:pt idx="441">
                  <c:v>10.147020339965801</c:v>
                </c:pt>
                <c:pt idx="442">
                  <c:v>10.1349802017212</c:v>
                </c:pt>
                <c:pt idx="443">
                  <c:v>10.1328802108765</c:v>
                </c:pt>
                <c:pt idx="444">
                  <c:v>10.1309700012207</c:v>
                </c:pt>
                <c:pt idx="445">
                  <c:v>10.1252698898315</c:v>
                </c:pt>
                <c:pt idx="446">
                  <c:v>10.106280326843301</c:v>
                </c:pt>
                <c:pt idx="447">
                  <c:v>10.1059303283691</c:v>
                </c:pt>
                <c:pt idx="448">
                  <c:v>10.1040096282959</c:v>
                </c:pt>
                <c:pt idx="449">
                  <c:v>10.101599693298301</c:v>
                </c:pt>
                <c:pt idx="450">
                  <c:v>10.1014604568481</c:v>
                </c:pt>
                <c:pt idx="451">
                  <c:v>10.095120429992701</c:v>
                </c:pt>
                <c:pt idx="452">
                  <c:v>10.091819763183601</c:v>
                </c:pt>
                <c:pt idx="453">
                  <c:v>10.082730293273899</c:v>
                </c:pt>
                <c:pt idx="454">
                  <c:v>10.0739803314209</c:v>
                </c:pt>
                <c:pt idx="455">
                  <c:v>10.058239936828601</c:v>
                </c:pt>
                <c:pt idx="456">
                  <c:v>10.035810470581101</c:v>
                </c:pt>
                <c:pt idx="457">
                  <c:v>10.035530090331999</c:v>
                </c:pt>
                <c:pt idx="458">
                  <c:v>10.0311498641968</c:v>
                </c:pt>
                <c:pt idx="459">
                  <c:v>10.0173196792603</c:v>
                </c:pt>
                <c:pt idx="460">
                  <c:v>10.0011196136475</c:v>
                </c:pt>
                <c:pt idx="461">
                  <c:v>9.9591608047485405</c:v>
                </c:pt>
                <c:pt idx="462">
                  <c:v>9.9474134445190394</c:v>
                </c:pt>
                <c:pt idx="463">
                  <c:v>9.9193153381347692</c:v>
                </c:pt>
                <c:pt idx="464">
                  <c:v>9.9171113967895508</c:v>
                </c:pt>
                <c:pt idx="465">
                  <c:v>9.9160938262939506</c:v>
                </c:pt>
                <c:pt idx="466">
                  <c:v>9.9113101959228498</c:v>
                </c:pt>
                <c:pt idx="467">
                  <c:v>9.8919296264648402</c:v>
                </c:pt>
                <c:pt idx="468">
                  <c:v>9.7671413421630895</c:v>
                </c:pt>
              </c:numCache>
            </c:numRef>
          </c:xVal>
          <c:yVal>
            <c:numRef>
              <c:f>'Full-EducTime'!$K$2:$K$470</c:f>
              <c:numCache>
                <c:formatCode>General</c:formatCode>
                <c:ptCount val="469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3">
                  <c:v>-0.20431740581989299</c:v>
                </c:pt>
                <c:pt idx="4">
                  <c:v>-0.116201497614384</c:v>
                </c:pt>
                <c:pt idx="5">
                  <c:v>-0.26727089285850503</c:v>
                </c:pt>
                <c:pt idx="6">
                  <c:v>-1.2791699729859799E-2</c:v>
                </c:pt>
                <c:pt idx="7">
                  <c:v>-9.3983098864555401E-2</c:v>
                </c:pt>
                <c:pt idx="8">
                  <c:v>-0.19728669524192799</c:v>
                </c:pt>
                <c:pt idx="9">
                  <c:v>-0.295362889766693</c:v>
                </c:pt>
                <c:pt idx="10">
                  <c:v>-0.238180801272392</c:v>
                </c:pt>
                <c:pt idx="11">
                  <c:v>-0.163567394018173</c:v>
                </c:pt>
                <c:pt idx="12">
                  <c:v>-9.8446197807788793E-2</c:v>
                </c:pt>
                <c:pt idx="13">
                  <c:v>-0.216570198535919</c:v>
                </c:pt>
                <c:pt idx="14">
                  <c:v>-0.31217649579048201</c:v>
                </c:pt>
                <c:pt idx="15">
                  <c:v>-0.13866500556469</c:v>
                </c:pt>
                <c:pt idx="16">
                  <c:v>-0.34276768565177901</c:v>
                </c:pt>
                <c:pt idx="17">
                  <c:v>-0.111500397324562</c:v>
                </c:pt>
                <c:pt idx="18">
                  <c:v>-7.9441696405410794E-2</c:v>
                </c:pt>
                <c:pt idx="19">
                  <c:v>-0.26462790369987499</c:v>
                </c:pt>
                <c:pt idx="20">
                  <c:v>-2.5463299825787499E-2</c:v>
                </c:pt>
                <c:pt idx="21">
                  <c:v>-0.30990689992904702</c:v>
                </c:pt>
                <c:pt idx="22">
                  <c:v>-0.12750470638275099</c:v>
                </c:pt>
                <c:pt idx="23">
                  <c:v>-0.192132502794266</c:v>
                </c:pt>
                <c:pt idx="24">
                  <c:v>-0.16385260224342299</c:v>
                </c:pt>
                <c:pt idx="25">
                  <c:v>-8.9668802917003604E-2</c:v>
                </c:pt>
                <c:pt idx="26">
                  <c:v>-0.227555006742477</c:v>
                </c:pt>
                <c:pt idx="27">
                  <c:v>-0.42018419504165599</c:v>
                </c:pt>
                <c:pt idx="28">
                  <c:v>-7.6998703181743594E-2</c:v>
                </c:pt>
                <c:pt idx="29">
                  <c:v>-0.17498329281806899</c:v>
                </c:pt>
                <c:pt idx="30">
                  <c:v>-0.34075599908828702</c:v>
                </c:pt>
                <c:pt idx="31">
                  <c:v>-0.20507229864597301</c:v>
                </c:pt>
                <c:pt idx="32">
                  <c:v>-0.18850030004978199</c:v>
                </c:pt>
                <c:pt idx="33">
                  <c:v>-0.113125301897526</c:v>
                </c:pt>
                <c:pt idx="34">
                  <c:v>-0.16907660663127899</c:v>
                </c:pt>
                <c:pt idx="35">
                  <c:v>-9.07490029931068E-2</c:v>
                </c:pt>
                <c:pt idx="36">
                  <c:v>-5.8450501412153202E-2</c:v>
                </c:pt>
                <c:pt idx="37">
                  <c:v>-0.28677630424499501</c:v>
                </c:pt>
                <c:pt idx="38">
                  <c:v>-0.22227430343627899</c:v>
                </c:pt>
                <c:pt idx="39">
                  <c:v>-0.103043399751186</c:v>
                </c:pt>
                <c:pt idx="40">
                  <c:v>-0.25720751285553001</c:v>
                </c:pt>
                <c:pt idx="41">
                  <c:v>-0.164234504103661</c:v>
                </c:pt>
                <c:pt idx="42">
                  <c:v>-0.22283069789409601</c:v>
                </c:pt>
                <c:pt idx="43">
                  <c:v>-0.159190192818642</c:v>
                </c:pt>
                <c:pt idx="44">
                  <c:v>-9.6764497458934798E-2</c:v>
                </c:pt>
                <c:pt idx="45">
                  <c:v>-8.9633300900459303E-2</c:v>
                </c:pt>
                <c:pt idx="46">
                  <c:v>-0.27093291282653797</c:v>
                </c:pt>
                <c:pt idx="47">
                  <c:v>-0.22986829280853299</c:v>
                </c:pt>
                <c:pt idx="48">
                  <c:v>-8.4227502346038804E-2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2">
                  <c:v>-8.3319004625081999E-3</c:v>
                </c:pt>
                <c:pt idx="53">
                  <c:v>-0.13185510039329501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57">
                  <c:v>-0.119073398411274</c:v>
                </c:pt>
                <c:pt idx="58">
                  <c:v>-0.21377339959144601</c:v>
                </c:pt>
                <c:pt idx="59">
                  <c:v>-0.19798949360847501</c:v>
                </c:pt>
                <c:pt idx="60">
                  <c:v>2.4727800861001001E-2</c:v>
                </c:pt>
                <c:pt idx="61">
                  <c:v>-0.16696269810199699</c:v>
                </c:pt>
                <c:pt idx="62">
                  <c:v>-0.120041899383068</c:v>
                </c:pt>
                <c:pt idx="63">
                  <c:v>-9.4525702297687503E-2</c:v>
                </c:pt>
                <c:pt idx="64">
                  <c:v>-0.151620298624039</c:v>
                </c:pt>
                <c:pt idx="65">
                  <c:v>-9.2070199549198206E-2</c:v>
                </c:pt>
                <c:pt idx="66">
                  <c:v>-0.24059599637985199</c:v>
                </c:pt>
                <c:pt idx="67">
                  <c:v>-0.20920090377330799</c:v>
                </c:pt>
                <c:pt idx="68">
                  <c:v>-0.108055002987385</c:v>
                </c:pt>
                <c:pt idx="69">
                  <c:v>-0.14459800720214799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3">
                  <c:v>-0.14810229837894401</c:v>
                </c:pt>
                <c:pt idx="74">
                  <c:v>-8.0057300627231598E-2</c:v>
                </c:pt>
                <c:pt idx="75">
                  <c:v>-0.226234406232834</c:v>
                </c:pt>
                <c:pt idx="76">
                  <c:v>-0.141657695174217</c:v>
                </c:pt>
                <c:pt idx="77">
                  <c:v>-4.0223598480224602E-2</c:v>
                </c:pt>
                <c:pt idx="78">
                  <c:v>-0.11349730193615</c:v>
                </c:pt>
                <c:pt idx="80">
                  <c:v>-0.119960099458694</c:v>
                </c:pt>
                <c:pt idx="81">
                  <c:v>-0.23737010359764099</c:v>
                </c:pt>
                <c:pt idx="82">
                  <c:v>-9.5145702362060505E-2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7">
                  <c:v>-0.103028997778893</c:v>
                </c:pt>
                <c:pt idx="88">
                  <c:v>-0.14349609613418601</c:v>
                </c:pt>
                <c:pt idx="89">
                  <c:v>-8.3687901496887193E-2</c:v>
                </c:pt>
                <c:pt idx="90">
                  <c:v>-0.25696709752082803</c:v>
                </c:pt>
                <c:pt idx="91">
                  <c:v>-0.148567199707031</c:v>
                </c:pt>
                <c:pt idx="92">
                  <c:v>-9.3886397778987898E-2</c:v>
                </c:pt>
                <c:pt idx="93">
                  <c:v>-1.51647003367543E-2</c:v>
                </c:pt>
                <c:pt idx="94">
                  <c:v>-0.29354909062385598</c:v>
                </c:pt>
                <c:pt idx="95">
                  <c:v>-0.280352503061295</c:v>
                </c:pt>
                <c:pt idx="96">
                  <c:v>-0.15957330167293499</c:v>
                </c:pt>
                <c:pt idx="97">
                  <c:v>-0.158467501401901</c:v>
                </c:pt>
                <c:pt idx="98">
                  <c:v>-0.15662209689617199</c:v>
                </c:pt>
                <c:pt idx="99">
                  <c:v>-0.347252696752548</c:v>
                </c:pt>
                <c:pt idx="100">
                  <c:v>-0.23049250245094299</c:v>
                </c:pt>
                <c:pt idx="101">
                  <c:v>-0.20983800292015101</c:v>
                </c:pt>
                <c:pt idx="102">
                  <c:v>-0.143594294786453</c:v>
                </c:pt>
                <c:pt idx="103">
                  <c:v>-0.16079129278659801</c:v>
                </c:pt>
                <c:pt idx="104">
                  <c:v>-0.169602796435356</c:v>
                </c:pt>
                <c:pt idx="105">
                  <c:v>-0.162648901343346</c:v>
                </c:pt>
                <c:pt idx="106">
                  <c:v>-0.18662279844284099</c:v>
                </c:pt>
                <c:pt idx="107">
                  <c:v>-0.15468899905681599</c:v>
                </c:pt>
                <c:pt idx="108">
                  <c:v>-0.15527069568634</c:v>
                </c:pt>
                <c:pt idx="109">
                  <c:v>-0.38544049859046903</c:v>
                </c:pt>
                <c:pt idx="110">
                  <c:v>-0.24903759360313399</c:v>
                </c:pt>
                <c:pt idx="111">
                  <c:v>-0.113588102161884</c:v>
                </c:pt>
                <c:pt idx="112">
                  <c:v>-0.14263029396533999</c:v>
                </c:pt>
                <c:pt idx="113">
                  <c:v>-0.19696299731731401</c:v>
                </c:pt>
                <c:pt idx="114">
                  <c:v>-0.19370980560779599</c:v>
                </c:pt>
                <c:pt idx="115">
                  <c:v>-0.166128799319267</c:v>
                </c:pt>
                <c:pt idx="116">
                  <c:v>-0.109932899475098</c:v>
                </c:pt>
                <c:pt idx="117">
                  <c:v>-0.120897002518177</c:v>
                </c:pt>
                <c:pt idx="118">
                  <c:v>-6.6147498786449405E-2</c:v>
                </c:pt>
                <c:pt idx="119">
                  <c:v>-0.10978189855814</c:v>
                </c:pt>
                <c:pt idx="120">
                  <c:v>-4.6416800469160101E-2</c:v>
                </c:pt>
                <c:pt idx="121">
                  <c:v>-0.33831951022148099</c:v>
                </c:pt>
                <c:pt idx="122">
                  <c:v>-1.6003999626264E-3</c:v>
                </c:pt>
                <c:pt idx="123">
                  <c:v>-0.124552398920059</c:v>
                </c:pt>
                <c:pt idx="124">
                  <c:v>-0.14933060109615301</c:v>
                </c:pt>
                <c:pt idx="125">
                  <c:v>-9.8990797996520996E-2</c:v>
                </c:pt>
                <c:pt idx="126">
                  <c:v>-0.13775800168514299</c:v>
                </c:pt>
                <c:pt idx="127">
                  <c:v>-0.13005159795284299</c:v>
                </c:pt>
                <c:pt idx="128">
                  <c:v>-0.20594069361686701</c:v>
                </c:pt>
                <c:pt idx="130">
                  <c:v>-0.13608500361442599</c:v>
                </c:pt>
                <c:pt idx="131">
                  <c:v>-2.1693099290132498E-2</c:v>
                </c:pt>
                <c:pt idx="132">
                  <c:v>-0.114119701087475</c:v>
                </c:pt>
                <c:pt idx="134">
                  <c:v>-0.16423499584198001</c:v>
                </c:pt>
                <c:pt idx="135">
                  <c:v>-0.25512111186981201</c:v>
                </c:pt>
                <c:pt idx="136">
                  <c:v>-4.76417988538742E-2</c:v>
                </c:pt>
                <c:pt idx="137">
                  <c:v>-5.9025298804044703E-2</c:v>
                </c:pt>
                <c:pt idx="138">
                  <c:v>-0.113803796470165</c:v>
                </c:pt>
                <c:pt idx="139">
                  <c:v>-0.114106602966785</c:v>
                </c:pt>
                <c:pt idx="140">
                  <c:v>-0.199722394347191</c:v>
                </c:pt>
                <c:pt idx="141">
                  <c:v>-0.34592041373252902</c:v>
                </c:pt>
                <c:pt idx="142">
                  <c:v>-0.24426320195198101</c:v>
                </c:pt>
                <c:pt idx="143">
                  <c:v>-0.22249859571456901</c:v>
                </c:pt>
                <c:pt idx="144">
                  <c:v>-0.19110210239887199</c:v>
                </c:pt>
                <c:pt idx="145">
                  <c:v>-0.115755297243595</c:v>
                </c:pt>
                <c:pt idx="146">
                  <c:v>-0.12362240254879001</c:v>
                </c:pt>
                <c:pt idx="147">
                  <c:v>2.0847899839282001E-2</c:v>
                </c:pt>
                <c:pt idx="148">
                  <c:v>-0.17442399263382</c:v>
                </c:pt>
                <c:pt idx="149">
                  <c:v>-0.110796399414539</c:v>
                </c:pt>
                <c:pt idx="151">
                  <c:v>-0.27207198739051802</c:v>
                </c:pt>
                <c:pt idx="152">
                  <c:v>-0.232833907008171</c:v>
                </c:pt>
                <c:pt idx="153">
                  <c:v>-0.15685839951038399</c:v>
                </c:pt>
                <c:pt idx="154">
                  <c:v>-7.0184700191020993E-2</c:v>
                </c:pt>
                <c:pt idx="155">
                  <c:v>-4.0212299674749402E-2</c:v>
                </c:pt>
                <c:pt idx="156">
                  <c:v>-0.14524030685424799</c:v>
                </c:pt>
                <c:pt idx="157">
                  <c:v>-0.24339519441127799</c:v>
                </c:pt>
                <c:pt idx="158">
                  <c:v>-0.248880594968796</c:v>
                </c:pt>
                <c:pt idx="159">
                  <c:v>-0.286543488502502</c:v>
                </c:pt>
                <c:pt idx="160">
                  <c:v>-8.9462898671627003E-2</c:v>
                </c:pt>
                <c:pt idx="161">
                  <c:v>-8.4443397819995894E-2</c:v>
                </c:pt>
                <c:pt idx="163">
                  <c:v>-0.316716998815536</c:v>
                </c:pt>
                <c:pt idx="164">
                  <c:v>-0.167928606271744</c:v>
                </c:pt>
                <c:pt idx="165">
                  <c:v>-0.140044406056404</c:v>
                </c:pt>
                <c:pt idx="166">
                  <c:v>-0.104939103126526</c:v>
                </c:pt>
                <c:pt idx="167">
                  <c:v>-0.166906297206879</c:v>
                </c:pt>
                <c:pt idx="168">
                  <c:v>-0.129550606012344</c:v>
                </c:pt>
                <c:pt idx="169">
                  <c:v>-7.0670403540134402E-2</c:v>
                </c:pt>
                <c:pt idx="170">
                  <c:v>-5.40474988520145E-2</c:v>
                </c:pt>
                <c:pt idx="171">
                  <c:v>-0.11487700045108799</c:v>
                </c:pt>
                <c:pt idx="172">
                  <c:v>-0.16512629389762901</c:v>
                </c:pt>
                <c:pt idx="173">
                  <c:v>-5.90493008494377E-2</c:v>
                </c:pt>
                <c:pt idx="174">
                  <c:v>-0.12853279709816001</c:v>
                </c:pt>
                <c:pt idx="175">
                  <c:v>-0.25916960835456798</c:v>
                </c:pt>
                <c:pt idx="176">
                  <c:v>-0.28512930870056202</c:v>
                </c:pt>
                <c:pt idx="177">
                  <c:v>-0.24645359814167001</c:v>
                </c:pt>
                <c:pt idx="178">
                  <c:v>-0.17505459487438199</c:v>
                </c:pt>
                <c:pt idx="179">
                  <c:v>-4.16526012122631E-2</c:v>
                </c:pt>
                <c:pt idx="180">
                  <c:v>-0.15819649398326899</c:v>
                </c:pt>
                <c:pt idx="182">
                  <c:v>-0.15404939651489299</c:v>
                </c:pt>
                <c:pt idx="183">
                  <c:v>-0.14693960547447199</c:v>
                </c:pt>
                <c:pt idx="186">
                  <c:v>-0.22087760269641901</c:v>
                </c:pt>
                <c:pt idx="187">
                  <c:v>-0.188288003206253</c:v>
                </c:pt>
                <c:pt idx="189">
                  <c:v>-0.25384968519210799</c:v>
                </c:pt>
                <c:pt idx="190">
                  <c:v>-0.306318789720535</c:v>
                </c:pt>
                <c:pt idx="191">
                  <c:v>-0.14247809350490601</c:v>
                </c:pt>
                <c:pt idx="192">
                  <c:v>-7.9430297017097501E-2</c:v>
                </c:pt>
                <c:pt idx="193">
                  <c:v>-9.8480097949504894E-2</c:v>
                </c:pt>
                <c:pt idx="194">
                  <c:v>-0.193269893527031</c:v>
                </c:pt>
                <c:pt idx="195">
                  <c:v>-0.111135900020599</c:v>
                </c:pt>
                <c:pt idx="196">
                  <c:v>-0.25986889004707298</c:v>
                </c:pt>
                <c:pt idx="197">
                  <c:v>-0.23300039768219</c:v>
                </c:pt>
                <c:pt idx="199">
                  <c:v>-0.28318488597869901</c:v>
                </c:pt>
                <c:pt idx="200">
                  <c:v>-0.274541705846786</c:v>
                </c:pt>
                <c:pt idx="201">
                  <c:v>-0.134514600038528</c:v>
                </c:pt>
                <c:pt idx="202">
                  <c:v>-8.6016997694969205E-2</c:v>
                </c:pt>
                <c:pt idx="203">
                  <c:v>-8.2166098058223697E-2</c:v>
                </c:pt>
                <c:pt idx="204">
                  <c:v>-0.24866999685764299</c:v>
                </c:pt>
                <c:pt idx="205">
                  <c:v>-0.21891200542450001</c:v>
                </c:pt>
                <c:pt idx="206">
                  <c:v>-0.38938140869140597</c:v>
                </c:pt>
                <c:pt idx="207">
                  <c:v>-0.28819879889488198</c:v>
                </c:pt>
                <c:pt idx="208">
                  <c:v>-0.16451719403266901</c:v>
                </c:pt>
                <c:pt idx="210">
                  <c:v>-0.16394710540771501</c:v>
                </c:pt>
                <c:pt idx="212">
                  <c:v>-0.24463419616222401</c:v>
                </c:pt>
                <c:pt idx="213">
                  <c:v>-0.174674406647682</c:v>
                </c:pt>
                <c:pt idx="214">
                  <c:v>-0.272780001163483</c:v>
                </c:pt>
                <c:pt idx="215">
                  <c:v>-0.104211002588272</c:v>
                </c:pt>
                <c:pt idx="216">
                  <c:v>-0.13293890655040699</c:v>
                </c:pt>
                <c:pt idx="217">
                  <c:v>-0.15508429706096599</c:v>
                </c:pt>
                <c:pt idx="218">
                  <c:v>-0.21134090423584001</c:v>
                </c:pt>
                <c:pt idx="219">
                  <c:v>5.2122801542282098E-2</c:v>
                </c:pt>
                <c:pt idx="221">
                  <c:v>-0.18970499932766</c:v>
                </c:pt>
                <c:pt idx="222">
                  <c:v>-0.20436330139636999</c:v>
                </c:pt>
                <c:pt idx="224">
                  <c:v>-0.174008399248123</c:v>
                </c:pt>
                <c:pt idx="225">
                  <c:v>-0.14810620248317699</c:v>
                </c:pt>
                <c:pt idx="226">
                  <c:v>-0.109863996505737</c:v>
                </c:pt>
                <c:pt idx="227">
                  <c:v>-0.197194904088974</c:v>
                </c:pt>
                <c:pt idx="229">
                  <c:v>-2.2148799151182199E-2</c:v>
                </c:pt>
                <c:pt idx="230">
                  <c:v>-0.34250450134277299</c:v>
                </c:pt>
                <c:pt idx="231">
                  <c:v>-0.233634993433952</c:v>
                </c:pt>
                <c:pt idx="232">
                  <c:v>-0.13667270541191101</c:v>
                </c:pt>
                <c:pt idx="233">
                  <c:v>-0.36928239464759799</c:v>
                </c:pt>
                <c:pt idx="234">
                  <c:v>-5.11135011911392E-2</c:v>
                </c:pt>
                <c:pt idx="235">
                  <c:v>-0.32677438855171198</c:v>
                </c:pt>
                <c:pt idx="236">
                  <c:v>-7.1251101791858701E-2</c:v>
                </c:pt>
                <c:pt idx="237">
                  <c:v>-0.16226840019226099</c:v>
                </c:pt>
                <c:pt idx="238">
                  <c:v>-0.102899998426437</c:v>
                </c:pt>
                <c:pt idx="239">
                  <c:v>-0.449239492416382</c:v>
                </c:pt>
                <c:pt idx="240">
                  <c:v>-0.121564097702503</c:v>
                </c:pt>
                <c:pt idx="241">
                  <c:v>-0.13299749791622201</c:v>
                </c:pt>
                <c:pt idx="242">
                  <c:v>-0.16701270639896401</c:v>
                </c:pt>
                <c:pt idx="243">
                  <c:v>-0.21959580481052399</c:v>
                </c:pt>
                <c:pt idx="244">
                  <c:v>-5.4487399756908403E-2</c:v>
                </c:pt>
                <c:pt idx="245">
                  <c:v>-0.44284629821777299</c:v>
                </c:pt>
                <c:pt idx="246">
                  <c:v>-5.3974799811840099E-2</c:v>
                </c:pt>
                <c:pt idx="247">
                  <c:v>-0.16973790526390101</c:v>
                </c:pt>
                <c:pt idx="248">
                  <c:v>-4.04659993946552E-2</c:v>
                </c:pt>
                <c:pt idx="249">
                  <c:v>-0.30057540535926802</c:v>
                </c:pt>
                <c:pt idx="251">
                  <c:v>-7.9402603209018693E-2</c:v>
                </c:pt>
                <c:pt idx="252">
                  <c:v>-0.20802749693393699</c:v>
                </c:pt>
                <c:pt idx="254">
                  <c:v>-0.203253298997879</c:v>
                </c:pt>
                <c:pt idx="255">
                  <c:v>-5.7090401649475098E-2</c:v>
                </c:pt>
                <c:pt idx="256">
                  <c:v>-8.7789200246334104E-2</c:v>
                </c:pt>
                <c:pt idx="257">
                  <c:v>-0.13374449312686901</c:v>
                </c:pt>
                <c:pt idx="258">
                  <c:v>-0.25186759233474698</c:v>
                </c:pt>
                <c:pt idx="259">
                  <c:v>-3.6429800093174002E-2</c:v>
                </c:pt>
                <c:pt idx="260">
                  <c:v>-0.25014480948448198</c:v>
                </c:pt>
                <c:pt idx="261">
                  <c:v>-7.8831098973751096E-2</c:v>
                </c:pt>
                <c:pt idx="262">
                  <c:v>-0.21160799264907801</c:v>
                </c:pt>
                <c:pt idx="263">
                  <c:v>-0.16990190744399999</c:v>
                </c:pt>
                <c:pt idx="265">
                  <c:v>-0.33677130937576299</c:v>
                </c:pt>
                <c:pt idx="267">
                  <c:v>-8.3718501031398801E-2</c:v>
                </c:pt>
                <c:pt idx="268">
                  <c:v>-0.14409600198268899</c:v>
                </c:pt>
                <c:pt idx="269">
                  <c:v>-0.133752897381783</c:v>
                </c:pt>
                <c:pt idx="270">
                  <c:v>-0.12561330199241599</c:v>
                </c:pt>
                <c:pt idx="271">
                  <c:v>-0.239667698740959</c:v>
                </c:pt>
                <c:pt idx="272">
                  <c:v>-0.119622699916363</c:v>
                </c:pt>
                <c:pt idx="273">
                  <c:v>-0.22861950099468201</c:v>
                </c:pt>
                <c:pt idx="274">
                  <c:v>-0.29965549707412698</c:v>
                </c:pt>
                <c:pt idx="275">
                  <c:v>-0.114772401750088</c:v>
                </c:pt>
                <c:pt idx="276">
                  <c:v>-0.33699759840965299</c:v>
                </c:pt>
                <c:pt idx="277">
                  <c:v>-0.132114693522453</c:v>
                </c:pt>
                <c:pt idx="278">
                  <c:v>-0.17771179974079099</c:v>
                </c:pt>
                <c:pt idx="279">
                  <c:v>-0.34122580289840698</c:v>
                </c:pt>
                <c:pt idx="280">
                  <c:v>-0.25574770569801297</c:v>
                </c:pt>
                <c:pt idx="281">
                  <c:v>-8.6297497153282193E-2</c:v>
                </c:pt>
                <c:pt idx="282">
                  <c:v>-0.420888811349869</c:v>
                </c:pt>
                <c:pt idx="284">
                  <c:v>-0.19940550625324199</c:v>
                </c:pt>
                <c:pt idx="287">
                  <c:v>-0.33633300662040699</c:v>
                </c:pt>
                <c:pt idx="289">
                  <c:v>-0.29215058684349099</c:v>
                </c:pt>
                <c:pt idx="290">
                  <c:v>-0.115008302032948</c:v>
                </c:pt>
                <c:pt idx="291">
                  <c:v>-0.126699194312096</c:v>
                </c:pt>
                <c:pt idx="292">
                  <c:v>-0.46145370602607699</c:v>
                </c:pt>
                <c:pt idx="293">
                  <c:v>-0.32507440447807301</c:v>
                </c:pt>
                <c:pt idx="295">
                  <c:v>-0.255304604768753</c:v>
                </c:pt>
                <c:pt idx="296">
                  <c:v>-0.303228288888931</c:v>
                </c:pt>
                <c:pt idx="298">
                  <c:v>-0.18174479901790599</c:v>
                </c:pt>
                <c:pt idx="299">
                  <c:v>-8.0782301723957103E-2</c:v>
                </c:pt>
                <c:pt idx="300">
                  <c:v>-0.149822697043419</c:v>
                </c:pt>
                <c:pt idx="301">
                  <c:v>-0.244975805282593</c:v>
                </c:pt>
                <c:pt idx="302">
                  <c:v>-0.234136402606964</c:v>
                </c:pt>
                <c:pt idx="303">
                  <c:v>-0.30569669604301503</c:v>
                </c:pt>
                <c:pt idx="306">
                  <c:v>-0.26343381404876698</c:v>
                </c:pt>
                <c:pt idx="307">
                  <c:v>-0.17369550466537501</c:v>
                </c:pt>
                <c:pt idx="308">
                  <c:v>-0.33011490106582603</c:v>
                </c:pt>
                <c:pt idx="309">
                  <c:v>-0.170935794711113</c:v>
                </c:pt>
                <c:pt idx="310">
                  <c:v>-0.127076596021652</c:v>
                </c:pt>
                <c:pt idx="311">
                  <c:v>-0.38106718659400901</c:v>
                </c:pt>
                <c:pt idx="312">
                  <c:v>-0.17599579691886899</c:v>
                </c:pt>
                <c:pt idx="313">
                  <c:v>-0.345327198505402</c:v>
                </c:pt>
                <c:pt idx="315">
                  <c:v>-0.19861440360546101</c:v>
                </c:pt>
                <c:pt idx="316">
                  <c:v>-0.121785297989845</c:v>
                </c:pt>
                <c:pt idx="317">
                  <c:v>-0.33023148775100702</c:v>
                </c:pt>
                <c:pt idx="318">
                  <c:v>-0.27605721354484603</c:v>
                </c:pt>
                <c:pt idx="319">
                  <c:v>-0.15650549530982999</c:v>
                </c:pt>
                <c:pt idx="320">
                  <c:v>-0.23153710365295399</c:v>
                </c:pt>
                <c:pt idx="321">
                  <c:v>-0.29707908630371099</c:v>
                </c:pt>
                <c:pt idx="322">
                  <c:v>-0.15190640091896099</c:v>
                </c:pt>
                <c:pt idx="323">
                  <c:v>-0.35284039378166199</c:v>
                </c:pt>
                <c:pt idx="324">
                  <c:v>-8.7491400539875003E-2</c:v>
                </c:pt>
                <c:pt idx="325">
                  <c:v>-0.198653399944305</c:v>
                </c:pt>
                <c:pt idx="326">
                  <c:v>-0.27625361084937999</c:v>
                </c:pt>
                <c:pt idx="327">
                  <c:v>-0.13837039470672599</c:v>
                </c:pt>
                <c:pt idx="328">
                  <c:v>-0.39305889606475802</c:v>
                </c:pt>
                <c:pt idx="329">
                  <c:v>-0.14965109527111101</c:v>
                </c:pt>
                <c:pt idx="330">
                  <c:v>-5.25038987398148E-2</c:v>
                </c:pt>
                <c:pt idx="331">
                  <c:v>-0.325902700424194</c:v>
                </c:pt>
                <c:pt idx="332">
                  <c:v>-0.10441529750824</c:v>
                </c:pt>
                <c:pt idx="333">
                  <c:v>-9.9093001335859299E-3</c:v>
                </c:pt>
                <c:pt idx="334">
                  <c:v>-0.29248899221420299</c:v>
                </c:pt>
                <c:pt idx="335">
                  <c:v>-0.246040403842926</c:v>
                </c:pt>
                <c:pt idx="338">
                  <c:v>-0.234103694558144</c:v>
                </c:pt>
                <c:pt idx="339">
                  <c:v>-0.119834803044796</c:v>
                </c:pt>
                <c:pt idx="340">
                  <c:v>-4.6436801552772501E-2</c:v>
                </c:pt>
                <c:pt idx="341">
                  <c:v>-0.28604030609130898</c:v>
                </c:pt>
                <c:pt idx="342">
                  <c:v>-0.18286170065403001</c:v>
                </c:pt>
                <c:pt idx="343">
                  <c:v>-0.25330159068107599</c:v>
                </c:pt>
                <c:pt idx="344">
                  <c:v>-0.34702318906784102</c:v>
                </c:pt>
                <c:pt idx="345">
                  <c:v>-0.249275103211403</c:v>
                </c:pt>
                <c:pt idx="347">
                  <c:v>-0.24276900291442899</c:v>
                </c:pt>
                <c:pt idx="348">
                  <c:v>-0.35540008544921903</c:v>
                </c:pt>
                <c:pt idx="349">
                  <c:v>-5.9872500598430599E-2</c:v>
                </c:pt>
                <c:pt idx="350">
                  <c:v>-0.17762500047683699</c:v>
                </c:pt>
                <c:pt idx="351">
                  <c:v>-0.49583968520164501</c:v>
                </c:pt>
                <c:pt idx="352">
                  <c:v>-0.203180402517319</c:v>
                </c:pt>
                <c:pt idx="353">
                  <c:v>-0.174662604928017</c:v>
                </c:pt>
                <c:pt idx="354">
                  <c:v>-0.207864299416542</c:v>
                </c:pt>
                <c:pt idx="355">
                  <c:v>-0.25269711017608598</c:v>
                </c:pt>
                <c:pt idx="356">
                  <c:v>-0.14380039274692499</c:v>
                </c:pt>
                <c:pt idx="357">
                  <c:v>-8.6052201688289601E-2</c:v>
                </c:pt>
                <c:pt idx="358">
                  <c:v>-0.31206220388412498</c:v>
                </c:pt>
                <c:pt idx="359">
                  <c:v>-0.14109280705451999</c:v>
                </c:pt>
                <c:pt idx="360">
                  <c:v>-9.0996898710727706E-2</c:v>
                </c:pt>
                <c:pt idx="361">
                  <c:v>-9.1951601207256303E-2</c:v>
                </c:pt>
                <c:pt idx="362">
                  <c:v>-8.7627202272415203E-2</c:v>
                </c:pt>
                <c:pt idx="363">
                  <c:v>8.7706200778484303E-2</c:v>
                </c:pt>
                <c:pt idx="364">
                  <c:v>-0.23417299985885601</c:v>
                </c:pt>
                <c:pt idx="365">
                  <c:v>-2.7298200875520699E-2</c:v>
                </c:pt>
                <c:pt idx="367">
                  <c:v>-0.123126201331615</c:v>
                </c:pt>
                <c:pt idx="368">
                  <c:v>-0.28618049621581998</c:v>
                </c:pt>
                <c:pt idx="370">
                  <c:v>-0.21659520268440199</c:v>
                </c:pt>
                <c:pt idx="371">
                  <c:v>-0.37025430798530601</c:v>
                </c:pt>
                <c:pt idx="372">
                  <c:v>-0.25307071208953902</c:v>
                </c:pt>
                <c:pt idx="374">
                  <c:v>-0.33820718526840199</c:v>
                </c:pt>
                <c:pt idx="375">
                  <c:v>-0.19029389321803999</c:v>
                </c:pt>
                <c:pt idx="376">
                  <c:v>-0.13276140391826599</c:v>
                </c:pt>
                <c:pt idx="378">
                  <c:v>-0.21022230386734</c:v>
                </c:pt>
                <c:pt idx="379">
                  <c:v>-0.176848694682121</c:v>
                </c:pt>
                <c:pt idx="380">
                  <c:v>-0.23407289385795599</c:v>
                </c:pt>
                <c:pt idx="381">
                  <c:v>-0.18926990032196001</c:v>
                </c:pt>
                <c:pt idx="382">
                  <c:v>-0.16864620149135601</c:v>
                </c:pt>
                <c:pt idx="383">
                  <c:v>-0.166642501950264</c:v>
                </c:pt>
                <c:pt idx="384">
                  <c:v>-0.168077602982521</c:v>
                </c:pt>
                <c:pt idx="385">
                  <c:v>-0.168696895241737</c:v>
                </c:pt>
                <c:pt idx="386">
                  <c:v>-0.15485000610351601</c:v>
                </c:pt>
                <c:pt idx="387">
                  <c:v>-0.20077219605445901</c:v>
                </c:pt>
                <c:pt idx="389">
                  <c:v>-0.15554350614547699</c:v>
                </c:pt>
                <c:pt idx="390">
                  <c:v>-0.12631799280643499</c:v>
                </c:pt>
                <c:pt idx="391">
                  <c:v>-0.100013300776482</c:v>
                </c:pt>
                <c:pt idx="393">
                  <c:v>-0.11146040260791799</c:v>
                </c:pt>
                <c:pt idx="394">
                  <c:v>-0.213844195008278</c:v>
                </c:pt>
                <c:pt idx="395">
                  <c:v>-0.31497108936309798</c:v>
                </c:pt>
                <c:pt idx="396">
                  <c:v>-9.4267599284648895E-2</c:v>
                </c:pt>
                <c:pt idx="397">
                  <c:v>-0.103537000715733</c:v>
                </c:pt>
                <c:pt idx="398">
                  <c:v>-0.21264530718326599</c:v>
                </c:pt>
                <c:pt idx="399">
                  <c:v>-0.29210630059242199</c:v>
                </c:pt>
                <c:pt idx="400">
                  <c:v>-0.247154206037521</c:v>
                </c:pt>
                <c:pt idx="401">
                  <c:v>-0.14450649917125699</c:v>
                </c:pt>
                <c:pt idx="403">
                  <c:v>-0.16788549721241</c:v>
                </c:pt>
                <c:pt idx="404">
                  <c:v>-0.27864059805870101</c:v>
                </c:pt>
                <c:pt idx="405">
                  <c:v>-0.273204505443573</c:v>
                </c:pt>
                <c:pt idx="406">
                  <c:v>-1.33835002779961E-2</c:v>
                </c:pt>
                <c:pt idx="408">
                  <c:v>-5.3809799253940603E-2</c:v>
                </c:pt>
                <c:pt idx="409">
                  <c:v>-0.38958561420440702</c:v>
                </c:pt>
                <c:pt idx="410">
                  <c:v>-0.18261769413948101</c:v>
                </c:pt>
                <c:pt idx="411">
                  <c:v>-0.232449695467949</c:v>
                </c:pt>
                <c:pt idx="412">
                  <c:v>-0.21385020017623901</c:v>
                </c:pt>
                <c:pt idx="413">
                  <c:v>-1.7039399594068499E-2</c:v>
                </c:pt>
                <c:pt idx="414">
                  <c:v>-0.21398049592971799</c:v>
                </c:pt>
                <c:pt idx="415">
                  <c:v>-0.24014469981193501</c:v>
                </c:pt>
                <c:pt idx="416">
                  <c:v>-0.379173904657364</c:v>
                </c:pt>
                <c:pt idx="417">
                  <c:v>-0.31702959537506098</c:v>
                </c:pt>
                <c:pt idx="418">
                  <c:v>-0.46224570274353</c:v>
                </c:pt>
                <c:pt idx="419">
                  <c:v>-0.13507659733295399</c:v>
                </c:pt>
                <c:pt idx="420">
                  <c:v>-0.24772189557552299</c:v>
                </c:pt>
                <c:pt idx="422">
                  <c:v>-0.21301010251045199</c:v>
                </c:pt>
                <c:pt idx="423">
                  <c:v>-0.26823911070823703</c:v>
                </c:pt>
                <c:pt idx="424">
                  <c:v>-0.18592590093612699</c:v>
                </c:pt>
                <c:pt idx="425">
                  <c:v>-0.124141097068787</c:v>
                </c:pt>
                <c:pt idx="426">
                  <c:v>-0.21811290085315699</c:v>
                </c:pt>
                <c:pt idx="427">
                  <c:v>-0.31104791164398199</c:v>
                </c:pt>
                <c:pt idx="428">
                  <c:v>-0.23169539868831601</c:v>
                </c:pt>
                <c:pt idx="429">
                  <c:v>-0.22884109616279599</c:v>
                </c:pt>
                <c:pt idx="431">
                  <c:v>2.5267999153584198E-3</c:v>
                </c:pt>
                <c:pt idx="432">
                  <c:v>-8.2841999828815502E-2</c:v>
                </c:pt>
                <c:pt idx="433">
                  <c:v>-6.3973098993301405E-2</c:v>
                </c:pt>
                <c:pt idx="434">
                  <c:v>-5.2987799048423802E-2</c:v>
                </c:pt>
                <c:pt idx="435">
                  <c:v>-0.28545761108398399</c:v>
                </c:pt>
                <c:pt idx="436">
                  <c:v>-0.18024979531765001</c:v>
                </c:pt>
                <c:pt idx="437">
                  <c:v>-6.0507800430059398E-2</c:v>
                </c:pt>
                <c:pt idx="438">
                  <c:v>-0.188683196902275</c:v>
                </c:pt>
                <c:pt idx="440">
                  <c:v>-0.20065499842166901</c:v>
                </c:pt>
                <c:pt idx="441">
                  <c:v>-0.16348789632320401</c:v>
                </c:pt>
                <c:pt idx="442">
                  <c:v>-0.107011899352074</c:v>
                </c:pt>
                <c:pt idx="443">
                  <c:v>-7.8647702932357802E-2</c:v>
                </c:pt>
                <c:pt idx="444">
                  <c:v>-0.12545800209045399</c:v>
                </c:pt>
                <c:pt idx="445">
                  <c:v>-0.193861603736877</c:v>
                </c:pt>
                <c:pt idx="446">
                  <c:v>-0.24002100527286499</c:v>
                </c:pt>
                <c:pt idx="447">
                  <c:v>-8.6820200085639995E-2</c:v>
                </c:pt>
                <c:pt idx="448">
                  <c:v>-0.14890129864215901</c:v>
                </c:pt>
                <c:pt idx="449">
                  <c:v>-0.131469696760178</c:v>
                </c:pt>
                <c:pt idx="450">
                  <c:v>-0.26696610450744601</c:v>
                </c:pt>
                <c:pt idx="451">
                  <c:v>-0.27052378654480003</c:v>
                </c:pt>
                <c:pt idx="452">
                  <c:v>-0.26163890957832298</c:v>
                </c:pt>
                <c:pt idx="453">
                  <c:v>-0.171379894018173</c:v>
                </c:pt>
                <c:pt idx="454">
                  <c:v>-0.23201510310173001</c:v>
                </c:pt>
                <c:pt idx="455">
                  <c:v>-0.20749150216579401</c:v>
                </c:pt>
                <c:pt idx="456">
                  <c:v>-8.9622996747493692E-3</c:v>
                </c:pt>
                <c:pt idx="457">
                  <c:v>-0.15311050415039101</c:v>
                </c:pt>
                <c:pt idx="458">
                  <c:v>-0.19624480605125399</c:v>
                </c:pt>
                <c:pt idx="459">
                  <c:v>-9.4321601092815399E-2</c:v>
                </c:pt>
                <c:pt idx="460">
                  <c:v>-0.22549469769000999</c:v>
                </c:pt>
                <c:pt idx="461">
                  <c:v>-0.215471401810646</c:v>
                </c:pt>
                <c:pt idx="462">
                  <c:v>-0.14206390082836201</c:v>
                </c:pt>
                <c:pt idx="463">
                  <c:v>-0.200642094016075</c:v>
                </c:pt>
                <c:pt idx="464">
                  <c:v>-0.21445070207118999</c:v>
                </c:pt>
                <c:pt idx="465">
                  <c:v>-6.6403998062014597E-3</c:v>
                </c:pt>
                <c:pt idx="466">
                  <c:v>-0.13793230056762701</c:v>
                </c:pt>
                <c:pt idx="467">
                  <c:v>-0.15999929606914501</c:v>
                </c:pt>
                <c:pt idx="468">
                  <c:v>-0.14112809300422699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C-4D33-8A86-17E8930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2928"/>
        <c:axId val="214262912"/>
      </c:scatterChart>
      <c:valAx>
        <c:axId val="214252928"/>
        <c:scaling>
          <c:orientation val="minMax"/>
          <c:max val="12.1"/>
          <c:min val="9.8000000000000007"/>
        </c:scaling>
        <c:delete val="0"/>
        <c:axPos val="b"/>
        <c:numFmt formatCode="General" sourceLinked="1"/>
        <c:majorTickMark val="out"/>
        <c:minorTickMark val="none"/>
        <c:tickLblPos val="nextTo"/>
        <c:crossAx val="214262912"/>
        <c:crosses val="autoZero"/>
        <c:crossBetween val="midCat"/>
        <c:majorUnit val="0.2"/>
      </c:valAx>
      <c:valAx>
        <c:axId val="214262912"/>
        <c:scaling>
          <c:orientation val="minMax"/>
          <c:max val="0.1"/>
          <c:min val="-0.5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2142529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'FullBA-EducTime'!$AO$1</c:f>
              <c:strCache>
                <c:ptCount val="1"/>
                <c:pt idx="0">
                  <c:v>Health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'FullBA-EducTime'!$AO$2:$AO$158</c:f>
              <c:numCache>
                <c:formatCode>General</c:formatCode>
                <c:ptCount val="157"/>
                <c:pt idx="0">
                  <c:v>-0.33714240789413502</c:v>
                </c:pt>
                <c:pt idx="1">
                  <c:v>-0.29546201229095498</c:v>
                </c:pt>
                <c:pt idx="3">
                  <c:v>-0.377084791660309</c:v>
                </c:pt>
                <c:pt idx="8">
                  <c:v>-7.9716697335243197E-2</c:v>
                </c:pt>
                <c:pt idx="11">
                  <c:v>-0.223364293575287</c:v>
                </c:pt>
                <c:pt idx="13">
                  <c:v>-0.15142840147018399</c:v>
                </c:pt>
                <c:pt idx="19">
                  <c:v>-0.22623600065708199</c:v>
                </c:pt>
                <c:pt idx="27">
                  <c:v>-0.214341700077057</c:v>
                </c:pt>
                <c:pt idx="32">
                  <c:v>-0.105628900229931</c:v>
                </c:pt>
                <c:pt idx="46">
                  <c:v>-9.9067702889442402E-2</c:v>
                </c:pt>
                <c:pt idx="59">
                  <c:v>-0.14201599359512301</c:v>
                </c:pt>
                <c:pt idx="84">
                  <c:v>-0.112882800400257</c:v>
                </c:pt>
                <c:pt idx="89">
                  <c:v>-7.8457601368427304E-2</c:v>
                </c:pt>
                <c:pt idx="90">
                  <c:v>-0.19187550246715501</c:v>
                </c:pt>
                <c:pt idx="92">
                  <c:v>-0.100510999560356</c:v>
                </c:pt>
                <c:pt idx="98">
                  <c:v>-0.13948500156402599</c:v>
                </c:pt>
                <c:pt idx="148">
                  <c:v>-1.25666996464133E-2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3-492E-829C-9F47FAF09DBD}"/>
            </c:ext>
          </c:extLst>
        </c:ser>
        <c:ser>
          <c:idx val="1"/>
          <c:order val="1"/>
          <c:tx>
            <c:strRef>
              <c:f>'FullBA-EducTime'!$AP$1</c:f>
              <c:strCache>
                <c:ptCount val="1"/>
                <c:pt idx="0">
                  <c:v>Business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C00000"/>
              </a:solidFill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'FullBA-EducTime'!$AP$2:$AP$158</c:f>
              <c:numCache>
                <c:formatCode>General</c:formatCode>
                <c:ptCount val="157"/>
                <c:pt idx="2">
                  <c:v>-0.26267901062965399</c:v>
                </c:pt>
                <c:pt idx="9">
                  <c:v>-0.26135760545730602</c:v>
                </c:pt>
                <c:pt idx="10">
                  <c:v>-0.188048601150513</c:v>
                </c:pt>
                <c:pt idx="12">
                  <c:v>-0.27965509891509999</c:v>
                </c:pt>
                <c:pt idx="14">
                  <c:v>-0.47441840171813998</c:v>
                </c:pt>
                <c:pt idx="15">
                  <c:v>-0.24152760207653001</c:v>
                </c:pt>
                <c:pt idx="16">
                  <c:v>-0.28588488698005698</c:v>
                </c:pt>
                <c:pt idx="18">
                  <c:v>-0.28288319706916798</c:v>
                </c:pt>
                <c:pt idx="22">
                  <c:v>-0.203258201479912</c:v>
                </c:pt>
                <c:pt idx="26">
                  <c:v>-0.18246440589427901</c:v>
                </c:pt>
                <c:pt idx="28">
                  <c:v>-0.172305107116699</c:v>
                </c:pt>
                <c:pt idx="34">
                  <c:v>-0.102441698312759</c:v>
                </c:pt>
                <c:pt idx="36">
                  <c:v>-0.189415797591209</c:v>
                </c:pt>
                <c:pt idx="39">
                  <c:v>-0.26723459362983698</c:v>
                </c:pt>
                <c:pt idx="40">
                  <c:v>-0.11137860268354401</c:v>
                </c:pt>
                <c:pt idx="45">
                  <c:v>-9.8808400332927704E-2</c:v>
                </c:pt>
                <c:pt idx="47">
                  <c:v>-0.104400396347046</c:v>
                </c:pt>
                <c:pt idx="49">
                  <c:v>-0.14114010334014901</c:v>
                </c:pt>
                <c:pt idx="51">
                  <c:v>-0.191809207201004</c:v>
                </c:pt>
                <c:pt idx="54">
                  <c:v>-0.165816500782967</c:v>
                </c:pt>
                <c:pt idx="55">
                  <c:v>-0.21544140577316301</c:v>
                </c:pt>
                <c:pt idx="56">
                  <c:v>-0.25886321067810097</c:v>
                </c:pt>
                <c:pt idx="74">
                  <c:v>-0.24960909783840199</c:v>
                </c:pt>
                <c:pt idx="82">
                  <c:v>-0.11592879891395599</c:v>
                </c:pt>
                <c:pt idx="83">
                  <c:v>-0.32112890481948902</c:v>
                </c:pt>
                <c:pt idx="85">
                  <c:v>-0.120589196681976</c:v>
                </c:pt>
                <c:pt idx="88">
                  <c:v>-0.23204790055751801</c:v>
                </c:pt>
                <c:pt idx="106">
                  <c:v>-0.163454994559288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C3-492E-829C-9F47FAF09DBD}"/>
            </c:ext>
          </c:extLst>
        </c:ser>
        <c:ser>
          <c:idx val="2"/>
          <c:order val="2"/>
          <c:tx>
            <c:strRef>
              <c:f>'FullBA-EducTime'!$AQ$1</c:f>
              <c:strCache>
                <c:ptCount val="1"/>
                <c:pt idx="0">
                  <c:v>Tech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'FullBA-EducTime'!$AQ$2:$AQ$158</c:f>
              <c:numCache>
                <c:formatCode>General</c:formatCode>
                <c:ptCount val="157"/>
                <c:pt idx="5">
                  <c:v>-1.6449300572276102E-2</c:v>
                </c:pt>
                <c:pt idx="6">
                  <c:v>-9.7549602389335605E-2</c:v>
                </c:pt>
                <c:pt idx="7">
                  <c:v>-0.16193200647830999</c:v>
                </c:pt>
                <c:pt idx="17">
                  <c:v>-0.123129196465015</c:v>
                </c:pt>
                <c:pt idx="20">
                  <c:v>-8.1486396491527599E-2</c:v>
                </c:pt>
                <c:pt idx="21">
                  <c:v>-5.9362098574638401E-2</c:v>
                </c:pt>
                <c:pt idx="25">
                  <c:v>-2.2802399471402199E-2</c:v>
                </c:pt>
                <c:pt idx="29">
                  <c:v>-0.12734529376029999</c:v>
                </c:pt>
                <c:pt idx="30">
                  <c:v>-0.12681469321250899</c:v>
                </c:pt>
                <c:pt idx="31">
                  <c:v>-0.35725209116935702</c:v>
                </c:pt>
                <c:pt idx="33">
                  <c:v>-8.8191799819469494E-2</c:v>
                </c:pt>
                <c:pt idx="35">
                  <c:v>-6.6185101866722107E-2</c:v>
                </c:pt>
                <c:pt idx="37">
                  <c:v>-5.3053401410579702E-2</c:v>
                </c:pt>
                <c:pt idx="50">
                  <c:v>-7.6770603656768799E-2</c:v>
                </c:pt>
                <c:pt idx="53">
                  <c:v>-9.9067099392414107E-2</c:v>
                </c:pt>
                <c:pt idx="58">
                  <c:v>-0.116243802011013</c:v>
                </c:pt>
                <c:pt idx="60">
                  <c:v>-3.87989990413189E-2</c:v>
                </c:pt>
                <c:pt idx="65">
                  <c:v>2.7047200128436099E-2</c:v>
                </c:pt>
                <c:pt idx="67">
                  <c:v>-9.7612097859382602E-2</c:v>
                </c:pt>
                <c:pt idx="70">
                  <c:v>-5.8945901691913598E-2</c:v>
                </c:pt>
                <c:pt idx="73">
                  <c:v>-0.101009100675583</c:v>
                </c:pt>
                <c:pt idx="76">
                  <c:v>-4.3757099658250802E-2</c:v>
                </c:pt>
                <c:pt idx="97">
                  <c:v>-8.0668702721595806E-2</c:v>
                </c:pt>
                <c:pt idx="127">
                  <c:v>-5.1508199423551601E-2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C3-492E-829C-9F47FAF09DBD}"/>
            </c:ext>
          </c:extLst>
        </c:ser>
        <c:ser>
          <c:idx val="3"/>
          <c:order val="3"/>
          <c:tx>
            <c:strRef>
              <c:f>'FullBA-EducTime'!$AR$1</c:f>
              <c:strCache>
                <c:ptCount val="1"/>
                <c:pt idx="0">
                  <c:v>Science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'FullBA-EducTime'!$AR$2:$AR$158</c:f>
              <c:numCache>
                <c:formatCode>General</c:formatCode>
                <c:ptCount val="157"/>
                <c:pt idx="42">
                  <c:v>-0.17097979784011799</c:v>
                </c:pt>
                <c:pt idx="57">
                  <c:v>-4.4919800013303798E-2</c:v>
                </c:pt>
                <c:pt idx="64">
                  <c:v>-0.14793440699577301</c:v>
                </c:pt>
                <c:pt idx="66">
                  <c:v>-1.9171000458300101E-3</c:v>
                </c:pt>
                <c:pt idx="79">
                  <c:v>-9.5717303454875904E-2</c:v>
                </c:pt>
                <c:pt idx="102">
                  <c:v>-0.13346320390701299</c:v>
                </c:pt>
                <c:pt idx="113">
                  <c:v>-2.7612999081611599E-2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C3-492E-829C-9F47FAF09DBD}"/>
            </c:ext>
          </c:extLst>
        </c:ser>
        <c:ser>
          <c:idx val="4"/>
          <c:order val="4"/>
          <c:tx>
            <c:strRef>
              <c:f>'FullBA-EducTime'!$AS$1</c:f>
              <c:strCache>
                <c:ptCount val="1"/>
                <c:pt idx="0">
                  <c:v>Other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'FullBA-EducTime'!$AS$2:$AS$158</c:f>
              <c:numCache>
                <c:formatCode>General</c:formatCode>
                <c:ptCount val="157"/>
                <c:pt idx="4">
                  <c:v>-0.19144140183925601</c:v>
                </c:pt>
                <c:pt idx="23">
                  <c:v>-0.19304150342941301</c:v>
                </c:pt>
                <c:pt idx="24">
                  <c:v>-0.214998304843903</c:v>
                </c:pt>
                <c:pt idx="38">
                  <c:v>-0.167839005589485</c:v>
                </c:pt>
                <c:pt idx="41">
                  <c:v>-0.196639403700829</c:v>
                </c:pt>
                <c:pt idx="43">
                  <c:v>-0.10119610279798499</c:v>
                </c:pt>
                <c:pt idx="61">
                  <c:v>-0.15363749861717199</c:v>
                </c:pt>
                <c:pt idx="62">
                  <c:v>-0.16036610305309301</c:v>
                </c:pt>
                <c:pt idx="68">
                  <c:v>-0.343380898237228</c:v>
                </c:pt>
                <c:pt idx="72">
                  <c:v>-0.135450795292854</c:v>
                </c:pt>
                <c:pt idx="75">
                  <c:v>-0.210085704922676</c:v>
                </c:pt>
                <c:pt idx="80">
                  <c:v>-0.15576949715614299</c:v>
                </c:pt>
                <c:pt idx="86">
                  <c:v>-5.9419300407171201E-2</c:v>
                </c:pt>
                <c:pt idx="94">
                  <c:v>-0.146005094051361</c:v>
                </c:pt>
                <c:pt idx="111">
                  <c:v>-0.130938395857811</c:v>
                </c:pt>
                <c:pt idx="117">
                  <c:v>-8.2774497568607303E-2</c:v>
                </c:pt>
                <c:pt idx="156">
                  <c:v>-0.14758010208606701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C3-492E-829C-9F47FAF0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01152"/>
        <c:axId val="215603072"/>
      </c:scatterChart>
      <c:valAx>
        <c:axId val="215601152"/>
        <c:scaling>
          <c:orientation val="minMax"/>
          <c:min val="11"/>
        </c:scaling>
        <c:delete val="0"/>
        <c:axPos val="b"/>
        <c:numFmt formatCode="0.0" sourceLinked="0"/>
        <c:majorTickMark val="out"/>
        <c:minorTickMark val="none"/>
        <c:tickLblPos val="nextTo"/>
        <c:crossAx val="215603072"/>
        <c:crosses val="autoZero"/>
        <c:crossBetween val="midCat"/>
        <c:majorUnit val="0.1"/>
      </c:valAx>
      <c:valAx>
        <c:axId val="21560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6011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FullEducTimeVariance!$Z$1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9.1429821272340964E-2"/>
                  <c:y val="0.23925423724301512"/>
                </c:manualLayout>
              </c:layout>
              <c:numFmt formatCode="General" sourceLinked="0"/>
            </c:trendlineLbl>
          </c:trendline>
          <c:xVal>
            <c:numRef>
              <c:f>FullEducTimeVariance!$Y$2:$Y$93</c:f>
              <c:numCache>
                <c:formatCode>0.0000</c:formatCode>
                <c:ptCount val="92"/>
                <c:pt idx="0">
                  <c:v>5.4801200000000001E-2</c:v>
                </c:pt>
                <c:pt idx="1">
                  <c:v>2.0527500000000001E-2</c:v>
                </c:pt>
                <c:pt idx="2">
                  <c:v>5.3451999999999996E-3</c:v>
                </c:pt>
                <c:pt idx="3">
                  <c:v>5.4894999999999999E-2</c:v>
                </c:pt>
                <c:pt idx="4">
                  <c:v>6.9267E-3</c:v>
                </c:pt>
                <c:pt idx="5">
                  <c:v>6.5452999999999997E-2</c:v>
                </c:pt>
                <c:pt idx="6">
                  <c:v>1.6368799999999999E-2</c:v>
                </c:pt>
                <c:pt idx="7">
                  <c:v>1.40938E-2</c:v>
                </c:pt>
                <c:pt idx="8">
                  <c:v>6.7556999999999999E-3</c:v>
                </c:pt>
                <c:pt idx="9">
                  <c:v>1.5706399999999999E-2</c:v>
                </c:pt>
                <c:pt idx="10">
                  <c:v>6.0374000000000001E-3</c:v>
                </c:pt>
                <c:pt idx="11">
                  <c:v>8.8093000000000008E-3</c:v>
                </c:pt>
                <c:pt idx="12">
                  <c:v>1.0082900000000001E-2</c:v>
                </c:pt>
                <c:pt idx="13">
                  <c:v>1.0837899999999999E-2</c:v>
                </c:pt>
                <c:pt idx="14">
                  <c:v>3.4731400000000003E-2</c:v>
                </c:pt>
                <c:pt idx="15">
                  <c:v>2.8547800000000002E-2</c:v>
                </c:pt>
                <c:pt idx="16">
                  <c:v>3.8280099999999997E-2</c:v>
                </c:pt>
                <c:pt idx="17">
                  <c:v>1.1246000000000001E-2</c:v>
                </c:pt>
                <c:pt idx="18">
                  <c:v>8.6803000000000002E-3</c:v>
                </c:pt>
                <c:pt idx="19">
                  <c:v>3.9672100000000002E-2</c:v>
                </c:pt>
                <c:pt idx="20">
                  <c:v>8.7355999999999996E-3</c:v>
                </c:pt>
                <c:pt idx="21">
                  <c:v>4.3345099999999998E-2</c:v>
                </c:pt>
                <c:pt idx="22">
                  <c:v>3.3677600000000002E-2</c:v>
                </c:pt>
                <c:pt idx="23">
                  <c:v>7.7634999999999996E-3</c:v>
                </c:pt>
                <c:pt idx="24">
                  <c:v>3.7219000000000002E-2</c:v>
                </c:pt>
                <c:pt idx="25">
                  <c:v>1.7256500000000001E-2</c:v>
                </c:pt>
                <c:pt idx="26">
                  <c:v>9.2098000000000006E-3</c:v>
                </c:pt>
                <c:pt idx="27">
                  <c:v>1.23211E-2</c:v>
                </c:pt>
                <c:pt idx="28">
                  <c:v>2.4752300000000001E-2</c:v>
                </c:pt>
                <c:pt idx="29">
                  <c:v>7.1398E-3</c:v>
                </c:pt>
                <c:pt idx="30">
                  <c:v>1.95398E-2</c:v>
                </c:pt>
                <c:pt idx="31">
                  <c:v>3.8013000000000001E-3</c:v>
                </c:pt>
                <c:pt idx="32">
                  <c:v>1.13486E-2</c:v>
                </c:pt>
                <c:pt idx="33">
                  <c:v>3.5392000000000002E-3</c:v>
                </c:pt>
                <c:pt idx="34">
                  <c:v>1.0530299999999999E-2</c:v>
                </c:pt>
                <c:pt idx="35">
                  <c:v>2.0409E-3</c:v>
                </c:pt>
                <c:pt idx="36">
                  <c:v>4.9126999999999999E-3</c:v>
                </c:pt>
                <c:pt idx="37">
                  <c:v>1.03109E-2</c:v>
                </c:pt>
                <c:pt idx="38">
                  <c:v>2.3163099999999999E-2</c:v>
                </c:pt>
                <c:pt idx="39">
                  <c:v>2.14448E-2</c:v>
                </c:pt>
                <c:pt idx="40">
                  <c:v>9.8057000000000005E-3</c:v>
                </c:pt>
                <c:pt idx="41">
                  <c:v>1.1094100000000001E-2</c:v>
                </c:pt>
                <c:pt idx="42">
                  <c:v>4.6704700000000002E-2</c:v>
                </c:pt>
                <c:pt idx="43">
                  <c:v>1.1801499999999999E-2</c:v>
                </c:pt>
                <c:pt idx="44">
                  <c:v>1.4513099999999999E-2</c:v>
                </c:pt>
                <c:pt idx="45">
                  <c:v>1.0563299999999999E-2</c:v>
                </c:pt>
                <c:pt idx="46">
                  <c:v>4.8794400000000002E-2</c:v>
                </c:pt>
                <c:pt idx="47">
                  <c:v>1.0501399999999999E-2</c:v>
                </c:pt>
                <c:pt idx="48">
                  <c:v>5.5120999999999998E-3</c:v>
                </c:pt>
                <c:pt idx="49">
                  <c:v>7.2051799999999999E-2</c:v>
                </c:pt>
                <c:pt idx="50">
                  <c:v>1.0277400000000001E-2</c:v>
                </c:pt>
                <c:pt idx="51">
                  <c:v>4.9541700000000001E-2</c:v>
                </c:pt>
                <c:pt idx="52">
                  <c:v>4.8983000000000004E-3</c:v>
                </c:pt>
                <c:pt idx="53">
                  <c:v>1.4740700000000001E-2</c:v>
                </c:pt>
                <c:pt idx="54">
                  <c:v>1.5828200000000001E-2</c:v>
                </c:pt>
                <c:pt idx="55">
                  <c:v>6.6343000000000001E-3</c:v>
                </c:pt>
                <c:pt idx="56">
                  <c:v>2.63281E-2</c:v>
                </c:pt>
                <c:pt idx="57">
                  <c:v>2.7144999999999999E-3</c:v>
                </c:pt>
                <c:pt idx="58">
                  <c:v>1.3586300000000001E-2</c:v>
                </c:pt>
                <c:pt idx="59">
                  <c:v>2.3452899999999999E-2</c:v>
                </c:pt>
                <c:pt idx="60">
                  <c:v>3.8321000000000002E-3</c:v>
                </c:pt>
                <c:pt idx="61">
                  <c:v>1.26905E-2</c:v>
                </c:pt>
                <c:pt idx="62">
                  <c:v>3.6515400000000003E-2</c:v>
                </c:pt>
                <c:pt idx="63">
                  <c:v>5.2700999999999998E-3</c:v>
                </c:pt>
                <c:pt idx="64">
                  <c:v>1.1093499999999999E-2</c:v>
                </c:pt>
                <c:pt idx="65">
                  <c:v>1.36457E-2</c:v>
                </c:pt>
                <c:pt idx="66">
                  <c:v>8.8059000000000002E-3</c:v>
                </c:pt>
                <c:pt idx="67">
                  <c:v>8.4115000000000006E-3</c:v>
                </c:pt>
                <c:pt idx="68">
                  <c:v>2.30168E-2</c:v>
                </c:pt>
                <c:pt idx="69">
                  <c:v>1.7728600000000001E-2</c:v>
                </c:pt>
                <c:pt idx="70">
                  <c:v>1.43179E-2</c:v>
                </c:pt>
                <c:pt idx="71">
                  <c:v>1.9E-2</c:v>
                </c:pt>
                <c:pt idx="72">
                  <c:v>1.35128E-2</c:v>
                </c:pt>
                <c:pt idx="73">
                  <c:v>2.0542100000000001E-2</c:v>
                </c:pt>
                <c:pt idx="74">
                  <c:v>3.2174E-3</c:v>
                </c:pt>
                <c:pt idx="75">
                  <c:v>2.23392E-2</c:v>
                </c:pt>
                <c:pt idx="76">
                  <c:v>4.4003999999999996E-3</c:v>
                </c:pt>
                <c:pt idx="77">
                  <c:v>9.4756000000000007E-3</c:v>
                </c:pt>
                <c:pt idx="78">
                  <c:v>2.3286500000000002E-2</c:v>
                </c:pt>
                <c:pt idx="80">
                  <c:v>1.00816E-2</c:v>
                </c:pt>
                <c:pt idx="81">
                  <c:v>2.0914599999999998E-2</c:v>
                </c:pt>
                <c:pt idx="82">
                  <c:v>6.2372E-3</c:v>
                </c:pt>
                <c:pt idx="83">
                  <c:v>7.3317E-3</c:v>
                </c:pt>
                <c:pt idx="84">
                  <c:v>3.8132100000000002E-2</c:v>
                </c:pt>
                <c:pt idx="85">
                  <c:v>3.7903399999999997E-2</c:v>
                </c:pt>
                <c:pt idx="86">
                  <c:v>5.8079400000000003E-2</c:v>
                </c:pt>
                <c:pt idx="87">
                  <c:v>1.7877400000000002E-2</c:v>
                </c:pt>
                <c:pt idx="88">
                  <c:v>1.22661E-2</c:v>
                </c:pt>
                <c:pt idx="89">
                  <c:v>1.51106E-2</c:v>
                </c:pt>
                <c:pt idx="90">
                  <c:v>1.46978E-2</c:v>
                </c:pt>
                <c:pt idx="91">
                  <c:v>4.8087699999999997E-2</c:v>
                </c:pt>
              </c:numCache>
            </c:numRef>
          </c:xVal>
          <c:yVal>
            <c:numRef>
              <c:f>FullEducTimeVariance!$Z$2:$Z$93</c:f>
              <c:numCache>
                <c:formatCode>General</c:formatCode>
                <c:ptCount val="92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3">
                  <c:v>-0.20431740581989299</c:v>
                </c:pt>
                <c:pt idx="4">
                  <c:v>-0.116201497614384</c:v>
                </c:pt>
                <c:pt idx="5">
                  <c:v>-0.26727089285850503</c:v>
                </c:pt>
                <c:pt idx="6">
                  <c:v>-1.2791699729859799E-2</c:v>
                </c:pt>
                <c:pt idx="7">
                  <c:v>-9.3983098864555401E-2</c:v>
                </c:pt>
                <c:pt idx="8">
                  <c:v>-0.19728669524192799</c:v>
                </c:pt>
                <c:pt idx="9">
                  <c:v>-0.295362889766693</c:v>
                </c:pt>
                <c:pt idx="10">
                  <c:v>-0.238180801272392</c:v>
                </c:pt>
                <c:pt idx="11">
                  <c:v>-0.163567394018173</c:v>
                </c:pt>
                <c:pt idx="12">
                  <c:v>-9.8446197807788793E-2</c:v>
                </c:pt>
                <c:pt idx="13">
                  <c:v>-0.216570198535919</c:v>
                </c:pt>
                <c:pt idx="14">
                  <c:v>-0.31217649579048201</c:v>
                </c:pt>
                <c:pt idx="15">
                  <c:v>-0.13866500556469</c:v>
                </c:pt>
                <c:pt idx="16">
                  <c:v>-0.34276768565177901</c:v>
                </c:pt>
                <c:pt idx="17">
                  <c:v>-0.111500397324562</c:v>
                </c:pt>
                <c:pt idx="18">
                  <c:v>-7.9441696405410794E-2</c:v>
                </c:pt>
                <c:pt idx="19">
                  <c:v>-0.26462790369987499</c:v>
                </c:pt>
                <c:pt idx="20">
                  <c:v>-2.5463299825787499E-2</c:v>
                </c:pt>
                <c:pt idx="21">
                  <c:v>-0.30990689992904702</c:v>
                </c:pt>
                <c:pt idx="22">
                  <c:v>-0.12750470638275099</c:v>
                </c:pt>
                <c:pt idx="23">
                  <c:v>-0.192132502794266</c:v>
                </c:pt>
                <c:pt idx="24">
                  <c:v>-0.16385260224342299</c:v>
                </c:pt>
                <c:pt idx="25">
                  <c:v>-8.9668802917003604E-2</c:v>
                </c:pt>
                <c:pt idx="26">
                  <c:v>-0.227555006742477</c:v>
                </c:pt>
                <c:pt idx="27">
                  <c:v>-0.42018419504165599</c:v>
                </c:pt>
                <c:pt idx="28">
                  <c:v>-7.6998703181743594E-2</c:v>
                </c:pt>
                <c:pt idx="29">
                  <c:v>-0.17498329281806899</c:v>
                </c:pt>
                <c:pt idx="30">
                  <c:v>-0.34075599908828702</c:v>
                </c:pt>
                <c:pt idx="31">
                  <c:v>-0.20507229864597301</c:v>
                </c:pt>
                <c:pt idx="32">
                  <c:v>-0.18850030004978199</c:v>
                </c:pt>
                <c:pt idx="33">
                  <c:v>-0.113125301897526</c:v>
                </c:pt>
                <c:pt idx="34">
                  <c:v>-0.16907660663127899</c:v>
                </c:pt>
                <c:pt idx="35">
                  <c:v>-9.07490029931068E-2</c:v>
                </c:pt>
                <c:pt idx="36">
                  <c:v>-5.8450501412153202E-2</c:v>
                </c:pt>
                <c:pt idx="37">
                  <c:v>-0.28677630424499501</c:v>
                </c:pt>
                <c:pt idx="38">
                  <c:v>-0.22227430343627899</c:v>
                </c:pt>
                <c:pt idx="39">
                  <c:v>-0.103043399751186</c:v>
                </c:pt>
                <c:pt idx="40">
                  <c:v>-0.25720751285553001</c:v>
                </c:pt>
                <c:pt idx="41">
                  <c:v>-0.164234504103661</c:v>
                </c:pt>
                <c:pt idx="42">
                  <c:v>-0.22283069789409601</c:v>
                </c:pt>
                <c:pt idx="43">
                  <c:v>-0.159190192818642</c:v>
                </c:pt>
                <c:pt idx="44">
                  <c:v>-9.6764497458934798E-2</c:v>
                </c:pt>
                <c:pt idx="45">
                  <c:v>-8.9633300900459303E-2</c:v>
                </c:pt>
                <c:pt idx="46">
                  <c:v>-0.27093291282653797</c:v>
                </c:pt>
                <c:pt idx="47">
                  <c:v>-0.22986829280853299</c:v>
                </c:pt>
                <c:pt idx="48">
                  <c:v>-8.4227502346038804E-2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2">
                  <c:v>-8.3319004625081999E-3</c:v>
                </c:pt>
                <c:pt idx="53">
                  <c:v>-0.13185510039329501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57">
                  <c:v>-0.119073398411274</c:v>
                </c:pt>
                <c:pt idx="58">
                  <c:v>-0.21377339959144601</c:v>
                </c:pt>
                <c:pt idx="59">
                  <c:v>-0.19798949360847501</c:v>
                </c:pt>
                <c:pt idx="60">
                  <c:v>2.4727800861001001E-2</c:v>
                </c:pt>
                <c:pt idx="61">
                  <c:v>-0.16696269810199699</c:v>
                </c:pt>
                <c:pt idx="62">
                  <c:v>-0.120041899383068</c:v>
                </c:pt>
                <c:pt idx="63">
                  <c:v>-9.4525702297687503E-2</c:v>
                </c:pt>
                <c:pt idx="64">
                  <c:v>-0.151620298624039</c:v>
                </c:pt>
                <c:pt idx="65">
                  <c:v>-9.2070199549198206E-2</c:v>
                </c:pt>
                <c:pt idx="66">
                  <c:v>-0.24059599637985199</c:v>
                </c:pt>
                <c:pt idx="67">
                  <c:v>-0.20920090377330799</c:v>
                </c:pt>
                <c:pt idx="68">
                  <c:v>-0.108055002987385</c:v>
                </c:pt>
                <c:pt idx="69">
                  <c:v>-0.14459800720214799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3">
                  <c:v>-0.14810229837894401</c:v>
                </c:pt>
                <c:pt idx="74">
                  <c:v>-8.0057300627231598E-2</c:v>
                </c:pt>
                <c:pt idx="75">
                  <c:v>-0.226234406232834</c:v>
                </c:pt>
                <c:pt idx="76">
                  <c:v>-0.141657695174217</c:v>
                </c:pt>
                <c:pt idx="77">
                  <c:v>-4.0223598480224602E-2</c:v>
                </c:pt>
                <c:pt idx="78">
                  <c:v>-0.11349730193615</c:v>
                </c:pt>
                <c:pt idx="80">
                  <c:v>-0.119960099458694</c:v>
                </c:pt>
                <c:pt idx="81">
                  <c:v>-0.23737010359764099</c:v>
                </c:pt>
                <c:pt idx="82">
                  <c:v>-9.5145702362060505E-2</c:v>
                </c:pt>
                <c:pt idx="83">
                  <c:v>-0.169602796435356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7">
                  <c:v>-0.103028997778893</c:v>
                </c:pt>
                <c:pt idx="88">
                  <c:v>-0.14349609613418601</c:v>
                </c:pt>
                <c:pt idx="89">
                  <c:v>-8.3687901496887193E-2</c:v>
                </c:pt>
                <c:pt idx="90">
                  <c:v>-0.25696709752082803</c:v>
                </c:pt>
                <c:pt idx="91">
                  <c:v>-0.148567199707031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5B-42C2-80ED-A86ADCCC3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42368"/>
        <c:axId val="216443904"/>
      </c:scatterChart>
      <c:valAx>
        <c:axId val="216442368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crossAx val="216443904"/>
        <c:crosses val="autoZero"/>
        <c:crossBetween val="midCat"/>
      </c:valAx>
      <c:valAx>
        <c:axId val="21644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442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FullEducTimeVariance!$AB$1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091831957879012E-2"/>
                  <c:y val="0.12996999949278107"/>
                </c:manualLayout>
              </c:layout>
              <c:numFmt formatCode="General" sourceLinked="0"/>
            </c:trendlineLbl>
          </c:trendline>
          <c:xVal>
            <c:numRef>
              <c:f>FullEducTimeVariance!$AA$2:$AA$93</c:f>
              <c:numCache>
                <c:formatCode>0.0000</c:formatCode>
                <c:ptCount val="92"/>
                <c:pt idx="0">
                  <c:v>3.9010299999999998E-2</c:v>
                </c:pt>
                <c:pt idx="1">
                  <c:v>1.14693E-2</c:v>
                </c:pt>
                <c:pt idx="2">
                  <c:v>2.6689999999999999E-3</c:v>
                </c:pt>
                <c:pt idx="3">
                  <c:v>3.7164900000000001E-2</c:v>
                </c:pt>
                <c:pt idx="4">
                  <c:v>3.9424000000000004E-3</c:v>
                </c:pt>
                <c:pt idx="5">
                  <c:v>3.4199399999999998E-2</c:v>
                </c:pt>
                <c:pt idx="6">
                  <c:v>4.4592E-3</c:v>
                </c:pt>
                <c:pt idx="7">
                  <c:v>1.4469299999999999E-2</c:v>
                </c:pt>
                <c:pt idx="8">
                  <c:v>4.1466000000000003E-3</c:v>
                </c:pt>
                <c:pt idx="9">
                  <c:v>9.4911000000000006E-3</c:v>
                </c:pt>
                <c:pt idx="10">
                  <c:v>4.7802000000000001E-3</c:v>
                </c:pt>
                <c:pt idx="11">
                  <c:v>5.4257000000000003E-3</c:v>
                </c:pt>
                <c:pt idx="12">
                  <c:v>3.0358999999999998E-3</c:v>
                </c:pt>
                <c:pt idx="13">
                  <c:v>1.0780100000000001E-2</c:v>
                </c:pt>
                <c:pt idx="14">
                  <c:v>1.7739700000000001E-2</c:v>
                </c:pt>
                <c:pt idx="15">
                  <c:v>1.85705E-2</c:v>
                </c:pt>
                <c:pt idx="16">
                  <c:v>1.8938900000000002E-2</c:v>
                </c:pt>
                <c:pt idx="17">
                  <c:v>4.8552999999999999E-3</c:v>
                </c:pt>
                <c:pt idx="18">
                  <c:v>3.6527E-3</c:v>
                </c:pt>
                <c:pt idx="19">
                  <c:v>3.1215400000000001E-2</c:v>
                </c:pt>
                <c:pt idx="20">
                  <c:v>2.6614E-3</c:v>
                </c:pt>
                <c:pt idx="21">
                  <c:v>3.6294E-2</c:v>
                </c:pt>
                <c:pt idx="22">
                  <c:v>1.5761500000000001E-2</c:v>
                </c:pt>
                <c:pt idx="23">
                  <c:v>8.5498999999999992E-3</c:v>
                </c:pt>
                <c:pt idx="24">
                  <c:v>2.51918E-2</c:v>
                </c:pt>
                <c:pt idx="25">
                  <c:v>5.9725000000000004E-3</c:v>
                </c:pt>
                <c:pt idx="26">
                  <c:v>7.6420000000000004E-3</c:v>
                </c:pt>
                <c:pt idx="27">
                  <c:v>9.6550000000000004E-3</c:v>
                </c:pt>
                <c:pt idx="28">
                  <c:v>8.5223E-3</c:v>
                </c:pt>
                <c:pt idx="29">
                  <c:v>5.7048999999999997E-3</c:v>
                </c:pt>
                <c:pt idx="30">
                  <c:v>4.6029E-3</c:v>
                </c:pt>
                <c:pt idx="31">
                  <c:v>3.5641000000000002E-3</c:v>
                </c:pt>
                <c:pt idx="32">
                  <c:v>1.11018E-2</c:v>
                </c:pt>
                <c:pt idx="33">
                  <c:v>1.2109E-3</c:v>
                </c:pt>
                <c:pt idx="34">
                  <c:v>3.9544000000000003E-3</c:v>
                </c:pt>
                <c:pt idx="35">
                  <c:v>2.8260999999999998E-3</c:v>
                </c:pt>
                <c:pt idx="36">
                  <c:v>2.4848000000000001E-3</c:v>
                </c:pt>
                <c:pt idx="37">
                  <c:v>9.6827000000000007E-3</c:v>
                </c:pt>
                <c:pt idx="38">
                  <c:v>2.9118100000000001E-2</c:v>
                </c:pt>
                <c:pt idx="39">
                  <c:v>7.0137000000000003E-3</c:v>
                </c:pt>
                <c:pt idx="40">
                  <c:v>4.5199999999999997E-3</c:v>
                </c:pt>
                <c:pt idx="41">
                  <c:v>1.26984E-2</c:v>
                </c:pt>
                <c:pt idx="42">
                  <c:v>2.8076E-2</c:v>
                </c:pt>
                <c:pt idx="43">
                  <c:v>6.2614000000000003E-3</c:v>
                </c:pt>
                <c:pt idx="44">
                  <c:v>1.2482099999999999E-2</c:v>
                </c:pt>
                <c:pt idx="45">
                  <c:v>9.5128999999999995E-3</c:v>
                </c:pt>
                <c:pt idx="46">
                  <c:v>4.8184699999999997E-2</c:v>
                </c:pt>
                <c:pt idx="47">
                  <c:v>8.4419999999999999E-3</c:v>
                </c:pt>
                <c:pt idx="48">
                  <c:v>2.9404000000000001E-3</c:v>
                </c:pt>
                <c:pt idx="49">
                  <c:v>4.4299199999999997E-2</c:v>
                </c:pt>
                <c:pt idx="50">
                  <c:v>1.9589999999999998E-3</c:v>
                </c:pt>
                <c:pt idx="51">
                  <c:v>3.1859600000000002E-2</c:v>
                </c:pt>
                <c:pt idx="52">
                  <c:v>1.3780000000000001E-3</c:v>
                </c:pt>
                <c:pt idx="53">
                  <c:v>1.27837E-2</c:v>
                </c:pt>
                <c:pt idx="54">
                  <c:v>5.1473999999999999E-3</c:v>
                </c:pt>
                <c:pt idx="55">
                  <c:v>2.1825E-3</c:v>
                </c:pt>
                <c:pt idx="56">
                  <c:v>1.3730600000000001E-2</c:v>
                </c:pt>
                <c:pt idx="57">
                  <c:v>3.8765000000000002E-3</c:v>
                </c:pt>
                <c:pt idx="58">
                  <c:v>7.2592999999999998E-3</c:v>
                </c:pt>
                <c:pt idx="59">
                  <c:v>3.2147200000000001E-2</c:v>
                </c:pt>
                <c:pt idx="60">
                  <c:v>2.2563000000000001E-3</c:v>
                </c:pt>
                <c:pt idx="61">
                  <c:v>1.4892300000000001E-2</c:v>
                </c:pt>
                <c:pt idx="62">
                  <c:v>2.1518900000000001E-2</c:v>
                </c:pt>
                <c:pt idx="63">
                  <c:v>7.6059999999999999E-3</c:v>
                </c:pt>
                <c:pt idx="64">
                  <c:v>1.43614E-2</c:v>
                </c:pt>
                <c:pt idx="65">
                  <c:v>6.7916000000000001E-3</c:v>
                </c:pt>
                <c:pt idx="66">
                  <c:v>2.9930999999999998E-3</c:v>
                </c:pt>
                <c:pt idx="67">
                  <c:v>9.9226999999999996E-3</c:v>
                </c:pt>
                <c:pt idx="68">
                  <c:v>2.3245399999999999E-2</c:v>
                </c:pt>
                <c:pt idx="69">
                  <c:v>1.30102E-2</c:v>
                </c:pt>
                <c:pt idx="70">
                  <c:v>6.8263999999999998E-3</c:v>
                </c:pt>
                <c:pt idx="71">
                  <c:v>9.1889999999999993E-3</c:v>
                </c:pt>
                <c:pt idx="72">
                  <c:v>7.9772999999999997E-3</c:v>
                </c:pt>
                <c:pt idx="73">
                  <c:v>9.7216000000000004E-3</c:v>
                </c:pt>
                <c:pt idx="74">
                  <c:v>8.4766000000000008E-3</c:v>
                </c:pt>
                <c:pt idx="75">
                  <c:v>2.1612800000000001E-2</c:v>
                </c:pt>
                <c:pt idx="76">
                  <c:v>3.1603999999999998E-3</c:v>
                </c:pt>
                <c:pt idx="77">
                  <c:v>6.6356000000000002E-3</c:v>
                </c:pt>
                <c:pt idx="78">
                  <c:v>5.78206E-2</c:v>
                </c:pt>
                <c:pt idx="80">
                  <c:v>5.1584999999999999E-3</c:v>
                </c:pt>
                <c:pt idx="81">
                  <c:v>1.9091299999999999E-2</c:v>
                </c:pt>
                <c:pt idx="82">
                  <c:v>7.6636999999999999E-3</c:v>
                </c:pt>
                <c:pt idx="83">
                  <c:v>2.6454E-3</c:v>
                </c:pt>
                <c:pt idx="84">
                  <c:v>2.3877900000000001E-2</c:v>
                </c:pt>
                <c:pt idx="85">
                  <c:v>2.5697600000000001E-2</c:v>
                </c:pt>
                <c:pt idx="86">
                  <c:v>3.2036700000000001E-2</c:v>
                </c:pt>
                <c:pt idx="87">
                  <c:v>1.22895E-2</c:v>
                </c:pt>
                <c:pt idx="88">
                  <c:v>8.6469000000000008E-3</c:v>
                </c:pt>
                <c:pt idx="89">
                  <c:v>1.4730200000000001E-2</c:v>
                </c:pt>
                <c:pt idx="90">
                  <c:v>5.1437000000000002E-3</c:v>
                </c:pt>
                <c:pt idx="91">
                  <c:v>1.13291E-2</c:v>
                </c:pt>
              </c:numCache>
            </c:numRef>
          </c:xVal>
          <c:yVal>
            <c:numRef>
              <c:f>FullEducTimeVariance!$AB$2:$AB$93</c:f>
              <c:numCache>
                <c:formatCode>General</c:formatCode>
                <c:ptCount val="92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3">
                  <c:v>-0.20431740581989299</c:v>
                </c:pt>
                <c:pt idx="4">
                  <c:v>-0.116201497614384</c:v>
                </c:pt>
                <c:pt idx="5">
                  <c:v>-0.26727089285850503</c:v>
                </c:pt>
                <c:pt idx="6">
                  <c:v>-1.2791699729859799E-2</c:v>
                </c:pt>
                <c:pt idx="7">
                  <c:v>-9.3983098864555401E-2</c:v>
                </c:pt>
                <c:pt idx="8">
                  <c:v>-0.19728669524192799</c:v>
                </c:pt>
                <c:pt idx="9">
                  <c:v>-0.295362889766693</c:v>
                </c:pt>
                <c:pt idx="10">
                  <c:v>-0.238180801272392</c:v>
                </c:pt>
                <c:pt idx="11">
                  <c:v>-0.163567394018173</c:v>
                </c:pt>
                <c:pt idx="12">
                  <c:v>-9.8446197807788793E-2</c:v>
                </c:pt>
                <c:pt idx="13">
                  <c:v>-0.216570198535919</c:v>
                </c:pt>
                <c:pt idx="14">
                  <c:v>-0.31217649579048201</c:v>
                </c:pt>
                <c:pt idx="15">
                  <c:v>-0.13866500556469</c:v>
                </c:pt>
                <c:pt idx="16">
                  <c:v>-0.34276768565177901</c:v>
                </c:pt>
                <c:pt idx="17">
                  <c:v>-0.111500397324562</c:v>
                </c:pt>
                <c:pt idx="18">
                  <c:v>-7.9441696405410794E-2</c:v>
                </c:pt>
                <c:pt idx="19">
                  <c:v>-0.26462790369987499</c:v>
                </c:pt>
                <c:pt idx="20">
                  <c:v>-2.5463299825787499E-2</c:v>
                </c:pt>
                <c:pt idx="21">
                  <c:v>-0.30990689992904702</c:v>
                </c:pt>
                <c:pt idx="22">
                  <c:v>-0.12750470638275099</c:v>
                </c:pt>
                <c:pt idx="23">
                  <c:v>-0.192132502794266</c:v>
                </c:pt>
                <c:pt idx="24">
                  <c:v>-0.16385260224342299</c:v>
                </c:pt>
                <c:pt idx="25">
                  <c:v>-8.9668802917003604E-2</c:v>
                </c:pt>
                <c:pt idx="26">
                  <c:v>-0.227555006742477</c:v>
                </c:pt>
                <c:pt idx="27">
                  <c:v>-0.42018419504165599</c:v>
                </c:pt>
                <c:pt idx="28">
                  <c:v>-7.6998703181743594E-2</c:v>
                </c:pt>
                <c:pt idx="29">
                  <c:v>-0.17498329281806899</c:v>
                </c:pt>
                <c:pt idx="30">
                  <c:v>-0.34075599908828702</c:v>
                </c:pt>
                <c:pt idx="31">
                  <c:v>-0.20507229864597301</c:v>
                </c:pt>
                <c:pt idx="32">
                  <c:v>-0.18850030004978199</c:v>
                </c:pt>
                <c:pt idx="33">
                  <c:v>-0.113125301897526</c:v>
                </c:pt>
                <c:pt idx="34">
                  <c:v>-0.16907660663127899</c:v>
                </c:pt>
                <c:pt idx="35">
                  <c:v>-9.07490029931068E-2</c:v>
                </c:pt>
                <c:pt idx="36">
                  <c:v>-5.8450501412153202E-2</c:v>
                </c:pt>
                <c:pt idx="37">
                  <c:v>-0.28677630424499501</c:v>
                </c:pt>
                <c:pt idx="38">
                  <c:v>-0.22227430343627899</c:v>
                </c:pt>
                <c:pt idx="39">
                  <c:v>-0.103043399751186</c:v>
                </c:pt>
                <c:pt idx="40">
                  <c:v>-0.25720751285553001</c:v>
                </c:pt>
                <c:pt idx="41">
                  <c:v>-0.164234504103661</c:v>
                </c:pt>
                <c:pt idx="42">
                  <c:v>-0.22283069789409601</c:v>
                </c:pt>
                <c:pt idx="43">
                  <c:v>-0.159190192818642</c:v>
                </c:pt>
                <c:pt idx="44">
                  <c:v>-9.6764497458934798E-2</c:v>
                </c:pt>
                <c:pt idx="45">
                  <c:v>-8.9633300900459303E-2</c:v>
                </c:pt>
                <c:pt idx="46">
                  <c:v>-0.27093291282653797</c:v>
                </c:pt>
                <c:pt idx="47">
                  <c:v>-0.22986829280853299</c:v>
                </c:pt>
                <c:pt idx="48">
                  <c:v>-8.4227502346038804E-2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2">
                  <c:v>-8.3319004625081999E-3</c:v>
                </c:pt>
                <c:pt idx="53">
                  <c:v>-0.13185510039329501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57">
                  <c:v>-0.119073398411274</c:v>
                </c:pt>
                <c:pt idx="58">
                  <c:v>-0.21377339959144601</c:v>
                </c:pt>
                <c:pt idx="59">
                  <c:v>-0.19798949360847501</c:v>
                </c:pt>
                <c:pt idx="60">
                  <c:v>2.4727800861001001E-2</c:v>
                </c:pt>
                <c:pt idx="61">
                  <c:v>-0.16696269810199699</c:v>
                </c:pt>
                <c:pt idx="62">
                  <c:v>-0.120041899383068</c:v>
                </c:pt>
                <c:pt idx="63">
                  <c:v>-9.4525702297687503E-2</c:v>
                </c:pt>
                <c:pt idx="64">
                  <c:v>-0.151620298624039</c:v>
                </c:pt>
                <c:pt idx="65">
                  <c:v>-9.2070199549198206E-2</c:v>
                </c:pt>
                <c:pt idx="66">
                  <c:v>-0.24059599637985199</c:v>
                </c:pt>
                <c:pt idx="67">
                  <c:v>-0.20920090377330799</c:v>
                </c:pt>
                <c:pt idx="68">
                  <c:v>-0.108055002987385</c:v>
                </c:pt>
                <c:pt idx="69">
                  <c:v>-0.14459800720214799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3">
                  <c:v>-0.14810229837894401</c:v>
                </c:pt>
                <c:pt idx="74">
                  <c:v>-8.0057300627231598E-2</c:v>
                </c:pt>
                <c:pt idx="75">
                  <c:v>-0.226234406232834</c:v>
                </c:pt>
                <c:pt idx="76">
                  <c:v>-0.141657695174217</c:v>
                </c:pt>
                <c:pt idx="77">
                  <c:v>-4.0223598480224602E-2</c:v>
                </c:pt>
                <c:pt idx="78">
                  <c:v>-0.11349730193615</c:v>
                </c:pt>
                <c:pt idx="80">
                  <c:v>-0.119960099458694</c:v>
                </c:pt>
                <c:pt idx="81">
                  <c:v>-0.23737010359764099</c:v>
                </c:pt>
                <c:pt idx="82">
                  <c:v>-9.5145702362060505E-2</c:v>
                </c:pt>
                <c:pt idx="83">
                  <c:v>-0.169602796435356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7">
                  <c:v>-0.103028997778893</c:v>
                </c:pt>
                <c:pt idx="88">
                  <c:v>-0.14349609613418601</c:v>
                </c:pt>
                <c:pt idx="89">
                  <c:v>-8.3687901496887193E-2</c:v>
                </c:pt>
                <c:pt idx="90">
                  <c:v>-0.25696709752082803</c:v>
                </c:pt>
                <c:pt idx="91">
                  <c:v>-0.148567199707031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48-4667-B575-8CFB4584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65408"/>
        <c:axId val="216466944"/>
      </c:scatterChart>
      <c:valAx>
        <c:axId val="216465408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crossAx val="216466944"/>
        <c:crosses val="autoZero"/>
        <c:crossBetween val="midCat"/>
      </c:valAx>
      <c:valAx>
        <c:axId val="21646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465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FullEducTimeVariance!$Z$1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9.2353018372703419E-2"/>
                  <c:y val="0.20652085156022165"/>
                </c:manualLayout>
              </c:layout>
              <c:numFmt formatCode="General" sourceLinked="0"/>
            </c:trendlineLbl>
          </c:trendline>
          <c:xVal>
            <c:numRef>
              <c:f>FullEducTimeVariance!$Y$2:$Y$470</c:f>
              <c:numCache>
                <c:formatCode>0.0000</c:formatCode>
                <c:ptCount val="469"/>
                <c:pt idx="0">
                  <c:v>5.4801200000000001E-2</c:v>
                </c:pt>
                <c:pt idx="1">
                  <c:v>2.0527500000000001E-2</c:v>
                </c:pt>
                <c:pt idx="2">
                  <c:v>5.3451999999999996E-3</c:v>
                </c:pt>
                <c:pt idx="3">
                  <c:v>5.4894999999999999E-2</c:v>
                </c:pt>
                <c:pt idx="4">
                  <c:v>6.9267E-3</c:v>
                </c:pt>
                <c:pt idx="5">
                  <c:v>6.5452999999999997E-2</c:v>
                </c:pt>
                <c:pt idx="6">
                  <c:v>1.6368799999999999E-2</c:v>
                </c:pt>
                <c:pt idx="7">
                  <c:v>1.40938E-2</c:v>
                </c:pt>
                <c:pt idx="8">
                  <c:v>6.7556999999999999E-3</c:v>
                </c:pt>
                <c:pt idx="9">
                  <c:v>1.5706399999999999E-2</c:v>
                </c:pt>
                <c:pt idx="10">
                  <c:v>6.0374000000000001E-3</c:v>
                </c:pt>
                <c:pt idx="11">
                  <c:v>8.8093000000000008E-3</c:v>
                </c:pt>
                <c:pt idx="12">
                  <c:v>1.0082900000000001E-2</c:v>
                </c:pt>
                <c:pt idx="13">
                  <c:v>1.0837899999999999E-2</c:v>
                </c:pt>
                <c:pt idx="14">
                  <c:v>3.4731400000000003E-2</c:v>
                </c:pt>
                <c:pt idx="15">
                  <c:v>2.8547800000000002E-2</c:v>
                </c:pt>
                <c:pt idx="16">
                  <c:v>3.8280099999999997E-2</c:v>
                </c:pt>
                <c:pt idx="17">
                  <c:v>1.1246000000000001E-2</c:v>
                </c:pt>
                <c:pt idx="18">
                  <c:v>8.6803000000000002E-3</c:v>
                </c:pt>
                <c:pt idx="19">
                  <c:v>3.9672100000000002E-2</c:v>
                </c:pt>
                <c:pt idx="20">
                  <c:v>8.7355999999999996E-3</c:v>
                </c:pt>
                <c:pt idx="21">
                  <c:v>4.3345099999999998E-2</c:v>
                </c:pt>
                <c:pt idx="22">
                  <c:v>3.3677600000000002E-2</c:v>
                </c:pt>
                <c:pt idx="23">
                  <c:v>7.7634999999999996E-3</c:v>
                </c:pt>
                <c:pt idx="24">
                  <c:v>3.7219000000000002E-2</c:v>
                </c:pt>
                <c:pt idx="25">
                  <c:v>1.7256500000000001E-2</c:v>
                </c:pt>
                <c:pt idx="26">
                  <c:v>9.2098000000000006E-3</c:v>
                </c:pt>
                <c:pt idx="27">
                  <c:v>1.23211E-2</c:v>
                </c:pt>
                <c:pt idx="28">
                  <c:v>2.4752300000000001E-2</c:v>
                </c:pt>
                <c:pt idx="29">
                  <c:v>7.1398E-3</c:v>
                </c:pt>
                <c:pt idx="30">
                  <c:v>1.95398E-2</c:v>
                </c:pt>
                <c:pt idx="31">
                  <c:v>3.8013000000000001E-3</c:v>
                </c:pt>
                <c:pt idx="32">
                  <c:v>1.13486E-2</c:v>
                </c:pt>
                <c:pt idx="33">
                  <c:v>3.5392000000000002E-3</c:v>
                </c:pt>
                <c:pt idx="34">
                  <c:v>1.0530299999999999E-2</c:v>
                </c:pt>
                <c:pt idx="35">
                  <c:v>2.0409E-3</c:v>
                </c:pt>
                <c:pt idx="36">
                  <c:v>4.9126999999999999E-3</c:v>
                </c:pt>
                <c:pt idx="37">
                  <c:v>1.03109E-2</c:v>
                </c:pt>
                <c:pt idx="38">
                  <c:v>2.3163099999999999E-2</c:v>
                </c:pt>
                <c:pt idx="39">
                  <c:v>2.14448E-2</c:v>
                </c:pt>
                <c:pt idx="40">
                  <c:v>9.8057000000000005E-3</c:v>
                </c:pt>
                <c:pt idx="41">
                  <c:v>1.1094100000000001E-2</c:v>
                </c:pt>
                <c:pt idx="42">
                  <c:v>4.6704700000000002E-2</c:v>
                </c:pt>
                <c:pt idx="43">
                  <c:v>1.1801499999999999E-2</c:v>
                </c:pt>
                <c:pt idx="44">
                  <c:v>1.4513099999999999E-2</c:v>
                </c:pt>
                <c:pt idx="45">
                  <c:v>1.0563299999999999E-2</c:v>
                </c:pt>
                <c:pt idx="46">
                  <c:v>4.8794400000000002E-2</c:v>
                </c:pt>
                <c:pt idx="47">
                  <c:v>1.0501399999999999E-2</c:v>
                </c:pt>
                <c:pt idx="48">
                  <c:v>5.5120999999999998E-3</c:v>
                </c:pt>
                <c:pt idx="49">
                  <c:v>7.2051799999999999E-2</c:v>
                </c:pt>
                <c:pt idx="50">
                  <c:v>1.0277400000000001E-2</c:v>
                </c:pt>
                <c:pt idx="51">
                  <c:v>4.9541700000000001E-2</c:v>
                </c:pt>
                <c:pt idx="52">
                  <c:v>4.8983000000000004E-3</c:v>
                </c:pt>
                <c:pt idx="53">
                  <c:v>1.4740700000000001E-2</c:v>
                </c:pt>
                <c:pt idx="54">
                  <c:v>1.5828200000000001E-2</c:v>
                </c:pt>
                <c:pt idx="55">
                  <c:v>6.6343000000000001E-3</c:v>
                </c:pt>
                <c:pt idx="56">
                  <c:v>2.63281E-2</c:v>
                </c:pt>
                <c:pt idx="57">
                  <c:v>2.7144999999999999E-3</c:v>
                </c:pt>
                <c:pt idx="58">
                  <c:v>1.3586300000000001E-2</c:v>
                </c:pt>
                <c:pt idx="59">
                  <c:v>2.3452899999999999E-2</c:v>
                </c:pt>
                <c:pt idx="60">
                  <c:v>3.8321000000000002E-3</c:v>
                </c:pt>
                <c:pt idx="61">
                  <c:v>1.26905E-2</c:v>
                </c:pt>
                <c:pt idx="62">
                  <c:v>3.6515400000000003E-2</c:v>
                </c:pt>
                <c:pt idx="63">
                  <c:v>5.2700999999999998E-3</c:v>
                </c:pt>
                <c:pt idx="64">
                  <c:v>1.1093499999999999E-2</c:v>
                </c:pt>
                <c:pt idx="65">
                  <c:v>1.36457E-2</c:v>
                </c:pt>
                <c:pt idx="66">
                  <c:v>8.8059000000000002E-3</c:v>
                </c:pt>
                <c:pt idx="67">
                  <c:v>8.4115000000000006E-3</c:v>
                </c:pt>
                <c:pt idx="68">
                  <c:v>2.30168E-2</c:v>
                </c:pt>
                <c:pt idx="69">
                  <c:v>1.7728600000000001E-2</c:v>
                </c:pt>
                <c:pt idx="70">
                  <c:v>1.43179E-2</c:v>
                </c:pt>
                <c:pt idx="71">
                  <c:v>1.9E-2</c:v>
                </c:pt>
                <c:pt idx="72">
                  <c:v>1.35128E-2</c:v>
                </c:pt>
                <c:pt idx="73">
                  <c:v>2.0542100000000001E-2</c:v>
                </c:pt>
                <c:pt idx="74">
                  <c:v>3.2174E-3</c:v>
                </c:pt>
                <c:pt idx="75">
                  <c:v>2.23392E-2</c:v>
                </c:pt>
                <c:pt idx="76">
                  <c:v>4.4003999999999996E-3</c:v>
                </c:pt>
                <c:pt idx="77">
                  <c:v>9.4756000000000007E-3</c:v>
                </c:pt>
                <c:pt idx="78">
                  <c:v>2.3286500000000002E-2</c:v>
                </c:pt>
                <c:pt idx="80">
                  <c:v>1.00816E-2</c:v>
                </c:pt>
                <c:pt idx="81">
                  <c:v>2.0914599999999998E-2</c:v>
                </c:pt>
                <c:pt idx="82">
                  <c:v>6.2372E-3</c:v>
                </c:pt>
                <c:pt idx="83">
                  <c:v>7.3317E-3</c:v>
                </c:pt>
                <c:pt idx="84">
                  <c:v>3.8132100000000002E-2</c:v>
                </c:pt>
                <c:pt idx="85">
                  <c:v>3.7903399999999997E-2</c:v>
                </c:pt>
                <c:pt idx="86">
                  <c:v>5.8079400000000003E-2</c:v>
                </c:pt>
                <c:pt idx="87">
                  <c:v>1.7877400000000002E-2</c:v>
                </c:pt>
                <c:pt idx="88">
                  <c:v>1.22661E-2</c:v>
                </c:pt>
                <c:pt idx="89">
                  <c:v>1.51106E-2</c:v>
                </c:pt>
                <c:pt idx="90">
                  <c:v>1.46978E-2</c:v>
                </c:pt>
                <c:pt idx="91">
                  <c:v>4.8087699999999997E-2</c:v>
                </c:pt>
                <c:pt idx="92">
                  <c:v>5.2848000000000001E-3</c:v>
                </c:pt>
                <c:pt idx="93">
                  <c:v>2.4629000000000001E-3</c:v>
                </c:pt>
                <c:pt idx="94">
                  <c:v>1.03035E-2</c:v>
                </c:pt>
                <c:pt idx="95">
                  <c:v>1.0130999999999999E-2</c:v>
                </c:pt>
                <c:pt idx="96">
                  <c:v>3.0363E-3</c:v>
                </c:pt>
                <c:pt idx="97">
                  <c:v>5.7693599999999998E-2</c:v>
                </c:pt>
                <c:pt idx="98">
                  <c:v>2.5825299999999999E-2</c:v>
                </c:pt>
                <c:pt idx="99">
                  <c:v>2.8241E-3</c:v>
                </c:pt>
                <c:pt idx="100">
                  <c:v>9.6831E-3</c:v>
                </c:pt>
                <c:pt idx="101">
                  <c:v>2.16037E-2</c:v>
                </c:pt>
                <c:pt idx="102">
                  <c:v>1.99428E-2</c:v>
                </c:pt>
                <c:pt idx="103">
                  <c:v>7.9325999999999997E-3</c:v>
                </c:pt>
                <c:pt idx="104">
                  <c:v>3.7184399999999999E-2</c:v>
                </c:pt>
                <c:pt idx="105">
                  <c:v>2.1293599999999999E-2</c:v>
                </c:pt>
                <c:pt idx="106">
                  <c:v>1.07098E-2</c:v>
                </c:pt>
                <c:pt idx="107">
                  <c:v>1.6884E-2</c:v>
                </c:pt>
                <c:pt idx="108">
                  <c:v>1.6901900000000001E-2</c:v>
                </c:pt>
                <c:pt idx="109">
                  <c:v>1.5249199999999999E-2</c:v>
                </c:pt>
                <c:pt idx="110">
                  <c:v>3.1837400000000002E-2</c:v>
                </c:pt>
                <c:pt idx="111">
                  <c:v>5.1424000000000001E-3</c:v>
                </c:pt>
                <c:pt idx="112">
                  <c:v>3.3219100000000001E-2</c:v>
                </c:pt>
                <c:pt idx="113">
                  <c:v>1.0383399999999999E-2</c:v>
                </c:pt>
                <c:pt idx="114">
                  <c:v>1.2849899999999999E-2</c:v>
                </c:pt>
                <c:pt idx="115">
                  <c:v>6.3359999999999996E-3</c:v>
                </c:pt>
                <c:pt idx="116">
                  <c:v>3.3329499999999998E-2</c:v>
                </c:pt>
                <c:pt idx="117">
                  <c:v>1.3344999999999999E-2</c:v>
                </c:pt>
                <c:pt idx="118">
                  <c:v>7.7368000000000003E-3</c:v>
                </c:pt>
                <c:pt idx="119">
                  <c:v>1.2718E-2</c:v>
                </c:pt>
                <c:pt idx="120">
                  <c:v>7.6515000000000003E-3</c:v>
                </c:pt>
                <c:pt idx="121">
                  <c:v>8.8731000000000001E-3</c:v>
                </c:pt>
                <c:pt idx="122">
                  <c:v>9.6036999999999997E-3</c:v>
                </c:pt>
                <c:pt idx="123">
                  <c:v>1.4137800000000001E-2</c:v>
                </c:pt>
                <c:pt idx="124">
                  <c:v>1.02778E-2</c:v>
                </c:pt>
                <c:pt idx="125">
                  <c:v>5.4513000000000001E-3</c:v>
                </c:pt>
                <c:pt idx="126">
                  <c:v>1.28897E-2</c:v>
                </c:pt>
                <c:pt idx="127">
                  <c:v>1.1594800000000001E-2</c:v>
                </c:pt>
                <c:pt idx="128">
                  <c:v>5.8634000000000004E-3</c:v>
                </c:pt>
                <c:pt idx="129">
                  <c:v>1.1763900000000001E-2</c:v>
                </c:pt>
                <c:pt idx="130">
                  <c:v>1.36994E-2</c:v>
                </c:pt>
                <c:pt idx="131">
                  <c:v>8.2059000000000003E-3</c:v>
                </c:pt>
                <c:pt idx="132">
                  <c:v>1.1757099999999999E-2</c:v>
                </c:pt>
                <c:pt idx="134">
                  <c:v>2.9575999999999999E-3</c:v>
                </c:pt>
                <c:pt idx="135">
                  <c:v>3.7334999999999998E-3</c:v>
                </c:pt>
                <c:pt idx="136">
                  <c:v>1.10594E-2</c:v>
                </c:pt>
                <c:pt idx="137">
                  <c:v>8.1197999999999999E-3</c:v>
                </c:pt>
                <c:pt idx="138">
                  <c:v>2.2809099999999999E-2</c:v>
                </c:pt>
                <c:pt idx="139">
                  <c:v>6.2767999999999999E-3</c:v>
                </c:pt>
                <c:pt idx="140">
                  <c:v>4.1098999999999997E-3</c:v>
                </c:pt>
                <c:pt idx="141">
                  <c:v>7.1755999999999999E-3</c:v>
                </c:pt>
                <c:pt idx="142">
                  <c:v>4.2627100000000001E-2</c:v>
                </c:pt>
                <c:pt idx="143">
                  <c:v>2.3376500000000001E-2</c:v>
                </c:pt>
                <c:pt idx="144">
                  <c:v>3.5254199999999999E-2</c:v>
                </c:pt>
                <c:pt idx="145">
                  <c:v>1.24449E-2</c:v>
                </c:pt>
                <c:pt idx="146">
                  <c:v>1.41695E-2</c:v>
                </c:pt>
                <c:pt idx="147">
                  <c:v>5.6236999999999997E-3</c:v>
                </c:pt>
                <c:pt idx="148">
                  <c:v>4.6814999999999999E-3</c:v>
                </c:pt>
                <c:pt idx="149">
                  <c:v>7.3000000000000001E-3</c:v>
                </c:pt>
                <c:pt idx="151">
                  <c:v>1.0559499999999999E-2</c:v>
                </c:pt>
                <c:pt idx="152">
                  <c:v>3.1301000000000002E-2</c:v>
                </c:pt>
                <c:pt idx="153">
                  <c:v>9.4549000000000005E-3</c:v>
                </c:pt>
                <c:pt idx="154">
                  <c:v>1.9801300000000001E-2</c:v>
                </c:pt>
                <c:pt idx="155">
                  <c:v>2.0140100000000001E-2</c:v>
                </c:pt>
                <c:pt idx="156">
                  <c:v>5.6468000000000004E-3</c:v>
                </c:pt>
                <c:pt idx="157">
                  <c:v>1.4952399999999999E-2</c:v>
                </c:pt>
                <c:pt idx="158">
                  <c:v>4.77565E-2</c:v>
                </c:pt>
                <c:pt idx="159">
                  <c:v>3.8919700000000002E-2</c:v>
                </c:pt>
                <c:pt idx="160">
                  <c:v>2.8660600000000001E-2</c:v>
                </c:pt>
                <c:pt idx="161">
                  <c:v>1.4439799999999999E-2</c:v>
                </c:pt>
                <c:pt idx="163">
                  <c:v>8.1130000000000004E-3</c:v>
                </c:pt>
                <c:pt idx="164">
                  <c:v>7.8536000000000005E-3</c:v>
                </c:pt>
                <c:pt idx="165">
                  <c:v>5.5542999999999999E-3</c:v>
                </c:pt>
                <c:pt idx="166">
                  <c:v>1.25904E-2</c:v>
                </c:pt>
                <c:pt idx="167">
                  <c:v>1.6035399999999998E-2</c:v>
                </c:pt>
                <c:pt idx="168">
                  <c:v>1.57961E-2</c:v>
                </c:pt>
                <c:pt idx="169">
                  <c:v>5.8877000000000001E-3</c:v>
                </c:pt>
                <c:pt idx="170">
                  <c:v>1.5610999999999999E-3</c:v>
                </c:pt>
                <c:pt idx="171">
                  <c:v>8.6929999999999993E-3</c:v>
                </c:pt>
                <c:pt idx="172">
                  <c:v>1.4787099999999999E-2</c:v>
                </c:pt>
                <c:pt idx="173">
                  <c:v>7.6463E-3</c:v>
                </c:pt>
                <c:pt idx="174">
                  <c:v>1.33022E-2</c:v>
                </c:pt>
                <c:pt idx="175">
                  <c:v>6.0765999999999997E-3</c:v>
                </c:pt>
                <c:pt idx="176">
                  <c:v>1.9480999999999998E-2</c:v>
                </c:pt>
                <c:pt idx="177">
                  <c:v>9.1375999999999992E-3</c:v>
                </c:pt>
                <c:pt idx="178">
                  <c:v>1.23339E-2</c:v>
                </c:pt>
                <c:pt idx="179">
                  <c:v>6.0581999999999997E-3</c:v>
                </c:pt>
                <c:pt idx="180">
                  <c:v>5.1897000000000002E-3</c:v>
                </c:pt>
                <c:pt idx="182">
                  <c:v>5.3686000000000003E-3</c:v>
                </c:pt>
                <c:pt idx="183">
                  <c:v>1.01338E-2</c:v>
                </c:pt>
                <c:pt idx="186">
                  <c:v>1.1010900000000001E-2</c:v>
                </c:pt>
                <c:pt idx="187">
                  <c:v>1.45738E-2</c:v>
                </c:pt>
                <c:pt idx="189">
                  <c:v>8.8298999999999999E-3</c:v>
                </c:pt>
                <c:pt idx="190">
                  <c:v>2.3820899999999999E-2</c:v>
                </c:pt>
                <c:pt idx="191">
                  <c:v>1.65363E-2</c:v>
                </c:pt>
                <c:pt idx="192">
                  <c:v>1.20613E-2</c:v>
                </c:pt>
                <c:pt idx="193">
                  <c:v>1.33533E-2</c:v>
                </c:pt>
                <c:pt idx="194">
                  <c:v>1.16209E-2</c:v>
                </c:pt>
                <c:pt idx="195">
                  <c:v>1.14371E-2</c:v>
                </c:pt>
                <c:pt idx="196">
                  <c:v>1.9365E-2</c:v>
                </c:pt>
                <c:pt idx="197">
                  <c:v>1.8423700000000001E-2</c:v>
                </c:pt>
                <c:pt idx="198">
                  <c:v>1.7479399999999999E-2</c:v>
                </c:pt>
                <c:pt idx="199">
                  <c:v>2.0151800000000001E-2</c:v>
                </c:pt>
                <c:pt idx="200">
                  <c:v>1.11094E-2</c:v>
                </c:pt>
                <c:pt idx="201">
                  <c:v>9.8315999999999994E-3</c:v>
                </c:pt>
                <c:pt idx="202">
                  <c:v>6.7026999999999998E-3</c:v>
                </c:pt>
                <c:pt idx="203">
                  <c:v>4.1412000000000003E-3</c:v>
                </c:pt>
                <c:pt idx="204">
                  <c:v>8.4361000000000002E-3</c:v>
                </c:pt>
                <c:pt idx="205">
                  <c:v>5.4777999999999997E-3</c:v>
                </c:pt>
                <c:pt idx="206">
                  <c:v>4.3092E-3</c:v>
                </c:pt>
                <c:pt idx="207">
                  <c:v>5.4039999999999999E-3</c:v>
                </c:pt>
                <c:pt idx="208">
                  <c:v>1.5913500000000001E-2</c:v>
                </c:pt>
                <c:pt idx="210">
                  <c:v>1.04251E-2</c:v>
                </c:pt>
                <c:pt idx="212">
                  <c:v>1.1778800000000001E-2</c:v>
                </c:pt>
                <c:pt idx="213">
                  <c:v>4.6795999999999999E-3</c:v>
                </c:pt>
                <c:pt idx="214">
                  <c:v>7.2949E-2</c:v>
                </c:pt>
                <c:pt idx="215">
                  <c:v>1.7239299999999999E-2</c:v>
                </c:pt>
                <c:pt idx="216">
                  <c:v>3.82949E-2</c:v>
                </c:pt>
                <c:pt idx="217">
                  <c:v>3.8865000000000002E-3</c:v>
                </c:pt>
                <c:pt idx="218">
                  <c:v>5.2169E-3</c:v>
                </c:pt>
                <c:pt idx="219">
                  <c:v>5.1719000000000001E-3</c:v>
                </c:pt>
                <c:pt idx="221">
                  <c:v>6.1640000000000002E-3</c:v>
                </c:pt>
                <c:pt idx="222">
                  <c:v>2.4592300000000001E-2</c:v>
                </c:pt>
                <c:pt idx="224">
                  <c:v>2.4134099999999999E-2</c:v>
                </c:pt>
                <c:pt idx="225">
                  <c:v>1.36799E-2</c:v>
                </c:pt>
                <c:pt idx="226">
                  <c:v>1.1914900000000001E-2</c:v>
                </c:pt>
                <c:pt idx="227">
                  <c:v>1.9042400000000001E-2</c:v>
                </c:pt>
                <c:pt idx="229">
                  <c:v>2.7918000000000001E-3</c:v>
                </c:pt>
                <c:pt idx="230">
                  <c:v>4.9839000000000003E-3</c:v>
                </c:pt>
                <c:pt idx="231">
                  <c:v>1.11459E-2</c:v>
                </c:pt>
                <c:pt idx="232">
                  <c:v>1.22611E-2</c:v>
                </c:pt>
                <c:pt idx="233">
                  <c:v>3.8051999999999999E-3</c:v>
                </c:pt>
                <c:pt idx="234">
                  <c:v>1.4978200000000001E-2</c:v>
                </c:pt>
                <c:pt idx="235">
                  <c:v>2.7811300000000001E-2</c:v>
                </c:pt>
                <c:pt idx="236">
                  <c:v>2.15049E-2</c:v>
                </c:pt>
                <c:pt idx="237">
                  <c:v>8.6028000000000007E-3</c:v>
                </c:pt>
                <c:pt idx="238">
                  <c:v>8.3680000000000004E-3</c:v>
                </c:pt>
                <c:pt idx="239">
                  <c:v>4.8250000000000003E-3</c:v>
                </c:pt>
                <c:pt idx="240">
                  <c:v>1.0052200000000001E-2</c:v>
                </c:pt>
                <c:pt idx="241">
                  <c:v>9.2338999999999997E-3</c:v>
                </c:pt>
                <c:pt idx="242">
                  <c:v>9.4854999999999991E-3</c:v>
                </c:pt>
                <c:pt idx="243">
                  <c:v>4.2387899999999999E-2</c:v>
                </c:pt>
                <c:pt idx="244">
                  <c:v>2.065E-3</c:v>
                </c:pt>
                <c:pt idx="245">
                  <c:v>6.4958000000000004E-3</c:v>
                </c:pt>
                <c:pt idx="246">
                  <c:v>3.31773E-2</c:v>
                </c:pt>
                <c:pt idx="247">
                  <c:v>1.7992500000000002E-2</c:v>
                </c:pt>
                <c:pt idx="248">
                  <c:v>1.7734199999999999E-2</c:v>
                </c:pt>
                <c:pt idx="249">
                  <c:v>2.3163900000000001E-2</c:v>
                </c:pt>
                <c:pt idx="251">
                  <c:v>6.4450000000000002E-3</c:v>
                </c:pt>
                <c:pt idx="252">
                  <c:v>7.3030999999999999E-3</c:v>
                </c:pt>
                <c:pt idx="254">
                  <c:v>5.2981E-3</c:v>
                </c:pt>
                <c:pt idx="255">
                  <c:v>7.1345999999999996E-3</c:v>
                </c:pt>
                <c:pt idx="256">
                  <c:v>5.2134E-3</c:v>
                </c:pt>
                <c:pt idx="257">
                  <c:v>2.57456E-2</c:v>
                </c:pt>
                <c:pt idx="258">
                  <c:v>1.52391E-2</c:v>
                </c:pt>
                <c:pt idx="259">
                  <c:v>2.3005600000000001E-2</c:v>
                </c:pt>
                <c:pt idx="260">
                  <c:v>9.7371999999999997E-3</c:v>
                </c:pt>
                <c:pt idx="261">
                  <c:v>2.7684E-2</c:v>
                </c:pt>
                <c:pt idx="262">
                  <c:v>2.9475E-3</c:v>
                </c:pt>
                <c:pt idx="263">
                  <c:v>1.8141500000000001E-2</c:v>
                </c:pt>
                <c:pt idx="265">
                  <c:v>4.5830000000000003E-2</c:v>
                </c:pt>
                <c:pt idx="267">
                  <c:v>5.2464E-3</c:v>
                </c:pt>
                <c:pt idx="268">
                  <c:v>2.4949900000000001E-2</c:v>
                </c:pt>
                <c:pt idx="269">
                  <c:v>8.9981999999999996E-3</c:v>
                </c:pt>
                <c:pt idx="270">
                  <c:v>1.6963700000000002E-2</c:v>
                </c:pt>
                <c:pt idx="271">
                  <c:v>2.25379E-2</c:v>
                </c:pt>
                <c:pt idx="272">
                  <c:v>5.5171999999999999E-3</c:v>
                </c:pt>
                <c:pt idx="273">
                  <c:v>5.8440999999999996E-3</c:v>
                </c:pt>
                <c:pt idx="274">
                  <c:v>6.2839900000000004E-2</c:v>
                </c:pt>
                <c:pt idx="275">
                  <c:v>5.901E-3</c:v>
                </c:pt>
                <c:pt idx="276">
                  <c:v>1.4844899999999999E-2</c:v>
                </c:pt>
                <c:pt idx="277">
                  <c:v>1.51886E-2</c:v>
                </c:pt>
                <c:pt idx="278">
                  <c:v>1.09961E-2</c:v>
                </c:pt>
                <c:pt idx="279">
                  <c:v>7.7038000000000002E-3</c:v>
                </c:pt>
                <c:pt idx="280">
                  <c:v>1.4252000000000001E-2</c:v>
                </c:pt>
                <c:pt idx="281">
                  <c:v>3.07272E-2</c:v>
                </c:pt>
                <c:pt idx="282">
                  <c:v>7.2164999999999998E-3</c:v>
                </c:pt>
                <c:pt idx="284">
                  <c:v>7.5148000000000003E-3</c:v>
                </c:pt>
                <c:pt idx="285">
                  <c:v>1.08136E-2</c:v>
                </c:pt>
                <c:pt idx="287">
                  <c:v>1.81295E-2</c:v>
                </c:pt>
                <c:pt idx="289">
                  <c:v>4.9788000000000002E-3</c:v>
                </c:pt>
                <c:pt idx="290">
                  <c:v>5.2986999999999999E-3</c:v>
                </c:pt>
                <c:pt idx="291">
                  <c:v>8.8803000000000007E-3</c:v>
                </c:pt>
                <c:pt idx="292">
                  <c:v>2.6549699999999999E-2</c:v>
                </c:pt>
                <c:pt idx="293">
                  <c:v>5.6664999999999997E-3</c:v>
                </c:pt>
                <c:pt idx="295">
                  <c:v>9.3136E-3</c:v>
                </c:pt>
                <c:pt idx="296">
                  <c:v>3.6773000000000001E-3</c:v>
                </c:pt>
                <c:pt idx="298">
                  <c:v>1.0030799999999999E-2</c:v>
                </c:pt>
                <c:pt idx="299">
                  <c:v>5.9589999999999999E-3</c:v>
                </c:pt>
                <c:pt idx="300">
                  <c:v>3.5784200000000002E-2</c:v>
                </c:pt>
                <c:pt idx="301">
                  <c:v>1.12885E-2</c:v>
                </c:pt>
                <c:pt idx="302">
                  <c:v>5.5823000000000001E-3</c:v>
                </c:pt>
                <c:pt idx="303">
                  <c:v>7.9705700000000004E-2</c:v>
                </c:pt>
                <c:pt idx="306">
                  <c:v>8.3621000000000008E-3</c:v>
                </c:pt>
                <c:pt idx="307">
                  <c:v>2.1390800000000001E-2</c:v>
                </c:pt>
                <c:pt idx="308">
                  <c:v>3.6086E-3</c:v>
                </c:pt>
                <c:pt idx="309">
                  <c:v>1.2334899999999999E-2</c:v>
                </c:pt>
                <c:pt idx="310">
                  <c:v>1.8178400000000001E-2</c:v>
                </c:pt>
                <c:pt idx="311">
                  <c:v>8.9464000000000002E-3</c:v>
                </c:pt>
                <c:pt idx="312">
                  <c:v>3.3590999999999998E-3</c:v>
                </c:pt>
                <c:pt idx="313">
                  <c:v>3.22676E-2</c:v>
                </c:pt>
                <c:pt idx="315">
                  <c:v>2.4518000000000001E-3</c:v>
                </c:pt>
                <c:pt idx="316">
                  <c:v>3.9673E-3</c:v>
                </c:pt>
                <c:pt idx="317">
                  <c:v>1.41041E-2</c:v>
                </c:pt>
                <c:pt idx="318">
                  <c:v>2.3167799999999999E-2</c:v>
                </c:pt>
                <c:pt idx="319">
                  <c:v>4.6055999999999996E-3</c:v>
                </c:pt>
                <c:pt idx="320">
                  <c:v>4.2589000000000004E-3</c:v>
                </c:pt>
                <c:pt idx="321">
                  <c:v>9.7173999999999993E-3</c:v>
                </c:pt>
                <c:pt idx="322">
                  <c:v>9.8297000000000002E-3</c:v>
                </c:pt>
                <c:pt idx="323">
                  <c:v>3.5506000000000001E-3</c:v>
                </c:pt>
                <c:pt idx="324">
                  <c:v>8.6438000000000001E-3</c:v>
                </c:pt>
                <c:pt idx="325">
                  <c:v>1.3107199999999999E-2</c:v>
                </c:pt>
                <c:pt idx="326">
                  <c:v>1.12614E-2</c:v>
                </c:pt>
                <c:pt idx="327">
                  <c:v>1.2750600000000001E-2</c:v>
                </c:pt>
                <c:pt idx="328">
                  <c:v>3.0795000000000002E-3</c:v>
                </c:pt>
                <c:pt idx="329">
                  <c:v>1.0826799999999999E-2</c:v>
                </c:pt>
                <c:pt idx="330">
                  <c:v>2.0544799999999998E-2</c:v>
                </c:pt>
                <c:pt idx="331">
                  <c:v>8.8114000000000005E-3</c:v>
                </c:pt>
                <c:pt idx="332">
                  <c:v>7.2341999999999997E-3</c:v>
                </c:pt>
                <c:pt idx="333">
                  <c:v>7.3159999999999996E-3</c:v>
                </c:pt>
                <c:pt idx="334">
                  <c:v>1.22065E-2</c:v>
                </c:pt>
                <c:pt idx="335">
                  <c:v>1.20676E-2</c:v>
                </c:pt>
                <c:pt idx="338">
                  <c:v>2.0647700000000001E-2</c:v>
                </c:pt>
                <c:pt idx="339">
                  <c:v>4.2686700000000001E-2</c:v>
                </c:pt>
                <c:pt idx="340">
                  <c:v>8.0680000000000005E-3</c:v>
                </c:pt>
                <c:pt idx="341">
                  <c:v>3.8637600000000001E-2</c:v>
                </c:pt>
                <c:pt idx="342">
                  <c:v>1.2064999999999999E-2</c:v>
                </c:pt>
                <c:pt idx="343">
                  <c:v>4.6068000000000003E-3</c:v>
                </c:pt>
                <c:pt idx="344">
                  <c:v>7.4288000000000002E-3</c:v>
                </c:pt>
                <c:pt idx="345">
                  <c:v>1.08475E-2</c:v>
                </c:pt>
                <c:pt idx="346">
                  <c:v>5.7917000000000003E-3</c:v>
                </c:pt>
                <c:pt idx="347">
                  <c:v>2.1696199999999999E-2</c:v>
                </c:pt>
                <c:pt idx="348">
                  <c:v>8.6490000000000004E-3</c:v>
                </c:pt>
                <c:pt idx="349">
                  <c:v>1.06351E-2</c:v>
                </c:pt>
                <c:pt idx="350">
                  <c:v>3.2639000000000001E-3</c:v>
                </c:pt>
                <c:pt idx="351">
                  <c:v>1.1265300000000001E-2</c:v>
                </c:pt>
                <c:pt idx="352">
                  <c:v>3.4561000000000001E-3</c:v>
                </c:pt>
                <c:pt idx="353">
                  <c:v>7.0302999999999997E-3</c:v>
                </c:pt>
                <c:pt idx="354">
                  <c:v>2.4794999999999999E-3</c:v>
                </c:pt>
                <c:pt idx="355">
                  <c:v>1.59715E-2</c:v>
                </c:pt>
                <c:pt idx="356">
                  <c:v>7.6464000000000002E-3</c:v>
                </c:pt>
                <c:pt idx="357">
                  <c:v>3.7005000000000003E-2</c:v>
                </c:pt>
                <c:pt idx="358">
                  <c:v>7.5890000000000003E-3</c:v>
                </c:pt>
                <c:pt idx="359">
                  <c:v>4.6606E-3</c:v>
                </c:pt>
                <c:pt idx="360">
                  <c:v>5.1760599999999997E-2</c:v>
                </c:pt>
                <c:pt idx="361">
                  <c:v>8.2060999999999992E-3</c:v>
                </c:pt>
                <c:pt idx="362">
                  <c:v>9.1070999999999999E-3</c:v>
                </c:pt>
                <c:pt idx="363">
                  <c:v>2.3490999999999998E-3</c:v>
                </c:pt>
                <c:pt idx="364">
                  <c:v>3.1448200000000003E-2</c:v>
                </c:pt>
                <c:pt idx="365">
                  <c:v>4.0007999999999997E-3</c:v>
                </c:pt>
                <c:pt idx="367">
                  <c:v>4.8050000000000002E-3</c:v>
                </c:pt>
                <c:pt idx="368">
                  <c:v>2.9141000000000002E-3</c:v>
                </c:pt>
                <c:pt idx="370">
                  <c:v>9.0288E-3</c:v>
                </c:pt>
                <c:pt idx="371">
                  <c:v>8.0890000000000007E-3</c:v>
                </c:pt>
                <c:pt idx="372">
                  <c:v>1.04829E-2</c:v>
                </c:pt>
                <c:pt idx="374">
                  <c:v>1.1544000000000001E-3</c:v>
                </c:pt>
                <c:pt idx="375">
                  <c:v>1.0470399999999999E-2</c:v>
                </c:pt>
                <c:pt idx="376">
                  <c:v>1.1965E-2</c:v>
                </c:pt>
                <c:pt idx="378">
                  <c:v>2.27966E-2</c:v>
                </c:pt>
                <c:pt idx="379">
                  <c:v>2.2212200000000001E-2</c:v>
                </c:pt>
                <c:pt idx="380">
                  <c:v>1.46429E-2</c:v>
                </c:pt>
                <c:pt idx="381">
                  <c:v>2.4830600000000001E-2</c:v>
                </c:pt>
                <c:pt idx="382">
                  <c:v>1.13382E-2</c:v>
                </c:pt>
                <c:pt idx="383">
                  <c:v>4.1742999999999997E-3</c:v>
                </c:pt>
                <c:pt idx="384">
                  <c:v>6.4013999999999998E-3</c:v>
                </c:pt>
                <c:pt idx="385">
                  <c:v>8.7194000000000004E-3</c:v>
                </c:pt>
                <c:pt idx="386">
                  <c:v>1.0128699999999999E-2</c:v>
                </c:pt>
                <c:pt idx="387">
                  <c:v>1.54307E-2</c:v>
                </c:pt>
                <c:pt idx="389">
                  <c:v>5.5799300000000003E-2</c:v>
                </c:pt>
                <c:pt idx="390">
                  <c:v>2.25372E-2</c:v>
                </c:pt>
                <c:pt idx="391">
                  <c:v>7.4757000000000001E-3</c:v>
                </c:pt>
                <c:pt idx="393">
                  <c:v>3.3519999999999999E-3</c:v>
                </c:pt>
                <c:pt idx="394">
                  <c:v>1.884E-3</c:v>
                </c:pt>
                <c:pt idx="395">
                  <c:v>7.6251000000000001E-3</c:v>
                </c:pt>
                <c:pt idx="396">
                  <c:v>6.2830999999999998E-3</c:v>
                </c:pt>
                <c:pt idx="397">
                  <c:v>7.4618999999999996E-3</c:v>
                </c:pt>
                <c:pt idx="398">
                  <c:v>4.8109600000000002E-2</c:v>
                </c:pt>
                <c:pt idx="399">
                  <c:v>1.8749999999999999E-2</c:v>
                </c:pt>
                <c:pt idx="400">
                  <c:v>8.1065000000000009E-3</c:v>
                </c:pt>
                <c:pt idx="401">
                  <c:v>5.0981000000000004E-3</c:v>
                </c:pt>
                <c:pt idx="403">
                  <c:v>1.3313200000000001E-2</c:v>
                </c:pt>
                <c:pt idx="404">
                  <c:v>9.0600000000000003E-3</c:v>
                </c:pt>
                <c:pt idx="405">
                  <c:v>4.8358000000000003E-3</c:v>
                </c:pt>
                <c:pt idx="406">
                  <c:v>5.2931000000000002E-3</c:v>
                </c:pt>
                <c:pt idx="408">
                  <c:v>2.7329200000000001E-2</c:v>
                </c:pt>
                <c:pt idx="409">
                  <c:v>7.6701E-3</c:v>
                </c:pt>
                <c:pt idx="410">
                  <c:v>4.2778E-3</c:v>
                </c:pt>
                <c:pt idx="411">
                  <c:v>1.2705599999999999E-2</c:v>
                </c:pt>
                <c:pt idx="412">
                  <c:v>1.7956900000000001E-2</c:v>
                </c:pt>
                <c:pt idx="413">
                  <c:v>2.2363000000000001E-3</c:v>
                </c:pt>
                <c:pt idx="414">
                  <c:v>8.4918000000000007E-3</c:v>
                </c:pt>
                <c:pt idx="415">
                  <c:v>1.3284499999999999E-2</c:v>
                </c:pt>
                <c:pt idx="416">
                  <c:v>9.3439999999999999E-3</c:v>
                </c:pt>
                <c:pt idx="417">
                  <c:v>6.8777999999999999E-3</c:v>
                </c:pt>
                <c:pt idx="418">
                  <c:v>1.6389999999999998E-2</c:v>
                </c:pt>
                <c:pt idx="419">
                  <c:v>3.2533300000000001E-2</c:v>
                </c:pt>
                <c:pt idx="420">
                  <c:v>5.8722999999999996E-3</c:v>
                </c:pt>
                <c:pt idx="422">
                  <c:v>5.3372999999999997E-3</c:v>
                </c:pt>
                <c:pt idx="423">
                  <c:v>5.1014999999999998E-2</c:v>
                </c:pt>
                <c:pt idx="424">
                  <c:v>3.2126599999999998E-2</c:v>
                </c:pt>
                <c:pt idx="425">
                  <c:v>3.9302E-3</c:v>
                </c:pt>
                <c:pt idx="426">
                  <c:v>7.1362999999999999E-3</c:v>
                </c:pt>
                <c:pt idx="427">
                  <c:v>1.1589199999999999E-2</c:v>
                </c:pt>
                <c:pt idx="428">
                  <c:v>3.19925E-2</c:v>
                </c:pt>
                <c:pt idx="429">
                  <c:v>5.2264E-3</c:v>
                </c:pt>
                <c:pt idx="431">
                  <c:v>8.2173000000000003E-3</c:v>
                </c:pt>
                <c:pt idx="432">
                  <c:v>3.4469000000000001E-3</c:v>
                </c:pt>
                <c:pt idx="433">
                  <c:v>6.2804000000000002E-3</c:v>
                </c:pt>
                <c:pt idx="434">
                  <c:v>6.5081999999999996E-3</c:v>
                </c:pt>
                <c:pt idx="435">
                  <c:v>1.2547600000000001E-2</c:v>
                </c:pt>
                <c:pt idx="436">
                  <c:v>1.5682700000000001E-2</c:v>
                </c:pt>
                <c:pt idx="437">
                  <c:v>2.6734000000000001E-2</c:v>
                </c:pt>
                <c:pt idx="438">
                  <c:v>1.22755E-2</c:v>
                </c:pt>
                <c:pt idx="440">
                  <c:v>4.3413000000000002E-3</c:v>
                </c:pt>
                <c:pt idx="441">
                  <c:v>2.2060999999999999E-3</c:v>
                </c:pt>
                <c:pt idx="442">
                  <c:v>9.6726999999999994E-3</c:v>
                </c:pt>
                <c:pt idx="443">
                  <c:v>2.4382000000000002E-3</c:v>
                </c:pt>
                <c:pt idx="444">
                  <c:v>7.0678E-3</c:v>
                </c:pt>
                <c:pt idx="445">
                  <c:v>8.1908999999999992E-3</c:v>
                </c:pt>
                <c:pt idx="446">
                  <c:v>1.1818199999999999E-2</c:v>
                </c:pt>
                <c:pt idx="447">
                  <c:v>4.6611999999999999E-3</c:v>
                </c:pt>
                <c:pt idx="448">
                  <c:v>2.08852E-2</c:v>
                </c:pt>
                <c:pt idx="449">
                  <c:v>1.4747400000000001E-2</c:v>
                </c:pt>
                <c:pt idx="450">
                  <c:v>8.8363000000000001E-3</c:v>
                </c:pt>
                <c:pt idx="451">
                  <c:v>5.0585999999999999E-3</c:v>
                </c:pt>
                <c:pt idx="452">
                  <c:v>1.13618E-2</c:v>
                </c:pt>
                <c:pt idx="453">
                  <c:v>1.58306E-2</c:v>
                </c:pt>
                <c:pt idx="454">
                  <c:v>2.2406100000000002E-2</c:v>
                </c:pt>
                <c:pt idx="455">
                  <c:v>4.2091000000000003E-2</c:v>
                </c:pt>
                <c:pt idx="456">
                  <c:v>8.8862000000000003E-3</c:v>
                </c:pt>
                <c:pt idx="457">
                  <c:v>5.2237999999999998E-3</c:v>
                </c:pt>
                <c:pt idx="458">
                  <c:v>1.5952600000000001E-2</c:v>
                </c:pt>
                <c:pt idx="459">
                  <c:v>2.2675999999999998E-3</c:v>
                </c:pt>
                <c:pt idx="460">
                  <c:v>2.99671E-2</c:v>
                </c:pt>
                <c:pt idx="461">
                  <c:v>3.7301899999999999E-2</c:v>
                </c:pt>
                <c:pt idx="462">
                  <c:v>9.2311000000000008E-3</c:v>
                </c:pt>
                <c:pt idx="463">
                  <c:v>5.3940999999999998E-3</c:v>
                </c:pt>
                <c:pt idx="464">
                  <c:v>1.08924E-2</c:v>
                </c:pt>
                <c:pt idx="465">
                  <c:v>9.1131000000000007E-3</c:v>
                </c:pt>
                <c:pt idx="466">
                  <c:v>8.0970999999999994E-3</c:v>
                </c:pt>
                <c:pt idx="467">
                  <c:v>1.5977000000000002E-2</c:v>
                </c:pt>
                <c:pt idx="468">
                  <c:v>1.29377E-2</c:v>
                </c:pt>
              </c:numCache>
            </c:numRef>
          </c:xVal>
          <c:yVal>
            <c:numRef>
              <c:f>FullEducTimeVariance!$Z$2:$Z$470</c:f>
              <c:numCache>
                <c:formatCode>General</c:formatCode>
                <c:ptCount val="469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3">
                  <c:v>-0.20431740581989299</c:v>
                </c:pt>
                <c:pt idx="4">
                  <c:v>-0.116201497614384</c:v>
                </c:pt>
                <c:pt idx="5">
                  <c:v>-0.26727089285850503</c:v>
                </c:pt>
                <c:pt idx="6">
                  <c:v>-1.2791699729859799E-2</c:v>
                </c:pt>
                <c:pt idx="7">
                  <c:v>-9.3983098864555401E-2</c:v>
                </c:pt>
                <c:pt idx="8">
                  <c:v>-0.19728669524192799</c:v>
                </c:pt>
                <c:pt idx="9">
                  <c:v>-0.295362889766693</c:v>
                </c:pt>
                <c:pt idx="10">
                  <c:v>-0.238180801272392</c:v>
                </c:pt>
                <c:pt idx="11">
                  <c:v>-0.163567394018173</c:v>
                </c:pt>
                <c:pt idx="12">
                  <c:v>-9.8446197807788793E-2</c:v>
                </c:pt>
                <c:pt idx="13">
                  <c:v>-0.216570198535919</c:v>
                </c:pt>
                <c:pt idx="14">
                  <c:v>-0.31217649579048201</c:v>
                </c:pt>
                <c:pt idx="15">
                  <c:v>-0.13866500556469</c:v>
                </c:pt>
                <c:pt idx="16">
                  <c:v>-0.34276768565177901</c:v>
                </c:pt>
                <c:pt idx="17">
                  <c:v>-0.111500397324562</c:v>
                </c:pt>
                <c:pt idx="18">
                  <c:v>-7.9441696405410794E-2</c:v>
                </c:pt>
                <c:pt idx="19">
                  <c:v>-0.26462790369987499</c:v>
                </c:pt>
                <c:pt idx="20">
                  <c:v>-2.5463299825787499E-2</c:v>
                </c:pt>
                <c:pt idx="21">
                  <c:v>-0.30990689992904702</c:v>
                </c:pt>
                <c:pt idx="22">
                  <c:v>-0.12750470638275099</c:v>
                </c:pt>
                <c:pt idx="23">
                  <c:v>-0.192132502794266</c:v>
                </c:pt>
                <c:pt idx="24">
                  <c:v>-0.16385260224342299</c:v>
                </c:pt>
                <c:pt idx="25">
                  <c:v>-8.9668802917003604E-2</c:v>
                </c:pt>
                <c:pt idx="26">
                  <c:v>-0.227555006742477</c:v>
                </c:pt>
                <c:pt idx="27">
                  <c:v>-0.42018419504165599</c:v>
                </c:pt>
                <c:pt idx="28">
                  <c:v>-7.6998703181743594E-2</c:v>
                </c:pt>
                <c:pt idx="29">
                  <c:v>-0.17498329281806899</c:v>
                </c:pt>
                <c:pt idx="30">
                  <c:v>-0.34075599908828702</c:v>
                </c:pt>
                <c:pt idx="31">
                  <c:v>-0.20507229864597301</c:v>
                </c:pt>
                <c:pt idx="32">
                  <c:v>-0.18850030004978199</c:v>
                </c:pt>
                <c:pt idx="33">
                  <c:v>-0.113125301897526</c:v>
                </c:pt>
                <c:pt idx="34">
                  <c:v>-0.16907660663127899</c:v>
                </c:pt>
                <c:pt idx="35">
                  <c:v>-9.07490029931068E-2</c:v>
                </c:pt>
                <c:pt idx="36">
                  <c:v>-5.8450501412153202E-2</c:v>
                </c:pt>
                <c:pt idx="37">
                  <c:v>-0.28677630424499501</c:v>
                </c:pt>
                <c:pt idx="38">
                  <c:v>-0.22227430343627899</c:v>
                </c:pt>
                <c:pt idx="39">
                  <c:v>-0.103043399751186</c:v>
                </c:pt>
                <c:pt idx="40">
                  <c:v>-0.25720751285553001</c:v>
                </c:pt>
                <c:pt idx="41">
                  <c:v>-0.164234504103661</c:v>
                </c:pt>
                <c:pt idx="42">
                  <c:v>-0.22283069789409601</c:v>
                </c:pt>
                <c:pt idx="43">
                  <c:v>-0.159190192818642</c:v>
                </c:pt>
                <c:pt idx="44">
                  <c:v>-9.6764497458934798E-2</c:v>
                </c:pt>
                <c:pt idx="45">
                  <c:v>-8.9633300900459303E-2</c:v>
                </c:pt>
                <c:pt idx="46">
                  <c:v>-0.27093291282653797</c:v>
                </c:pt>
                <c:pt idx="47">
                  <c:v>-0.22986829280853299</c:v>
                </c:pt>
                <c:pt idx="48">
                  <c:v>-8.4227502346038804E-2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2">
                  <c:v>-8.3319004625081999E-3</c:v>
                </c:pt>
                <c:pt idx="53">
                  <c:v>-0.13185510039329501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57">
                  <c:v>-0.119073398411274</c:v>
                </c:pt>
                <c:pt idx="58">
                  <c:v>-0.21377339959144601</c:v>
                </c:pt>
                <c:pt idx="59">
                  <c:v>-0.19798949360847501</c:v>
                </c:pt>
                <c:pt idx="60">
                  <c:v>2.4727800861001001E-2</c:v>
                </c:pt>
                <c:pt idx="61">
                  <c:v>-0.16696269810199699</c:v>
                </c:pt>
                <c:pt idx="62">
                  <c:v>-0.120041899383068</c:v>
                </c:pt>
                <c:pt idx="63">
                  <c:v>-9.4525702297687503E-2</c:v>
                </c:pt>
                <c:pt idx="64">
                  <c:v>-0.151620298624039</c:v>
                </c:pt>
                <c:pt idx="65">
                  <c:v>-9.2070199549198206E-2</c:v>
                </c:pt>
                <c:pt idx="66">
                  <c:v>-0.24059599637985199</c:v>
                </c:pt>
                <c:pt idx="67">
                  <c:v>-0.20920090377330799</c:v>
                </c:pt>
                <c:pt idx="68">
                  <c:v>-0.108055002987385</c:v>
                </c:pt>
                <c:pt idx="69">
                  <c:v>-0.14459800720214799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3">
                  <c:v>-0.14810229837894401</c:v>
                </c:pt>
                <c:pt idx="74">
                  <c:v>-8.0057300627231598E-2</c:v>
                </c:pt>
                <c:pt idx="75">
                  <c:v>-0.226234406232834</c:v>
                </c:pt>
                <c:pt idx="76">
                  <c:v>-0.141657695174217</c:v>
                </c:pt>
                <c:pt idx="77">
                  <c:v>-4.0223598480224602E-2</c:v>
                </c:pt>
                <c:pt idx="78">
                  <c:v>-0.11349730193615</c:v>
                </c:pt>
                <c:pt idx="80">
                  <c:v>-0.119960099458694</c:v>
                </c:pt>
                <c:pt idx="81">
                  <c:v>-0.23737010359764099</c:v>
                </c:pt>
                <c:pt idx="82">
                  <c:v>-9.5145702362060505E-2</c:v>
                </c:pt>
                <c:pt idx="83">
                  <c:v>-0.169602796435356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7">
                  <c:v>-0.103028997778893</c:v>
                </c:pt>
                <c:pt idx="88">
                  <c:v>-0.14349609613418601</c:v>
                </c:pt>
                <c:pt idx="89">
                  <c:v>-8.3687901496887193E-2</c:v>
                </c:pt>
                <c:pt idx="90">
                  <c:v>-0.25696709752082803</c:v>
                </c:pt>
                <c:pt idx="91">
                  <c:v>-0.148567199707031</c:v>
                </c:pt>
                <c:pt idx="92">
                  <c:v>-9.3886397778987898E-2</c:v>
                </c:pt>
                <c:pt idx="93">
                  <c:v>-1.51647003367543E-2</c:v>
                </c:pt>
                <c:pt idx="94">
                  <c:v>-0.29354909062385598</c:v>
                </c:pt>
                <c:pt idx="95">
                  <c:v>-0.280352503061295</c:v>
                </c:pt>
                <c:pt idx="96">
                  <c:v>-0.15957330167293499</c:v>
                </c:pt>
                <c:pt idx="97">
                  <c:v>-0.158467501401901</c:v>
                </c:pt>
                <c:pt idx="98">
                  <c:v>-0.15662209689617199</c:v>
                </c:pt>
                <c:pt idx="99">
                  <c:v>-0.347252696752548</c:v>
                </c:pt>
                <c:pt idx="100">
                  <c:v>-0.23049250245094299</c:v>
                </c:pt>
                <c:pt idx="101">
                  <c:v>-0.20983800292015101</c:v>
                </c:pt>
                <c:pt idx="102">
                  <c:v>-0.143594294786453</c:v>
                </c:pt>
                <c:pt idx="103">
                  <c:v>-0.16079129278659801</c:v>
                </c:pt>
                <c:pt idx="104">
                  <c:v>-0.169602796435356</c:v>
                </c:pt>
                <c:pt idx="105">
                  <c:v>-0.162648901343346</c:v>
                </c:pt>
                <c:pt idx="106">
                  <c:v>-0.18662279844284099</c:v>
                </c:pt>
                <c:pt idx="107">
                  <c:v>-0.15468899905681599</c:v>
                </c:pt>
                <c:pt idx="108">
                  <c:v>-0.15527069568634</c:v>
                </c:pt>
                <c:pt idx="109">
                  <c:v>-0.38544049859046903</c:v>
                </c:pt>
                <c:pt idx="110">
                  <c:v>-0.24903759360313399</c:v>
                </c:pt>
                <c:pt idx="111">
                  <c:v>-0.113588102161884</c:v>
                </c:pt>
                <c:pt idx="112">
                  <c:v>-0.14263029396533999</c:v>
                </c:pt>
                <c:pt idx="113">
                  <c:v>-0.19696299731731401</c:v>
                </c:pt>
                <c:pt idx="114">
                  <c:v>-0.19370980560779599</c:v>
                </c:pt>
                <c:pt idx="115">
                  <c:v>-0.166128799319267</c:v>
                </c:pt>
                <c:pt idx="116">
                  <c:v>-0.109932899475098</c:v>
                </c:pt>
                <c:pt idx="117">
                  <c:v>-0.120897002518177</c:v>
                </c:pt>
                <c:pt idx="118">
                  <c:v>-6.6147498786449405E-2</c:v>
                </c:pt>
                <c:pt idx="119">
                  <c:v>-0.10978189855814</c:v>
                </c:pt>
                <c:pt idx="120">
                  <c:v>-4.6416800469160101E-2</c:v>
                </c:pt>
                <c:pt idx="121">
                  <c:v>-0.33831951022148099</c:v>
                </c:pt>
                <c:pt idx="122">
                  <c:v>-1.6003999626264E-3</c:v>
                </c:pt>
                <c:pt idx="123">
                  <c:v>-0.124552398920059</c:v>
                </c:pt>
                <c:pt idx="124">
                  <c:v>-0.14933060109615301</c:v>
                </c:pt>
                <c:pt idx="125">
                  <c:v>-9.8990797996520996E-2</c:v>
                </c:pt>
                <c:pt idx="126">
                  <c:v>-0.13775800168514299</c:v>
                </c:pt>
                <c:pt idx="127">
                  <c:v>-0.13005159795284299</c:v>
                </c:pt>
                <c:pt idx="128">
                  <c:v>-0.20594069361686701</c:v>
                </c:pt>
                <c:pt idx="129">
                  <c:v>-0.169602796435356</c:v>
                </c:pt>
                <c:pt idx="130">
                  <c:v>-0.13608500361442599</c:v>
                </c:pt>
                <c:pt idx="131">
                  <c:v>-2.1693099290132498E-2</c:v>
                </c:pt>
                <c:pt idx="132">
                  <c:v>-0.114119701087475</c:v>
                </c:pt>
                <c:pt idx="134">
                  <c:v>-0.16423499584198001</c:v>
                </c:pt>
                <c:pt idx="135">
                  <c:v>-0.25512111186981201</c:v>
                </c:pt>
                <c:pt idx="136">
                  <c:v>-4.76417988538742E-2</c:v>
                </c:pt>
                <c:pt idx="137">
                  <c:v>-5.9025298804044703E-2</c:v>
                </c:pt>
                <c:pt idx="138">
                  <c:v>-0.113803796470165</c:v>
                </c:pt>
                <c:pt idx="139">
                  <c:v>-0.114106602966785</c:v>
                </c:pt>
                <c:pt idx="140">
                  <c:v>-0.199722394347191</c:v>
                </c:pt>
                <c:pt idx="141">
                  <c:v>-0.34592041373252902</c:v>
                </c:pt>
                <c:pt idx="142">
                  <c:v>-0.24426320195198101</c:v>
                </c:pt>
                <c:pt idx="143">
                  <c:v>-0.22249859571456901</c:v>
                </c:pt>
                <c:pt idx="144">
                  <c:v>-0.19110210239887199</c:v>
                </c:pt>
                <c:pt idx="145">
                  <c:v>-0.115755297243595</c:v>
                </c:pt>
                <c:pt idx="146">
                  <c:v>-0.12362240254879001</c:v>
                </c:pt>
                <c:pt idx="147">
                  <c:v>2.0847899839282001E-2</c:v>
                </c:pt>
                <c:pt idx="148">
                  <c:v>-0.17442399263382</c:v>
                </c:pt>
                <c:pt idx="149">
                  <c:v>-0.110796399414539</c:v>
                </c:pt>
                <c:pt idx="151">
                  <c:v>-0.27207198739051802</c:v>
                </c:pt>
                <c:pt idx="152">
                  <c:v>-0.232833907008171</c:v>
                </c:pt>
                <c:pt idx="153">
                  <c:v>-0.15685839951038399</c:v>
                </c:pt>
                <c:pt idx="154">
                  <c:v>-7.0184700191020993E-2</c:v>
                </c:pt>
                <c:pt idx="155">
                  <c:v>-4.0212299674749402E-2</c:v>
                </c:pt>
                <c:pt idx="156">
                  <c:v>-0.14524030685424799</c:v>
                </c:pt>
                <c:pt idx="157">
                  <c:v>-0.24339519441127799</c:v>
                </c:pt>
                <c:pt idx="158">
                  <c:v>-0.248880594968796</c:v>
                </c:pt>
                <c:pt idx="159">
                  <c:v>-0.286543488502502</c:v>
                </c:pt>
                <c:pt idx="160">
                  <c:v>-8.9462898671627003E-2</c:v>
                </c:pt>
                <c:pt idx="161">
                  <c:v>-8.4443397819995894E-2</c:v>
                </c:pt>
                <c:pt idx="163">
                  <c:v>-0.316716998815536</c:v>
                </c:pt>
                <c:pt idx="164">
                  <c:v>-0.167928606271744</c:v>
                </c:pt>
                <c:pt idx="165">
                  <c:v>-0.140044406056404</c:v>
                </c:pt>
                <c:pt idx="166">
                  <c:v>-0.104939103126526</c:v>
                </c:pt>
                <c:pt idx="167">
                  <c:v>-0.166906297206879</c:v>
                </c:pt>
                <c:pt idx="168">
                  <c:v>-0.129550606012344</c:v>
                </c:pt>
                <c:pt idx="169">
                  <c:v>-7.0670403540134402E-2</c:v>
                </c:pt>
                <c:pt idx="170">
                  <c:v>-5.40474988520145E-2</c:v>
                </c:pt>
                <c:pt idx="171">
                  <c:v>-0.11487700045108799</c:v>
                </c:pt>
                <c:pt idx="172">
                  <c:v>-0.16512629389762901</c:v>
                </c:pt>
                <c:pt idx="173">
                  <c:v>-5.90493008494377E-2</c:v>
                </c:pt>
                <c:pt idx="174">
                  <c:v>-0.12853279709816001</c:v>
                </c:pt>
                <c:pt idx="175">
                  <c:v>-0.25916960835456798</c:v>
                </c:pt>
                <c:pt idx="176">
                  <c:v>-0.28512930870056202</c:v>
                </c:pt>
                <c:pt idx="177">
                  <c:v>-0.24645359814167001</c:v>
                </c:pt>
                <c:pt idx="178">
                  <c:v>-0.17505459487438199</c:v>
                </c:pt>
                <c:pt idx="179">
                  <c:v>-4.16526012122631E-2</c:v>
                </c:pt>
                <c:pt idx="180">
                  <c:v>-0.15819649398326899</c:v>
                </c:pt>
                <c:pt idx="182">
                  <c:v>-0.15404939651489299</c:v>
                </c:pt>
                <c:pt idx="183">
                  <c:v>-0.14693960547447199</c:v>
                </c:pt>
                <c:pt idx="186">
                  <c:v>-0.22087760269641901</c:v>
                </c:pt>
                <c:pt idx="187">
                  <c:v>-0.188288003206253</c:v>
                </c:pt>
                <c:pt idx="189">
                  <c:v>-0.25384968519210799</c:v>
                </c:pt>
                <c:pt idx="190">
                  <c:v>-0.306318789720535</c:v>
                </c:pt>
                <c:pt idx="191">
                  <c:v>-0.14247809350490601</c:v>
                </c:pt>
                <c:pt idx="192">
                  <c:v>-7.9430297017097501E-2</c:v>
                </c:pt>
                <c:pt idx="193">
                  <c:v>-9.8480097949504894E-2</c:v>
                </c:pt>
                <c:pt idx="194">
                  <c:v>-0.193269893527031</c:v>
                </c:pt>
                <c:pt idx="195">
                  <c:v>-0.111135900020599</c:v>
                </c:pt>
                <c:pt idx="196">
                  <c:v>-0.25986889004707298</c:v>
                </c:pt>
                <c:pt idx="197">
                  <c:v>-0.23300039768219</c:v>
                </c:pt>
                <c:pt idx="199">
                  <c:v>-0.28318488597869901</c:v>
                </c:pt>
                <c:pt idx="200">
                  <c:v>-0.274541705846786</c:v>
                </c:pt>
                <c:pt idx="201">
                  <c:v>-0.134514600038528</c:v>
                </c:pt>
                <c:pt idx="202">
                  <c:v>-8.6016997694969205E-2</c:v>
                </c:pt>
                <c:pt idx="203">
                  <c:v>-8.2166098058223697E-2</c:v>
                </c:pt>
                <c:pt idx="204">
                  <c:v>-0.24866999685764299</c:v>
                </c:pt>
                <c:pt idx="205">
                  <c:v>-0.21891200542450001</c:v>
                </c:pt>
                <c:pt idx="206">
                  <c:v>-0.38938140869140597</c:v>
                </c:pt>
                <c:pt idx="207">
                  <c:v>-0.28819879889488198</c:v>
                </c:pt>
                <c:pt idx="208">
                  <c:v>-0.16451719403266901</c:v>
                </c:pt>
                <c:pt idx="210">
                  <c:v>-0.16394710540771501</c:v>
                </c:pt>
                <c:pt idx="212">
                  <c:v>-0.24463419616222401</c:v>
                </c:pt>
                <c:pt idx="213">
                  <c:v>-0.174674406647682</c:v>
                </c:pt>
                <c:pt idx="214">
                  <c:v>-0.272780001163483</c:v>
                </c:pt>
                <c:pt idx="215">
                  <c:v>-0.104211002588272</c:v>
                </c:pt>
                <c:pt idx="216">
                  <c:v>-0.13293890655040699</c:v>
                </c:pt>
                <c:pt idx="217">
                  <c:v>-0.15508429706096599</c:v>
                </c:pt>
                <c:pt idx="218">
                  <c:v>-0.21134090423584001</c:v>
                </c:pt>
                <c:pt idx="219">
                  <c:v>5.2122801542282098E-2</c:v>
                </c:pt>
                <c:pt idx="221">
                  <c:v>-0.18970499932766</c:v>
                </c:pt>
                <c:pt idx="222">
                  <c:v>-0.20436330139636999</c:v>
                </c:pt>
                <c:pt idx="224">
                  <c:v>-0.174008399248123</c:v>
                </c:pt>
                <c:pt idx="225">
                  <c:v>-0.14810620248317699</c:v>
                </c:pt>
                <c:pt idx="226">
                  <c:v>-0.109863996505737</c:v>
                </c:pt>
                <c:pt idx="227">
                  <c:v>-0.197194904088974</c:v>
                </c:pt>
                <c:pt idx="229">
                  <c:v>-2.2148799151182199E-2</c:v>
                </c:pt>
                <c:pt idx="230">
                  <c:v>-0.34250450134277299</c:v>
                </c:pt>
                <c:pt idx="231">
                  <c:v>-0.233634993433952</c:v>
                </c:pt>
                <c:pt idx="232">
                  <c:v>-0.13667270541191101</c:v>
                </c:pt>
                <c:pt idx="233">
                  <c:v>-0.36928239464759799</c:v>
                </c:pt>
                <c:pt idx="234">
                  <c:v>-5.11135011911392E-2</c:v>
                </c:pt>
                <c:pt idx="235">
                  <c:v>-0.32677438855171198</c:v>
                </c:pt>
                <c:pt idx="236">
                  <c:v>-7.1251101791858701E-2</c:v>
                </c:pt>
                <c:pt idx="237">
                  <c:v>-0.16226840019226099</c:v>
                </c:pt>
                <c:pt idx="238">
                  <c:v>-0.102899998426437</c:v>
                </c:pt>
                <c:pt idx="239">
                  <c:v>-0.449239492416382</c:v>
                </c:pt>
                <c:pt idx="240">
                  <c:v>-0.121564097702503</c:v>
                </c:pt>
                <c:pt idx="241">
                  <c:v>-0.13299749791622201</c:v>
                </c:pt>
                <c:pt idx="242">
                  <c:v>-0.16701270639896401</c:v>
                </c:pt>
                <c:pt idx="243">
                  <c:v>-0.21959580481052399</c:v>
                </c:pt>
                <c:pt idx="244">
                  <c:v>-5.4487399756908403E-2</c:v>
                </c:pt>
                <c:pt idx="245">
                  <c:v>-0.44284629821777299</c:v>
                </c:pt>
                <c:pt idx="246">
                  <c:v>-5.3974799811840099E-2</c:v>
                </c:pt>
                <c:pt idx="247">
                  <c:v>-0.16973790526390101</c:v>
                </c:pt>
                <c:pt idx="248">
                  <c:v>-4.04659993946552E-2</c:v>
                </c:pt>
                <c:pt idx="249">
                  <c:v>-0.30057540535926802</c:v>
                </c:pt>
                <c:pt idx="251">
                  <c:v>-7.9402603209018693E-2</c:v>
                </c:pt>
                <c:pt idx="252">
                  <c:v>-0.20802749693393699</c:v>
                </c:pt>
                <c:pt idx="254">
                  <c:v>-0.203253298997879</c:v>
                </c:pt>
                <c:pt idx="255">
                  <c:v>-5.7090401649475098E-2</c:v>
                </c:pt>
                <c:pt idx="256">
                  <c:v>-8.7789200246334104E-2</c:v>
                </c:pt>
                <c:pt idx="257">
                  <c:v>-0.13374449312686901</c:v>
                </c:pt>
                <c:pt idx="258">
                  <c:v>-0.25186759233474698</c:v>
                </c:pt>
                <c:pt idx="259">
                  <c:v>-3.6429800093174002E-2</c:v>
                </c:pt>
                <c:pt idx="260">
                  <c:v>-0.25014480948448198</c:v>
                </c:pt>
                <c:pt idx="261">
                  <c:v>-7.8831098973751096E-2</c:v>
                </c:pt>
                <c:pt idx="262">
                  <c:v>-0.21160799264907801</c:v>
                </c:pt>
                <c:pt idx="263">
                  <c:v>-0.16990190744399999</c:v>
                </c:pt>
                <c:pt idx="265">
                  <c:v>-0.33677130937576299</c:v>
                </c:pt>
                <c:pt idx="267">
                  <c:v>-8.3718501031398801E-2</c:v>
                </c:pt>
                <c:pt idx="268">
                  <c:v>-0.14409600198268899</c:v>
                </c:pt>
                <c:pt idx="269">
                  <c:v>-0.133752897381783</c:v>
                </c:pt>
                <c:pt idx="270">
                  <c:v>-0.12561330199241599</c:v>
                </c:pt>
                <c:pt idx="271">
                  <c:v>-0.239667698740959</c:v>
                </c:pt>
                <c:pt idx="272">
                  <c:v>-0.119622699916363</c:v>
                </c:pt>
                <c:pt idx="273">
                  <c:v>-0.22861950099468201</c:v>
                </c:pt>
                <c:pt idx="274">
                  <c:v>-0.29965549707412698</c:v>
                </c:pt>
                <c:pt idx="275">
                  <c:v>-0.114772401750088</c:v>
                </c:pt>
                <c:pt idx="276">
                  <c:v>-0.33699759840965299</c:v>
                </c:pt>
                <c:pt idx="277">
                  <c:v>-0.132114693522453</c:v>
                </c:pt>
                <c:pt idx="278">
                  <c:v>-0.17771179974079099</c:v>
                </c:pt>
                <c:pt idx="279">
                  <c:v>-0.34122580289840698</c:v>
                </c:pt>
                <c:pt idx="280">
                  <c:v>-0.25574770569801297</c:v>
                </c:pt>
                <c:pt idx="281">
                  <c:v>-8.6297497153282193E-2</c:v>
                </c:pt>
                <c:pt idx="282">
                  <c:v>-0.420888811349869</c:v>
                </c:pt>
                <c:pt idx="284">
                  <c:v>-0.19940550625324199</c:v>
                </c:pt>
                <c:pt idx="287">
                  <c:v>-0.33633300662040699</c:v>
                </c:pt>
                <c:pt idx="289">
                  <c:v>-0.29215058684349099</c:v>
                </c:pt>
                <c:pt idx="290">
                  <c:v>-0.115008302032948</c:v>
                </c:pt>
                <c:pt idx="291">
                  <c:v>-0.126699194312096</c:v>
                </c:pt>
                <c:pt idx="292">
                  <c:v>-0.46145370602607699</c:v>
                </c:pt>
                <c:pt idx="293">
                  <c:v>-0.32507440447807301</c:v>
                </c:pt>
                <c:pt idx="295">
                  <c:v>-0.255304604768753</c:v>
                </c:pt>
                <c:pt idx="296">
                  <c:v>-0.303228288888931</c:v>
                </c:pt>
                <c:pt idx="298">
                  <c:v>-0.18174479901790599</c:v>
                </c:pt>
                <c:pt idx="299">
                  <c:v>-8.0782301723957103E-2</c:v>
                </c:pt>
                <c:pt idx="300">
                  <c:v>-0.149822697043419</c:v>
                </c:pt>
                <c:pt idx="301">
                  <c:v>-0.244975805282593</c:v>
                </c:pt>
                <c:pt idx="302">
                  <c:v>-0.234136402606964</c:v>
                </c:pt>
                <c:pt idx="303">
                  <c:v>-0.30569669604301503</c:v>
                </c:pt>
                <c:pt idx="306">
                  <c:v>-0.26343381404876698</c:v>
                </c:pt>
                <c:pt idx="307">
                  <c:v>-0.17369550466537501</c:v>
                </c:pt>
                <c:pt idx="308">
                  <c:v>-0.33011490106582603</c:v>
                </c:pt>
                <c:pt idx="309">
                  <c:v>-0.170935794711113</c:v>
                </c:pt>
                <c:pt idx="310">
                  <c:v>-0.127076596021652</c:v>
                </c:pt>
                <c:pt idx="311">
                  <c:v>-0.38106718659400901</c:v>
                </c:pt>
                <c:pt idx="312">
                  <c:v>-0.17599579691886899</c:v>
                </c:pt>
                <c:pt idx="313">
                  <c:v>-0.345327198505402</c:v>
                </c:pt>
                <c:pt idx="315">
                  <c:v>-0.19861440360546101</c:v>
                </c:pt>
                <c:pt idx="316">
                  <c:v>-0.121785297989845</c:v>
                </c:pt>
                <c:pt idx="317">
                  <c:v>-0.33023148775100702</c:v>
                </c:pt>
                <c:pt idx="318">
                  <c:v>-0.27605721354484603</c:v>
                </c:pt>
                <c:pt idx="319">
                  <c:v>-0.15650549530982999</c:v>
                </c:pt>
                <c:pt idx="320">
                  <c:v>-0.23153710365295399</c:v>
                </c:pt>
                <c:pt idx="321">
                  <c:v>-0.29707908630371099</c:v>
                </c:pt>
                <c:pt idx="322">
                  <c:v>-0.15190640091896099</c:v>
                </c:pt>
                <c:pt idx="323">
                  <c:v>-0.35284039378166199</c:v>
                </c:pt>
                <c:pt idx="324">
                  <c:v>-8.7491400539875003E-2</c:v>
                </c:pt>
                <c:pt idx="325">
                  <c:v>-0.198653399944305</c:v>
                </c:pt>
                <c:pt idx="326">
                  <c:v>-0.27625361084937999</c:v>
                </c:pt>
                <c:pt idx="327">
                  <c:v>-0.13837039470672599</c:v>
                </c:pt>
                <c:pt idx="328">
                  <c:v>-0.39305889606475802</c:v>
                </c:pt>
                <c:pt idx="329">
                  <c:v>-0.14965109527111101</c:v>
                </c:pt>
                <c:pt idx="330">
                  <c:v>-5.25038987398148E-2</c:v>
                </c:pt>
                <c:pt idx="331">
                  <c:v>-0.325902700424194</c:v>
                </c:pt>
                <c:pt idx="332">
                  <c:v>-0.10441529750824</c:v>
                </c:pt>
                <c:pt idx="333">
                  <c:v>-9.9093001335859299E-3</c:v>
                </c:pt>
                <c:pt idx="334">
                  <c:v>-0.29248899221420299</c:v>
                </c:pt>
                <c:pt idx="335">
                  <c:v>-0.246040403842926</c:v>
                </c:pt>
                <c:pt idx="338">
                  <c:v>-0.234103694558144</c:v>
                </c:pt>
                <c:pt idx="339">
                  <c:v>-0.119834803044796</c:v>
                </c:pt>
                <c:pt idx="340">
                  <c:v>-4.6436801552772501E-2</c:v>
                </c:pt>
                <c:pt idx="341">
                  <c:v>-0.28604030609130898</c:v>
                </c:pt>
                <c:pt idx="342">
                  <c:v>-0.18286170065403001</c:v>
                </c:pt>
                <c:pt idx="343">
                  <c:v>-0.25330159068107599</c:v>
                </c:pt>
                <c:pt idx="344">
                  <c:v>-0.34702318906784102</c:v>
                </c:pt>
                <c:pt idx="345">
                  <c:v>-0.249275103211403</c:v>
                </c:pt>
                <c:pt idx="346">
                  <c:v>-5.9719998389482498E-3</c:v>
                </c:pt>
                <c:pt idx="347">
                  <c:v>-0.24276900291442899</c:v>
                </c:pt>
                <c:pt idx="348">
                  <c:v>-0.35540008544921903</c:v>
                </c:pt>
                <c:pt idx="349">
                  <c:v>-5.9872500598430599E-2</c:v>
                </c:pt>
                <c:pt idx="350">
                  <c:v>-0.17762500047683699</c:v>
                </c:pt>
                <c:pt idx="351">
                  <c:v>-0.49583968520164501</c:v>
                </c:pt>
                <c:pt idx="352">
                  <c:v>-0.203180402517319</c:v>
                </c:pt>
                <c:pt idx="353">
                  <c:v>-0.174662604928017</c:v>
                </c:pt>
                <c:pt idx="354">
                  <c:v>-0.207864299416542</c:v>
                </c:pt>
                <c:pt idx="355">
                  <c:v>-0.25269711017608598</c:v>
                </c:pt>
                <c:pt idx="356">
                  <c:v>-0.14380039274692499</c:v>
                </c:pt>
                <c:pt idx="357">
                  <c:v>-8.6052201688289601E-2</c:v>
                </c:pt>
                <c:pt idx="358">
                  <c:v>-0.31206220388412498</c:v>
                </c:pt>
                <c:pt idx="359">
                  <c:v>-0.14109280705451999</c:v>
                </c:pt>
                <c:pt idx="360">
                  <c:v>-9.0996898710727706E-2</c:v>
                </c:pt>
                <c:pt idx="361">
                  <c:v>-9.1951601207256303E-2</c:v>
                </c:pt>
                <c:pt idx="362">
                  <c:v>-8.7627202272415203E-2</c:v>
                </c:pt>
                <c:pt idx="363">
                  <c:v>8.7706200778484303E-2</c:v>
                </c:pt>
                <c:pt idx="364">
                  <c:v>-0.23417299985885601</c:v>
                </c:pt>
                <c:pt idx="365">
                  <c:v>-2.7298200875520699E-2</c:v>
                </c:pt>
                <c:pt idx="367">
                  <c:v>-0.123126201331615</c:v>
                </c:pt>
                <c:pt idx="368">
                  <c:v>-0.28618049621581998</c:v>
                </c:pt>
                <c:pt idx="370">
                  <c:v>-0.21659520268440199</c:v>
                </c:pt>
                <c:pt idx="371">
                  <c:v>-0.37025430798530601</c:v>
                </c:pt>
                <c:pt idx="372">
                  <c:v>-0.25307071208953902</c:v>
                </c:pt>
                <c:pt idx="374">
                  <c:v>-0.33820718526840199</c:v>
                </c:pt>
                <c:pt idx="375">
                  <c:v>-0.19029389321803999</c:v>
                </c:pt>
                <c:pt idx="376">
                  <c:v>-0.13276140391826599</c:v>
                </c:pt>
                <c:pt idx="378">
                  <c:v>-0.21022230386734</c:v>
                </c:pt>
                <c:pt idx="379">
                  <c:v>-0.176848694682121</c:v>
                </c:pt>
                <c:pt idx="380">
                  <c:v>-0.23407289385795599</c:v>
                </c:pt>
                <c:pt idx="381">
                  <c:v>-0.18926990032196001</c:v>
                </c:pt>
                <c:pt idx="382">
                  <c:v>-0.16864620149135601</c:v>
                </c:pt>
                <c:pt idx="383">
                  <c:v>-0.166642501950264</c:v>
                </c:pt>
                <c:pt idx="384">
                  <c:v>-0.168077602982521</c:v>
                </c:pt>
                <c:pt idx="385">
                  <c:v>-0.168696895241737</c:v>
                </c:pt>
                <c:pt idx="386">
                  <c:v>-0.15485000610351601</c:v>
                </c:pt>
                <c:pt idx="387">
                  <c:v>-0.20077219605445901</c:v>
                </c:pt>
                <c:pt idx="389">
                  <c:v>-0.15554350614547699</c:v>
                </c:pt>
                <c:pt idx="390">
                  <c:v>-0.12631799280643499</c:v>
                </c:pt>
                <c:pt idx="391">
                  <c:v>-0.100013300776482</c:v>
                </c:pt>
                <c:pt idx="393">
                  <c:v>-0.11146040260791799</c:v>
                </c:pt>
                <c:pt idx="394">
                  <c:v>-0.213844195008278</c:v>
                </c:pt>
                <c:pt idx="395">
                  <c:v>-0.31497108936309798</c:v>
                </c:pt>
                <c:pt idx="396">
                  <c:v>-9.4267599284648895E-2</c:v>
                </c:pt>
                <c:pt idx="397">
                  <c:v>-0.103537000715733</c:v>
                </c:pt>
                <c:pt idx="398">
                  <c:v>-0.21264530718326599</c:v>
                </c:pt>
                <c:pt idx="399">
                  <c:v>-0.29210630059242199</c:v>
                </c:pt>
                <c:pt idx="400">
                  <c:v>-0.247154206037521</c:v>
                </c:pt>
                <c:pt idx="401">
                  <c:v>-0.14450649917125699</c:v>
                </c:pt>
                <c:pt idx="403">
                  <c:v>-0.16788549721241</c:v>
                </c:pt>
                <c:pt idx="404">
                  <c:v>-0.27864059805870101</c:v>
                </c:pt>
                <c:pt idx="405">
                  <c:v>-0.273204505443573</c:v>
                </c:pt>
                <c:pt idx="406">
                  <c:v>-1.33835002779961E-2</c:v>
                </c:pt>
                <c:pt idx="408">
                  <c:v>-5.3809799253940603E-2</c:v>
                </c:pt>
                <c:pt idx="409">
                  <c:v>-0.38958561420440702</c:v>
                </c:pt>
                <c:pt idx="410">
                  <c:v>-0.18261769413948101</c:v>
                </c:pt>
                <c:pt idx="411">
                  <c:v>-0.232449695467949</c:v>
                </c:pt>
                <c:pt idx="412">
                  <c:v>-0.21385020017623901</c:v>
                </c:pt>
                <c:pt idx="413">
                  <c:v>-1.7039399594068499E-2</c:v>
                </c:pt>
                <c:pt idx="414">
                  <c:v>-0.21398049592971799</c:v>
                </c:pt>
                <c:pt idx="415">
                  <c:v>-0.24014469981193501</c:v>
                </c:pt>
                <c:pt idx="416">
                  <c:v>-0.379173904657364</c:v>
                </c:pt>
                <c:pt idx="417">
                  <c:v>-0.31702959537506098</c:v>
                </c:pt>
                <c:pt idx="418">
                  <c:v>-0.46224570274353</c:v>
                </c:pt>
                <c:pt idx="419">
                  <c:v>-0.13507659733295399</c:v>
                </c:pt>
                <c:pt idx="420">
                  <c:v>-0.24772189557552299</c:v>
                </c:pt>
                <c:pt idx="422">
                  <c:v>-0.21301010251045199</c:v>
                </c:pt>
                <c:pt idx="423">
                  <c:v>-0.26823911070823703</c:v>
                </c:pt>
                <c:pt idx="424">
                  <c:v>-0.18592590093612699</c:v>
                </c:pt>
                <c:pt idx="425">
                  <c:v>-0.124141097068787</c:v>
                </c:pt>
                <c:pt idx="426">
                  <c:v>-0.21811290085315699</c:v>
                </c:pt>
                <c:pt idx="427">
                  <c:v>-0.31104791164398199</c:v>
                </c:pt>
                <c:pt idx="428">
                  <c:v>-0.23169539868831601</c:v>
                </c:pt>
                <c:pt idx="429">
                  <c:v>-0.22884109616279599</c:v>
                </c:pt>
                <c:pt idx="431">
                  <c:v>2.5267999153584198E-3</c:v>
                </c:pt>
                <c:pt idx="432">
                  <c:v>-8.2841999828815502E-2</c:v>
                </c:pt>
                <c:pt idx="433">
                  <c:v>-6.3973098993301405E-2</c:v>
                </c:pt>
                <c:pt idx="434">
                  <c:v>-5.2987799048423802E-2</c:v>
                </c:pt>
                <c:pt idx="435">
                  <c:v>-0.28545761108398399</c:v>
                </c:pt>
                <c:pt idx="436">
                  <c:v>-0.18024979531765001</c:v>
                </c:pt>
                <c:pt idx="437">
                  <c:v>-6.0507800430059398E-2</c:v>
                </c:pt>
                <c:pt idx="438">
                  <c:v>-0.188683196902275</c:v>
                </c:pt>
                <c:pt idx="440">
                  <c:v>-0.20065499842166901</c:v>
                </c:pt>
                <c:pt idx="441">
                  <c:v>-0.16348789632320401</c:v>
                </c:pt>
                <c:pt idx="442">
                  <c:v>-0.107011899352074</c:v>
                </c:pt>
                <c:pt idx="443">
                  <c:v>-7.8647702932357802E-2</c:v>
                </c:pt>
                <c:pt idx="444">
                  <c:v>-0.12545800209045399</c:v>
                </c:pt>
                <c:pt idx="445">
                  <c:v>-0.193861603736877</c:v>
                </c:pt>
                <c:pt idx="446">
                  <c:v>-0.24002100527286499</c:v>
                </c:pt>
                <c:pt idx="447">
                  <c:v>-8.6820200085639995E-2</c:v>
                </c:pt>
                <c:pt idx="448">
                  <c:v>-0.14890129864215901</c:v>
                </c:pt>
                <c:pt idx="449">
                  <c:v>-0.131469696760178</c:v>
                </c:pt>
                <c:pt idx="450">
                  <c:v>-0.26696610450744601</c:v>
                </c:pt>
                <c:pt idx="451">
                  <c:v>-0.27052378654480003</c:v>
                </c:pt>
                <c:pt idx="452">
                  <c:v>-0.26163890957832298</c:v>
                </c:pt>
                <c:pt idx="453">
                  <c:v>-0.171379894018173</c:v>
                </c:pt>
                <c:pt idx="454">
                  <c:v>-0.23201510310173001</c:v>
                </c:pt>
                <c:pt idx="455">
                  <c:v>-0.20749150216579401</c:v>
                </c:pt>
                <c:pt idx="456">
                  <c:v>-8.9622996747493692E-3</c:v>
                </c:pt>
                <c:pt idx="457">
                  <c:v>-0.15311050415039101</c:v>
                </c:pt>
                <c:pt idx="458">
                  <c:v>-0.19624480605125399</c:v>
                </c:pt>
                <c:pt idx="459">
                  <c:v>-9.4321601092815399E-2</c:v>
                </c:pt>
                <c:pt idx="460">
                  <c:v>-0.22549469769000999</c:v>
                </c:pt>
                <c:pt idx="461">
                  <c:v>-0.215471401810646</c:v>
                </c:pt>
                <c:pt idx="462">
                  <c:v>-0.14206390082836201</c:v>
                </c:pt>
                <c:pt idx="463">
                  <c:v>-0.200642094016075</c:v>
                </c:pt>
                <c:pt idx="464">
                  <c:v>-0.21445070207118999</c:v>
                </c:pt>
                <c:pt idx="465">
                  <c:v>-6.6403998062014597E-3</c:v>
                </c:pt>
                <c:pt idx="466">
                  <c:v>-0.13793230056762701</c:v>
                </c:pt>
                <c:pt idx="467">
                  <c:v>-0.15999929606914501</c:v>
                </c:pt>
                <c:pt idx="468">
                  <c:v>-0.14112809300422699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7A-4A37-8C99-EEF4C2982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91904"/>
        <c:axId val="216493440"/>
      </c:scatterChart>
      <c:valAx>
        <c:axId val="216491904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crossAx val="216493440"/>
        <c:crosses val="autoZero"/>
        <c:crossBetween val="midCat"/>
      </c:valAx>
      <c:valAx>
        <c:axId val="21649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491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FullEducTimeVariance!$AB$1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2637741269995569E-2"/>
                  <c:y val="0.16902503493701096"/>
                </c:manualLayout>
              </c:layout>
              <c:numFmt formatCode="General" sourceLinked="0"/>
            </c:trendlineLbl>
          </c:trendline>
          <c:xVal>
            <c:numRef>
              <c:f>FullEducTimeVariance!$AA$2:$AA$470</c:f>
              <c:numCache>
                <c:formatCode>0.0000</c:formatCode>
                <c:ptCount val="469"/>
                <c:pt idx="0">
                  <c:v>3.9010299999999998E-2</c:v>
                </c:pt>
                <c:pt idx="1">
                  <c:v>1.14693E-2</c:v>
                </c:pt>
                <c:pt idx="2">
                  <c:v>2.6689999999999999E-3</c:v>
                </c:pt>
                <c:pt idx="3">
                  <c:v>3.7164900000000001E-2</c:v>
                </c:pt>
                <c:pt idx="4">
                  <c:v>3.9424000000000004E-3</c:v>
                </c:pt>
                <c:pt idx="5">
                  <c:v>3.4199399999999998E-2</c:v>
                </c:pt>
                <c:pt idx="6">
                  <c:v>4.4592E-3</c:v>
                </c:pt>
                <c:pt idx="7">
                  <c:v>1.4469299999999999E-2</c:v>
                </c:pt>
                <c:pt idx="8">
                  <c:v>4.1466000000000003E-3</c:v>
                </c:pt>
                <c:pt idx="9">
                  <c:v>9.4911000000000006E-3</c:v>
                </c:pt>
                <c:pt idx="10">
                  <c:v>4.7802000000000001E-3</c:v>
                </c:pt>
                <c:pt idx="11">
                  <c:v>5.4257000000000003E-3</c:v>
                </c:pt>
                <c:pt idx="12">
                  <c:v>3.0358999999999998E-3</c:v>
                </c:pt>
                <c:pt idx="13">
                  <c:v>1.0780100000000001E-2</c:v>
                </c:pt>
                <c:pt idx="14">
                  <c:v>1.7739700000000001E-2</c:v>
                </c:pt>
                <c:pt idx="15">
                  <c:v>1.85705E-2</c:v>
                </c:pt>
                <c:pt idx="16">
                  <c:v>1.8938900000000002E-2</c:v>
                </c:pt>
                <c:pt idx="17">
                  <c:v>4.8552999999999999E-3</c:v>
                </c:pt>
                <c:pt idx="18">
                  <c:v>3.6527E-3</c:v>
                </c:pt>
                <c:pt idx="19">
                  <c:v>3.1215400000000001E-2</c:v>
                </c:pt>
                <c:pt idx="20">
                  <c:v>2.6614E-3</c:v>
                </c:pt>
                <c:pt idx="21">
                  <c:v>3.6294E-2</c:v>
                </c:pt>
                <c:pt idx="22">
                  <c:v>1.5761500000000001E-2</c:v>
                </c:pt>
                <c:pt idx="23">
                  <c:v>8.5498999999999992E-3</c:v>
                </c:pt>
                <c:pt idx="24">
                  <c:v>2.51918E-2</c:v>
                </c:pt>
                <c:pt idx="25">
                  <c:v>5.9725000000000004E-3</c:v>
                </c:pt>
                <c:pt idx="26">
                  <c:v>7.6420000000000004E-3</c:v>
                </c:pt>
                <c:pt idx="27">
                  <c:v>9.6550000000000004E-3</c:v>
                </c:pt>
                <c:pt idx="28">
                  <c:v>8.5223E-3</c:v>
                </c:pt>
                <c:pt idx="29">
                  <c:v>5.7048999999999997E-3</c:v>
                </c:pt>
                <c:pt idx="30">
                  <c:v>4.6029E-3</c:v>
                </c:pt>
                <c:pt idx="31">
                  <c:v>3.5641000000000002E-3</c:v>
                </c:pt>
                <c:pt idx="32">
                  <c:v>1.11018E-2</c:v>
                </c:pt>
                <c:pt idx="33">
                  <c:v>1.2109E-3</c:v>
                </c:pt>
                <c:pt idx="34">
                  <c:v>3.9544000000000003E-3</c:v>
                </c:pt>
                <c:pt idx="35">
                  <c:v>2.8260999999999998E-3</c:v>
                </c:pt>
                <c:pt idx="36">
                  <c:v>2.4848000000000001E-3</c:v>
                </c:pt>
                <c:pt idx="37">
                  <c:v>9.6827000000000007E-3</c:v>
                </c:pt>
                <c:pt idx="38">
                  <c:v>2.9118100000000001E-2</c:v>
                </c:pt>
                <c:pt idx="39">
                  <c:v>7.0137000000000003E-3</c:v>
                </c:pt>
                <c:pt idx="40">
                  <c:v>4.5199999999999997E-3</c:v>
                </c:pt>
                <c:pt idx="41">
                  <c:v>1.26984E-2</c:v>
                </c:pt>
                <c:pt idx="42">
                  <c:v>2.8076E-2</c:v>
                </c:pt>
                <c:pt idx="43">
                  <c:v>6.2614000000000003E-3</c:v>
                </c:pt>
                <c:pt idx="44">
                  <c:v>1.2482099999999999E-2</c:v>
                </c:pt>
                <c:pt idx="45">
                  <c:v>9.5128999999999995E-3</c:v>
                </c:pt>
                <c:pt idx="46">
                  <c:v>4.8184699999999997E-2</c:v>
                </c:pt>
                <c:pt idx="47">
                  <c:v>8.4419999999999999E-3</c:v>
                </c:pt>
                <c:pt idx="48">
                  <c:v>2.9404000000000001E-3</c:v>
                </c:pt>
                <c:pt idx="49">
                  <c:v>4.4299199999999997E-2</c:v>
                </c:pt>
                <c:pt idx="50">
                  <c:v>1.9589999999999998E-3</c:v>
                </c:pt>
                <c:pt idx="51">
                  <c:v>3.1859600000000002E-2</c:v>
                </c:pt>
                <c:pt idx="52">
                  <c:v>1.3780000000000001E-3</c:v>
                </c:pt>
                <c:pt idx="53">
                  <c:v>1.27837E-2</c:v>
                </c:pt>
                <c:pt idx="54">
                  <c:v>5.1473999999999999E-3</c:v>
                </c:pt>
                <c:pt idx="55">
                  <c:v>2.1825E-3</c:v>
                </c:pt>
                <c:pt idx="56">
                  <c:v>1.3730600000000001E-2</c:v>
                </c:pt>
                <c:pt idx="57">
                  <c:v>3.8765000000000002E-3</c:v>
                </c:pt>
                <c:pt idx="58">
                  <c:v>7.2592999999999998E-3</c:v>
                </c:pt>
                <c:pt idx="59">
                  <c:v>3.2147200000000001E-2</c:v>
                </c:pt>
                <c:pt idx="60">
                  <c:v>2.2563000000000001E-3</c:v>
                </c:pt>
                <c:pt idx="61">
                  <c:v>1.4892300000000001E-2</c:v>
                </c:pt>
                <c:pt idx="62">
                  <c:v>2.1518900000000001E-2</c:v>
                </c:pt>
                <c:pt idx="63">
                  <c:v>7.6059999999999999E-3</c:v>
                </c:pt>
                <c:pt idx="64">
                  <c:v>1.43614E-2</c:v>
                </c:pt>
                <c:pt idx="65">
                  <c:v>6.7916000000000001E-3</c:v>
                </c:pt>
                <c:pt idx="66">
                  <c:v>2.9930999999999998E-3</c:v>
                </c:pt>
                <c:pt idx="67">
                  <c:v>9.9226999999999996E-3</c:v>
                </c:pt>
                <c:pt idx="68">
                  <c:v>2.3245399999999999E-2</c:v>
                </c:pt>
                <c:pt idx="69">
                  <c:v>1.30102E-2</c:v>
                </c:pt>
                <c:pt idx="70">
                  <c:v>6.8263999999999998E-3</c:v>
                </c:pt>
                <c:pt idx="71">
                  <c:v>9.1889999999999993E-3</c:v>
                </c:pt>
                <c:pt idx="72">
                  <c:v>7.9772999999999997E-3</c:v>
                </c:pt>
                <c:pt idx="73">
                  <c:v>9.7216000000000004E-3</c:v>
                </c:pt>
                <c:pt idx="74">
                  <c:v>8.4766000000000008E-3</c:v>
                </c:pt>
                <c:pt idx="75">
                  <c:v>2.1612800000000001E-2</c:v>
                </c:pt>
                <c:pt idx="76">
                  <c:v>3.1603999999999998E-3</c:v>
                </c:pt>
                <c:pt idx="77">
                  <c:v>6.6356000000000002E-3</c:v>
                </c:pt>
                <c:pt idx="78">
                  <c:v>5.78206E-2</c:v>
                </c:pt>
                <c:pt idx="80">
                  <c:v>5.1584999999999999E-3</c:v>
                </c:pt>
                <c:pt idx="81">
                  <c:v>1.9091299999999999E-2</c:v>
                </c:pt>
                <c:pt idx="82">
                  <c:v>7.6636999999999999E-3</c:v>
                </c:pt>
                <c:pt idx="83">
                  <c:v>2.6454E-3</c:v>
                </c:pt>
                <c:pt idx="84">
                  <c:v>2.3877900000000001E-2</c:v>
                </c:pt>
                <c:pt idx="85">
                  <c:v>2.5697600000000001E-2</c:v>
                </c:pt>
                <c:pt idx="86">
                  <c:v>3.2036700000000001E-2</c:v>
                </c:pt>
                <c:pt idx="87">
                  <c:v>1.22895E-2</c:v>
                </c:pt>
                <c:pt idx="88">
                  <c:v>8.6469000000000008E-3</c:v>
                </c:pt>
                <c:pt idx="89">
                  <c:v>1.4730200000000001E-2</c:v>
                </c:pt>
                <c:pt idx="90">
                  <c:v>5.1437000000000002E-3</c:v>
                </c:pt>
                <c:pt idx="91">
                  <c:v>1.13291E-2</c:v>
                </c:pt>
                <c:pt idx="92">
                  <c:v>2.5438000000000001E-3</c:v>
                </c:pt>
                <c:pt idx="93">
                  <c:v>1.0968200000000001E-2</c:v>
                </c:pt>
                <c:pt idx="94">
                  <c:v>9.9527000000000001E-3</c:v>
                </c:pt>
                <c:pt idx="95">
                  <c:v>3.3414E-3</c:v>
                </c:pt>
                <c:pt idx="96">
                  <c:v>1.05345E-2</c:v>
                </c:pt>
                <c:pt idx="97">
                  <c:v>3.25656E-2</c:v>
                </c:pt>
                <c:pt idx="98">
                  <c:v>3.28028E-2</c:v>
                </c:pt>
                <c:pt idx="99">
                  <c:v>3.4998E-3</c:v>
                </c:pt>
                <c:pt idx="100">
                  <c:v>7.2483000000000001E-3</c:v>
                </c:pt>
                <c:pt idx="101">
                  <c:v>1.9059799999999998E-2</c:v>
                </c:pt>
                <c:pt idx="102">
                  <c:v>1.76843E-2</c:v>
                </c:pt>
                <c:pt idx="103">
                  <c:v>9.0681000000000008E-3</c:v>
                </c:pt>
                <c:pt idx="104">
                  <c:v>3.0189500000000001E-2</c:v>
                </c:pt>
                <c:pt idx="105">
                  <c:v>4.4866999999999997E-3</c:v>
                </c:pt>
                <c:pt idx="106">
                  <c:v>2.0255E-3</c:v>
                </c:pt>
                <c:pt idx="107">
                  <c:v>1.9862600000000001E-2</c:v>
                </c:pt>
                <c:pt idx="108">
                  <c:v>1.5690200000000001E-2</c:v>
                </c:pt>
                <c:pt idx="109">
                  <c:v>2.8632000000000002E-3</c:v>
                </c:pt>
                <c:pt idx="110">
                  <c:v>2.5374500000000001E-2</c:v>
                </c:pt>
                <c:pt idx="111">
                  <c:v>4.1951000000000002E-3</c:v>
                </c:pt>
                <c:pt idx="112">
                  <c:v>2.0179800000000001E-2</c:v>
                </c:pt>
                <c:pt idx="113">
                  <c:v>8.6085999999999992E-3</c:v>
                </c:pt>
                <c:pt idx="114">
                  <c:v>1.85624E-2</c:v>
                </c:pt>
                <c:pt idx="115">
                  <c:v>7.8324999999999992E-3</c:v>
                </c:pt>
                <c:pt idx="116">
                  <c:v>1.4477500000000001E-2</c:v>
                </c:pt>
                <c:pt idx="117">
                  <c:v>1.2726400000000001E-2</c:v>
                </c:pt>
                <c:pt idx="118">
                  <c:v>1.8E-3</c:v>
                </c:pt>
                <c:pt idx="119">
                  <c:v>1.6688100000000001E-2</c:v>
                </c:pt>
                <c:pt idx="120">
                  <c:v>6.8089999999999999E-3</c:v>
                </c:pt>
                <c:pt idx="121">
                  <c:v>2.1182000000000002E-3</c:v>
                </c:pt>
                <c:pt idx="122">
                  <c:v>7.9626999999999996E-3</c:v>
                </c:pt>
                <c:pt idx="123">
                  <c:v>1.37109E-2</c:v>
                </c:pt>
                <c:pt idx="124">
                  <c:v>7.3743999999999997E-3</c:v>
                </c:pt>
                <c:pt idx="125">
                  <c:v>2.3782E-3</c:v>
                </c:pt>
                <c:pt idx="126">
                  <c:v>1.5937E-2</c:v>
                </c:pt>
                <c:pt idx="127">
                  <c:v>7.0870999999999998E-3</c:v>
                </c:pt>
                <c:pt idx="128">
                  <c:v>3.7755000000000002E-3</c:v>
                </c:pt>
                <c:pt idx="129">
                  <c:v>4.4980000000000003E-3</c:v>
                </c:pt>
                <c:pt idx="130">
                  <c:v>8.0634999999999995E-3</c:v>
                </c:pt>
                <c:pt idx="131">
                  <c:v>3.7426E-3</c:v>
                </c:pt>
                <c:pt idx="132">
                  <c:v>9.2086000000000008E-3</c:v>
                </c:pt>
                <c:pt idx="134">
                  <c:v>3.2991000000000001E-3</c:v>
                </c:pt>
                <c:pt idx="135">
                  <c:v>4.7847000000000002E-3</c:v>
                </c:pt>
                <c:pt idx="136">
                  <c:v>1.5361999999999999E-3</c:v>
                </c:pt>
                <c:pt idx="137">
                  <c:v>3.7298000000000001E-3</c:v>
                </c:pt>
                <c:pt idx="138">
                  <c:v>6.3138999999999999E-3</c:v>
                </c:pt>
                <c:pt idx="139">
                  <c:v>9.9707000000000007E-3</c:v>
                </c:pt>
                <c:pt idx="140">
                  <c:v>1.0089600000000001E-2</c:v>
                </c:pt>
                <c:pt idx="141">
                  <c:v>5.0816999999999998E-3</c:v>
                </c:pt>
                <c:pt idx="142">
                  <c:v>3.7151099999999999E-2</c:v>
                </c:pt>
                <c:pt idx="143">
                  <c:v>1.0962599999999999E-2</c:v>
                </c:pt>
                <c:pt idx="144">
                  <c:v>3.9789400000000003E-2</c:v>
                </c:pt>
                <c:pt idx="145">
                  <c:v>2.1756500000000002E-2</c:v>
                </c:pt>
                <c:pt idx="146">
                  <c:v>9.4546999999999999E-3</c:v>
                </c:pt>
                <c:pt idx="147">
                  <c:v>2.1215000000000001E-3</c:v>
                </c:pt>
                <c:pt idx="148">
                  <c:v>5.6379000000000004E-3</c:v>
                </c:pt>
                <c:pt idx="149">
                  <c:v>9.1651000000000007E-3</c:v>
                </c:pt>
                <c:pt idx="151">
                  <c:v>3.4857999999999998E-3</c:v>
                </c:pt>
                <c:pt idx="152">
                  <c:v>2.9272400000000001E-2</c:v>
                </c:pt>
                <c:pt idx="153">
                  <c:v>6.3119999999999999E-3</c:v>
                </c:pt>
                <c:pt idx="154">
                  <c:v>2.25717E-2</c:v>
                </c:pt>
                <c:pt idx="155">
                  <c:v>9.1821999999999997E-3</c:v>
                </c:pt>
                <c:pt idx="156">
                  <c:v>5.5208999999999996E-3</c:v>
                </c:pt>
                <c:pt idx="157">
                  <c:v>1.5768600000000001E-2</c:v>
                </c:pt>
                <c:pt idx="158">
                  <c:v>8.2416E-3</c:v>
                </c:pt>
                <c:pt idx="159">
                  <c:v>1.9782000000000001E-2</c:v>
                </c:pt>
                <c:pt idx="160">
                  <c:v>5.6837199999999997E-2</c:v>
                </c:pt>
                <c:pt idx="161">
                  <c:v>1.17698E-2</c:v>
                </c:pt>
                <c:pt idx="163">
                  <c:v>3.6329000000000001E-3</c:v>
                </c:pt>
                <c:pt idx="164">
                  <c:v>5.8103E-3</c:v>
                </c:pt>
                <c:pt idx="165">
                  <c:v>2.3092999999999998E-3</c:v>
                </c:pt>
                <c:pt idx="166">
                  <c:v>4.5567999999999997E-3</c:v>
                </c:pt>
                <c:pt idx="167">
                  <c:v>3.5092999999999999E-3</c:v>
                </c:pt>
                <c:pt idx="168">
                  <c:v>6.8295999999999999E-3</c:v>
                </c:pt>
                <c:pt idx="169">
                  <c:v>1.24425E-2</c:v>
                </c:pt>
                <c:pt idx="170">
                  <c:v>3.2780999999999999E-3</c:v>
                </c:pt>
                <c:pt idx="171">
                  <c:v>1.28115E-2</c:v>
                </c:pt>
                <c:pt idx="172">
                  <c:v>6.6287000000000004E-3</c:v>
                </c:pt>
                <c:pt idx="173">
                  <c:v>7.8542000000000004E-3</c:v>
                </c:pt>
                <c:pt idx="174">
                  <c:v>2.6237000000000001E-3</c:v>
                </c:pt>
                <c:pt idx="175">
                  <c:v>7.1951000000000003E-3</c:v>
                </c:pt>
                <c:pt idx="176">
                  <c:v>9.1847000000000005E-3</c:v>
                </c:pt>
                <c:pt idx="177">
                  <c:v>1.6234000000000001E-3</c:v>
                </c:pt>
                <c:pt idx="178">
                  <c:v>4.4736999999999997E-3</c:v>
                </c:pt>
                <c:pt idx="179">
                  <c:v>6.9306999999999997E-3</c:v>
                </c:pt>
                <c:pt idx="180">
                  <c:v>5.2392000000000003E-3</c:v>
                </c:pt>
                <c:pt idx="182">
                  <c:v>1.7206000000000001E-3</c:v>
                </c:pt>
                <c:pt idx="183">
                  <c:v>4.4508999999999998E-3</c:v>
                </c:pt>
                <c:pt idx="186">
                  <c:v>1.27753E-2</c:v>
                </c:pt>
                <c:pt idx="187">
                  <c:v>1.3436999999999999E-2</c:v>
                </c:pt>
                <c:pt idx="189">
                  <c:v>1.8458000000000001E-3</c:v>
                </c:pt>
                <c:pt idx="190">
                  <c:v>2.6210500000000001E-2</c:v>
                </c:pt>
                <c:pt idx="191">
                  <c:v>1.44406E-2</c:v>
                </c:pt>
                <c:pt idx="192">
                  <c:v>6.9490999999999997E-3</c:v>
                </c:pt>
                <c:pt idx="193">
                  <c:v>1.81131E-2</c:v>
                </c:pt>
                <c:pt idx="194">
                  <c:v>3.1675000000000002E-3</c:v>
                </c:pt>
                <c:pt idx="195">
                  <c:v>1.4782E-3</c:v>
                </c:pt>
                <c:pt idx="196">
                  <c:v>9.3591999999999998E-3</c:v>
                </c:pt>
                <c:pt idx="197">
                  <c:v>2.5284899999999999E-2</c:v>
                </c:pt>
                <c:pt idx="198">
                  <c:v>7.1415000000000003E-3</c:v>
                </c:pt>
                <c:pt idx="199">
                  <c:v>1.62396E-2</c:v>
                </c:pt>
                <c:pt idx="200">
                  <c:v>1.02387E-2</c:v>
                </c:pt>
                <c:pt idx="201">
                  <c:v>4.7242999999999999E-3</c:v>
                </c:pt>
                <c:pt idx="202">
                  <c:v>1.67466E-2</c:v>
                </c:pt>
                <c:pt idx="203">
                  <c:v>9.3227999999999991E-3</c:v>
                </c:pt>
                <c:pt idx="204">
                  <c:v>5.9347000000000002E-3</c:v>
                </c:pt>
                <c:pt idx="205">
                  <c:v>5.5271000000000001E-3</c:v>
                </c:pt>
                <c:pt idx="206">
                  <c:v>5.3810000000000004E-3</c:v>
                </c:pt>
                <c:pt idx="207">
                  <c:v>6.6734000000000003E-3</c:v>
                </c:pt>
                <c:pt idx="208">
                  <c:v>9.9804999999999998E-3</c:v>
                </c:pt>
                <c:pt idx="210">
                  <c:v>3.0617999999999999E-3</c:v>
                </c:pt>
                <c:pt idx="212">
                  <c:v>2.0014999999999998E-3</c:v>
                </c:pt>
                <c:pt idx="213">
                  <c:v>7.2478000000000004E-3</c:v>
                </c:pt>
                <c:pt idx="214">
                  <c:v>5.7229000000000002E-2</c:v>
                </c:pt>
                <c:pt idx="215">
                  <c:v>4.5323000000000004E-3</c:v>
                </c:pt>
                <c:pt idx="216">
                  <c:v>5.9654E-3</c:v>
                </c:pt>
                <c:pt idx="217">
                  <c:v>3.6592E-3</c:v>
                </c:pt>
                <c:pt idx="218">
                  <c:v>4.1707000000000003E-3</c:v>
                </c:pt>
                <c:pt idx="219">
                  <c:v>3.9778000000000001E-3</c:v>
                </c:pt>
                <c:pt idx="221">
                  <c:v>1.75E-3</c:v>
                </c:pt>
                <c:pt idx="222">
                  <c:v>4.9661999999999996E-3</c:v>
                </c:pt>
                <c:pt idx="224">
                  <c:v>1.4562500000000001E-2</c:v>
                </c:pt>
                <c:pt idx="225">
                  <c:v>1.7945200000000001E-2</c:v>
                </c:pt>
                <c:pt idx="226">
                  <c:v>1.0184800000000001E-2</c:v>
                </c:pt>
                <c:pt idx="227">
                  <c:v>2.9298000000000002E-3</c:v>
                </c:pt>
                <c:pt idx="229">
                  <c:v>2.2063E-3</c:v>
                </c:pt>
                <c:pt idx="230">
                  <c:v>1.5621000000000001E-3</c:v>
                </c:pt>
                <c:pt idx="231">
                  <c:v>8.4258000000000007E-3</c:v>
                </c:pt>
                <c:pt idx="232">
                  <c:v>2.9237E-3</c:v>
                </c:pt>
                <c:pt idx="233">
                  <c:v>2.4366000000000001E-3</c:v>
                </c:pt>
                <c:pt idx="234">
                  <c:v>2.7468200000000002E-2</c:v>
                </c:pt>
                <c:pt idx="235">
                  <c:v>2.2036199999999999E-2</c:v>
                </c:pt>
                <c:pt idx="236">
                  <c:v>8.2983999999999992E-3</c:v>
                </c:pt>
                <c:pt idx="237">
                  <c:v>9.6843999999999993E-3</c:v>
                </c:pt>
                <c:pt idx="238">
                  <c:v>1.23103E-2</c:v>
                </c:pt>
                <c:pt idx="239">
                  <c:v>2.1248E-3</c:v>
                </c:pt>
                <c:pt idx="240">
                  <c:v>2.87169E-2</c:v>
                </c:pt>
                <c:pt idx="241">
                  <c:v>1.4529E-3</c:v>
                </c:pt>
                <c:pt idx="242">
                  <c:v>1.09599E-2</c:v>
                </c:pt>
                <c:pt idx="243">
                  <c:v>3.3901599999999997E-2</c:v>
                </c:pt>
                <c:pt idx="244">
                  <c:v>2.9467E-3</c:v>
                </c:pt>
                <c:pt idx="245">
                  <c:v>3.0874000000000001E-3</c:v>
                </c:pt>
                <c:pt idx="246">
                  <c:v>4.5853999999999999E-3</c:v>
                </c:pt>
                <c:pt idx="247">
                  <c:v>3.9384700000000002E-2</c:v>
                </c:pt>
                <c:pt idx="248">
                  <c:v>2.4702200000000001E-2</c:v>
                </c:pt>
                <c:pt idx="249">
                  <c:v>4.8025999999999998E-3</c:v>
                </c:pt>
                <c:pt idx="251">
                  <c:v>9.6352999999999994E-3</c:v>
                </c:pt>
                <c:pt idx="252">
                  <c:v>1.05132E-2</c:v>
                </c:pt>
                <c:pt idx="254">
                  <c:v>1.9505E-3</c:v>
                </c:pt>
                <c:pt idx="255">
                  <c:v>1.9796000000000002E-3</c:v>
                </c:pt>
                <c:pt idx="256">
                  <c:v>7.2376000000000003E-3</c:v>
                </c:pt>
                <c:pt idx="257">
                  <c:v>2.7101999999999998E-3</c:v>
                </c:pt>
                <c:pt idx="258">
                  <c:v>1.09862E-2</c:v>
                </c:pt>
                <c:pt idx="259">
                  <c:v>2.7672E-3</c:v>
                </c:pt>
                <c:pt idx="260">
                  <c:v>2.7108000000000002E-3</c:v>
                </c:pt>
                <c:pt idx="261">
                  <c:v>1.0154699999999999E-2</c:v>
                </c:pt>
                <c:pt idx="262">
                  <c:v>4.2978000000000001E-3</c:v>
                </c:pt>
                <c:pt idx="263">
                  <c:v>8.5561999999999999E-3</c:v>
                </c:pt>
                <c:pt idx="265">
                  <c:v>1.74074E-2</c:v>
                </c:pt>
                <c:pt idx="267">
                  <c:v>1.38619E-2</c:v>
                </c:pt>
                <c:pt idx="268">
                  <c:v>3.0644000000000001E-3</c:v>
                </c:pt>
                <c:pt idx="269">
                  <c:v>1.7202700000000001E-2</c:v>
                </c:pt>
                <c:pt idx="270">
                  <c:v>6.7462400000000006E-2</c:v>
                </c:pt>
                <c:pt idx="271">
                  <c:v>7.9249999999999998E-3</c:v>
                </c:pt>
                <c:pt idx="272">
                  <c:v>9.7289000000000004E-3</c:v>
                </c:pt>
                <c:pt idx="273">
                  <c:v>1.7538E-3</c:v>
                </c:pt>
                <c:pt idx="274">
                  <c:v>4.6335899999999999E-2</c:v>
                </c:pt>
                <c:pt idx="275">
                  <c:v>1.0630499999999999E-2</c:v>
                </c:pt>
                <c:pt idx="276">
                  <c:v>4.7501000000000002E-3</c:v>
                </c:pt>
                <c:pt idx="277">
                  <c:v>1.52269E-2</c:v>
                </c:pt>
                <c:pt idx="278">
                  <c:v>2.3212E-2</c:v>
                </c:pt>
                <c:pt idx="279">
                  <c:v>3.9373999999999998E-3</c:v>
                </c:pt>
                <c:pt idx="280">
                  <c:v>1.6671700000000001E-2</c:v>
                </c:pt>
                <c:pt idx="281">
                  <c:v>5.7118999999999998E-3</c:v>
                </c:pt>
                <c:pt idx="282">
                  <c:v>6.0552999999999996E-3</c:v>
                </c:pt>
                <c:pt idx="284">
                  <c:v>2.0035000000000001E-3</c:v>
                </c:pt>
                <c:pt idx="285">
                  <c:v>4.4979E-3</c:v>
                </c:pt>
                <c:pt idx="287">
                  <c:v>1.30137E-2</c:v>
                </c:pt>
                <c:pt idx="289">
                  <c:v>4.1197999999999999E-3</c:v>
                </c:pt>
                <c:pt idx="290">
                  <c:v>3.0986E-3</c:v>
                </c:pt>
                <c:pt idx="291">
                  <c:v>8.2644999999999993E-3</c:v>
                </c:pt>
                <c:pt idx="292">
                  <c:v>9.4161999999999996E-3</c:v>
                </c:pt>
                <c:pt idx="293">
                  <c:v>6.3937999999999998E-3</c:v>
                </c:pt>
                <c:pt idx="295">
                  <c:v>3.0133E-3</c:v>
                </c:pt>
                <c:pt idx="296">
                  <c:v>1.5164E-3</c:v>
                </c:pt>
                <c:pt idx="298">
                  <c:v>7.8053000000000003E-3</c:v>
                </c:pt>
                <c:pt idx="299">
                  <c:v>2.0642999999999998E-3</c:v>
                </c:pt>
                <c:pt idx="300">
                  <c:v>4.4474100000000003E-2</c:v>
                </c:pt>
                <c:pt idx="301">
                  <c:v>4.5691999999999998E-3</c:v>
                </c:pt>
                <c:pt idx="302">
                  <c:v>4.3125000000000004E-3</c:v>
                </c:pt>
                <c:pt idx="303">
                  <c:v>1.9052199999999998E-2</c:v>
                </c:pt>
                <c:pt idx="306">
                  <c:v>6.6940000000000003E-3</c:v>
                </c:pt>
                <c:pt idx="307">
                  <c:v>5.6778000000000002E-3</c:v>
                </c:pt>
                <c:pt idx="308">
                  <c:v>1.7351000000000001E-3</c:v>
                </c:pt>
                <c:pt idx="309">
                  <c:v>2.2122099999999999E-2</c:v>
                </c:pt>
                <c:pt idx="310">
                  <c:v>3.4293999999999998E-2</c:v>
                </c:pt>
                <c:pt idx="311">
                  <c:v>3.614E-3</c:v>
                </c:pt>
                <c:pt idx="312">
                  <c:v>2.6359E-3</c:v>
                </c:pt>
                <c:pt idx="313">
                  <c:v>6.7397000000000004E-3</c:v>
                </c:pt>
                <c:pt idx="315">
                  <c:v>5.0550999999999999E-3</c:v>
                </c:pt>
                <c:pt idx="316">
                  <c:v>2.7739000000000002E-3</c:v>
                </c:pt>
                <c:pt idx="317">
                  <c:v>7.3908000000000003E-3</c:v>
                </c:pt>
                <c:pt idx="318">
                  <c:v>6.4453999999999996E-3</c:v>
                </c:pt>
                <c:pt idx="319">
                  <c:v>1.2271900000000001E-2</c:v>
                </c:pt>
                <c:pt idx="320">
                  <c:v>6.5154999999999996E-3</c:v>
                </c:pt>
                <c:pt idx="321">
                  <c:v>1.9981E-3</c:v>
                </c:pt>
                <c:pt idx="322">
                  <c:v>1.7200300000000002E-2</c:v>
                </c:pt>
                <c:pt idx="323">
                  <c:v>1.4997999999999999E-3</c:v>
                </c:pt>
                <c:pt idx="324">
                  <c:v>7.5846999999999998E-3</c:v>
                </c:pt>
                <c:pt idx="325">
                  <c:v>1.5596199999999999E-2</c:v>
                </c:pt>
                <c:pt idx="326">
                  <c:v>1.4399E-3</c:v>
                </c:pt>
                <c:pt idx="327">
                  <c:v>2.1865999999999999E-3</c:v>
                </c:pt>
                <c:pt idx="328">
                  <c:v>2.0958999999999999E-3</c:v>
                </c:pt>
                <c:pt idx="329">
                  <c:v>1.87517E-2</c:v>
                </c:pt>
                <c:pt idx="330">
                  <c:v>1.8606E-3</c:v>
                </c:pt>
                <c:pt idx="331">
                  <c:v>7.5195000000000001E-3</c:v>
                </c:pt>
                <c:pt idx="332">
                  <c:v>1.74056E-2</c:v>
                </c:pt>
                <c:pt idx="333">
                  <c:v>2.5906000000000002E-3</c:v>
                </c:pt>
                <c:pt idx="334">
                  <c:v>4.5149999999999999E-3</c:v>
                </c:pt>
                <c:pt idx="335">
                  <c:v>4.4228999999999996E-3</c:v>
                </c:pt>
                <c:pt idx="338">
                  <c:v>1.7674800000000001E-2</c:v>
                </c:pt>
                <c:pt idx="339">
                  <c:v>5.8196000000000003E-3</c:v>
                </c:pt>
                <c:pt idx="340">
                  <c:v>1.1651399999999999E-2</c:v>
                </c:pt>
                <c:pt idx="341">
                  <c:v>2.28626E-2</c:v>
                </c:pt>
                <c:pt idx="342">
                  <c:v>2.8396500000000002E-2</c:v>
                </c:pt>
                <c:pt idx="343">
                  <c:v>2.7665100000000001E-2</c:v>
                </c:pt>
                <c:pt idx="344">
                  <c:v>5.8215999999999997E-3</c:v>
                </c:pt>
                <c:pt idx="345">
                  <c:v>1.8044000000000001E-3</c:v>
                </c:pt>
                <c:pt idx="346">
                  <c:v>1.1586999999999999E-3</c:v>
                </c:pt>
                <c:pt idx="347">
                  <c:v>1.1646200000000001E-2</c:v>
                </c:pt>
                <c:pt idx="348">
                  <c:v>8.6172000000000002E-3</c:v>
                </c:pt>
                <c:pt idx="349">
                  <c:v>1.4255E-2</c:v>
                </c:pt>
                <c:pt idx="350">
                  <c:v>5.0806999999999996E-3</c:v>
                </c:pt>
                <c:pt idx="351">
                  <c:v>1.7553E-3</c:v>
                </c:pt>
                <c:pt idx="352">
                  <c:v>3.4031E-3</c:v>
                </c:pt>
                <c:pt idx="353">
                  <c:v>2.856E-3</c:v>
                </c:pt>
                <c:pt idx="354">
                  <c:v>2.0826999999999998E-3</c:v>
                </c:pt>
                <c:pt idx="355">
                  <c:v>5.9224999999999998E-3</c:v>
                </c:pt>
                <c:pt idx="356">
                  <c:v>3.9436000000000002E-3</c:v>
                </c:pt>
                <c:pt idx="357">
                  <c:v>2.1179099999999999E-2</c:v>
                </c:pt>
                <c:pt idx="358">
                  <c:v>3.6841E-3</c:v>
                </c:pt>
                <c:pt idx="359">
                  <c:v>1.1325E-3</c:v>
                </c:pt>
                <c:pt idx="360">
                  <c:v>7.0267999999999997E-3</c:v>
                </c:pt>
                <c:pt idx="361">
                  <c:v>2.9174000000000001E-3</c:v>
                </c:pt>
                <c:pt idx="362">
                  <c:v>1.11565E-2</c:v>
                </c:pt>
                <c:pt idx="363">
                  <c:v>3.2396999999999999E-3</c:v>
                </c:pt>
                <c:pt idx="364">
                  <c:v>2.2805099999999998E-2</c:v>
                </c:pt>
                <c:pt idx="365">
                  <c:v>1.43064E-2</c:v>
                </c:pt>
                <c:pt idx="367">
                  <c:v>5.5468999999999996E-3</c:v>
                </c:pt>
                <c:pt idx="368">
                  <c:v>1.8062E-3</c:v>
                </c:pt>
                <c:pt idx="370">
                  <c:v>5.8795999999999996E-3</c:v>
                </c:pt>
                <c:pt idx="371">
                  <c:v>3.5122999999999999E-3</c:v>
                </c:pt>
                <c:pt idx="372">
                  <c:v>5.5580999999999998E-3</c:v>
                </c:pt>
                <c:pt idx="374">
                  <c:v>1.2891000000000001E-3</c:v>
                </c:pt>
                <c:pt idx="375">
                  <c:v>2.5227000000000001E-3</c:v>
                </c:pt>
                <c:pt idx="376">
                  <c:v>2.9619800000000002E-2</c:v>
                </c:pt>
                <c:pt idx="378">
                  <c:v>2.1576000000000001E-2</c:v>
                </c:pt>
                <c:pt idx="379">
                  <c:v>4.8214300000000002E-2</c:v>
                </c:pt>
                <c:pt idx="380">
                  <c:v>3.42166E-2</c:v>
                </c:pt>
                <c:pt idx="381">
                  <c:v>1.08012E-2</c:v>
                </c:pt>
                <c:pt idx="382">
                  <c:v>9.8492000000000007E-3</c:v>
                </c:pt>
                <c:pt idx="383">
                  <c:v>7.3070000000000001E-3</c:v>
                </c:pt>
                <c:pt idx="384">
                  <c:v>4.0683000000000004E-3</c:v>
                </c:pt>
                <c:pt idx="385">
                  <c:v>1.00775E-2</c:v>
                </c:pt>
                <c:pt idx="386">
                  <c:v>3.9991999999999996E-3</c:v>
                </c:pt>
                <c:pt idx="387">
                  <c:v>3.2142E-3</c:v>
                </c:pt>
                <c:pt idx="389">
                  <c:v>9.5583000000000005E-3</c:v>
                </c:pt>
                <c:pt idx="390">
                  <c:v>1.3932399999999999E-2</c:v>
                </c:pt>
                <c:pt idx="391">
                  <c:v>2.7171999999999999E-3</c:v>
                </c:pt>
                <c:pt idx="393">
                  <c:v>2.2793000000000002E-3</c:v>
                </c:pt>
                <c:pt idx="394">
                  <c:v>3.6476E-3</c:v>
                </c:pt>
                <c:pt idx="395">
                  <c:v>1.1037699999999999E-2</c:v>
                </c:pt>
                <c:pt idx="396">
                  <c:v>1.1417999999999999E-2</c:v>
                </c:pt>
                <c:pt idx="397">
                  <c:v>7.7248000000000004E-3</c:v>
                </c:pt>
                <c:pt idx="398">
                  <c:v>2.0597899999999999E-2</c:v>
                </c:pt>
                <c:pt idx="399">
                  <c:v>2.6218000000000001E-3</c:v>
                </c:pt>
                <c:pt idx="400">
                  <c:v>7.4662000000000001E-3</c:v>
                </c:pt>
                <c:pt idx="401">
                  <c:v>2.1180000000000001E-3</c:v>
                </c:pt>
                <c:pt idx="403">
                  <c:v>1.3732E-3</c:v>
                </c:pt>
                <c:pt idx="404">
                  <c:v>4.2596999999999999E-3</c:v>
                </c:pt>
                <c:pt idx="405">
                  <c:v>1.8081E-3</c:v>
                </c:pt>
                <c:pt idx="406">
                  <c:v>5.8158999999999997E-3</c:v>
                </c:pt>
                <c:pt idx="408">
                  <c:v>7.9506999999999998E-3</c:v>
                </c:pt>
                <c:pt idx="409">
                  <c:v>3.3670000000000002E-3</c:v>
                </c:pt>
                <c:pt idx="410">
                  <c:v>2.6516999999999999E-3</c:v>
                </c:pt>
                <c:pt idx="411">
                  <c:v>1.02761E-2</c:v>
                </c:pt>
                <c:pt idx="412">
                  <c:v>9.5338999999999997E-3</c:v>
                </c:pt>
                <c:pt idx="413">
                  <c:v>5.3369000000000003E-3</c:v>
                </c:pt>
                <c:pt idx="414">
                  <c:v>1.27703E-2</c:v>
                </c:pt>
                <c:pt idx="415">
                  <c:v>1.39486E-2</c:v>
                </c:pt>
                <c:pt idx="416">
                  <c:v>1.6151E-3</c:v>
                </c:pt>
                <c:pt idx="417">
                  <c:v>3.7345999999999998E-3</c:v>
                </c:pt>
                <c:pt idx="418">
                  <c:v>2.4515000000000001E-3</c:v>
                </c:pt>
                <c:pt idx="419">
                  <c:v>2.4385400000000002E-2</c:v>
                </c:pt>
                <c:pt idx="420">
                  <c:v>3.6188000000000001E-3</c:v>
                </c:pt>
                <c:pt idx="422">
                  <c:v>1.7962E-3</c:v>
                </c:pt>
                <c:pt idx="423">
                  <c:v>2.80871E-2</c:v>
                </c:pt>
                <c:pt idx="424">
                  <c:v>6.7542000000000001E-3</c:v>
                </c:pt>
                <c:pt idx="425">
                  <c:v>5.7326E-3</c:v>
                </c:pt>
                <c:pt idx="426">
                  <c:v>1.9616E-3</c:v>
                </c:pt>
                <c:pt idx="427">
                  <c:v>3.0381700000000001E-2</c:v>
                </c:pt>
                <c:pt idx="428">
                  <c:v>4.2599900000000003E-2</c:v>
                </c:pt>
                <c:pt idx="429">
                  <c:v>1.8844000000000001E-3</c:v>
                </c:pt>
                <c:pt idx="431">
                  <c:v>7.3863000000000002E-3</c:v>
                </c:pt>
                <c:pt idx="432">
                  <c:v>4.1045999999999999E-3</c:v>
                </c:pt>
                <c:pt idx="433">
                  <c:v>1.6114E-2</c:v>
                </c:pt>
                <c:pt idx="434">
                  <c:v>1.1180999999999999E-3</c:v>
                </c:pt>
                <c:pt idx="435">
                  <c:v>1.16732E-2</c:v>
                </c:pt>
                <c:pt idx="436">
                  <c:v>1.5061E-2</c:v>
                </c:pt>
                <c:pt idx="437">
                  <c:v>8.6855999999999999E-3</c:v>
                </c:pt>
                <c:pt idx="438">
                  <c:v>1.11953E-2</c:v>
                </c:pt>
                <c:pt idx="440">
                  <c:v>7.6736E-3</c:v>
                </c:pt>
                <c:pt idx="441">
                  <c:v>2.6004000000000001E-3</c:v>
                </c:pt>
                <c:pt idx="442">
                  <c:v>7.7629999999999999E-3</c:v>
                </c:pt>
                <c:pt idx="443">
                  <c:v>2.3224999999999999E-3</c:v>
                </c:pt>
                <c:pt idx="444">
                  <c:v>9.3431E-3</c:v>
                </c:pt>
                <c:pt idx="445">
                  <c:v>9.5087000000000001E-3</c:v>
                </c:pt>
                <c:pt idx="446">
                  <c:v>4.5608999999999997E-3</c:v>
                </c:pt>
                <c:pt idx="447">
                  <c:v>1.4371E-3</c:v>
                </c:pt>
                <c:pt idx="448">
                  <c:v>8.0584999999999997E-3</c:v>
                </c:pt>
                <c:pt idx="449">
                  <c:v>3.0680800000000001E-2</c:v>
                </c:pt>
                <c:pt idx="450">
                  <c:v>4.21693E-2</c:v>
                </c:pt>
                <c:pt idx="451">
                  <c:v>5.4913999999999996E-3</c:v>
                </c:pt>
                <c:pt idx="452">
                  <c:v>5.8414000000000001E-3</c:v>
                </c:pt>
                <c:pt idx="453">
                  <c:v>1.7917800000000001E-2</c:v>
                </c:pt>
                <c:pt idx="454">
                  <c:v>3.0593800000000001E-2</c:v>
                </c:pt>
                <c:pt idx="455">
                  <c:v>9.9092999999999994E-3</c:v>
                </c:pt>
                <c:pt idx="456">
                  <c:v>2.9865999999999998E-3</c:v>
                </c:pt>
                <c:pt idx="457">
                  <c:v>6.7773E-3</c:v>
                </c:pt>
                <c:pt idx="458">
                  <c:v>3.6213200000000001E-2</c:v>
                </c:pt>
                <c:pt idx="459">
                  <c:v>2.4386E-3</c:v>
                </c:pt>
                <c:pt idx="460">
                  <c:v>1.3114600000000001E-2</c:v>
                </c:pt>
                <c:pt idx="461">
                  <c:v>2.8293100000000002E-2</c:v>
                </c:pt>
                <c:pt idx="462">
                  <c:v>1.4410299999999999E-2</c:v>
                </c:pt>
                <c:pt idx="463">
                  <c:v>6.6772000000000003E-3</c:v>
                </c:pt>
                <c:pt idx="464">
                  <c:v>8.6160999999999998E-3</c:v>
                </c:pt>
                <c:pt idx="465">
                  <c:v>1.9688799999999999E-2</c:v>
                </c:pt>
                <c:pt idx="466">
                  <c:v>1.19709E-2</c:v>
                </c:pt>
                <c:pt idx="467">
                  <c:v>1.61677E-2</c:v>
                </c:pt>
                <c:pt idx="468">
                  <c:v>5.9383999999999999E-3</c:v>
                </c:pt>
              </c:numCache>
            </c:numRef>
          </c:xVal>
          <c:yVal>
            <c:numRef>
              <c:f>FullEducTimeVariance!$AB$2:$AB$470</c:f>
              <c:numCache>
                <c:formatCode>General</c:formatCode>
                <c:ptCount val="469"/>
                <c:pt idx="0">
                  <c:v>-0.34359291195869401</c:v>
                </c:pt>
                <c:pt idx="1">
                  <c:v>-0.30131170153617898</c:v>
                </c:pt>
                <c:pt idx="2">
                  <c:v>-0.402897298336029</c:v>
                </c:pt>
                <c:pt idx="3">
                  <c:v>-0.20431740581989299</c:v>
                </c:pt>
                <c:pt idx="4">
                  <c:v>-0.116201497614384</c:v>
                </c:pt>
                <c:pt idx="5">
                  <c:v>-0.26727089285850503</c:v>
                </c:pt>
                <c:pt idx="6">
                  <c:v>-1.2791699729859799E-2</c:v>
                </c:pt>
                <c:pt idx="7">
                  <c:v>-9.3983098864555401E-2</c:v>
                </c:pt>
                <c:pt idx="8">
                  <c:v>-0.19728669524192799</c:v>
                </c:pt>
                <c:pt idx="9">
                  <c:v>-0.295362889766693</c:v>
                </c:pt>
                <c:pt idx="10">
                  <c:v>-0.238180801272392</c:v>
                </c:pt>
                <c:pt idx="11">
                  <c:v>-0.163567394018173</c:v>
                </c:pt>
                <c:pt idx="12">
                  <c:v>-9.8446197807788793E-2</c:v>
                </c:pt>
                <c:pt idx="13">
                  <c:v>-0.216570198535919</c:v>
                </c:pt>
                <c:pt idx="14">
                  <c:v>-0.31217649579048201</c:v>
                </c:pt>
                <c:pt idx="15">
                  <c:v>-0.13866500556469</c:v>
                </c:pt>
                <c:pt idx="16">
                  <c:v>-0.34276768565177901</c:v>
                </c:pt>
                <c:pt idx="17">
                  <c:v>-0.111500397324562</c:v>
                </c:pt>
                <c:pt idx="18">
                  <c:v>-7.9441696405410794E-2</c:v>
                </c:pt>
                <c:pt idx="19">
                  <c:v>-0.26462790369987499</c:v>
                </c:pt>
                <c:pt idx="20">
                  <c:v>-2.5463299825787499E-2</c:v>
                </c:pt>
                <c:pt idx="21">
                  <c:v>-0.30990689992904702</c:v>
                </c:pt>
                <c:pt idx="22">
                  <c:v>-0.12750470638275099</c:v>
                </c:pt>
                <c:pt idx="23">
                  <c:v>-0.192132502794266</c:v>
                </c:pt>
                <c:pt idx="24">
                  <c:v>-0.16385260224342299</c:v>
                </c:pt>
                <c:pt idx="25">
                  <c:v>-8.9668802917003604E-2</c:v>
                </c:pt>
                <c:pt idx="26">
                  <c:v>-0.227555006742477</c:v>
                </c:pt>
                <c:pt idx="27">
                  <c:v>-0.42018419504165599</c:v>
                </c:pt>
                <c:pt idx="28">
                  <c:v>-7.6998703181743594E-2</c:v>
                </c:pt>
                <c:pt idx="29">
                  <c:v>-0.17498329281806899</c:v>
                </c:pt>
                <c:pt idx="30">
                  <c:v>-0.34075599908828702</c:v>
                </c:pt>
                <c:pt idx="31">
                  <c:v>-0.20507229864597301</c:v>
                </c:pt>
                <c:pt idx="32">
                  <c:v>-0.18850030004978199</c:v>
                </c:pt>
                <c:pt idx="33">
                  <c:v>-0.113125301897526</c:v>
                </c:pt>
                <c:pt idx="34">
                  <c:v>-0.16907660663127899</c:v>
                </c:pt>
                <c:pt idx="35">
                  <c:v>-9.07490029931068E-2</c:v>
                </c:pt>
                <c:pt idx="36">
                  <c:v>-5.8450501412153202E-2</c:v>
                </c:pt>
                <c:pt idx="37">
                  <c:v>-0.28677630424499501</c:v>
                </c:pt>
                <c:pt idx="38">
                  <c:v>-0.22227430343627899</c:v>
                </c:pt>
                <c:pt idx="39">
                  <c:v>-0.103043399751186</c:v>
                </c:pt>
                <c:pt idx="40">
                  <c:v>-0.25720751285553001</c:v>
                </c:pt>
                <c:pt idx="41">
                  <c:v>-0.164234504103661</c:v>
                </c:pt>
                <c:pt idx="42">
                  <c:v>-0.22283069789409601</c:v>
                </c:pt>
                <c:pt idx="43">
                  <c:v>-0.159190192818642</c:v>
                </c:pt>
                <c:pt idx="44">
                  <c:v>-9.6764497458934798E-2</c:v>
                </c:pt>
                <c:pt idx="45">
                  <c:v>-8.9633300900459303E-2</c:v>
                </c:pt>
                <c:pt idx="46">
                  <c:v>-0.27093291282653797</c:v>
                </c:pt>
                <c:pt idx="47">
                  <c:v>-0.22986829280853299</c:v>
                </c:pt>
                <c:pt idx="48">
                  <c:v>-8.4227502346038804E-2</c:v>
                </c:pt>
                <c:pt idx="49">
                  <c:v>-0.189279094338417</c:v>
                </c:pt>
                <c:pt idx="50">
                  <c:v>-7.02178999781609E-2</c:v>
                </c:pt>
                <c:pt idx="51">
                  <c:v>-0.205896601080894</c:v>
                </c:pt>
                <c:pt idx="52">
                  <c:v>-8.3319004625081999E-3</c:v>
                </c:pt>
                <c:pt idx="53">
                  <c:v>-0.13185510039329501</c:v>
                </c:pt>
                <c:pt idx="54">
                  <c:v>-0.10491090267896699</c:v>
                </c:pt>
                <c:pt idx="55">
                  <c:v>-5.7069901376962703E-2</c:v>
                </c:pt>
                <c:pt idx="56">
                  <c:v>-0.109308302402496</c:v>
                </c:pt>
                <c:pt idx="57">
                  <c:v>-0.119073398411274</c:v>
                </c:pt>
                <c:pt idx="58">
                  <c:v>-0.21377339959144601</c:v>
                </c:pt>
                <c:pt idx="59">
                  <c:v>-0.19798949360847501</c:v>
                </c:pt>
                <c:pt idx="60">
                  <c:v>2.4727800861001001E-2</c:v>
                </c:pt>
                <c:pt idx="61">
                  <c:v>-0.16696269810199699</c:v>
                </c:pt>
                <c:pt idx="62">
                  <c:v>-0.120041899383068</c:v>
                </c:pt>
                <c:pt idx="63">
                  <c:v>-9.4525702297687503E-2</c:v>
                </c:pt>
                <c:pt idx="64">
                  <c:v>-0.151620298624039</c:v>
                </c:pt>
                <c:pt idx="65">
                  <c:v>-9.2070199549198206E-2</c:v>
                </c:pt>
                <c:pt idx="66">
                  <c:v>-0.24059599637985199</c:v>
                </c:pt>
                <c:pt idx="67">
                  <c:v>-0.20920090377330799</c:v>
                </c:pt>
                <c:pt idx="68">
                  <c:v>-0.108055002987385</c:v>
                </c:pt>
                <c:pt idx="69">
                  <c:v>-0.14459800720214799</c:v>
                </c:pt>
                <c:pt idx="70">
                  <c:v>-0.15755069255828899</c:v>
                </c:pt>
                <c:pt idx="71">
                  <c:v>-0.17374059557914701</c:v>
                </c:pt>
                <c:pt idx="72">
                  <c:v>-0.16698829829692799</c:v>
                </c:pt>
                <c:pt idx="73">
                  <c:v>-0.14810229837894401</c:v>
                </c:pt>
                <c:pt idx="74">
                  <c:v>-8.0057300627231598E-2</c:v>
                </c:pt>
                <c:pt idx="75">
                  <c:v>-0.226234406232834</c:v>
                </c:pt>
                <c:pt idx="76">
                  <c:v>-0.141657695174217</c:v>
                </c:pt>
                <c:pt idx="77">
                  <c:v>-4.0223598480224602E-2</c:v>
                </c:pt>
                <c:pt idx="78">
                  <c:v>-0.11349730193615</c:v>
                </c:pt>
                <c:pt idx="80">
                  <c:v>-0.119960099458694</c:v>
                </c:pt>
                <c:pt idx="81">
                  <c:v>-0.23737010359764099</c:v>
                </c:pt>
                <c:pt idx="82">
                  <c:v>-9.5145702362060505E-2</c:v>
                </c:pt>
                <c:pt idx="83">
                  <c:v>-0.169602796435356</c:v>
                </c:pt>
                <c:pt idx="84">
                  <c:v>-0.223331704735756</c:v>
                </c:pt>
                <c:pt idx="85">
                  <c:v>-0.29984790086746199</c:v>
                </c:pt>
                <c:pt idx="86">
                  <c:v>-0.18156060576438901</c:v>
                </c:pt>
                <c:pt idx="87">
                  <c:v>-0.103028997778893</c:v>
                </c:pt>
                <c:pt idx="88">
                  <c:v>-0.14349609613418601</c:v>
                </c:pt>
                <c:pt idx="89">
                  <c:v>-8.3687901496887193E-2</c:v>
                </c:pt>
                <c:pt idx="90">
                  <c:v>-0.25696709752082803</c:v>
                </c:pt>
                <c:pt idx="91">
                  <c:v>-0.148567199707031</c:v>
                </c:pt>
                <c:pt idx="92">
                  <c:v>-9.3886397778987898E-2</c:v>
                </c:pt>
                <c:pt idx="93">
                  <c:v>-1.51647003367543E-2</c:v>
                </c:pt>
                <c:pt idx="94">
                  <c:v>-0.29354909062385598</c:v>
                </c:pt>
                <c:pt idx="95">
                  <c:v>-0.280352503061295</c:v>
                </c:pt>
                <c:pt idx="96">
                  <c:v>-0.15957330167293499</c:v>
                </c:pt>
                <c:pt idx="97">
                  <c:v>-0.158467501401901</c:v>
                </c:pt>
                <c:pt idx="98">
                  <c:v>-0.15662209689617199</c:v>
                </c:pt>
                <c:pt idx="99">
                  <c:v>-0.347252696752548</c:v>
                </c:pt>
                <c:pt idx="100">
                  <c:v>-0.23049250245094299</c:v>
                </c:pt>
                <c:pt idx="101">
                  <c:v>-0.20983800292015101</c:v>
                </c:pt>
                <c:pt idx="102">
                  <c:v>-0.143594294786453</c:v>
                </c:pt>
                <c:pt idx="103">
                  <c:v>-0.16079129278659801</c:v>
                </c:pt>
                <c:pt idx="104">
                  <c:v>-0.169602796435356</c:v>
                </c:pt>
                <c:pt idx="105">
                  <c:v>-0.162648901343346</c:v>
                </c:pt>
                <c:pt idx="106">
                  <c:v>-0.18662279844284099</c:v>
                </c:pt>
                <c:pt idx="107">
                  <c:v>-0.15468899905681599</c:v>
                </c:pt>
                <c:pt idx="108">
                  <c:v>-0.15527069568634</c:v>
                </c:pt>
                <c:pt idx="109">
                  <c:v>-0.38544049859046903</c:v>
                </c:pt>
                <c:pt idx="110">
                  <c:v>-0.24903759360313399</c:v>
                </c:pt>
                <c:pt idx="111">
                  <c:v>-0.113588102161884</c:v>
                </c:pt>
                <c:pt idx="112">
                  <c:v>-0.14263029396533999</c:v>
                </c:pt>
                <c:pt idx="113">
                  <c:v>-0.19696299731731401</c:v>
                </c:pt>
                <c:pt idx="114">
                  <c:v>-0.19370980560779599</c:v>
                </c:pt>
                <c:pt idx="115">
                  <c:v>-0.166128799319267</c:v>
                </c:pt>
                <c:pt idx="116">
                  <c:v>-0.109932899475098</c:v>
                </c:pt>
                <c:pt idx="117">
                  <c:v>-0.120897002518177</c:v>
                </c:pt>
                <c:pt idx="118">
                  <c:v>-6.6147498786449405E-2</c:v>
                </c:pt>
                <c:pt idx="119">
                  <c:v>-0.10978189855814</c:v>
                </c:pt>
                <c:pt idx="120">
                  <c:v>-4.6416800469160101E-2</c:v>
                </c:pt>
                <c:pt idx="121">
                  <c:v>-0.33831951022148099</c:v>
                </c:pt>
                <c:pt idx="122">
                  <c:v>-1.6003999626264E-3</c:v>
                </c:pt>
                <c:pt idx="123">
                  <c:v>-0.124552398920059</c:v>
                </c:pt>
                <c:pt idx="124">
                  <c:v>-0.14933060109615301</c:v>
                </c:pt>
                <c:pt idx="125">
                  <c:v>-9.8990797996520996E-2</c:v>
                </c:pt>
                <c:pt idx="126">
                  <c:v>-0.13775800168514299</c:v>
                </c:pt>
                <c:pt idx="127">
                  <c:v>-0.13005159795284299</c:v>
                </c:pt>
                <c:pt idx="128">
                  <c:v>-0.20594069361686701</c:v>
                </c:pt>
                <c:pt idx="129">
                  <c:v>-0.169602796435356</c:v>
                </c:pt>
                <c:pt idx="130">
                  <c:v>-0.13608500361442599</c:v>
                </c:pt>
                <c:pt idx="131">
                  <c:v>-2.1693099290132498E-2</c:v>
                </c:pt>
                <c:pt idx="132">
                  <c:v>-0.114119701087475</c:v>
                </c:pt>
                <c:pt idx="134">
                  <c:v>-0.16423499584198001</c:v>
                </c:pt>
                <c:pt idx="135">
                  <c:v>-0.25512111186981201</c:v>
                </c:pt>
                <c:pt idx="136">
                  <c:v>-4.76417988538742E-2</c:v>
                </c:pt>
                <c:pt idx="137">
                  <c:v>-5.9025298804044703E-2</c:v>
                </c:pt>
                <c:pt idx="138">
                  <c:v>-0.113803796470165</c:v>
                </c:pt>
                <c:pt idx="139">
                  <c:v>-0.114106602966785</c:v>
                </c:pt>
                <c:pt idx="140">
                  <c:v>-0.199722394347191</c:v>
                </c:pt>
                <c:pt idx="141">
                  <c:v>-0.34592041373252902</c:v>
                </c:pt>
                <c:pt idx="142">
                  <c:v>-0.24426320195198101</c:v>
                </c:pt>
                <c:pt idx="143">
                  <c:v>-0.22249859571456901</c:v>
                </c:pt>
                <c:pt idx="144">
                  <c:v>-0.19110210239887199</c:v>
                </c:pt>
                <c:pt idx="145">
                  <c:v>-0.115755297243595</c:v>
                </c:pt>
                <c:pt idx="146">
                  <c:v>-0.12362240254879001</c:v>
                </c:pt>
                <c:pt idx="147">
                  <c:v>2.0847899839282001E-2</c:v>
                </c:pt>
                <c:pt idx="148">
                  <c:v>-0.17442399263382</c:v>
                </c:pt>
                <c:pt idx="149">
                  <c:v>-0.110796399414539</c:v>
                </c:pt>
                <c:pt idx="151">
                  <c:v>-0.27207198739051802</c:v>
                </c:pt>
                <c:pt idx="152">
                  <c:v>-0.232833907008171</c:v>
                </c:pt>
                <c:pt idx="153">
                  <c:v>-0.15685839951038399</c:v>
                </c:pt>
                <c:pt idx="154">
                  <c:v>-7.0184700191020993E-2</c:v>
                </c:pt>
                <c:pt idx="155">
                  <c:v>-4.0212299674749402E-2</c:v>
                </c:pt>
                <c:pt idx="156">
                  <c:v>-0.14524030685424799</c:v>
                </c:pt>
                <c:pt idx="157">
                  <c:v>-0.24339519441127799</c:v>
                </c:pt>
                <c:pt idx="158">
                  <c:v>-0.248880594968796</c:v>
                </c:pt>
                <c:pt idx="159">
                  <c:v>-0.286543488502502</c:v>
                </c:pt>
                <c:pt idx="160">
                  <c:v>-8.9462898671627003E-2</c:v>
                </c:pt>
                <c:pt idx="161">
                  <c:v>-8.4443397819995894E-2</c:v>
                </c:pt>
                <c:pt idx="163">
                  <c:v>-0.316716998815536</c:v>
                </c:pt>
                <c:pt idx="164">
                  <c:v>-0.167928606271744</c:v>
                </c:pt>
                <c:pt idx="165">
                  <c:v>-0.140044406056404</c:v>
                </c:pt>
                <c:pt idx="166">
                  <c:v>-0.104939103126526</c:v>
                </c:pt>
                <c:pt idx="167">
                  <c:v>-0.166906297206879</c:v>
                </c:pt>
                <c:pt idx="168">
                  <c:v>-0.129550606012344</c:v>
                </c:pt>
                <c:pt idx="169">
                  <c:v>-7.0670403540134402E-2</c:v>
                </c:pt>
                <c:pt idx="170">
                  <c:v>-5.40474988520145E-2</c:v>
                </c:pt>
                <c:pt idx="171">
                  <c:v>-0.11487700045108799</c:v>
                </c:pt>
                <c:pt idx="172">
                  <c:v>-0.16512629389762901</c:v>
                </c:pt>
                <c:pt idx="173">
                  <c:v>-5.90493008494377E-2</c:v>
                </c:pt>
                <c:pt idx="174">
                  <c:v>-0.12853279709816001</c:v>
                </c:pt>
                <c:pt idx="175">
                  <c:v>-0.25916960835456798</c:v>
                </c:pt>
                <c:pt idx="176">
                  <c:v>-0.28512930870056202</c:v>
                </c:pt>
                <c:pt idx="177">
                  <c:v>-0.24645359814167001</c:v>
                </c:pt>
                <c:pt idx="178">
                  <c:v>-0.17505459487438199</c:v>
                </c:pt>
                <c:pt idx="179">
                  <c:v>-4.16526012122631E-2</c:v>
                </c:pt>
                <c:pt idx="180">
                  <c:v>-0.15819649398326899</c:v>
                </c:pt>
                <c:pt idx="182">
                  <c:v>-0.15404939651489299</c:v>
                </c:pt>
                <c:pt idx="183">
                  <c:v>-0.14693960547447199</c:v>
                </c:pt>
                <c:pt idx="186">
                  <c:v>-0.22087760269641901</c:v>
                </c:pt>
                <c:pt idx="187">
                  <c:v>-0.188288003206253</c:v>
                </c:pt>
                <c:pt idx="189">
                  <c:v>-0.25384968519210799</c:v>
                </c:pt>
                <c:pt idx="190">
                  <c:v>-0.306318789720535</c:v>
                </c:pt>
                <c:pt idx="191">
                  <c:v>-0.14247809350490601</c:v>
                </c:pt>
                <c:pt idx="192">
                  <c:v>-7.9430297017097501E-2</c:v>
                </c:pt>
                <c:pt idx="193">
                  <c:v>-9.8480097949504894E-2</c:v>
                </c:pt>
                <c:pt idx="194">
                  <c:v>-0.193269893527031</c:v>
                </c:pt>
                <c:pt idx="195">
                  <c:v>-0.111135900020599</c:v>
                </c:pt>
                <c:pt idx="196">
                  <c:v>-0.25986889004707298</c:v>
                </c:pt>
                <c:pt idx="197">
                  <c:v>-0.23300039768219</c:v>
                </c:pt>
                <c:pt idx="199">
                  <c:v>-0.28318488597869901</c:v>
                </c:pt>
                <c:pt idx="200">
                  <c:v>-0.274541705846786</c:v>
                </c:pt>
                <c:pt idx="201">
                  <c:v>-0.134514600038528</c:v>
                </c:pt>
                <c:pt idx="202">
                  <c:v>-8.6016997694969205E-2</c:v>
                </c:pt>
                <c:pt idx="203">
                  <c:v>-8.2166098058223697E-2</c:v>
                </c:pt>
                <c:pt idx="204">
                  <c:v>-0.24866999685764299</c:v>
                </c:pt>
                <c:pt idx="205">
                  <c:v>-0.21891200542450001</c:v>
                </c:pt>
                <c:pt idx="206">
                  <c:v>-0.38938140869140597</c:v>
                </c:pt>
                <c:pt idx="207">
                  <c:v>-0.28819879889488198</c:v>
                </c:pt>
                <c:pt idx="208">
                  <c:v>-0.16451719403266901</c:v>
                </c:pt>
                <c:pt idx="210">
                  <c:v>-0.16394710540771501</c:v>
                </c:pt>
                <c:pt idx="212">
                  <c:v>-0.24463419616222401</c:v>
                </c:pt>
                <c:pt idx="213">
                  <c:v>-0.174674406647682</c:v>
                </c:pt>
                <c:pt idx="214">
                  <c:v>-0.272780001163483</c:v>
                </c:pt>
                <c:pt idx="215">
                  <c:v>-0.104211002588272</c:v>
                </c:pt>
                <c:pt idx="216">
                  <c:v>-0.13293890655040699</c:v>
                </c:pt>
                <c:pt idx="217">
                  <c:v>-0.15508429706096599</c:v>
                </c:pt>
                <c:pt idx="218">
                  <c:v>-0.21134090423584001</c:v>
                </c:pt>
                <c:pt idx="219">
                  <c:v>5.2122801542282098E-2</c:v>
                </c:pt>
                <c:pt idx="221">
                  <c:v>-0.18970499932766</c:v>
                </c:pt>
                <c:pt idx="222">
                  <c:v>-0.20436330139636999</c:v>
                </c:pt>
                <c:pt idx="224">
                  <c:v>-0.174008399248123</c:v>
                </c:pt>
                <c:pt idx="225">
                  <c:v>-0.14810620248317699</c:v>
                </c:pt>
                <c:pt idx="226">
                  <c:v>-0.109863996505737</c:v>
                </c:pt>
                <c:pt idx="227">
                  <c:v>-0.197194904088974</c:v>
                </c:pt>
                <c:pt idx="229">
                  <c:v>-2.2148799151182199E-2</c:v>
                </c:pt>
                <c:pt idx="230">
                  <c:v>-0.34250450134277299</c:v>
                </c:pt>
                <c:pt idx="231">
                  <c:v>-0.233634993433952</c:v>
                </c:pt>
                <c:pt idx="232">
                  <c:v>-0.13667270541191101</c:v>
                </c:pt>
                <c:pt idx="233">
                  <c:v>-0.36928239464759799</c:v>
                </c:pt>
                <c:pt idx="234">
                  <c:v>-5.11135011911392E-2</c:v>
                </c:pt>
                <c:pt idx="235">
                  <c:v>-0.32677438855171198</c:v>
                </c:pt>
                <c:pt idx="236">
                  <c:v>-7.1251101791858701E-2</c:v>
                </c:pt>
                <c:pt idx="237">
                  <c:v>-0.16226840019226099</c:v>
                </c:pt>
                <c:pt idx="238">
                  <c:v>-0.102899998426437</c:v>
                </c:pt>
                <c:pt idx="239">
                  <c:v>-0.449239492416382</c:v>
                </c:pt>
                <c:pt idx="240">
                  <c:v>-0.121564097702503</c:v>
                </c:pt>
                <c:pt idx="241">
                  <c:v>-0.13299749791622201</c:v>
                </c:pt>
                <c:pt idx="242">
                  <c:v>-0.16701270639896401</c:v>
                </c:pt>
                <c:pt idx="243">
                  <c:v>-0.21959580481052399</c:v>
                </c:pt>
                <c:pt idx="244">
                  <c:v>-5.4487399756908403E-2</c:v>
                </c:pt>
                <c:pt idx="245">
                  <c:v>-0.44284629821777299</c:v>
                </c:pt>
                <c:pt idx="246">
                  <c:v>-5.3974799811840099E-2</c:v>
                </c:pt>
                <c:pt idx="247">
                  <c:v>-0.16973790526390101</c:v>
                </c:pt>
                <c:pt idx="248">
                  <c:v>-4.04659993946552E-2</c:v>
                </c:pt>
                <c:pt idx="249">
                  <c:v>-0.30057540535926802</c:v>
                </c:pt>
                <c:pt idx="251">
                  <c:v>-7.9402603209018693E-2</c:v>
                </c:pt>
                <c:pt idx="252">
                  <c:v>-0.20802749693393699</c:v>
                </c:pt>
                <c:pt idx="254">
                  <c:v>-0.203253298997879</c:v>
                </c:pt>
                <c:pt idx="255">
                  <c:v>-5.7090401649475098E-2</c:v>
                </c:pt>
                <c:pt idx="256">
                  <c:v>-8.7789200246334104E-2</c:v>
                </c:pt>
                <c:pt idx="257">
                  <c:v>-0.13374449312686901</c:v>
                </c:pt>
                <c:pt idx="258">
                  <c:v>-0.25186759233474698</c:v>
                </c:pt>
                <c:pt idx="259">
                  <c:v>-3.6429800093174002E-2</c:v>
                </c:pt>
                <c:pt idx="260">
                  <c:v>-0.25014480948448198</c:v>
                </c:pt>
                <c:pt idx="261">
                  <c:v>-7.8831098973751096E-2</c:v>
                </c:pt>
                <c:pt idx="262">
                  <c:v>-0.21160799264907801</c:v>
                </c:pt>
                <c:pt idx="263">
                  <c:v>-0.16990190744399999</c:v>
                </c:pt>
                <c:pt idx="265">
                  <c:v>-0.33677130937576299</c:v>
                </c:pt>
                <c:pt idx="267">
                  <c:v>-8.3718501031398801E-2</c:v>
                </c:pt>
                <c:pt idx="268">
                  <c:v>-0.14409600198268899</c:v>
                </c:pt>
                <c:pt idx="269">
                  <c:v>-0.133752897381783</c:v>
                </c:pt>
                <c:pt idx="270">
                  <c:v>-0.12561330199241599</c:v>
                </c:pt>
                <c:pt idx="271">
                  <c:v>-0.239667698740959</c:v>
                </c:pt>
                <c:pt idx="272">
                  <c:v>-0.119622699916363</c:v>
                </c:pt>
                <c:pt idx="273">
                  <c:v>-0.22861950099468201</c:v>
                </c:pt>
                <c:pt idx="274">
                  <c:v>-0.29965549707412698</c:v>
                </c:pt>
                <c:pt idx="275">
                  <c:v>-0.114772401750088</c:v>
                </c:pt>
                <c:pt idx="276">
                  <c:v>-0.33699759840965299</c:v>
                </c:pt>
                <c:pt idx="277">
                  <c:v>-0.132114693522453</c:v>
                </c:pt>
                <c:pt idx="278">
                  <c:v>-0.17771179974079099</c:v>
                </c:pt>
                <c:pt idx="279">
                  <c:v>-0.34122580289840698</c:v>
                </c:pt>
                <c:pt idx="280">
                  <c:v>-0.25574770569801297</c:v>
                </c:pt>
                <c:pt idx="281">
                  <c:v>-8.6297497153282193E-2</c:v>
                </c:pt>
                <c:pt idx="282">
                  <c:v>-0.420888811349869</c:v>
                </c:pt>
                <c:pt idx="284">
                  <c:v>-0.19940550625324199</c:v>
                </c:pt>
                <c:pt idx="287">
                  <c:v>-0.33633300662040699</c:v>
                </c:pt>
                <c:pt idx="289">
                  <c:v>-0.29215058684349099</c:v>
                </c:pt>
                <c:pt idx="290">
                  <c:v>-0.115008302032948</c:v>
                </c:pt>
                <c:pt idx="291">
                  <c:v>-0.126699194312096</c:v>
                </c:pt>
                <c:pt idx="292">
                  <c:v>-0.46145370602607699</c:v>
                </c:pt>
                <c:pt idx="293">
                  <c:v>-0.32507440447807301</c:v>
                </c:pt>
                <c:pt idx="295">
                  <c:v>-0.255304604768753</c:v>
                </c:pt>
                <c:pt idx="296">
                  <c:v>-0.303228288888931</c:v>
                </c:pt>
                <c:pt idx="298">
                  <c:v>-0.18174479901790599</c:v>
                </c:pt>
                <c:pt idx="299">
                  <c:v>-8.0782301723957103E-2</c:v>
                </c:pt>
                <c:pt idx="300">
                  <c:v>-0.149822697043419</c:v>
                </c:pt>
                <c:pt idx="301">
                  <c:v>-0.244975805282593</c:v>
                </c:pt>
                <c:pt idx="302">
                  <c:v>-0.234136402606964</c:v>
                </c:pt>
                <c:pt idx="303">
                  <c:v>-0.30569669604301503</c:v>
                </c:pt>
                <c:pt idx="306">
                  <c:v>-0.26343381404876698</c:v>
                </c:pt>
                <c:pt idx="307">
                  <c:v>-0.17369550466537501</c:v>
                </c:pt>
                <c:pt idx="308">
                  <c:v>-0.33011490106582603</c:v>
                </c:pt>
                <c:pt idx="309">
                  <c:v>-0.170935794711113</c:v>
                </c:pt>
                <c:pt idx="310">
                  <c:v>-0.127076596021652</c:v>
                </c:pt>
                <c:pt idx="311">
                  <c:v>-0.38106718659400901</c:v>
                </c:pt>
                <c:pt idx="312">
                  <c:v>-0.17599579691886899</c:v>
                </c:pt>
                <c:pt idx="313">
                  <c:v>-0.345327198505402</c:v>
                </c:pt>
                <c:pt idx="315">
                  <c:v>-0.19861440360546101</c:v>
                </c:pt>
                <c:pt idx="316">
                  <c:v>-0.121785297989845</c:v>
                </c:pt>
                <c:pt idx="317">
                  <c:v>-0.33023148775100702</c:v>
                </c:pt>
                <c:pt idx="318">
                  <c:v>-0.27605721354484603</c:v>
                </c:pt>
                <c:pt idx="319">
                  <c:v>-0.15650549530982999</c:v>
                </c:pt>
                <c:pt idx="320">
                  <c:v>-0.23153710365295399</c:v>
                </c:pt>
                <c:pt idx="321">
                  <c:v>-0.29707908630371099</c:v>
                </c:pt>
                <c:pt idx="322">
                  <c:v>-0.15190640091896099</c:v>
                </c:pt>
                <c:pt idx="323">
                  <c:v>-0.35284039378166199</c:v>
                </c:pt>
                <c:pt idx="324">
                  <c:v>-8.7491400539875003E-2</c:v>
                </c:pt>
                <c:pt idx="325">
                  <c:v>-0.198653399944305</c:v>
                </c:pt>
                <c:pt idx="326">
                  <c:v>-0.27625361084937999</c:v>
                </c:pt>
                <c:pt idx="327">
                  <c:v>-0.13837039470672599</c:v>
                </c:pt>
                <c:pt idx="328">
                  <c:v>-0.39305889606475802</c:v>
                </c:pt>
                <c:pt idx="329">
                  <c:v>-0.14965109527111101</c:v>
                </c:pt>
                <c:pt idx="330">
                  <c:v>-5.25038987398148E-2</c:v>
                </c:pt>
                <c:pt idx="331">
                  <c:v>-0.325902700424194</c:v>
                </c:pt>
                <c:pt idx="332">
                  <c:v>-0.10441529750824</c:v>
                </c:pt>
                <c:pt idx="333">
                  <c:v>-9.9093001335859299E-3</c:v>
                </c:pt>
                <c:pt idx="334">
                  <c:v>-0.29248899221420299</c:v>
                </c:pt>
                <c:pt idx="335">
                  <c:v>-0.246040403842926</c:v>
                </c:pt>
                <c:pt idx="338">
                  <c:v>-0.234103694558144</c:v>
                </c:pt>
                <c:pt idx="339">
                  <c:v>-0.119834803044796</c:v>
                </c:pt>
                <c:pt idx="340">
                  <c:v>-4.6436801552772501E-2</c:v>
                </c:pt>
                <c:pt idx="341">
                  <c:v>-0.28604030609130898</c:v>
                </c:pt>
                <c:pt idx="342">
                  <c:v>-0.18286170065403001</c:v>
                </c:pt>
                <c:pt idx="343">
                  <c:v>-0.25330159068107599</c:v>
                </c:pt>
                <c:pt idx="344">
                  <c:v>-0.34702318906784102</c:v>
                </c:pt>
                <c:pt idx="345">
                  <c:v>-0.249275103211403</c:v>
                </c:pt>
                <c:pt idx="346">
                  <c:v>-5.9719998389482498E-3</c:v>
                </c:pt>
                <c:pt idx="347">
                  <c:v>-0.24276900291442899</c:v>
                </c:pt>
                <c:pt idx="348">
                  <c:v>-0.35540008544921903</c:v>
                </c:pt>
                <c:pt idx="349">
                  <c:v>-5.9872500598430599E-2</c:v>
                </c:pt>
                <c:pt idx="350">
                  <c:v>-0.17762500047683699</c:v>
                </c:pt>
                <c:pt idx="351">
                  <c:v>-0.49583968520164501</c:v>
                </c:pt>
                <c:pt idx="352">
                  <c:v>-0.203180402517319</c:v>
                </c:pt>
                <c:pt idx="353">
                  <c:v>-0.174662604928017</c:v>
                </c:pt>
                <c:pt idx="354">
                  <c:v>-0.207864299416542</c:v>
                </c:pt>
                <c:pt idx="355">
                  <c:v>-0.25269711017608598</c:v>
                </c:pt>
                <c:pt idx="356">
                  <c:v>-0.14380039274692499</c:v>
                </c:pt>
                <c:pt idx="357">
                  <c:v>-8.6052201688289601E-2</c:v>
                </c:pt>
                <c:pt idx="358">
                  <c:v>-0.31206220388412498</c:v>
                </c:pt>
                <c:pt idx="359">
                  <c:v>-0.14109280705451999</c:v>
                </c:pt>
                <c:pt idx="360">
                  <c:v>-9.0996898710727706E-2</c:v>
                </c:pt>
                <c:pt idx="361">
                  <c:v>-9.1951601207256303E-2</c:v>
                </c:pt>
                <c:pt idx="362">
                  <c:v>-8.7627202272415203E-2</c:v>
                </c:pt>
                <c:pt idx="363">
                  <c:v>8.7706200778484303E-2</c:v>
                </c:pt>
                <c:pt idx="364">
                  <c:v>-0.23417299985885601</c:v>
                </c:pt>
                <c:pt idx="365">
                  <c:v>-2.7298200875520699E-2</c:v>
                </c:pt>
                <c:pt idx="367">
                  <c:v>-0.123126201331615</c:v>
                </c:pt>
                <c:pt idx="368">
                  <c:v>-0.28618049621581998</c:v>
                </c:pt>
                <c:pt idx="370">
                  <c:v>-0.21659520268440199</c:v>
                </c:pt>
                <c:pt idx="371">
                  <c:v>-0.37025430798530601</c:v>
                </c:pt>
                <c:pt idx="372">
                  <c:v>-0.25307071208953902</c:v>
                </c:pt>
                <c:pt idx="374">
                  <c:v>-0.33820718526840199</c:v>
                </c:pt>
                <c:pt idx="375">
                  <c:v>-0.19029389321803999</c:v>
                </c:pt>
                <c:pt idx="376">
                  <c:v>-0.13276140391826599</c:v>
                </c:pt>
                <c:pt idx="378">
                  <c:v>-0.21022230386734</c:v>
                </c:pt>
                <c:pt idx="379">
                  <c:v>-0.176848694682121</c:v>
                </c:pt>
                <c:pt idx="380">
                  <c:v>-0.23407289385795599</c:v>
                </c:pt>
                <c:pt idx="381">
                  <c:v>-0.18926990032196001</c:v>
                </c:pt>
                <c:pt idx="382">
                  <c:v>-0.16864620149135601</c:v>
                </c:pt>
                <c:pt idx="383">
                  <c:v>-0.166642501950264</c:v>
                </c:pt>
                <c:pt idx="384">
                  <c:v>-0.168077602982521</c:v>
                </c:pt>
                <c:pt idx="385">
                  <c:v>-0.168696895241737</c:v>
                </c:pt>
                <c:pt idx="386">
                  <c:v>-0.15485000610351601</c:v>
                </c:pt>
                <c:pt idx="387">
                  <c:v>-0.20077219605445901</c:v>
                </c:pt>
                <c:pt idx="389">
                  <c:v>-0.15554350614547699</c:v>
                </c:pt>
                <c:pt idx="390">
                  <c:v>-0.12631799280643499</c:v>
                </c:pt>
                <c:pt idx="391">
                  <c:v>-0.100013300776482</c:v>
                </c:pt>
                <c:pt idx="393">
                  <c:v>-0.11146040260791799</c:v>
                </c:pt>
                <c:pt idx="394">
                  <c:v>-0.213844195008278</c:v>
                </c:pt>
                <c:pt idx="395">
                  <c:v>-0.31497108936309798</c:v>
                </c:pt>
                <c:pt idx="396">
                  <c:v>-9.4267599284648895E-2</c:v>
                </c:pt>
                <c:pt idx="397">
                  <c:v>-0.103537000715733</c:v>
                </c:pt>
                <c:pt idx="398">
                  <c:v>-0.21264530718326599</c:v>
                </c:pt>
                <c:pt idx="399">
                  <c:v>-0.29210630059242199</c:v>
                </c:pt>
                <c:pt idx="400">
                  <c:v>-0.247154206037521</c:v>
                </c:pt>
                <c:pt idx="401">
                  <c:v>-0.14450649917125699</c:v>
                </c:pt>
                <c:pt idx="403">
                  <c:v>-0.16788549721241</c:v>
                </c:pt>
                <c:pt idx="404">
                  <c:v>-0.27864059805870101</c:v>
                </c:pt>
                <c:pt idx="405">
                  <c:v>-0.273204505443573</c:v>
                </c:pt>
                <c:pt idx="406">
                  <c:v>-1.33835002779961E-2</c:v>
                </c:pt>
                <c:pt idx="408">
                  <c:v>-5.3809799253940603E-2</c:v>
                </c:pt>
                <c:pt idx="409">
                  <c:v>-0.38958561420440702</c:v>
                </c:pt>
                <c:pt idx="410">
                  <c:v>-0.18261769413948101</c:v>
                </c:pt>
                <c:pt idx="411">
                  <c:v>-0.232449695467949</c:v>
                </c:pt>
                <c:pt idx="412">
                  <c:v>-0.21385020017623901</c:v>
                </c:pt>
                <c:pt idx="413">
                  <c:v>-1.7039399594068499E-2</c:v>
                </c:pt>
                <c:pt idx="414">
                  <c:v>-0.21398049592971799</c:v>
                </c:pt>
                <c:pt idx="415">
                  <c:v>-0.24014469981193501</c:v>
                </c:pt>
                <c:pt idx="416">
                  <c:v>-0.379173904657364</c:v>
                </c:pt>
                <c:pt idx="417">
                  <c:v>-0.31702959537506098</c:v>
                </c:pt>
                <c:pt idx="418">
                  <c:v>-0.46224570274353</c:v>
                </c:pt>
                <c:pt idx="419">
                  <c:v>-0.13507659733295399</c:v>
                </c:pt>
                <c:pt idx="420">
                  <c:v>-0.24772189557552299</c:v>
                </c:pt>
                <c:pt idx="422">
                  <c:v>-0.21301010251045199</c:v>
                </c:pt>
                <c:pt idx="423">
                  <c:v>-0.26823911070823703</c:v>
                </c:pt>
                <c:pt idx="424">
                  <c:v>-0.18592590093612699</c:v>
                </c:pt>
                <c:pt idx="425">
                  <c:v>-0.124141097068787</c:v>
                </c:pt>
                <c:pt idx="426">
                  <c:v>-0.21811290085315699</c:v>
                </c:pt>
                <c:pt idx="427">
                  <c:v>-0.31104791164398199</c:v>
                </c:pt>
                <c:pt idx="428">
                  <c:v>-0.23169539868831601</c:v>
                </c:pt>
                <c:pt idx="429">
                  <c:v>-0.22884109616279599</c:v>
                </c:pt>
                <c:pt idx="431">
                  <c:v>2.5267999153584198E-3</c:v>
                </c:pt>
                <c:pt idx="432">
                  <c:v>-8.2841999828815502E-2</c:v>
                </c:pt>
                <c:pt idx="433">
                  <c:v>-6.3973098993301405E-2</c:v>
                </c:pt>
                <c:pt idx="434">
                  <c:v>-5.2987799048423802E-2</c:v>
                </c:pt>
                <c:pt idx="435">
                  <c:v>-0.28545761108398399</c:v>
                </c:pt>
                <c:pt idx="436">
                  <c:v>-0.18024979531765001</c:v>
                </c:pt>
                <c:pt idx="437">
                  <c:v>-6.0507800430059398E-2</c:v>
                </c:pt>
                <c:pt idx="438">
                  <c:v>-0.188683196902275</c:v>
                </c:pt>
                <c:pt idx="440">
                  <c:v>-0.20065499842166901</c:v>
                </c:pt>
                <c:pt idx="441">
                  <c:v>-0.16348789632320401</c:v>
                </c:pt>
                <c:pt idx="442">
                  <c:v>-0.107011899352074</c:v>
                </c:pt>
                <c:pt idx="443">
                  <c:v>-7.8647702932357802E-2</c:v>
                </c:pt>
                <c:pt idx="444">
                  <c:v>-0.12545800209045399</c:v>
                </c:pt>
                <c:pt idx="445">
                  <c:v>-0.193861603736877</c:v>
                </c:pt>
                <c:pt idx="446">
                  <c:v>-0.24002100527286499</c:v>
                </c:pt>
                <c:pt idx="447">
                  <c:v>-8.6820200085639995E-2</c:v>
                </c:pt>
                <c:pt idx="448">
                  <c:v>-0.14890129864215901</c:v>
                </c:pt>
                <c:pt idx="449">
                  <c:v>-0.131469696760178</c:v>
                </c:pt>
                <c:pt idx="450">
                  <c:v>-0.26696610450744601</c:v>
                </c:pt>
                <c:pt idx="451">
                  <c:v>-0.27052378654480003</c:v>
                </c:pt>
                <c:pt idx="452">
                  <c:v>-0.26163890957832298</c:v>
                </c:pt>
                <c:pt idx="453">
                  <c:v>-0.171379894018173</c:v>
                </c:pt>
                <c:pt idx="454">
                  <c:v>-0.23201510310173001</c:v>
                </c:pt>
                <c:pt idx="455">
                  <c:v>-0.20749150216579401</c:v>
                </c:pt>
                <c:pt idx="456">
                  <c:v>-8.9622996747493692E-3</c:v>
                </c:pt>
                <c:pt idx="457">
                  <c:v>-0.15311050415039101</c:v>
                </c:pt>
                <c:pt idx="458">
                  <c:v>-0.19624480605125399</c:v>
                </c:pt>
                <c:pt idx="459">
                  <c:v>-9.4321601092815399E-2</c:v>
                </c:pt>
                <c:pt idx="460">
                  <c:v>-0.22549469769000999</c:v>
                </c:pt>
                <c:pt idx="461">
                  <c:v>-0.215471401810646</c:v>
                </c:pt>
                <c:pt idx="462">
                  <c:v>-0.14206390082836201</c:v>
                </c:pt>
                <c:pt idx="463">
                  <c:v>-0.200642094016075</c:v>
                </c:pt>
                <c:pt idx="464">
                  <c:v>-0.21445070207118999</c:v>
                </c:pt>
                <c:pt idx="465">
                  <c:v>-6.6403998062014597E-3</c:v>
                </c:pt>
                <c:pt idx="466">
                  <c:v>-0.13793230056762701</c:v>
                </c:pt>
                <c:pt idx="467">
                  <c:v>-0.15999929606914501</c:v>
                </c:pt>
                <c:pt idx="468">
                  <c:v>-0.14112809300422699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8B-44FF-A1F5-1394D0B9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22752"/>
        <c:axId val="216524288"/>
      </c:scatterChart>
      <c:valAx>
        <c:axId val="216522752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crossAx val="216524288"/>
        <c:crosses val="autoZero"/>
        <c:crossBetween val="midCat"/>
      </c:valAx>
      <c:valAx>
        <c:axId val="21652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52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'FullBA-EducTime'!$AO$1</c:f>
              <c:strCache>
                <c:ptCount val="1"/>
                <c:pt idx="0">
                  <c:v>Health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'FullBA-EducTime'!$AO$2:$AO$158</c:f>
              <c:numCache>
                <c:formatCode>General</c:formatCode>
                <c:ptCount val="157"/>
                <c:pt idx="0">
                  <c:v>-0.33714240789413502</c:v>
                </c:pt>
                <c:pt idx="1">
                  <c:v>-0.29546201229095498</c:v>
                </c:pt>
                <c:pt idx="3">
                  <c:v>-0.377084791660309</c:v>
                </c:pt>
                <c:pt idx="8">
                  <c:v>-7.9716697335243197E-2</c:v>
                </c:pt>
                <c:pt idx="11">
                  <c:v>-0.223364293575287</c:v>
                </c:pt>
                <c:pt idx="13">
                  <c:v>-0.15142840147018399</c:v>
                </c:pt>
                <c:pt idx="19">
                  <c:v>-0.22623600065708199</c:v>
                </c:pt>
                <c:pt idx="27">
                  <c:v>-0.214341700077057</c:v>
                </c:pt>
                <c:pt idx="32">
                  <c:v>-0.105628900229931</c:v>
                </c:pt>
                <c:pt idx="46">
                  <c:v>-9.9067702889442402E-2</c:v>
                </c:pt>
                <c:pt idx="59">
                  <c:v>-0.14201599359512301</c:v>
                </c:pt>
                <c:pt idx="84">
                  <c:v>-0.112882800400257</c:v>
                </c:pt>
                <c:pt idx="89">
                  <c:v>-7.8457601368427304E-2</c:v>
                </c:pt>
                <c:pt idx="90">
                  <c:v>-0.19187550246715501</c:v>
                </c:pt>
                <c:pt idx="92">
                  <c:v>-0.100510999560356</c:v>
                </c:pt>
                <c:pt idx="98">
                  <c:v>-0.13948500156402599</c:v>
                </c:pt>
                <c:pt idx="148">
                  <c:v>-1.25666996464133E-2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6-422B-B38D-F864A49C050C}"/>
            </c:ext>
          </c:extLst>
        </c:ser>
        <c:ser>
          <c:idx val="1"/>
          <c:order val="1"/>
          <c:tx>
            <c:strRef>
              <c:f>'FullBA-EducTime'!$AP$1</c:f>
              <c:strCache>
                <c:ptCount val="1"/>
                <c:pt idx="0">
                  <c:v>Business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C00000"/>
              </a:solidFill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'FullBA-EducTime'!$AP$2:$AP$158</c:f>
              <c:numCache>
                <c:formatCode>General</c:formatCode>
                <c:ptCount val="157"/>
                <c:pt idx="2">
                  <c:v>-0.26267901062965399</c:v>
                </c:pt>
                <c:pt idx="9">
                  <c:v>-0.26135760545730602</c:v>
                </c:pt>
                <c:pt idx="10">
                  <c:v>-0.188048601150513</c:v>
                </c:pt>
                <c:pt idx="12">
                  <c:v>-0.27965509891509999</c:v>
                </c:pt>
                <c:pt idx="14">
                  <c:v>-0.47441840171813998</c:v>
                </c:pt>
                <c:pt idx="15">
                  <c:v>-0.24152760207653001</c:v>
                </c:pt>
                <c:pt idx="16">
                  <c:v>-0.28588488698005698</c:v>
                </c:pt>
                <c:pt idx="18">
                  <c:v>-0.28288319706916798</c:v>
                </c:pt>
                <c:pt idx="22">
                  <c:v>-0.203258201479912</c:v>
                </c:pt>
                <c:pt idx="26">
                  <c:v>-0.18246440589427901</c:v>
                </c:pt>
                <c:pt idx="28">
                  <c:v>-0.172305107116699</c:v>
                </c:pt>
                <c:pt idx="34">
                  <c:v>-0.102441698312759</c:v>
                </c:pt>
                <c:pt idx="36">
                  <c:v>-0.189415797591209</c:v>
                </c:pt>
                <c:pt idx="39">
                  <c:v>-0.26723459362983698</c:v>
                </c:pt>
                <c:pt idx="40">
                  <c:v>-0.11137860268354401</c:v>
                </c:pt>
                <c:pt idx="45">
                  <c:v>-9.8808400332927704E-2</c:v>
                </c:pt>
                <c:pt idx="47">
                  <c:v>-0.104400396347046</c:v>
                </c:pt>
                <c:pt idx="49">
                  <c:v>-0.14114010334014901</c:v>
                </c:pt>
                <c:pt idx="51">
                  <c:v>-0.191809207201004</c:v>
                </c:pt>
                <c:pt idx="54">
                  <c:v>-0.165816500782967</c:v>
                </c:pt>
                <c:pt idx="55">
                  <c:v>-0.21544140577316301</c:v>
                </c:pt>
                <c:pt idx="56">
                  <c:v>-0.25886321067810097</c:v>
                </c:pt>
                <c:pt idx="74">
                  <c:v>-0.24960909783840199</c:v>
                </c:pt>
                <c:pt idx="82">
                  <c:v>-0.11592879891395599</c:v>
                </c:pt>
                <c:pt idx="83">
                  <c:v>-0.32112890481948902</c:v>
                </c:pt>
                <c:pt idx="85">
                  <c:v>-0.120589196681976</c:v>
                </c:pt>
                <c:pt idx="88">
                  <c:v>-0.23204790055751801</c:v>
                </c:pt>
                <c:pt idx="106">
                  <c:v>-0.163454994559288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6-422B-B38D-F864A49C050C}"/>
            </c:ext>
          </c:extLst>
        </c:ser>
        <c:ser>
          <c:idx val="2"/>
          <c:order val="2"/>
          <c:tx>
            <c:strRef>
              <c:f>'FullBA-EducTime'!$AQ$1</c:f>
              <c:strCache>
                <c:ptCount val="1"/>
                <c:pt idx="0">
                  <c:v>Tech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'FullBA-EducTime'!$AQ$2:$AQ$158</c:f>
              <c:numCache>
                <c:formatCode>General</c:formatCode>
                <c:ptCount val="157"/>
                <c:pt idx="5">
                  <c:v>-1.6449300572276102E-2</c:v>
                </c:pt>
                <c:pt idx="6">
                  <c:v>-9.7549602389335605E-2</c:v>
                </c:pt>
                <c:pt idx="7">
                  <c:v>-0.16193200647830999</c:v>
                </c:pt>
                <c:pt idx="17">
                  <c:v>-0.123129196465015</c:v>
                </c:pt>
                <c:pt idx="20">
                  <c:v>-8.1486396491527599E-2</c:v>
                </c:pt>
                <c:pt idx="21">
                  <c:v>-5.9362098574638401E-2</c:v>
                </c:pt>
                <c:pt idx="25">
                  <c:v>-2.2802399471402199E-2</c:v>
                </c:pt>
                <c:pt idx="29">
                  <c:v>-0.12734529376029999</c:v>
                </c:pt>
                <c:pt idx="30">
                  <c:v>-0.12681469321250899</c:v>
                </c:pt>
                <c:pt idx="31">
                  <c:v>-0.35725209116935702</c:v>
                </c:pt>
                <c:pt idx="33">
                  <c:v>-8.8191799819469494E-2</c:v>
                </c:pt>
                <c:pt idx="35">
                  <c:v>-6.6185101866722107E-2</c:v>
                </c:pt>
                <c:pt idx="37">
                  <c:v>-5.3053401410579702E-2</c:v>
                </c:pt>
                <c:pt idx="50">
                  <c:v>-7.6770603656768799E-2</c:v>
                </c:pt>
                <c:pt idx="53">
                  <c:v>-9.9067099392414107E-2</c:v>
                </c:pt>
                <c:pt idx="58">
                  <c:v>-0.116243802011013</c:v>
                </c:pt>
                <c:pt idx="60">
                  <c:v>-3.87989990413189E-2</c:v>
                </c:pt>
                <c:pt idx="65">
                  <c:v>2.7047200128436099E-2</c:v>
                </c:pt>
                <c:pt idx="67">
                  <c:v>-9.7612097859382602E-2</c:v>
                </c:pt>
                <c:pt idx="70">
                  <c:v>-5.8945901691913598E-2</c:v>
                </c:pt>
                <c:pt idx="73">
                  <c:v>-0.101009100675583</c:v>
                </c:pt>
                <c:pt idx="76">
                  <c:v>-4.3757099658250802E-2</c:v>
                </c:pt>
                <c:pt idx="97">
                  <c:v>-8.0668702721595806E-2</c:v>
                </c:pt>
                <c:pt idx="127">
                  <c:v>-5.1508199423551601E-2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D6-422B-B38D-F864A49C050C}"/>
            </c:ext>
          </c:extLst>
        </c:ser>
        <c:ser>
          <c:idx val="3"/>
          <c:order val="3"/>
          <c:tx>
            <c:strRef>
              <c:f>'FullBA-EducTime'!$AR$1</c:f>
              <c:strCache>
                <c:ptCount val="1"/>
                <c:pt idx="0">
                  <c:v>Science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'FullBA-EducTime'!$AR$2:$AR$158</c:f>
              <c:numCache>
                <c:formatCode>General</c:formatCode>
                <c:ptCount val="157"/>
                <c:pt idx="42">
                  <c:v>-0.17097979784011799</c:v>
                </c:pt>
                <c:pt idx="57">
                  <c:v>-4.4919800013303798E-2</c:v>
                </c:pt>
                <c:pt idx="64">
                  <c:v>-0.14793440699577301</c:v>
                </c:pt>
                <c:pt idx="66">
                  <c:v>-1.9171000458300101E-3</c:v>
                </c:pt>
                <c:pt idx="79">
                  <c:v>-9.5717303454875904E-2</c:v>
                </c:pt>
                <c:pt idx="102">
                  <c:v>-0.13346320390701299</c:v>
                </c:pt>
                <c:pt idx="113">
                  <c:v>-2.7612999081611599E-2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D6-422B-B38D-F864A49C050C}"/>
            </c:ext>
          </c:extLst>
        </c:ser>
        <c:ser>
          <c:idx val="4"/>
          <c:order val="4"/>
          <c:tx>
            <c:strRef>
              <c:f>'FullBA-EducTime'!$AS$1</c:f>
              <c:strCache>
                <c:ptCount val="1"/>
                <c:pt idx="0">
                  <c:v>Other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'FullBA-EducTime'!$AN$2:$AN$158</c:f>
              <c:numCache>
                <c:formatCode>0.0000</c:formatCode>
                <c:ptCount val="157"/>
                <c:pt idx="0">
                  <c:v>12.0427904129028</c:v>
                </c:pt>
                <c:pt idx="1">
                  <c:v>11.9383201599121</c:v>
                </c:pt>
                <c:pt idx="2">
                  <c:v>11.8375301361084</c:v>
                </c:pt>
                <c:pt idx="3">
                  <c:v>11.751629829406699</c:v>
                </c:pt>
                <c:pt idx="4">
                  <c:v>11.7469997406006</c:v>
                </c:pt>
                <c:pt idx="5">
                  <c:v>11.680839538574199</c:v>
                </c:pt>
                <c:pt idx="6">
                  <c:v>11.6801500320435</c:v>
                </c:pt>
                <c:pt idx="7">
                  <c:v>11.631139755249</c:v>
                </c:pt>
                <c:pt idx="8">
                  <c:v>11.6147298812866</c:v>
                </c:pt>
                <c:pt idx="9">
                  <c:v>11.608400344848601</c:v>
                </c:pt>
                <c:pt idx="10">
                  <c:v>11.598640441894499</c:v>
                </c:pt>
                <c:pt idx="11">
                  <c:v>11.579469680786101</c:v>
                </c:pt>
                <c:pt idx="12">
                  <c:v>11.5779104232788</c:v>
                </c:pt>
                <c:pt idx="13">
                  <c:v>11.5315504074097</c:v>
                </c:pt>
                <c:pt idx="14">
                  <c:v>11.5294704437256</c:v>
                </c:pt>
                <c:pt idx="15">
                  <c:v>11.522020339965801</c:v>
                </c:pt>
                <c:pt idx="16">
                  <c:v>11.521639823913601</c:v>
                </c:pt>
                <c:pt idx="17">
                  <c:v>11.513090133666999</c:v>
                </c:pt>
                <c:pt idx="18">
                  <c:v>11.512869834899901</c:v>
                </c:pt>
                <c:pt idx="19">
                  <c:v>11.50172996521</c:v>
                </c:pt>
                <c:pt idx="20">
                  <c:v>11.476550102233899</c:v>
                </c:pt>
                <c:pt idx="21">
                  <c:v>11.4716196060181</c:v>
                </c:pt>
                <c:pt idx="22">
                  <c:v>11.4702701568604</c:v>
                </c:pt>
                <c:pt idx="23">
                  <c:v>11.444470405578601</c:v>
                </c:pt>
                <c:pt idx="24">
                  <c:v>11.4438695907593</c:v>
                </c:pt>
                <c:pt idx="25">
                  <c:v>11.441180229186999</c:v>
                </c:pt>
                <c:pt idx="26">
                  <c:v>11.4340600967407</c:v>
                </c:pt>
                <c:pt idx="27">
                  <c:v>11.430809974670399</c:v>
                </c:pt>
                <c:pt idx="28">
                  <c:v>11.4212703704834</c:v>
                </c:pt>
                <c:pt idx="29">
                  <c:v>11.4055795669556</c:v>
                </c:pt>
                <c:pt idx="30">
                  <c:v>11.405260086059601</c:v>
                </c:pt>
                <c:pt idx="31">
                  <c:v>11.397529602050801</c:v>
                </c:pt>
                <c:pt idx="32">
                  <c:v>11.3961296081543</c:v>
                </c:pt>
                <c:pt idx="33">
                  <c:v>11.3900299072266</c:v>
                </c:pt>
                <c:pt idx="34">
                  <c:v>11.3871297836304</c:v>
                </c:pt>
                <c:pt idx="35">
                  <c:v>11.386899948120099</c:v>
                </c:pt>
                <c:pt idx="36">
                  <c:v>11.3808698654175</c:v>
                </c:pt>
                <c:pt idx="37">
                  <c:v>11.3782396316528</c:v>
                </c:pt>
                <c:pt idx="38">
                  <c:v>11.3630104064941</c:v>
                </c:pt>
                <c:pt idx="39">
                  <c:v>11.361880302429199</c:v>
                </c:pt>
                <c:pt idx="40">
                  <c:v>11.3558502197266</c:v>
                </c:pt>
                <c:pt idx="41">
                  <c:v>11.354000091552701</c:v>
                </c:pt>
                <c:pt idx="42">
                  <c:v>11.3529195785522</c:v>
                </c:pt>
                <c:pt idx="43">
                  <c:v>11.352780342102101</c:v>
                </c:pt>
                <c:pt idx="44">
                  <c:v>11.3485097885132</c:v>
                </c:pt>
                <c:pt idx="45">
                  <c:v>11.346240043640099</c:v>
                </c:pt>
                <c:pt idx="46">
                  <c:v>11.340889930725099</c:v>
                </c:pt>
                <c:pt idx="47">
                  <c:v>11.332639694213899</c:v>
                </c:pt>
                <c:pt idx="48">
                  <c:v>11.328869819641101</c:v>
                </c:pt>
                <c:pt idx="49">
                  <c:v>11.3131103515625</c:v>
                </c:pt>
                <c:pt idx="50">
                  <c:v>11.3102102279663</c:v>
                </c:pt>
                <c:pt idx="51">
                  <c:v>11.3077201843262</c:v>
                </c:pt>
                <c:pt idx="52">
                  <c:v>11.3036603927612</c:v>
                </c:pt>
                <c:pt idx="53">
                  <c:v>11.297340393066399</c:v>
                </c:pt>
                <c:pt idx="54">
                  <c:v>11.294630050659199</c:v>
                </c:pt>
                <c:pt idx="55">
                  <c:v>11.2859001159668</c:v>
                </c:pt>
                <c:pt idx="56">
                  <c:v>11.2845001220703</c:v>
                </c:pt>
                <c:pt idx="57">
                  <c:v>11.2839498519897</c:v>
                </c:pt>
                <c:pt idx="58">
                  <c:v>11.2827501296997</c:v>
                </c:pt>
                <c:pt idx="59">
                  <c:v>11.280779838561999</c:v>
                </c:pt>
                <c:pt idx="60">
                  <c:v>11.2792501449585</c:v>
                </c:pt>
                <c:pt idx="61">
                  <c:v>11.2789402008057</c:v>
                </c:pt>
                <c:pt idx="62">
                  <c:v>11.2753896713257</c:v>
                </c:pt>
                <c:pt idx="63">
                  <c:v>11.274930000305201</c:v>
                </c:pt>
                <c:pt idx="64">
                  <c:v>11.273440361022899</c:v>
                </c:pt>
                <c:pt idx="65">
                  <c:v>11.271679878234901</c:v>
                </c:pt>
                <c:pt idx="66">
                  <c:v>11.2714595794678</c:v>
                </c:pt>
                <c:pt idx="67">
                  <c:v>11.267620086669901</c:v>
                </c:pt>
                <c:pt idx="68">
                  <c:v>11.2656002044678</c:v>
                </c:pt>
                <c:pt idx="69">
                  <c:v>11.264869689941399</c:v>
                </c:pt>
                <c:pt idx="70">
                  <c:v>11.264539718627899</c:v>
                </c:pt>
                <c:pt idx="71">
                  <c:v>11.2602701187134</c:v>
                </c:pt>
                <c:pt idx="72">
                  <c:v>11.257240295410201</c:v>
                </c:pt>
                <c:pt idx="73">
                  <c:v>11.256660461425801</c:v>
                </c:pt>
                <c:pt idx="74">
                  <c:v>11.2506303787231</c:v>
                </c:pt>
                <c:pt idx="75">
                  <c:v>11.249509811401399</c:v>
                </c:pt>
                <c:pt idx="76">
                  <c:v>11.246990203857401</c:v>
                </c:pt>
                <c:pt idx="77">
                  <c:v>11.2449502944946</c:v>
                </c:pt>
                <c:pt idx="78">
                  <c:v>11.244219779968301</c:v>
                </c:pt>
                <c:pt idx="79">
                  <c:v>11.243379592895501</c:v>
                </c:pt>
                <c:pt idx="80">
                  <c:v>11.241849899291999</c:v>
                </c:pt>
                <c:pt idx="81">
                  <c:v>11.2376098632812</c:v>
                </c:pt>
                <c:pt idx="82">
                  <c:v>11.2335395812988</c:v>
                </c:pt>
                <c:pt idx="83">
                  <c:v>11.231260299682599</c:v>
                </c:pt>
                <c:pt idx="84">
                  <c:v>11.216279983520501</c:v>
                </c:pt>
                <c:pt idx="85">
                  <c:v>11.212610244751</c:v>
                </c:pt>
                <c:pt idx="86">
                  <c:v>11.2030601501465</c:v>
                </c:pt>
                <c:pt idx="87">
                  <c:v>11.197979927063001</c:v>
                </c:pt>
                <c:pt idx="88">
                  <c:v>11.196769714355501</c:v>
                </c:pt>
                <c:pt idx="89">
                  <c:v>11.1960000991821</c:v>
                </c:pt>
                <c:pt idx="90">
                  <c:v>11.195940017700201</c:v>
                </c:pt>
                <c:pt idx="91">
                  <c:v>11.1956996917725</c:v>
                </c:pt>
                <c:pt idx="92">
                  <c:v>11.187910079956101</c:v>
                </c:pt>
                <c:pt idx="93">
                  <c:v>11.187680244445801</c:v>
                </c:pt>
                <c:pt idx="94">
                  <c:v>11.187100410461399</c:v>
                </c:pt>
                <c:pt idx="95">
                  <c:v>11.186619758606</c:v>
                </c:pt>
                <c:pt idx="96">
                  <c:v>11.186140060424799</c:v>
                </c:pt>
                <c:pt idx="97">
                  <c:v>11.181710243225099</c:v>
                </c:pt>
                <c:pt idx="98">
                  <c:v>11.1812801361084</c:v>
                </c:pt>
                <c:pt idx="99">
                  <c:v>11.177000045776399</c:v>
                </c:pt>
                <c:pt idx="100">
                  <c:v>11.174380302429199</c:v>
                </c:pt>
                <c:pt idx="101">
                  <c:v>11.1718301773071</c:v>
                </c:pt>
                <c:pt idx="102">
                  <c:v>11.1695499420166</c:v>
                </c:pt>
                <c:pt idx="103">
                  <c:v>11.169110298156699</c:v>
                </c:pt>
                <c:pt idx="104">
                  <c:v>11.166119575500501</c:v>
                </c:pt>
                <c:pt idx="105">
                  <c:v>11.1657199859619</c:v>
                </c:pt>
                <c:pt idx="106">
                  <c:v>11.1639003753662</c:v>
                </c:pt>
                <c:pt idx="107">
                  <c:v>11.1613302230835</c:v>
                </c:pt>
                <c:pt idx="108">
                  <c:v>11.1577796936035</c:v>
                </c:pt>
                <c:pt idx="109">
                  <c:v>11.156430244445801</c:v>
                </c:pt>
                <c:pt idx="110">
                  <c:v>11.1527700424194</c:v>
                </c:pt>
                <c:pt idx="111">
                  <c:v>11.1497201919556</c:v>
                </c:pt>
                <c:pt idx="112">
                  <c:v>11.1480703353882</c:v>
                </c:pt>
                <c:pt idx="113">
                  <c:v>11.1452798843384</c:v>
                </c:pt>
                <c:pt idx="114">
                  <c:v>11.141599655151399</c:v>
                </c:pt>
                <c:pt idx="115">
                  <c:v>11.138369560241699</c:v>
                </c:pt>
                <c:pt idx="116">
                  <c:v>11.130709648132299</c:v>
                </c:pt>
                <c:pt idx="117">
                  <c:v>11.126020431518601</c:v>
                </c:pt>
                <c:pt idx="118">
                  <c:v>11.1110496520996</c:v>
                </c:pt>
                <c:pt idx="119">
                  <c:v>11.1099195480347</c:v>
                </c:pt>
                <c:pt idx="120">
                  <c:v>11.1050100326538</c:v>
                </c:pt>
                <c:pt idx="121">
                  <c:v>11.1046304702759</c:v>
                </c:pt>
                <c:pt idx="122">
                  <c:v>11.102780342102101</c:v>
                </c:pt>
                <c:pt idx="123">
                  <c:v>11.1017904281616</c:v>
                </c:pt>
                <c:pt idx="124">
                  <c:v>11.1007795333862</c:v>
                </c:pt>
                <c:pt idx="125">
                  <c:v>11.0981101989746</c:v>
                </c:pt>
                <c:pt idx="126">
                  <c:v>11.097020149231</c:v>
                </c:pt>
                <c:pt idx="127">
                  <c:v>11.095760345459</c:v>
                </c:pt>
                <c:pt idx="128">
                  <c:v>11.0949001312256</c:v>
                </c:pt>
                <c:pt idx="129">
                  <c:v>11.090539932251</c:v>
                </c:pt>
                <c:pt idx="130">
                  <c:v>11.0901803970337</c:v>
                </c:pt>
                <c:pt idx="131">
                  <c:v>11.0842504501343</c:v>
                </c:pt>
                <c:pt idx="132">
                  <c:v>11.079119682311999</c:v>
                </c:pt>
                <c:pt idx="133">
                  <c:v>11.0788898468018</c:v>
                </c:pt>
                <c:pt idx="134">
                  <c:v>11.0781002044678</c:v>
                </c:pt>
                <c:pt idx="135">
                  <c:v>11.072360038757299</c:v>
                </c:pt>
                <c:pt idx="136">
                  <c:v>11.069899559021</c:v>
                </c:pt>
                <c:pt idx="137">
                  <c:v>11.067959785461399</c:v>
                </c:pt>
                <c:pt idx="138">
                  <c:v>11.0658502578735</c:v>
                </c:pt>
                <c:pt idx="139">
                  <c:v>11.063799858093301</c:v>
                </c:pt>
                <c:pt idx="140">
                  <c:v>11.0559301376343</c:v>
                </c:pt>
                <c:pt idx="141">
                  <c:v>11.054889678955099</c:v>
                </c:pt>
                <c:pt idx="142">
                  <c:v>11.0521802902222</c:v>
                </c:pt>
                <c:pt idx="143">
                  <c:v>11.049929618835399</c:v>
                </c:pt>
                <c:pt idx="144">
                  <c:v>11.0462303161621</c:v>
                </c:pt>
                <c:pt idx="145">
                  <c:v>11.0459699630737</c:v>
                </c:pt>
                <c:pt idx="146">
                  <c:v>11.042900085449199</c:v>
                </c:pt>
                <c:pt idx="147">
                  <c:v>11.0394201278687</c:v>
                </c:pt>
                <c:pt idx="148">
                  <c:v>11.039340019226101</c:v>
                </c:pt>
                <c:pt idx="149">
                  <c:v>11.033670425415</c:v>
                </c:pt>
                <c:pt idx="150">
                  <c:v>11.0329999923706</c:v>
                </c:pt>
                <c:pt idx="151">
                  <c:v>11.0329399108887</c:v>
                </c:pt>
                <c:pt idx="152">
                  <c:v>11.0326900482178</c:v>
                </c:pt>
                <c:pt idx="153">
                  <c:v>11.0263004302979</c:v>
                </c:pt>
                <c:pt idx="154">
                  <c:v>11.025179862976101</c:v>
                </c:pt>
                <c:pt idx="155">
                  <c:v>11.023489952087401</c:v>
                </c:pt>
                <c:pt idx="156">
                  <c:v>11.0167798995972</c:v>
                </c:pt>
              </c:numCache>
            </c:numRef>
          </c:xVal>
          <c:yVal>
            <c:numRef>
              <c:f>'FullBA-EducTime'!$AS$2:$AS$158</c:f>
              <c:numCache>
                <c:formatCode>General</c:formatCode>
                <c:ptCount val="157"/>
                <c:pt idx="4">
                  <c:v>-0.19144140183925601</c:v>
                </c:pt>
                <c:pt idx="23">
                  <c:v>-0.19304150342941301</c:v>
                </c:pt>
                <c:pt idx="24">
                  <c:v>-0.214998304843903</c:v>
                </c:pt>
                <c:pt idx="38">
                  <c:v>-0.167839005589485</c:v>
                </c:pt>
                <c:pt idx="41">
                  <c:v>-0.196639403700829</c:v>
                </c:pt>
                <c:pt idx="43">
                  <c:v>-0.10119610279798499</c:v>
                </c:pt>
                <c:pt idx="61">
                  <c:v>-0.15363749861717199</c:v>
                </c:pt>
                <c:pt idx="62">
                  <c:v>-0.16036610305309301</c:v>
                </c:pt>
                <c:pt idx="68">
                  <c:v>-0.343380898237228</c:v>
                </c:pt>
                <c:pt idx="72">
                  <c:v>-0.135450795292854</c:v>
                </c:pt>
                <c:pt idx="75">
                  <c:v>-0.210085704922676</c:v>
                </c:pt>
                <c:pt idx="80">
                  <c:v>-0.15576949715614299</c:v>
                </c:pt>
                <c:pt idx="86">
                  <c:v>-5.9419300407171201E-2</c:v>
                </c:pt>
                <c:pt idx="94">
                  <c:v>-0.146005094051361</c:v>
                </c:pt>
                <c:pt idx="111">
                  <c:v>-0.130938395857811</c:v>
                </c:pt>
                <c:pt idx="117">
                  <c:v>-8.2774497568607303E-2</c:v>
                </c:pt>
                <c:pt idx="156">
                  <c:v>-0.14758010208606701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D6-422B-B38D-F864A49C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32768"/>
        <c:axId val="217634688"/>
      </c:scatterChart>
      <c:valAx>
        <c:axId val="217632768"/>
        <c:scaling>
          <c:orientation val="minMax"/>
          <c:min val="11"/>
        </c:scaling>
        <c:delete val="0"/>
        <c:axPos val="b"/>
        <c:numFmt formatCode="0.0" sourceLinked="0"/>
        <c:majorTickMark val="out"/>
        <c:minorTickMark val="none"/>
        <c:tickLblPos val="nextTo"/>
        <c:crossAx val="217634688"/>
        <c:crosses val="autoZero"/>
        <c:crossBetween val="midCat"/>
        <c:majorUnit val="0.1"/>
      </c:valAx>
      <c:valAx>
        <c:axId val="21763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632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'FullBA,EducTime plus Hours'!$J$1</c:f>
              <c:strCache>
                <c:ptCount val="1"/>
                <c:pt idx="0">
                  <c:v>Health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'FullBA,EducTime plus Hours'!$I$2:$I$94</c:f>
              <c:numCache>
                <c:formatCode>0.0000</c:formatCode>
                <c:ptCount val="93"/>
                <c:pt idx="0">
                  <c:v>-0.20896458099999998</c:v>
                </c:pt>
                <c:pt idx="1">
                  <c:v>5.7922060000000219E-3</c:v>
                </c:pt>
                <c:pt idx="2">
                  <c:v>0.55816630099999998</c:v>
                </c:pt>
                <c:pt idx="3">
                  <c:v>0.38010050100000004</c:v>
                </c:pt>
                <c:pt idx="4">
                  <c:v>1.0109803130000001</c:v>
                </c:pt>
                <c:pt idx="5">
                  <c:v>0.35445859800000001</c:v>
                </c:pt>
                <c:pt idx="6">
                  <c:v>1.513418978</c:v>
                </c:pt>
                <c:pt idx="7">
                  <c:v>0.21854399700000002</c:v>
                </c:pt>
                <c:pt idx="8">
                  <c:v>0.13584179200000002</c:v>
                </c:pt>
                <c:pt idx="9">
                  <c:v>1.715879028</c:v>
                </c:pt>
                <c:pt idx="10">
                  <c:v>1.055471724</c:v>
                </c:pt>
                <c:pt idx="11">
                  <c:v>0.87211749500000002</c:v>
                </c:pt>
                <c:pt idx="12">
                  <c:v>1.5254990509999999</c:v>
                </c:pt>
                <c:pt idx="13">
                  <c:v>-0.58827501000000004</c:v>
                </c:pt>
                <c:pt idx="14">
                  <c:v>1.512703007</c:v>
                </c:pt>
                <c:pt idx="15">
                  <c:v>0.89583638799999998</c:v>
                </c:pt>
                <c:pt idx="16">
                  <c:v>1.0297259140000001</c:v>
                </c:pt>
                <c:pt idx="17">
                  <c:v>0.64520399800000006</c:v>
                </c:pt>
                <c:pt idx="18">
                  <c:v>1.1880071810000001</c:v>
                </c:pt>
                <c:pt idx="19">
                  <c:v>-0.14450972699999992</c:v>
                </c:pt>
                <c:pt idx="20">
                  <c:v>0.46632040000000002</c:v>
                </c:pt>
                <c:pt idx="21">
                  <c:v>-1.9463205999999955E-2</c:v>
                </c:pt>
                <c:pt idx="22">
                  <c:v>0.62316929300000001</c:v>
                </c:pt>
                <c:pt idx="23">
                  <c:v>0.629796197</c:v>
                </c:pt>
                <c:pt idx="24">
                  <c:v>0.72960559100000011</c:v>
                </c:pt>
                <c:pt idx="25">
                  <c:v>0.54868359600000005</c:v>
                </c:pt>
                <c:pt idx="26">
                  <c:v>0.75497851299999996</c:v>
                </c:pt>
                <c:pt idx="27">
                  <c:v>0.73962539999999999</c:v>
                </c:pt>
                <c:pt idx="28">
                  <c:v>1.153486794</c:v>
                </c:pt>
                <c:pt idx="29">
                  <c:v>0.41185140000000003</c:v>
                </c:pt>
                <c:pt idx="30">
                  <c:v>0.40650370100000005</c:v>
                </c:pt>
                <c:pt idx="31">
                  <c:v>-2.6800000999999962E-2</c:v>
                </c:pt>
                <c:pt idx="32">
                  <c:v>0.30899569900000001</c:v>
                </c:pt>
                <c:pt idx="33">
                  <c:v>0.11351240200000001</c:v>
                </c:pt>
                <c:pt idx="34">
                  <c:v>0.75035331200000011</c:v>
                </c:pt>
                <c:pt idx="35">
                  <c:v>0.35761570000000004</c:v>
                </c:pt>
                <c:pt idx="36">
                  <c:v>0.94736528900000005</c:v>
                </c:pt>
                <c:pt idx="37">
                  <c:v>0.41074570000000005</c:v>
                </c:pt>
                <c:pt idx="38">
                  <c:v>0.17955628600000001</c:v>
                </c:pt>
                <c:pt idx="39">
                  <c:v>1.312465792</c:v>
                </c:pt>
                <c:pt idx="40">
                  <c:v>0.83333370600000001</c:v>
                </c:pt>
                <c:pt idx="41">
                  <c:v>0.67661269499999999</c:v>
                </c:pt>
                <c:pt idx="42">
                  <c:v>0.68900010500000008</c:v>
                </c:pt>
                <c:pt idx="43">
                  <c:v>0.24580379400000002</c:v>
                </c:pt>
                <c:pt idx="44">
                  <c:v>0.13001001400000001</c:v>
                </c:pt>
                <c:pt idx="45">
                  <c:v>0.80612838800000008</c:v>
                </c:pt>
                <c:pt idx="46">
                  <c:v>0.38080650300000002</c:v>
                </c:pt>
                <c:pt idx="47">
                  <c:v>5.9062307000000036E-2</c:v>
                </c:pt>
                <c:pt idx="48">
                  <c:v>0.42682020100000001</c:v>
                </c:pt>
                <c:pt idx="49">
                  <c:v>0.722406989</c:v>
                </c:pt>
                <c:pt idx="50">
                  <c:v>0.46510720000000005</c:v>
                </c:pt>
                <c:pt idx="51">
                  <c:v>0.87146109900000002</c:v>
                </c:pt>
                <c:pt idx="52">
                  <c:v>0.99393940500000011</c:v>
                </c:pt>
                <c:pt idx="53">
                  <c:v>0.66001469400000001</c:v>
                </c:pt>
                <c:pt idx="54">
                  <c:v>0.70501730400000007</c:v>
                </c:pt>
                <c:pt idx="55">
                  <c:v>1.1113113809999999</c:v>
                </c:pt>
                <c:pt idx="56">
                  <c:v>1.1079490830000001</c:v>
                </c:pt>
                <c:pt idx="57">
                  <c:v>-0.68932204900000005</c:v>
                </c:pt>
                <c:pt idx="58">
                  <c:v>0.65610540400000006</c:v>
                </c:pt>
                <c:pt idx="59">
                  <c:v>0.46407930000000003</c:v>
                </c:pt>
                <c:pt idx="60">
                  <c:v>0.38944790300000004</c:v>
                </c:pt>
                <c:pt idx="61">
                  <c:v>0.46173510000000001</c:v>
                </c:pt>
                <c:pt idx="62">
                  <c:v>1.1416263040000001</c:v>
                </c:pt>
                <c:pt idx="63">
                  <c:v>1.434784179</c:v>
                </c:pt>
                <c:pt idx="64">
                  <c:v>0.621742507</c:v>
                </c:pt>
                <c:pt idx="65">
                  <c:v>0.653205802</c:v>
                </c:pt>
                <c:pt idx="66">
                  <c:v>-0.12236147599999997</c:v>
                </c:pt>
                <c:pt idx="67">
                  <c:v>0.46119090000000001</c:v>
                </c:pt>
                <c:pt idx="68">
                  <c:v>2.015356009</c:v>
                </c:pt>
                <c:pt idx="69">
                  <c:v>3.1946230579999999</c:v>
                </c:pt>
                <c:pt idx="70">
                  <c:v>0.40838460000000004</c:v>
                </c:pt>
                <c:pt idx="71">
                  <c:v>-8.038538199999995E-2</c:v>
                </c:pt>
                <c:pt idx="72">
                  <c:v>0.86828581000000005</c:v>
                </c:pt>
                <c:pt idx="73">
                  <c:v>0.43557470100000001</c:v>
                </c:pt>
                <c:pt idx="74">
                  <c:v>1.3509047080000001</c:v>
                </c:pt>
                <c:pt idx="75">
                  <c:v>0.90842980700000009</c:v>
                </c:pt>
                <c:pt idx="76">
                  <c:v>0.360691702</c:v>
                </c:pt>
                <c:pt idx="77">
                  <c:v>1.387991314</c:v>
                </c:pt>
                <c:pt idx="78">
                  <c:v>0.61484450600000007</c:v>
                </c:pt>
                <c:pt idx="79">
                  <c:v>0.35236870300000001</c:v>
                </c:pt>
                <c:pt idx="80">
                  <c:v>0.58986139800000004</c:v>
                </c:pt>
                <c:pt idx="81">
                  <c:v>0.46800000000000003</c:v>
                </c:pt>
                <c:pt idx="82">
                  <c:v>0.769754296</c:v>
                </c:pt>
                <c:pt idx="83">
                  <c:v>0.65304349900000003</c:v>
                </c:pt>
                <c:pt idx="84">
                  <c:v>0.39033780000000001</c:v>
                </c:pt>
                <c:pt idx="85">
                  <c:v>0.68781039600000005</c:v>
                </c:pt>
                <c:pt idx="86">
                  <c:v>1.2872595840000001</c:v>
                </c:pt>
                <c:pt idx="87">
                  <c:v>0.78017539300000005</c:v>
                </c:pt>
                <c:pt idx="88">
                  <c:v>1.127365892</c:v>
                </c:pt>
                <c:pt idx="89">
                  <c:v>0.44038099900000005</c:v>
                </c:pt>
                <c:pt idx="90">
                  <c:v>0.27300640000000004</c:v>
                </c:pt>
                <c:pt idx="91">
                  <c:v>0.46800000000000003</c:v>
                </c:pt>
                <c:pt idx="92">
                  <c:v>0.35862520100000006</c:v>
                </c:pt>
              </c:numCache>
            </c:numRef>
          </c:xVal>
          <c:yVal>
            <c:numRef>
              <c:f>'FullBA,EducTime plus Hours'!$J$2:$J$94</c:f>
              <c:numCache>
                <c:formatCode>General</c:formatCode>
                <c:ptCount val="93"/>
                <c:pt idx="0">
                  <c:v>-0.33714240789413502</c:v>
                </c:pt>
                <c:pt idx="1">
                  <c:v>-0.29546201229095498</c:v>
                </c:pt>
                <c:pt idx="3">
                  <c:v>-0.377084791660309</c:v>
                </c:pt>
                <c:pt idx="8">
                  <c:v>-7.9716697335243197E-2</c:v>
                </c:pt>
                <c:pt idx="11">
                  <c:v>-0.223364293575287</c:v>
                </c:pt>
                <c:pt idx="13">
                  <c:v>-0.15142840147018399</c:v>
                </c:pt>
                <c:pt idx="19">
                  <c:v>-0.22623600065708199</c:v>
                </c:pt>
                <c:pt idx="27">
                  <c:v>-0.214341700077057</c:v>
                </c:pt>
                <c:pt idx="32">
                  <c:v>-0.105628900229931</c:v>
                </c:pt>
                <c:pt idx="46">
                  <c:v>-9.9067702889442402E-2</c:v>
                </c:pt>
                <c:pt idx="59">
                  <c:v>-0.14201599359512301</c:v>
                </c:pt>
                <c:pt idx="84">
                  <c:v>-0.112882800400257</c:v>
                </c:pt>
                <c:pt idx="89">
                  <c:v>-7.8457601368427304E-2</c:v>
                </c:pt>
                <c:pt idx="90">
                  <c:v>-0.19187550246715501</c:v>
                </c:pt>
                <c:pt idx="92">
                  <c:v>-0.100510999560356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0-47F3-AAB1-75B3EEDAF27E}"/>
            </c:ext>
          </c:extLst>
        </c:ser>
        <c:ser>
          <c:idx val="1"/>
          <c:order val="1"/>
          <c:tx>
            <c:strRef>
              <c:f>'FullBA,EducTime plus Hours'!$K$1</c:f>
              <c:strCache>
                <c:ptCount val="1"/>
                <c:pt idx="0">
                  <c:v>Business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</c:marker>
          <c:xVal>
            <c:numRef>
              <c:f>'FullBA,EducTime plus Hours'!$I$2:$I$94</c:f>
              <c:numCache>
                <c:formatCode>0.0000</c:formatCode>
                <c:ptCount val="93"/>
                <c:pt idx="0">
                  <c:v>-0.20896458099999998</c:v>
                </c:pt>
                <c:pt idx="1">
                  <c:v>5.7922060000000219E-3</c:v>
                </c:pt>
                <c:pt idx="2">
                  <c:v>0.55816630099999998</c:v>
                </c:pt>
                <c:pt idx="3">
                  <c:v>0.38010050100000004</c:v>
                </c:pt>
                <c:pt idx="4">
                  <c:v>1.0109803130000001</c:v>
                </c:pt>
                <c:pt idx="5">
                  <c:v>0.35445859800000001</c:v>
                </c:pt>
                <c:pt idx="6">
                  <c:v>1.513418978</c:v>
                </c:pt>
                <c:pt idx="7">
                  <c:v>0.21854399700000002</c:v>
                </c:pt>
                <c:pt idx="8">
                  <c:v>0.13584179200000002</c:v>
                </c:pt>
                <c:pt idx="9">
                  <c:v>1.715879028</c:v>
                </c:pt>
                <c:pt idx="10">
                  <c:v>1.055471724</c:v>
                </c:pt>
                <c:pt idx="11">
                  <c:v>0.87211749500000002</c:v>
                </c:pt>
                <c:pt idx="12">
                  <c:v>1.5254990509999999</c:v>
                </c:pt>
                <c:pt idx="13">
                  <c:v>-0.58827501000000004</c:v>
                </c:pt>
                <c:pt idx="14">
                  <c:v>1.512703007</c:v>
                </c:pt>
                <c:pt idx="15">
                  <c:v>0.89583638799999998</c:v>
                </c:pt>
                <c:pt idx="16">
                  <c:v>1.0297259140000001</c:v>
                </c:pt>
                <c:pt idx="17">
                  <c:v>0.64520399800000006</c:v>
                </c:pt>
                <c:pt idx="18">
                  <c:v>1.1880071810000001</c:v>
                </c:pt>
                <c:pt idx="19">
                  <c:v>-0.14450972699999992</c:v>
                </c:pt>
                <c:pt idx="20">
                  <c:v>0.46632040000000002</c:v>
                </c:pt>
                <c:pt idx="21">
                  <c:v>-1.9463205999999955E-2</c:v>
                </c:pt>
                <c:pt idx="22">
                  <c:v>0.62316929300000001</c:v>
                </c:pt>
                <c:pt idx="23">
                  <c:v>0.629796197</c:v>
                </c:pt>
                <c:pt idx="24">
                  <c:v>0.72960559100000011</c:v>
                </c:pt>
                <c:pt idx="25">
                  <c:v>0.54868359600000005</c:v>
                </c:pt>
                <c:pt idx="26">
                  <c:v>0.75497851299999996</c:v>
                </c:pt>
                <c:pt idx="27">
                  <c:v>0.73962539999999999</c:v>
                </c:pt>
                <c:pt idx="28">
                  <c:v>1.153486794</c:v>
                </c:pt>
                <c:pt idx="29">
                  <c:v>0.41185140000000003</c:v>
                </c:pt>
                <c:pt idx="30">
                  <c:v>0.40650370100000005</c:v>
                </c:pt>
                <c:pt idx="31">
                  <c:v>-2.6800000999999962E-2</c:v>
                </c:pt>
                <c:pt idx="32">
                  <c:v>0.30899569900000001</c:v>
                </c:pt>
                <c:pt idx="33">
                  <c:v>0.11351240200000001</c:v>
                </c:pt>
                <c:pt idx="34">
                  <c:v>0.75035331200000011</c:v>
                </c:pt>
                <c:pt idx="35">
                  <c:v>0.35761570000000004</c:v>
                </c:pt>
                <c:pt idx="36">
                  <c:v>0.94736528900000005</c:v>
                </c:pt>
                <c:pt idx="37">
                  <c:v>0.41074570000000005</c:v>
                </c:pt>
                <c:pt idx="38">
                  <c:v>0.17955628600000001</c:v>
                </c:pt>
                <c:pt idx="39">
                  <c:v>1.312465792</c:v>
                </c:pt>
                <c:pt idx="40">
                  <c:v>0.83333370600000001</c:v>
                </c:pt>
                <c:pt idx="41">
                  <c:v>0.67661269499999999</c:v>
                </c:pt>
                <c:pt idx="42">
                  <c:v>0.68900010500000008</c:v>
                </c:pt>
                <c:pt idx="43">
                  <c:v>0.24580379400000002</c:v>
                </c:pt>
                <c:pt idx="44">
                  <c:v>0.13001001400000001</c:v>
                </c:pt>
                <c:pt idx="45">
                  <c:v>0.80612838800000008</c:v>
                </c:pt>
                <c:pt idx="46">
                  <c:v>0.38080650300000002</c:v>
                </c:pt>
                <c:pt idx="47">
                  <c:v>5.9062307000000036E-2</c:v>
                </c:pt>
                <c:pt idx="48">
                  <c:v>0.42682020100000001</c:v>
                </c:pt>
                <c:pt idx="49">
                  <c:v>0.722406989</c:v>
                </c:pt>
                <c:pt idx="50">
                  <c:v>0.46510720000000005</c:v>
                </c:pt>
                <c:pt idx="51">
                  <c:v>0.87146109900000002</c:v>
                </c:pt>
                <c:pt idx="52">
                  <c:v>0.99393940500000011</c:v>
                </c:pt>
                <c:pt idx="53">
                  <c:v>0.66001469400000001</c:v>
                </c:pt>
                <c:pt idx="54">
                  <c:v>0.70501730400000007</c:v>
                </c:pt>
                <c:pt idx="55">
                  <c:v>1.1113113809999999</c:v>
                </c:pt>
                <c:pt idx="56">
                  <c:v>1.1079490830000001</c:v>
                </c:pt>
                <c:pt idx="57">
                  <c:v>-0.68932204900000005</c:v>
                </c:pt>
                <c:pt idx="58">
                  <c:v>0.65610540400000006</c:v>
                </c:pt>
                <c:pt idx="59">
                  <c:v>0.46407930000000003</c:v>
                </c:pt>
                <c:pt idx="60">
                  <c:v>0.38944790300000004</c:v>
                </c:pt>
                <c:pt idx="61">
                  <c:v>0.46173510000000001</c:v>
                </c:pt>
                <c:pt idx="62">
                  <c:v>1.1416263040000001</c:v>
                </c:pt>
                <c:pt idx="63">
                  <c:v>1.434784179</c:v>
                </c:pt>
                <c:pt idx="64">
                  <c:v>0.621742507</c:v>
                </c:pt>
                <c:pt idx="65">
                  <c:v>0.653205802</c:v>
                </c:pt>
                <c:pt idx="66">
                  <c:v>-0.12236147599999997</c:v>
                </c:pt>
                <c:pt idx="67">
                  <c:v>0.46119090000000001</c:v>
                </c:pt>
                <c:pt idx="68">
                  <c:v>2.015356009</c:v>
                </c:pt>
                <c:pt idx="69">
                  <c:v>3.1946230579999999</c:v>
                </c:pt>
                <c:pt idx="70">
                  <c:v>0.40838460000000004</c:v>
                </c:pt>
                <c:pt idx="71">
                  <c:v>-8.038538199999995E-2</c:v>
                </c:pt>
                <c:pt idx="72">
                  <c:v>0.86828581000000005</c:v>
                </c:pt>
                <c:pt idx="73">
                  <c:v>0.43557470100000001</c:v>
                </c:pt>
                <c:pt idx="74">
                  <c:v>1.3509047080000001</c:v>
                </c:pt>
                <c:pt idx="75">
                  <c:v>0.90842980700000009</c:v>
                </c:pt>
                <c:pt idx="76">
                  <c:v>0.360691702</c:v>
                </c:pt>
                <c:pt idx="77">
                  <c:v>1.387991314</c:v>
                </c:pt>
                <c:pt idx="78">
                  <c:v>0.61484450600000007</c:v>
                </c:pt>
                <c:pt idx="79">
                  <c:v>0.35236870300000001</c:v>
                </c:pt>
                <c:pt idx="80">
                  <c:v>0.58986139800000004</c:v>
                </c:pt>
                <c:pt idx="81">
                  <c:v>0.46800000000000003</c:v>
                </c:pt>
                <c:pt idx="82">
                  <c:v>0.769754296</c:v>
                </c:pt>
                <c:pt idx="83">
                  <c:v>0.65304349900000003</c:v>
                </c:pt>
                <c:pt idx="84">
                  <c:v>0.39033780000000001</c:v>
                </c:pt>
                <c:pt idx="85">
                  <c:v>0.68781039600000005</c:v>
                </c:pt>
                <c:pt idx="86">
                  <c:v>1.2872595840000001</c:v>
                </c:pt>
                <c:pt idx="87">
                  <c:v>0.78017539300000005</c:v>
                </c:pt>
                <c:pt idx="88">
                  <c:v>1.127365892</c:v>
                </c:pt>
                <c:pt idx="89">
                  <c:v>0.44038099900000005</c:v>
                </c:pt>
                <c:pt idx="90">
                  <c:v>0.27300640000000004</c:v>
                </c:pt>
                <c:pt idx="91">
                  <c:v>0.46800000000000003</c:v>
                </c:pt>
                <c:pt idx="92">
                  <c:v>0.35862520100000006</c:v>
                </c:pt>
              </c:numCache>
            </c:numRef>
          </c:xVal>
          <c:yVal>
            <c:numRef>
              <c:f>'FullBA,EducTime plus Hours'!$K$2:$K$94</c:f>
              <c:numCache>
                <c:formatCode>General</c:formatCode>
                <c:ptCount val="93"/>
                <c:pt idx="2">
                  <c:v>-0.26267901062965399</c:v>
                </c:pt>
                <c:pt idx="9">
                  <c:v>-0.26135760545730602</c:v>
                </c:pt>
                <c:pt idx="10">
                  <c:v>-0.188048601150513</c:v>
                </c:pt>
                <c:pt idx="12">
                  <c:v>-0.27965509891509999</c:v>
                </c:pt>
                <c:pt idx="14">
                  <c:v>-0.47441840171813998</c:v>
                </c:pt>
                <c:pt idx="15">
                  <c:v>-0.24152760207653001</c:v>
                </c:pt>
                <c:pt idx="16">
                  <c:v>-0.28588488698005698</c:v>
                </c:pt>
                <c:pt idx="18">
                  <c:v>-0.28288319706916798</c:v>
                </c:pt>
                <c:pt idx="22">
                  <c:v>-0.203258201479912</c:v>
                </c:pt>
                <c:pt idx="26">
                  <c:v>-0.18246440589427901</c:v>
                </c:pt>
                <c:pt idx="28">
                  <c:v>-0.172305107116699</c:v>
                </c:pt>
                <c:pt idx="34">
                  <c:v>-0.102441698312759</c:v>
                </c:pt>
                <c:pt idx="36">
                  <c:v>-0.189415797591209</c:v>
                </c:pt>
                <c:pt idx="39">
                  <c:v>-0.26723459362983698</c:v>
                </c:pt>
                <c:pt idx="40">
                  <c:v>-0.11137860268354401</c:v>
                </c:pt>
                <c:pt idx="45">
                  <c:v>-9.8808400332927704E-2</c:v>
                </c:pt>
                <c:pt idx="47">
                  <c:v>-0.104400396347046</c:v>
                </c:pt>
                <c:pt idx="49">
                  <c:v>-0.14114010334014901</c:v>
                </c:pt>
                <c:pt idx="51">
                  <c:v>-0.191809207201004</c:v>
                </c:pt>
                <c:pt idx="54">
                  <c:v>-0.165816500782967</c:v>
                </c:pt>
                <c:pt idx="55">
                  <c:v>-0.21544140577316301</c:v>
                </c:pt>
                <c:pt idx="56">
                  <c:v>-0.25886321067810097</c:v>
                </c:pt>
                <c:pt idx="63">
                  <c:v>-0.64382058382034302</c:v>
                </c:pt>
                <c:pt idx="74">
                  <c:v>-0.24960909783840199</c:v>
                </c:pt>
                <c:pt idx="82">
                  <c:v>-0.11592879891395599</c:v>
                </c:pt>
                <c:pt idx="83">
                  <c:v>-0.32112890481948902</c:v>
                </c:pt>
                <c:pt idx="85">
                  <c:v>-0.120589196681976</c:v>
                </c:pt>
                <c:pt idx="88">
                  <c:v>-0.23204790055751801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0-47F3-AAB1-75B3EEDAF27E}"/>
            </c:ext>
          </c:extLst>
        </c:ser>
        <c:ser>
          <c:idx val="2"/>
          <c:order val="2"/>
          <c:tx>
            <c:strRef>
              <c:f>'FullBA,EducTime plus Hours'!$L$1</c:f>
              <c:strCache>
                <c:ptCount val="1"/>
                <c:pt idx="0">
                  <c:v>Tech</c:v>
                </c:pt>
              </c:strCache>
            </c:strRef>
          </c:tx>
          <c:spPr>
            <a:ln w="28575">
              <a:noFill/>
            </a:ln>
          </c:spPr>
          <c:xVal>
            <c:numRef>
              <c:f>'FullBA,EducTime plus Hours'!$I$2:$I$94</c:f>
              <c:numCache>
                <c:formatCode>0.0000</c:formatCode>
                <c:ptCount val="93"/>
                <c:pt idx="0">
                  <c:v>-0.20896458099999998</c:v>
                </c:pt>
                <c:pt idx="1">
                  <c:v>5.7922060000000219E-3</c:v>
                </c:pt>
                <c:pt idx="2">
                  <c:v>0.55816630099999998</c:v>
                </c:pt>
                <c:pt idx="3">
                  <c:v>0.38010050100000004</c:v>
                </c:pt>
                <c:pt idx="4">
                  <c:v>1.0109803130000001</c:v>
                </c:pt>
                <c:pt idx="5">
                  <c:v>0.35445859800000001</c:v>
                </c:pt>
                <c:pt idx="6">
                  <c:v>1.513418978</c:v>
                </c:pt>
                <c:pt idx="7">
                  <c:v>0.21854399700000002</c:v>
                </c:pt>
                <c:pt idx="8">
                  <c:v>0.13584179200000002</c:v>
                </c:pt>
                <c:pt idx="9">
                  <c:v>1.715879028</c:v>
                </c:pt>
                <c:pt idx="10">
                  <c:v>1.055471724</c:v>
                </c:pt>
                <c:pt idx="11">
                  <c:v>0.87211749500000002</c:v>
                </c:pt>
                <c:pt idx="12">
                  <c:v>1.5254990509999999</c:v>
                </c:pt>
                <c:pt idx="13">
                  <c:v>-0.58827501000000004</c:v>
                </c:pt>
                <c:pt idx="14">
                  <c:v>1.512703007</c:v>
                </c:pt>
                <c:pt idx="15">
                  <c:v>0.89583638799999998</c:v>
                </c:pt>
                <c:pt idx="16">
                  <c:v>1.0297259140000001</c:v>
                </c:pt>
                <c:pt idx="17">
                  <c:v>0.64520399800000006</c:v>
                </c:pt>
                <c:pt idx="18">
                  <c:v>1.1880071810000001</c:v>
                </c:pt>
                <c:pt idx="19">
                  <c:v>-0.14450972699999992</c:v>
                </c:pt>
                <c:pt idx="20">
                  <c:v>0.46632040000000002</c:v>
                </c:pt>
                <c:pt idx="21">
                  <c:v>-1.9463205999999955E-2</c:v>
                </c:pt>
                <c:pt idx="22">
                  <c:v>0.62316929300000001</c:v>
                </c:pt>
                <c:pt idx="23">
                  <c:v>0.629796197</c:v>
                </c:pt>
                <c:pt idx="24">
                  <c:v>0.72960559100000011</c:v>
                </c:pt>
                <c:pt idx="25">
                  <c:v>0.54868359600000005</c:v>
                </c:pt>
                <c:pt idx="26">
                  <c:v>0.75497851299999996</c:v>
                </c:pt>
                <c:pt idx="27">
                  <c:v>0.73962539999999999</c:v>
                </c:pt>
                <c:pt idx="28">
                  <c:v>1.153486794</c:v>
                </c:pt>
                <c:pt idx="29">
                  <c:v>0.41185140000000003</c:v>
                </c:pt>
                <c:pt idx="30">
                  <c:v>0.40650370100000005</c:v>
                </c:pt>
                <c:pt idx="31">
                  <c:v>-2.6800000999999962E-2</c:v>
                </c:pt>
                <c:pt idx="32">
                  <c:v>0.30899569900000001</c:v>
                </c:pt>
                <c:pt idx="33">
                  <c:v>0.11351240200000001</c:v>
                </c:pt>
                <c:pt idx="34">
                  <c:v>0.75035331200000011</c:v>
                </c:pt>
                <c:pt idx="35">
                  <c:v>0.35761570000000004</c:v>
                </c:pt>
                <c:pt idx="36">
                  <c:v>0.94736528900000005</c:v>
                </c:pt>
                <c:pt idx="37">
                  <c:v>0.41074570000000005</c:v>
                </c:pt>
                <c:pt idx="38">
                  <c:v>0.17955628600000001</c:v>
                </c:pt>
                <c:pt idx="39">
                  <c:v>1.312465792</c:v>
                </c:pt>
                <c:pt idx="40">
                  <c:v>0.83333370600000001</c:v>
                </c:pt>
                <c:pt idx="41">
                  <c:v>0.67661269499999999</c:v>
                </c:pt>
                <c:pt idx="42">
                  <c:v>0.68900010500000008</c:v>
                </c:pt>
                <c:pt idx="43">
                  <c:v>0.24580379400000002</c:v>
                </c:pt>
                <c:pt idx="44">
                  <c:v>0.13001001400000001</c:v>
                </c:pt>
                <c:pt idx="45">
                  <c:v>0.80612838800000008</c:v>
                </c:pt>
                <c:pt idx="46">
                  <c:v>0.38080650300000002</c:v>
                </c:pt>
                <c:pt idx="47">
                  <c:v>5.9062307000000036E-2</c:v>
                </c:pt>
                <c:pt idx="48">
                  <c:v>0.42682020100000001</c:v>
                </c:pt>
                <c:pt idx="49">
                  <c:v>0.722406989</c:v>
                </c:pt>
                <c:pt idx="50">
                  <c:v>0.46510720000000005</c:v>
                </c:pt>
                <c:pt idx="51">
                  <c:v>0.87146109900000002</c:v>
                </c:pt>
                <c:pt idx="52">
                  <c:v>0.99393940500000011</c:v>
                </c:pt>
                <c:pt idx="53">
                  <c:v>0.66001469400000001</c:v>
                </c:pt>
                <c:pt idx="54">
                  <c:v>0.70501730400000007</c:v>
                </c:pt>
                <c:pt idx="55">
                  <c:v>1.1113113809999999</c:v>
                </c:pt>
                <c:pt idx="56">
                  <c:v>1.1079490830000001</c:v>
                </c:pt>
                <c:pt idx="57">
                  <c:v>-0.68932204900000005</c:v>
                </c:pt>
                <c:pt idx="58">
                  <c:v>0.65610540400000006</c:v>
                </c:pt>
                <c:pt idx="59">
                  <c:v>0.46407930000000003</c:v>
                </c:pt>
                <c:pt idx="60">
                  <c:v>0.38944790300000004</c:v>
                </c:pt>
                <c:pt idx="61">
                  <c:v>0.46173510000000001</c:v>
                </c:pt>
                <c:pt idx="62">
                  <c:v>1.1416263040000001</c:v>
                </c:pt>
                <c:pt idx="63">
                  <c:v>1.434784179</c:v>
                </c:pt>
                <c:pt idx="64">
                  <c:v>0.621742507</c:v>
                </c:pt>
                <c:pt idx="65">
                  <c:v>0.653205802</c:v>
                </c:pt>
                <c:pt idx="66">
                  <c:v>-0.12236147599999997</c:v>
                </c:pt>
                <c:pt idx="67">
                  <c:v>0.46119090000000001</c:v>
                </c:pt>
                <c:pt idx="68">
                  <c:v>2.015356009</c:v>
                </c:pt>
                <c:pt idx="69">
                  <c:v>3.1946230579999999</c:v>
                </c:pt>
                <c:pt idx="70">
                  <c:v>0.40838460000000004</c:v>
                </c:pt>
                <c:pt idx="71">
                  <c:v>-8.038538199999995E-2</c:v>
                </c:pt>
                <c:pt idx="72">
                  <c:v>0.86828581000000005</c:v>
                </c:pt>
                <c:pt idx="73">
                  <c:v>0.43557470100000001</c:v>
                </c:pt>
                <c:pt idx="74">
                  <c:v>1.3509047080000001</c:v>
                </c:pt>
                <c:pt idx="75">
                  <c:v>0.90842980700000009</c:v>
                </c:pt>
                <c:pt idx="76">
                  <c:v>0.360691702</c:v>
                </c:pt>
                <c:pt idx="77">
                  <c:v>1.387991314</c:v>
                </c:pt>
                <c:pt idx="78">
                  <c:v>0.61484450600000007</c:v>
                </c:pt>
                <c:pt idx="79">
                  <c:v>0.35236870300000001</c:v>
                </c:pt>
                <c:pt idx="80">
                  <c:v>0.58986139800000004</c:v>
                </c:pt>
                <c:pt idx="81">
                  <c:v>0.46800000000000003</c:v>
                </c:pt>
                <c:pt idx="82">
                  <c:v>0.769754296</c:v>
                </c:pt>
                <c:pt idx="83">
                  <c:v>0.65304349900000003</c:v>
                </c:pt>
                <c:pt idx="84">
                  <c:v>0.39033780000000001</c:v>
                </c:pt>
                <c:pt idx="85">
                  <c:v>0.68781039600000005</c:v>
                </c:pt>
                <c:pt idx="86">
                  <c:v>1.2872595840000001</c:v>
                </c:pt>
                <c:pt idx="87">
                  <c:v>0.78017539300000005</c:v>
                </c:pt>
                <c:pt idx="88">
                  <c:v>1.127365892</c:v>
                </c:pt>
                <c:pt idx="89">
                  <c:v>0.44038099900000005</c:v>
                </c:pt>
                <c:pt idx="90">
                  <c:v>0.27300640000000004</c:v>
                </c:pt>
                <c:pt idx="91">
                  <c:v>0.46800000000000003</c:v>
                </c:pt>
                <c:pt idx="92">
                  <c:v>0.35862520100000006</c:v>
                </c:pt>
              </c:numCache>
            </c:numRef>
          </c:xVal>
          <c:yVal>
            <c:numRef>
              <c:f>'FullBA,EducTime plus Hours'!$L$2:$L$94</c:f>
              <c:numCache>
                <c:formatCode>General</c:formatCode>
                <c:ptCount val="93"/>
                <c:pt idx="5">
                  <c:v>-1.6449300572276102E-2</c:v>
                </c:pt>
                <c:pt idx="6">
                  <c:v>-9.7549602389335605E-2</c:v>
                </c:pt>
                <c:pt idx="7">
                  <c:v>-0.16193200647830999</c:v>
                </c:pt>
                <c:pt idx="17">
                  <c:v>-0.123129196465015</c:v>
                </c:pt>
                <c:pt idx="20">
                  <c:v>-8.1486396491527599E-2</c:v>
                </c:pt>
                <c:pt idx="21">
                  <c:v>-5.9362098574638401E-2</c:v>
                </c:pt>
                <c:pt idx="25">
                  <c:v>-2.2802399471402199E-2</c:v>
                </c:pt>
                <c:pt idx="29">
                  <c:v>-0.12734529376029999</c:v>
                </c:pt>
                <c:pt idx="30">
                  <c:v>-0.12681469321250899</c:v>
                </c:pt>
                <c:pt idx="31">
                  <c:v>-0.35725209116935702</c:v>
                </c:pt>
                <c:pt idx="33">
                  <c:v>-8.8191799819469494E-2</c:v>
                </c:pt>
                <c:pt idx="35">
                  <c:v>-6.6185101866722107E-2</c:v>
                </c:pt>
                <c:pt idx="37">
                  <c:v>-5.3053401410579702E-2</c:v>
                </c:pt>
                <c:pt idx="50">
                  <c:v>-7.6770603656768799E-2</c:v>
                </c:pt>
                <c:pt idx="53">
                  <c:v>-9.9067099392414107E-2</c:v>
                </c:pt>
                <c:pt idx="58">
                  <c:v>-0.116243802011013</c:v>
                </c:pt>
                <c:pt idx="60">
                  <c:v>-3.87989990413189E-2</c:v>
                </c:pt>
                <c:pt idx="65">
                  <c:v>2.7047200128436099E-2</c:v>
                </c:pt>
                <c:pt idx="67">
                  <c:v>-9.7612097859382602E-2</c:v>
                </c:pt>
                <c:pt idx="70">
                  <c:v>-5.8945901691913598E-2</c:v>
                </c:pt>
                <c:pt idx="73">
                  <c:v>-0.101009100675583</c:v>
                </c:pt>
                <c:pt idx="76">
                  <c:v>-4.3757099658250802E-2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E0-47F3-AAB1-75B3EEDAF27E}"/>
            </c:ext>
          </c:extLst>
        </c:ser>
        <c:ser>
          <c:idx val="3"/>
          <c:order val="3"/>
          <c:tx>
            <c:strRef>
              <c:f>'FullBA,EducTime plus Hours'!$M$1</c:f>
              <c:strCache>
                <c:ptCount val="1"/>
                <c:pt idx="0">
                  <c:v>Science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</c:marker>
          <c:xVal>
            <c:numRef>
              <c:f>'FullBA,EducTime plus Hours'!$I$2:$I$94</c:f>
              <c:numCache>
                <c:formatCode>0.0000</c:formatCode>
                <c:ptCount val="93"/>
                <c:pt idx="0">
                  <c:v>-0.20896458099999998</c:v>
                </c:pt>
                <c:pt idx="1">
                  <c:v>5.7922060000000219E-3</c:v>
                </c:pt>
                <c:pt idx="2">
                  <c:v>0.55816630099999998</c:v>
                </c:pt>
                <c:pt idx="3">
                  <c:v>0.38010050100000004</c:v>
                </c:pt>
                <c:pt idx="4">
                  <c:v>1.0109803130000001</c:v>
                </c:pt>
                <c:pt idx="5">
                  <c:v>0.35445859800000001</c:v>
                </c:pt>
                <c:pt idx="6">
                  <c:v>1.513418978</c:v>
                </c:pt>
                <c:pt idx="7">
                  <c:v>0.21854399700000002</c:v>
                </c:pt>
                <c:pt idx="8">
                  <c:v>0.13584179200000002</c:v>
                </c:pt>
                <c:pt idx="9">
                  <c:v>1.715879028</c:v>
                </c:pt>
                <c:pt idx="10">
                  <c:v>1.055471724</c:v>
                </c:pt>
                <c:pt idx="11">
                  <c:v>0.87211749500000002</c:v>
                </c:pt>
                <c:pt idx="12">
                  <c:v>1.5254990509999999</c:v>
                </c:pt>
                <c:pt idx="13">
                  <c:v>-0.58827501000000004</c:v>
                </c:pt>
                <c:pt idx="14">
                  <c:v>1.512703007</c:v>
                </c:pt>
                <c:pt idx="15">
                  <c:v>0.89583638799999998</c:v>
                </c:pt>
                <c:pt idx="16">
                  <c:v>1.0297259140000001</c:v>
                </c:pt>
                <c:pt idx="17">
                  <c:v>0.64520399800000006</c:v>
                </c:pt>
                <c:pt idx="18">
                  <c:v>1.1880071810000001</c:v>
                </c:pt>
                <c:pt idx="19">
                  <c:v>-0.14450972699999992</c:v>
                </c:pt>
                <c:pt idx="20">
                  <c:v>0.46632040000000002</c:v>
                </c:pt>
                <c:pt idx="21">
                  <c:v>-1.9463205999999955E-2</c:v>
                </c:pt>
                <c:pt idx="22">
                  <c:v>0.62316929300000001</c:v>
                </c:pt>
                <c:pt idx="23">
                  <c:v>0.629796197</c:v>
                </c:pt>
                <c:pt idx="24">
                  <c:v>0.72960559100000011</c:v>
                </c:pt>
                <c:pt idx="25">
                  <c:v>0.54868359600000005</c:v>
                </c:pt>
                <c:pt idx="26">
                  <c:v>0.75497851299999996</c:v>
                </c:pt>
                <c:pt idx="27">
                  <c:v>0.73962539999999999</c:v>
                </c:pt>
                <c:pt idx="28">
                  <c:v>1.153486794</c:v>
                </c:pt>
                <c:pt idx="29">
                  <c:v>0.41185140000000003</c:v>
                </c:pt>
                <c:pt idx="30">
                  <c:v>0.40650370100000005</c:v>
                </c:pt>
                <c:pt idx="31">
                  <c:v>-2.6800000999999962E-2</c:v>
                </c:pt>
                <c:pt idx="32">
                  <c:v>0.30899569900000001</c:v>
                </c:pt>
                <c:pt idx="33">
                  <c:v>0.11351240200000001</c:v>
                </c:pt>
                <c:pt idx="34">
                  <c:v>0.75035331200000011</c:v>
                </c:pt>
                <c:pt idx="35">
                  <c:v>0.35761570000000004</c:v>
                </c:pt>
                <c:pt idx="36">
                  <c:v>0.94736528900000005</c:v>
                </c:pt>
                <c:pt idx="37">
                  <c:v>0.41074570000000005</c:v>
                </c:pt>
                <c:pt idx="38">
                  <c:v>0.17955628600000001</c:v>
                </c:pt>
                <c:pt idx="39">
                  <c:v>1.312465792</c:v>
                </c:pt>
                <c:pt idx="40">
                  <c:v>0.83333370600000001</c:v>
                </c:pt>
                <c:pt idx="41">
                  <c:v>0.67661269499999999</c:v>
                </c:pt>
                <c:pt idx="42">
                  <c:v>0.68900010500000008</c:v>
                </c:pt>
                <c:pt idx="43">
                  <c:v>0.24580379400000002</c:v>
                </c:pt>
                <c:pt idx="44">
                  <c:v>0.13001001400000001</c:v>
                </c:pt>
                <c:pt idx="45">
                  <c:v>0.80612838800000008</c:v>
                </c:pt>
                <c:pt idx="46">
                  <c:v>0.38080650300000002</c:v>
                </c:pt>
                <c:pt idx="47">
                  <c:v>5.9062307000000036E-2</c:v>
                </c:pt>
                <c:pt idx="48">
                  <c:v>0.42682020100000001</c:v>
                </c:pt>
                <c:pt idx="49">
                  <c:v>0.722406989</c:v>
                </c:pt>
                <c:pt idx="50">
                  <c:v>0.46510720000000005</c:v>
                </c:pt>
                <c:pt idx="51">
                  <c:v>0.87146109900000002</c:v>
                </c:pt>
                <c:pt idx="52">
                  <c:v>0.99393940500000011</c:v>
                </c:pt>
                <c:pt idx="53">
                  <c:v>0.66001469400000001</c:v>
                </c:pt>
                <c:pt idx="54">
                  <c:v>0.70501730400000007</c:v>
                </c:pt>
                <c:pt idx="55">
                  <c:v>1.1113113809999999</c:v>
                </c:pt>
                <c:pt idx="56">
                  <c:v>1.1079490830000001</c:v>
                </c:pt>
                <c:pt idx="57">
                  <c:v>-0.68932204900000005</c:v>
                </c:pt>
                <c:pt idx="58">
                  <c:v>0.65610540400000006</c:v>
                </c:pt>
                <c:pt idx="59">
                  <c:v>0.46407930000000003</c:v>
                </c:pt>
                <c:pt idx="60">
                  <c:v>0.38944790300000004</c:v>
                </c:pt>
                <c:pt idx="61">
                  <c:v>0.46173510000000001</c:v>
                </c:pt>
                <c:pt idx="62">
                  <c:v>1.1416263040000001</c:v>
                </c:pt>
                <c:pt idx="63">
                  <c:v>1.434784179</c:v>
                </c:pt>
                <c:pt idx="64">
                  <c:v>0.621742507</c:v>
                </c:pt>
                <c:pt idx="65">
                  <c:v>0.653205802</c:v>
                </c:pt>
                <c:pt idx="66">
                  <c:v>-0.12236147599999997</c:v>
                </c:pt>
                <c:pt idx="67">
                  <c:v>0.46119090000000001</c:v>
                </c:pt>
                <c:pt idx="68">
                  <c:v>2.015356009</c:v>
                </c:pt>
                <c:pt idx="69">
                  <c:v>3.1946230579999999</c:v>
                </c:pt>
                <c:pt idx="70">
                  <c:v>0.40838460000000004</c:v>
                </c:pt>
                <c:pt idx="71">
                  <c:v>-8.038538199999995E-2</c:v>
                </c:pt>
                <c:pt idx="72">
                  <c:v>0.86828581000000005</c:v>
                </c:pt>
                <c:pt idx="73">
                  <c:v>0.43557470100000001</c:v>
                </c:pt>
                <c:pt idx="74">
                  <c:v>1.3509047080000001</c:v>
                </c:pt>
                <c:pt idx="75">
                  <c:v>0.90842980700000009</c:v>
                </c:pt>
                <c:pt idx="76">
                  <c:v>0.360691702</c:v>
                </c:pt>
                <c:pt idx="77">
                  <c:v>1.387991314</c:v>
                </c:pt>
                <c:pt idx="78">
                  <c:v>0.61484450600000007</c:v>
                </c:pt>
                <c:pt idx="79">
                  <c:v>0.35236870300000001</c:v>
                </c:pt>
                <c:pt idx="80">
                  <c:v>0.58986139800000004</c:v>
                </c:pt>
                <c:pt idx="81">
                  <c:v>0.46800000000000003</c:v>
                </c:pt>
                <c:pt idx="82">
                  <c:v>0.769754296</c:v>
                </c:pt>
                <c:pt idx="83">
                  <c:v>0.65304349900000003</c:v>
                </c:pt>
                <c:pt idx="84">
                  <c:v>0.39033780000000001</c:v>
                </c:pt>
                <c:pt idx="85">
                  <c:v>0.68781039600000005</c:v>
                </c:pt>
                <c:pt idx="86">
                  <c:v>1.2872595840000001</c:v>
                </c:pt>
                <c:pt idx="87">
                  <c:v>0.78017539300000005</c:v>
                </c:pt>
                <c:pt idx="88">
                  <c:v>1.127365892</c:v>
                </c:pt>
                <c:pt idx="89">
                  <c:v>0.44038099900000005</c:v>
                </c:pt>
                <c:pt idx="90">
                  <c:v>0.27300640000000004</c:v>
                </c:pt>
                <c:pt idx="91">
                  <c:v>0.46800000000000003</c:v>
                </c:pt>
                <c:pt idx="92">
                  <c:v>0.35862520100000006</c:v>
                </c:pt>
              </c:numCache>
            </c:numRef>
          </c:xVal>
          <c:yVal>
            <c:numRef>
              <c:f>'FullBA,EducTime plus Hours'!$M$2:$M$94</c:f>
              <c:numCache>
                <c:formatCode>General</c:formatCode>
                <c:ptCount val="93"/>
                <c:pt idx="42">
                  <c:v>-0.17097979784011799</c:v>
                </c:pt>
                <c:pt idx="57">
                  <c:v>-4.4919800013303798E-2</c:v>
                </c:pt>
                <c:pt idx="64">
                  <c:v>-0.14793440699577301</c:v>
                </c:pt>
                <c:pt idx="66">
                  <c:v>-1.9171000458300101E-3</c:v>
                </c:pt>
                <c:pt idx="79">
                  <c:v>-9.5717303454875904E-2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E0-47F3-AAB1-75B3EEDAF27E}"/>
            </c:ext>
          </c:extLst>
        </c:ser>
        <c:ser>
          <c:idx val="4"/>
          <c:order val="4"/>
          <c:tx>
            <c:strRef>
              <c:f>'FullBA,EducTime plus Hours'!$N$1</c:f>
              <c:strCache>
                <c:ptCount val="1"/>
                <c:pt idx="0">
                  <c:v>Other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</c:marker>
          <c:xVal>
            <c:numRef>
              <c:f>'FullBA,EducTime plus Hours'!$I$2:$I$94</c:f>
              <c:numCache>
                <c:formatCode>0.0000</c:formatCode>
                <c:ptCount val="93"/>
                <c:pt idx="0">
                  <c:v>-0.20896458099999998</c:v>
                </c:pt>
                <c:pt idx="1">
                  <c:v>5.7922060000000219E-3</c:v>
                </c:pt>
                <c:pt idx="2">
                  <c:v>0.55816630099999998</c:v>
                </c:pt>
                <c:pt idx="3">
                  <c:v>0.38010050100000004</c:v>
                </c:pt>
                <c:pt idx="4">
                  <c:v>1.0109803130000001</c:v>
                </c:pt>
                <c:pt idx="5">
                  <c:v>0.35445859800000001</c:v>
                </c:pt>
                <c:pt idx="6">
                  <c:v>1.513418978</c:v>
                </c:pt>
                <c:pt idx="7">
                  <c:v>0.21854399700000002</c:v>
                </c:pt>
                <c:pt idx="8">
                  <c:v>0.13584179200000002</c:v>
                </c:pt>
                <c:pt idx="9">
                  <c:v>1.715879028</c:v>
                </c:pt>
                <c:pt idx="10">
                  <c:v>1.055471724</c:v>
                </c:pt>
                <c:pt idx="11">
                  <c:v>0.87211749500000002</c:v>
                </c:pt>
                <c:pt idx="12">
                  <c:v>1.5254990509999999</c:v>
                </c:pt>
                <c:pt idx="13">
                  <c:v>-0.58827501000000004</c:v>
                </c:pt>
                <c:pt idx="14">
                  <c:v>1.512703007</c:v>
                </c:pt>
                <c:pt idx="15">
                  <c:v>0.89583638799999998</c:v>
                </c:pt>
                <c:pt idx="16">
                  <c:v>1.0297259140000001</c:v>
                </c:pt>
                <c:pt idx="17">
                  <c:v>0.64520399800000006</c:v>
                </c:pt>
                <c:pt idx="18">
                  <c:v>1.1880071810000001</c:v>
                </c:pt>
                <c:pt idx="19">
                  <c:v>-0.14450972699999992</c:v>
                </c:pt>
                <c:pt idx="20">
                  <c:v>0.46632040000000002</c:v>
                </c:pt>
                <c:pt idx="21">
                  <c:v>-1.9463205999999955E-2</c:v>
                </c:pt>
                <c:pt idx="22">
                  <c:v>0.62316929300000001</c:v>
                </c:pt>
                <c:pt idx="23">
                  <c:v>0.629796197</c:v>
                </c:pt>
                <c:pt idx="24">
                  <c:v>0.72960559100000011</c:v>
                </c:pt>
                <c:pt idx="25">
                  <c:v>0.54868359600000005</c:v>
                </c:pt>
                <c:pt idx="26">
                  <c:v>0.75497851299999996</c:v>
                </c:pt>
                <c:pt idx="27">
                  <c:v>0.73962539999999999</c:v>
                </c:pt>
                <c:pt idx="28">
                  <c:v>1.153486794</c:v>
                </c:pt>
                <c:pt idx="29">
                  <c:v>0.41185140000000003</c:v>
                </c:pt>
                <c:pt idx="30">
                  <c:v>0.40650370100000005</c:v>
                </c:pt>
                <c:pt idx="31">
                  <c:v>-2.6800000999999962E-2</c:v>
                </c:pt>
                <c:pt idx="32">
                  <c:v>0.30899569900000001</c:v>
                </c:pt>
                <c:pt idx="33">
                  <c:v>0.11351240200000001</c:v>
                </c:pt>
                <c:pt idx="34">
                  <c:v>0.75035331200000011</c:v>
                </c:pt>
                <c:pt idx="35">
                  <c:v>0.35761570000000004</c:v>
                </c:pt>
                <c:pt idx="36">
                  <c:v>0.94736528900000005</c:v>
                </c:pt>
                <c:pt idx="37">
                  <c:v>0.41074570000000005</c:v>
                </c:pt>
                <c:pt idx="38">
                  <c:v>0.17955628600000001</c:v>
                </c:pt>
                <c:pt idx="39">
                  <c:v>1.312465792</c:v>
                </c:pt>
                <c:pt idx="40">
                  <c:v>0.83333370600000001</c:v>
                </c:pt>
                <c:pt idx="41">
                  <c:v>0.67661269499999999</c:v>
                </c:pt>
                <c:pt idx="42">
                  <c:v>0.68900010500000008</c:v>
                </c:pt>
                <c:pt idx="43">
                  <c:v>0.24580379400000002</c:v>
                </c:pt>
                <c:pt idx="44">
                  <c:v>0.13001001400000001</c:v>
                </c:pt>
                <c:pt idx="45">
                  <c:v>0.80612838800000008</c:v>
                </c:pt>
                <c:pt idx="46">
                  <c:v>0.38080650300000002</c:v>
                </c:pt>
                <c:pt idx="47">
                  <c:v>5.9062307000000036E-2</c:v>
                </c:pt>
                <c:pt idx="48">
                  <c:v>0.42682020100000001</c:v>
                </c:pt>
                <c:pt idx="49">
                  <c:v>0.722406989</c:v>
                </c:pt>
                <c:pt idx="50">
                  <c:v>0.46510720000000005</c:v>
                </c:pt>
                <c:pt idx="51">
                  <c:v>0.87146109900000002</c:v>
                </c:pt>
                <c:pt idx="52">
                  <c:v>0.99393940500000011</c:v>
                </c:pt>
                <c:pt idx="53">
                  <c:v>0.66001469400000001</c:v>
                </c:pt>
                <c:pt idx="54">
                  <c:v>0.70501730400000007</c:v>
                </c:pt>
                <c:pt idx="55">
                  <c:v>1.1113113809999999</c:v>
                </c:pt>
                <c:pt idx="56">
                  <c:v>1.1079490830000001</c:v>
                </c:pt>
                <c:pt idx="57">
                  <c:v>-0.68932204900000005</c:v>
                </c:pt>
                <c:pt idx="58">
                  <c:v>0.65610540400000006</c:v>
                </c:pt>
                <c:pt idx="59">
                  <c:v>0.46407930000000003</c:v>
                </c:pt>
                <c:pt idx="60">
                  <c:v>0.38944790300000004</c:v>
                </c:pt>
                <c:pt idx="61">
                  <c:v>0.46173510000000001</c:v>
                </c:pt>
                <c:pt idx="62">
                  <c:v>1.1416263040000001</c:v>
                </c:pt>
                <c:pt idx="63">
                  <c:v>1.434784179</c:v>
                </c:pt>
                <c:pt idx="64">
                  <c:v>0.621742507</c:v>
                </c:pt>
                <c:pt idx="65">
                  <c:v>0.653205802</c:v>
                </c:pt>
                <c:pt idx="66">
                  <c:v>-0.12236147599999997</c:v>
                </c:pt>
                <c:pt idx="67">
                  <c:v>0.46119090000000001</c:v>
                </c:pt>
                <c:pt idx="68">
                  <c:v>2.015356009</c:v>
                </c:pt>
                <c:pt idx="69">
                  <c:v>3.1946230579999999</c:v>
                </c:pt>
                <c:pt idx="70">
                  <c:v>0.40838460000000004</c:v>
                </c:pt>
                <c:pt idx="71">
                  <c:v>-8.038538199999995E-2</c:v>
                </c:pt>
                <c:pt idx="72">
                  <c:v>0.86828581000000005</c:v>
                </c:pt>
                <c:pt idx="73">
                  <c:v>0.43557470100000001</c:v>
                </c:pt>
                <c:pt idx="74">
                  <c:v>1.3509047080000001</c:v>
                </c:pt>
                <c:pt idx="75">
                  <c:v>0.90842980700000009</c:v>
                </c:pt>
                <c:pt idx="76">
                  <c:v>0.360691702</c:v>
                </c:pt>
                <c:pt idx="77">
                  <c:v>1.387991314</c:v>
                </c:pt>
                <c:pt idx="78">
                  <c:v>0.61484450600000007</c:v>
                </c:pt>
                <c:pt idx="79">
                  <c:v>0.35236870300000001</c:v>
                </c:pt>
                <c:pt idx="80">
                  <c:v>0.58986139800000004</c:v>
                </c:pt>
                <c:pt idx="81">
                  <c:v>0.46800000000000003</c:v>
                </c:pt>
                <c:pt idx="82">
                  <c:v>0.769754296</c:v>
                </c:pt>
                <c:pt idx="83">
                  <c:v>0.65304349900000003</c:v>
                </c:pt>
                <c:pt idx="84">
                  <c:v>0.39033780000000001</c:v>
                </c:pt>
                <c:pt idx="85">
                  <c:v>0.68781039600000005</c:v>
                </c:pt>
                <c:pt idx="86">
                  <c:v>1.2872595840000001</c:v>
                </c:pt>
                <c:pt idx="87">
                  <c:v>0.78017539300000005</c:v>
                </c:pt>
                <c:pt idx="88">
                  <c:v>1.127365892</c:v>
                </c:pt>
                <c:pt idx="89">
                  <c:v>0.44038099900000005</c:v>
                </c:pt>
                <c:pt idx="90">
                  <c:v>0.27300640000000004</c:v>
                </c:pt>
                <c:pt idx="91">
                  <c:v>0.46800000000000003</c:v>
                </c:pt>
                <c:pt idx="92">
                  <c:v>0.35862520100000006</c:v>
                </c:pt>
              </c:numCache>
            </c:numRef>
          </c:xVal>
          <c:yVal>
            <c:numRef>
              <c:f>'FullBA,EducTime plus Hours'!$N$2:$N$94</c:f>
              <c:numCache>
                <c:formatCode>General</c:formatCode>
                <c:ptCount val="93"/>
                <c:pt idx="4">
                  <c:v>-0.19144140183925601</c:v>
                </c:pt>
                <c:pt idx="23">
                  <c:v>-0.19304150342941301</c:v>
                </c:pt>
                <c:pt idx="24">
                  <c:v>-0.214998304843903</c:v>
                </c:pt>
                <c:pt idx="38">
                  <c:v>-0.167839005589485</c:v>
                </c:pt>
                <c:pt idx="41">
                  <c:v>-0.196639403700829</c:v>
                </c:pt>
                <c:pt idx="43">
                  <c:v>-0.10119610279798499</c:v>
                </c:pt>
                <c:pt idx="61">
                  <c:v>-0.15363749861717199</c:v>
                </c:pt>
                <c:pt idx="62">
                  <c:v>-0.16036610305309301</c:v>
                </c:pt>
                <c:pt idx="68">
                  <c:v>-0.343380898237228</c:v>
                </c:pt>
                <c:pt idx="72">
                  <c:v>-0.135450795292854</c:v>
                </c:pt>
                <c:pt idx="75">
                  <c:v>-0.210085704922676</c:v>
                </c:pt>
                <c:pt idx="80">
                  <c:v>-0.15576949715614299</c:v>
                </c:pt>
                <c:pt idx="86">
                  <c:v>-5.9419300407171201E-2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E0-47F3-AAB1-75B3EEDAF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39328"/>
        <c:axId val="217946368"/>
      </c:scatterChart>
      <c:valAx>
        <c:axId val="217939328"/>
        <c:scaling>
          <c:orientation val="minMax"/>
          <c:max val="2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crossAx val="217946368"/>
        <c:crosses val="autoZero"/>
        <c:crossBetween val="midCat"/>
      </c:valAx>
      <c:valAx>
        <c:axId val="217946368"/>
        <c:scaling>
          <c:orientation val="minMax"/>
          <c:min val="-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939328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82292601532751242"/>
          <c:y val="0.65426815312991682"/>
          <c:w val="0.1103524730635531"/>
          <c:h val="0.27151553701205577"/>
        </c:manualLayout>
      </c:layout>
      <c:overlay val="1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552451</xdr:colOff>
      <xdr:row>1</xdr:row>
      <xdr:rowOff>9526</xdr:rowOff>
    </xdr:from>
    <xdr:to>
      <xdr:col>57</xdr:col>
      <xdr:colOff>561975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46</xdr:col>
      <xdr:colOff>571500</xdr:colOff>
      <xdr:row>52</xdr:row>
      <xdr:rowOff>12948</xdr:rowOff>
    </xdr:from>
    <xdr:to>
      <xdr:col>56</xdr:col>
      <xdr:colOff>466725</xdr:colOff>
      <xdr:row>76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65525" y="9918948"/>
          <a:ext cx="5991225" cy="4730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581025</xdr:colOff>
      <xdr:row>23</xdr:row>
      <xdr:rowOff>19050</xdr:rowOff>
    </xdr:from>
    <xdr:to>
      <xdr:col>57</xdr:col>
      <xdr:colOff>571500</xdr:colOff>
      <xdr:row>44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85725</xdr:colOff>
      <xdr:row>1</xdr:row>
      <xdr:rowOff>152401</xdr:rowOff>
    </xdr:from>
    <xdr:to>
      <xdr:col>72</xdr:col>
      <xdr:colOff>9525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600075</xdr:colOff>
      <xdr:row>1</xdr:row>
      <xdr:rowOff>14287</xdr:rowOff>
    </xdr:from>
    <xdr:to>
      <xdr:col>37</xdr:col>
      <xdr:colOff>523875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609599</xdr:colOff>
      <xdr:row>16</xdr:row>
      <xdr:rowOff>185737</xdr:rowOff>
    </xdr:from>
    <xdr:to>
      <xdr:col>37</xdr:col>
      <xdr:colOff>552450</xdr:colOff>
      <xdr:row>31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19049</xdr:colOff>
      <xdr:row>31</xdr:row>
      <xdr:rowOff>95256</xdr:rowOff>
    </xdr:from>
    <xdr:to>
      <xdr:col>37</xdr:col>
      <xdr:colOff>485774</xdr:colOff>
      <xdr:row>48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57150</xdr:colOff>
      <xdr:row>48</xdr:row>
      <xdr:rowOff>66681</xdr:rowOff>
    </xdr:from>
    <xdr:to>
      <xdr:col>37</xdr:col>
      <xdr:colOff>495300</xdr:colOff>
      <xdr:row>64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314325</xdr:colOff>
      <xdr:row>0</xdr:row>
      <xdr:rowOff>152401</xdr:rowOff>
    </xdr:from>
    <xdr:to>
      <xdr:col>39</xdr:col>
      <xdr:colOff>238125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528635</xdr:colOff>
      <xdr:row>23</xdr:row>
      <xdr:rowOff>142880</xdr:rowOff>
    </xdr:from>
    <xdr:to>
      <xdr:col>39</xdr:col>
      <xdr:colOff>409574</xdr:colOff>
      <xdr:row>45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AV470"/>
  <sheetViews>
    <sheetView tabSelected="1" zoomScale="11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AK6" sqref="AK6"/>
    </sheetView>
  </sheetViews>
  <sheetFormatPr defaultRowHeight="14.5" x14ac:dyDescent="0.35"/>
  <cols>
    <col min="2" max="2" width="42.54296875" customWidth="1"/>
    <col min="8" max="9" width="9.1796875" customWidth="1"/>
    <col min="10" max="10" width="14.54296875" bestFit="1" customWidth="1"/>
    <col min="11" max="33" width="9.1796875" customWidth="1"/>
    <col min="34" max="34" width="13.453125" bestFit="1" customWidth="1"/>
    <col min="35" max="35" width="8.453125" bestFit="1" customWidth="1"/>
    <col min="36" max="36" width="9.1796875" customWidth="1"/>
    <col min="37" max="37" width="13.453125" bestFit="1" customWidth="1"/>
    <col min="38" max="38" width="1.7265625" customWidth="1"/>
    <col min="39" max="39" width="9.1796875" style="9" customWidth="1"/>
    <col min="40" max="40" width="14.1796875" style="6" customWidth="1"/>
    <col min="41" max="41" width="13.453125" style="11" bestFit="1" customWidth="1"/>
    <col min="42" max="44" width="9.1796875" style="11" customWidth="1"/>
    <col min="45" max="45" width="9.1796875" style="11"/>
    <col min="46" max="46" width="1.7265625" customWidth="1"/>
  </cols>
  <sheetData>
    <row r="1" spans="1:47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s="1" t="s">
        <v>98</v>
      </c>
      <c r="K1" s="23" t="s">
        <v>129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128</v>
      </c>
      <c r="AK1" t="s">
        <v>129</v>
      </c>
      <c r="AL1" t="s">
        <v>2776</v>
      </c>
      <c r="AM1" s="9" t="s">
        <v>2759</v>
      </c>
      <c r="AN1" s="7" t="s">
        <v>98</v>
      </c>
      <c r="AO1" s="10" t="s">
        <v>2787</v>
      </c>
      <c r="AP1" s="10" t="s">
        <v>2788</v>
      </c>
      <c r="AQ1" s="10" t="s">
        <v>2789</v>
      </c>
      <c r="AR1" s="10" t="s">
        <v>2790</v>
      </c>
      <c r="AS1" s="10" t="s">
        <v>2791</v>
      </c>
      <c r="AT1" s="10" t="s">
        <v>2776</v>
      </c>
      <c r="AU1" s="8" t="s">
        <v>122</v>
      </c>
    </row>
    <row r="2" spans="1:47" x14ac:dyDescent="0.35">
      <c r="A2">
        <v>306</v>
      </c>
      <c r="B2" t="s">
        <v>2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6888</v>
      </c>
      <c r="H2">
        <v>13253</v>
      </c>
      <c r="I2">
        <v>20141</v>
      </c>
      <c r="J2">
        <v>12.0416202545166</v>
      </c>
      <c r="K2">
        <v>-0.34359291195869401</v>
      </c>
      <c r="L2">
        <v>11.6229095458984</v>
      </c>
      <c r="M2">
        <v>11.8572397232056</v>
      </c>
      <c r="N2">
        <v>11.896730422973601</v>
      </c>
      <c r="O2">
        <v>19.026319503784201</v>
      </c>
      <c r="P2">
        <v>43.219738006591797</v>
      </c>
      <c r="Q2">
        <v>1958.11401367188</v>
      </c>
      <c r="R2">
        <v>0.346047013998032</v>
      </c>
      <c r="S2">
        <v>0.72024011611938499</v>
      </c>
      <c r="T2">
        <v>1.9308300688862801E-2</v>
      </c>
      <c r="U2">
        <v>5.6159198284149198E-2</v>
      </c>
      <c r="V2">
        <v>6.1346899718046202E-2</v>
      </c>
      <c r="W2">
        <v>0.192509695887566</v>
      </c>
      <c r="X2">
        <v>3.9805209636688201</v>
      </c>
      <c r="Y2">
        <v>3.9385569095611599</v>
      </c>
      <c r="Z2">
        <v>-0.17399010062217701</v>
      </c>
      <c r="AA2">
        <v>0.80065268278121904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-0.17399010062217701</v>
      </c>
      <c r="AI2" t="s">
        <v>123</v>
      </c>
      <c r="AJ2">
        <v>-0.169602796435356</v>
      </c>
      <c r="AK2">
        <v>-0.34359291195869401</v>
      </c>
      <c r="AM2" s="9">
        <v>0.346047013998032</v>
      </c>
      <c r="AN2" s="6">
        <v>12.0416202545166</v>
      </c>
      <c r="AO2" s="11">
        <v>-0.34359291195869401</v>
      </c>
      <c r="AQ2" s="12"/>
      <c r="AR2" s="12"/>
      <c r="AS2" s="12"/>
      <c r="AU2" t="s">
        <v>123</v>
      </c>
    </row>
    <row r="3" spans="1:47" x14ac:dyDescent="0.35">
      <c r="A3">
        <v>301</v>
      </c>
      <c r="B3" t="s">
        <v>3</v>
      </c>
      <c r="C3">
        <v>11.703550338745099</v>
      </c>
      <c r="D3">
        <v>11.8493995666504</v>
      </c>
      <c r="E3">
        <v>11.9183902740479</v>
      </c>
      <c r="F3">
        <v>11.6082401275635</v>
      </c>
      <c r="G3">
        <v>720</v>
      </c>
      <c r="H3">
        <v>2276</v>
      </c>
      <c r="I3">
        <v>2996</v>
      </c>
      <c r="J3">
        <v>11.938159942626999</v>
      </c>
      <c r="K3">
        <v>-0.30131170153617898</v>
      </c>
      <c r="L3">
        <v>11.5855903625488</v>
      </c>
      <c r="M3">
        <v>11.7306098937988</v>
      </c>
      <c r="N3">
        <v>11.8525295257568</v>
      </c>
      <c r="O3">
        <v>19.078670501708999</v>
      </c>
      <c r="P3">
        <v>44.732063293457003</v>
      </c>
      <c r="Q3">
        <v>2088.41088867188</v>
      </c>
      <c r="R3">
        <v>0.24288830161094699</v>
      </c>
      <c r="S3">
        <v>0.77978581190109297</v>
      </c>
      <c r="T3">
        <v>1.02040003985167E-2</v>
      </c>
      <c r="U3">
        <v>3.3468998968601199E-2</v>
      </c>
      <c r="V3">
        <v>7.3541402816772503E-2</v>
      </c>
      <c r="W3">
        <v>0.16229510307312001</v>
      </c>
      <c r="X3">
        <v>3.74726390838623</v>
      </c>
      <c r="Y3">
        <v>3.9308850765228298</v>
      </c>
      <c r="Z3">
        <v>-0.131708905100822</v>
      </c>
      <c r="AA3">
        <v>0.82716727256774902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-0.131708905100822</v>
      </c>
      <c r="AI3" t="s">
        <v>123</v>
      </c>
      <c r="AJ3">
        <v>-0.169602796435356</v>
      </c>
      <c r="AK3">
        <v>-0.30131170153617898</v>
      </c>
      <c r="AM3" s="9">
        <v>0.24288830161094699</v>
      </c>
      <c r="AN3" s="6">
        <v>11.938159942626999</v>
      </c>
      <c r="AO3" s="11">
        <v>-0.30131170153617898</v>
      </c>
      <c r="AQ3" s="12"/>
      <c r="AR3" s="12"/>
      <c r="AS3" s="12"/>
      <c r="AU3" t="s">
        <v>123</v>
      </c>
    </row>
    <row r="4" spans="1:47" x14ac:dyDescent="0.35">
      <c r="A4">
        <v>312</v>
      </c>
      <c r="B4" t="s">
        <v>5</v>
      </c>
      <c r="C4">
        <v>11.4616298675537</v>
      </c>
      <c r="D4">
        <v>11.6262502670288</v>
      </c>
      <c r="E4">
        <v>11.7360696792603</v>
      </c>
      <c r="F4">
        <v>11.050889968872101</v>
      </c>
      <c r="G4">
        <v>46</v>
      </c>
      <c r="H4">
        <v>166</v>
      </c>
      <c r="I4">
        <v>212</v>
      </c>
      <c r="J4">
        <v>11.751629829406699</v>
      </c>
      <c r="K4">
        <v>-0.402897298336029</v>
      </c>
      <c r="L4">
        <v>11.2131299972534</v>
      </c>
      <c r="M4">
        <v>11.4053001403809</v>
      </c>
      <c r="N4">
        <v>11.609800338745099</v>
      </c>
      <c r="O4">
        <v>19.179550170898398</v>
      </c>
      <c r="P4">
        <v>44.432567596435497</v>
      </c>
      <c r="Q4">
        <v>2061.9599609375</v>
      </c>
      <c r="R4">
        <v>0.26337981224060097</v>
      </c>
      <c r="S4">
        <v>0.83329200744628895</v>
      </c>
      <c r="T4">
        <v>8.7296999990940094E-3</v>
      </c>
      <c r="U4">
        <v>4.07221987843513E-2</v>
      </c>
      <c r="V4">
        <v>2.4502800777554502E-2</v>
      </c>
      <c r="W4">
        <v>0.112097598612309</v>
      </c>
      <c r="X4">
        <v>3.8331320285797101</v>
      </c>
      <c r="Y4">
        <v>3.9369280338287398</v>
      </c>
      <c r="Z4">
        <v>-0.233294501900673</v>
      </c>
      <c r="AA4">
        <v>0.556329786777496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-0.233294501900673</v>
      </c>
      <c r="AI4" t="s">
        <v>123</v>
      </c>
      <c r="AJ4">
        <v>-0.169602796435356</v>
      </c>
      <c r="AK4">
        <v>-0.402897298336029</v>
      </c>
      <c r="AM4" s="9">
        <v>0.26337981224060097</v>
      </c>
      <c r="AN4" s="6">
        <v>11.751629829406699</v>
      </c>
      <c r="AO4" s="11">
        <v>-0.402897298336029</v>
      </c>
      <c r="AQ4" s="12"/>
      <c r="AR4" s="12"/>
      <c r="AS4" s="12"/>
      <c r="AU4" t="s">
        <v>123</v>
      </c>
    </row>
    <row r="5" spans="1:47" x14ac:dyDescent="0.35">
      <c r="A5">
        <v>210</v>
      </c>
      <c r="B5" t="s">
        <v>4</v>
      </c>
      <c r="C5">
        <v>11.580579757690399</v>
      </c>
      <c r="D5">
        <v>11.599100112915</v>
      </c>
      <c r="E5">
        <v>11.695249557495099</v>
      </c>
      <c r="F5">
        <v>11.429539680481</v>
      </c>
      <c r="G5">
        <v>8838</v>
      </c>
      <c r="H5">
        <v>16252</v>
      </c>
      <c r="I5">
        <v>25090</v>
      </c>
      <c r="J5">
        <v>11.741660118103001</v>
      </c>
      <c r="K5">
        <v>-0.20431740581989299</v>
      </c>
      <c r="L5">
        <v>11.4544897079468</v>
      </c>
      <c r="M5">
        <v>11.6170797348022</v>
      </c>
      <c r="N5">
        <v>11.6402702331543</v>
      </c>
      <c r="O5">
        <v>18.868659973144499</v>
      </c>
      <c r="P5">
        <v>43.057456970214801</v>
      </c>
      <c r="Q5">
        <v>1949.08203125</v>
      </c>
      <c r="R5">
        <v>0.35307499766349798</v>
      </c>
      <c r="S5">
        <v>0.87531471252441395</v>
      </c>
      <c r="T5">
        <v>1.77286006510258E-2</v>
      </c>
      <c r="U5">
        <v>5.3896900266408899E-2</v>
      </c>
      <c r="V5">
        <v>5.18959015607834E-2</v>
      </c>
      <c r="W5">
        <v>4.2889900505542797E-2</v>
      </c>
      <c r="X5">
        <v>3.8713300228118901</v>
      </c>
      <c r="Y5">
        <v>3.9419760704040501</v>
      </c>
      <c r="Z5">
        <v>-3.4714598208665799E-2</v>
      </c>
      <c r="AA5">
        <v>0.55863058567047097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-3.4714598208665799E-2</v>
      </c>
      <c r="AI5" t="s">
        <v>107</v>
      </c>
      <c r="AJ5">
        <v>-0.169602796435356</v>
      </c>
      <c r="AK5">
        <v>-0.20431740581989299</v>
      </c>
      <c r="AM5" s="9">
        <v>0.35307499766349798</v>
      </c>
      <c r="AN5" s="6">
        <v>11.741660118103001</v>
      </c>
      <c r="AO5" s="12"/>
      <c r="AQ5" s="12"/>
      <c r="AR5" s="12"/>
      <c r="AS5" s="11">
        <v>-0.20431740581989299</v>
      </c>
      <c r="AU5" t="s">
        <v>107</v>
      </c>
    </row>
    <row r="6" spans="1:47" x14ac:dyDescent="0.35">
      <c r="A6">
        <v>120</v>
      </c>
      <c r="B6" t="s">
        <v>6</v>
      </c>
      <c r="C6">
        <v>11.5129299163818</v>
      </c>
      <c r="D6">
        <v>11.5129299163818</v>
      </c>
      <c r="E6">
        <v>11.561719894409199</v>
      </c>
      <c r="F6">
        <v>11.429539680481</v>
      </c>
      <c r="G6">
        <v>193</v>
      </c>
      <c r="H6">
        <v>399</v>
      </c>
      <c r="I6">
        <v>592</v>
      </c>
      <c r="J6">
        <v>11.6798801422119</v>
      </c>
      <c r="K6">
        <v>-0.116201497614384</v>
      </c>
      <c r="L6">
        <v>11.503419876098601</v>
      </c>
      <c r="M6">
        <v>11.6194295883179</v>
      </c>
      <c r="N6">
        <v>11.624930381774901</v>
      </c>
      <c r="O6">
        <v>16.835809707641602</v>
      </c>
      <c r="P6">
        <v>38.964523315429702</v>
      </c>
      <c r="Q6">
        <v>1626.19104003906</v>
      </c>
      <c r="R6">
        <v>0.31138920783996599</v>
      </c>
      <c r="S6">
        <v>0.81348901987075795</v>
      </c>
      <c r="T6">
        <v>1.0297300294041601E-2</v>
      </c>
      <c r="U6">
        <v>1.8847599625587502E-2</v>
      </c>
      <c r="V6">
        <v>1.8427699804305999E-2</v>
      </c>
      <c r="W6">
        <v>0.157365992665291</v>
      </c>
      <c r="X6">
        <v>3.78532195091248</v>
      </c>
      <c r="Y6">
        <v>3.9445869922637899</v>
      </c>
      <c r="Z6">
        <v>5.3401399403810501E-2</v>
      </c>
      <c r="AA6">
        <v>0.75215482711792003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5.3401399403810501E-2</v>
      </c>
      <c r="AI6" t="s">
        <v>124</v>
      </c>
      <c r="AJ6">
        <v>-0.169602796435356</v>
      </c>
      <c r="AK6">
        <v>-0.116201497614384</v>
      </c>
      <c r="AM6" s="9">
        <v>0.31138920783996599</v>
      </c>
      <c r="AN6" s="6">
        <v>11.6798801422119</v>
      </c>
      <c r="AO6" s="12"/>
      <c r="AP6" s="12"/>
      <c r="AQ6" s="11">
        <v>-0.116201497614384</v>
      </c>
      <c r="AR6" s="12"/>
      <c r="AS6" s="12"/>
      <c r="AU6" t="s">
        <v>124</v>
      </c>
    </row>
    <row r="7" spans="1:47" x14ac:dyDescent="0.35">
      <c r="A7">
        <v>1</v>
      </c>
      <c r="B7" t="s">
        <v>7</v>
      </c>
      <c r="C7">
        <v>11.571189880371101</v>
      </c>
      <c r="D7">
        <v>11.6082401275635</v>
      </c>
      <c r="E7">
        <v>11.695249557495099</v>
      </c>
      <c r="F7">
        <v>11.385089874267599</v>
      </c>
      <c r="G7">
        <v>5407</v>
      </c>
      <c r="H7">
        <v>19146</v>
      </c>
      <c r="I7">
        <v>24553</v>
      </c>
      <c r="J7">
        <v>11.6780796051025</v>
      </c>
      <c r="K7">
        <v>-0.26727089285850503</v>
      </c>
      <c r="L7">
        <v>11.3655996322632</v>
      </c>
      <c r="M7">
        <v>11.5881996154785</v>
      </c>
      <c r="N7">
        <v>11.607669830322299</v>
      </c>
      <c r="O7">
        <v>15.542869567871101</v>
      </c>
      <c r="P7">
        <v>46.942909240722699</v>
      </c>
      <c r="Q7">
        <v>2270.29711914062</v>
      </c>
      <c r="R7">
        <v>0.22533999383449599</v>
      </c>
      <c r="S7">
        <v>0.89273107051849399</v>
      </c>
      <c r="T7">
        <v>1.5467699617147401E-2</v>
      </c>
      <c r="U7">
        <v>3.5213198512792601E-2</v>
      </c>
      <c r="V7">
        <v>5.0452001392841297E-2</v>
      </c>
      <c r="W7">
        <v>4.7913700342178303E-2</v>
      </c>
      <c r="X7">
        <v>3.8971469402313201</v>
      </c>
      <c r="Y7">
        <v>3.9437921047210698</v>
      </c>
      <c r="Z7">
        <v>-9.7668096423149095E-2</v>
      </c>
      <c r="AA7">
        <v>0.705244481563568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-9.7668096423149095E-2</v>
      </c>
      <c r="AI7" t="s">
        <v>125</v>
      </c>
      <c r="AJ7">
        <v>-0.169602796435356</v>
      </c>
      <c r="AK7">
        <v>-0.26727089285850503</v>
      </c>
      <c r="AM7" s="9">
        <v>0.22533999383449599</v>
      </c>
      <c r="AN7" s="6">
        <v>11.6780796051025</v>
      </c>
      <c r="AO7" s="12"/>
      <c r="AP7" s="11">
        <v>-0.26727089285850503</v>
      </c>
      <c r="AQ7" s="12"/>
      <c r="AR7" s="12"/>
      <c r="AS7" s="12"/>
      <c r="AU7" t="s">
        <v>125</v>
      </c>
    </row>
    <row r="8" spans="1:47" x14ac:dyDescent="0.35">
      <c r="A8">
        <v>30</v>
      </c>
      <c r="B8" t="s">
        <v>8</v>
      </c>
      <c r="C8">
        <v>11.6082401275635</v>
      </c>
      <c r="D8">
        <v>11.6082401275635</v>
      </c>
      <c r="E8">
        <v>11.6082401275635</v>
      </c>
      <c r="F8">
        <v>11.6439504623413</v>
      </c>
      <c r="G8">
        <v>375</v>
      </c>
      <c r="H8">
        <v>3689</v>
      </c>
      <c r="I8">
        <v>4064</v>
      </c>
      <c r="J8">
        <v>11.613719940185501</v>
      </c>
      <c r="K8">
        <v>-1.2791699729859799E-2</v>
      </c>
      <c r="L8">
        <v>11.588029861450201</v>
      </c>
      <c r="M8">
        <v>11.605420112609901</v>
      </c>
      <c r="N8">
        <v>11.6114196777344</v>
      </c>
      <c r="O8">
        <v>16.390199661254901</v>
      </c>
      <c r="P8">
        <v>45.891414642333999</v>
      </c>
      <c r="Q8">
        <v>2171.90087890625</v>
      </c>
      <c r="R8">
        <v>8.9612096548080403E-2</v>
      </c>
      <c r="S8">
        <v>0.86346787214279197</v>
      </c>
      <c r="T8">
        <v>1.0781900025904199E-2</v>
      </c>
      <c r="U8">
        <v>2.62506995350122E-2</v>
      </c>
      <c r="V8">
        <v>4.5834999531507499E-2</v>
      </c>
      <c r="W8">
        <v>8.8477596640586895E-2</v>
      </c>
      <c r="X8">
        <v>3.8457570075988801</v>
      </c>
      <c r="Y8">
        <v>3.9435589313507098</v>
      </c>
      <c r="Z8">
        <v>0.156811103224754</v>
      </c>
      <c r="AA8">
        <v>0.620414018630981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0.156811103224754</v>
      </c>
      <c r="AI8" t="s">
        <v>124</v>
      </c>
      <c r="AJ8">
        <v>-0.169602796435356</v>
      </c>
      <c r="AK8">
        <v>-1.2791699729859799E-2</v>
      </c>
      <c r="AM8" s="9">
        <v>8.9612096548080403E-2</v>
      </c>
      <c r="AN8" s="6">
        <v>11.613719940185501</v>
      </c>
      <c r="AO8" s="12"/>
      <c r="AP8" s="12"/>
      <c r="AQ8" s="11">
        <v>-1.2791699729859799E-2</v>
      </c>
      <c r="AR8" s="12"/>
      <c r="AS8" s="12"/>
      <c r="AU8" t="s">
        <v>124</v>
      </c>
    </row>
    <row r="9" spans="1:47" x14ac:dyDescent="0.35">
      <c r="A9">
        <v>305</v>
      </c>
      <c r="B9" t="s">
        <v>9</v>
      </c>
      <c r="C9">
        <v>11.6082401275635</v>
      </c>
      <c r="D9">
        <v>11.6082401275635</v>
      </c>
      <c r="E9">
        <v>11.6526899337769</v>
      </c>
      <c r="F9">
        <v>11.571189880371101</v>
      </c>
      <c r="G9">
        <v>2825</v>
      </c>
      <c r="H9">
        <v>2576</v>
      </c>
      <c r="I9">
        <v>5401</v>
      </c>
      <c r="J9">
        <v>11.604439735412599</v>
      </c>
      <c r="K9">
        <v>-9.3983098864555401E-2</v>
      </c>
      <c r="L9">
        <v>11.4686603546143</v>
      </c>
      <c r="M9">
        <v>11.523889541626</v>
      </c>
      <c r="N9">
        <v>11.5323400497437</v>
      </c>
      <c r="O9">
        <v>17.930870056152301</v>
      </c>
      <c r="P9">
        <v>41.460563659667997</v>
      </c>
      <c r="Q9">
        <v>1822.43298339844</v>
      </c>
      <c r="R9">
        <v>0.53099131584167503</v>
      </c>
      <c r="S9">
        <v>0.73652011156082198</v>
      </c>
      <c r="T9">
        <v>1.8257100135088002E-2</v>
      </c>
      <c r="U9">
        <v>5.35333007574081E-2</v>
      </c>
      <c r="V9">
        <v>3.6827899515628801E-2</v>
      </c>
      <c r="W9">
        <v>0.18715499341487901</v>
      </c>
      <c r="X9">
        <v>3.7443909645080602</v>
      </c>
      <c r="Y9">
        <v>3.94162893295288</v>
      </c>
      <c r="Z9">
        <v>7.5619697570800795E-2</v>
      </c>
      <c r="AA9">
        <v>0.60073167085647605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7.5619697570800795E-2</v>
      </c>
      <c r="AI9" t="s">
        <v>123</v>
      </c>
      <c r="AJ9">
        <v>-0.169602796435356</v>
      </c>
      <c r="AK9">
        <v>-9.3983098864555401E-2</v>
      </c>
      <c r="AM9" s="9">
        <v>0.53099131584167503</v>
      </c>
      <c r="AN9" s="6">
        <v>11.604439735412599</v>
      </c>
      <c r="AO9" s="11">
        <v>-9.3983098864555401E-2</v>
      </c>
      <c r="AP9" s="12"/>
      <c r="AQ9" s="12"/>
      <c r="AR9" s="12"/>
      <c r="AS9" s="12"/>
      <c r="AU9" t="s">
        <v>123</v>
      </c>
    </row>
    <row r="10" spans="1:47" x14ac:dyDescent="0.35">
      <c r="A10">
        <v>180</v>
      </c>
      <c r="B10" t="s">
        <v>10</v>
      </c>
      <c r="C10">
        <v>11.5129299163818</v>
      </c>
      <c r="D10">
        <v>11.5129299163818</v>
      </c>
      <c r="E10">
        <v>11.522879600524901</v>
      </c>
      <c r="F10">
        <v>11.429539680481</v>
      </c>
      <c r="G10">
        <v>217</v>
      </c>
      <c r="H10">
        <v>441</v>
      </c>
      <c r="I10">
        <v>658</v>
      </c>
      <c r="J10">
        <v>11.597450256347701</v>
      </c>
      <c r="K10">
        <v>-0.19728669524192799</v>
      </c>
      <c r="L10">
        <v>11.363349914550801</v>
      </c>
      <c r="M10">
        <v>11.5142498016357</v>
      </c>
      <c r="N10">
        <v>11.5262403488159</v>
      </c>
      <c r="O10">
        <v>18.127159118652301</v>
      </c>
      <c r="P10">
        <v>41.934463500976598</v>
      </c>
      <c r="Q10">
        <v>1855.88098144531</v>
      </c>
      <c r="R10">
        <v>0.30419328808784502</v>
      </c>
      <c r="S10">
        <v>0.75867408514022805</v>
      </c>
      <c r="T10">
        <v>1.88648998737335E-2</v>
      </c>
      <c r="U10">
        <v>7.3706001043319702E-2</v>
      </c>
      <c r="V10">
        <v>0.100107401609421</v>
      </c>
      <c r="W10">
        <v>0.125181704759598</v>
      </c>
      <c r="X10">
        <v>3.8057050704956099</v>
      </c>
      <c r="Y10">
        <v>3.9400379657745401</v>
      </c>
      <c r="Z10">
        <v>-2.7683900669217099E-2</v>
      </c>
      <c r="AA10">
        <v>0.55057638883590698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-2.7683900669217099E-2</v>
      </c>
      <c r="AI10" t="s">
        <v>125</v>
      </c>
      <c r="AJ10">
        <v>-0.169602796435356</v>
      </c>
      <c r="AK10">
        <v>-0.19728669524192799</v>
      </c>
      <c r="AM10" s="9">
        <v>0.30419328808784502</v>
      </c>
      <c r="AN10" s="6">
        <v>11.597450256347701</v>
      </c>
      <c r="AO10" s="12"/>
      <c r="AP10" s="11">
        <v>-0.19728669524192799</v>
      </c>
      <c r="AQ10" s="12"/>
      <c r="AR10" s="12"/>
      <c r="AS10" s="12"/>
      <c r="AU10" t="s">
        <v>125</v>
      </c>
    </row>
    <row r="11" spans="1:47" x14ac:dyDescent="0.35">
      <c r="A11">
        <v>84</v>
      </c>
      <c r="B11" t="s">
        <v>12</v>
      </c>
      <c r="C11">
        <v>11.2897796630859</v>
      </c>
      <c r="D11">
        <v>11.2897796630859</v>
      </c>
      <c r="E11">
        <v>11.4616298675537</v>
      </c>
      <c r="F11">
        <v>11.082139968872101</v>
      </c>
      <c r="G11">
        <v>668</v>
      </c>
      <c r="H11">
        <v>1184</v>
      </c>
      <c r="I11">
        <v>1852</v>
      </c>
      <c r="J11">
        <v>11.5613203048706</v>
      </c>
      <c r="K11">
        <v>-0.295362889766693</v>
      </c>
      <c r="L11">
        <v>11.147520065307599</v>
      </c>
      <c r="M11">
        <v>11.409669876098601</v>
      </c>
      <c r="N11">
        <v>11.4112195968628</v>
      </c>
      <c r="O11">
        <v>16.425300598144499</v>
      </c>
      <c r="P11">
        <v>38.728065490722699</v>
      </c>
      <c r="Q11">
        <v>1592.35705566406</v>
      </c>
      <c r="R11">
        <v>0.362747102975845</v>
      </c>
      <c r="S11">
        <v>0.749581098556519</v>
      </c>
      <c r="T11">
        <v>1.7862100154161498E-2</v>
      </c>
      <c r="U11">
        <v>6.8975999951362596E-2</v>
      </c>
      <c r="V11">
        <v>5.7199798524379702E-2</v>
      </c>
      <c r="W11">
        <v>0.153444394469261</v>
      </c>
      <c r="X11">
        <v>3.83719110488892</v>
      </c>
      <c r="Y11">
        <v>3.9408140182495099</v>
      </c>
      <c r="Z11">
        <v>-0.125760093331337</v>
      </c>
      <c r="AA11">
        <v>0.61610102653503396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-0.125760093331337</v>
      </c>
      <c r="AI11" t="s">
        <v>125</v>
      </c>
      <c r="AJ11">
        <v>-0.169602796435356</v>
      </c>
      <c r="AK11">
        <v>-0.295362889766693</v>
      </c>
      <c r="AM11" s="9">
        <v>0.362747102975845</v>
      </c>
      <c r="AN11" s="6">
        <v>11.5613203048706</v>
      </c>
      <c r="AO11" s="12"/>
      <c r="AP11" s="11">
        <v>-0.295362889766693</v>
      </c>
      <c r="AQ11" s="12"/>
      <c r="AR11" s="12"/>
      <c r="AS11" s="12"/>
      <c r="AU11" t="s">
        <v>125</v>
      </c>
    </row>
    <row r="12" spans="1:47" x14ac:dyDescent="0.35">
      <c r="A12">
        <v>36</v>
      </c>
      <c r="B12" t="s">
        <v>11</v>
      </c>
      <c r="C12">
        <v>11.4616298675537</v>
      </c>
      <c r="D12">
        <v>11.4616298675537</v>
      </c>
      <c r="E12">
        <v>11.561719894409199</v>
      </c>
      <c r="F12">
        <v>11.2644596099854</v>
      </c>
      <c r="G12">
        <v>238</v>
      </c>
      <c r="H12">
        <v>371</v>
      </c>
      <c r="I12">
        <v>609</v>
      </c>
      <c r="J12">
        <v>11.559969902038601</v>
      </c>
      <c r="K12">
        <v>-0.238180801272392</v>
      </c>
      <c r="L12">
        <v>11.217679977416999</v>
      </c>
      <c r="M12">
        <v>11.416979789733899</v>
      </c>
      <c r="N12">
        <v>11.424719810485801</v>
      </c>
      <c r="O12">
        <v>17.4498500823975</v>
      </c>
      <c r="P12">
        <v>43.667034149169901</v>
      </c>
      <c r="Q12">
        <v>1998.49194335938</v>
      </c>
      <c r="R12">
        <v>0.39513298869133001</v>
      </c>
      <c r="S12">
        <v>0.82159399986267101</v>
      </c>
      <c r="T12">
        <v>2.0384300500154499E-2</v>
      </c>
      <c r="U12">
        <v>3.8286000490188599E-2</v>
      </c>
      <c r="V12">
        <v>4.8250898718833903E-2</v>
      </c>
      <c r="W12">
        <v>0.110365197062492</v>
      </c>
      <c r="X12">
        <v>3.8150279521942099</v>
      </c>
      <c r="Y12">
        <v>3.9431018829345699</v>
      </c>
      <c r="Z12">
        <v>-6.8577900528907804E-2</v>
      </c>
      <c r="AA12">
        <v>0.50133931636810303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-6.8577900528907804E-2</v>
      </c>
      <c r="AI12" t="s">
        <v>123</v>
      </c>
      <c r="AJ12">
        <v>-0.169602796435356</v>
      </c>
      <c r="AK12">
        <v>-0.238180801272392</v>
      </c>
      <c r="AM12" s="9">
        <v>0.39513298869133001</v>
      </c>
      <c r="AN12" s="6">
        <v>11.559969902038601</v>
      </c>
      <c r="AO12" s="11">
        <v>-0.238180801272392</v>
      </c>
      <c r="AP12" s="12"/>
      <c r="AQ12" s="12"/>
      <c r="AR12" s="12"/>
      <c r="AS12" s="12"/>
      <c r="AU12" t="s">
        <v>123</v>
      </c>
    </row>
    <row r="13" spans="1:47" x14ac:dyDescent="0.35">
      <c r="A13">
        <v>304</v>
      </c>
      <c r="B13" t="s">
        <v>13</v>
      </c>
      <c r="C13">
        <v>11.407569885253899</v>
      </c>
      <c r="D13">
        <v>11.482469558715801</v>
      </c>
      <c r="E13">
        <v>11.5129299163818</v>
      </c>
      <c r="F13">
        <v>11.350410461425801</v>
      </c>
      <c r="G13">
        <v>252</v>
      </c>
      <c r="H13">
        <v>508</v>
      </c>
      <c r="I13">
        <v>760</v>
      </c>
      <c r="J13">
        <v>11.5315504074097</v>
      </c>
      <c r="K13">
        <v>-0.163567394018173</v>
      </c>
      <c r="L13">
        <v>11.2720499038696</v>
      </c>
      <c r="M13">
        <v>11.3096103668213</v>
      </c>
      <c r="N13">
        <v>11.4434604644775</v>
      </c>
      <c r="O13">
        <v>19.2193298339844</v>
      </c>
      <c r="P13">
        <v>43.742515563964801</v>
      </c>
      <c r="Q13">
        <v>2003.10498046875</v>
      </c>
      <c r="R13">
        <v>0.33948230743408198</v>
      </c>
      <c r="S13">
        <v>0.82549691200256303</v>
      </c>
      <c r="T13">
        <v>2.1550100296735802E-2</v>
      </c>
      <c r="U13">
        <v>3.0644899234175699E-2</v>
      </c>
      <c r="V13">
        <v>5.6027501821517903E-2</v>
      </c>
      <c r="W13">
        <v>0.10827969759702701</v>
      </c>
      <c r="X13">
        <v>3.77146291732788</v>
      </c>
      <c r="Y13">
        <v>3.94231104850769</v>
      </c>
      <c r="Z13">
        <v>6.0354000888764902E-3</v>
      </c>
      <c r="AA13">
        <v>0.37474671006202698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6.0354000888764902E-3</v>
      </c>
      <c r="AI13" t="s">
        <v>123</v>
      </c>
      <c r="AJ13">
        <v>-0.169602796435356</v>
      </c>
      <c r="AK13">
        <v>-0.163567394018173</v>
      </c>
      <c r="AM13" s="9">
        <v>0.33948230743408198</v>
      </c>
      <c r="AN13" s="6">
        <v>11.5315504074097</v>
      </c>
      <c r="AO13" s="11">
        <v>-0.163567394018173</v>
      </c>
      <c r="AP13" s="12"/>
      <c r="AQ13" s="12"/>
      <c r="AR13" s="12"/>
      <c r="AS13" s="12"/>
      <c r="AU13" t="s">
        <v>123</v>
      </c>
    </row>
    <row r="14" spans="1:47" x14ac:dyDescent="0.35">
      <c r="A14">
        <v>152</v>
      </c>
      <c r="B14" t="s">
        <v>14</v>
      </c>
      <c r="C14">
        <v>11.502880096435501</v>
      </c>
      <c r="D14">
        <v>11.502880096435501</v>
      </c>
      <c r="E14">
        <v>11.5129299163818</v>
      </c>
      <c r="F14">
        <v>11.407569885253899</v>
      </c>
      <c r="G14">
        <v>95</v>
      </c>
      <c r="H14">
        <v>681</v>
      </c>
      <c r="I14">
        <v>776</v>
      </c>
      <c r="J14">
        <v>11.531180381774901</v>
      </c>
      <c r="K14">
        <v>-9.8446197807788793E-2</v>
      </c>
      <c r="L14">
        <v>11.3702201843262</v>
      </c>
      <c r="M14">
        <v>11.498330116271999</v>
      </c>
      <c r="N14">
        <v>11.510979652404799</v>
      </c>
      <c r="O14">
        <v>16.083339691162099</v>
      </c>
      <c r="P14">
        <v>41.774276733398402</v>
      </c>
      <c r="Q14">
        <v>1860.06896972656</v>
      </c>
      <c r="R14">
        <v>0.12546069920062999</v>
      </c>
      <c r="S14">
        <v>0.82935571670532204</v>
      </c>
      <c r="T14">
        <v>1.5775699168443701E-2</v>
      </c>
      <c r="U14">
        <v>5.66330999135971E-2</v>
      </c>
      <c r="V14">
        <v>7.9728096723556505E-2</v>
      </c>
      <c r="W14">
        <v>8.0643102526664706E-2</v>
      </c>
      <c r="X14">
        <v>3.8505589962005602</v>
      </c>
      <c r="Y14">
        <v>3.9441049098968501</v>
      </c>
      <c r="Z14">
        <v>7.1156702935695607E-2</v>
      </c>
      <c r="AA14">
        <v>0.61536490917205799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7.1156702935695607E-2</v>
      </c>
      <c r="AI14" t="s">
        <v>124</v>
      </c>
      <c r="AJ14">
        <v>-0.169602796435356</v>
      </c>
      <c r="AK14">
        <v>-9.8446197807788793E-2</v>
      </c>
      <c r="AM14" s="9">
        <v>0.12546069920062999</v>
      </c>
      <c r="AN14" s="6">
        <v>11.531180381774901</v>
      </c>
      <c r="AO14" s="12"/>
      <c r="AP14" s="12"/>
      <c r="AQ14" s="11">
        <v>-9.8446197807788793E-2</v>
      </c>
      <c r="AR14" s="12"/>
      <c r="AS14" s="12"/>
      <c r="AU14" t="s">
        <v>124</v>
      </c>
    </row>
    <row r="15" spans="1:47" x14ac:dyDescent="0.35">
      <c r="A15">
        <v>325</v>
      </c>
      <c r="B15" t="s">
        <v>15</v>
      </c>
      <c r="C15">
        <v>11.3022003173828</v>
      </c>
      <c r="D15">
        <v>11.350410461425801</v>
      </c>
      <c r="E15">
        <v>11.482469558715801</v>
      </c>
      <c r="F15">
        <v>11.2252397537231</v>
      </c>
      <c r="G15">
        <v>921</v>
      </c>
      <c r="H15">
        <v>898</v>
      </c>
      <c r="I15">
        <v>1819</v>
      </c>
      <c r="J15">
        <v>11.4998998641968</v>
      </c>
      <c r="K15">
        <v>-0.216570198535919</v>
      </c>
      <c r="L15">
        <v>11.185859680175801</v>
      </c>
      <c r="M15">
        <v>11.3027296066284</v>
      </c>
      <c r="N15">
        <v>11.338540077209499</v>
      </c>
      <c r="O15">
        <v>19.0282802581787</v>
      </c>
      <c r="P15">
        <v>42.772464752197301</v>
      </c>
      <c r="Q15">
        <v>1921.52502441406</v>
      </c>
      <c r="R15">
        <v>0.51381921768188499</v>
      </c>
      <c r="S15">
        <v>0.92927187681198098</v>
      </c>
      <c r="T15">
        <v>1.7763499170541801E-2</v>
      </c>
      <c r="U15">
        <v>2.0614400506019599E-2</v>
      </c>
      <c r="V15">
        <v>3.2701101154089002E-2</v>
      </c>
      <c r="W15">
        <v>2.7926599606871601E-2</v>
      </c>
      <c r="X15">
        <v>3.8738451004028298</v>
      </c>
      <c r="Y15">
        <v>3.9395349025726301</v>
      </c>
      <c r="Z15">
        <v>-4.6967301517724998E-2</v>
      </c>
      <c r="AA15">
        <v>0.28662499785423301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-4.6967301517724998E-2</v>
      </c>
      <c r="AI15" t="s">
        <v>123</v>
      </c>
      <c r="AJ15">
        <v>-0.169602796435356</v>
      </c>
      <c r="AK15">
        <v>-0.216570198535919</v>
      </c>
      <c r="AM15" s="9">
        <v>0.51381921768188499</v>
      </c>
      <c r="AN15" s="6">
        <v>11.4998998641968</v>
      </c>
      <c r="AO15" s="11">
        <v>-0.216570198535919</v>
      </c>
      <c r="AP15" s="12"/>
      <c r="AQ15" s="12"/>
      <c r="AR15" s="12"/>
      <c r="AS15" s="12"/>
      <c r="AU15" t="s">
        <v>123</v>
      </c>
    </row>
    <row r="16" spans="1:47" x14ac:dyDescent="0.35">
      <c r="A16">
        <v>85</v>
      </c>
      <c r="B16" t="s">
        <v>16</v>
      </c>
      <c r="C16">
        <v>11.2384901046753</v>
      </c>
      <c r="D16">
        <v>11.2897796630859</v>
      </c>
      <c r="E16">
        <v>11.407569885253899</v>
      </c>
      <c r="F16">
        <v>11.0020999908447</v>
      </c>
      <c r="G16">
        <v>2203</v>
      </c>
      <c r="H16">
        <v>5420</v>
      </c>
      <c r="I16">
        <v>7623</v>
      </c>
      <c r="J16">
        <v>11.463250160217299</v>
      </c>
      <c r="K16">
        <v>-0.31217649579048201</v>
      </c>
      <c r="L16">
        <v>11.0417699813843</v>
      </c>
      <c r="M16">
        <v>11.3054599761963</v>
      </c>
      <c r="N16">
        <v>11.3399801254272</v>
      </c>
      <c r="O16">
        <v>15.9623804092407</v>
      </c>
      <c r="P16">
        <v>41.586421966552699</v>
      </c>
      <c r="Q16">
        <v>1826.37097167969</v>
      </c>
      <c r="R16">
        <v>0.29245579242706299</v>
      </c>
      <c r="S16">
        <v>0.85416561365127597</v>
      </c>
      <c r="T16">
        <v>1.32224997505546E-2</v>
      </c>
      <c r="U16">
        <v>5.9557899832725497E-2</v>
      </c>
      <c r="V16">
        <v>6.3294202089309706E-2</v>
      </c>
      <c r="W16">
        <v>5.6962899863719899E-2</v>
      </c>
      <c r="X16">
        <v>3.81949806213379</v>
      </c>
      <c r="Y16">
        <v>3.9417390823364298</v>
      </c>
      <c r="Z16">
        <v>-0.14257369935512501</v>
      </c>
      <c r="AA16">
        <v>0.53964549303054798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-0.14257369935512501</v>
      </c>
      <c r="AI16" t="s">
        <v>125</v>
      </c>
      <c r="AJ16">
        <v>-0.169602796435356</v>
      </c>
      <c r="AK16">
        <v>-0.31217649579048201</v>
      </c>
      <c r="AM16" s="9">
        <v>0.29245579242706299</v>
      </c>
      <c r="AN16" s="6">
        <v>11.463250160217299</v>
      </c>
      <c r="AO16" s="12"/>
      <c r="AP16" s="11">
        <v>-0.31217649579048201</v>
      </c>
      <c r="AQ16" s="12"/>
      <c r="AR16" s="12"/>
      <c r="AS16" s="12"/>
      <c r="AU16" t="s">
        <v>125</v>
      </c>
    </row>
    <row r="17" spans="1:47" x14ac:dyDescent="0.35">
      <c r="A17">
        <v>11</v>
      </c>
      <c r="B17" t="s">
        <v>17</v>
      </c>
      <c r="C17">
        <v>11.4186096191406</v>
      </c>
      <c r="D17">
        <v>11.429539680481</v>
      </c>
      <c r="E17">
        <v>11.4721002578735</v>
      </c>
      <c r="F17">
        <v>11.338569641113301</v>
      </c>
      <c r="G17">
        <v>4058</v>
      </c>
      <c r="H17">
        <v>9369</v>
      </c>
      <c r="I17">
        <v>13427</v>
      </c>
      <c r="J17">
        <v>11.4395904541016</v>
      </c>
      <c r="K17">
        <v>-0.13866500556469</v>
      </c>
      <c r="L17">
        <v>11.2759895324707</v>
      </c>
      <c r="M17">
        <v>11.3859701156616</v>
      </c>
      <c r="N17">
        <v>11.3912696838379</v>
      </c>
      <c r="O17">
        <v>15.724160194396999</v>
      </c>
      <c r="P17">
        <v>43.000877380371101</v>
      </c>
      <c r="Q17">
        <v>1924.81396484375</v>
      </c>
      <c r="R17">
        <v>0.29531490802764898</v>
      </c>
      <c r="S17">
        <v>0.78974038362503096</v>
      </c>
      <c r="T17">
        <v>1.8206899985670998E-2</v>
      </c>
      <c r="U17">
        <v>6.1926800757646602E-2</v>
      </c>
      <c r="V17">
        <v>5.5268000811338397E-2</v>
      </c>
      <c r="W17">
        <v>0.117853902280331</v>
      </c>
      <c r="X17">
        <v>3.8115570545196502</v>
      </c>
      <c r="Y17">
        <v>3.9421660900115998</v>
      </c>
      <c r="Z17">
        <v>3.0937800183892299E-2</v>
      </c>
      <c r="AA17">
        <v>0.54106211662292503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3.0937800183892299E-2</v>
      </c>
      <c r="AI17" t="s">
        <v>124</v>
      </c>
      <c r="AJ17">
        <v>-0.169602796435356</v>
      </c>
      <c r="AK17">
        <v>-0.13866500556469</v>
      </c>
      <c r="AM17" s="9">
        <v>0.29531490802764898</v>
      </c>
      <c r="AN17" s="6">
        <v>11.4395904541016</v>
      </c>
      <c r="AO17" s="12"/>
      <c r="AP17" s="12"/>
      <c r="AQ17" s="11">
        <v>-0.13866500556469</v>
      </c>
      <c r="AR17" s="12"/>
      <c r="AS17" s="12"/>
      <c r="AU17" t="s">
        <v>124</v>
      </c>
    </row>
    <row r="18" spans="1:47" x14ac:dyDescent="0.35">
      <c r="A18">
        <v>482</v>
      </c>
      <c r="B18" t="s">
        <v>20</v>
      </c>
      <c r="C18">
        <v>11.211819648742701</v>
      </c>
      <c r="D18">
        <v>11.184419631958001</v>
      </c>
      <c r="E18">
        <v>11.350410461425801</v>
      </c>
      <c r="F18">
        <v>10.8395795822144</v>
      </c>
      <c r="G18">
        <v>1940</v>
      </c>
      <c r="H18">
        <v>4573</v>
      </c>
      <c r="I18">
        <v>6513</v>
      </c>
      <c r="J18">
        <v>11.430760383606</v>
      </c>
      <c r="K18">
        <v>-0.34276768565177901</v>
      </c>
      <c r="L18">
        <v>10.9651203155518</v>
      </c>
      <c r="M18">
        <v>11.304129600524901</v>
      </c>
      <c r="N18">
        <v>11.2950801849365</v>
      </c>
      <c r="O18">
        <v>15.4993896484375</v>
      </c>
      <c r="P18">
        <v>40.109375</v>
      </c>
      <c r="Q18">
        <v>1702.8349609375</v>
      </c>
      <c r="R18">
        <v>0.29138520359992998</v>
      </c>
      <c r="S18">
        <v>0.850383281707764</v>
      </c>
      <c r="T18">
        <v>1.3336700387299101E-2</v>
      </c>
      <c r="U18">
        <v>5.5472001433372498E-2</v>
      </c>
      <c r="V18">
        <v>7.3345497250556904E-2</v>
      </c>
      <c r="W18">
        <v>6.1604101210832603E-2</v>
      </c>
      <c r="X18">
        <v>3.8329260349273699</v>
      </c>
      <c r="Y18">
        <v>3.9405040740966801</v>
      </c>
      <c r="Z18">
        <v>-0.17316490411758401</v>
      </c>
      <c r="AA18">
        <v>0.54828959703445401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-0.17316490411758401</v>
      </c>
      <c r="AI18" t="s">
        <v>125</v>
      </c>
      <c r="AJ18">
        <v>-0.169602796435356</v>
      </c>
      <c r="AK18">
        <v>-0.34276768565177901</v>
      </c>
      <c r="AM18" s="9">
        <v>0.29138520359992998</v>
      </c>
      <c r="AN18" s="6">
        <v>11.430760383606</v>
      </c>
      <c r="AO18" s="12"/>
      <c r="AP18" s="11">
        <v>-0.34276768565177901</v>
      </c>
      <c r="AQ18" s="12"/>
      <c r="AR18" s="12"/>
      <c r="AS18" s="12"/>
      <c r="AU18" t="s">
        <v>125</v>
      </c>
    </row>
    <row r="19" spans="1:47" x14ac:dyDescent="0.35">
      <c r="A19">
        <v>132</v>
      </c>
      <c r="B19" t="s">
        <v>18</v>
      </c>
      <c r="C19">
        <v>11.429539680481</v>
      </c>
      <c r="D19">
        <v>11.429539680481</v>
      </c>
      <c r="E19">
        <v>11.4616298675537</v>
      </c>
      <c r="F19">
        <v>11.2897796630859</v>
      </c>
      <c r="G19">
        <v>436</v>
      </c>
      <c r="H19">
        <v>3157</v>
      </c>
      <c r="I19">
        <v>3593</v>
      </c>
      <c r="J19">
        <v>11.429149627685501</v>
      </c>
      <c r="K19">
        <v>-0.111500397324562</v>
      </c>
      <c r="L19">
        <v>11.2562303543091</v>
      </c>
      <c r="M19">
        <v>11.404609680175801</v>
      </c>
      <c r="N19">
        <v>11.4071197509766</v>
      </c>
      <c r="O19">
        <v>16.342340469360401</v>
      </c>
      <c r="P19">
        <v>44.201286315917997</v>
      </c>
      <c r="Q19">
        <v>2049.7099609375</v>
      </c>
      <c r="R19">
        <v>0.12741400301456501</v>
      </c>
      <c r="S19">
        <v>0.79688948392867998</v>
      </c>
      <c r="T19">
        <v>2.0371800288557999E-2</v>
      </c>
      <c r="U19">
        <v>4.1081100702285801E-2</v>
      </c>
      <c r="V19">
        <v>6.5550200641155201E-2</v>
      </c>
      <c r="W19">
        <v>0.125635400414467</v>
      </c>
      <c r="X19">
        <v>3.7679989337921098</v>
      </c>
      <c r="Y19">
        <v>3.9439239501953098</v>
      </c>
      <c r="Z19">
        <v>5.8102399110794102E-2</v>
      </c>
      <c r="AA19">
        <v>0.50712239742279097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5.8102399110794102E-2</v>
      </c>
      <c r="AI19" t="s">
        <v>124</v>
      </c>
      <c r="AJ19">
        <v>-0.169602796435356</v>
      </c>
      <c r="AK19">
        <v>-0.111500397324562</v>
      </c>
      <c r="AM19" s="9">
        <v>0.12741400301456501</v>
      </c>
      <c r="AN19" s="6">
        <v>11.429149627685501</v>
      </c>
      <c r="AO19" s="12"/>
      <c r="AP19" s="12"/>
      <c r="AQ19" s="11">
        <v>-0.111500397324562</v>
      </c>
      <c r="AR19" s="12"/>
      <c r="AS19" s="12"/>
      <c r="AU19" t="s">
        <v>124</v>
      </c>
    </row>
    <row r="20" spans="1:47" x14ac:dyDescent="0.35">
      <c r="A20">
        <v>135</v>
      </c>
      <c r="B20" t="s">
        <v>19</v>
      </c>
      <c r="C20">
        <v>11.440349578857401</v>
      </c>
      <c r="D20">
        <v>11.440349578857401</v>
      </c>
      <c r="E20">
        <v>11.4616298675537</v>
      </c>
      <c r="F20">
        <v>11.407569885253899</v>
      </c>
      <c r="G20">
        <v>173</v>
      </c>
      <c r="H20">
        <v>1222</v>
      </c>
      <c r="I20">
        <v>1395</v>
      </c>
      <c r="J20">
        <v>11.4238796234131</v>
      </c>
      <c r="K20">
        <v>-7.9441696405410794E-2</v>
      </c>
      <c r="L20">
        <v>11.312870025634799</v>
      </c>
      <c r="M20">
        <v>11.4080200195312</v>
      </c>
      <c r="N20">
        <v>11.4097003936768</v>
      </c>
      <c r="O20">
        <v>16.4327602386475</v>
      </c>
      <c r="P20">
        <v>42.628509521484403</v>
      </c>
      <c r="Q20">
        <v>1916.17700195312</v>
      </c>
      <c r="R20">
        <v>0.127734199166298</v>
      </c>
      <c r="S20">
        <v>0.808668673038483</v>
      </c>
      <c r="T20">
        <v>1.5366699546575499E-2</v>
      </c>
      <c r="U20">
        <v>4.5322701334953301E-2</v>
      </c>
      <c r="V20">
        <v>6.4719997346401201E-2</v>
      </c>
      <c r="W20">
        <v>0.111964397132397</v>
      </c>
      <c r="X20">
        <v>3.8057010173797599</v>
      </c>
      <c r="Y20">
        <v>3.9442241191864</v>
      </c>
      <c r="Z20">
        <v>9.0161100029945401E-2</v>
      </c>
      <c r="AA20">
        <v>0.49361780285835299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9.0161100029945401E-2</v>
      </c>
      <c r="AI20" t="s">
        <v>124</v>
      </c>
      <c r="AJ20">
        <v>-0.169602796435356</v>
      </c>
      <c r="AK20">
        <v>-7.9441696405410794E-2</v>
      </c>
      <c r="AM20" s="9">
        <v>0.127734199166298</v>
      </c>
      <c r="AN20" s="6">
        <v>11.4238796234131</v>
      </c>
      <c r="AO20" s="12"/>
      <c r="AP20" s="12"/>
      <c r="AQ20" s="11">
        <v>-7.9441696405410794E-2</v>
      </c>
      <c r="AR20" s="12"/>
      <c r="AS20" s="12"/>
      <c r="AU20" t="s">
        <v>124</v>
      </c>
    </row>
    <row r="21" spans="1:47" x14ac:dyDescent="0.35">
      <c r="A21">
        <v>5</v>
      </c>
      <c r="B21" t="s">
        <v>21</v>
      </c>
      <c r="C21">
        <v>11.2252397537231</v>
      </c>
      <c r="D21">
        <v>11.2252397537231</v>
      </c>
      <c r="E21">
        <v>11.407569885253899</v>
      </c>
      <c r="F21">
        <v>11.0020999908447</v>
      </c>
      <c r="G21">
        <v>8408</v>
      </c>
      <c r="H21">
        <v>11665</v>
      </c>
      <c r="I21">
        <v>20073</v>
      </c>
      <c r="J21">
        <v>11.396969795227101</v>
      </c>
      <c r="K21">
        <v>-0.26462790369987499</v>
      </c>
      <c r="L21">
        <v>11.039870262146</v>
      </c>
      <c r="M21">
        <v>11.2434997558594</v>
      </c>
      <c r="N21">
        <v>11.2449598312378</v>
      </c>
      <c r="O21">
        <v>15.3336696624756</v>
      </c>
      <c r="P21">
        <v>41.459682464599602</v>
      </c>
      <c r="Q21">
        <v>1806.958984375</v>
      </c>
      <c r="R21">
        <v>0.42567878961563099</v>
      </c>
      <c r="S21">
        <v>0.86882770061492898</v>
      </c>
      <c r="T21">
        <v>1.53339998796582E-2</v>
      </c>
      <c r="U21">
        <v>4.5947998762130703E-2</v>
      </c>
      <c r="V21">
        <v>7.0478498935699505E-2</v>
      </c>
      <c r="W21">
        <v>5.2221499383449603E-2</v>
      </c>
      <c r="X21">
        <v>3.8430130481720002</v>
      </c>
      <c r="Y21">
        <v>3.94049096107483</v>
      </c>
      <c r="Z21">
        <v>-9.5025002956390395E-2</v>
      </c>
      <c r="AA21">
        <v>0.498625308275223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-9.5025002956390395E-2</v>
      </c>
      <c r="AI21" t="s">
        <v>125</v>
      </c>
      <c r="AJ21">
        <v>-0.169602796435356</v>
      </c>
      <c r="AK21">
        <v>-0.26462790369987499</v>
      </c>
      <c r="AM21" s="9">
        <v>0.42567878961563099</v>
      </c>
      <c r="AN21" s="6">
        <v>11.396969795227101</v>
      </c>
      <c r="AO21" s="12"/>
      <c r="AP21" s="11">
        <v>-0.26462790369987499</v>
      </c>
      <c r="AQ21" s="12"/>
      <c r="AR21" s="12"/>
      <c r="AS21" s="12"/>
      <c r="AU21" t="s">
        <v>125</v>
      </c>
    </row>
    <row r="22" spans="1:47" x14ac:dyDescent="0.35">
      <c r="A22">
        <v>493</v>
      </c>
      <c r="B22" t="s">
        <v>23</v>
      </c>
      <c r="C22">
        <v>11.407569885253899</v>
      </c>
      <c r="D22">
        <v>11.429539680481</v>
      </c>
      <c r="E22">
        <v>11.434960365295399</v>
      </c>
      <c r="F22">
        <v>11.314470291137701</v>
      </c>
      <c r="G22">
        <v>58</v>
      </c>
      <c r="H22">
        <v>756</v>
      </c>
      <c r="I22">
        <v>814</v>
      </c>
      <c r="J22">
        <v>11.3947200775146</v>
      </c>
      <c r="K22">
        <v>-2.5463299825787499E-2</v>
      </c>
      <c r="L22">
        <v>11.3390598297119</v>
      </c>
      <c r="M22">
        <v>11.374589920043899</v>
      </c>
      <c r="N22">
        <v>11.390170097351101</v>
      </c>
      <c r="O22">
        <v>15.448889732360801</v>
      </c>
      <c r="P22">
        <v>42.956905364990199</v>
      </c>
      <c r="Q22">
        <v>1927.84301757812</v>
      </c>
      <c r="R22">
        <v>8.1661798059940297E-2</v>
      </c>
      <c r="S22">
        <v>0.89034599065780595</v>
      </c>
      <c r="T22">
        <v>1.2851200066506901E-2</v>
      </c>
      <c r="U22">
        <v>1.13995997235179E-2</v>
      </c>
      <c r="V22">
        <v>6.13025985658169E-2</v>
      </c>
      <c r="W22">
        <v>6.64331018924713E-2</v>
      </c>
      <c r="X22">
        <v>3.8337779045104998</v>
      </c>
      <c r="Y22">
        <v>3.9401319026946999</v>
      </c>
      <c r="Z22">
        <v>0.14413949847221399</v>
      </c>
      <c r="AA22">
        <v>0.51359617710113503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0.14413949847221399</v>
      </c>
      <c r="AI22" t="s">
        <v>124</v>
      </c>
      <c r="AJ22">
        <v>-0.169602796435356</v>
      </c>
      <c r="AK22">
        <v>-2.5463299825787499E-2</v>
      </c>
      <c r="AM22" s="9">
        <v>8.1661798059940297E-2</v>
      </c>
      <c r="AN22" s="6">
        <v>11.3947200775146</v>
      </c>
      <c r="AO22" s="12"/>
      <c r="AP22" s="12"/>
      <c r="AQ22" s="11">
        <v>-2.5463299825787499E-2</v>
      </c>
      <c r="AR22" s="12"/>
      <c r="AS22" s="12"/>
      <c r="AU22" t="s">
        <v>124</v>
      </c>
    </row>
    <row r="23" spans="1:47" x14ac:dyDescent="0.35">
      <c r="A23">
        <v>12</v>
      </c>
      <c r="B23" t="s">
        <v>22</v>
      </c>
      <c r="C23">
        <v>11.082139968872101</v>
      </c>
      <c r="D23">
        <v>11.082139968872101</v>
      </c>
      <c r="E23">
        <v>11.350410461425801</v>
      </c>
      <c r="F23">
        <v>10.9150896072388</v>
      </c>
      <c r="G23">
        <v>14315</v>
      </c>
      <c r="H23">
        <v>12196</v>
      </c>
      <c r="I23">
        <v>26511</v>
      </c>
      <c r="J23">
        <v>11.3864297866821</v>
      </c>
      <c r="K23">
        <v>-0.30990689992904702</v>
      </c>
      <c r="L23">
        <v>10.9369602203369</v>
      </c>
      <c r="M23">
        <v>11.1418504714966</v>
      </c>
      <c r="N23">
        <v>11.1479396820068</v>
      </c>
      <c r="O23">
        <v>15.1639003753662</v>
      </c>
      <c r="P23">
        <v>42.090599060058601</v>
      </c>
      <c r="Q23">
        <v>1865.03198242188</v>
      </c>
      <c r="R23">
        <v>0.53061407804489102</v>
      </c>
      <c r="S23">
        <v>0.81542038917541504</v>
      </c>
      <c r="T23">
        <v>1.6784099861979498E-2</v>
      </c>
      <c r="U23">
        <v>8.2605801522731795E-2</v>
      </c>
      <c r="V23">
        <v>9.2392303049564403E-2</v>
      </c>
      <c r="W23">
        <v>6.2252201139926903E-2</v>
      </c>
      <c r="X23">
        <v>3.8025939464569101</v>
      </c>
      <c r="Y23">
        <v>3.9426310062408398</v>
      </c>
      <c r="Z23">
        <v>-0.14030410349368999</v>
      </c>
      <c r="AA23">
        <v>0.48716390132904103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-0.14030410349368999</v>
      </c>
      <c r="AI23" t="s">
        <v>125</v>
      </c>
      <c r="AJ23">
        <v>-0.169602796435356</v>
      </c>
      <c r="AK23">
        <v>-0.30990689992904702</v>
      </c>
      <c r="AM23" s="9">
        <v>0.53061407804489102</v>
      </c>
      <c r="AN23" s="6">
        <v>11.3864297866821</v>
      </c>
      <c r="AO23" s="12"/>
      <c r="AP23" s="11">
        <v>-0.30990689992904702</v>
      </c>
      <c r="AQ23" s="12"/>
      <c r="AR23" s="12"/>
      <c r="AS23" s="12"/>
      <c r="AU23" t="s">
        <v>125</v>
      </c>
    </row>
    <row r="24" spans="1:47" x14ac:dyDescent="0.35">
      <c r="A24">
        <v>102</v>
      </c>
      <c r="B24" t="s">
        <v>24</v>
      </c>
      <c r="C24">
        <v>11.385089874267599</v>
      </c>
      <c r="D24">
        <v>11.385089874267599</v>
      </c>
      <c r="E24">
        <v>11.407569885253899</v>
      </c>
      <c r="F24">
        <v>11.2897796630859</v>
      </c>
      <c r="G24">
        <v>4679</v>
      </c>
      <c r="H24">
        <v>17352</v>
      </c>
      <c r="I24">
        <v>22031</v>
      </c>
      <c r="J24">
        <v>11.3760795593262</v>
      </c>
      <c r="K24">
        <v>-0.12750470638275099</v>
      </c>
      <c r="L24">
        <v>11.2343196868896</v>
      </c>
      <c r="M24">
        <v>11.338020324706999</v>
      </c>
      <c r="N24">
        <v>11.3461103439331</v>
      </c>
      <c r="O24">
        <v>16.228349685668899</v>
      </c>
      <c r="P24">
        <v>39.836029052734403</v>
      </c>
      <c r="Q24">
        <v>1671.96801757812</v>
      </c>
      <c r="R24">
        <v>0.21135340631008101</v>
      </c>
      <c r="S24">
        <v>0.62389647960662797</v>
      </c>
      <c r="T24">
        <v>2.0050000399351099E-2</v>
      </c>
      <c r="U24">
        <v>4.8298399895429597E-2</v>
      </c>
      <c r="V24">
        <v>4.0287200361490201E-2</v>
      </c>
      <c r="W24">
        <v>0.29811188578605702</v>
      </c>
      <c r="X24">
        <v>3.7642130851745601</v>
      </c>
      <c r="Y24">
        <v>3.9401690959930402</v>
      </c>
      <c r="Z24">
        <v>4.2098101228475598E-2</v>
      </c>
      <c r="AA24">
        <v>0.51365149021148704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4.2098101228475598E-2</v>
      </c>
      <c r="AI24" t="s">
        <v>124</v>
      </c>
      <c r="AJ24">
        <v>-0.169602796435356</v>
      </c>
      <c r="AK24">
        <v>-0.12750470638275099</v>
      </c>
      <c r="AM24" s="9">
        <v>0.21135340631008101</v>
      </c>
      <c r="AN24" s="6">
        <v>11.3760795593262</v>
      </c>
      <c r="AO24" s="12"/>
      <c r="AP24" s="12"/>
      <c r="AQ24" s="11">
        <v>-0.12750470638275099</v>
      </c>
      <c r="AR24" s="12"/>
      <c r="AS24" s="12"/>
      <c r="AU24" t="s">
        <v>124</v>
      </c>
    </row>
    <row r="25" spans="1:47" x14ac:dyDescent="0.35">
      <c r="A25">
        <v>6</v>
      </c>
      <c r="B25" t="s">
        <v>25</v>
      </c>
      <c r="C25">
        <v>11.184419631958001</v>
      </c>
      <c r="D25">
        <v>11.184419631958001</v>
      </c>
      <c r="E25">
        <v>11.350410461425801</v>
      </c>
      <c r="F25">
        <v>11.082139968872101</v>
      </c>
      <c r="G25">
        <v>860</v>
      </c>
      <c r="H25">
        <v>572</v>
      </c>
      <c r="I25">
        <v>1432</v>
      </c>
      <c r="J25">
        <v>11.3665103912354</v>
      </c>
      <c r="K25">
        <v>-0.192132502794266</v>
      </c>
      <c r="L25">
        <v>11.118379592895501</v>
      </c>
      <c r="M25">
        <v>11.2102203369141</v>
      </c>
      <c r="N25">
        <v>11.2193098068237</v>
      </c>
      <c r="O25">
        <v>15.959739685058601</v>
      </c>
      <c r="P25">
        <v>42.2793159484863</v>
      </c>
      <c r="Q25">
        <v>1878.79296875</v>
      </c>
      <c r="R25">
        <v>0.59325897693634</v>
      </c>
      <c r="S25">
        <v>0.865284383296967</v>
      </c>
      <c r="T25">
        <v>1.67759992182255E-2</v>
      </c>
      <c r="U25">
        <v>7.2570696473121601E-2</v>
      </c>
      <c r="V25">
        <v>5.5732101202011101E-2</v>
      </c>
      <c r="W25">
        <v>2.8676399961113899E-2</v>
      </c>
      <c r="X25">
        <v>3.8109281063079798</v>
      </c>
      <c r="Y25">
        <v>3.94257593154907</v>
      </c>
      <c r="Z25">
        <v>-2.2529700770974201E-2</v>
      </c>
      <c r="AA25">
        <v>0.434968411922455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-2.2529700770974201E-2</v>
      </c>
      <c r="AI25" t="s">
        <v>125</v>
      </c>
      <c r="AJ25">
        <v>-0.169602796435356</v>
      </c>
      <c r="AK25">
        <v>-0.192132502794266</v>
      </c>
      <c r="AM25" s="9">
        <v>0.59325897693634</v>
      </c>
      <c r="AN25" s="6">
        <v>11.3665103912354</v>
      </c>
      <c r="AO25" s="12"/>
      <c r="AP25" s="11">
        <v>-0.192132502794266</v>
      </c>
      <c r="AQ25" s="12"/>
      <c r="AR25" s="12"/>
      <c r="AS25" s="12"/>
      <c r="AU25" t="s">
        <v>125</v>
      </c>
    </row>
    <row r="26" spans="1:47" x14ac:dyDescent="0.35">
      <c r="A26">
        <v>71</v>
      </c>
      <c r="B26" t="s">
        <v>26</v>
      </c>
      <c r="C26">
        <v>11.2252397537231</v>
      </c>
      <c r="D26">
        <v>11.231889724731399</v>
      </c>
      <c r="E26">
        <v>11.350410461425801</v>
      </c>
      <c r="F26">
        <v>11.127260208129901</v>
      </c>
      <c r="G26">
        <v>5785</v>
      </c>
      <c r="H26">
        <v>8207</v>
      </c>
      <c r="I26">
        <v>13992</v>
      </c>
      <c r="J26">
        <v>11.3528499603271</v>
      </c>
      <c r="K26">
        <v>-0.16385260224342299</v>
      </c>
      <c r="L26">
        <v>11.111499786376999</v>
      </c>
      <c r="M26">
        <v>11.2381601333618</v>
      </c>
      <c r="N26">
        <v>11.2543697357178</v>
      </c>
      <c r="O26">
        <v>15.9982204437256</v>
      </c>
      <c r="P26">
        <v>42.554470062255902</v>
      </c>
      <c r="Q26">
        <v>1907.43896484375</v>
      </c>
      <c r="R26">
        <v>0.408040910959244</v>
      </c>
      <c r="S26">
        <v>0.79878878593444802</v>
      </c>
      <c r="T26">
        <v>1.9250700250268E-2</v>
      </c>
      <c r="U26">
        <v>7.3382899165153503E-2</v>
      </c>
      <c r="V26">
        <v>5.8012899011373499E-2</v>
      </c>
      <c r="W26">
        <v>9.5138996839523302E-2</v>
      </c>
      <c r="X26">
        <v>3.8141520023345898</v>
      </c>
      <c r="Y26">
        <v>3.9382638931274401</v>
      </c>
      <c r="Z26">
        <v>5.7502998970448997E-3</v>
      </c>
      <c r="AA26">
        <v>0.425700694322586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5.7502998970448997E-3</v>
      </c>
      <c r="AI26" t="s">
        <v>125</v>
      </c>
      <c r="AJ26">
        <v>-0.169602796435356</v>
      </c>
      <c r="AK26">
        <v>-0.16385260224342299</v>
      </c>
      <c r="AM26" s="9">
        <v>0.408040910959244</v>
      </c>
      <c r="AN26" s="6">
        <v>11.3528499603271</v>
      </c>
      <c r="AO26" s="12"/>
      <c r="AP26" s="11">
        <v>-0.16385260224342299</v>
      </c>
      <c r="AQ26" s="12"/>
      <c r="AR26" s="12"/>
      <c r="AS26" s="12"/>
      <c r="AU26" t="s">
        <v>125</v>
      </c>
    </row>
    <row r="27" spans="1:47" x14ac:dyDescent="0.35">
      <c r="A27">
        <v>141</v>
      </c>
      <c r="B27" t="s">
        <v>28</v>
      </c>
      <c r="C27">
        <v>11.338569641113301</v>
      </c>
      <c r="D27">
        <v>11.350410461425801</v>
      </c>
      <c r="E27">
        <v>11.350410461425801</v>
      </c>
      <c r="F27">
        <v>11.2252397537231</v>
      </c>
      <c r="G27">
        <v>500</v>
      </c>
      <c r="H27">
        <v>5131</v>
      </c>
      <c r="I27">
        <v>5631</v>
      </c>
      <c r="J27">
        <v>11.328709602356</v>
      </c>
      <c r="K27">
        <v>-8.9668802917003604E-2</v>
      </c>
      <c r="L27">
        <v>11.2018899917603</v>
      </c>
      <c r="M27">
        <v>11.312629699706999</v>
      </c>
      <c r="N27">
        <v>11.317660331726101</v>
      </c>
      <c r="O27">
        <v>16.0962009429932</v>
      </c>
      <c r="P27">
        <v>42.824325561523402</v>
      </c>
      <c r="Q27">
        <v>1928.97900390625</v>
      </c>
      <c r="R27">
        <v>8.7103299796581296E-2</v>
      </c>
      <c r="S27">
        <v>0.72148811817169201</v>
      </c>
      <c r="T27">
        <v>1.828289963305E-2</v>
      </c>
      <c r="U27">
        <v>5.24105988442898E-2</v>
      </c>
      <c r="V27">
        <v>6.3634403049945804E-2</v>
      </c>
      <c r="W27">
        <v>0.190546303987503</v>
      </c>
      <c r="X27">
        <v>3.7754058837890598</v>
      </c>
      <c r="Y27">
        <v>3.9418179988861102</v>
      </c>
      <c r="Z27">
        <v>7.9934000968933105E-2</v>
      </c>
      <c r="AA27">
        <v>0.44447109103202798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7.9934000968933105E-2</v>
      </c>
      <c r="AI27" t="s">
        <v>124</v>
      </c>
      <c r="AJ27">
        <v>-0.169602796435356</v>
      </c>
      <c r="AK27">
        <v>-8.9668802917003604E-2</v>
      </c>
      <c r="AM27" s="9">
        <v>8.7103299796581296E-2</v>
      </c>
      <c r="AN27" s="6">
        <v>11.328709602356</v>
      </c>
      <c r="AO27" s="12"/>
      <c r="AP27" s="12"/>
      <c r="AQ27" s="11">
        <v>-8.9668802917003604E-2</v>
      </c>
      <c r="AR27" s="12"/>
      <c r="AS27" s="12"/>
      <c r="AU27" t="s">
        <v>126</v>
      </c>
    </row>
    <row r="28" spans="1:47" x14ac:dyDescent="0.35">
      <c r="A28">
        <v>181</v>
      </c>
      <c r="B28" t="s">
        <v>32</v>
      </c>
      <c r="C28">
        <v>11.15625</v>
      </c>
      <c r="D28">
        <v>11.15625</v>
      </c>
      <c r="E28">
        <v>11.350410461425801</v>
      </c>
      <c r="F28">
        <v>11.0020999908447</v>
      </c>
      <c r="G28">
        <v>568</v>
      </c>
      <c r="H28">
        <v>554</v>
      </c>
      <c r="I28">
        <v>1122</v>
      </c>
      <c r="J28">
        <v>11.327969551086399</v>
      </c>
      <c r="K28">
        <v>-0.227555006742477</v>
      </c>
      <c r="L28">
        <v>11.027950286865201</v>
      </c>
      <c r="M28">
        <v>11.1709995269775</v>
      </c>
      <c r="N28">
        <v>11.171750068664601</v>
      </c>
      <c r="O28">
        <v>16.059749603271499</v>
      </c>
      <c r="P28">
        <v>39.370754241943402</v>
      </c>
      <c r="Q28">
        <v>1633.9560546875</v>
      </c>
      <c r="R28">
        <v>0.52069997787475597</v>
      </c>
      <c r="S28">
        <v>0.81156957149505604</v>
      </c>
      <c r="T28">
        <v>1.7025800421833999E-2</v>
      </c>
      <c r="U28">
        <v>5.2353799343109103E-2</v>
      </c>
      <c r="V28">
        <v>5.2034601569175699E-2</v>
      </c>
      <c r="W28">
        <v>0.113979399204254</v>
      </c>
      <c r="X28">
        <v>3.79964995384216</v>
      </c>
      <c r="Y28">
        <v>3.9364030361175502</v>
      </c>
      <c r="Z28">
        <v>-5.7952199131250402E-2</v>
      </c>
      <c r="AA28">
        <v>0.42931589484214799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-5.7952199131250402E-2</v>
      </c>
      <c r="AI28" t="s">
        <v>125</v>
      </c>
      <c r="AJ28">
        <v>-0.169602796435356</v>
      </c>
      <c r="AK28">
        <v>-0.227555006742477</v>
      </c>
      <c r="AM28" s="9">
        <v>0.52069997787475597</v>
      </c>
      <c r="AN28" s="6">
        <v>11.327969551086399</v>
      </c>
      <c r="AO28" s="12"/>
      <c r="AP28" s="11">
        <v>-0.227555006742477</v>
      </c>
      <c r="AQ28" s="12"/>
      <c r="AR28" s="12"/>
      <c r="AS28" s="12"/>
      <c r="AU28" t="s">
        <v>125</v>
      </c>
    </row>
    <row r="29" spans="1:47" x14ac:dyDescent="0.35">
      <c r="A29">
        <v>95</v>
      </c>
      <c r="B29" t="s">
        <v>33</v>
      </c>
      <c r="C29">
        <v>10.8590002059937</v>
      </c>
      <c r="D29">
        <v>10.8590002059937</v>
      </c>
      <c r="E29">
        <v>11.2897796630859</v>
      </c>
      <c r="F29">
        <v>10.6919498443604</v>
      </c>
      <c r="G29">
        <v>941</v>
      </c>
      <c r="H29">
        <v>721</v>
      </c>
      <c r="I29">
        <v>1662</v>
      </c>
      <c r="J29">
        <v>11.3272800445557</v>
      </c>
      <c r="K29">
        <v>-0.42018419504165599</v>
      </c>
      <c r="L29">
        <v>10.7597904205322</v>
      </c>
      <c r="M29">
        <v>11.007510185241699</v>
      </c>
      <c r="N29">
        <v>11.006030082702599</v>
      </c>
      <c r="O29">
        <v>15.17453956604</v>
      </c>
      <c r="P29">
        <v>41.285251617431598</v>
      </c>
      <c r="Q29">
        <v>1805.96105957031</v>
      </c>
      <c r="R29">
        <v>0.56607908010482799</v>
      </c>
      <c r="S29">
        <v>0.74179232120513905</v>
      </c>
      <c r="T29">
        <v>1.6895800828933698E-2</v>
      </c>
      <c r="U29">
        <v>0.13177490234375</v>
      </c>
      <c r="V29">
        <v>0.111172802746296</v>
      </c>
      <c r="W29">
        <v>7.9897701740264906E-2</v>
      </c>
      <c r="X29">
        <v>3.7869899272918701</v>
      </c>
      <c r="Y29">
        <v>3.9414610862731898</v>
      </c>
      <c r="Z29">
        <v>-0.25058141350746199</v>
      </c>
      <c r="AA29">
        <v>0.44740968942642201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-0.25058141350746199</v>
      </c>
      <c r="AI29" t="s">
        <v>125</v>
      </c>
      <c r="AJ29">
        <v>-0.169602796435356</v>
      </c>
      <c r="AK29">
        <v>-0.42018419504165599</v>
      </c>
      <c r="AM29" s="9">
        <v>0.56607908010482799</v>
      </c>
      <c r="AN29" s="6">
        <v>11.3272800445557</v>
      </c>
      <c r="AO29" s="12"/>
      <c r="AP29" s="11">
        <v>-0.42018419504165599</v>
      </c>
      <c r="AQ29" s="12"/>
      <c r="AR29" s="12"/>
      <c r="AS29" s="12"/>
      <c r="AU29" t="s">
        <v>125</v>
      </c>
    </row>
    <row r="30" spans="1:47" x14ac:dyDescent="0.35">
      <c r="A30">
        <v>153</v>
      </c>
      <c r="B30" t="s">
        <v>30</v>
      </c>
      <c r="C30">
        <v>11.3266000747681</v>
      </c>
      <c r="D30">
        <v>11.338569641113301</v>
      </c>
      <c r="E30">
        <v>11.350410461425801</v>
      </c>
      <c r="F30">
        <v>11.2252397537231</v>
      </c>
      <c r="G30">
        <v>1256</v>
      </c>
      <c r="H30">
        <v>9582</v>
      </c>
      <c r="I30">
        <v>10838</v>
      </c>
      <c r="J30">
        <v>11.327130317688001</v>
      </c>
      <c r="K30">
        <v>-7.6998703181743594E-2</v>
      </c>
      <c r="L30">
        <v>11.212439537048301</v>
      </c>
      <c r="M30">
        <v>11.304670333862299</v>
      </c>
      <c r="N30">
        <v>11.3137302398682</v>
      </c>
      <c r="O30">
        <v>16.253599166870099</v>
      </c>
      <c r="P30">
        <v>42.455818176269503</v>
      </c>
      <c r="Q30">
        <v>1899.5009765625</v>
      </c>
      <c r="R30">
        <v>0.116787396371365</v>
      </c>
      <c r="S30">
        <v>0.77307379245758101</v>
      </c>
      <c r="T30">
        <v>1.7657099291682202E-2</v>
      </c>
      <c r="U30">
        <v>4.33709993958473E-2</v>
      </c>
      <c r="V30">
        <v>5.6088499724865001E-2</v>
      </c>
      <c r="W30">
        <v>0.15437859296798701</v>
      </c>
      <c r="X30">
        <v>3.7798190116882302</v>
      </c>
      <c r="Y30">
        <v>3.94200611114502</v>
      </c>
      <c r="Z30">
        <v>9.2604100704193101E-2</v>
      </c>
      <c r="AA30">
        <v>0.42734020948410001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9.2604100704193101E-2</v>
      </c>
      <c r="AI30" t="s">
        <v>124</v>
      </c>
      <c r="AJ30">
        <v>-0.169602796435356</v>
      </c>
      <c r="AK30">
        <v>-7.6998703181743594E-2</v>
      </c>
      <c r="AM30" s="9">
        <v>0.116787396371365</v>
      </c>
      <c r="AN30" s="6">
        <v>11.327130317688001</v>
      </c>
      <c r="AO30" s="12"/>
      <c r="AP30" s="12"/>
      <c r="AQ30" s="11">
        <v>-7.6998703181743594E-2</v>
      </c>
      <c r="AR30" s="12"/>
      <c r="AS30" s="12"/>
      <c r="AU30" t="s">
        <v>124</v>
      </c>
    </row>
    <row r="31" spans="1:47" x14ac:dyDescent="0.35">
      <c r="A31">
        <v>124</v>
      </c>
      <c r="B31" t="s">
        <v>27</v>
      </c>
      <c r="C31">
        <v>11.184419631958001</v>
      </c>
      <c r="D31">
        <v>11.1982097625732</v>
      </c>
      <c r="E31">
        <v>11.350410461425801</v>
      </c>
      <c r="F31">
        <v>11.082139968872101</v>
      </c>
      <c r="G31">
        <v>473</v>
      </c>
      <c r="H31">
        <v>560</v>
      </c>
      <c r="I31">
        <v>1033</v>
      </c>
      <c r="J31">
        <v>11.326270103454601</v>
      </c>
      <c r="K31">
        <v>-0.17498329281806899</v>
      </c>
      <c r="L31">
        <v>11.079739570617701</v>
      </c>
      <c r="M31">
        <v>11.2018899917603</v>
      </c>
      <c r="N31">
        <v>11.212610244751</v>
      </c>
      <c r="O31">
        <v>17.243179321289102</v>
      </c>
      <c r="P31">
        <v>40.632415771484403</v>
      </c>
      <c r="Q31">
        <v>1748.57702636719</v>
      </c>
      <c r="R31">
        <v>0.461034685373306</v>
      </c>
      <c r="S31">
        <v>0.69057559967041005</v>
      </c>
      <c r="T31">
        <v>2.66150999814272E-2</v>
      </c>
      <c r="U31">
        <v>6.23731017112732E-2</v>
      </c>
      <c r="V31">
        <v>5.7203300297260298E-2</v>
      </c>
      <c r="W31">
        <v>0.206851005554199</v>
      </c>
      <c r="X31">
        <v>3.7508389949798602</v>
      </c>
      <c r="Y31">
        <v>3.9415659904479998</v>
      </c>
      <c r="Z31">
        <v>-5.3805001080036198E-3</v>
      </c>
      <c r="AA31">
        <v>0.36314409971237199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-5.3805001080036198E-3</v>
      </c>
      <c r="AI31" t="s">
        <v>126</v>
      </c>
      <c r="AJ31">
        <v>-0.169602796435356</v>
      </c>
      <c r="AK31">
        <v>-0.17498329281806899</v>
      </c>
      <c r="AM31" s="9">
        <v>0.461034685373306</v>
      </c>
      <c r="AN31" s="6">
        <v>11.326270103454601</v>
      </c>
      <c r="AO31" s="12"/>
      <c r="AP31" s="12"/>
      <c r="AQ31" s="12"/>
      <c r="AR31" s="11">
        <v>-0.17498329281806899</v>
      </c>
      <c r="AS31" s="12"/>
      <c r="AU31" t="s">
        <v>124</v>
      </c>
    </row>
    <row r="32" spans="1:47" x14ac:dyDescent="0.35">
      <c r="A32">
        <v>903</v>
      </c>
      <c r="B32" t="s">
        <v>29</v>
      </c>
      <c r="C32">
        <v>11.350410461425801</v>
      </c>
      <c r="D32">
        <v>11.350410461425801</v>
      </c>
      <c r="E32">
        <v>11.358960151672401</v>
      </c>
      <c r="F32">
        <v>11.071310043335</v>
      </c>
      <c r="G32">
        <v>154</v>
      </c>
      <c r="H32">
        <v>3229</v>
      </c>
      <c r="I32">
        <v>3383</v>
      </c>
      <c r="J32">
        <v>11.3245801925659</v>
      </c>
      <c r="K32">
        <v>-0.34075599908828702</v>
      </c>
      <c r="L32">
        <v>10.9584798812866</v>
      </c>
      <c r="M32">
        <v>11.3048696517944</v>
      </c>
      <c r="N32">
        <v>11.3065395355225</v>
      </c>
      <c r="O32">
        <v>15.5801696777344</v>
      </c>
      <c r="P32">
        <v>42.008834838867202</v>
      </c>
      <c r="Q32">
        <v>1860.55395507812</v>
      </c>
      <c r="R32">
        <v>4.9275301396846799E-2</v>
      </c>
      <c r="S32">
        <v>0.93743121623992898</v>
      </c>
      <c r="T32">
        <v>1.9258599728345899E-2</v>
      </c>
      <c r="U32">
        <v>2.4486500769853599E-2</v>
      </c>
      <c r="V32">
        <v>4.8269800841808298E-2</v>
      </c>
      <c r="W32">
        <v>9.4442004337906803E-3</v>
      </c>
      <c r="X32">
        <v>3.8606700897216801</v>
      </c>
      <c r="Y32">
        <v>3.9401819705963099</v>
      </c>
      <c r="Z32">
        <v>-0.17115320265293099</v>
      </c>
      <c r="AA32">
        <v>0.43213531374931302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-0.17115320265293099</v>
      </c>
      <c r="AI32" t="s">
        <v>124</v>
      </c>
      <c r="AJ32">
        <v>-0.169602796435356</v>
      </c>
      <c r="AK32">
        <v>-0.34075599908828702</v>
      </c>
      <c r="AM32" s="9">
        <v>4.9275301396846799E-2</v>
      </c>
      <c r="AN32" s="6">
        <v>11.3245801925659</v>
      </c>
      <c r="AO32" s="12"/>
      <c r="AP32" s="12"/>
      <c r="AQ32" s="11">
        <v>-0.34075599908828702</v>
      </c>
      <c r="AR32" s="12"/>
      <c r="AS32" s="12"/>
      <c r="AU32" t="s">
        <v>124</v>
      </c>
    </row>
    <row r="33" spans="1:47" x14ac:dyDescent="0.35">
      <c r="A33">
        <v>90</v>
      </c>
      <c r="B33" t="s">
        <v>31</v>
      </c>
      <c r="C33">
        <v>11.2252397537231</v>
      </c>
      <c r="D33">
        <v>11.2252397537231</v>
      </c>
      <c r="E33">
        <v>11.350410461425801</v>
      </c>
      <c r="F33">
        <v>10.9681997299194</v>
      </c>
      <c r="G33">
        <v>143</v>
      </c>
      <c r="H33">
        <v>187</v>
      </c>
      <c r="I33">
        <v>330</v>
      </c>
      <c r="J33">
        <v>11.309370040893601</v>
      </c>
      <c r="K33">
        <v>-0.20507229864597301</v>
      </c>
      <c r="L33">
        <v>11.012020111084</v>
      </c>
      <c r="M33">
        <v>11.1789503097534</v>
      </c>
      <c r="N33">
        <v>11.179679870605501</v>
      </c>
      <c r="O33">
        <v>15.8616695404053</v>
      </c>
      <c r="P33">
        <v>42.190364837646499</v>
      </c>
      <c r="Q33">
        <v>1890.375</v>
      </c>
      <c r="R33">
        <v>0.43614199757576</v>
      </c>
      <c r="S33">
        <v>0.80184912681579601</v>
      </c>
      <c r="T33">
        <v>2.4032400920987101E-2</v>
      </c>
      <c r="U33">
        <v>8.3617702126503005E-2</v>
      </c>
      <c r="V33">
        <v>6.4980901777744293E-2</v>
      </c>
      <c r="W33">
        <v>7.5276300311088604E-2</v>
      </c>
      <c r="X33">
        <v>3.7308371067047101</v>
      </c>
      <c r="Y33">
        <v>3.9450020790100102</v>
      </c>
      <c r="Z33">
        <v>-3.5469498485326802E-2</v>
      </c>
      <c r="AA33">
        <v>0.43528428673744202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-3.5469498485326802E-2</v>
      </c>
      <c r="AI33" t="s">
        <v>125</v>
      </c>
      <c r="AJ33">
        <v>-0.169602796435356</v>
      </c>
      <c r="AK33">
        <v>-0.20507229864597301</v>
      </c>
      <c r="AM33" s="9">
        <v>0.43614199757576</v>
      </c>
      <c r="AN33" s="6">
        <v>11.309370040893601</v>
      </c>
      <c r="AO33" s="12"/>
      <c r="AP33" s="11">
        <v>-0.20507229864597301</v>
      </c>
      <c r="AQ33" s="12"/>
      <c r="AR33" s="12"/>
      <c r="AS33" s="12"/>
      <c r="AU33" t="s">
        <v>125</v>
      </c>
    </row>
    <row r="34" spans="1:47" x14ac:dyDescent="0.35">
      <c r="A34">
        <v>311</v>
      </c>
      <c r="B34" t="s">
        <v>35</v>
      </c>
      <c r="C34">
        <v>11.2252397537231</v>
      </c>
      <c r="D34">
        <v>11.2384901046753</v>
      </c>
      <c r="E34">
        <v>11.429539680481</v>
      </c>
      <c r="F34">
        <v>11.127260208129901</v>
      </c>
      <c r="G34">
        <v>1410</v>
      </c>
      <c r="H34">
        <v>847</v>
      </c>
      <c r="I34">
        <v>2257</v>
      </c>
      <c r="J34">
        <v>11.305290222168001</v>
      </c>
      <c r="K34">
        <v>-0.18850030004978199</v>
      </c>
      <c r="L34">
        <v>10.977720260620099</v>
      </c>
      <c r="M34">
        <v>11.095930099487299</v>
      </c>
      <c r="N34">
        <v>11.0965795516968</v>
      </c>
      <c r="O34">
        <v>16.288469314575199</v>
      </c>
      <c r="P34">
        <v>39.735462188720703</v>
      </c>
      <c r="Q34">
        <v>1675.86694335938</v>
      </c>
      <c r="R34">
        <v>0.63713890314102195</v>
      </c>
      <c r="S34">
        <v>0.79580062627792403</v>
      </c>
      <c r="T34">
        <v>3.2294500619173001E-2</v>
      </c>
      <c r="U34">
        <v>8.2857899367809296E-2</v>
      </c>
      <c r="V34">
        <v>0.102505400776863</v>
      </c>
      <c r="W34">
        <v>6.5607398748397799E-2</v>
      </c>
      <c r="X34">
        <v>3.7857289314270002</v>
      </c>
      <c r="Y34">
        <v>3.9397320747375502</v>
      </c>
      <c r="Z34">
        <v>-1.8897399306297299E-2</v>
      </c>
      <c r="AA34">
        <v>0.34593930840492199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-1.8897399306297299E-2</v>
      </c>
      <c r="AI34" t="s">
        <v>123</v>
      </c>
      <c r="AJ34">
        <v>-0.169602796435356</v>
      </c>
      <c r="AK34">
        <v>-0.18850030004978199</v>
      </c>
      <c r="AM34" s="9">
        <v>0.63713890314102195</v>
      </c>
      <c r="AN34" s="6">
        <v>11.305290222168001</v>
      </c>
      <c r="AO34" s="11">
        <v>-0.18850030004978199</v>
      </c>
      <c r="AP34" s="12"/>
      <c r="AQ34" s="12"/>
      <c r="AR34" s="12"/>
      <c r="AS34" s="12"/>
      <c r="AU34" t="s">
        <v>123</v>
      </c>
    </row>
    <row r="35" spans="1:47" x14ac:dyDescent="0.35">
      <c r="A35">
        <v>144</v>
      </c>
      <c r="B35" t="s">
        <v>38</v>
      </c>
      <c r="C35">
        <v>11.314470291137701</v>
      </c>
      <c r="D35">
        <v>11.3266000747681</v>
      </c>
      <c r="E35">
        <v>11.338569641113301</v>
      </c>
      <c r="F35">
        <v>11.15625</v>
      </c>
      <c r="G35">
        <v>33</v>
      </c>
      <c r="H35">
        <v>274</v>
      </c>
      <c r="I35">
        <v>307</v>
      </c>
      <c r="J35">
        <v>11.304699897766101</v>
      </c>
      <c r="K35">
        <v>-0.113125301897526</v>
      </c>
      <c r="L35">
        <v>11.148699760436999</v>
      </c>
      <c r="M35">
        <v>11.278710365295399</v>
      </c>
      <c r="N35">
        <v>11.288129806518601</v>
      </c>
      <c r="O35">
        <v>15.472450256347701</v>
      </c>
      <c r="P35">
        <v>44.212425231933601</v>
      </c>
      <c r="Q35">
        <v>2052.86401367188</v>
      </c>
      <c r="R35">
        <v>0.106247998774052</v>
      </c>
      <c r="S35">
        <v>0.87009102106094405</v>
      </c>
      <c r="T35">
        <v>5.8193998411297798E-3</v>
      </c>
      <c r="U35">
        <v>3.4045398235321003E-2</v>
      </c>
      <c r="V35">
        <v>2.8400199487805401E-2</v>
      </c>
      <c r="W35">
        <v>9.0044297277927399E-2</v>
      </c>
      <c r="X35">
        <v>3.8225910663604701</v>
      </c>
      <c r="Y35">
        <v>3.94163298606873</v>
      </c>
      <c r="Z35">
        <v>5.64774982631207E-2</v>
      </c>
      <c r="AA35">
        <v>0.42081269621849099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5.64774982631207E-2</v>
      </c>
      <c r="AI35" t="s">
        <v>124</v>
      </c>
      <c r="AJ35">
        <v>-0.169602796435356</v>
      </c>
      <c r="AK35">
        <v>-0.113125301897526</v>
      </c>
      <c r="AM35" s="9">
        <v>0.106247998774052</v>
      </c>
      <c r="AN35" s="6">
        <v>11.304699897766101</v>
      </c>
      <c r="AO35" s="12"/>
      <c r="AP35" s="12"/>
      <c r="AQ35" s="11">
        <v>-0.113125301897526</v>
      </c>
      <c r="AR35" s="12"/>
      <c r="AS35" s="12"/>
      <c r="AU35" t="s">
        <v>126</v>
      </c>
    </row>
    <row r="36" spans="1:47" x14ac:dyDescent="0.35">
      <c r="A36">
        <v>140</v>
      </c>
      <c r="B36" t="s">
        <v>36</v>
      </c>
      <c r="C36">
        <v>11.3266000747681</v>
      </c>
      <c r="D36">
        <v>11.3266000747681</v>
      </c>
      <c r="E36">
        <v>11.362099647521999</v>
      </c>
      <c r="F36">
        <v>11.211819648742701</v>
      </c>
      <c r="G36">
        <v>191</v>
      </c>
      <c r="H36">
        <v>1226</v>
      </c>
      <c r="I36">
        <v>1417</v>
      </c>
      <c r="J36">
        <v>11.300950050354</v>
      </c>
      <c r="K36">
        <v>-0.16907660663127899</v>
      </c>
      <c r="L36">
        <v>11.110400199890099</v>
      </c>
      <c r="M36">
        <v>11.2733201980591</v>
      </c>
      <c r="N36">
        <v>11.274589538574199</v>
      </c>
      <c r="O36">
        <v>15.871580123901399</v>
      </c>
      <c r="P36">
        <v>41.459465026855497</v>
      </c>
      <c r="Q36">
        <v>1805.7939453125</v>
      </c>
      <c r="R36">
        <v>0.13831500709056899</v>
      </c>
      <c r="S36">
        <v>0.65947520732879605</v>
      </c>
      <c r="T36">
        <v>2.7294499799609202E-2</v>
      </c>
      <c r="U36">
        <v>6.5525300800800296E-2</v>
      </c>
      <c r="V36">
        <v>5.59476986527443E-2</v>
      </c>
      <c r="W36">
        <v>0.23263940215110801</v>
      </c>
      <c r="X36">
        <v>3.7815139293670699</v>
      </c>
      <c r="Y36">
        <v>3.9416539669036901</v>
      </c>
      <c r="Z36">
        <v>5.2619999041780797E-4</v>
      </c>
      <c r="AA36">
        <v>0.43979328870773299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5.2619999041780797E-4</v>
      </c>
      <c r="AI36" t="s">
        <v>124</v>
      </c>
      <c r="AJ36">
        <v>-0.169602796435356</v>
      </c>
      <c r="AK36">
        <v>-0.16907660663127899</v>
      </c>
      <c r="AM36" s="9">
        <v>0.13831500709056899</v>
      </c>
      <c r="AN36" s="6">
        <v>11.300950050354</v>
      </c>
      <c r="AO36" s="12"/>
      <c r="AP36" s="12"/>
      <c r="AQ36" s="11">
        <v>-0.16907660663127899</v>
      </c>
      <c r="AR36" s="12"/>
      <c r="AS36" s="12"/>
      <c r="AU36" t="s">
        <v>124</v>
      </c>
    </row>
    <row r="37" spans="1:47" x14ac:dyDescent="0.35">
      <c r="A37">
        <v>320</v>
      </c>
      <c r="B37" t="s">
        <v>39</v>
      </c>
      <c r="C37">
        <v>11.15625</v>
      </c>
      <c r="D37">
        <v>11.15625</v>
      </c>
      <c r="E37">
        <v>11.2384901046753</v>
      </c>
      <c r="F37">
        <v>11.127260208129901</v>
      </c>
      <c r="G37">
        <v>230</v>
      </c>
      <c r="H37">
        <v>99</v>
      </c>
      <c r="I37">
        <v>329</v>
      </c>
      <c r="J37">
        <v>11.2925100326538</v>
      </c>
      <c r="K37">
        <v>-9.07490029931068E-2</v>
      </c>
      <c r="L37">
        <v>11.116979598999</v>
      </c>
      <c r="M37">
        <v>11.1621704101562</v>
      </c>
      <c r="N37">
        <v>11.1650199890137</v>
      </c>
      <c r="O37">
        <v>14.877269744873001</v>
      </c>
      <c r="P37">
        <v>39.651878356933601</v>
      </c>
      <c r="Q37">
        <v>1659.44799804688</v>
      </c>
      <c r="R37">
        <v>0.72628837823867798</v>
      </c>
      <c r="S37">
        <v>0.87534260749816895</v>
      </c>
      <c r="T37">
        <v>2.83896997570992E-2</v>
      </c>
      <c r="U37">
        <v>4.76431995630264E-2</v>
      </c>
      <c r="V37">
        <v>5.5628899484872797E-2</v>
      </c>
      <c r="W37">
        <v>4.09433990716934E-2</v>
      </c>
      <c r="X37">
        <v>3.7309141159057599</v>
      </c>
      <c r="Y37">
        <v>3.9409840106964098</v>
      </c>
      <c r="Z37">
        <v>7.8853800892829895E-2</v>
      </c>
      <c r="AA37">
        <v>0.50598627328872703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7.8853800892829895E-2</v>
      </c>
      <c r="AI37" t="s">
        <v>123</v>
      </c>
      <c r="AJ37">
        <v>-0.169602796435356</v>
      </c>
      <c r="AK37">
        <v>-9.07490029931068E-2</v>
      </c>
      <c r="AM37" s="9">
        <v>0.72628837823867798</v>
      </c>
      <c r="AN37" s="6">
        <v>11.2925100326538</v>
      </c>
      <c r="AO37" s="11">
        <v>-9.07490029931068E-2</v>
      </c>
      <c r="AP37" s="12"/>
      <c r="AQ37" s="12"/>
      <c r="AR37" s="12"/>
      <c r="AS37" s="12"/>
      <c r="AU37" t="s">
        <v>123</v>
      </c>
    </row>
    <row r="38" spans="1:47" x14ac:dyDescent="0.35">
      <c r="A38">
        <v>170</v>
      </c>
      <c r="B38" t="s">
        <v>34</v>
      </c>
      <c r="C38">
        <v>11.350410461425801</v>
      </c>
      <c r="D38">
        <v>11.362099647521999</v>
      </c>
      <c r="E38">
        <v>11.429539680481</v>
      </c>
      <c r="F38">
        <v>11.15625</v>
      </c>
      <c r="G38">
        <v>51</v>
      </c>
      <c r="H38">
        <v>238</v>
      </c>
      <c r="I38">
        <v>289</v>
      </c>
      <c r="J38">
        <v>11.2892904281616</v>
      </c>
      <c r="K38">
        <v>-5.8450501412153202E-2</v>
      </c>
      <c r="L38">
        <v>11.169440269470201</v>
      </c>
      <c r="M38">
        <v>11.2559700012207</v>
      </c>
      <c r="N38">
        <v>11.264069557189901</v>
      </c>
      <c r="O38">
        <v>18.190170288085898</v>
      </c>
      <c r="P38">
        <v>41.977149963378899</v>
      </c>
      <c r="Q38">
        <v>1861.06994628906</v>
      </c>
      <c r="R38">
        <v>0.210420101881027</v>
      </c>
      <c r="S38">
        <v>0.79050362110137895</v>
      </c>
      <c r="T38">
        <v>3.3661700785160099E-2</v>
      </c>
      <c r="U38">
        <v>2.36384999006987E-2</v>
      </c>
      <c r="V38">
        <v>4.2658701539039598E-2</v>
      </c>
      <c r="W38">
        <v>0.13249179720878601</v>
      </c>
      <c r="X38">
        <v>3.80106902122498</v>
      </c>
      <c r="Y38">
        <v>3.9410979747772199</v>
      </c>
      <c r="Z38">
        <v>0.111152298748493</v>
      </c>
      <c r="AA38">
        <v>0.239226505160332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0.111152298748493</v>
      </c>
      <c r="AI38" t="s">
        <v>126</v>
      </c>
      <c r="AJ38">
        <v>-0.169602796435356</v>
      </c>
      <c r="AK38">
        <v>-5.8450501412153202E-2</v>
      </c>
      <c r="AM38" s="9">
        <v>0.210420101881027</v>
      </c>
      <c r="AN38" s="6">
        <v>11.2892904281616</v>
      </c>
      <c r="AO38" s="12"/>
      <c r="AP38" s="12"/>
      <c r="AQ38" s="12"/>
      <c r="AR38" s="11">
        <v>-5.8450501412153202E-2</v>
      </c>
      <c r="AS38" s="12"/>
      <c r="AU38" t="s">
        <v>124</v>
      </c>
    </row>
    <row r="39" spans="1:47" x14ac:dyDescent="0.35">
      <c r="A39">
        <v>4</v>
      </c>
      <c r="B39" t="s">
        <v>40</v>
      </c>
      <c r="C39">
        <v>11.050889968872101</v>
      </c>
      <c r="D39">
        <v>11.0348901748657</v>
      </c>
      <c r="E39">
        <v>11.2252397537231</v>
      </c>
      <c r="F39">
        <v>10.9150896072388</v>
      </c>
      <c r="G39">
        <v>671</v>
      </c>
      <c r="H39">
        <v>560</v>
      </c>
      <c r="I39">
        <v>1231</v>
      </c>
      <c r="J39">
        <v>11.286149978637701</v>
      </c>
      <c r="K39">
        <v>-0.28677630424499501</v>
      </c>
      <c r="L39">
        <v>10.9448699951172</v>
      </c>
      <c r="M39">
        <v>11.107760429382299</v>
      </c>
      <c r="N39">
        <v>11.101479530334499</v>
      </c>
      <c r="O39">
        <v>15.525369644165</v>
      </c>
      <c r="P39">
        <v>39.302280426025398</v>
      </c>
      <c r="Q39">
        <v>1642.20202636719</v>
      </c>
      <c r="R39">
        <v>0.54110318422317505</v>
      </c>
      <c r="S39">
        <v>0.88357400894164995</v>
      </c>
      <c r="T39">
        <v>1.2648300267755999E-2</v>
      </c>
      <c r="U39">
        <v>4.3012000620365101E-2</v>
      </c>
      <c r="V39">
        <v>6.8745598196983296E-2</v>
      </c>
      <c r="W39">
        <v>4.4046901166439098E-2</v>
      </c>
      <c r="X39">
        <v>3.8200960159301798</v>
      </c>
      <c r="Y39">
        <v>3.9397668838500999</v>
      </c>
      <c r="Z39">
        <v>-0.11717350035905801</v>
      </c>
      <c r="AA39">
        <v>0.42600119113922102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-0.11717350035905801</v>
      </c>
      <c r="AI39" t="s">
        <v>125</v>
      </c>
      <c r="AJ39">
        <v>-0.169602796435356</v>
      </c>
      <c r="AK39">
        <v>-0.28677630424499501</v>
      </c>
      <c r="AM39" s="9">
        <v>0.54110318422317505</v>
      </c>
      <c r="AN39" s="6">
        <v>11.286149978637701</v>
      </c>
      <c r="AO39" s="12"/>
      <c r="AP39" s="11">
        <v>-0.28677630424499501</v>
      </c>
      <c r="AQ39" s="12"/>
      <c r="AR39" s="12"/>
      <c r="AS39" s="12"/>
      <c r="AU39" t="s">
        <v>125</v>
      </c>
    </row>
    <row r="40" spans="1:47" x14ac:dyDescent="0.35">
      <c r="A40">
        <v>35</v>
      </c>
      <c r="B40" t="s">
        <v>37</v>
      </c>
      <c r="C40">
        <v>11.082139968872101</v>
      </c>
      <c r="D40">
        <v>11.082139968872101</v>
      </c>
      <c r="E40">
        <v>11.2897796630859</v>
      </c>
      <c r="F40">
        <v>11.0020999908447</v>
      </c>
      <c r="G40">
        <v>10014</v>
      </c>
      <c r="H40">
        <v>4257</v>
      </c>
      <c r="I40">
        <v>14271</v>
      </c>
      <c r="J40">
        <v>11.283049583435099</v>
      </c>
      <c r="K40">
        <v>-0.22227430343627899</v>
      </c>
      <c r="L40">
        <v>10.9746198654175</v>
      </c>
      <c r="M40">
        <v>11.0625400543213</v>
      </c>
      <c r="N40">
        <v>11.068229675293001</v>
      </c>
      <c r="O40">
        <v>15.4218502044678</v>
      </c>
      <c r="P40">
        <v>45.037303924560497</v>
      </c>
      <c r="Q40">
        <v>2113.4619140625</v>
      </c>
      <c r="R40">
        <v>0.69649410247802701</v>
      </c>
      <c r="S40">
        <v>0.79621517658233598</v>
      </c>
      <c r="T40">
        <v>1.82010997086763E-2</v>
      </c>
      <c r="U40">
        <v>0.12002299726009399</v>
      </c>
      <c r="V40">
        <v>7.8489102423191098E-2</v>
      </c>
      <c r="W40">
        <v>4.6597599983215297E-2</v>
      </c>
      <c r="X40">
        <v>3.7990849018096902</v>
      </c>
      <c r="Y40">
        <v>3.9428749084472701</v>
      </c>
      <c r="Z40">
        <v>-5.2671499550342601E-2</v>
      </c>
      <c r="AA40">
        <v>0.35583451390266402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-5.2671499550342601E-2</v>
      </c>
      <c r="AI40" t="s">
        <v>123</v>
      </c>
      <c r="AJ40">
        <v>-0.169602796435356</v>
      </c>
      <c r="AK40">
        <v>-0.22227430343627899</v>
      </c>
      <c r="AM40" s="9">
        <v>0.69649410247802701</v>
      </c>
      <c r="AN40" s="6">
        <v>11.283049583435099</v>
      </c>
      <c r="AO40" s="11">
        <v>-0.22227430343627899</v>
      </c>
      <c r="AP40" s="12"/>
      <c r="AQ40" s="12"/>
      <c r="AR40" s="12"/>
      <c r="AS40" s="12"/>
      <c r="AU40" t="s">
        <v>123</v>
      </c>
    </row>
    <row r="41" spans="1:47" x14ac:dyDescent="0.35">
      <c r="A41">
        <v>136</v>
      </c>
      <c r="B41" t="s">
        <v>41</v>
      </c>
      <c r="C41">
        <v>11.2384901046753</v>
      </c>
      <c r="D41">
        <v>11.2384901046753</v>
      </c>
      <c r="E41">
        <v>11.2897796630859</v>
      </c>
      <c r="F41">
        <v>11.127260208129901</v>
      </c>
      <c r="G41">
        <v>935</v>
      </c>
      <c r="H41">
        <v>6332</v>
      </c>
      <c r="I41">
        <v>7267</v>
      </c>
      <c r="J41">
        <v>11.2689304351807</v>
      </c>
      <c r="K41">
        <v>-0.103043399751186</v>
      </c>
      <c r="L41">
        <v>11.1116895675659</v>
      </c>
      <c r="M41">
        <v>11.2374000549316</v>
      </c>
      <c r="N41">
        <v>11.2493600845337</v>
      </c>
      <c r="O41">
        <v>16.146009445190401</v>
      </c>
      <c r="P41">
        <v>41.516605377197301</v>
      </c>
      <c r="Q41">
        <v>1827.76599121094</v>
      </c>
      <c r="R41">
        <v>0.12445160001516301</v>
      </c>
      <c r="S41">
        <v>0.81236082315444902</v>
      </c>
      <c r="T41">
        <v>2.0545199513435398E-2</v>
      </c>
      <c r="U41">
        <v>4.4768698513507801E-2</v>
      </c>
      <c r="V41">
        <v>6.6834300756454496E-2</v>
      </c>
      <c r="W41">
        <v>0.105473503470421</v>
      </c>
      <c r="X41">
        <v>3.7785439491271999</v>
      </c>
      <c r="Y41">
        <v>3.9421970844268799</v>
      </c>
      <c r="Z41">
        <v>6.6559500992298098E-2</v>
      </c>
      <c r="AA41">
        <v>0.38608971238136303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6.6559500992298098E-2</v>
      </c>
      <c r="AI41" t="s">
        <v>124</v>
      </c>
      <c r="AJ41">
        <v>-0.169602796435356</v>
      </c>
      <c r="AK41">
        <v>-0.103043399751186</v>
      </c>
      <c r="AM41" s="9">
        <v>0.12445160001516301</v>
      </c>
      <c r="AN41" s="6">
        <v>11.2689304351807</v>
      </c>
      <c r="AO41" s="12"/>
      <c r="AP41" s="12"/>
      <c r="AQ41" s="11">
        <v>-0.103043399751186</v>
      </c>
      <c r="AR41" s="12"/>
      <c r="AS41" s="12"/>
      <c r="AU41" t="s">
        <v>124</v>
      </c>
    </row>
    <row r="42" spans="1:47" x14ac:dyDescent="0.35">
      <c r="A42">
        <v>904</v>
      </c>
      <c r="B42" t="s">
        <v>43</v>
      </c>
      <c r="C42">
        <v>11.2252397537231</v>
      </c>
      <c r="D42">
        <v>11.2252397537231</v>
      </c>
      <c r="E42">
        <v>11.3266000747681</v>
      </c>
      <c r="F42">
        <v>10.9331102371216</v>
      </c>
      <c r="G42">
        <v>166</v>
      </c>
      <c r="H42">
        <v>805</v>
      </c>
      <c r="I42">
        <v>971</v>
      </c>
      <c r="J42">
        <v>11.2641296386719</v>
      </c>
      <c r="K42">
        <v>-0.25720751285553001</v>
      </c>
      <c r="L42">
        <v>10.991350173950201</v>
      </c>
      <c r="M42">
        <v>11.2158498764038</v>
      </c>
      <c r="N42">
        <v>11.214839935302701</v>
      </c>
      <c r="O42">
        <v>14.151940345764199</v>
      </c>
      <c r="P42">
        <v>40.278427124023402</v>
      </c>
      <c r="Q42">
        <v>1720.91796875</v>
      </c>
      <c r="R42">
        <v>0.180690303444862</v>
      </c>
      <c r="S42">
        <v>0.84740608930587802</v>
      </c>
      <c r="T42">
        <v>2.5687899440527E-2</v>
      </c>
      <c r="U42">
        <v>9.3923598527908297E-2</v>
      </c>
      <c r="V42">
        <v>7.9609900712966905E-2</v>
      </c>
      <c r="W42">
        <v>1.9582999870181101E-2</v>
      </c>
      <c r="X42">
        <v>3.7345890998840301</v>
      </c>
      <c r="Y42">
        <v>3.94152903556824</v>
      </c>
      <c r="Z42">
        <v>-8.7604701519012507E-2</v>
      </c>
      <c r="AA42">
        <v>0.57824820280075095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-8.7604701519012507E-2</v>
      </c>
      <c r="AI42" t="s">
        <v>107</v>
      </c>
      <c r="AJ42">
        <v>-0.169602796435356</v>
      </c>
      <c r="AK42">
        <v>-0.25720751285553001</v>
      </c>
      <c r="AM42" s="9">
        <v>0.180690303444862</v>
      </c>
      <c r="AN42" s="6">
        <v>11.2641296386719</v>
      </c>
      <c r="AO42" s="12"/>
      <c r="AP42" s="12"/>
      <c r="AQ42" s="12"/>
      <c r="AR42" s="12"/>
      <c r="AS42" s="11">
        <v>-0.25720751285553001</v>
      </c>
      <c r="AU42" t="s">
        <v>107</v>
      </c>
    </row>
    <row r="43" spans="1:47" x14ac:dyDescent="0.35">
      <c r="A43">
        <v>316</v>
      </c>
      <c r="B43" t="s">
        <v>45</v>
      </c>
      <c r="C43">
        <v>11.127260208129901</v>
      </c>
      <c r="D43">
        <v>11.15625</v>
      </c>
      <c r="E43">
        <v>11.2384901046753</v>
      </c>
      <c r="F43">
        <v>11.082139968872101</v>
      </c>
      <c r="G43">
        <v>2568</v>
      </c>
      <c r="H43">
        <v>1529</v>
      </c>
      <c r="I43">
        <v>4097</v>
      </c>
      <c r="J43">
        <v>11.2581701278687</v>
      </c>
      <c r="K43">
        <v>-0.164234504103661</v>
      </c>
      <c r="L43">
        <v>11.0256595611572</v>
      </c>
      <c r="M43">
        <v>11.0848503112793</v>
      </c>
      <c r="N43">
        <v>11.112500190734901</v>
      </c>
      <c r="O43">
        <v>17.214109420776399</v>
      </c>
      <c r="P43">
        <v>40.172489166259801</v>
      </c>
      <c r="Q43">
        <v>1702.31896972656</v>
      </c>
      <c r="R43">
        <v>0.62651020288467396</v>
      </c>
      <c r="S43">
        <v>0.812902271747589</v>
      </c>
      <c r="T43">
        <v>1.03646004572511E-2</v>
      </c>
      <c r="U43">
        <v>4.3801799416542102E-2</v>
      </c>
      <c r="V43">
        <v>4.5342501252889598E-2</v>
      </c>
      <c r="W43">
        <v>0.12045200169086499</v>
      </c>
      <c r="X43">
        <v>3.73965692520142</v>
      </c>
      <c r="Y43">
        <v>3.93883109092712</v>
      </c>
      <c r="Z43">
        <v>5.3682997822761501E-3</v>
      </c>
      <c r="AA43">
        <v>0.28878450393676802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5.3682997822761501E-3</v>
      </c>
      <c r="AI43" t="s">
        <v>123</v>
      </c>
      <c r="AJ43">
        <v>-0.169602796435356</v>
      </c>
      <c r="AK43">
        <v>-0.164234504103661</v>
      </c>
      <c r="AM43" s="9">
        <v>0.62651020288467396</v>
      </c>
      <c r="AN43" s="6">
        <v>11.2581701278687</v>
      </c>
      <c r="AO43" s="11">
        <v>-0.164234504103661</v>
      </c>
      <c r="AP43" s="11">
        <v>-0.164234504103661</v>
      </c>
      <c r="AQ43" s="12"/>
      <c r="AR43" s="12"/>
      <c r="AS43" s="12"/>
      <c r="AU43" t="s">
        <v>123</v>
      </c>
    </row>
    <row r="44" spans="1:47" x14ac:dyDescent="0.35">
      <c r="A44">
        <v>2</v>
      </c>
      <c r="B44" t="s">
        <v>42</v>
      </c>
      <c r="C44">
        <v>11.15625</v>
      </c>
      <c r="D44">
        <v>11.15625</v>
      </c>
      <c r="E44">
        <v>11.2252397537231</v>
      </c>
      <c r="F44">
        <v>10.9852895736694</v>
      </c>
      <c r="G44">
        <v>6945</v>
      </c>
      <c r="H44">
        <v>17020</v>
      </c>
      <c r="I44">
        <v>23965</v>
      </c>
      <c r="J44">
        <v>11.2565298080444</v>
      </c>
      <c r="K44">
        <v>-0.22283069789409601</v>
      </c>
      <c r="L44">
        <v>10.9858703613281</v>
      </c>
      <c r="M44">
        <v>11.169690132141101</v>
      </c>
      <c r="N44">
        <v>11.177849769592299</v>
      </c>
      <c r="O44">
        <v>14.607520103454601</v>
      </c>
      <c r="P44">
        <v>43.607444763183601</v>
      </c>
      <c r="Q44">
        <v>1986.38500976562</v>
      </c>
      <c r="R44">
        <v>0.29067918658256497</v>
      </c>
      <c r="S44">
        <v>0.85743689537048295</v>
      </c>
      <c r="T44">
        <v>1.9264200702309602E-2</v>
      </c>
      <c r="U44">
        <v>5.9835698455572101E-2</v>
      </c>
      <c r="V44">
        <v>7.7346898615360302E-2</v>
      </c>
      <c r="W44">
        <v>4.3718200176954297E-2</v>
      </c>
      <c r="X44">
        <v>3.8720650672912602</v>
      </c>
      <c r="Y44">
        <v>3.94268798828125</v>
      </c>
      <c r="Z44">
        <v>-5.32279014587402E-2</v>
      </c>
      <c r="AA44">
        <v>0.40041989088058499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-5.32279014587402E-2</v>
      </c>
      <c r="AI44" t="s">
        <v>125</v>
      </c>
      <c r="AJ44">
        <v>-0.169602796435356</v>
      </c>
      <c r="AK44">
        <v>-0.22283069789409601</v>
      </c>
      <c r="AM44" s="9">
        <v>0.29067918658256497</v>
      </c>
      <c r="AN44" s="6">
        <v>11.2565298080444</v>
      </c>
      <c r="AO44" s="12"/>
      <c r="AP44" s="11">
        <v>-0.22283069789409601</v>
      </c>
      <c r="AQ44" s="12"/>
      <c r="AR44" s="12"/>
      <c r="AS44" s="12"/>
      <c r="AU44" t="s">
        <v>125</v>
      </c>
    </row>
    <row r="45" spans="1:47" x14ac:dyDescent="0.35">
      <c r="A45">
        <v>174</v>
      </c>
      <c r="B45" t="s">
        <v>46</v>
      </c>
      <c r="C45">
        <v>11.112449645996101</v>
      </c>
      <c r="D45">
        <v>11.127260208129901</v>
      </c>
      <c r="E45">
        <v>11.1704301834106</v>
      </c>
      <c r="F45">
        <v>11.0020999908447</v>
      </c>
      <c r="G45">
        <v>535</v>
      </c>
      <c r="H45">
        <v>1304</v>
      </c>
      <c r="I45">
        <v>1839</v>
      </c>
      <c r="J45">
        <v>11.2409400939941</v>
      </c>
      <c r="K45">
        <v>-0.159190192818642</v>
      </c>
      <c r="L45">
        <v>11.005479812622101</v>
      </c>
      <c r="M45">
        <v>11.1550598144531</v>
      </c>
      <c r="N45">
        <v>11.1718797683716</v>
      </c>
      <c r="O45">
        <v>16.9116401672363</v>
      </c>
      <c r="P45">
        <v>43.229743957519503</v>
      </c>
      <c r="Q45">
        <v>1983.07397460938</v>
      </c>
      <c r="R45">
        <v>0.29329869151115401</v>
      </c>
      <c r="S45">
        <v>0.88740867376327504</v>
      </c>
      <c r="T45">
        <v>2.68828999251127E-2</v>
      </c>
      <c r="U45">
        <v>3.8483299314975697E-2</v>
      </c>
      <c r="V45">
        <v>4.5023899525403997E-2</v>
      </c>
      <c r="W45">
        <v>3.9552401751279803E-2</v>
      </c>
      <c r="X45">
        <v>3.7540099620819101</v>
      </c>
      <c r="Y45">
        <v>3.9407579898834202</v>
      </c>
      <c r="Z45">
        <v>1.04125998914242E-2</v>
      </c>
      <c r="AA45">
        <v>0.28384929895401001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1.04125998914242E-2</v>
      </c>
      <c r="AI45" t="s">
        <v>126</v>
      </c>
      <c r="AJ45">
        <v>-0.169602796435356</v>
      </c>
      <c r="AK45">
        <v>-0.159190192818642</v>
      </c>
      <c r="AM45" s="9">
        <v>0.29329869151115401</v>
      </c>
      <c r="AN45" s="6">
        <v>11.2409400939941</v>
      </c>
      <c r="AO45" s="12"/>
      <c r="AP45" s="12"/>
      <c r="AQ45" s="12"/>
      <c r="AR45" s="11">
        <v>-0.159190192818642</v>
      </c>
      <c r="AS45" s="12"/>
      <c r="AU45" t="s">
        <v>124</v>
      </c>
    </row>
    <row r="46" spans="1:47" x14ac:dyDescent="0.35">
      <c r="A46">
        <v>165</v>
      </c>
      <c r="B46" t="s">
        <v>44</v>
      </c>
      <c r="C46">
        <v>11.097410202026399</v>
      </c>
      <c r="D46">
        <v>11.112449645996101</v>
      </c>
      <c r="E46">
        <v>11.2252397537231</v>
      </c>
      <c r="F46">
        <v>11.0020999908447</v>
      </c>
      <c r="G46">
        <v>1669</v>
      </c>
      <c r="H46">
        <v>1568</v>
      </c>
      <c r="I46">
        <v>3237</v>
      </c>
      <c r="J46">
        <v>11.2402696609497</v>
      </c>
      <c r="K46">
        <v>-9.6764497458934798E-2</v>
      </c>
      <c r="L46">
        <v>11.079420089721699</v>
      </c>
      <c r="M46">
        <v>11.148679733276399</v>
      </c>
      <c r="N46">
        <v>11.1574096679688</v>
      </c>
      <c r="O46">
        <v>18.919349670410199</v>
      </c>
      <c r="P46">
        <v>40.429656982421903</v>
      </c>
      <c r="Q46">
        <v>1720.70104980469</v>
      </c>
      <c r="R46">
        <v>0.51516139507293701</v>
      </c>
      <c r="S46">
        <v>0.60319977998733498</v>
      </c>
      <c r="T46">
        <v>1.8465500324964499E-2</v>
      </c>
      <c r="U46">
        <v>5.2607700228691101E-2</v>
      </c>
      <c r="V46">
        <v>4.8183798789978E-2</v>
      </c>
      <c r="W46">
        <v>0.31674128770828203</v>
      </c>
      <c r="X46">
        <v>3.7931699752807599</v>
      </c>
      <c r="Y46">
        <v>3.9406590461731001</v>
      </c>
      <c r="Z46">
        <v>7.2838403284549699E-2</v>
      </c>
      <c r="AA46">
        <v>0.14052060246467599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7.2838403284549699E-2</v>
      </c>
      <c r="AI46" t="s">
        <v>126</v>
      </c>
      <c r="AJ46">
        <v>-0.169602796435356</v>
      </c>
      <c r="AK46">
        <v>-9.6764497458934798E-2</v>
      </c>
      <c r="AM46" s="9">
        <v>0.51516139507293701</v>
      </c>
      <c r="AN46" s="6">
        <v>11.2402696609497</v>
      </c>
      <c r="AO46" s="12"/>
      <c r="AP46" s="12"/>
      <c r="AQ46" s="12"/>
      <c r="AR46" s="11">
        <v>-9.6764497458934798E-2</v>
      </c>
      <c r="AS46" s="12"/>
      <c r="AU46" t="s">
        <v>124</v>
      </c>
    </row>
    <row r="47" spans="1:47" x14ac:dyDescent="0.35">
      <c r="A47">
        <v>122</v>
      </c>
      <c r="B47" t="s">
        <v>47</v>
      </c>
      <c r="C47">
        <v>11.1982097625732</v>
      </c>
      <c r="D47">
        <v>11.1982097625732</v>
      </c>
      <c r="E47">
        <v>11.2897796630859</v>
      </c>
      <c r="F47">
        <v>11.127260208129901</v>
      </c>
      <c r="G47">
        <v>1614</v>
      </c>
      <c r="H47">
        <v>1662</v>
      </c>
      <c r="I47">
        <v>3276</v>
      </c>
      <c r="J47">
        <v>11.238080024719199</v>
      </c>
      <c r="K47">
        <v>-8.9633300900459303E-2</v>
      </c>
      <c r="L47">
        <v>11.0923099517822</v>
      </c>
      <c r="M47">
        <v>11.1615800857544</v>
      </c>
      <c r="N47">
        <v>11.1673698425293</v>
      </c>
      <c r="O47">
        <v>15.7216997146606</v>
      </c>
      <c r="P47">
        <v>42.869861602783203</v>
      </c>
      <c r="Q47">
        <v>1937.376953125</v>
      </c>
      <c r="R47">
        <v>0.485087990760803</v>
      </c>
      <c r="S47">
        <v>0.76096218824386597</v>
      </c>
      <c r="T47">
        <v>1.72463990747929E-2</v>
      </c>
      <c r="U47">
        <v>0.115514598786831</v>
      </c>
      <c r="V47">
        <v>7.2004802525043501E-2</v>
      </c>
      <c r="W47">
        <v>8.5195697844028501E-2</v>
      </c>
      <c r="X47">
        <v>3.7465178966522199</v>
      </c>
      <c r="Y47">
        <v>3.9411849975585902</v>
      </c>
      <c r="Z47">
        <v>7.9969502985477406E-2</v>
      </c>
      <c r="AA47">
        <v>0.37466931343078602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7.9969502985477406E-2</v>
      </c>
      <c r="AI47" t="s">
        <v>124</v>
      </c>
      <c r="AJ47">
        <v>-0.169602796435356</v>
      </c>
      <c r="AK47">
        <v>-8.9633300900459303E-2</v>
      </c>
      <c r="AM47" s="9">
        <v>0.485087990760803</v>
      </c>
      <c r="AN47" s="6">
        <v>11.238080024719199</v>
      </c>
      <c r="AO47" s="12"/>
      <c r="AP47" s="12"/>
      <c r="AQ47" s="11">
        <v>-8.9633300900459303E-2</v>
      </c>
      <c r="AR47" s="12"/>
      <c r="AS47" s="12"/>
      <c r="AU47" t="s">
        <v>124</v>
      </c>
    </row>
    <row r="48" spans="1:47" x14ac:dyDescent="0.35">
      <c r="A48">
        <v>80</v>
      </c>
      <c r="B48" t="s">
        <v>49</v>
      </c>
      <c r="C48">
        <v>10.9681997299194</v>
      </c>
      <c r="D48">
        <v>10.9852895736694</v>
      </c>
      <c r="E48">
        <v>11.184419631958001</v>
      </c>
      <c r="F48">
        <v>10.8395795822144</v>
      </c>
      <c r="G48">
        <v>27925</v>
      </c>
      <c r="H48">
        <v>18463</v>
      </c>
      <c r="I48">
        <v>46388</v>
      </c>
      <c r="J48">
        <v>11.235980033874499</v>
      </c>
      <c r="K48">
        <v>-0.27093291282653797</v>
      </c>
      <c r="L48">
        <v>10.8726196289062</v>
      </c>
      <c r="M48">
        <v>11.001020431518601</v>
      </c>
      <c r="N48">
        <v>11.0195503234863</v>
      </c>
      <c r="O48">
        <v>15.870100021362299</v>
      </c>
      <c r="P48">
        <v>41.924755096435497</v>
      </c>
      <c r="Q48">
        <v>1860.25695800781</v>
      </c>
      <c r="R48">
        <v>0.59562778472900402</v>
      </c>
      <c r="S48">
        <v>0.76356387138366699</v>
      </c>
      <c r="T48">
        <v>1.6787799075245899E-2</v>
      </c>
      <c r="U48">
        <v>9.0461201965808896E-2</v>
      </c>
      <c r="V48">
        <v>7.0528596639633206E-2</v>
      </c>
      <c r="W48">
        <v>0.110503099858761</v>
      </c>
      <c r="X48">
        <v>3.7670450210571298</v>
      </c>
      <c r="Y48">
        <v>3.9413979053497301</v>
      </c>
      <c r="Z48">
        <v>-0.101330101490021</v>
      </c>
      <c r="AA48">
        <v>0.33342179656028698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-0.101330101490021</v>
      </c>
      <c r="AI48" t="s">
        <v>125</v>
      </c>
      <c r="AJ48">
        <v>-0.169602796435356</v>
      </c>
      <c r="AK48">
        <v>-0.27093291282653797</v>
      </c>
      <c r="AM48" s="9">
        <v>0.59562778472900402</v>
      </c>
      <c r="AN48" s="6">
        <v>11.235980033874499</v>
      </c>
      <c r="AO48" s="12"/>
      <c r="AP48" s="11">
        <v>-0.27093291282653797</v>
      </c>
      <c r="AQ48" s="12"/>
      <c r="AR48" s="12"/>
      <c r="AS48" s="12"/>
      <c r="AU48" t="s">
        <v>125</v>
      </c>
    </row>
    <row r="49" spans="1:48" x14ac:dyDescent="0.35">
      <c r="A49">
        <v>106</v>
      </c>
      <c r="B49" t="s">
        <v>48</v>
      </c>
      <c r="C49">
        <v>11.184419631958001</v>
      </c>
      <c r="D49">
        <v>11.1982097625732</v>
      </c>
      <c r="E49">
        <v>11.2897796630859</v>
      </c>
      <c r="F49">
        <v>11.0348901748657</v>
      </c>
      <c r="G49">
        <v>1019</v>
      </c>
      <c r="H49">
        <v>1686</v>
      </c>
      <c r="I49">
        <v>2705</v>
      </c>
      <c r="J49">
        <v>11.235420227050801</v>
      </c>
      <c r="K49">
        <v>-0.22986829280853299</v>
      </c>
      <c r="L49">
        <v>10.964790344238301</v>
      </c>
      <c r="M49">
        <v>11.1287498474121</v>
      </c>
      <c r="N49">
        <v>11.136380195617701</v>
      </c>
      <c r="O49">
        <v>15.4646997451782</v>
      </c>
      <c r="P49">
        <v>42.641220092773402</v>
      </c>
      <c r="Q49">
        <v>1902.63098144531</v>
      </c>
      <c r="R49">
        <v>0.365959912538528</v>
      </c>
      <c r="S49">
        <v>0.71996951103210405</v>
      </c>
      <c r="T49">
        <v>1.2260200455784799E-2</v>
      </c>
      <c r="U49">
        <v>7.78219029307365E-2</v>
      </c>
      <c r="V49">
        <v>5.6942701339721701E-2</v>
      </c>
      <c r="W49">
        <v>0.172900706529617</v>
      </c>
      <c r="X49">
        <v>3.75425505638123</v>
      </c>
      <c r="Y49">
        <v>3.9410870075225799</v>
      </c>
      <c r="Z49">
        <v>-6.0265500098466901E-2</v>
      </c>
      <c r="AA49">
        <v>0.39386871457099898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-6.0265500098466901E-2</v>
      </c>
      <c r="AI49" t="s">
        <v>125</v>
      </c>
      <c r="AJ49">
        <v>-0.169602796435356</v>
      </c>
      <c r="AK49">
        <v>-0.22986829280853299</v>
      </c>
      <c r="AM49" s="9">
        <v>0.365959912538528</v>
      </c>
      <c r="AN49" s="6">
        <v>11.235420227050801</v>
      </c>
      <c r="AO49" s="12"/>
      <c r="AP49" s="11">
        <v>-0.22986829280853299</v>
      </c>
      <c r="AQ49" s="12"/>
      <c r="AR49" s="12"/>
      <c r="AS49" s="12"/>
      <c r="AU49" t="s">
        <v>125</v>
      </c>
    </row>
    <row r="50" spans="1:48" x14ac:dyDescent="0.35">
      <c r="A50">
        <v>142</v>
      </c>
      <c r="B50" t="s">
        <v>50</v>
      </c>
      <c r="C50">
        <v>11.211819648742701</v>
      </c>
      <c r="D50">
        <v>11.2252397537231</v>
      </c>
      <c r="E50">
        <v>11.2252397537231</v>
      </c>
      <c r="F50">
        <v>11.15625</v>
      </c>
      <c r="G50">
        <v>176</v>
      </c>
      <c r="H50">
        <v>608</v>
      </c>
      <c r="I50">
        <v>784</v>
      </c>
      <c r="J50">
        <v>11.228050231933601</v>
      </c>
      <c r="K50">
        <v>-8.4227502346038804E-2</v>
      </c>
      <c r="L50">
        <v>11.150500297546399</v>
      </c>
      <c r="M50">
        <v>11.2058200836182</v>
      </c>
      <c r="N50">
        <v>11.211150169372599</v>
      </c>
      <c r="O50">
        <v>16.419530868530298</v>
      </c>
      <c r="P50">
        <v>43.171150207519503</v>
      </c>
      <c r="Q50">
        <v>1956.63598632812</v>
      </c>
      <c r="R50">
        <v>0.217840597033501</v>
      </c>
      <c r="S50">
        <v>0.78889137506484996</v>
      </c>
      <c r="T50">
        <v>2.0400600507855401E-2</v>
      </c>
      <c r="U50">
        <v>8.3735696971416501E-2</v>
      </c>
      <c r="V50">
        <v>3.5065498203039197E-2</v>
      </c>
      <c r="W50">
        <v>9.6037402749061598E-2</v>
      </c>
      <c r="X50">
        <v>3.7608599662780802</v>
      </c>
      <c r="Y50">
        <v>3.9431610107421902</v>
      </c>
      <c r="Z50">
        <v>8.5375301539897905E-2</v>
      </c>
      <c r="AA50">
        <v>0.31800898909568798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8.5375301539897905E-2</v>
      </c>
      <c r="AI50" t="s">
        <v>124</v>
      </c>
      <c r="AJ50">
        <v>-0.169602796435356</v>
      </c>
      <c r="AK50">
        <v>-8.4227502346038804E-2</v>
      </c>
      <c r="AM50" s="9">
        <v>0.217840597033501</v>
      </c>
      <c r="AN50" s="6">
        <v>11.228050231933601</v>
      </c>
      <c r="AO50" s="12"/>
      <c r="AP50" s="12"/>
      <c r="AQ50" s="11">
        <v>-8.4227502346038804E-2</v>
      </c>
      <c r="AR50" s="12"/>
      <c r="AS50" s="12"/>
      <c r="AU50" t="s">
        <v>124</v>
      </c>
    </row>
    <row r="51" spans="1:48" x14ac:dyDescent="0.35">
      <c r="A51">
        <v>32</v>
      </c>
      <c r="B51" t="s">
        <v>51</v>
      </c>
      <c r="C51">
        <v>11.184419631958001</v>
      </c>
      <c r="D51">
        <v>11.15625</v>
      </c>
      <c r="E51">
        <v>11.2252397537231</v>
      </c>
      <c r="F51">
        <v>11.0020999908447</v>
      </c>
      <c r="G51">
        <v>16798</v>
      </c>
      <c r="H51">
        <v>33484</v>
      </c>
      <c r="I51">
        <v>50282</v>
      </c>
      <c r="J51">
        <v>11.221019744873001</v>
      </c>
      <c r="K51">
        <v>-0.189279094338417</v>
      </c>
      <c r="L51">
        <v>10.984869956970201</v>
      </c>
      <c r="M51">
        <v>11.165289878845201</v>
      </c>
      <c r="N51">
        <v>11.1429595947266</v>
      </c>
      <c r="O51">
        <v>14.8894901275635</v>
      </c>
      <c r="P51">
        <v>44.348030090332003</v>
      </c>
      <c r="Q51">
        <v>2053.03198242188</v>
      </c>
      <c r="R51">
        <v>0.33053529262542702</v>
      </c>
      <c r="S51">
        <v>0.83183687925338701</v>
      </c>
      <c r="T51">
        <v>1.6976999118924099E-2</v>
      </c>
      <c r="U51">
        <v>7.4373997747898102E-2</v>
      </c>
      <c r="V51">
        <v>8.0602899193763705E-2</v>
      </c>
      <c r="W51">
        <v>5.5186599493026699E-2</v>
      </c>
      <c r="X51">
        <v>3.8246810436248802</v>
      </c>
      <c r="Y51">
        <v>3.9416260719299299</v>
      </c>
      <c r="Z51">
        <v>-1.96762997657061E-2</v>
      </c>
      <c r="AA51">
        <v>0.36310940980911299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-1.96762997657061E-2</v>
      </c>
      <c r="AI51" t="s">
        <v>107</v>
      </c>
      <c r="AJ51">
        <v>-0.169602796435356</v>
      </c>
      <c r="AK51">
        <v>-0.189279094338417</v>
      </c>
      <c r="AM51" s="9">
        <v>0.33053529262542702</v>
      </c>
      <c r="AN51" s="6">
        <v>11.221019744873001</v>
      </c>
      <c r="AO51" s="12"/>
      <c r="AP51" s="12"/>
      <c r="AQ51" s="12"/>
      <c r="AR51" s="12"/>
      <c r="AS51" s="11">
        <v>-0.189279094338417</v>
      </c>
      <c r="AU51" t="s">
        <v>107</v>
      </c>
    </row>
    <row r="52" spans="1:48" x14ac:dyDescent="0.35">
      <c r="A52">
        <v>372</v>
      </c>
      <c r="B52" t="s">
        <v>53</v>
      </c>
      <c r="C52">
        <v>11.2384901046753</v>
      </c>
      <c r="D52">
        <v>11.2644596099854</v>
      </c>
      <c r="E52">
        <v>11.2771997451782</v>
      </c>
      <c r="F52">
        <v>11.082139968872101</v>
      </c>
      <c r="G52">
        <v>60</v>
      </c>
      <c r="H52">
        <v>1502</v>
      </c>
      <c r="I52">
        <v>1562</v>
      </c>
      <c r="J52">
        <v>11.219490051269499</v>
      </c>
      <c r="K52">
        <v>-7.02178999781609E-2</v>
      </c>
      <c r="L52">
        <v>11.0802202224731</v>
      </c>
      <c r="M52">
        <v>11.1974897384644</v>
      </c>
      <c r="N52">
        <v>11.2140502929688</v>
      </c>
      <c r="O52">
        <v>13.778829574585</v>
      </c>
      <c r="P52">
        <v>45.9024047851562</v>
      </c>
      <c r="Q52">
        <v>2164.51391601562</v>
      </c>
      <c r="R52">
        <v>3.9026699960231802E-2</v>
      </c>
      <c r="S52">
        <v>0.898809313774109</v>
      </c>
      <c r="T52">
        <v>2.1528899669647199E-2</v>
      </c>
      <c r="U52">
        <v>6.3523702323436695E-2</v>
      </c>
      <c r="V52">
        <v>5.8036200702190399E-2</v>
      </c>
      <c r="W52">
        <v>5.04569988697767E-3</v>
      </c>
      <c r="X52">
        <v>3.94042897224426</v>
      </c>
      <c r="Y52">
        <v>3.9443519115447998</v>
      </c>
      <c r="Z52">
        <v>9.9384896457195296E-2</v>
      </c>
      <c r="AA52">
        <v>0.37406969070434598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9.9384896457195296E-2</v>
      </c>
      <c r="AI52" t="s">
        <v>107</v>
      </c>
      <c r="AJ52">
        <v>-0.169602796435356</v>
      </c>
      <c r="AK52">
        <v>-7.02178999781609E-2</v>
      </c>
      <c r="AM52" s="9">
        <v>3.9026699960231802E-2</v>
      </c>
      <c r="AN52" s="6">
        <v>11.219490051269499</v>
      </c>
      <c r="AO52" s="12"/>
      <c r="AP52" s="12"/>
      <c r="AQ52" s="12"/>
      <c r="AR52" s="12"/>
      <c r="AS52" s="11">
        <v>-7.02178999781609E-2</v>
      </c>
      <c r="AU52" t="s">
        <v>107</v>
      </c>
      <c r="AV52" t="s">
        <v>2758</v>
      </c>
    </row>
    <row r="53" spans="1:48" x14ac:dyDescent="0.35">
      <c r="A53">
        <v>43</v>
      </c>
      <c r="B53" t="s">
        <v>52</v>
      </c>
      <c r="C53">
        <v>11.15625</v>
      </c>
      <c r="D53">
        <v>11.15625</v>
      </c>
      <c r="E53">
        <v>11.2252397537231</v>
      </c>
      <c r="F53">
        <v>10.9852895736694</v>
      </c>
      <c r="G53">
        <v>8700</v>
      </c>
      <c r="H53">
        <v>17171</v>
      </c>
      <c r="I53">
        <v>25871</v>
      </c>
      <c r="J53">
        <v>11.214819908142101</v>
      </c>
      <c r="K53">
        <v>-0.205896601080894</v>
      </c>
      <c r="L53">
        <v>10.961529731750501</v>
      </c>
      <c r="M53">
        <v>11.1414604187012</v>
      </c>
      <c r="N53">
        <v>11.1297101974487</v>
      </c>
      <c r="O53">
        <v>14.860079765319799</v>
      </c>
      <c r="P53">
        <v>44.094532012939503</v>
      </c>
      <c r="Q53">
        <v>2030.06896972656</v>
      </c>
      <c r="R53">
        <v>0.336009502410889</v>
      </c>
      <c r="S53">
        <v>0.83270311355590798</v>
      </c>
      <c r="T53">
        <v>1.76739003509283E-2</v>
      </c>
      <c r="U53">
        <v>7.3067598044872298E-2</v>
      </c>
      <c r="V53">
        <v>7.9226203262805897E-2</v>
      </c>
      <c r="W53">
        <v>5.3123500198125798E-2</v>
      </c>
      <c r="X53">
        <v>3.8236880302429199</v>
      </c>
      <c r="Y53">
        <v>3.9414091110229501</v>
      </c>
      <c r="Z53">
        <v>-3.6293800920247997E-2</v>
      </c>
      <c r="AA53">
        <v>0.36504259705543501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-3.6293800920247997E-2</v>
      </c>
      <c r="AI53" t="s">
        <v>107</v>
      </c>
      <c r="AJ53">
        <v>-0.169602796435356</v>
      </c>
      <c r="AK53">
        <v>-0.205896601080894</v>
      </c>
      <c r="AM53" s="9">
        <v>0.336009502410889</v>
      </c>
      <c r="AN53" s="6">
        <v>11.214819908142101</v>
      </c>
      <c r="AO53" s="12"/>
      <c r="AP53" s="12"/>
      <c r="AQ53" s="12"/>
      <c r="AR53" s="12"/>
      <c r="AS53" s="11">
        <v>-0.205896601080894</v>
      </c>
      <c r="AU53" t="s">
        <v>107</v>
      </c>
    </row>
    <row r="54" spans="1:48" x14ac:dyDescent="0.35">
      <c r="A54">
        <v>134</v>
      </c>
      <c r="B54" t="s">
        <v>54</v>
      </c>
      <c r="C54">
        <v>11.2252397537231</v>
      </c>
      <c r="D54">
        <v>11.2252397537231</v>
      </c>
      <c r="E54">
        <v>11.2252397537231</v>
      </c>
      <c r="F54">
        <v>11.15625</v>
      </c>
      <c r="G54">
        <v>52</v>
      </c>
      <c r="H54">
        <v>300</v>
      </c>
      <c r="I54">
        <v>352</v>
      </c>
      <c r="J54">
        <v>11.2078399658203</v>
      </c>
      <c r="K54">
        <v>-8.3319004625081999E-3</v>
      </c>
      <c r="L54">
        <v>11.153459548950201</v>
      </c>
      <c r="M54">
        <v>11.200329780578601</v>
      </c>
      <c r="N54">
        <v>11.2007303237915</v>
      </c>
      <c r="O54">
        <v>16.325380325317401</v>
      </c>
      <c r="P54">
        <v>40.103248596191399</v>
      </c>
      <c r="Q54">
        <v>1701.02795410156</v>
      </c>
      <c r="R54">
        <v>0.13077460229396801</v>
      </c>
      <c r="S54">
        <v>0.74476099014282204</v>
      </c>
      <c r="T54">
        <v>3.1473200768232297E-2</v>
      </c>
      <c r="U54">
        <v>5.0248000770807301E-2</v>
      </c>
      <c r="V54">
        <v>3.61993014812469E-2</v>
      </c>
      <c r="W54">
        <v>0.16081950068473799</v>
      </c>
      <c r="X54">
        <v>3.7842140197753902</v>
      </c>
      <c r="Y54">
        <v>3.94400191307068</v>
      </c>
      <c r="Z54">
        <v>0.161270901560783</v>
      </c>
      <c r="AA54">
        <v>0.32490190863609297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0.161270901560783</v>
      </c>
      <c r="AI54" t="s">
        <v>124</v>
      </c>
      <c r="AJ54">
        <v>-0.169602796435356</v>
      </c>
      <c r="AK54">
        <v>-8.3319004625081999E-3</v>
      </c>
      <c r="AM54" s="9">
        <v>0.13077460229396801</v>
      </c>
      <c r="AN54" s="6">
        <v>11.2078399658203</v>
      </c>
      <c r="AO54" s="12"/>
      <c r="AP54" s="12"/>
      <c r="AQ54" s="11">
        <v>-8.3319004625081999E-3</v>
      </c>
      <c r="AR54" s="12"/>
      <c r="AS54" s="12"/>
      <c r="AU54" t="s">
        <v>126</v>
      </c>
    </row>
    <row r="55" spans="1:48" x14ac:dyDescent="0.35">
      <c r="A55">
        <v>15</v>
      </c>
      <c r="B55" t="s">
        <v>58</v>
      </c>
      <c r="C55">
        <v>11.112449645996101</v>
      </c>
      <c r="D55">
        <v>11.127260208129901</v>
      </c>
      <c r="E55">
        <v>11.2252397537231</v>
      </c>
      <c r="F55">
        <v>11.0020999908447</v>
      </c>
      <c r="G55">
        <v>2269</v>
      </c>
      <c r="H55">
        <v>2723</v>
      </c>
      <c r="I55">
        <v>4992</v>
      </c>
      <c r="J55">
        <v>11.2056798934937</v>
      </c>
      <c r="K55">
        <v>-0.13185510039329501</v>
      </c>
      <c r="L55">
        <v>11.0118703842163</v>
      </c>
      <c r="M55">
        <v>11.113329887390099</v>
      </c>
      <c r="N55">
        <v>11.1179704666138</v>
      </c>
      <c r="O55">
        <v>15.0059299468994</v>
      </c>
      <c r="P55">
        <v>44.8840141296387</v>
      </c>
      <c r="Q55">
        <v>2103.11010742188</v>
      </c>
      <c r="R55">
        <v>0.45257338881492598</v>
      </c>
      <c r="S55">
        <v>0.82628768682479903</v>
      </c>
      <c r="T55">
        <v>1.65542997419834E-2</v>
      </c>
      <c r="U55">
        <v>9.4675697386264801E-2</v>
      </c>
      <c r="V55">
        <v>7.3068298399448395E-2</v>
      </c>
      <c r="W55">
        <v>4.90763001143932E-2</v>
      </c>
      <c r="X55">
        <v>3.79035592079163</v>
      </c>
      <c r="Y55">
        <v>3.9412739276886</v>
      </c>
      <c r="Z55">
        <v>3.7747699767351199E-2</v>
      </c>
      <c r="AA55">
        <v>0.346137195825577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3.7747699767351199E-2</v>
      </c>
      <c r="AI55" t="s">
        <v>125</v>
      </c>
      <c r="AJ55">
        <v>-0.169602796435356</v>
      </c>
      <c r="AK55">
        <v>-0.13185510039329501</v>
      </c>
      <c r="AM55" s="9">
        <v>0.45257338881492598</v>
      </c>
      <c r="AN55" s="6">
        <v>11.2056798934937</v>
      </c>
      <c r="AO55" s="12"/>
      <c r="AP55" s="11">
        <v>-0.13185510039329501</v>
      </c>
      <c r="AQ55" s="12"/>
      <c r="AR55" s="12"/>
      <c r="AS55" s="12"/>
      <c r="AU55" t="s">
        <v>125</v>
      </c>
    </row>
    <row r="56" spans="1:48" x14ac:dyDescent="0.35">
      <c r="A56">
        <v>146</v>
      </c>
      <c r="B56" t="s">
        <v>59</v>
      </c>
      <c r="C56">
        <v>11.2252397537231</v>
      </c>
      <c r="D56">
        <v>11.2252397537231</v>
      </c>
      <c r="E56">
        <v>11.2252397537231</v>
      </c>
      <c r="F56">
        <v>11.184419631958001</v>
      </c>
      <c r="G56">
        <v>357</v>
      </c>
      <c r="H56">
        <v>4857</v>
      </c>
      <c r="I56">
        <v>5214</v>
      </c>
      <c r="J56">
        <v>11.204959869384799</v>
      </c>
      <c r="K56">
        <v>-0.10491090267896699</v>
      </c>
      <c r="L56">
        <v>11.1144504547119</v>
      </c>
      <c r="M56">
        <v>11.1955099105835</v>
      </c>
      <c r="N56">
        <v>11.1983804702759</v>
      </c>
      <c r="O56">
        <v>15.796449661254901</v>
      </c>
      <c r="P56">
        <v>41.9996948242188</v>
      </c>
      <c r="Q56">
        <v>1858.09497070312</v>
      </c>
      <c r="R56">
        <v>7.2736598551273304E-2</v>
      </c>
      <c r="S56">
        <v>0.82275652885437001</v>
      </c>
      <c r="T56">
        <v>1.5244299545884099E-2</v>
      </c>
      <c r="U56">
        <v>4.0640100836753797E-2</v>
      </c>
      <c r="V56">
        <v>5.71984015405178E-2</v>
      </c>
      <c r="W56">
        <v>0.100663602352142</v>
      </c>
      <c r="X56">
        <v>3.7912800312042201</v>
      </c>
      <c r="Y56">
        <v>3.9408020973205602</v>
      </c>
      <c r="Z56">
        <v>6.4691901206970201E-2</v>
      </c>
      <c r="AA56">
        <v>0.34210079908370999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6.4691901206970201E-2</v>
      </c>
      <c r="AI56" t="s">
        <v>124</v>
      </c>
      <c r="AJ56">
        <v>-0.169602796435356</v>
      </c>
      <c r="AK56">
        <v>-0.10491090267896699</v>
      </c>
      <c r="AM56" s="9">
        <v>7.2736598551273304E-2</v>
      </c>
      <c r="AN56" s="6">
        <v>11.204959869384799</v>
      </c>
      <c r="AO56" s="12"/>
      <c r="AP56" s="12"/>
      <c r="AQ56" s="11">
        <v>-0.10491090267896699</v>
      </c>
      <c r="AR56" s="12"/>
      <c r="AS56" s="12"/>
      <c r="AU56" t="s">
        <v>124</v>
      </c>
    </row>
    <row r="57" spans="1:48" x14ac:dyDescent="0.35">
      <c r="A57">
        <v>145</v>
      </c>
      <c r="B57" t="s">
        <v>56</v>
      </c>
      <c r="C57">
        <v>11.1982097625732</v>
      </c>
      <c r="D57">
        <v>11.211819648742701</v>
      </c>
      <c r="E57">
        <v>11.2252397537231</v>
      </c>
      <c r="F57">
        <v>11.15625</v>
      </c>
      <c r="G57">
        <v>96</v>
      </c>
      <c r="H57">
        <v>734</v>
      </c>
      <c r="I57">
        <v>830</v>
      </c>
      <c r="J57">
        <v>11.2023000717163</v>
      </c>
      <c r="K57">
        <v>-5.7069901376962703E-2</v>
      </c>
      <c r="L57">
        <v>11.1564998626709</v>
      </c>
      <c r="M57">
        <v>11.1904602050781</v>
      </c>
      <c r="N57">
        <v>11.197340011596699</v>
      </c>
      <c r="O57">
        <v>15.878620147705099</v>
      </c>
      <c r="P57">
        <v>42.589611053466797</v>
      </c>
      <c r="Q57">
        <v>1917.46899414062</v>
      </c>
      <c r="R57">
        <v>0.108291700482368</v>
      </c>
      <c r="S57">
        <v>0.80207169055938698</v>
      </c>
      <c r="T57">
        <v>1.32696004584432E-2</v>
      </c>
      <c r="U57">
        <v>2.1905800327658698E-2</v>
      </c>
      <c r="V57">
        <v>4.2465198785066598E-2</v>
      </c>
      <c r="W57">
        <v>0.14956820011138899</v>
      </c>
      <c r="X57">
        <v>3.8138959407806401</v>
      </c>
      <c r="Y57">
        <v>3.93934202194214</v>
      </c>
      <c r="Z57">
        <v>0.112532898783684</v>
      </c>
      <c r="AA57">
        <v>0.32163891196250899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0.112532898783684</v>
      </c>
      <c r="AI57" t="s">
        <v>124</v>
      </c>
      <c r="AJ57">
        <v>-0.169602796435356</v>
      </c>
      <c r="AK57">
        <v>-5.7069901376962703E-2</v>
      </c>
      <c r="AM57" s="9">
        <v>0.108291700482368</v>
      </c>
      <c r="AN57" s="6">
        <v>11.2023000717163</v>
      </c>
      <c r="AO57" s="12"/>
      <c r="AP57" s="12"/>
      <c r="AQ57" s="11">
        <v>-5.7069901376962703E-2</v>
      </c>
      <c r="AR57" s="12"/>
      <c r="AS57" s="12"/>
      <c r="AU57" t="s">
        <v>124</v>
      </c>
    </row>
    <row r="58" spans="1:48" x14ac:dyDescent="0.35">
      <c r="A58">
        <v>101</v>
      </c>
      <c r="B58" t="s">
        <v>60</v>
      </c>
      <c r="C58">
        <v>11.2252397537231</v>
      </c>
      <c r="D58">
        <v>11.2252397537231</v>
      </c>
      <c r="E58">
        <v>11.2384901046753</v>
      </c>
      <c r="F58">
        <v>11.15625</v>
      </c>
      <c r="G58">
        <v>2668</v>
      </c>
      <c r="H58">
        <v>8629</v>
      </c>
      <c r="I58">
        <v>11297</v>
      </c>
      <c r="J58">
        <v>11.200059890747101</v>
      </c>
      <c r="K58">
        <v>-0.109308302402496</v>
      </c>
      <c r="L58">
        <v>11.093259811401399</v>
      </c>
      <c r="M58">
        <v>11.168510437011699</v>
      </c>
      <c r="N58">
        <v>11.1754102706909</v>
      </c>
      <c r="O58">
        <v>15.626059532165501</v>
      </c>
      <c r="P58">
        <v>41.639274597167997</v>
      </c>
      <c r="Q58">
        <v>1823.76293945312</v>
      </c>
      <c r="R58">
        <v>0.23080900311470001</v>
      </c>
      <c r="S58">
        <v>0.74770700931549094</v>
      </c>
      <c r="T58">
        <v>1.7115099355578402E-2</v>
      </c>
      <c r="U58">
        <v>4.7626998275518397E-2</v>
      </c>
      <c r="V58">
        <v>4.9558598548173897E-2</v>
      </c>
      <c r="W58">
        <v>0.174351796507835</v>
      </c>
      <c r="X58">
        <v>3.7502169609069802</v>
      </c>
      <c r="Y58">
        <v>3.9409339427947998</v>
      </c>
      <c r="Z58">
        <v>6.0294501483440399E-2</v>
      </c>
      <c r="AA58">
        <v>0.37458610534668002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6.0294501483440399E-2</v>
      </c>
      <c r="AI58" t="s">
        <v>124</v>
      </c>
      <c r="AJ58">
        <v>-0.169602796435356</v>
      </c>
      <c r="AK58">
        <v>-0.109308302402496</v>
      </c>
      <c r="AM58" s="9">
        <v>0.23080900311470001</v>
      </c>
      <c r="AN58" s="6">
        <v>11.200059890747101</v>
      </c>
      <c r="AO58" s="12"/>
      <c r="AP58" s="12"/>
      <c r="AQ58" s="11">
        <v>-0.109308302402496</v>
      </c>
      <c r="AR58" s="12"/>
      <c r="AS58" s="12"/>
      <c r="AU58" t="s">
        <v>124</v>
      </c>
    </row>
    <row r="59" spans="1:48" x14ac:dyDescent="0.35">
      <c r="A59">
        <v>314</v>
      </c>
      <c r="B59" t="s">
        <v>55</v>
      </c>
      <c r="C59">
        <v>11.097410202026399</v>
      </c>
      <c r="D59">
        <v>11.097410202026399</v>
      </c>
      <c r="E59">
        <v>11.15625</v>
      </c>
      <c r="F59">
        <v>11.082139968872101</v>
      </c>
      <c r="G59">
        <v>234</v>
      </c>
      <c r="H59">
        <v>75</v>
      </c>
      <c r="I59">
        <v>309</v>
      </c>
      <c r="J59">
        <v>11.196180343627899</v>
      </c>
      <c r="K59">
        <v>-0.119073398411274</v>
      </c>
      <c r="L59">
        <v>11.041379928588899</v>
      </c>
      <c r="M59">
        <v>11.0615501403809</v>
      </c>
      <c r="N59">
        <v>11.080380439758301</v>
      </c>
      <c r="O59">
        <v>18.8123893737793</v>
      </c>
      <c r="P59">
        <v>40.979114532470703</v>
      </c>
      <c r="Q59">
        <v>1785.94897460938</v>
      </c>
      <c r="R59">
        <v>0.74808257818222001</v>
      </c>
      <c r="S59">
        <v>0.93455672264099099</v>
      </c>
      <c r="T59">
        <v>7.6693999581039004E-3</v>
      </c>
      <c r="U59">
        <v>2.1043300628662099E-2</v>
      </c>
      <c r="V59">
        <v>4.3354298919439302E-2</v>
      </c>
      <c r="W59">
        <v>3.4543998539447798E-2</v>
      </c>
      <c r="X59">
        <v>3.7209570407867401</v>
      </c>
      <c r="Y59">
        <v>3.9334530830383301</v>
      </c>
      <c r="Z59">
        <v>5.0529401749372503E-2</v>
      </c>
      <c r="AA59">
        <v>0.144518703222275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5.0529401749372503E-2</v>
      </c>
      <c r="AI59" t="s">
        <v>123</v>
      </c>
      <c r="AJ59">
        <v>-0.169602796435356</v>
      </c>
      <c r="AK59">
        <v>-0.119073398411274</v>
      </c>
      <c r="AM59" s="9">
        <v>0.74808257818222001</v>
      </c>
      <c r="AN59" s="6">
        <v>11.196180343627899</v>
      </c>
      <c r="AO59" s="11">
        <v>-0.119073398411274</v>
      </c>
      <c r="AP59" s="12"/>
      <c r="AQ59" s="12"/>
      <c r="AR59" s="12"/>
      <c r="AS59" s="12"/>
      <c r="AU59" t="s">
        <v>123</v>
      </c>
    </row>
    <row r="60" spans="1:48" x14ac:dyDescent="0.35">
      <c r="A60">
        <v>300</v>
      </c>
      <c r="B60" t="s">
        <v>63</v>
      </c>
      <c r="C60">
        <v>11.0020999908447</v>
      </c>
      <c r="D60">
        <v>11.082139968872101</v>
      </c>
      <c r="E60">
        <v>11.15625</v>
      </c>
      <c r="F60">
        <v>10.8590002059937</v>
      </c>
      <c r="G60">
        <v>224</v>
      </c>
      <c r="H60">
        <v>852</v>
      </c>
      <c r="I60">
        <v>1076</v>
      </c>
      <c r="J60">
        <v>11.1905603408813</v>
      </c>
      <c r="K60">
        <v>-0.21377339959144601</v>
      </c>
      <c r="L60">
        <v>10.9074602127075</v>
      </c>
      <c r="M60">
        <v>11.017270088195801</v>
      </c>
      <c r="N60">
        <v>11.130069732666</v>
      </c>
      <c r="O60">
        <v>19.083690643310501</v>
      </c>
      <c r="P60">
        <v>42.7680473327637</v>
      </c>
      <c r="Q60">
        <v>1915.5830078125</v>
      </c>
      <c r="R60">
        <v>0.21367770433425901</v>
      </c>
      <c r="S60">
        <v>0.91680538654327404</v>
      </c>
      <c r="T60">
        <v>1.05178002268076E-2</v>
      </c>
      <c r="U60">
        <v>1.8275000154972101E-2</v>
      </c>
      <c r="V60">
        <v>3.05688008666039E-2</v>
      </c>
      <c r="W60">
        <v>4.9883600324392298E-2</v>
      </c>
      <c r="X60">
        <v>3.7881820201873802</v>
      </c>
      <c r="Y60">
        <v>3.9406330585479701</v>
      </c>
      <c r="Z60">
        <v>-4.4170599430799498E-2</v>
      </c>
      <c r="AA60">
        <v>5.6435801088810002E-2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-4.4170599430799498E-2</v>
      </c>
      <c r="AI60" t="s">
        <v>123</v>
      </c>
      <c r="AJ60">
        <v>-0.169602796435356</v>
      </c>
      <c r="AK60">
        <v>-0.21377339959144601</v>
      </c>
      <c r="AM60" s="9">
        <v>0.21367770433425901</v>
      </c>
      <c r="AN60" s="6">
        <v>11.1905603408813</v>
      </c>
      <c r="AO60" s="11">
        <v>-0.21377339959144601</v>
      </c>
      <c r="AP60" s="12"/>
      <c r="AQ60" s="12"/>
      <c r="AR60" s="12"/>
      <c r="AS60" s="12"/>
      <c r="AU60" t="s">
        <v>123</v>
      </c>
    </row>
    <row r="61" spans="1:48" x14ac:dyDescent="0.35">
      <c r="A61">
        <v>23</v>
      </c>
      <c r="B61" t="s">
        <v>62</v>
      </c>
      <c r="C61">
        <v>11.050889968872101</v>
      </c>
      <c r="D61">
        <v>11.050889968872101</v>
      </c>
      <c r="E61">
        <v>11.2252397537231</v>
      </c>
      <c r="F61">
        <v>10.9331102371216</v>
      </c>
      <c r="G61">
        <v>12900</v>
      </c>
      <c r="H61">
        <v>7676</v>
      </c>
      <c r="I61">
        <v>20576</v>
      </c>
      <c r="J61">
        <v>11.1868600845337</v>
      </c>
      <c r="K61">
        <v>-0.19798949360847501</v>
      </c>
      <c r="L61">
        <v>10.889760017395</v>
      </c>
      <c r="M61">
        <v>10.997429847717299</v>
      </c>
      <c r="N61">
        <v>10.9976196289062</v>
      </c>
      <c r="O61">
        <v>16.79541015625</v>
      </c>
      <c r="P61">
        <v>45.011772155761697</v>
      </c>
      <c r="Q61">
        <v>2117.6689453125</v>
      </c>
      <c r="R61">
        <v>0.63695847988128695</v>
      </c>
      <c r="S61">
        <v>0.79585719108581499</v>
      </c>
      <c r="T61">
        <v>2.0125500857829999E-2</v>
      </c>
      <c r="U61">
        <v>0.13746209442615501</v>
      </c>
      <c r="V61">
        <v>7.8322499990463298E-2</v>
      </c>
      <c r="W61">
        <v>2.68290005624294E-2</v>
      </c>
      <c r="X61">
        <v>3.8185369968414302</v>
      </c>
      <c r="Y61">
        <v>3.9374029636383101</v>
      </c>
      <c r="Z61">
        <v>-2.83867008984089E-2</v>
      </c>
      <c r="AA61">
        <v>0.146711200475693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-2.83867008984089E-2</v>
      </c>
      <c r="AI61" t="s">
        <v>107</v>
      </c>
      <c r="AJ61">
        <v>-0.169602796435356</v>
      </c>
      <c r="AK61">
        <v>-0.19798949360847501</v>
      </c>
      <c r="AM61" s="9">
        <v>0.63695847988128695</v>
      </c>
      <c r="AN61" s="6">
        <v>11.1868600845337</v>
      </c>
      <c r="AO61" s="12"/>
      <c r="AP61" s="12"/>
      <c r="AQ61" s="12"/>
      <c r="AR61" s="12"/>
      <c r="AS61" s="11">
        <v>-0.19798949360847501</v>
      </c>
      <c r="AU61" t="s">
        <v>107</v>
      </c>
    </row>
    <row r="62" spans="1:48" x14ac:dyDescent="0.35">
      <c r="A62">
        <v>171</v>
      </c>
      <c r="B62" t="s">
        <v>64</v>
      </c>
      <c r="C62">
        <v>11.2252397537231</v>
      </c>
      <c r="D62">
        <v>11.2252397537231</v>
      </c>
      <c r="E62">
        <v>11.2897796630859</v>
      </c>
      <c r="F62">
        <v>11.0666399002075</v>
      </c>
      <c r="G62">
        <v>47</v>
      </c>
      <c r="H62">
        <v>213</v>
      </c>
      <c r="I62">
        <v>260</v>
      </c>
      <c r="J62">
        <v>11.1856498718262</v>
      </c>
      <c r="K62">
        <v>2.4727800861001001E-2</v>
      </c>
      <c r="L62">
        <v>11.10791015625</v>
      </c>
      <c r="M62">
        <v>11.165840148925801</v>
      </c>
      <c r="N62">
        <v>11.1695003509521</v>
      </c>
      <c r="O62">
        <v>16.596809387206999</v>
      </c>
      <c r="P62">
        <v>38.822322845458999</v>
      </c>
      <c r="Q62">
        <v>1595.72094726562</v>
      </c>
      <c r="R62">
        <v>0.207721292972565</v>
      </c>
      <c r="S62">
        <v>0.87535977363586404</v>
      </c>
      <c r="T62">
        <v>2.69801001995802E-2</v>
      </c>
      <c r="U62">
        <v>2.4507300928235099E-2</v>
      </c>
      <c r="V62">
        <v>6.1231300234794603E-2</v>
      </c>
      <c r="W62">
        <v>3.7314500659704201E-2</v>
      </c>
      <c r="X62">
        <v>3.7615180015564</v>
      </c>
      <c r="Y62">
        <v>3.9427781105041499</v>
      </c>
      <c r="Z62">
        <v>0.19433060288429299</v>
      </c>
      <c r="AA62">
        <v>0.28227019309997597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0.19433060288429299</v>
      </c>
      <c r="AI62" t="s">
        <v>126</v>
      </c>
      <c r="AJ62">
        <v>-0.169602796435356</v>
      </c>
      <c r="AK62">
        <v>2.4727800861001001E-2</v>
      </c>
      <c r="AM62" s="9">
        <v>0.207721292972565</v>
      </c>
      <c r="AN62" s="6">
        <v>11.1856498718262</v>
      </c>
      <c r="AO62" s="12"/>
      <c r="AP62" s="12"/>
      <c r="AQ62" s="12"/>
      <c r="AR62" s="11">
        <v>2.4727800861001001E-2</v>
      </c>
      <c r="AS62" s="12"/>
      <c r="AU62" t="s">
        <v>126</v>
      </c>
    </row>
    <row r="63" spans="1:48" x14ac:dyDescent="0.35">
      <c r="A63">
        <v>282</v>
      </c>
      <c r="B63" t="s">
        <v>61</v>
      </c>
      <c r="C63">
        <v>11.0020999908447</v>
      </c>
      <c r="D63">
        <v>11.0020999908447</v>
      </c>
      <c r="E63">
        <v>11.127260208129901</v>
      </c>
      <c r="F63">
        <v>10.9150896072388</v>
      </c>
      <c r="G63">
        <v>1765</v>
      </c>
      <c r="H63">
        <v>1125</v>
      </c>
      <c r="I63">
        <v>2890</v>
      </c>
      <c r="J63">
        <v>11.1848602294922</v>
      </c>
      <c r="K63">
        <v>-0.16696269810199699</v>
      </c>
      <c r="L63">
        <v>10.9593200683594</v>
      </c>
      <c r="M63">
        <v>11.0401401519775</v>
      </c>
      <c r="N63">
        <v>11.0474796295166</v>
      </c>
      <c r="O63">
        <v>15.9381399154663</v>
      </c>
      <c r="P63">
        <v>40.077259063720703</v>
      </c>
      <c r="Q63">
        <v>1712.73706054688</v>
      </c>
      <c r="R63">
        <v>0.609103083610535</v>
      </c>
      <c r="S63">
        <v>0.84864848852157604</v>
      </c>
      <c r="T63">
        <v>1.83876007795334E-2</v>
      </c>
      <c r="U63">
        <v>7.9503700137138394E-2</v>
      </c>
      <c r="V63">
        <v>6.8708196282386794E-2</v>
      </c>
      <c r="W63">
        <v>3.5327900201082202E-2</v>
      </c>
      <c r="X63">
        <v>3.7972309589386</v>
      </c>
      <c r="Y63">
        <v>3.9389801025390598</v>
      </c>
      <c r="Z63">
        <v>2.6402000803500401E-3</v>
      </c>
      <c r="AA63">
        <v>0.29703348875045799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2.6402000803500401E-3</v>
      </c>
      <c r="AI63" t="s">
        <v>107</v>
      </c>
      <c r="AJ63">
        <v>-0.169602796435356</v>
      </c>
      <c r="AK63">
        <v>-0.16696269810199699</v>
      </c>
      <c r="AM63" s="9">
        <v>0.609103083610535</v>
      </c>
      <c r="AN63" s="6">
        <v>11.1848602294922</v>
      </c>
      <c r="AO63" s="12"/>
      <c r="AP63" s="12"/>
      <c r="AQ63" s="12"/>
      <c r="AR63" s="12"/>
      <c r="AS63" s="11">
        <v>-0.16696269810199699</v>
      </c>
      <c r="AU63" t="s">
        <v>107</v>
      </c>
    </row>
    <row r="64" spans="1:48" x14ac:dyDescent="0.35">
      <c r="A64">
        <v>100</v>
      </c>
      <c r="B64" t="s">
        <v>66</v>
      </c>
      <c r="C64">
        <v>11.15625</v>
      </c>
      <c r="D64">
        <v>11.15625</v>
      </c>
      <c r="E64">
        <v>11.2252397537231</v>
      </c>
      <c r="F64">
        <v>11.082139968872101</v>
      </c>
      <c r="G64">
        <v>6133</v>
      </c>
      <c r="H64">
        <v>14471</v>
      </c>
      <c r="I64">
        <v>20604</v>
      </c>
      <c r="J64">
        <v>11.1834001541138</v>
      </c>
      <c r="K64">
        <v>-0.120041899383068</v>
      </c>
      <c r="L64">
        <v>11.0516700744629</v>
      </c>
      <c r="M64">
        <v>11.138440132141101</v>
      </c>
      <c r="N64">
        <v>11.1462001800537</v>
      </c>
      <c r="O64">
        <v>15.351479530334499</v>
      </c>
      <c r="P64">
        <v>41.441078186035199</v>
      </c>
      <c r="Q64">
        <v>1807.84204101562</v>
      </c>
      <c r="R64">
        <v>0.28243300318718001</v>
      </c>
      <c r="S64">
        <v>0.71383512020111095</v>
      </c>
      <c r="T64">
        <v>2.2925000637769699E-2</v>
      </c>
      <c r="U64">
        <v>9.5014497637748704E-2</v>
      </c>
      <c r="V64">
        <v>6.4456701278686496E-2</v>
      </c>
      <c r="W64">
        <v>0.15194609761238101</v>
      </c>
      <c r="X64">
        <v>3.7626399993896502</v>
      </c>
      <c r="Y64">
        <v>3.9412050247192401</v>
      </c>
      <c r="Z64">
        <v>4.9560900777578402E-2</v>
      </c>
      <c r="AA64">
        <v>0.37393438816070601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4.9560900777578402E-2</v>
      </c>
      <c r="AI64" t="s">
        <v>124</v>
      </c>
      <c r="AJ64">
        <v>-0.169602796435356</v>
      </c>
      <c r="AK64">
        <v>-0.120041899383068</v>
      </c>
      <c r="AM64" s="9">
        <v>0.28243300318718001</v>
      </c>
      <c r="AN64" s="6">
        <v>11.1834001541138</v>
      </c>
      <c r="AO64" s="12"/>
      <c r="AP64" s="12"/>
      <c r="AQ64" s="11">
        <v>-0.120041899383068</v>
      </c>
      <c r="AR64" s="12"/>
      <c r="AS64" s="12"/>
      <c r="AU64" t="s">
        <v>124</v>
      </c>
    </row>
    <row r="65" spans="1:47" x14ac:dyDescent="0.35">
      <c r="A65">
        <v>82</v>
      </c>
      <c r="B65" t="s">
        <v>68</v>
      </c>
      <c r="C65">
        <v>11.082139968872101</v>
      </c>
      <c r="D65">
        <v>11.082139968872101</v>
      </c>
      <c r="E65">
        <v>11.15625</v>
      </c>
      <c r="F65">
        <v>11.018630027771</v>
      </c>
      <c r="G65">
        <v>835</v>
      </c>
      <c r="H65">
        <v>450</v>
      </c>
      <c r="I65">
        <v>1285</v>
      </c>
      <c r="J65">
        <v>11.1810102462769</v>
      </c>
      <c r="K65">
        <v>-9.4525702297687503E-2</v>
      </c>
      <c r="L65">
        <v>11.010190010070801</v>
      </c>
      <c r="M65">
        <v>11.066399574279799</v>
      </c>
      <c r="N65">
        <v>11.069740295410201</v>
      </c>
      <c r="O65">
        <v>15.611820220947299</v>
      </c>
      <c r="P65">
        <v>43.194557189941399</v>
      </c>
      <c r="Q65">
        <v>1966.0810546875</v>
      </c>
      <c r="R65">
        <v>0.65138578414917003</v>
      </c>
      <c r="S65">
        <v>0.73488521575927701</v>
      </c>
      <c r="T65">
        <v>2.59859003126621E-2</v>
      </c>
      <c r="U65">
        <v>0.148380696773529</v>
      </c>
      <c r="V65">
        <v>6.8978101015090901E-2</v>
      </c>
      <c r="W65">
        <v>7.66158998012543E-2</v>
      </c>
      <c r="X65">
        <v>3.7371881008148198</v>
      </c>
      <c r="Y65">
        <v>3.9440391063690199</v>
      </c>
      <c r="Z65">
        <v>7.5077101588249207E-2</v>
      </c>
      <c r="AA65">
        <v>0.30604049563407898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7.5077101588249207E-2</v>
      </c>
      <c r="AI65" t="s">
        <v>125</v>
      </c>
      <c r="AJ65">
        <v>-0.169602796435356</v>
      </c>
      <c r="AK65">
        <v>-9.4525702297687503E-2</v>
      </c>
      <c r="AM65" s="9">
        <v>0.65138578414917003</v>
      </c>
      <c r="AN65" s="6">
        <v>11.1810102462769</v>
      </c>
      <c r="AO65" s="12"/>
      <c r="AP65" s="11">
        <v>-9.4525702297687503E-2</v>
      </c>
      <c r="AQ65" s="12"/>
      <c r="AR65" s="12"/>
      <c r="AS65" s="12"/>
      <c r="AU65" t="s">
        <v>125</v>
      </c>
    </row>
    <row r="66" spans="1:47" x14ac:dyDescent="0.35">
      <c r="A66">
        <v>182</v>
      </c>
      <c r="B66" t="s">
        <v>57</v>
      </c>
      <c r="C66">
        <v>11.0020999908447</v>
      </c>
      <c r="D66">
        <v>11.0666399002075</v>
      </c>
      <c r="E66">
        <v>11.2252397537231</v>
      </c>
      <c r="F66">
        <v>11.0020999908447</v>
      </c>
      <c r="G66">
        <v>2232</v>
      </c>
      <c r="H66">
        <v>1077</v>
      </c>
      <c r="I66">
        <v>3309</v>
      </c>
      <c r="J66">
        <v>11.1801700592041</v>
      </c>
      <c r="K66">
        <v>-0.151620298624039</v>
      </c>
      <c r="L66">
        <v>10.967869758606</v>
      </c>
      <c r="M66">
        <v>10.968059539794901</v>
      </c>
      <c r="N66">
        <v>11.0381202697754</v>
      </c>
      <c r="O66">
        <v>18.7287292480469</v>
      </c>
      <c r="P66">
        <v>44.013755798339801</v>
      </c>
      <c r="Q66">
        <v>2049.03393554688</v>
      </c>
      <c r="R66">
        <v>0.66910982131957997</v>
      </c>
      <c r="S66">
        <v>0.87007582187652599</v>
      </c>
      <c r="T66">
        <v>2.0860299468040501E-2</v>
      </c>
      <c r="U66">
        <v>6.4410202205181094E-2</v>
      </c>
      <c r="V66">
        <v>6.9504596292972606E-2</v>
      </c>
      <c r="W66">
        <v>2.79900003224611E-2</v>
      </c>
      <c r="X66">
        <v>3.75965404510498</v>
      </c>
      <c r="Y66">
        <v>3.92681789398193</v>
      </c>
      <c r="Z66">
        <v>1.79824996739626E-2</v>
      </c>
      <c r="AA66">
        <v>8.3658598363399506E-2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1.79824996739626E-2</v>
      </c>
      <c r="AI66" t="s">
        <v>123</v>
      </c>
      <c r="AJ66">
        <v>-0.169602796435356</v>
      </c>
      <c r="AK66">
        <v>-0.151620298624039</v>
      </c>
      <c r="AM66" s="9">
        <v>0.66910982131957997</v>
      </c>
      <c r="AN66" s="6">
        <v>11.1801700592041</v>
      </c>
      <c r="AO66" s="11">
        <v>-0.151620298624039</v>
      </c>
      <c r="AP66" s="12"/>
      <c r="AQ66" s="12"/>
      <c r="AR66" s="12"/>
      <c r="AS66" s="12"/>
      <c r="AU66" t="s">
        <v>123</v>
      </c>
    </row>
    <row r="67" spans="1:47" x14ac:dyDescent="0.35">
      <c r="A67">
        <v>143</v>
      </c>
      <c r="B67" t="s">
        <v>67</v>
      </c>
      <c r="C67">
        <v>11.15625</v>
      </c>
      <c r="D67">
        <v>11.15625</v>
      </c>
      <c r="E67">
        <v>11.184419631958001</v>
      </c>
      <c r="F67">
        <v>11.097410202026399</v>
      </c>
      <c r="G67">
        <v>845</v>
      </c>
      <c r="H67">
        <v>3581</v>
      </c>
      <c r="I67">
        <v>4426</v>
      </c>
      <c r="J67">
        <v>11.178790092468301</v>
      </c>
      <c r="K67">
        <v>-9.2070199549198206E-2</v>
      </c>
      <c r="L67">
        <v>11.062419891357401</v>
      </c>
      <c r="M67">
        <v>11.157039642334</v>
      </c>
      <c r="N67">
        <v>11.156959533691399</v>
      </c>
      <c r="O67">
        <v>15.5900201797485</v>
      </c>
      <c r="P67">
        <v>43.209720611572301</v>
      </c>
      <c r="Q67">
        <v>1965.248046875</v>
      </c>
      <c r="R67">
        <v>0.18755799531936601</v>
      </c>
      <c r="S67">
        <v>0.82159519195556596</v>
      </c>
      <c r="T67">
        <v>1.7701100558042498E-2</v>
      </c>
      <c r="U67">
        <v>4.7259401530027403E-2</v>
      </c>
      <c r="V67">
        <v>6.8244196474552196E-2</v>
      </c>
      <c r="W67">
        <v>9.9036201834678594E-2</v>
      </c>
      <c r="X67">
        <v>3.7977778911590598</v>
      </c>
      <c r="Y67">
        <v>3.9419190883636501</v>
      </c>
      <c r="Z67">
        <v>7.7532596886158003E-2</v>
      </c>
      <c r="AA67">
        <v>0.31263840198516801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7.7532596886158003E-2</v>
      </c>
      <c r="AI67" t="s">
        <v>124</v>
      </c>
      <c r="AJ67">
        <v>-0.169602796435356</v>
      </c>
      <c r="AK67">
        <v>-9.2070199549198206E-2</v>
      </c>
      <c r="AM67" s="9">
        <v>0.18755799531936601</v>
      </c>
      <c r="AN67" s="6">
        <v>11.178790092468301</v>
      </c>
      <c r="AO67" s="12"/>
      <c r="AP67" s="12"/>
      <c r="AQ67" s="11">
        <v>-9.2070199549198206E-2</v>
      </c>
      <c r="AR67" s="12"/>
      <c r="AS67" s="12"/>
      <c r="AU67" t="s">
        <v>126</v>
      </c>
    </row>
    <row r="68" spans="1:47" x14ac:dyDescent="0.35">
      <c r="A68">
        <v>860</v>
      </c>
      <c r="B68" t="s">
        <v>71</v>
      </c>
      <c r="C68">
        <v>11.2252397537231</v>
      </c>
      <c r="D68">
        <v>11.2252397537231</v>
      </c>
      <c r="E68">
        <v>11.2252397537231</v>
      </c>
      <c r="F68">
        <v>10.9331102371216</v>
      </c>
      <c r="G68">
        <v>110</v>
      </c>
      <c r="H68">
        <v>1266</v>
      </c>
      <c r="I68">
        <v>1376</v>
      </c>
      <c r="J68">
        <v>11.177539825439499</v>
      </c>
      <c r="K68">
        <v>-0.24059599637985199</v>
      </c>
      <c r="L68">
        <v>10.913109779357899</v>
      </c>
      <c r="M68">
        <v>11.1518802642822</v>
      </c>
      <c r="N68">
        <v>11.1547899246216</v>
      </c>
      <c r="O68">
        <v>13.2123804092407</v>
      </c>
      <c r="P68">
        <v>44.782039642333999</v>
      </c>
      <c r="Q68">
        <v>2095.71411132812</v>
      </c>
      <c r="R68">
        <v>8.6015902459621402E-2</v>
      </c>
      <c r="S68">
        <v>0.87216418981552102</v>
      </c>
      <c r="T68">
        <v>2.44782995432615E-2</v>
      </c>
      <c r="U68">
        <v>8.3514697849750505E-2</v>
      </c>
      <c r="V68">
        <v>5.6743599474430098E-2</v>
      </c>
      <c r="W68">
        <v>5.4692998528480504E-3</v>
      </c>
      <c r="X68">
        <v>3.76444792747498</v>
      </c>
      <c r="Y68">
        <v>3.94498610496521</v>
      </c>
      <c r="Z68">
        <v>-7.0993103086948395E-2</v>
      </c>
      <c r="AA68">
        <v>0.49167901277542098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-7.0993103086948395E-2</v>
      </c>
      <c r="AI68" t="s">
        <v>107</v>
      </c>
      <c r="AJ68">
        <v>-0.169602796435356</v>
      </c>
      <c r="AK68">
        <v>-0.24059599637985199</v>
      </c>
      <c r="AM68" s="9">
        <v>8.6015902459621402E-2</v>
      </c>
      <c r="AN68" s="6">
        <v>11.177539825439499</v>
      </c>
      <c r="AO68" s="12"/>
      <c r="AP68" s="12"/>
      <c r="AQ68" s="12"/>
      <c r="AR68" s="12"/>
      <c r="AS68" s="11">
        <v>-0.24059599637985199</v>
      </c>
      <c r="AU68" t="s">
        <v>107</v>
      </c>
    </row>
    <row r="69" spans="1:47" x14ac:dyDescent="0.35">
      <c r="A69">
        <v>86</v>
      </c>
      <c r="B69" t="s">
        <v>70</v>
      </c>
      <c r="C69">
        <v>10.878049850463899</v>
      </c>
      <c r="D69">
        <v>10.878049850463899</v>
      </c>
      <c r="E69">
        <v>11.112449645996101</v>
      </c>
      <c r="F69">
        <v>10.819780349731399</v>
      </c>
      <c r="G69">
        <v>1780</v>
      </c>
      <c r="H69">
        <v>817</v>
      </c>
      <c r="I69">
        <v>2597</v>
      </c>
      <c r="J69">
        <v>11.175270080566399</v>
      </c>
      <c r="K69">
        <v>-0.20920090377330799</v>
      </c>
      <c r="L69">
        <v>10.840390205383301</v>
      </c>
      <c r="M69">
        <v>10.942930221557599</v>
      </c>
      <c r="N69">
        <v>10.945460319519</v>
      </c>
      <c r="O69">
        <v>14.6710300445557</v>
      </c>
      <c r="P69">
        <v>42.154373168945298</v>
      </c>
      <c r="Q69">
        <v>1872.78698730469</v>
      </c>
      <c r="R69">
        <v>0.68624579906463601</v>
      </c>
      <c r="S69">
        <v>0.82478928565979004</v>
      </c>
      <c r="T69">
        <v>1.6102600842714299E-2</v>
      </c>
      <c r="U69">
        <v>9.5356598496437101E-2</v>
      </c>
      <c r="V69">
        <v>6.5021596848964705E-2</v>
      </c>
      <c r="W69">
        <v>4.1486099362373401E-2</v>
      </c>
      <c r="X69">
        <v>3.7304389476776101</v>
      </c>
      <c r="Y69">
        <v>3.9444379806518599</v>
      </c>
      <c r="Z69">
        <v>-3.9598099887371098E-2</v>
      </c>
      <c r="AA69">
        <v>0.33918809890747098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-3.9598099887371098E-2</v>
      </c>
      <c r="AI69" t="s">
        <v>125</v>
      </c>
      <c r="AJ69">
        <v>-0.169602796435356</v>
      </c>
      <c r="AK69">
        <v>-0.20920090377330799</v>
      </c>
      <c r="AM69" s="9">
        <v>0.68624579906463601</v>
      </c>
      <c r="AN69" s="6">
        <v>11.175270080566399</v>
      </c>
      <c r="AO69" s="12"/>
      <c r="AP69" s="11">
        <v>-0.20920090377330799</v>
      </c>
      <c r="AQ69" s="12"/>
      <c r="AR69" s="12"/>
      <c r="AS69" s="12"/>
      <c r="AU69" t="s">
        <v>125</v>
      </c>
    </row>
    <row r="70" spans="1:47" x14ac:dyDescent="0.35">
      <c r="A70">
        <v>13</v>
      </c>
      <c r="B70" t="s">
        <v>69</v>
      </c>
      <c r="C70">
        <v>11.112449645996101</v>
      </c>
      <c r="D70">
        <v>11.097410202026399</v>
      </c>
      <c r="E70">
        <v>11.184419631958001</v>
      </c>
      <c r="F70">
        <v>11.050889968872101</v>
      </c>
      <c r="G70">
        <v>6327</v>
      </c>
      <c r="H70">
        <v>4538</v>
      </c>
      <c r="I70">
        <v>10865</v>
      </c>
      <c r="J70">
        <v>11.1733198165894</v>
      </c>
      <c r="K70">
        <v>-0.108055002987385</v>
      </c>
      <c r="L70">
        <v>11.044730186462401</v>
      </c>
      <c r="M70">
        <v>11.097149848938001</v>
      </c>
      <c r="N70">
        <v>11.099249839782701</v>
      </c>
      <c r="O70">
        <v>14.996789932251</v>
      </c>
      <c r="P70">
        <v>43.485591888427699</v>
      </c>
      <c r="Q70">
        <v>1978.01599121094</v>
      </c>
      <c r="R70">
        <v>0.57603240013122603</v>
      </c>
      <c r="S70">
        <v>0.80672001838684104</v>
      </c>
      <c r="T70">
        <v>1.6669699922204E-2</v>
      </c>
      <c r="U70">
        <v>0.10560660064220399</v>
      </c>
      <c r="V70">
        <v>0.10766039788723</v>
      </c>
      <c r="W70">
        <v>4.4392999261617702E-2</v>
      </c>
      <c r="X70">
        <v>3.8111510276794398</v>
      </c>
      <c r="Y70">
        <v>3.9416749477386501</v>
      </c>
      <c r="Z70">
        <v>6.1547800898551899E-2</v>
      </c>
      <c r="AA70">
        <v>0.33013990521431003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6.1547800898551899E-2</v>
      </c>
      <c r="AI70" t="s">
        <v>125</v>
      </c>
      <c r="AJ70">
        <v>-0.169602796435356</v>
      </c>
      <c r="AK70">
        <v>-0.108055002987385</v>
      </c>
      <c r="AM70" s="9">
        <v>0.57603240013122603</v>
      </c>
      <c r="AN70" s="6">
        <v>11.1733198165894</v>
      </c>
      <c r="AO70" s="12"/>
      <c r="AP70" s="11">
        <v>-0.108055002987385</v>
      </c>
      <c r="AQ70" s="12"/>
      <c r="AR70" s="12"/>
      <c r="AU70" t="s">
        <v>125</v>
      </c>
    </row>
    <row r="71" spans="1:47" x14ac:dyDescent="0.35">
      <c r="A71">
        <v>176</v>
      </c>
      <c r="B71" t="s">
        <v>65</v>
      </c>
      <c r="C71">
        <v>11.127260208129901</v>
      </c>
      <c r="D71">
        <v>11.127260208129901</v>
      </c>
      <c r="E71">
        <v>11.2252397537231</v>
      </c>
      <c r="F71">
        <v>10.9331102371216</v>
      </c>
      <c r="G71">
        <v>1777</v>
      </c>
      <c r="H71">
        <v>2832</v>
      </c>
      <c r="I71">
        <v>4609</v>
      </c>
      <c r="J71">
        <v>11.166139602661101</v>
      </c>
      <c r="K71">
        <v>-0.14459800720214799</v>
      </c>
      <c r="L71">
        <v>10.9325304031372</v>
      </c>
      <c r="M71">
        <v>11.070369720459</v>
      </c>
      <c r="N71">
        <v>11.075969696044901</v>
      </c>
      <c r="O71">
        <v>18.459199905395501</v>
      </c>
      <c r="P71">
        <v>39.626644134521499</v>
      </c>
      <c r="Q71">
        <v>1663.70495605469</v>
      </c>
      <c r="R71">
        <v>0.38597869873046903</v>
      </c>
      <c r="S71">
        <v>0.66875439882278398</v>
      </c>
      <c r="T71">
        <v>1.6962900757789601E-2</v>
      </c>
      <c r="U71">
        <v>3.2276898622512797E-2</v>
      </c>
      <c r="V71">
        <v>4.5199498534202603E-2</v>
      </c>
      <c r="W71">
        <v>0.26930189132690402</v>
      </c>
      <c r="X71">
        <v>3.7913050651550302</v>
      </c>
      <c r="Y71">
        <v>3.9402480125427202</v>
      </c>
      <c r="Z71">
        <v>2.5004800409078601E-2</v>
      </c>
      <c r="AA71">
        <v>0.111889198422432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2.5004800409078601E-2</v>
      </c>
      <c r="AI71" t="s">
        <v>126</v>
      </c>
      <c r="AJ71">
        <v>-0.169602796435356</v>
      </c>
      <c r="AK71">
        <v>-0.14459800720214799</v>
      </c>
      <c r="AM71" s="9">
        <v>0.38597869873046903</v>
      </c>
      <c r="AN71" s="6">
        <v>11.166139602661101</v>
      </c>
      <c r="AO71" s="12"/>
      <c r="AP71" s="12"/>
      <c r="AQ71" s="12"/>
      <c r="AR71" s="11">
        <v>-0.14459800720214799</v>
      </c>
      <c r="AS71" s="12"/>
      <c r="AU71" t="s">
        <v>126</v>
      </c>
    </row>
    <row r="72" spans="1:47" x14ac:dyDescent="0.35">
      <c r="A72">
        <v>371</v>
      </c>
      <c r="B72" t="s">
        <v>74</v>
      </c>
      <c r="C72">
        <v>11.184419631958001</v>
      </c>
      <c r="D72">
        <v>11.184419631958001</v>
      </c>
      <c r="E72">
        <v>11.2252397537231</v>
      </c>
      <c r="F72">
        <v>11.0020999908447</v>
      </c>
      <c r="G72">
        <v>532</v>
      </c>
      <c r="H72">
        <v>2923</v>
      </c>
      <c r="I72">
        <v>3455</v>
      </c>
      <c r="J72">
        <v>11.1641302108765</v>
      </c>
      <c r="K72">
        <v>-0.15755069255828899</v>
      </c>
      <c r="L72">
        <v>10.9510097503662</v>
      </c>
      <c r="M72">
        <v>11.125180244445801</v>
      </c>
      <c r="N72">
        <v>11.1309299468994</v>
      </c>
      <c r="O72">
        <v>14.3741798400879</v>
      </c>
      <c r="P72">
        <v>44.234275817871101</v>
      </c>
      <c r="Q72">
        <v>2019.17797851562</v>
      </c>
      <c r="R72">
        <v>0.15578499436378501</v>
      </c>
      <c r="S72">
        <v>0.83250701427459695</v>
      </c>
      <c r="T72">
        <v>2.2780500352382702E-2</v>
      </c>
      <c r="U72">
        <v>0.113428503274918</v>
      </c>
      <c r="V72">
        <v>9.3528799712657901E-2</v>
      </c>
      <c r="W72">
        <v>1.02661997079849E-2</v>
      </c>
      <c r="X72">
        <v>3.78692603111267</v>
      </c>
      <c r="Y72">
        <v>3.9450769424438499</v>
      </c>
      <c r="Z72">
        <v>1.20521001517773E-2</v>
      </c>
      <c r="AA72">
        <v>0.36621209979057301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1.20521001517773E-2</v>
      </c>
      <c r="AI72" t="s">
        <v>107</v>
      </c>
      <c r="AJ72">
        <v>-0.169602796435356</v>
      </c>
      <c r="AK72">
        <v>-0.15755069255828899</v>
      </c>
      <c r="AM72" s="9">
        <v>0.15578499436378501</v>
      </c>
      <c r="AN72" s="6">
        <v>11.1641302108765</v>
      </c>
      <c r="AO72" s="12"/>
      <c r="AP72" s="12"/>
      <c r="AQ72" s="12"/>
      <c r="AR72" s="12"/>
      <c r="AS72" s="11">
        <v>-0.15755069255828899</v>
      </c>
      <c r="AU72" t="s">
        <v>107</v>
      </c>
    </row>
    <row r="73" spans="1:47" x14ac:dyDescent="0.35">
      <c r="A73">
        <v>130</v>
      </c>
      <c r="B73" t="s">
        <v>72</v>
      </c>
      <c r="C73">
        <v>11.082139968872101</v>
      </c>
      <c r="D73">
        <v>11.082139968872101</v>
      </c>
      <c r="E73">
        <v>11.15625</v>
      </c>
      <c r="F73">
        <v>10.9681997299194</v>
      </c>
      <c r="G73">
        <v>950</v>
      </c>
      <c r="H73">
        <v>2891</v>
      </c>
      <c r="I73">
        <v>3841</v>
      </c>
      <c r="J73">
        <v>11.162300109863301</v>
      </c>
      <c r="K73">
        <v>-0.17374059557914701</v>
      </c>
      <c r="L73">
        <v>10.9324398040771</v>
      </c>
      <c r="M73">
        <v>11.0920000076294</v>
      </c>
      <c r="N73">
        <v>11.1041097640991</v>
      </c>
      <c r="O73">
        <v>16.550310134887699</v>
      </c>
      <c r="P73">
        <v>42.209667205810497</v>
      </c>
      <c r="Q73">
        <v>1882.47705078125</v>
      </c>
      <c r="R73">
        <v>0.25315108895301802</v>
      </c>
      <c r="S73">
        <v>0.83546978235244795</v>
      </c>
      <c r="T73">
        <v>1.38643002137542E-2</v>
      </c>
      <c r="U73">
        <v>2.7073800563812301E-2</v>
      </c>
      <c r="V73">
        <v>7.8615002334117903E-2</v>
      </c>
      <c r="W73">
        <v>0.103635199368</v>
      </c>
      <c r="X73">
        <v>3.7927279472351101</v>
      </c>
      <c r="Y73">
        <v>3.9379138946533199</v>
      </c>
      <c r="Z73">
        <v>-4.1378000751137699E-3</v>
      </c>
      <c r="AA73">
        <v>0.22595310211181599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-4.1378000751137699E-3</v>
      </c>
      <c r="AI73" t="s">
        <v>107</v>
      </c>
      <c r="AJ73">
        <v>-0.169602796435356</v>
      </c>
      <c r="AK73">
        <v>-0.17374059557914701</v>
      </c>
      <c r="AM73" s="9">
        <v>0.25315108895301802</v>
      </c>
      <c r="AN73" s="6">
        <v>11.162300109863301</v>
      </c>
      <c r="AO73" s="12"/>
      <c r="AP73" s="12"/>
      <c r="AQ73" s="12"/>
      <c r="AR73" s="12"/>
      <c r="AS73" s="11">
        <v>-0.17374059557914701</v>
      </c>
      <c r="AU73" t="s">
        <v>107</v>
      </c>
    </row>
    <row r="74" spans="1:47" x14ac:dyDescent="0.35">
      <c r="A74">
        <v>382</v>
      </c>
      <c r="B74" t="s">
        <v>76</v>
      </c>
      <c r="C74">
        <v>11.15625</v>
      </c>
      <c r="D74">
        <v>11.15625</v>
      </c>
      <c r="E74">
        <v>11.1982097625732</v>
      </c>
      <c r="F74">
        <v>11.0020999908447</v>
      </c>
      <c r="G74">
        <v>791</v>
      </c>
      <c r="H74">
        <v>2526</v>
      </c>
      <c r="I74">
        <v>3317</v>
      </c>
      <c r="J74">
        <v>11.1604299545288</v>
      </c>
      <c r="K74">
        <v>-0.16698829829692799</v>
      </c>
      <c r="L74">
        <v>10.9793195724487</v>
      </c>
      <c r="M74">
        <v>11.1109504699707</v>
      </c>
      <c r="N74">
        <v>11.117150306701699</v>
      </c>
      <c r="O74">
        <v>14.870409965515099</v>
      </c>
      <c r="P74">
        <v>42.206409454345703</v>
      </c>
      <c r="Q74">
        <v>1852.95202636719</v>
      </c>
      <c r="R74">
        <v>0.238989397883415</v>
      </c>
      <c r="S74">
        <v>0.80673867464065596</v>
      </c>
      <c r="T74">
        <v>2.1102899685502101E-2</v>
      </c>
      <c r="U74">
        <v>0.13013699650764499</v>
      </c>
      <c r="V74">
        <v>0.120972096920013</v>
      </c>
      <c r="W74">
        <v>1.6805699095130001E-2</v>
      </c>
      <c r="X74">
        <v>3.7948539257049601</v>
      </c>
      <c r="Y74">
        <v>3.9452240467071502</v>
      </c>
      <c r="Z74">
        <v>2.6145000010728801E-3</v>
      </c>
      <c r="AA74">
        <v>0.35035270452499401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2.6145000010728801E-3</v>
      </c>
      <c r="AI74" t="s">
        <v>107</v>
      </c>
      <c r="AJ74">
        <v>-0.169602796435356</v>
      </c>
      <c r="AK74">
        <v>-0.16698829829692799</v>
      </c>
      <c r="AM74" s="9">
        <v>0.238989397883415</v>
      </c>
      <c r="AN74" s="6">
        <v>11.1604299545288</v>
      </c>
      <c r="AO74" s="12"/>
      <c r="AP74" s="12"/>
      <c r="AQ74" s="12"/>
      <c r="AR74" s="12"/>
      <c r="AS74" s="11">
        <v>-0.16698829829692799</v>
      </c>
      <c r="AU74" t="s">
        <v>107</v>
      </c>
    </row>
    <row r="75" spans="1:47" x14ac:dyDescent="0.35">
      <c r="A75">
        <v>14</v>
      </c>
      <c r="B75" t="s">
        <v>75</v>
      </c>
      <c r="C75">
        <v>11.15625</v>
      </c>
      <c r="D75">
        <v>11.15625</v>
      </c>
      <c r="E75">
        <v>11.15625</v>
      </c>
      <c r="F75">
        <v>11.0020999908447</v>
      </c>
      <c r="G75">
        <v>1121</v>
      </c>
      <c r="H75">
        <v>5097</v>
      </c>
      <c r="I75">
        <v>6218</v>
      </c>
      <c r="J75">
        <v>11.153779983520501</v>
      </c>
      <c r="K75">
        <v>-0.14810229837894401</v>
      </c>
      <c r="L75">
        <v>10.994779586791999</v>
      </c>
      <c r="M75">
        <v>11.1273202896118</v>
      </c>
      <c r="N75">
        <v>11.1256704330444</v>
      </c>
      <c r="O75">
        <v>14.257129669189499</v>
      </c>
      <c r="P75">
        <v>44.763992309570298</v>
      </c>
      <c r="Q75">
        <v>2080.93408203125</v>
      </c>
      <c r="R75">
        <v>0.176788300275803</v>
      </c>
      <c r="S75">
        <v>0.87288361787795998</v>
      </c>
      <c r="T75">
        <v>1.2282899580895901E-2</v>
      </c>
      <c r="U75">
        <v>4.5131299644708599E-2</v>
      </c>
      <c r="V75">
        <v>8.7132297456264496E-2</v>
      </c>
      <c r="W75">
        <v>4.4076200574636501E-2</v>
      </c>
      <c r="X75">
        <v>3.85126399993896</v>
      </c>
      <c r="Y75">
        <v>3.9417490959167498</v>
      </c>
      <c r="Z75">
        <v>2.1500499919056899E-2</v>
      </c>
      <c r="AA75">
        <v>0.33269029855728099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2.1500499919056899E-2</v>
      </c>
      <c r="AI75" t="s">
        <v>125</v>
      </c>
      <c r="AJ75">
        <v>-0.169602796435356</v>
      </c>
      <c r="AK75">
        <v>-0.14810229837894401</v>
      </c>
      <c r="AM75" s="9">
        <v>0.176788300275803</v>
      </c>
      <c r="AN75" s="6">
        <v>11.153779983520501</v>
      </c>
      <c r="AO75" s="12"/>
      <c r="AP75" s="11">
        <v>-0.14810229837894401</v>
      </c>
      <c r="AQ75" s="12"/>
      <c r="AR75" s="12"/>
      <c r="AS75" s="12"/>
      <c r="AU75" t="s">
        <v>125</v>
      </c>
    </row>
    <row r="76" spans="1:47" x14ac:dyDescent="0.35">
      <c r="A76">
        <v>315</v>
      </c>
      <c r="B76" t="s">
        <v>73</v>
      </c>
      <c r="C76">
        <v>11.050889968872101</v>
      </c>
      <c r="D76">
        <v>11.0666399002075</v>
      </c>
      <c r="E76">
        <v>11.15625</v>
      </c>
      <c r="F76">
        <v>11.050889968872101</v>
      </c>
      <c r="G76">
        <v>1400</v>
      </c>
      <c r="H76">
        <v>208</v>
      </c>
      <c r="I76">
        <v>1608</v>
      </c>
      <c r="J76">
        <v>11.1530504226685</v>
      </c>
      <c r="K76">
        <v>-8.0057300627231598E-2</v>
      </c>
      <c r="L76">
        <v>11.0254802703857</v>
      </c>
      <c r="M76">
        <v>11.0214500427246</v>
      </c>
      <c r="N76">
        <v>11.0424098968506</v>
      </c>
      <c r="O76">
        <v>16.681369781494102</v>
      </c>
      <c r="P76">
        <v>40.0114555358887</v>
      </c>
      <c r="Q76">
        <v>1694.19702148438</v>
      </c>
      <c r="R76">
        <v>0.86725157499313399</v>
      </c>
      <c r="S76">
        <v>0.82809001207351696</v>
      </c>
      <c r="T76">
        <v>1.5244299545884099E-2</v>
      </c>
      <c r="U76">
        <v>6.4171001315116896E-2</v>
      </c>
      <c r="V76">
        <v>4.4825099408626598E-2</v>
      </c>
      <c r="W76">
        <v>7.9612202942371396E-2</v>
      </c>
      <c r="X76">
        <v>3.7185940742492698</v>
      </c>
      <c r="Y76">
        <v>3.9309780597686799</v>
      </c>
      <c r="Z76">
        <v>8.9545503258705098E-2</v>
      </c>
      <c r="AA76">
        <v>0.24715520441532099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8.9545503258705098E-2</v>
      </c>
      <c r="AI76" t="s">
        <v>123</v>
      </c>
      <c r="AJ76">
        <v>-0.169602796435356</v>
      </c>
      <c r="AK76">
        <v>-8.0057300627231598E-2</v>
      </c>
      <c r="AM76" s="9">
        <v>0.86725157499313399</v>
      </c>
      <c r="AN76" s="6">
        <v>11.1530504226685</v>
      </c>
      <c r="AO76" s="11">
        <v>-8.0057300627231598E-2</v>
      </c>
      <c r="AP76" s="12"/>
      <c r="AQ76" s="12"/>
      <c r="AR76" s="12"/>
      <c r="AS76" s="12"/>
      <c r="AU76" t="s">
        <v>123</v>
      </c>
    </row>
    <row r="77" spans="1:47" x14ac:dyDescent="0.35">
      <c r="A77">
        <v>73</v>
      </c>
      <c r="B77" t="s">
        <v>78</v>
      </c>
      <c r="C77">
        <v>10.9150896072388</v>
      </c>
      <c r="D77">
        <v>10.9331102371216</v>
      </c>
      <c r="E77">
        <v>11.15625</v>
      </c>
      <c r="F77">
        <v>10.819780349731399</v>
      </c>
      <c r="G77">
        <v>4956</v>
      </c>
      <c r="H77">
        <v>3974</v>
      </c>
      <c r="I77">
        <v>8930</v>
      </c>
      <c r="J77">
        <v>11.1414804458618</v>
      </c>
      <c r="K77">
        <v>-0.226234406232834</v>
      </c>
      <c r="L77">
        <v>10.840889930725099</v>
      </c>
      <c r="M77">
        <v>10.9658298492432</v>
      </c>
      <c r="N77">
        <v>10.975609779357899</v>
      </c>
      <c r="O77">
        <v>15.3066101074219</v>
      </c>
      <c r="P77">
        <v>41.251976013183601</v>
      </c>
      <c r="Q77">
        <v>1801.17297363281</v>
      </c>
      <c r="R77">
        <v>0.55179840326309204</v>
      </c>
      <c r="S77">
        <v>0.78030657768249501</v>
      </c>
      <c r="T77">
        <v>2.0057199522852901E-2</v>
      </c>
      <c r="U77">
        <v>9.6859097480773898E-2</v>
      </c>
      <c r="V77">
        <v>9.6885301172733307E-2</v>
      </c>
      <c r="W77">
        <v>7.81714022159576E-2</v>
      </c>
      <c r="X77">
        <v>3.7733900547027601</v>
      </c>
      <c r="Y77">
        <v>3.9400949478149401</v>
      </c>
      <c r="Z77">
        <v>-5.6631598621606799E-2</v>
      </c>
      <c r="AA77">
        <v>0.29640871286392201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-5.6631598621606799E-2</v>
      </c>
      <c r="AI77" t="s">
        <v>125</v>
      </c>
      <c r="AJ77">
        <v>-0.169602796435356</v>
      </c>
      <c r="AK77">
        <v>-0.226234406232834</v>
      </c>
      <c r="AM77" s="9">
        <v>0.55179840326309204</v>
      </c>
      <c r="AN77" s="6">
        <v>11.1414804458618</v>
      </c>
      <c r="AO77" s="12"/>
      <c r="AP77" s="11">
        <v>-0.226234406232834</v>
      </c>
      <c r="AQ77" s="12"/>
      <c r="AR77" s="12"/>
      <c r="AS77" s="12"/>
      <c r="AU77" t="s">
        <v>125</v>
      </c>
    </row>
    <row r="78" spans="1:47" x14ac:dyDescent="0.35">
      <c r="A78">
        <v>184</v>
      </c>
      <c r="B78" t="s">
        <v>77</v>
      </c>
      <c r="C78">
        <v>11.0666399002075</v>
      </c>
      <c r="D78">
        <v>11.0666399002075</v>
      </c>
      <c r="E78">
        <v>11.15625</v>
      </c>
      <c r="F78">
        <v>10.9681997299194</v>
      </c>
      <c r="G78">
        <v>235</v>
      </c>
      <c r="H78">
        <v>344</v>
      </c>
      <c r="I78">
        <v>579</v>
      </c>
      <c r="J78">
        <v>11.1384601593018</v>
      </c>
      <c r="K78">
        <v>-0.141657695174217</v>
      </c>
      <c r="L78">
        <v>10.969490051269499</v>
      </c>
      <c r="M78">
        <v>11.068920135498001</v>
      </c>
      <c r="N78">
        <v>11.072429656982401</v>
      </c>
      <c r="O78">
        <v>16.974950790405298</v>
      </c>
      <c r="P78">
        <v>42.470184326171903</v>
      </c>
      <c r="Q78">
        <v>1904.52404785156</v>
      </c>
      <c r="R78">
        <v>0.39075928926467901</v>
      </c>
      <c r="S78">
        <v>0.82859480381011996</v>
      </c>
      <c r="T78">
        <v>1.1996500194072701E-2</v>
      </c>
      <c r="U78">
        <v>7.8942999243736295E-2</v>
      </c>
      <c r="V78">
        <v>7.9611502587795299E-2</v>
      </c>
      <c r="W78">
        <v>5.46342991292477E-2</v>
      </c>
      <c r="X78">
        <v>3.7279651165008501</v>
      </c>
      <c r="Y78">
        <v>3.94402408599854</v>
      </c>
      <c r="Z78">
        <v>2.7945099398493801E-2</v>
      </c>
      <c r="AA78">
        <v>0.1973876953125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2.7945099398493801E-2</v>
      </c>
      <c r="AI78" t="s">
        <v>107</v>
      </c>
      <c r="AJ78">
        <v>-0.169602796435356</v>
      </c>
      <c r="AK78">
        <v>-0.141657695174217</v>
      </c>
      <c r="AM78" s="9">
        <v>0.39075928926467901</v>
      </c>
      <c r="AN78" s="6">
        <v>11.1384601593018</v>
      </c>
      <c r="AO78" s="12"/>
      <c r="AP78" s="12"/>
      <c r="AQ78" s="12"/>
      <c r="AR78" s="12"/>
      <c r="AS78" s="11">
        <v>-0.141657695174217</v>
      </c>
      <c r="AU78" t="s">
        <v>107</v>
      </c>
    </row>
    <row r="79" spans="1:47" x14ac:dyDescent="0.35">
      <c r="A79">
        <v>172</v>
      </c>
      <c r="B79" t="s">
        <v>79</v>
      </c>
      <c r="C79">
        <v>11.082139968872101</v>
      </c>
      <c r="D79">
        <v>11.082139968872101</v>
      </c>
      <c r="E79">
        <v>11.15625</v>
      </c>
      <c r="F79">
        <v>11.0020999908447</v>
      </c>
      <c r="G79">
        <v>842</v>
      </c>
      <c r="H79">
        <v>1232</v>
      </c>
      <c r="I79">
        <v>2074</v>
      </c>
      <c r="J79">
        <v>11.127499580383301</v>
      </c>
      <c r="K79">
        <v>-4.0223598480224602E-2</v>
      </c>
      <c r="L79">
        <v>11.0218696594238</v>
      </c>
      <c r="M79">
        <v>11.084190368652299</v>
      </c>
      <c r="N79">
        <v>11.0858097076416</v>
      </c>
      <c r="O79">
        <v>17.022670745849599</v>
      </c>
      <c r="P79">
        <v>40.980552673339801</v>
      </c>
      <c r="Q79">
        <v>1781.80505371094</v>
      </c>
      <c r="R79">
        <v>0.394710212945938</v>
      </c>
      <c r="S79">
        <v>0.69210368394851696</v>
      </c>
      <c r="T79">
        <v>1.4259999617934199E-2</v>
      </c>
      <c r="U79">
        <v>7.2568297386169406E-2</v>
      </c>
      <c r="V79">
        <v>5.2244901657104499E-2</v>
      </c>
      <c r="W79">
        <v>0.20416559278964999</v>
      </c>
      <c r="X79">
        <v>3.7531681060790998</v>
      </c>
      <c r="Y79">
        <v>3.9418170452117902</v>
      </c>
      <c r="Z79">
        <v>0.129379197955132</v>
      </c>
      <c r="AA79">
        <v>0.18910479545593301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0.129379197955132</v>
      </c>
      <c r="AI79" t="s">
        <v>126</v>
      </c>
      <c r="AJ79">
        <v>-0.169602796435356</v>
      </c>
      <c r="AK79">
        <v>-4.0223598480224602E-2</v>
      </c>
      <c r="AM79" s="9">
        <v>0.394710212945938</v>
      </c>
      <c r="AN79" s="6">
        <v>11.127499580383301</v>
      </c>
      <c r="AO79" s="12"/>
      <c r="AP79" s="12"/>
      <c r="AQ79" s="12"/>
      <c r="AR79" s="11">
        <v>-4.0223598480224602E-2</v>
      </c>
      <c r="AS79" s="12"/>
      <c r="AU79" t="s">
        <v>124</v>
      </c>
    </row>
    <row r="80" spans="1:47" x14ac:dyDescent="0.35">
      <c r="A80">
        <v>313</v>
      </c>
      <c r="B80" t="s">
        <v>80</v>
      </c>
      <c r="C80">
        <v>11.0020999908447</v>
      </c>
      <c r="D80">
        <v>11.0020999908447</v>
      </c>
      <c r="E80">
        <v>11.112449645996101</v>
      </c>
      <c r="F80">
        <v>11.0020999908447</v>
      </c>
      <c r="G80">
        <v>52014</v>
      </c>
      <c r="H80">
        <v>6294</v>
      </c>
      <c r="I80">
        <v>58308</v>
      </c>
      <c r="J80">
        <v>11.1237602233887</v>
      </c>
      <c r="K80">
        <v>-0.11349730193615</v>
      </c>
      <c r="L80">
        <v>10.981630325317401</v>
      </c>
      <c r="M80">
        <v>10.9946899414062</v>
      </c>
      <c r="N80">
        <v>10.997449874877899</v>
      </c>
      <c r="O80">
        <v>15.346599578857401</v>
      </c>
      <c r="P80">
        <v>43.396739959716797</v>
      </c>
      <c r="Q80">
        <v>1983.53002929688</v>
      </c>
      <c r="R80">
        <v>0.88869947195053101</v>
      </c>
      <c r="S80">
        <v>0.76364517211914096</v>
      </c>
      <c r="T80">
        <v>1.6949700191617002E-2</v>
      </c>
      <c r="U80">
        <v>0.113480299711227</v>
      </c>
      <c r="V80">
        <v>5.6454598903655999E-2</v>
      </c>
      <c r="W80">
        <v>9.2640198767185197E-2</v>
      </c>
      <c r="X80">
        <v>3.7124559879303001</v>
      </c>
      <c r="Y80">
        <v>3.9403140544891402</v>
      </c>
      <c r="Z80">
        <v>5.61054982244968E-2</v>
      </c>
      <c r="AA80">
        <v>0.320942401885986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5.61054982244968E-2</v>
      </c>
      <c r="AI80" t="s">
        <v>123</v>
      </c>
      <c r="AJ80">
        <v>-0.169602796435356</v>
      </c>
      <c r="AK80">
        <v>-0.11349730193615</v>
      </c>
      <c r="AM80" s="9">
        <v>0.88869947195053101</v>
      </c>
      <c r="AN80" s="6">
        <v>11.1237602233887</v>
      </c>
      <c r="AO80" s="11">
        <v>-0.11349730193615</v>
      </c>
      <c r="AP80" s="12"/>
      <c r="AQ80" s="12"/>
      <c r="AR80" s="12"/>
      <c r="AS80" s="12"/>
      <c r="AU80" t="s">
        <v>123</v>
      </c>
    </row>
    <row r="81" spans="1:47" x14ac:dyDescent="0.35">
      <c r="A81">
        <v>670</v>
      </c>
      <c r="B81" t="s">
        <v>81</v>
      </c>
      <c r="C81">
        <v>11.2252397537231</v>
      </c>
      <c r="D81">
        <v>11.2252397537231</v>
      </c>
      <c r="E81">
        <v>11.2252397537231</v>
      </c>
      <c r="F81">
        <v>10.7144203186035</v>
      </c>
      <c r="G81">
        <v>9</v>
      </c>
      <c r="H81">
        <v>676</v>
      </c>
      <c r="I81">
        <v>685</v>
      </c>
      <c r="J81">
        <v>11.112449645996101</v>
      </c>
      <c r="L81">
        <v>10.470120429992701</v>
      </c>
      <c r="M81">
        <v>11.109860420227101</v>
      </c>
      <c r="N81">
        <v>11.099450111389199</v>
      </c>
      <c r="O81">
        <v>12.6435699462891</v>
      </c>
      <c r="P81">
        <v>42.993099212646499</v>
      </c>
      <c r="Q81">
        <v>1928.92395019531</v>
      </c>
      <c r="R81">
        <v>2.0242899656295801E-2</v>
      </c>
      <c r="S81">
        <v>0.88550221920013406</v>
      </c>
      <c r="T81">
        <v>1.5997899696230899E-2</v>
      </c>
      <c r="U81">
        <v>5.79418987035751E-2</v>
      </c>
      <c r="V81">
        <v>9.4803601503372206E-2</v>
      </c>
      <c r="W81">
        <v>1.1059899814426901E-2</v>
      </c>
      <c r="X81">
        <v>3.7349200248718302</v>
      </c>
      <c r="Y81">
        <v>3.9364550113678001</v>
      </c>
      <c r="Z81">
        <v>-0.42976000905036899</v>
      </c>
      <c r="AA81">
        <v>0.50083577632904097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-0.42976000905036899</v>
      </c>
      <c r="AI81" t="s">
        <v>107</v>
      </c>
      <c r="AJ81">
        <v>-0.169602796435356</v>
      </c>
      <c r="AK81">
        <v>-0.59936290979385398</v>
      </c>
      <c r="AM81" s="9">
        <v>2.0242899656295801E-2</v>
      </c>
      <c r="AN81" s="6">
        <v>11.112449645996101</v>
      </c>
      <c r="AO81" s="12"/>
      <c r="AP81" s="12"/>
      <c r="AQ81" s="12"/>
      <c r="AR81" s="12"/>
      <c r="AU81" t="s">
        <v>107</v>
      </c>
    </row>
    <row r="82" spans="1:47" x14ac:dyDescent="0.35">
      <c r="A82">
        <v>110</v>
      </c>
      <c r="B82" t="s">
        <v>82</v>
      </c>
      <c r="C82">
        <v>11.082139968872101</v>
      </c>
      <c r="D82">
        <v>11.082139968872101</v>
      </c>
      <c r="E82">
        <v>11.097410202026399</v>
      </c>
      <c r="F82">
        <v>11.0020999908447</v>
      </c>
      <c r="G82">
        <v>418</v>
      </c>
      <c r="H82">
        <v>1694</v>
      </c>
      <c r="I82">
        <v>2112</v>
      </c>
      <c r="J82">
        <v>11.099189758300801</v>
      </c>
      <c r="K82">
        <v>-0.119960099458694</v>
      </c>
      <c r="L82">
        <v>10.997190475463899</v>
      </c>
      <c r="M82">
        <v>11.0787000656128</v>
      </c>
      <c r="N82">
        <v>11.080369949340801</v>
      </c>
      <c r="O82">
        <v>14.819899559021</v>
      </c>
      <c r="P82">
        <v>39.849895477294901</v>
      </c>
      <c r="Q82">
        <v>1668.72094726562</v>
      </c>
      <c r="R82">
        <v>0.184563398361206</v>
      </c>
      <c r="S82">
        <v>0.78111797571182295</v>
      </c>
      <c r="T82">
        <v>1.91661007702351E-2</v>
      </c>
      <c r="U82">
        <v>9.5442600548267406E-2</v>
      </c>
      <c r="V82">
        <v>6.5445899963378906E-2</v>
      </c>
      <c r="W82">
        <v>8.7719097733497606E-2</v>
      </c>
      <c r="X82">
        <v>3.7630341053009002</v>
      </c>
      <c r="Y82">
        <v>3.9417810440063499</v>
      </c>
      <c r="Z82">
        <v>4.9642700701952001E-2</v>
      </c>
      <c r="AA82">
        <v>0.35129588842392001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4.9642700701952001E-2</v>
      </c>
      <c r="AI82" t="s">
        <v>124</v>
      </c>
      <c r="AJ82">
        <v>-0.169602796435356</v>
      </c>
      <c r="AK82">
        <v>-0.119960099458694</v>
      </c>
      <c r="AM82" s="9">
        <v>0.184563398361206</v>
      </c>
      <c r="AN82" s="6">
        <v>11.099189758300801</v>
      </c>
      <c r="AO82" s="12"/>
      <c r="AP82" s="12"/>
      <c r="AQ82" s="11">
        <v>-0.119960099458694</v>
      </c>
      <c r="AR82" s="12"/>
      <c r="AS82" s="12"/>
      <c r="AU82" t="s">
        <v>124</v>
      </c>
    </row>
    <row r="83" spans="1:47" x14ac:dyDescent="0.35">
      <c r="A83">
        <v>91</v>
      </c>
      <c r="B83" t="s">
        <v>84</v>
      </c>
      <c r="C83">
        <v>10.819780349731399</v>
      </c>
      <c r="D83">
        <v>10.819780349731399</v>
      </c>
      <c r="E83">
        <v>11.050889968872101</v>
      </c>
      <c r="F83">
        <v>10.6919498443604</v>
      </c>
      <c r="G83">
        <v>4018</v>
      </c>
      <c r="H83">
        <v>3310</v>
      </c>
      <c r="I83">
        <v>7328</v>
      </c>
      <c r="J83">
        <v>11.0907201766968</v>
      </c>
      <c r="K83">
        <v>-0.23737010359764099</v>
      </c>
      <c r="L83">
        <v>10.736829757690399</v>
      </c>
      <c r="M83">
        <v>10.8858499526978</v>
      </c>
      <c r="N83">
        <v>10.8973598480225</v>
      </c>
      <c r="O83">
        <v>14.5860500335693</v>
      </c>
      <c r="P83">
        <v>41.5450630187988</v>
      </c>
      <c r="Q83">
        <v>1825.69897460938</v>
      </c>
      <c r="R83">
        <v>0.54639041423797596</v>
      </c>
      <c r="S83">
        <v>0.82065820693969704</v>
      </c>
      <c r="T83">
        <v>1.6517199575901E-2</v>
      </c>
      <c r="U83">
        <v>9.2355199158191695E-2</v>
      </c>
      <c r="V83">
        <v>9.8647400736808805E-2</v>
      </c>
      <c r="W83">
        <v>4.4009499251842499E-2</v>
      </c>
      <c r="X83">
        <v>3.7628529071807901</v>
      </c>
      <c r="Y83">
        <v>3.94026803970337</v>
      </c>
      <c r="Z83">
        <v>-6.7767299711704296E-2</v>
      </c>
      <c r="AA83">
        <v>0.28058299422264099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-6.7767299711704296E-2</v>
      </c>
      <c r="AI83" t="s">
        <v>125</v>
      </c>
      <c r="AJ83">
        <v>-0.169602796435356</v>
      </c>
      <c r="AK83">
        <v>-0.23737010359764099</v>
      </c>
      <c r="AM83" s="9">
        <v>0.54639041423797596</v>
      </c>
      <c r="AN83" s="6">
        <v>11.0907201766968</v>
      </c>
      <c r="AO83" s="12"/>
      <c r="AP83" s="11">
        <v>-0.23737010359764099</v>
      </c>
      <c r="AQ83" s="12"/>
      <c r="AR83" s="12"/>
      <c r="AS83" s="12"/>
      <c r="AU83" t="s">
        <v>125</v>
      </c>
    </row>
    <row r="84" spans="1:47" x14ac:dyDescent="0.35">
      <c r="A84">
        <v>284</v>
      </c>
      <c r="B84" t="s">
        <v>83</v>
      </c>
      <c r="C84">
        <v>11.050889968872101</v>
      </c>
      <c r="D84">
        <v>11.050889968872101</v>
      </c>
      <c r="E84">
        <v>11.112449645996101</v>
      </c>
      <c r="F84">
        <v>11.0020999908447</v>
      </c>
      <c r="G84">
        <v>799</v>
      </c>
      <c r="H84">
        <v>620</v>
      </c>
      <c r="I84">
        <v>1419</v>
      </c>
      <c r="J84">
        <v>11.0881996154785</v>
      </c>
      <c r="K84">
        <v>-9.5145702362060505E-2</v>
      </c>
      <c r="L84">
        <v>10.9814701080322</v>
      </c>
      <c r="M84">
        <v>11.0109195709229</v>
      </c>
      <c r="N84">
        <v>11.027910232543899</v>
      </c>
      <c r="O84">
        <v>15.7862300872803</v>
      </c>
      <c r="P84">
        <v>43.808845520019503</v>
      </c>
      <c r="Q84">
        <v>2015.33703613281</v>
      </c>
      <c r="R84">
        <v>0.56488168239593495</v>
      </c>
      <c r="S84">
        <v>0.84201258420944203</v>
      </c>
      <c r="T84">
        <v>2.7252299711108201E-2</v>
      </c>
      <c r="U84">
        <v>8.5256397724151597E-2</v>
      </c>
      <c r="V84">
        <v>4.2191699147224399E-2</v>
      </c>
      <c r="W84">
        <v>4.3808601796627003E-2</v>
      </c>
      <c r="X84">
        <v>3.7391779422760001</v>
      </c>
      <c r="Y84">
        <v>3.9374439716339098</v>
      </c>
      <c r="Z84">
        <v>7.4457101523876204E-2</v>
      </c>
      <c r="AA84">
        <v>0.234745398163795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7.4457101523876204E-2</v>
      </c>
      <c r="AI84" t="s">
        <v>124</v>
      </c>
      <c r="AJ84">
        <v>-0.169602796435356</v>
      </c>
      <c r="AK84">
        <v>-9.5145702362060505E-2</v>
      </c>
      <c r="AM84" s="9">
        <v>0.56488168239593495</v>
      </c>
      <c r="AN84" s="6">
        <v>11.0881996154785</v>
      </c>
      <c r="AO84" s="12"/>
      <c r="AP84" s="12"/>
      <c r="AQ84" s="11">
        <v>-9.5145702362060505E-2</v>
      </c>
      <c r="AR84" s="12"/>
      <c r="AS84" s="12"/>
      <c r="AU84" t="s">
        <v>126</v>
      </c>
    </row>
    <row r="85" spans="1:47" x14ac:dyDescent="0.35">
      <c r="A85">
        <v>980</v>
      </c>
      <c r="B85" t="s">
        <v>85</v>
      </c>
      <c r="C85">
        <v>11.1418600082397</v>
      </c>
      <c r="D85">
        <v>11.1418600082397</v>
      </c>
      <c r="E85">
        <v>11.15625</v>
      </c>
      <c r="F85">
        <v>11.0020999908447</v>
      </c>
      <c r="G85">
        <v>87</v>
      </c>
      <c r="H85">
        <v>867</v>
      </c>
      <c r="I85">
        <v>954</v>
      </c>
      <c r="J85">
        <v>11.079750061035201</v>
      </c>
      <c r="L85">
        <v>11.0521898269653</v>
      </c>
      <c r="M85">
        <v>11.0758199691772</v>
      </c>
      <c r="N85">
        <v>11.0773000717163</v>
      </c>
      <c r="O85">
        <v>15.549750328064</v>
      </c>
      <c r="P85">
        <v>36.1133842468262</v>
      </c>
      <c r="Q85">
        <v>1360.0849609375</v>
      </c>
      <c r="R85">
        <v>8.8695600628852803E-2</v>
      </c>
      <c r="S85">
        <v>0.78831648826599099</v>
      </c>
      <c r="T85">
        <v>3.6401599645614603E-2</v>
      </c>
      <c r="U85">
        <v>0.122229799628258</v>
      </c>
      <c r="V85">
        <v>7.1141101419925704E-2</v>
      </c>
      <c r="W85">
        <v>3.5575401037931401E-2</v>
      </c>
      <c r="X85">
        <v>3.96244597434998</v>
      </c>
      <c r="Y85">
        <v>3.9461140632629399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 t="s">
        <v>127</v>
      </c>
      <c r="AJ85">
        <v>-0.169602796435356</v>
      </c>
      <c r="AM85" s="9">
        <v>8.8695600628852803E-2</v>
      </c>
      <c r="AN85" s="6">
        <v>11.079750061035201</v>
      </c>
      <c r="AO85" s="12"/>
      <c r="AP85" s="12"/>
      <c r="AQ85" s="12"/>
      <c r="AR85" s="12"/>
      <c r="AS85" s="12"/>
      <c r="AU85" t="s">
        <v>127</v>
      </c>
    </row>
    <row r="86" spans="1:47" x14ac:dyDescent="0.35">
      <c r="A86">
        <v>484</v>
      </c>
      <c r="B86" t="s">
        <v>87</v>
      </c>
      <c r="C86">
        <v>10.9508104324341</v>
      </c>
      <c r="D86">
        <v>10.9331102371216</v>
      </c>
      <c r="E86">
        <v>11.0020999908447</v>
      </c>
      <c r="F86">
        <v>10.819780349731399</v>
      </c>
      <c r="G86">
        <v>3937</v>
      </c>
      <c r="H86">
        <v>8639</v>
      </c>
      <c r="I86">
        <v>12576</v>
      </c>
      <c r="J86">
        <v>11.0699195861816</v>
      </c>
      <c r="K86">
        <v>-0.223331704735756</v>
      </c>
      <c r="L86">
        <v>10.776659965515099</v>
      </c>
      <c r="M86">
        <v>10.975720405578601</v>
      </c>
      <c r="N86">
        <v>10.9779500961304</v>
      </c>
      <c r="O86">
        <v>14.4218196868896</v>
      </c>
      <c r="P86">
        <v>41.704952239990199</v>
      </c>
      <c r="Q86">
        <v>1835.88305664062</v>
      </c>
      <c r="R86">
        <v>0.31360059976577798</v>
      </c>
      <c r="S86">
        <v>0.86224019527435303</v>
      </c>
      <c r="T86">
        <v>1.49544002488256E-2</v>
      </c>
      <c r="U86">
        <v>6.5456196665763897E-2</v>
      </c>
      <c r="V86">
        <v>8.4477797150611905E-2</v>
      </c>
      <c r="W86">
        <v>3.6320500075817101E-2</v>
      </c>
      <c r="X86">
        <v>3.80210208892822</v>
      </c>
      <c r="Y86">
        <v>3.9379620552063002</v>
      </c>
      <c r="Z86">
        <v>-5.3728900849819197E-2</v>
      </c>
      <c r="AA86">
        <v>0.28703689575195301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-5.3728900849819197E-2</v>
      </c>
      <c r="AI86" t="s">
        <v>125</v>
      </c>
      <c r="AJ86">
        <v>-0.169602796435356</v>
      </c>
      <c r="AK86">
        <v>-0.223331704735756</v>
      </c>
      <c r="AM86" s="9">
        <v>0.31360059976577798</v>
      </c>
      <c r="AN86" s="6">
        <v>11.0699195861816</v>
      </c>
      <c r="AO86" s="12"/>
      <c r="AP86" s="11">
        <v>-0.223331704735756</v>
      </c>
      <c r="AQ86" s="12"/>
      <c r="AR86" s="12"/>
      <c r="AS86" s="12"/>
      <c r="AU86" t="s">
        <v>125</v>
      </c>
    </row>
    <row r="87" spans="1:47" x14ac:dyDescent="0.35">
      <c r="A87">
        <v>481</v>
      </c>
      <c r="B87" t="s">
        <v>86</v>
      </c>
      <c r="C87">
        <v>10.7144203186035</v>
      </c>
      <c r="D87">
        <v>10.7789602279663</v>
      </c>
      <c r="E87">
        <v>11.0020999908447</v>
      </c>
      <c r="F87">
        <v>10.596630096435501</v>
      </c>
      <c r="G87">
        <v>5243</v>
      </c>
      <c r="H87">
        <v>6213</v>
      </c>
      <c r="I87">
        <v>11456</v>
      </c>
      <c r="J87">
        <v>11.0684099197388</v>
      </c>
      <c r="K87">
        <v>-0.29984790086746199</v>
      </c>
      <c r="L87">
        <v>10.6230201721191</v>
      </c>
      <c r="M87">
        <v>10.8224496841431</v>
      </c>
      <c r="N87">
        <v>10.8617601394653</v>
      </c>
      <c r="O87">
        <v>14.419810295105</v>
      </c>
      <c r="P87">
        <v>42.830924987792997</v>
      </c>
      <c r="Q87">
        <v>1937.84094238281</v>
      </c>
      <c r="R87">
        <v>0.46397700905799899</v>
      </c>
      <c r="S87">
        <v>0.85899418592453003</v>
      </c>
      <c r="T87">
        <v>1.19596999138594E-2</v>
      </c>
      <c r="U87">
        <v>7.4356801807880402E-2</v>
      </c>
      <c r="V87">
        <v>9.2871502041816698E-2</v>
      </c>
      <c r="W87">
        <v>3.1127300113439602E-2</v>
      </c>
      <c r="X87">
        <v>3.77256107330322</v>
      </c>
      <c r="Y87">
        <v>3.9404599666595499</v>
      </c>
      <c r="Z87">
        <v>-0.13024510443210599</v>
      </c>
      <c r="AA87">
        <v>0.248970001935959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-0.13024510443210599</v>
      </c>
      <c r="AI87" t="s">
        <v>125</v>
      </c>
      <c r="AJ87">
        <v>-0.169602796435356</v>
      </c>
      <c r="AK87">
        <v>-0.29984790086746199</v>
      </c>
      <c r="AM87" s="9">
        <v>0.46397700905799899</v>
      </c>
      <c r="AN87" s="6">
        <v>11.0684099197388</v>
      </c>
      <c r="AO87" s="12"/>
      <c r="AP87" s="11">
        <v>-0.29984790086746199</v>
      </c>
      <c r="AQ87" s="12"/>
      <c r="AR87" s="12"/>
      <c r="AS87" s="12"/>
      <c r="AU87" t="s">
        <v>125</v>
      </c>
    </row>
    <row r="88" spans="1:47" x14ac:dyDescent="0.35">
      <c r="A88">
        <v>485</v>
      </c>
      <c r="B88" t="s">
        <v>88</v>
      </c>
      <c r="C88">
        <v>11.0020999908447</v>
      </c>
      <c r="D88">
        <v>11.0020999908447</v>
      </c>
      <c r="E88">
        <v>11.0348901748657</v>
      </c>
      <c r="F88">
        <v>10.819780349731399</v>
      </c>
      <c r="G88">
        <v>7947</v>
      </c>
      <c r="H88">
        <v>23906</v>
      </c>
      <c r="I88">
        <v>31853</v>
      </c>
      <c r="J88">
        <v>11.067979812622101</v>
      </c>
      <c r="K88">
        <v>-0.18156060576438901</v>
      </c>
      <c r="L88">
        <v>10.841179847717299</v>
      </c>
      <c r="M88">
        <v>11.0090799331665</v>
      </c>
      <c r="N88">
        <v>11.010490417480501</v>
      </c>
      <c r="O88">
        <v>14.3956003189087</v>
      </c>
      <c r="P88">
        <v>43.188785552978501</v>
      </c>
      <c r="Q88">
        <v>1957.81604003906</v>
      </c>
      <c r="R88">
        <v>0.25348791480064398</v>
      </c>
      <c r="S88">
        <v>0.89341408014297496</v>
      </c>
      <c r="T88">
        <v>1.2428100220859099E-2</v>
      </c>
      <c r="U88">
        <v>3.5561498254537603E-2</v>
      </c>
      <c r="V88">
        <v>8.1654101610183702E-2</v>
      </c>
      <c r="W88">
        <v>3.63832004368305E-2</v>
      </c>
      <c r="X88">
        <v>3.82002902030945</v>
      </c>
      <c r="Y88">
        <v>3.94117999076843</v>
      </c>
      <c r="Z88">
        <v>-1.19578000158072E-2</v>
      </c>
      <c r="AA88">
        <v>0.26509040594101002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-1.19578000158072E-2</v>
      </c>
      <c r="AI88" t="s">
        <v>125</v>
      </c>
      <c r="AJ88">
        <v>-0.169602796435356</v>
      </c>
      <c r="AK88">
        <v>-0.18156060576438901</v>
      </c>
      <c r="AM88" s="9">
        <v>0.25348791480064398</v>
      </c>
      <c r="AN88" s="6">
        <v>11.067979812622101</v>
      </c>
      <c r="AO88" s="12"/>
      <c r="AP88" s="11">
        <v>-0.18156060576438901</v>
      </c>
      <c r="AQ88" s="12"/>
      <c r="AR88" s="12"/>
      <c r="AS88" s="12"/>
      <c r="AU88" t="s">
        <v>125</v>
      </c>
    </row>
    <row r="89" spans="1:47" x14ac:dyDescent="0.35">
      <c r="A89">
        <v>271</v>
      </c>
      <c r="B89" t="s">
        <v>89</v>
      </c>
      <c r="C89">
        <v>11.0020999908447</v>
      </c>
      <c r="D89">
        <v>11.0020999908447</v>
      </c>
      <c r="E89">
        <v>11.0020999908447</v>
      </c>
      <c r="F89">
        <v>10.9508104324341</v>
      </c>
      <c r="G89">
        <v>1047</v>
      </c>
      <c r="H89">
        <v>1853</v>
      </c>
      <c r="I89">
        <v>2900</v>
      </c>
      <c r="J89">
        <v>11.0551300048828</v>
      </c>
      <c r="K89">
        <v>-0.103028997778893</v>
      </c>
      <c r="L89">
        <v>10.9641304016113</v>
      </c>
      <c r="M89">
        <v>11.01828956604</v>
      </c>
      <c r="N89">
        <v>11.021759986877401</v>
      </c>
      <c r="O89">
        <v>15.600099563598601</v>
      </c>
      <c r="P89">
        <v>39.802867889404297</v>
      </c>
      <c r="Q89">
        <v>1677.81298828125</v>
      </c>
      <c r="R89">
        <v>0.36670669913291898</v>
      </c>
      <c r="S89">
        <v>0.82576078176498402</v>
      </c>
      <c r="T89">
        <v>2.3176999762654301E-2</v>
      </c>
      <c r="U89">
        <v>7.5947500765323597E-2</v>
      </c>
      <c r="V89">
        <v>0.102975599467754</v>
      </c>
      <c r="W89">
        <v>4.7569699585437802E-2</v>
      </c>
      <c r="X89">
        <v>3.83424997329712</v>
      </c>
      <c r="Y89">
        <v>3.9318439960479701</v>
      </c>
      <c r="Z89">
        <v>6.6573798656463595E-2</v>
      </c>
      <c r="AA89">
        <v>0.222169294953346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6.6573798656463595E-2</v>
      </c>
      <c r="AI89" t="s">
        <v>107</v>
      </c>
      <c r="AJ89">
        <v>-0.169602796435356</v>
      </c>
      <c r="AK89">
        <v>-0.103028997778893</v>
      </c>
      <c r="AM89" s="9">
        <v>0.36670669913291898</v>
      </c>
      <c r="AN89" s="6">
        <v>11.0551300048828</v>
      </c>
      <c r="AO89" s="12"/>
      <c r="AP89" s="12"/>
      <c r="AQ89" s="12"/>
      <c r="AR89" s="12"/>
      <c r="AS89" s="11">
        <v>-0.103028997778893</v>
      </c>
      <c r="AU89" t="s">
        <v>107</v>
      </c>
    </row>
    <row r="90" spans="1:47" x14ac:dyDescent="0.35">
      <c r="A90">
        <v>10</v>
      </c>
      <c r="B90" t="s">
        <v>90</v>
      </c>
      <c r="C90">
        <v>11.0020999908447</v>
      </c>
      <c r="D90">
        <v>11.0020999908447</v>
      </c>
      <c r="E90">
        <v>11.0348901748657</v>
      </c>
      <c r="F90">
        <v>10.8590002059937</v>
      </c>
      <c r="G90">
        <v>977</v>
      </c>
      <c r="H90">
        <v>1918</v>
      </c>
      <c r="I90">
        <v>2895</v>
      </c>
      <c r="J90">
        <v>11.0475301742554</v>
      </c>
      <c r="K90">
        <v>-0.14349609613418601</v>
      </c>
      <c r="L90">
        <v>10.882840156555201</v>
      </c>
      <c r="M90">
        <v>10.9841403961182</v>
      </c>
      <c r="N90">
        <v>10.9911403656006</v>
      </c>
      <c r="O90">
        <v>14.185890197753899</v>
      </c>
      <c r="P90">
        <v>46.195476531982401</v>
      </c>
      <c r="Q90">
        <v>2211.78588867188</v>
      </c>
      <c r="R90">
        <v>0.342364311218262</v>
      </c>
      <c r="S90">
        <v>0.84762907028198198</v>
      </c>
      <c r="T90">
        <v>2.04872004687786E-2</v>
      </c>
      <c r="U90">
        <v>8.1601202487945598E-2</v>
      </c>
      <c r="V90">
        <v>7.6841801404953003E-2</v>
      </c>
      <c r="W90">
        <v>2.79175993055105E-2</v>
      </c>
      <c r="X90">
        <v>3.7898039817810099</v>
      </c>
      <c r="Y90">
        <v>3.9430069923400901</v>
      </c>
      <c r="Z90">
        <v>2.6106700301170301E-2</v>
      </c>
      <c r="AA90">
        <v>0.25494191050529502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2.6106700301170301E-2</v>
      </c>
      <c r="AI90" t="s">
        <v>125</v>
      </c>
      <c r="AJ90">
        <v>-0.169602796435356</v>
      </c>
      <c r="AK90">
        <v>-0.14349609613418601</v>
      </c>
      <c r="AM90" s="9">
        <v>0.342364311218262</v>
      </c>
      <c r="AN90" s="6">
        <v>11.0475301742554</v>
      </c>
      <c r="AO90" s="12"/>
      <c r="AP90" s="11">
        <v>-0.14349609613418601</v>
      </c>
      <c r="AQ90" s="12"/>
      <c r="AR90" s="12"/>
      <c r="AS90" s="12"/>
      <c r="AU90" t="s">
        <v>125</v>
      </c>
    </row>
    <row r="91" spans="1:47" x14ac:dyDescent="0.35">
      <c r="A91">
        <v>56</v>
      </c>
      <c r="B91" t="s">
        <v>136</v>
      </c>
      <c r="C91">
        <v>10.9852895736694</v>
      </c>
      <c r="D91">
        <v>10.9852895736694</v>
      </c>
      <c r="E91">
        <v>11.018630027771</v>
      </c>
      <c r="F91">
        <v>10.9150896072388</v>
      </c>
      <c r="G91">
        <v>2553</v>
      </c>
      <c r="H91">
        <v>2734</v>
      </c>
      <c r="I91">
        <v>5287</v>
      </c>
      <c r="J91">
        <v>11.043740272521999</v>
      </c>
      <c r="K91">
        <v>-8.3687901496887193E-2</v>
      </c>
      <c r="L91">
        <v>10.9542903900146</v>
      </c>
      <c r="M91">
        <v>10.996640205383301</v>
      </c>
      <c r="N91">
        <v>11.0002899169922</v>
      </c>
      <c r="O91">
        <v>15.042940139770501</v>
      </c>
      <c r="P91">
        <v>43.767723083496101</v>
      </c>
      <c r="Q91">
        <v>2009.2080078125</v>
      </c>
      <c r="R91">
        <v>0.48570069670677202</v>
      </c>
      <c r="S91">
        <v>0.77091038227081299</v>
      </c>
      <c r="T91">
        <v>2.2460300475359001E-2</v>
      </c>
      <c r="U91">
        <v>0.12045980244875</v>
      </c>
      <c r="V91">
        <v>0.10786510258913</v>
      </c>
      <c r="W91">
        <v>5.9238199144601801E-2</v>
      </c>
      <c r="X91">
        <v>3.7533659934997599</v>
      </c>
      <c r="Y91">
        <v>3.9424610137939502</v>
      </c>
      <c r="Z91">
        <v>8.5914902389049502E-2</v>
      </c>
      <c r="AA91">
        <v>0.24310889840125999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8.5914902389049502E-2</v>
      </c>
      <c r="AI91" t="s">
        <v>107</v>
      </c>
      <c r="AJ91">
        <v>-0.169602796435356</v>
      </c>
      <c r="AK91">
        <v>-8.3687901496887193E-2</v>
      </c>
      <c r="AM91" s="9">
        <v>0.48570069670677202</v>
      </c>
      <c r="AN91" s="6">
        <v>11.043740272521999</v>
      </c>
      <c r="AO91" s="12"/>
      <c r="AP91" s="12"/>
      <c r="AQ91" s="12"/>
      <c r="AR91" s="12"/>
      <c r="AS91" s="11">
        <v>-8.3687901496887193E-2</v>
      </c>
      <c r="AU91" t="s">
        <v>107</v>
      </c>
    </row>
    <row r="92" spans="1:47" x14ac:dyDescent="0.35">
      <c r="A92">
        <v>60</v>
      </c>
      <c r="B92" t="s">
        <v>162</v>
      </c>
      <c r="C92">
        <v>11.0020999908447</v>
      </c>
      <c r="D92">
        <v>11.0020999908447</v>
      </c>
      <c r="E92">
        <v>11.0020999908447</v>
      </c>
      <c r="F92">
        <v>10.7144203186035</v>
      </c>
      <c r="G92">
        <v>366</v>
      </c>
      <c r="H92">
        <v>2530</v>
      </c>
      <c r="I92">
        <v>2896</v>
      </c>
      <c r="J92">
        <v>11.039039611816399</v>
      </c>
      <c r="K92">
        <v>-0.25696709752082803</v>
      </c>
      <c r="L92">
        <v>10.706179618835399</v>
      </c>
      <c r="M92">
        <v>10.993309974670399</v>
      </c>
      <c r="N92">
        <v>10.992779731750501</v>
      </c>
      <c r="O92">
        <v>13.904350280761699</v>
      </c>
      <c r="P92">
        <v>43.762924194335902</v>
      </c>
      <c r="Q92">
        <v>2017.5810546875</v>
      </c>
      <c r="R92">
        <v>0.138990297913551</v>
      </c>
      <c r="S92">
        <v>0.92801868915557895</v>
      </c>
      <c r="T92">
        <v>1.4589199796318999E-2</v>
      </c>
      <c r="U92">
        <v>1.3749199919402599E-2</v>
      </c>
      <c r="V92">
        <v>7.3889002203941304E-2</v>
      </c>
      <c r="W92">
        <v>1.98887996375561E-2</v>
      </c>
      <c r="X92">
        <v>3.7971010208129901</v>
      </c>
      <c r="Y92">
        <v>3.9390900135040301</v>
      </c>
      <c r="Z92">
        <v>-8.7364301085472107E-2</v>
      </c>
      <c r="AA92">
        <v>0.289485692977905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-8.7364301085472107E-2</v>
      </c>
      <c r="AI92" t="s">
        <v>125</v>
      </c>
      <c r="AJ92">
        <v>-0.169602796435356</v>
      </c>
      <c r="AK92">
        <v>-0.25696709752082803</v>
      </c>
      <c r="AM92" s="9">
        <v>0.138990297913551</v>
      </c>
      <c r="AN92" s="6">
        <v>11.039039611816399</v>
      </c>
      <c r="AO92" s="12"/>
      <c r="AP92" s="11">
        <v>-0.25696709752082803</v>
      </c>
      <c r="AQ92" s="12"/>
      <c r="AR92" s="12"/>
      <c r="AS92" s="12"/>
      <c r="AU92" t="s">
        <v>125</v>
      </c>
    </row>
    <row r="93" spans="1:47" x14ac:dyDescent="0.35">
      <c r="A93">
        <v>22</v>
      </c>
      <c r="B93" t="s">
        <v>134</v>
      </c>
      <c r="C93">
        <v>11.112449645996101</v>
      </c>
      <c r="D93">
        <v>11.050889968872101</v>
      </c>
      <c r="E93">
        <v>11.082139968872101</v>
      </c>
      <c r="F93">
        <v>10.9150896072388</v>
      </c>
      <c r="G93">
        <v>1024</v>
      </c>
      <c r="H93">
        <v>14530</v>
      </c>
      <c r="I93">
        <v>15554</v>
      </c>
      <c r="J93">
        <v>11.036370277404799</v>
      </c>
      <c r="K93">
        <v>-0.148567199707031</v>
      </c>
      <c r="L93">
        <v>10.9083404541016</v>
      </c>
      <c r="M93">
        <v>11.0816698074341</v>
      </c>
      <c r="N93">
        <v>11.0280199050903</v>
      </c>
      <c r="O93">
        <v>13.650139808654799</v>
      </c>
      <c r="P93">
        <v>43.528633117675803</v>
      </c>
      <c r="Q93">
        <v>1982.14196777344</v>
      </c>
      <c r="R93">
        <v>6.5248198807239505E-2</v>
      </c>
      <c r="S93">
        <v>0.90649902820587203</v>
      </c>
      <c r="T93">
        <v>1.41313001513481E-2</v>
      </c>
      <c r="U93">
        <v>3.3927701413631398E-2</v>
      </c>
      <c r="V93">
        <v>8.9958496391773196E-2</v>
      </c>
      <c r="W93">
        <v>2.0176699385047001E-2</v>
      </c>
      <c r="X93">
        <v>3.8428208827972399</v>
      </c>
      <c r="Y93">
        <v>3.93526291847229</v>
      </c>
      <c r="Z93">
        <v>2.1035600453615199E-2</v>
      </c>
      <c r="AA93">
        <v>0.28741788864135698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2.1035600453615199E-2</v>
      </c>
      <c r="AI93" t="s">
        <v>107</v>
      </c>
      <c r="AJ93">
        <v>-0.169602796435356</v>
      </c>
      <c r="AK93">
        <v>-0.148567199707031</v>
      </c>
      <c r="AM93" s="9">
        <v>6.5248198807239505E-2</v>
      </c>
      <c r="AN93" s="6">
        <v>11.036370277404799</v>
      </c>
      <c r="AO93" s="12"/>
      <c r="AQ93" s="12"/>
      <c r="AR93" s="12"/>
      <c r="AS93" s="11">
        <v>-0.148567199707031</v>
      </c>
      <c r="AU93" t="s">
        <v>107</v>
      </c>
    </row>
    <row r="94" spans="1:47" x14ac:dyDescent="0.35">
      <c r="A94">
        <v>193</v>
      </c>
      <c r="B94" t="s">
        <v>139</v>
      </c>
      <c r="C94">
        <v>11.0020999908447</v>
      </c>
      <c r="D94">
        <v>11.0020999908447</v>
      </c>
      <c r="E94">
        <v>11.0020999908447</v>
      </c>
      <c r="F94">
        <v>10.9331102371216</v>
      </c>
      <c r="G94">
        <v>105</v>
      </c>
      <c r="H94">
        <v>319</v>
      </c>
      <c r="I94">
        <v>424</v>
      </c>
      <c r="J94">
        <v>11.0300903320312</v>
      </c>
      <c r="K94">
        <v>-9.3886397778987898E-2</v>
      </c>
      <c r="L94">
        <v>10.940520286560099</v>
      </c>
      <c r="M94">
        <v>11.0092000961304</v>
      </c>
      <c r="N94">
        <v>11.005689620971699</v>
      </c>
      <c r="O94">
        <v>13.853630065918001</v>
      </c>
      <c r="P94">
        <v>41.934909820556598</v>
      </c>
      <c r="Q94">
        <v>1869.70703125</v>
      </c>
      <c r="R94">
        <v>0.27238988876342801</v>
      </c>
      <c r="S94">
        <v>0.87827199697494496</v>
      </c>
      <c r="T94">
        <v>5.0646997988224004E-3</v>
      </c>
      <c r="U94">
        <v>4.3400898575782797E-2</v>
      </c>
      <c r="V94">
        <v>9.23428013920784E-2</v>
      </c>
      <c r="W94">
        <v>4.71867993474007E-2</v>
      </c>
      <c r="X94">
        <v>3.8046019077300999</v>
      </c>
      <c r="Y94">
        <v>3.9374949932098402</v>
      </c>
      <c r="Z94">
        <v>7.5716398656368297E-2</v>
      </c>
      <c r="AA94">
        <v>0.317911386489868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7.5716398656368297E-2</v>
      </c>
      <c r="AI94" t="s">
        <v>127</v>
      </c>
      <c r="AJ94">
        <v>-0.169602796435356</v>
      </c>
      <c r="AK94">
        <v>-9.3886397778987898E-2</v>
      </c>
      <c r="AM94" s="9">
        <v>0.27238988876342801</v>
      </c>
      <c r="AN94" s="6">
        <v>11.0300903320312</v>
      </c>
      <c r="AQ94">
        <v>-9.3886397778987898E-2</v>
      </c>
      <c r="AU94" t="s">
        <v>124</v>
      </c>
    </row>
    <row r="95" spans="1:47" x14ac:dyDescent="0.35">
      <c r="A95">
        <v>323</v>
      </c>
      <c r="B95" t="s">
        <v>209</v>
      </c>
      <c r="C95">
        <v>11.0020999908447</v>
      </c>
      <c r="D95">
        <v>11.0020999908447</v>
      </c>
      <c r="E95">
        <v>11.0020999908447</v>
      </c>
      <c r="F95">
        <v>11.0020999908447</v>
      </c>
      <c r="G95">
        <v>2406</v>
      </c>
      <c r="H95">
        <v>110</v>
      </c>
      <c r="I95">
        <v>2516</v>
      </c>
      <c r="J95">
        <v>11.0295495986938</v>
      </c>
      <c r="K95">
        <v>-1.51647003367543E-2</v>
      </c>
      <c r="L95">
        <v>10.964489936828601</v>
      </c>
      <c r="M95">
        <v>10.9536895751953</v>
      </c>
      <c r="N95">
        <v>10.967370033264199</v>
      </c>
      <c r="O95">
        <v>17.814750671386701</v>
      </c>
      <c r="P95">
        <v>41.364048004150398</v>
      </c>
      <c r="Q95">
        <v>1825.09899902344</v>
      </c>
      <c r="R95">
        <v>0.95577740669250499</v>
      </c>
      <c r="S95">
        <v>0.90638267993927002</v>
      </c>
      <c r="T95">
        <v>1.17378002032638E-2</v>
      </c>
      <c r="U95">
        <v>4.8911899328231798E-2</v>
      </c>
      <c r="V95">
        <v>5.8983098715543698E-2</v>
      </c>
      <c r="W95">
        <v>2.0050000399351099E-2</v>
      </c>
      <c r="X95">
        <v>3.7163500785827601</v>
      </c>
      <c r="Y95">
        <v>3.9176759719848602</v>
      </c>
      <c r="Z95">
        <v>0.15443809330463401</v>
      </c>
      <c r="AA95">
        <v>2.72269994020462E-2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0.15443809330463401</v>
      </c>
      <c r="AI95" t="s">
        <v>123</v>
      </c>
      <c r="AJ95">
        <v>-0.169602796435356</v>
      </c>
      <c r="AK95">
        <v>-1.51647003367543E-2</v>
      </c>
      <c r="AM95" s="9">
        <v>0.95577740669250499</v>
      </c>
      <c r="AN95" s="6">
        <v>11.0295495986938</v>
      </c>
      <c r="AO95" s="11">
        <v>-1.51647003367543E-2</v>
      </c>
      <c r="AU95" t="s">
        <v>123</v>
      </c>
    </row>
    <row r="96" spans="1:47" x14ac:dyDescent="0.35">
      <c r="A96">
        <v>94</v>
      </c>
      <c r="B96" t="s">
        <v>347</v>
      </c>
      <c r="C96">
        <v>10.7363996505737</v>
      </c>
      <c r="D96">
        <v>10.762149810791</v>
      </c>
      <c r="E96">
        <v>11.0020999908447</v>
      </c>
      <c r="F96">
        <v>10.601619720459</v>
      </c>
      <c r="G96">
        <v>621</v>
      </c>
      <c r="H96">
        <v>437</v>
      </c>
      <c r="I96">
        <v>1058</v>
      </c>
      <c r="J96">
        <v>11.022520065307599</v>
      </c>
      <c r="K96">
        <v>-0.29354909062385598</v>
      </c>
      <c r="L96">
        <v>10.5864601135254</v>
      </c>
      <c r="M96">
        <v>10.7345895767212</v>
      </c>
      <c r="N96">
        <v>10.7679100036621</v>
      </c>
      <c r="O96">
        <v>14.833789825439499</v>
      </c>
      <c r="P96">
        <v>43.014705657958999</v>
      </c>
      <c r="Q96">
        <v>1953.71398925781</v>
      </c>
      <c r="R96">
        <v>0.58389407396316495</v>
      </c>
      <c r="S96">
        <v>0.73520779609680198</v>
      </c>
      <c r="T96">
        <v>1.06848999857903E-2</v>
      </c>
      <c r="U96">
        <v>0.14925439655780801</v>
      </c>
      <c r="V96">
        <v>0.159496694803238</v>
      </c>
      <c r="W96">
        <v>6.1309501528739901E-2</v>
      </c>
      <c r="X96">
        <v>3.77946805953979</v>
      </c>
      <c r="Y96">
        <v>3.9303500652313201</v>
      </c>
      <c r="Z96">
        <v>-0.123946197330952</v>
      </c>
      <c r="AA96">
        <v>0.17224520444870001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-0.123946197330952</v>
      </c>
      <c r="AI96" t="s">
        <v>127</v>
      </c>
      <c r="AJ96">
        <v>-0.169602796435356</v>
      </c>
      <c r="AK96">
        <v>-0.29354909062385598</v>
      </c>
      <c r="AM96" s="9">
        <v>0.58389407396316495</v>
      </c>
      <c r="AN96" s="6">
        <v>11.022520065307599</v>
      </c>
      <c r="AU96" t="s">
        <v>127</v>
      </c>
    </row>
    <row r="97" spans="1:47" x14ac:dyDescent="0.35">
      <c r="A97">
        <v>920</v>
      </c>
      <c r="B97" t="s">
        <v>138</v>
      </c>
      <c r="C97">
        <v>11.127260208129901</v>
      </c>
      <c r="D97">
        <v>11.127260208129901</v>
      </c>
      <c r="E97">
        <v>11.15625</v>
      </c>
      <c r="F97">
        <v>10.819780349731399</v>
      </c>
      <c r="G97">
        <v>63</v>
      </c>
      <c r="H97">
        <v>1259</v>
      </c>
      <c r="I97">
        <v>1322</v>
      </c>
      <c r="J97">
        <v>11.022210121154799</v>
      </c>
      <c r="K97">
        <v>-0.280352503061295</v>
      </c>
      <c r="L97">
        <v>10.648500442504901</v>
      </c>
      <c r="M97">
        <v>10.998049736022899</v>
      </c>
      <c r="N97">
        <v>11.0000896453857</v>
      </c>
      <c r="O97">
        <v>12.8508596420288</v>
      </c>
      <c r="P97">
        <v>44.428184509277301</v>
      </c>
      <c r="Q97">
        <v>2064.56689453125</v>
      </c>
      <c r="R97">
        <v>5.9200499206781401E-2</v>
      </c>
      <c r="S97">
        <v>0.77068161964416504</v>
      </c>
      <c r="T97">
        <v>3.1765900552272797E-2</v>
      </c>
      <c r="U97">
        <v>0.16968770325183899</v>
      </c>
      <c r="V97">
        <v>6.0683801770210301E-2</v>
      </c>
      <c r="W97">
        <v>9.2115998268127407E-3</v>
      </c>
      <c r="X97">
        <v>3.8906180858612101</v>
      </c>
      <c r="Y97">
        <v>3.9399299621582</v>
      </c>
      <c r="Z97">
        <v>-0.110749699175358</v>
      </c>
      <c r="AA97">
        <v>0.30390179157257102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-0.110749699175358</v>
      </c>
      <c r="AI97" t="s">
        <v>127</v>
      </c>
      <c r="AJ97">
        <v>-0.169602796435356</v>
      </c>
      <c r="AK97">
        <v>-0.280352503061295</v>
      </c>
      <c r="AM97" s="9">
        <v>5.9200499206781401E-2</v>
      </c>
      <c r="AN97" s="6">
        <v>11.022210121154799</v>
      </c>
      <c r="AU97" t="s">
        <v>127</v>
      </c>
    </row>
    <row r="98" spans="1:47" x14ac:dyDescent="0.35">
      <c r="A98">
        <v>331</v>
      </c>
      <c r="B98" t="s">
        <v>171</v>
      </c>
      <c r="C98">
        <v>10.8967399597168</v>
      </c>
      <c r="D98">
        <v>10.8967399597168</v>
      </c>
      <c r="E98">
        <v>11.0666399002075</v>
      </c>
      <c r="F98">
        <v>10.889300346374499</v>
      </c>
      <c r="G98">
        <v>1505</v>
      </c>
      <c r="H98">
        <v>71</v>
      </c>
      <c r="I98">
        <v>1576</v>
      </c>
      <c r="J98">
        <v>11.021650314331101</v>
      </c>
      <c r="K98">
        <v>-0.15957330167293499</v>
      </c>
      <c r="L98">
        <v>10.8334102630615</v>
      </c>
      <c r="M98">
        <v>10.836259841918899</v>
      </c>
      <c r="N98">
        <v>10.8429403305054</v>
      </c>
      <c r="O98">
        <v>14.6417999267578</v>
      </c>
      <c r="P98">
        <v>40.803169250488303</v>
      </c>
      <c r="Q98">
        <v>1757.333984375</v>
      </c>
      <c r="R98">
        <v>0.94937402009964</v>
      </c>
      <c r="S98">
        <v>0.86446559429168701</v>
      </c>
      <c r="T98">
        <v>2.4599200114607801E-2</v>
      </c>
      <c r="U98">
        <v>4.0092401206493399E-2</v>
      </c>
      <c r="V98">
        <v>7.4381001293659196E-2</v>
      </c>
      <c r="W98">
        <v>5.0489399582147598E-2</v>
      </c>
      <c r="X98">
        <v>3.6712689399719198</v>
      </c>
      <c r="Y98">
        <v>3.93960309028625</v>
      </c>
      <c r="Z98">
        <v>1.00295003503561E-2</v>
      </c>
      <c r="AA98">
        <v>0.31532859802246099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1.00295003503561E-2</v>
      </c>
      <c r="AI98" t="s">
        <v>127</v>
      </c>
      <c r="AJ98">
        <v>-0.169602796435356</v>
      </c>
      <c r="AK98">
        <v>-0.15957330167293499</v>
      </c>
      <c r="AM98" s="9">
        <v>0.94937402009964</v>
      </c>
      <c r="AN98" s="6">
        <v>11.021650314331101</v>
      </c>
      <c r="AO98">
        <v>-0.15957330167293499</v>
      </c>
      <c r="AU98" t="s">
        <v>123</v>
      </c>
    </row>
    <row r="99" spans="1:47" x14ac:dyDescent="0.35">
      <c r="A99">
        <v>471</v>
      </c>
      <c r="B99" t="s">
        <v>131</v>
      </c>
      <c r="C99">
        <v>10.9331102371216</v>
      </c>
      <c r="D99">
        <v>10.9150896072388</v>
      </c>
      <c r="E99">
        <v>11.0020999908447</v>
      </c>
      <c r="F99">
        <v>10.819780349731399</v>
      </c>
      <c r="G99">
        <v>7792</v>
      </c>
      <c r="H99">
        <v>19248</v>
      </c>
      <c r="I99">
        <v>27040</v>
      </c>
      <c r="J99">
        <v>11.02064037323</v>
      </c>
      <c r="K99">
        <v>-0.158467501401901</v>
      </c>
      <c r="L99">
        <v>10.816699981689499</v>
      </c>
      <c r="M99">
        <v>10.9763097763062</v>
      </c>
      <c r="N99">
        <v>10.962730407714799</v>
      </c>
      <c r="O99">
        <v>13.9969997406006</v>
      </c>
      <c r="P99">
        <v>43.658065795898402</v>
      </c>
      <c r="Q99">
        <v>1995.65197753906</v>
      </c>
      <c r="R99">
        <v>0.28396829962730402</v>
      </c>
      <c r="S99">
        <v>0.83362007141113303</v>
      </c>
      <c r="T99">
        <v>1.50332003831863E-2</v>
      </c>
      <c r="U99">
        <v>6.2121700495481498E-2</v>
      </c>
      <c r="V99">
        <v>0.11288370192050901</v>
      </c>
      <c r="W99">
        <v>5.5984601378440899E-2</v>
      </c>
      <c r="X99">
        <v>3.8380270004272501</v>
      </c>
      <c r="Y99">
        <v>3.94282197952271</v>
      </c>
      <c r="Z99">
        <v>1.1135299690067799E-2</v>
      </c>
      <c r="AA99">
        <v>0.232214495539665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1.1135299690067799E-2</v>
      </c>
      <c r="AI99" t="s">
        <v>107</v>
      </c>
      <c r="AJ99">
        <v>-0.169602796435356</v>
      </c>
      <c r="AK99">
        <v>-0.158467501401901</v>
      </c>
      <c r="AM99" s="9">
        <v>0.28396829962730402</v>
      </c>
      <c r="AN99" s="6">
        <v>11.02064037323</v>
      </c>
      <c r="AS99" s="11">
        <v>-0.158467501401901</v>
      </c>
      <c r="AU99" t="s">
        <v>107</v>
      </c>
    </row>
    <row r="100" spans="1:47" x14ac:dyDescent="0.35">
      <c r="A100">
        <v>62</v>
      </c>
      <c r="B100" t="s">
        <v>172</v>
      </c>
      <c r="C100">
        <v>10.8590002059937</v>
      </c>
      <c r="D100">
        <v>10.8590002059937</v>
      </c>
      <c r="E100">
        <v>11.0020999908447</v>
      </c>
      <c r="F100">
        <v>10.819780349731399</v>
      </c>
      <c r="G100">
        <v>13219</v>
      </c>
      <c r="H100">
        <v>6084</v>
      </c>
      <c r="I100">
        <v>19303</v>
      </c>
      <c r="J100">
        <v>11.0188503265381</v>
      </c>
      <c r="K100">
        <v>-0.15662209689617199</v>
      </c>
      <c r="L100">
        <v>10.824780464172401</v>
      </c>
      <c r="M100">
        <v>10.881050109863301</v>
      </c>
      <c r="N100">
        <v>10.887229919433601</v>
      </c>
      <c r="O100">
        <v>14.8122901916504</v>
      </c>
      <c r="P100">
        <v>41.288223266601598</v>
      </c>
      <c r="Q100">
        <v>1804.39099121094</v>
      </c>
      <c r="R100">
        <v>0.67823219299316395</v>
      </c>
      <c r="S100">
        <v>0.76580590009689298</v>
      </c>
      <c r="T100">
        <v>2.0920600742101701E-2</v>
      </c>
      <c r="U100">
        <v>0.14409179985523199</v>
      </c>
      <c r="V100">
        <v>0.100413598120213</v>
      </c>
      <c r="W100">
        <v>4.0819201618432999E-2</v>
      </c>
      <c r="X100">
        <v>3.77049589157104</v>
      </c>
      <c r="Y100">
        <v>3.9404919147491499</v>
      </c>
      <c r="Z100">
        <v>1.29806995391846E-2</v>
      </c>
      <c r="AA100">
        <v>0.23182030022144301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1.29806995391846E-2</v>
      </c>
      <c r="AI100" t="s">
        <v>127</v>
      </c>
      <c r="AJ100">
        <v>-0.169602796435356</v>
      </c>
      <c r="AK100">
        <v>-0.15662209689617199</v>
      </c>
      <c r="AM100" s="9">
        <v>0.67823219299316395</v>
      </c>
      <c r="AN100" s="6">
        <v>11.0188503265381</v>
      </c>
      <c r="AU100" t="s">
        <v>127</v>
      </c>
    </row>
    <row r="101" spans="1:47" x14ac:dyDescent="0.35">
      <c r="A101">
        <v>520</v>
      </c>
      <c r="B101" t="s">
        <v>142</v>
      </c>
      <c r="C101">
        <v>10.7054901123047</v>
      </c>
      <c r="D101">
        <v>10.7054901123047</v>
      </c>
      <c r="E101">
        <v>10.8967399597168</v>
      </c>
      <c r="F101">
        <v>10.6454200744629</v>
      </c>
      <c r="G101">
        <v>152</v>
      </c>
      <c r="H101">
        <v>56</v>
      </c>
      <c r="I101">
        <v>208</v>
      </c>
      <c r="J101">
        <v>11.011899948120099</v>
      </c>
      <c r="K101">
        <v>-0.347252696752548</v>
      </c>
      <c r="L101">
        <v>10.6315402984619</v>
      </c>
      <c r="M101">
        <v>10.7137403488159</v>
      </c>
      <c r="N101">
        <v>10.742509841918899</v>
      </c>
      <c r="O101">
        <v>14.031640052795399</v>
      </c>
      <c r="P101">
        <v>40.085494995117202</v>
      </c>
      <c r="Q101">
        <v>1710.20703125</v>
      </c>
      <c r="R101">
        <v>0.70825290679931596</v>
      </c>
      <c r="S101">
        <v>0.80758911371231101</v>
      </c>
      <c r="T101">
        <v>2.6222899556160001E-2</v>
      </c>
      <c r="U101">
        <v>7.5891003012657193E-2</v>
      </c>
      <c r="V101">
        <v>7.4996501207351698E-2</v>
      </c>
      <c r="W101">
        <v>7.8668601810932201E-2</v>
      </c>
      <c r="X101">
        <v>3.7255449295043901</v>
      </c>
      <c r="Y101">
        <v>3.9433391094207799</v>
      </c>
      <c r="Z101">
        <v>-0.17764990031719199</v>
      </c>
      <c r="AA101">
        <v>0.31802031397819502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-0.17764990031719199</v>
      </c>
      <c r="AI101" t="s">
        <v>125</v>
      </c>
      <c r="AJ101">
        <v>-0.169602796435356</v>
      </c>
      <c r="AK101">
        <v>-0.347252696752548</v>
      </c>
      <c r="AM101" s="9">
        <v>0.70825290679931596</v>
      </c>
      <c r="AN101" s="6">
        <v>11.011899948120099</v>
      </c>
      <c r="AP101" s="11">
        <v>-0.347252696752548</v>
      </c>
      <c r="AU101" t="s">
        <v>125</v>
      </c>
    </row>
    <row r="102" spans="1:47" x14ac:dyDescent="0.35">
      <c r="A102">
        <v>50</v>
      </c>
      <c r="B102" t="s">
        <v>164</v>
      </c>
      <c r="C102">
        <v>10.819780349731399</v>
      </c>
      <c r="D102">
        <v>10.819780349731399</v>
      </c>
      <c r="E102">
        <v>10.8967399597168</v>
      </c>
      <c r="F102">
        <v>10.747209548950201</v>
      </c>
      <c r="G102">
        <v>280</v>
      </c>
      <c r="H102">
        <v>393</v>
      </c>
      <c r="I102">
        <v>673</v>
      </c>
      <c r="J102">
        <v>11.0080404281616</v>
      </c>
      <c r="K102">
        <v>-0.23049250245094299</v>
      </c>
      <c r="L102">
        <v>10.7314500808716</v>
      </c>
      <c r="M102">
        <v>10.8844804763794</v>
      </c>
      <c r="N102">
        <v>10.898289680481</v>
      </c>
      <c r="O102">
        <v>15.054690361022899</v>
      </c>
      <c r="P102">
        <v>38.911548614502003</v>
      </c>
      <c r="Q102">
        <v>1614.10998535156</v>
      </c>
      <c r="R102">
        <v>0.396806299686432</v>
      </c>
      <c r="S102">
        <v>0.81591331958770796</v>
      </c>
      <c r="T102">
        <v>1.62186995148659E-2</v>
      </c>
      <c r="U102">
        <v>8.7075099349021898E-2</v>
      </c>
      <c r="V102">
        <v>7.8315101563930498E-2</v>
      </c>
      <c r="W102">
        <v>5.6427400559186901E-2</v>
      </c>
      <c r="X102">
        <v>3.8290209770202601</v>
      </c>
      <c r="Y102">
        <v>3.9379589557647701</v>
      </c>
      <c r="Z102">
        <v>-6.0889698565006298E-2</v>
      </c>
      <c r="AA102">
        <v>0.20361739397049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-6.0889698565006298E-2</v>
      </c>
      <c r="AI102" t="s">
        <v>127</v>
      </c>
      <c r="AJ102">
        <v>-0.169602796435356</v>
      </c>
      <c r="AK102">
        <v>-0.23049250245094299</v>
      </c>
      <c r="AM102" s="9">
        <v>0.396806299686432</v>
      </c>
      <c r="AN102" s="6">
        <v>11.0080404281616</v>
      </c>
      <c r="AS102">
        <v>-0.23049250245094299</v>
      </c>
      <c r="AU102" t="s">
        <v>107</v>
      </c>
    </row>
    <row r="103" spans="1:47" x14ac:dyDescent="0.35">
      <c r="A103">
        <v>496</v>
      </c>
      <c r="B103" t="s">
        <v>144</v>
      </c>
      <c r="C103">
        <v>10.8590002059937</v>
      </c>
      <c r="D103">
        <v>10.8395795822144</v>
      </c>
      <c r="E103">
        <v>11.0020999908447</v>
      </c>
      <c r="F103">
        <v>10.7789602279663</v>
      </c>
      <c r="G103">
        <v>3232</v>
      </c>
      <c r="H103">
        <v>2778</v>
      </c>
      <c r="I103">
        <v>6010</v>
      </c>
      <c r="J103">
        <v>11.006930351257299</v>
      </c>
      <c r="K103">
        <v>-0.20983800292015101</v>
      </c>
      <c r="L103">
        <v>10.747810363769499</v>
      </c>
      <c r="M103">
        <v>10.8712100982666</v>
      </c>
      <c r="N103">
        <v>10.8684902191162</v>
      </c>
      <c r="O103">
        <v>14.878170013427701</v>
      </c>
      <c r="P103">
        <v>41.558303833007798</v>
      </c>
      <c r="Q103">
        <v>1830.64697265625</v>
      </c>
      <c r="R103">
        <v>0.53425472974777199</v>
      </c>
      <c r="S103">
        <v>0.86373662948608398</v>
      </c>
      <c r="T103">
        <v>1.6273500397801399E-2</v>
      </c>
      <c r="U103">
        <v>6.3275597989559201E-2</v>
      </c>
      <c r="V103">
        <v>7.6553001999855E-2</v>
      </c>
      <c r="W103">
        <v>3.3127199858426999E-2</v>
      </c>
      <c r="X103">
        <v>3.7838470935821502</v>
      </c>
      <c r="Y103">
        <v>3.93853807449341</v>
      </c>
      <c r="Z103">
        <v>-4.0235199034213999E-2</v>
      </c>
      <c r="AA103">
        <v>0.19607509672641801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-4.0235199034213999E-2</v>
      </c>
      <c r="AI103" t="s">
        <v>107</v>
      </c>
      <c r="AJ103">
        <v>-0.169602796435356</v>
      </c>
      <c r="AK103">
        <v>-0.20983800292015101</v>
      </c>
      <c r="AM103" s="9">
        <v>0.53425472974777199</v>
      </c>
      <c r="AN103" s="6">
        <v>11.006930351257299</v>
      </c>
      <c r="AS103" s="11">
        <v>-0.20983800292015101</v>
      </c>
      <c r="AU103" t="s">
        <v>107</v>
      </c>
    </row>
    <row r="104" spans="1:47" x14ac:dyDescent="0.35">
      <c r="A104">
        <v>480</v>
      </c>
      <c r="B104" t="s">
        <v>178</v>
      </c>
      <c r="C104">
        <v>10.8395795822144</v>
      </c>
      <c r="D104">
        <v>10.8395795822144</v>
      </c>
      <c r="E104">
        <v>10.9681997299194</v>
      </c>
      <c r="F104">
        <v>10.783109664916999</v>
      </c>
      <c r="G104">
        <v>2249</v>
      </c>
      <c r="H104">
        <v>2116</v>
      </c>
      <c r="I104">
        <v>4365</v>
      </c>
      <c r="J104">
        <v>11.005459785461399</v>
      </c>
      <c r="K104">
        <v>-0.143594294786453</v>
      </c>
      <c r="L104">
        <v>10.8121795654297</v>
      </c>
      <c r="M104">
        <v>10.9127798080444</v>
      </c>
      <c r="N104">
        <v>10.9079504013062</v>
      </c>
      <c r="O104">
        <v>14.7030897140503</v>
      </c>
      <c r="P104">
        <v>40.733089447021499</v>
      </c>
      <c r="Q104">
        <v>1760.22705078125</v>
      </c>
      <c r="R104">
        <v>0.50450342893600497</v>
      </c>
      <c r="S104">
        <v>0.863203525543213</v>
      </c>
      <c r="T104">
        <v>1.23969996348023E-2</v>
      </c>
      <c r="U104">
        <v>7.2815902531147003E-2</v>
      </c>
      <c r="V104">
        <v>7.7996499836444896E-2</v>
      </c>
      <c r="W104">
        <v>2.9147099703550301E-2</v>
      </c>
      <c r="X104">
        <v>3.7790060043335001</v>
      </c>
      <c r="Y104">
        <v>3.9375419616699201</v>
      </c>
      <c r="Z104">
        <v>2.6008499786257699E-2</v>
      </c>
      <c r="AA104">
        <v>0.224746093153954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2.6008499786257699E-2</v>
      </c>
      <c r="AI104" t="s">
        <v>127</v>
      </c>
      <c r="AJ104">
        <v>-0.169602796435356</v>
      </c>
      <c r="AK104">
        <v>-0.143594294786453</v>
      </c>
      <c r="AM104" s="9">
        <v>0.50450342893600497</v>
      </c>
      <c r="AN104" s="6">
        <v>11.005459785461399</v>
      </c>
      <c r="AS104">
        <v>-0.20983800292015101</v>
      </c>
      <c r="AU104" t="s">
        <v>107</v>
      </c>
    </row>
    <row r="105" spans="1:47" x14ac:dyDescent="0.35">
      <c r="A105">
        <v>322</v>
      </c>
      <c r="B105" t="s">
        <v>170</v>
      </c>
      <c r="C105">
        <v>10.8590002059937</v>
      </c>
      <c r="D105">
        <v>10.8590002059937</v>
      </c>
      <c r="E105">
        <v>11.0020999908447</v>
      </c>
      <c r="F105">
        <v>10.819780349731399</v>
      </c>
      <c r="G105">
        <v>1442</v>
      </c>
      <c r="H105">
        <v>849</v>
      </c>
      <c r="I105">
        <v>2291</v>
      </c>
      <c r="J105">
        <v>11.0050601959229</v>
      </c>
      <c r="K105">
        <v>-0.16079129278659801</v>
      </c>
      <c r="L105">
        <v>10.79248046875</v>
      </c>
      <c r="M105">
        <v>10.8672199249268</v>
      </c>
      <c r="N105">
        <v>10.870969772338899</v>
      </c>
      <c r="O105">
        <v>14.4743204116821</v>
      </c>
      <c r="P105">
        <v>42.914585113525398</v>
      </c>
      <c r="Q105">
        <v>1940.69604492188</v>
      </c>
      <c r="R105">
        <v>0.63077127933502197</v>
      </c>
      <c r="S105">
        <v>0.76138842105865501</v>
      </c>
      <c r="T105">
        <v>1.47646004334092E-2</v>
      </c>
      <c r="U105">
        <v>0.14236889779567699</v>
      </c>
      <c r="V105">
        <v>8.0315403640270205E-2</v>
      </c>
      <c r="W105">
        <v>6.2282498925924301E-2</v>
      </c>
      <c r="X105">
        <v>3.6878099441528298</v>
      </c>
      <c r="Y105">
        <v>3.94237089157104</v>
      </c>
      <c r="Z105">
        <v>8.8114999234676396E-3</v>
      </c>
      <c r="AA105">
        <v>0.28852328658103898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8.8114999234676396E-3</v>
      </c>
      <c r="AI105" t="s">
        <v>127</v>
      </c>
      <c r="AJ105">
        <v>-0.169602796435356</v>
      </c>
      <c r="AK105">
        <v>-0.16079129278659801</v>
      </c>
      <c r="AM105" s="9">
        <v>0.63077127933502197</v>
      </c>
      <c r="AN105" s="6">
        <v>11.0050601959229</v>
      </c>
      <c r="AO105">
        <v>-0.16079129278659801</v>
      </c>
      <c r="AU105" t="s">
        <v>123</v>
      </c>
    </row>
    <row r="106" spans="1:47" x14ac:dyDescent="0.35">
      <c r="A106">
        <v>220</v>
      </c>
      <c r="B106" t="s">
        <v>262</v>
      </c>
      <c r="C106">
        <v>10.9681997299194</v>
      </c>
      <c r="D106">
        <v>10.9852895736694</v>
      </c>
      <c r="E106">
        <v>11.0348901748657</v>
      </c>
      <c r="F106">
        <v>10.8967399597168</v>
      </c>
      <c r="G106">
        <v>11046</v>
      </c>
      <c r="H106">
        <v>12089</v>
      </c>
      <c r="I106">
        <v>23135</v>
      </c>
      <c r="J106">
        <v>11.004839897155801</v>
      </c>
      <c r="K106">
        <v>-0.169602796435356</v>
      </c>
      <c r="L106">
        <v>10.840479850769</v>
      </c>
      <c r="M106">
        <v>10.9071998596191</v>
      </c>
      <c r="N106">
        <v>10.926959991455099</v>
      </c>
      <c r="O106">
        <v>18.4239692687988</v>
      </c>
      <c r="P106">
        <v>43.352817535400398</v>
      </c>
      <c r="Q106">
        <v>1984.90600585938</v>
      </c>
      <c r="R106">
        <v>0.47384759783744801</v>
      </c>
      <c r="S106">
        <v>0.78828090429305997</v>
      </c>
      <c r="T106">
        <v>2.01997999101877E-2</v>
      </c>
      <c r="U106">
        <v>6.6300302743911702E-2</v>
      </c>
      <c r="V106">
        <v>5.5088099092245102E-2</v>
      </c>
      <c r="W106">
        <v>0.11305669695138899</v>
      </c>
      <c r="X106">
        <v>3.8093180656433101</v>
      </c>
      <c r="Y106">
        <v>3.92906594276428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  <c r="AI106" t="s">
        <v>107</v>
      </c>
      <c r="AJ106">
        <v>-0.169602796435356</v>
      </c>
      <c r="AK106">
        <v>-0.169602796435356</v>
      </c>
      <c r="AM106" s="9">
        <v>0.47384759783744801</v>
      </c>
      <c r="AN106" s="6">
        <v>11.004839897155801</v>
      </c>
      <c r="AS106" s="11">
        <v>-0.169602796435356</v>
      </c>
      <c r="AU106" t="s">
        <v>107</v>
      </c>
    </row>
    <row r="107" spans="1:47" x14ac:dyDescent="0.35">
      <c r="A107">
        <v>374</v>
      </c>
      <c r="B107" t="s">
        <v>168</v>
      </c>
      <c r="C107">
        <v>11.0020999908447</v>
      </c>
      <c r="D107">
        <v>11.0348901748657</v>
      </c>
      <c r="E107">
        <v>11.0348901748657</v>
      </c>
      <c r="F107">
        <v>10.9150896072388</v>
      </c>
      <c r="G107">
        <v>275</v>
      </c>
      <c r="H107">
        <v>6868</v>
      </c>
      <c r="I107">
        <v>7143</v>
      </c>
      <c r="J107">
        <v>11.0044498443604</v>
      </c>
      <c r="K107">
        <v>-0.162648901343346</v>
      </c>
      <c r="L107">
        <v>10.862790107727101</v>
      </c>
      <c r="M107">
        <v>10.985349655151399</v>
      </c>
      <c r="N107">
        <v>10.9990997314453</v>
      </c>
      <c r="O107">
        <v>13.5581502914429</v>
      </c>
      <c r="P107">
        <v>39.103672027587898</v>
      </c>
      <c r="Q107">
        <v>1606.44702148438</v>
      </c>
      <c r="R107">
        <v>3.7750698626041398E-2</v>
      </c>
      <c r="S107">
        <v>0.86704558134079002</v>
      </c>
      <c r="T107">
        <v>2.08075009286404E-2</v>
      </c>
      <c r="U107">
        <v>7.8337803483009297E-2</v>
      </c>
      <c r="V107">
        <v>8.5858203470706898E-2</v>
      </c>
      <c r="W107">
        <v>1.12591003999114E-2</v>
      </c>
      <c r="X107">
        <v>3.9580450057983398</v>
      </c>
      <c r="Y107">
        <v>3.9448170661926301</v>
      </c>
      <c r="Z107">
        <v>6.9539002142846602E-3</v>
      </c>
      <c r="AA107">
        <v>0.24306160211563099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6.9539002142846602E-3</v>
      </c>
      <c r="AI107" t="s">
        <v>127</v>
      </c>
      <c r="AJ107">
        <v>-0.169602796435356</v>
      </c>
      <c r="AK107">
        <v>-0.162648901343346</v>
      </c>
      <c r="AM107" s="9">
        <v>3.7750698626041398E-2</v>
      </c>
      <c r="AN107" s="6">
        <v>11.0044498443604</v>
      </c>
      <c r="AU107" t="s">
        <v>127</v>
      </c>
    </row>
    <row r="108" spans="1:47" x14ac:dyDescent="0.35">
      <c r="A108">
        <v>931</v>
      </c>
      <c r="B108" t="s">
        <v>140</v>
      </c>
      <c r="C108">
        <v>11.0020999908447</v>
      </c>
      <c r="D108">
        <v>11.0020999908447</v>
      </c>
      <c r="E108">
        <v>11.0348901748657</v>
      </c>
      <c r="F108">
        <v>10.819780349731399</v>
      </c>
      <c r="G108">
        <v>31</v>
      </c>
      <c r="H108">
        <v>818</v>
      </c>
      <c r="I108">
        <v>849</v>
      </c>
      <c r="J108">
        <v>10.997670173645</v>
      </c>
      <c r="K108">
        <v>-0.18662279844284099</v>
      </c>
      <c r="L108">
        <v>10.7163696289062</v>
      </c>
      <c r="M108">
        <v>10.978930473327599</v>
      </c>
      <c r="N108">
        <v>10.9863195419312</v>
      </c>
      <c r="O108">
        <v>12.9782104492188</v>
      </c>
      <c r="P108">
        <v>42.635387420654297</v>
      </c>
      <c r="Q108">
        <v>1922.21496582031</v>
      </c>
      <c r="R108">
        <v>4.0348101407289498E-2</v>
      </c>
      <c r="S108">
        <v>0.89013361930847201</v>
      </c>
      <c r="T108">
        <v>2.3821799084544199E-2</v>
      </c>
      <c r="U108">
        <v>5.7343099266290699E-2</v>
      </c>
      <c r="V108">
        <v>5.1814299076795599E-2</v>
      </c>
      <c r="W108">
        <v>1.7968500033021001E-2</v>
      </c>
      <c r="X108">
        <v>3.99346899986267</v>
      </c>
      <c r="Y108">
        <v>3.9318630695343</v>
      </c>
      <c r="Z108">
        <v>-1.7020000144839301E-2</v>
      </c>
      <c r="AA108">
        <v>0.227311000227928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-1.7020000144839301E-2</v>
      </c>
      <c r="AI108" t="s">
        <v>107</v>
      </c>
      <c r="AJ108">
        <v>-0.169602796435356</v>
      </c>
      <c r="AK108">
        <v>-0.18662279844284099</v>
      </c>
      <c r="AM108" s="9">
        <v>4.0348101407289498E-2</v>
      </c>
      <c r="AN108" s="6">
        <v>10.997670173645</v>
      </c>
    </row>
    <row r="109" spans="1:47" x14ac:dyDescent="0.35">
      <c r="A109">
        <v>42</v>
      </c>
      <c r="B109" t="s">
        <v>175</v>
      </c>
      <c r="C109">
        <v>10.819780349731399</v>
      </c>
      <c r="D109">
        <v>10.8395795822144</v>
      </c>
      <c r="E109">
        <v>11.0020999908447</v>
      </c>
      <c r="F109">
        <v>10.819780349731399</v>
      </c>
      <c r="G109">
        <v>4762</v>
      </c>
      <c r="H109">
        <v>2313</v>
      </c>
      <c r="I109">
        <v>7075</v>
      </c>
      <c r="J109">
        <v>10.994930267334</v>
      </c>
      <c r="K109">
        <v>-0.15468899905681599</v>
      </c>
      <c r="L109">
        <v>10.799309730529799</v>
      </c>
      <c r="M109">
        <v>10.857689857482899</v>
      </c>
      <c r="N109">
        <v>10.865380287170399</v>
      </c>
      <c r="O109">
        <v>15.7897300720215</v>
      </c>
      <c r="P109">
        <v>43.740673065185497</v>
      </c>
      <c r="Q109">
        <v>2014.13195800781</v>
      </c>
      <c r="R109">
        <v>0.66223561763763406</v>
      </c>
      <c r="S109">
        <v>0.77077209949493397</v>
      </c>
      <c r="T109">
        <v>2.36207004636526E-2</v>
      </c>
      <c r="U109">
        <v>0.14938479661941501</v>
      </c>
      <c r="V109">
        <v>8.3919003605842604E-2</v>
      </c>
      <c r="W109">
        <v>3.0293399468064301E-2</v>
      </c>
      <c r="X109">
        <v>3.7817659378051798</v>
      </c>
      <c r="Y109">
        <v>3.9412190914154102</v>
      </c>
      <c r="Z109">
        <v>1.49138998240232E-2</v>
      </c>
      <c r="AA109">
        <v>9.9875703454017598E-2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1.49138998240232E-2</v>
      </c>
      <c r="AI109" t="s">
        <v>127</v>
      </c>
      <c r="AJ109">
        <v>-0.169602796435356</v>
      </c>
      <c r="AK109">
        <v>-0.15468899905681599</v>
      </c>
      <c r="AM109" s="9">
        <v>0.66223561763763406</v>
      </c>
      <c r="AN109" s="6">
        <v>10.994930267334</v>
      </c>
      <c r="AU109" t="s">
        <v>127</v>
      </c>
    </row>
    <row r="110" spans="1:47" x14ac:dyDescent="0.35">
      <c r="A110">
        <v>285</v>
      </c>
      <c r="B110" t="s">
        <v>287</v>
      </c>
      <c r="C110">
        <v>10.9150896072388</v>
      </c>
      <c r="D110">
        <v>10.9150896072388</v>
      </c>
      <c r="E110">
        <v>11.0020999908447</v>
      </c>
      <c r="F110">
        <v>10.8395795822144</v>
      </c>
      <c r="G110">
        <v>1604</v>
      </c>
      <c r="H110">
        <v>1371</v>
      </c>
      <c r="I110">
        <v>2975</v>
      </c>
      <c r="J110">
        <v>10.9908504486084</v>
      </c>
      <c r="K110">
        <v>-0.15527069568634</v>
      </c>
      <c r="L110">
        <v>10.8054599761963</v>
      </c>
      <c r="M110">
        <v>10.8996801376343</v>
      </c>
      <c r="N110">
        <v>10.892210006713899</v>
      </c>
      <c r="O110">
        <v>16.2830696105957</v>
      </c>
      <c r="P110">
        <v>41.941070556640597</v>
      </c>
      <c r="Q110">
        <v>1865.69494628906</v>
      </c>
      <c r="R110">
        <v>0.53208017349243197</v>
      </c>
      <c r="S110">
        <v>0.87467652559280396</v>
      </c>
      <c r="T110">
        <v>2.21801996231079E-2</v>
      </c>
      <c r="U110">
        <v>5.6778099387884098E-2</v>
      </c>
      <c r="V110">
        <v>4.22114990651608E-2</v>
      </c>
      <c r="W110">
        <v>3.7611801177263302E-2</v>
      </c>
      <c r="X110">
        <v>3.7821750640869101</v>
      </c>
      <c r="Y110">
        <v>3.9346230030059801</v>
      </c>
      <c r="Z110">
        <v>1.4332099817693201E-2</v>
      </c>
      <c r="AA110">
        <v>8.5484601557254805E-2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1.4332099817693201E-2</v>
      </c>
      <c r="AI110" t="s">
        <v>127</v>
      </c>
      <c r="AJ110">
        <v>-0.169602796435356</v>
      </c>
      <c r="AK110">
        <v>-0.15527069568634</v>
      </c>
      <c r="AM110" s="9">
        <v>0.53208017349243197</v>
      </c>
      <c r="AN110" s="6">
        <v>10.9908504486084</v>
      </c>
      <c r="AU110" t="s">
        <v>127</v>
      </c>
    </row>
    <row r="111" spans="1:47" x14ac:dyDescent="0.35">
      <c r="A111">
        <v>741</v>
      </c>
      <c r="B111" t="s">
        <v>199</v>
      </c>
      <c r="C111">
        <v>11.050889968872101</v>
      </c>
      <c r="D111">
        <v>11.050889968872101</v>
      </c>
      <c r="E111">
        <v>11.0666399002075</v>
      </c>
      <c r="F111">
        <v>10.596630096435501</v>
      </c>
      <c r="G111">
        <v>51</v>
      </c>
      <c r="H111">
        <v>2963</v>
      </c>
      <c r="I111">
        <v>3014</v>
      </c>
      <c r="J111">
        <v>10.988059997558601</v>
      </c>
      <c r="K111">
        <v>-0.38544049859046903</v>
      </c>
      <c r="L111">
        <v>10.5668296813965</v>
      </c>
      <c r="M111">
        <v>10.976770401001</v>
      </c>
      <c r="N111">
        <v>10.978879928588899</v>
      </c>
      <c r="O111">
        <v>12.498649597168001</v>
      </c>
      <c r="P111">
        <v>41.133289337158203</v>
      </c>
      <c r="Q111">
        <v>1790.48205566406</v>
      </c>
      <c r="R111">
        <v>2.1798599511384999E-2</v>
      </c>
      <c r="S111">
        <v>0.86655431985855103</v>
      </c>
      <c r="T111">
        <v>2.0259000360965701E-2</v>
      </c>
      <c r="U111">
        <v>7.15994983911514E-2</v>
      </c>
      <c r="V111">
        <v>9.2175401747226701E-2</v>
      </c>
      <c r="W111">
        <v>1.04221003130078E-2</v>
      </c>
      <c r="X111">
        <v>3.77013492584229</v>
      </c>
      <c r="Y111">
        <v>3.9408209323883101</v>
      </c>
      <c r="Z111">
        <v>-0.215837702155113</v>
      </c>
      <c r="AA111">
        <v>0.38744771480560303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-0.215837702155113</v>
      </c>
      <c r="AI111" t="s">
        <v>127</v>
      </c>
      <c r="AJ111">
        <v>-0.169602796435356</v>
      </c>
      <c r="AK111">
        <v>-0.38544049859046903</v>
      </c>
      <c r="AM111" s="9">
        <v>2.1798599511384999E-2</v>
      </c>
      <c r="AN111" s="6">
        <v>10.988059997558601</v>
      </c>
      <c r="AU111" t="s">
        <v>127</v>
      </c>
    </row>
    <row r="112" spans="1:47" x14ac:dyDescent="0.35">
      <c r="A112">
        <v>41</v>
      </c>
      <c r="B112" t="s">
        <v>143</v>
      </c>
      <c r="C112">
        <v>10.7789602279663</v>
      </c>
      <c r="D112">
        <v>10.7789602279663</v>
      </c>
      <c r="E112">
        <v>11.0020999908447</v>
      </c>
      <c r="F112">
        <v>10.596630096435501</v>
      </c>
      <c r="G112">
        <v>4978</v>
      </c>
      <c r="H112">
        <v>4899</v>
      </c>
      <c r="I112">
        <v>9877</v>
      </c>
      <c r="J112">
        <v>10.986900329589799</v>
      </c>
      <c r="K112">
        <v>-0.24903759360313399</v>
      </c>
      <c r="L112">
        <v>10.6199903488159</v>
      </c>
      <c r="M112">
        <v>10.781390190124499</v>
      </c>
      <c r="N112">
        <v>10.8016700744629</v>
      </c>
      <c r="O112">
        <v>14.0359897613525</v>
      </c>
      <c r="P112">
        <v>43.487674713134801</v>
      </c>
      <c r="Q112">
        <v>1988.56799316406</v>
      </c>
      <c r="R112">
        <v>0.50483220815658603</v>
      </c>
      <c r="S112">
        <v>0.81069171428680398</v>
      </c>
      <c r="T112">
        <v>1.96464005857706E-2</v>
      </c>
      <c r="U112">
        <v>9.1636203229427296E-2</v>
      </c>
      <c r="V112">
        <v>0.12950779497623399</v>
      </c>
      <c r="W112">
        <v>3.2657999545335797E-2</v>
      </c>
      <c r="X112">
        <v>3.7858738899231001</v>
      </c>
      <c r="Y112">
        <v>3.94092798233032</v>
      </c>
      <c r="Z112">
        <v>-7.9434797167778001E-2</v>
      </c>
      <c r="AA112">
        <v>0.18910889327526101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-7.9434797167778001E-2</v>
      </c>
      <c r="AI112" t="s">
        <v>127</v>
      </c>
      <c r="AJ112">
        <v>-0.169602796435356</v>
      </c>
      <c r="AK112">
        <v>-0.24903759360313399</v>
      </c>
      <c r="AM112" s="9">
        <v>0.50483220815658603</v>
      </c>
      <c r="AN112" s="6">
        <v>10.986900329589799</v>
      </c>
      <c r="AU112" t="s">
        <v>127</v>
      </c>
    </row>
    <row r="113" spans="1:47" x14ac:dyDescent="0.35">
      <c r="A113">
        <v>83</v>
      </c>
      <c r="B113" t="s">
        <v>169</v>
      </c>
      <c r="C113">
        <v>10.819780349731399</v>
      </c>
      <c r="D113">
        <v>10.819780349731399</v>
      </c>
      <c r="E113">
        <v>10.9331102371216</v>
      </c>
      <c r="F113">
        <v>10.6919498443604</v>
      </c>
      <c r="G113">
        <v>350</v>
      </c>
      <c r="H113">
        <v>293</v>
      </c>
      <c r="I113">
        <v>643</v>
      </c>
      <c r="J113">
        <v>10.986120223999</v>
      </c>
      <c r="K113">
        <v>-0.113588102161884</v>
      </c>
      <c r="L113">
        <v>10.7510795593262</v>
      </c>
      <c r="M113">
        <v>10.8505201339722</v>
      </c>
      <c r="N113">
        <v>10.8535203933716</v>
      </c>
      <c r="O113">
        <v>15.1414499282837</v>
      </c>
      <c r="P113">
        <v>38.601131439208999</v>
      </c>
      <c r="Q113">
        <v>1587.82800292969</v>
      </c>
      <c r="R113">
        <v>0.564142525196075</v>
      </c>
      <c r="S113">
        <v>0.75295287370681796</v>
      </c>
      <c r="T113">
        <v>1.6785800457000701E-2</v>
      </c>
      <c r="U113">
        <v>0.12649479508399999</v>
      </c>
      <c r="V113">
        <v>0.10995849967002901</v>
      </c>
      <c r="W113">
        <v>6.0936398804187802E-2</v>
      </c>
      <c r="X113">
        <v>3.74472999572754</v>
      </c>
      <c r="Y113">
        <v>3.9400620460510298</v>
      </c>
      <c r="Z113">
        <v>5.6014701724052401E-2</v>
      </c>
      <c r="AA113">
        <v>0.17546950280666401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5.6014701724052401E-2</v>
      </c>
      <c r="AI113" t="s">
        <v>127</v>
      </c>
      <c r="AJ113">
        <v>-0.169602796435356</v>
      </c>
      <c r="AK113">
        <v>-0.113588102161884</v>
      </c>
      <c r="AM113" s="9">
        <v>0.564142525196075</v>
      </c>
      <c r="AN113" s="6">
        <v>10.986120223999</v>
      </c>
      <c r="AU113" t="s">
        <v>127</v>
      </c>
    </row>
    <row r="114" spans="1:47" x14ac:dyDescent="0.35">
      <c r="A114">
        <v>111</v>
      </c>
      <c r="B114" t="s">
        <v>185</v>
      </c>
      <c r="C114">
        <v>11.0020999908447</v>
      </c>
      <c r="D114">
        <v>11.0020999908447</v>
      </c>
      <c r="E114">
        <v>11.0020999908447</v>
      </c>
      <c r="F114">
        <v>10.878049850463899</v>
      </c>
      <c r="G114">
        <v>4440</v>
      </c>
      <c r="H114">
        <v>12555</v>
      </c>
      <c r="I114">
        <v>16995</v>
      </c>
      <c r="J114">
        <v>10.9858903884888</v>
      </c>
      <c r="K114">
        <v>-0.14263029396533999</v>
      </c>
      <c r="L114">
        <v>10.850150108337401</v>
      </c>
      <c r="M114">
        <v>10.9507703781128</v>
      </c>
      <c r="N114">
        <v>10.951319694519</v>
      </c>
      <c r="O114">
        <v>14.747200012206999</v>
      </c>
      <c r="P114">
        <v>39.999893188476598</v>
      </c>
      <c r="Q114">
        <v>1690.99401855469</v>
      </c>
      <c r="R114">
        <v>0.25467070937156699</v>
      </c>
      <c r="S114">
        <v>0.76783537864685103</v>
      </c>
      <c r="T114">
        <v>2.2853599861264201E-2</v>
      </c>
      <c r="U114">
        <v>9.8521597683429704E-2</v>
      </c>
      <c r="V114">
        <v>7.3292702436447102E-2</v>
      </c>
      <c r="W114">
        <v>9.2532299458980602E-2</v>
      </c>
      <c r="X114">
        <v>3.75267505645752</v>
      </c>
      <c r="Y114">
        <v>3.9402649402618399</v>
      </c>
      <c r="Z114">
        <v>2.6972500607371299E-2</v>
      </c>
      <c r="AA114">
        <v>0.249341800808907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2.6972500607371299E-2</v>
      </c>
      <c r="AI114" t="s">
        <v>127</v>
      </c>
      <c r="AJ114">
        <v>-0.169602796435356</v>
      </c>
      <c r="AK114">
        <v>-0.14263029396533999</v>
      </c>
      <c r="AM114" s="9">
        <v>0.25467070937156699</v>
      </c>
      <c r="AN114" s="6">
        <v>10.9858903884888</v>
      </c>
      <c r="AU114" t="s">
        <v>127</v>
      </c>
    </row>
    <row r="115" spans="1:47" x14ac:dyDescent="0.35">
      <c r="A115">
        <v>354</v>
      </c>
      <c r="B115" t="s">
        <v>184</v>
      </c>
      <c r="C115">
        <v>10.8395795822144</v>
      </c>
      <c r="D115">
        <v>10.8590002059937</v>
      </c>
      <c r="E115">
        <v>10.9681997299194</v>
      </c>
      <c r="F115">
        <v>10.7144203186035</v>
      </c>
      <c r="G115">
        <v>818</v>
      </c>
      <c r="H115">
        <v>1188</v>
      </c>
      <c r="I115">
        <v>2006</v>
      </c>
      <c r="J115">
        <v>10.975999832153301</v>
      </c>
      <c r="K115">
        <v>-0.19696299731731401</v>
      </c>
      <c r="L115">
        <v>10.7362604141235</v>
      </c>
      <c r="M115">
        <v>10.863920211791999</v>
      </c>
      <c r="N115">
        <v>10.8764200210571</v>
      </c>
      <c r="O115">
        <v>15.2269697189331</v>
      </c>
      <c r="P115">
        <v>42.2945556640625</v>
      </c>
      <c r="Q115">
        <v>1892.85803222656</v>
      </c>
      <c r="R115">
        <v>0.41537579894065901</v>
      </c>
      <c r="S115">
        <v>0.79794061183929399</v>
      </c>
      <c r="T115">
        <v>3.3360000699758502E-2</v>
      </c>
      <c r="U115">
        <v>0.10949219763279</v>
      </c>
      <c r="V115">
        <v>9.0831302106380504E-2</v>
      </c>
      <c r="W115">
        <v>3.1762499362230301E-2</v>
      </c>
      <c r="X115">
        <v>3.7699420452117902</v>
      </c>
      <c r="Y115">
        <v>3.9398829936981201</v>
      </c>
      <c r="Z115">
        <v>-2.7360100299119901E-2</v>
      </c>
      <c r="AA115">
        <v>0.15305270254612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-2.7360100299119901E-2</v>
      </c>
      <c r="AI115" t="s">
        <v>127</v>
      </c>
      <c r="AJ115">
        <v>-0.169602796435356</v>
      </c>
      <c r="AK115">
        <v>-0.19696299731731401</v>
      </c>
      <c r="AM115" s="9">
        <v>0.41537579894065901</v>
      </c>
      <c r="AN115" s="6">
        <v>10.975999832153301</v>
      </c>
      <c r="AU115" t="s">
        <v>127</v>
      </c>
    </row>
    <row r="116" spans="1:47" x14ac:dyDescent="0.35">
      <c r="A116">
        <v>215</v>
      </c>
      <c r="B116" t="s">
        <v>290</v>
      </c>
      <c r="C116">
        <v>10.7144203186035</v>
      </c>
      <c r="D116">
        <v>10.7144203186035</v>
      </c>
      <c r="E116">
        <v>10.9150896072388</v>
      </c>
      <c r="F116">
        <v>10.6689596176147</v>
      </c>
      <c r="G116">
        <v>3311</v>
      </c>
      <c r="H116">
        <v>1138</v>
      </c>
      <c r="I116">
        <v>4449</v>
      </c>
      <c r="J116">
        <v>10.973219871521</v>
      </c>
      <c r="K116">
        <v>-0.19370980560779599</v>
      </c>
      <c r="L116">
        <v>10.6974201202393</v>
      </c>
      <c r="M116">
        <v>10.756959915161101</v>
      </c>
      <c r="N116">
        <v>10.7726697921753</v>
      </c>
      <c r="O116">
        <v>14.3348398208618</v>
      </c>
      <c r="P116">
        <v>42.156959533691399</v>
      </c>
      <c r="Q116">
        <v>1879.7490234375</v>
      </c>
      <c r="R116">
        <v>0.72715258598327603</v>
      </c>
      <c r="S116">
        <v>0.80135142803192105</v>
      </c>
      <c r="T116">
        <v>2.5078000500798201E-2</v>
      </c>
      <c r="U116">
        <v>0.106074601411819</v>
      </c>
      <c r="V116">
        <v>0.110670000314713</v>
      </c>
      <c r="W116">
        <v>3.69586013257504E-2</v>
      </c>
      <c r="X116">
        <v>3.74240303039551</v>
      </c>
      <c r="Y116">
        <v>3.9393839836120601</v>
      </c>
      <c r="Z116">
        <v>-2.4106999859213801E-2</v>
      </c>
      <c r="AA116">
        <v>0.19705529510974901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-2.4106999859213801E-2</v>
      </c>
      <c r="AI116" t="s">
        <v>127</v>
      </c>
      <c r="AJ116">
        <v>-0.169602796435356</v>
      </c>
      <c r="AK116">
        <v>-0.19370980560779599</v>
      </c>
      <c r="AM116" s="9">
        <v>0.72715258598327603</v>
      </c>
      <c r="AN116" s="6">
        <v>10.973219871521</v>
      </c>
      <c r="AU116" t="s">
        <v>127</v>
      </c>
    </row>
    <row r="117" spans="1:47" x14ac:dyDescent="0.35">
      <c r="A117">
        <v>93</v>
      </c>
      <c r="B117" t="s">
        <v>177</v>
      </c>
      <c r="C117">
        <v>10.819780349731399</v>
      </c>
      <c r="D117">
        <v>10.819780349731399</v>
      </c>
      <c r="E117">
        <v>11.0020999908447</v>
      </c>
      <c r="F117">
        <v>10.7144203186035</v>
      </c>
      <c r="G117">
        <v>916</v>
      </c>
      <c r="H117">
        <v>528</v>
      </c>
      <c r="I117">
        <v>1444</v>
      </c>
      <c r="J117">
        <v>10.9723901748657</v>
      </c>
      <c r="K117">
        <v>-0.166128799319267</v>
      </c>
      <c r="L117">
        <v>10.706219673156699</v>
      </c>
      <c r="M117">
        <v>10.804949760436999</v>
      </c>
      <c r="N117">
        <v>10.8089504241943</v>
      </c>
      <c r="O117">
        <v>14.593640327453601</v>
      </c>
      <c r="P117">
        <v>44.441413879394503</v>
      </c>
      <c r="Q117">
        <v>2066.68090820312</v>
      </c>
      <c r="R117">
        <v>0.614055275917053</v>
      </c>
      <c r="S117">
        <v>0.69999659061431896</v>
      </c>
      <c r="T117">
        <v>2.18707006424665E-2</v>
      </c>
      <c r="U117">
        <v>0.19254459440708199</v>
      </c>
      <c r="V117">
        <v>0.14029540121555301</v>
      </c>
      <c r="W117">
        <v>4.1351199150085401E-2</v>
      </c>
      <c r="X117">
        <v>3.70829510688782</v>
      </c>
      <c r="Y117">
        <v>3.93870902061462</v>
      </c>
      <c r="Z117">
        <v>3.4739999100565902E-3</v>
      </c>
      <c r="AA117">
        <v>0.178478598594666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3.4739999100565902E-3</v>
      </c>
      <c r="AI117" t="s">
        <v>127</v>
      </c>
      <c r="AJ117">
        <v>-0.169602796435356</v>
      </c>
      <c r="AK117">
        <v>-0.166128799319267</v>
      </c>
      <c r="AM117" s="9">
        <v>0.614055275917053</v>
      </c>
      <c r="AN117" s="6">
        <v>10.9723901748657</v>
      </c>
      <c r="AU117" t="s">
        <v>127</v>
      </c>
    </row>
    <row r="118" spans="1:47" x14ac:dyDescent="0.35">
      <c r="A118">
        <v>385</v>
      </c>
      <c r="B118" t="s">
        <v>160</v>
      </c>
      <c r="C118">
        <v>11.0020999908447</v>
      </c>
      <c r="D118">
        <v>11.0020999908447</v>
      </c>
      <c r="E118">
        <v>11.0020999908447</v>
      </c>
      <c r="F118">
        <v>10.878049850463899</v>
      </c>
      <c r="G118">
        <v>2284</v>
      </c>
      <c r="H118">
        <v>14890</v>
      </c>
      <c r="I118">
        <v>17174</v>
      </c>
      <c r="J118">
        <v>10.970899581909199</v>
      </c>
      <c r="K118">
        <v>-0.109932899475098</v>
      </c>
      <c r="L118">
        <v>10.8409099578857</v>
      </c>
      <c r="M118">
        <v>10.9475297927856</v>
      </c>
      <c r="N118">
        <v>10.953280448913601</v>
      </c>
      <c r="O118">
        <v>14.0416803359985</v>
      </c>
      <c r="P118">
        <v>38.950962066650398</v>
      </c>
      <c r="Q118">
        <v>1593.03405761719</v>
      </c>
      <c r="R118">
        <v>0.135538205504417</v>
      </c>
      <c r="S118">
        <v>0.79810041189193703</v>
      </c>
      <c r="T118">
        <v>1.99011992663145E-2</v>
      </c>
      <c r="U118">
        <v>0.12632079422473899</v>
      </c>
      <c r="V118">
        <v>0.13260599970817599</v>
      </c>
      <c r="W118">
        <v>2.1521000191569301E-2</v>
      </c>
      <c r="X118">
        <v>3.7753019332885702</v>
      </c>
      <c r="Y118">
        <v>3.9445669651031499</v>
      </c>
      <c r="Z118">
        <v>5.9669900685548803E-2</v>
      </c>
      <c r="AA118">
        <v>0.27645778656005898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5.9669900685548803E-2</v>
      </c>
      <c r="AI118" t="s">
        <v>127</v>
      </c>
      <c r="AJ118">
        <v>-0.169602796435356</v>
      </c>
      <c r="AK118">
        <v>-0.109932899475098</v>
      </c>
      <c r="AM118" s="9">
        <v>0.135538205504417</v>
      </c>
      <c r="AN118" s="6">
        <v>10.970899581909199</v>
      </c>
      <c r="AU118" t="s">
        <v>127</v>
      </c>
    </row>
    <row r="119" spans="1:47" x14ac:dyDescent="0.35">
      <c r="A119">
        <v>283</v>
      </c>
      <c r="B119" t="s">
        <v>222</v>
      </c>
      <c r="C119">
        <v>10.8967399597168</v>
      </c>
      <c r="D119">
        <v>10.8967399597168</v>
      </c>
      <c r="E119">
        <v>11.0020999908447</v>
      </c>
      <c r="F119">
        <v>10.819780349731399</v>
      </c>
      <c r="G119">
        <v>1706</v>
      </c>
      <c r="H119">
        <v>1558</v>
      </c>
      <c r="I119">
        <v>3264</v>
      </c>
      <c r="J119">
        <v>10.9684400558472</v>
      </c>
      <c r="K119">
        <v>-0.120897002518177</v>
      </c>
      <c r="L119">
        <v>10.8273000717163</v>
      </c>
      <c r="M119">
        <v>10.89381980896</v>
      </c>
      <c r="N119">
        <v>10.895850181579601</v>
      </c>
      <c r="O119">
        <v>16.0289402008057</v>
      </c>
      <c r="P119">
        <v>41.762409210205099</v>
      </c>
      <c r="Q119">
        <v>1849.93603515625</v>
      </c>
      <c r="R119">
        <v>0.51433372497558605</v>
      </c>
      <c r="S119">
        <v>0.88678312301635698</v>
      </c>
      <c r="T119">
        <v>1.46629996597767E-2</v>
      </c>
      <c r="U119">
        <v>3.84491011500359E-2</v>
      </c>
      <c r="V119">
        <v>6.3241899013519301E-2</v>
      </c>
      <c r="W119">
        <v>4.48056012392044E-2</v>
      </c>
      <c r="X119">
        <v>3.77266502380371</v>
      </c>
      <c r="Y119">
        <v>3.9356560707092298</v>
      </c>
      <c r="Z119">
        <v>4.8705801367759698E-2</v>
      </c>
      <c r="AA119">
        <v>9.4522498548030895E-2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4.8705801367759698E-2</v>
      </c>
      <c r="AI119" t="s">
        <v>127</v>
      </c>
      <c r="AJ119">
        <v>-0.169602796435356</v>
      </c>
      <c r="AK119">
        <v>-0.120897002518177</v>
      </c>
      <c r="AM119" s="9">
        <v>0.51433372497558605</v>
      </c>
      <c r="AN119" s="6">
        <v>10.9684400558472</v>
      </c>
      <c r="AU119" t="s">
        <v>127</v>
      </c>
    </row>
    <row r="120" spans="1:47" x14ac:dyDescent="0.35">
      <c r="A120">
        <v>924</v>
      </c>
      <c r="B120" t="s">
        <v>196</v>
      </c>
      <c r="C120">
        <v>11.0020999908447</v>
      </c>
      <c r="D120">
        <v>11.0020999908447</v>
      </c>
      <c r="E120">
        <v>11.0020999908447</v>
      </c>
      <c r="F120">
        <v>10.7789602279663</v>
      </c>
      <c r="G120">
        <v>74</v>
      </c>
      <c r="H120">
        <v>1068</v>
      </c>
      <c r="I120">
        <v>1142</v>
      </c>
      <c r="J120">
        <v>10.9647302627563</v>
      </c>
      <c r="K120">
        <v>-6.6147498786449405E-2</v>
      </c>
      <c r="L120">
        <v>10.7729902267456</v>
      </c>
      <c r="M120">
        <v>10.946149826049799</v>
      </c>
      <c r="N120">
        <v>10.950920104980501</v>
      </c>
      <c r="O120">
        <v>12.924699783325201</v>
      </c>
      <c r="P120">
        <v>42.999355316162102</v>
      </c>
      <c r="Q120">
        <v>1965.67199707031</v>
      </c>
      <c r="R120">
        <v>7.2030402719974504E-2</v>
      </c>
      <c r="S120">
        <v>0.78855037689208995</v>
      </c>
      <c r="T120">
        <v>1.8160099163651501E-2</v>
      </c>
      <c r="U120">
        <v>0.16170810163021099</v>
      </c>
      <c r="V120">
        <v>6.3604600727558094E-2</v>
      </c>
      <c r="W120">
        <v>5.7557001709937997E-3</v>
      </c>
      <c r="X120">
        <v>3.8640010356903098</v>
      </c>
      <c r="Y120">
        <v>3.9377350807189901</v>
      </c>
      <c r="Z120">
        <v>0.103455297648907</v>
      </c>
      <c r="AA120">
        <v>0.27758210897445701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0.103455297648907</v>
      </c>
      <c r="AI120" t="s">
        <v>127</v>
      </c>
      <c r="AJ120">
        <v>-0.169602796435356</v>
      </c>
      <c r="AK120">
        <v>-6.6147498786449405E-2</v>
      </c>
      <c r="AM120" s="9">
        <v>7.2030402719974504E-2</v>
      </c>
      <c r="AN120" s="6">
        <v>10.9647302627563</v>
      </c>
      <c r="AU120" t="s">
        <v>127</v>
      </c>
    </row>
    <row r="121" spans="1:47" x14ac:dyDescent="0.35">
      <c r="A121">
        <v>332</v>
      </c>
      <c r="B121" t="s">
        <v>197</v>
      </c>
      <c r="C121">
        <v>10.878049850463899</v>
      </c>
      <c r="D121">
        <v>10.878049850463899</v>
      </c>
      <c r="E121">
        <v>11.0020999908447</v>
      </c>
      <c r="F121">
        <v>10.819780349731399</v>
      </c>
      <c r="G121">
        <v>4515</v>
      </c>
      <c r="H121">
        <v>2040</v>
      </c>
      <c r="I121">
        <v>6555</v>
      </c>
      <c r="J121">
        <v>10.955590248107899</v>
      </c>
      <c r="K121">
        <v>-0.10978189855814</v>
      </c>
      <c r="L121">
        <v>10.803230285644499</v>
      </c>
      <c r="M121">
        <v>10.8444004058838</v>
      </c>
      <c r="N121">
        <v>10.852219581604</v>
      </c>
      <c r="O121">
        <v>14.129560470581101</v>
      </c>
      <c r="P121">
        <v>41.502532958984403</v>
      </c>
      <c r="Q121">
        <v>1820.4560546875</v>
      </c>
      <c r="R121">
        <v>0.67850321531295799</v>
      </c>
      <c r="S121">
        <v>0.81731951236724898</v>
      </c>
      <c r="T121">
        <v>1.64959002286196E-2</v>
      </c>
      <c r="U121">
        <v>8.9519001543521895E-2</v>
      </c>
      <c r="V121">
        <v>9.3327201902866405E-2</v>
      </c>
      <c r="W121">
        <v>5.2646800875663799E-2</v>
      </c>
      <c r="X121">
        <v>3.71222996711731</v>
      </c>
      <c r="Y121">
        <v>3.9416298866271999</v>
      </c>
      <c r="Z121">
        <v>5.9820901602506603E-2</v>
      </c>
      <c r="AA121">
        <v>0.259106606245041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5.9820901602506603E-2</v>
      </c>
      <c r="AI121" t="s">
        <v>127</v>
      </c>
      <c r="AJ121">
        <v>-0.169602796435356</v>
      </c>
      <c r="AK121">
        <v>-0.10978189855814</v>
      </c>
      <c r="AM121" s="9">
        <v>0.67850321531295799</v>
      </c>
      <c r="AN121" s="6">
        <v>10.955590248107899</v>
      </c>
      <c r="AU121" t="s">
        <v>127</v>
      </c>
    </row>
    <row r="122" spans="1:47" x14ac:dyDescent="0.35">
      <c r="A122">
        <v>186</v>
      </c>
      <c r="B122" t="s">
        <v>226</v>
      </c>
      <c r="C122">
        <v>10.8967399597168</v>
      </c>
      <c r="D122">
        <v>10.9150896072388</v>
      </c>
      <c r="E122">
        <v>10.9852895736694</v>
      </c>
      <c r="F122">
        <v>10.819780349731399</v>
      </c>
      <c r="G122">
        <v>529</v>
      </c>
      <c r="H122">
        <v>502</v>
      </c>
      <c r="I122">
        <v>1031</v>
      </c>
      <c r="J122">
        <v>10.9555101394653</v>
      </c>
      <c r="K122">
        <v>-4.6416800469160101E-2</v>
      </c>
      <c r="L122">
        <v>10.8830099105835</v>
      </c>
      <c r="M122">
        <v>10.9021501541138</v>
      </c>
      <c r="N122">
        <v>10.918210029602101</v>
      </c>
      <c r="O122">
        <v>16.9840698242188</v>
      </c>
      <c r="P122">
        <v>38.756088256835902</v>
      </c>
      <c r="Q122">
        <v>1601.05700683594</v>
      </c>
      <c r="R122">
        <v>0.51444131135940596</v>
      </c>
      <c r="S122">
        <v>0.82525098323821999</v>
      </c>
      <c r="T122">
        <v>2.9473299160599702E-2</v>
      </c>
      <c r="U122">
        <v>8.2317002117633806E-2</v>
      </c>
      <c r="V122">
        <v>6.6305398941039997E-2</v>
      </c>
      <c r="W122">
        <v>5.12782000005245E-2</v>
      </c>
      <c r="X122">
        <v>3.7666780948638898</v>
      </c>
      <c r="Y122">
        <v>3.9363880157470699</v>
      </c>
      <c r="Z122">
        <v>0.123185999691486</v>
      </c>
      <c r="AA122">
        <v>4.4646199792623499E-2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0.123185999691486</v>
      </c>
      <c r="AI122" t="s">
        <v>127</v>
      </c>
      <c r="AJ122">
        <v>-0.169602796435356</v>
      </c>
      <c r="AK122">
        <v>-4.6416800469160101E-2</v>
      </c>
      <c r="AM122" s="9">
        <v>0.51444131135940596</v>
      </c>
      <c r="AN122" s="6">
        <v>10.9555101394653</v>
      </c>
      <c r="AU122" t="s">
        <v>127</v>
      </c>
    </row>
    <row r="123" spans="1:47" x14ac:dyDescent="0.35">
      <c r="A123">
        <v>863</v>
      </c>
      <c r="B123" t="s">
        <v>135</v>
      </c>
      <c r="C123">
        <v>11.0020999908447</v>
      </c>
      <c r="D123">
        <v>11.0020999908447</v>
      </c>
      <c r="E123">
        <v>11.0020999908447</v>
      </c>
      <c r="F123">
        <v>10.621330261230501</v>
      </c>
      <c r="G123">
        <v>47</v>
      </c>
      <c r="H123">
        <v>1034</v>
      </c>
      <c r="I123">
        <v>1081</v>
      </c>
      <c r="J123">
        <v>10.947730064392101</v>
      </c>
      <c r="K123">
        <v>-0.33831951022148099</v>
      </c>
      <c r="L123">
        <v>10.5846099853516</v>
      </c>
      <c r="M123">
        <v>10.9229898452759</v>
      </c>
      <c r="N123">
        <v>10.928839683532701</v>
      </c>
      <c r="O123">
        <v>12.710330009460399</v>
      </c>
      <c r="P123">
        <v>44.419178009033203</v>
      </c>
      <c r="Q123">
        <v>2071.85693359375</v>
      </c>
      <c r="R123">
        <v>5.2020698785781902E-2</v>
      </c>
      <c r="S123">
        <v>0.82391762733459495</v>
      </c>
      <c r="T123">
        <v>1.5486299991607701E-2</v>
      </c>
      <c r="U123">
        <v>0.12676200270652799</v>
      </c>
      <c r="V123">
        <v>0.11160819977521901</v>
      </c>
      <c r="W123">
        <v>1.6272200271487201E-2</v>
      </c>
      <c r="X123">
        <v>3.802090883255</v>
      </c>
      <c r="Y123">
        <v>3.9399659633636501</v>
      </c>
      <c r="Z123">
        <v>-0.16871669888496399</v>
      </c>
      <c r="AA123">
        <v>0.29518198966980003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-0.16871669888496399</v>
      </c>
      <c r="AI123" t="s">
        <v>127</v>
      </c>
      <c r="AJ123">
        <v>-0.169602796435356</v>
      </c>
      <c r="AK123">
        <v>-0.33831951022148099</v>
      </c>
      <c r="AM123" s="9">
        <v>5.2020698785781902E-2</v>
      </c>
      <c r="AN123" s="6">
        <v>10.947730064392101</v>
      </c>
      <c r="AU123" t="s">
        <v>127</v>
      </c>
    </row>
    <row r="124" spans="1:47" x14ac:dyDescent="0.35">
      <c r="A124">
        <v>161</v>
      </c>
      <c r="B124" t="s">
        <v>206</v>
      </c>
      <c r="C124">
        <v>10.9150896072388</v>
      </c>
      <c r="D124">
        <v>10.9150896072388</v>
      </c>
      <c r="E124">
        <v>10.9508104324341</v>
      </c>
      <c r="F124">
        <v>10.8967399597168</v>
      </c>
      <c r="G124">
        <v>928</v>
      </c>
      <c r="H124">
        <v>1095</v>
      </c>
      <c r="I124">
        <v>2023</v>
      </c>
      <c r="J124">
        <v>10.9392099380493</v>
      </c>
      <c r="K124">
        <v>-1.6003999626264E-3</v>
      </c>
      <c r="L124">
        <v>10.8865003585815</v>
      </c>
      <c r="M124">
        <v>10.9121503829956</v>
      </c>
      <c r="N124">
        <v>10.9147996902466</v>
      </c>
      <c r="O124">
        <v>17.3713493347168</v>
      </c>
      <c r="P124">
        <v>40.471450805664098</v>
      </c>
      <c r="Q124">
        <v>1738.51794433594</v>
      </c>
      <c r="R124">
        <v>0.463130712509155</v>
      </c>
      <c r="S124">
        <v>0.79187792539596602</v>
      </c>
      <c r="T124">
        <v>2.6310399174690201E-2</v>
      </c>
      <c r="U124">
        <v>4.5358400791883503E-2</v>
      </c>
      <c r="V124">
        <v>4.2629200965166099E-2</v>
      </c>
      <c r="W124">
        <v>0.12944130599498699</v>
      </c>
      <c r="X124">
        <v>3.7537829875946001</v>
      </c>
      <c r="Y124">
        <v>3.94124507904053</v>
      </c>
      <c r="Z124">
        <v>0.16800239682197601</v>
      </c>
      <c r="AA124">
        <v>-2.56427004933357E-2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0.16800239682197601</v>
      </c>
      <c r="AI124" t="s">
        <v>127</v>
      </c>
      <c r="AJ124">
        <v>-0.169602796435356</v>
      </c>
      <c r="AK124">
        <v>-1.6003999626264E-3</v>
      </c>
      <c r="AM124" s="9">
        <v>0.463130712509155</v>
      </c>
      <c r="AN124" s="6">
        <v>10.9392099380493</v>
      </c>
      <c r="AU124" t="s">
        <v>127</v>
      </c>
    </row>
    <row r="125" spans="1:47" x14ac:dyDescent="0.35">
      <c r="A125">
        <v>53</v>
      </c>
      <c r="B125" t="s">
        <v>166</v>
      </c>
      <c r="C125">
        <v>10.819780349731399</v>
      </c>
      <c r="D125">
        <v>10.819780349731399</v>
      </c>
      <c r="E125">
        <v>10.9150896072388</v>
      </c>
      <c r="F125">
        <v>10.7579002380371</v>
      </c>
      <c r="G125">
        <v>3460</v>
      </c>
      <c r="H125">
        <v>2772</v>
      </c>
      <c r="I125">
        <v>6232</v>
      </c>
      <c r="J125">
        <v>10.9377603530884</v>
      </c>
      <c r="K125">
        <v>-0.124552398920059</v>
      </c>
      <c r="L125">
        <v>10.759249687194799</v>
      </c>
      <c r="M125">
        <v>10.838259696960399</v>
      </c>
      <c r="N125">
        <v>10.840009689331101</v>
      </c>
      <c r="O125">
        <v>14.215479850769</v>
      </c>
      <c r="P125">
        <v>44.488670349121101</v>
      </c>
      <c r="Q125">
        <v>2073.294921875</v>
      </c>
      <c r="R125">
        <v>0.54756557941436801</v>
      </c>
      <c r="S125">
        <v>0.82659131288528398</v>
      </c>
      <c r="T125">
        <v>1.5978900715708701E-2</v>
      </c>
      <c r="U125">
        <v>9.6587501466274303E-2</v>
      </c>
      <c r="V125">
        <v>7.9000100493431105E-2</v>
      </c>
      <c r="W125">
        <v>4.2279798537492801E-2</v>
      </c>
      <c r="X125">
        <v>3.75361299514771</v>
      </c>
      <c r="Y125">
        <v>3.9405980110168501</v>
      </c>
      <c r="Z125">
        <v>4.50505018234253E-2</v>
      </c>
      <c r="AA125">
        <v>0.165016293525696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4.50505018234253E-2</v>
      </c>
      <c r="AI125" t="s">
        <v>127</v>
      </c>
      <c r="AJ125">
        <v>-0.169602796435356</v>
      </c>
      <c r="AK125">
        <v>-0.124552398920059</v>
      </c>
      <c r="AM125" s="9">
        <v>0.54756557941436801</v>
      </c>
      <c r="AN125" s="6">
        <v>10.9377603530884</v>
      </c>
      <c r="AU125" t="s">
        <v>127</v>
      </c>
    </row>
    <row r="126" spans="1:47" x14ac:dyDescent="0.35">
      <c r="A126">
        <v>391</v>
      </c>
      <c r="B126" t="s">
        <v>190</v>
      </c>
      <c r="C126">
        <v>10.819780349731399</v>
      </c>
      <c r="D126">
        <v>10.819780349731399</v>
      </c>
      <c r="E126">
        <v>10.9331102371216</v>
      </c>
      <c r="F126">
        <v>10.6805200576782</v>
      </c>
      <c r="G126">
        <v>705</v>
      </c>
      <c r="H126">
        <v>980</v>
      </c>
      <c r="I126">
        <v>1685</v>
      </c>
      <c r="J126">
        <v>10.9365997314453</v>
      </c>
      <c r="K126">
        <v>-0.14933060109615301</v>
      </c>
      <c r="L126">
        <v>10.7110900878906</v>
      </c>
      <c r="M126">
        <v>10.8383598327637</v>
      </c>
      <c r="N126">
        <v>10.8449296951294</v>
      </c>
      <c r="O126">
        <v>14.697039604186999</v>
      </c>
      <c r="P126">
        <v>41.826873779296903</v>
      </c>
      <c r="Q126">
        <v>1847.53198242188</v>
      </c>
      <c r="R126">
        <v>0.4065121114254</v>
      </c>
      <c r="S126">
        <v>0.77079200744628895</v>
      </c>
      <c r="T126">
        <v>2.5306599214673001E-2</v>
      </c>
      <c r="U126">
        <v>0.134260594844818</v>
      </c>
      <c r="V126">
        <v>0.141705006361008</v>
      </c>
      <c r="W126">
        <v>3.0126100406050699E-2</v>
      </c>
      <c r="X126">
        <v>3.75966501235962</v>
      </c>
      <c r="Y126">
        <v>3.9408829212188698</v>
      </c>
      <c r="Z126">
        <v>2.0272200927138301E-2</v>
      </c>
      <c r="AA126">
        <v>0.156007200479507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2.0272200927138301E-2</v>
      </c>
      <c r="AI126" t="s">
        <v>127</v>
      </c>
      <c r="AJ126">
        <v>-0.169602796435356</v>
      </c>
      <c r="AK126">
        <v>-0.14933060109615301</v>
      </c>
      <c r="AM126" s="9">
        <v>0.4065121114254</v>
      </c>
      <c r="AN126" s="6">
        <v>10.9365997314453</v>
      </c>
      <c r="AU126" t="s">
        <v>127</v>
      </c>
    </row>
    <row r="127" spans="1:47" x14ac:dyDescent="0.35">
      <c r="A127">
        <v>164</v>
      </c>
      <c r="B127" t="s">
        <v>214</v>
      </c>
      <c r="C127">
        <v>10.9150896072388</v>
      </c>
      <c r="D127">
        <v>10.9150896072388</v>
      </c>
      <c r="E127">
        <v>10.9331102371216</v>
      </c>
      <c r="F127">
        <v>10.819780349731399</v>
      </c>
      <c r="G127">
        <v>130</v>
      </c>
      <c r="H127">
        <v>639</v>
      </c>
      <c r="I127">
        <v>769</v>
      </c>
      <c r="J127">
        <v>10.935930252075201</v>
      </c>
      <c r="K127">
        <v>-9.8990797996520996E-2</v>
      </c>
      <c r="L127">
        <v>10.830380439758301</v>
      </c>
      <c r="M127">
        <v>10.9216299057007</v>
      </c>
      <c r="N127">
        <v>10.917240142822299</v>
      </c>
      <c r="O127">
        <v>16.079490661621101</v>
      </c>
      <c r="P127">
        <v>43.481388092041001</v>
      </c>
      <c r="Q127">
        <v>1998.21301269531</v>
      </c>
      <c r="R127">
        <v>0.17705979943275499</v>
      </c>
      <c r="S127">
        <v>0.92395478487014804</v>
      </c>
      <c r="T127">
        <v>4.0376700460910797E-2</v>
      </c>
      <c r="U127">
        <v>2.5099400430917702E-2</v>
      </c>
      <c r="V127">
        <v>2.3995500057935701E-2</v>
      </c>
      <c r="W127">
        <v>8.7994001805782301E-3</v>
      </c>
      <c r="X127">
        <v>3.7652840614318799</v>
      </c>
      <c r="Y127">
        <v>3.9430289268493701</v>
      </c>
      <c r="Z127">
        <v>7.0611998438835102E-2</v>
      </c>
      <c r="AA127">
        <v>4.73155006766319E-2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7.0611998438835102E-2</v>
      </c>
      <c r="AI127" t="s">
        <v>127</v>
      </c>
      <c r="AJ127">
        <v>-0.169602796435356</v>
      </c>
      <c r="AK127">
        <v>-9.8990797996520996E-2</v>
      </c>
      <c r="AM127" s="9">
        <v>0.17705979943275499</v>
      </c>
      <c r="AN127" s="6">
        <v>10.935930252075201</v>
      </c>
      <c r="AU127" t="s">
        <v>127</v>
      </c>
    </row>
    <row r="128" spans="1:47" x14ac:dyDescent="0.35">
      <c r="A128">
        <v>54</v>
      </c>
      <c r="B128" t="s">
        <v>189</v>
      </c>
      <c r="C128">
        <v>10.7789602279663</v>
      </c>
      <c r="D128">
        <v>10.7789602279663</v>
      </c>
      <c r="E128">
        <v>10.9331102371216</v>
      </c>
      <c r="F128">
        <v>10.7144203186035</v>
      </c>
      <c r="G128">
        <v>4404</v>
      </c>
      <c r="H128">
        <v>2621</v>
      </c>
      <c r="I128">
        <v>7025</v>
      </c>
      <c r="J128">
        <v>10.928790092468301</v>
      </c>
      <c r="K128">
        <v>-0.13775800168514299</v>
      </c>
      <c r="L128">
        <v>10.697110176086399</v>
      </c>
      <c r="M128">
        <v>10.7765197753906</v>
      </c>
      <c r="N128">
        <v>10.7815704345703</v>
      </c>
      <c r="O128">
        <v>14.401929855346699</v>
      </c>
      <c r="P128">
        <v>41.658962249755902</v>
      </c>
      <c r="Q128">
        <v>1835.60900878906</v>
      </c>
      <c r="R128">
        <v>0.63545221090316795</v>
      </c>
      <c r="S128">
        <v>0.76058101654052701</v>
      </c>
      <c r="T128">
        <v>1.9119199365377398E-2</v>
      </c>
      <c r="U128">
        <v>0.15140859782695801</v>
      </c>
      <c r="V128">
        <v>8.3576202392578097E-2</v>
      </c>
      <c r="W128">
        <v>4.5280799269676202E-2</v>
      </c>
      <c r="X128">
        <v>3.7383799552917498</v>
      </c>
      <c r="Y128">
        <v>3.9422190189361599</v>
      </c>
      <c r="Z128">
        <v>3.1844798475503901E-2</v>
      </c>
      <c r="AA128">
        <v>0.15212300419807401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3.1844798475503901E-2</v>
      </c>
      <c r="AI128" t="s">
        <v>127</v>
      </c>
      <c r="AJ128">
        <v>-0.169602796435356</v>
      </c>
      <c r="AK128">
        <v>-0.13775800168514299</v>
      </c>
      <c r="AM128" s="9">
        <v>0.63545221090316795</v>
      </c>
      <c r="AN128" s="6">
        <v>10.928790092468301</v>
      </c>
      <c r="AU128" t="s">
        <v>127</v>
      </c>
    </row>
    <row r="129" spans="1:47" x14ac:dyDescent="0.35">
      <c r="A129">
        <v>70</v>
      </c>
      <c r="B129" t="s">
        <v>182</v>
      </c>
      <c r="C129">
        <v>10.819780349731399</v>
      </c>
      <c r="D129">
        <v>10.8395795822144</v>
      </c>
      <c r="E129">
        <v>10.9508104324341</v>
      </c>
      <c r="F129">
        <v>10.7144203186035</v>
      </c>
      <c r="G129">
        <v>752</v>
      </c>
      <c r="H129">
        <v>1526</v>
      </c>
      <c r="I129">
        <v>2278</v>
      </c>
      <c r="J129">
        <v>10.921380043029799</v>
      </c>
      <c r="K129">
        <v>-0.13005159795284299</v>
      </c>
      <c r="L129">
        <v>10.736060142517101</v>
      </c>
      <c r="M129">
        <v>10.860050201416</v>
      </c>
      <c r="N129">
        <v>10.860469818115201</v>
      </c>
      <c r="O129">
        <v>14.377169609069799</v>
      </c>
      <c r="P129">
        <v>40.580207824707003</v>
      </c>
      <c r="Q129">
        <v>1743.50598144531</v>
      </c>
      <c r="R129">
        <v>0.32870221138000499</v>
      </c>
      <c r="S129">
        <v>0.705322206020355</v>
      </c>
      <c r="T129">
        <v>2.5919899344444299E-2</v>
      </c>
      <c r="U129">
        <v>0.169108405709267</v>
      </c>
      <c r="V129">
        <v>0.11593849956989299</v>
      </c>
      <c r="W129">
        <v>5.7620700448751401E-2</v>
      </c>
      <c r="X129">
        <v>3.8001370429992698</v>
      </c>
      <c r="Y129">
        <v>3.9416770935058598</v>
      </c>
      <c r="Z129">
        <v>3.95512990653515E-2</v>
      </c>
      <c r="AA129">
        <v>0.169378697872162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3.95512990653515E-2</v>
      </c>
      <c r="AI129" t="s">
        <v>127</v>
      </c>
      <c r="AJ129">
        <v>-0.169602796435356</v>
      </c>
      <c r="AK129">
        <v>-0.13005159795284299</v>
      </c>
      <c r="AM129" s="9">
        <v>0.32870221138000499</v>
      </c>
      <c r="AN129" s="6">
        <v>10.921380043029799</v>
      </c>
      <c r="AU129" t="s">
        <v>127</v>
      </c>
    </row>
    <row r="130" spans="1:47" x14ac:dyDescent="0.35">
      <c r="A130">
        <v>33</v>
      </c>
      <c r="B130" t="s">
        <v>174</v>
      </c>
      <c r="C130">
        <v>10.819780349731399</v>
      </c>
      <c r="D130">
        <v>10.819780349731399</v>
      </c>
      <c r="E130">
        <v>10.9681997299194</v>
      </c>
      <c r="F130">
        <v>10.7144203186035</v>
      </c>
      <c r="G130">
        <v>163</v>
      </c>
      <c r="H130">
        <v>266</v>
      </c>
      <c r="I130">
        <v>429</v>
      </c>
      <c r="J130">
        <v>10.920940399169901</v>
      </c>
      <c r="K130">
        <v>-0.20594069361686701</v>
      </c>
      <c r="L130">
        <v>10.643409729003899</v>
      </c>
      <c r="M130">
        <v>10.8128204345703</v>
      </c>
      <c r="N130">
        <v>10.814109802246101</v>
      </c>
      <c r="O130">
        <v>13.2600202560425</v>
      </c>
      <c r="P130">
        <v>43.671680450439503</v>
      </c>
      <c r="Q130">
        <v>2004.55700683594</v>
      </c>
      <c r="R130">
        <v>0.38491618633270303</v>
      </c>
      <c r="S130">
        <v>0.79168349504470803</v>
      </c>
      <c r="T130">
        <v>6.6764198243617998E-2</v>
      </c>
      <c r="U130">
        <v>6.0708500444889103E-2</v>
      </c>
      <c r="V130">
        <v>8.7555497884750394E-2</v>
      </c>
      <c r="W130">
        <v>3.3911999315023401E-2</v>
      </c>
      <c r="X130">
        <v>3.7866020202636701</v>
      </c>
      <c r="Y130">
        <v>3.9406249523162802</v>
      </c>
      <c r="Z130">
        <v>-3.6337900906801203E-2</v>
      </c>
      <c r="AA130">
        <v>0.20816670358181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-3.6337900906801203E-2</v>
      </c>
      <c r="AI130" t="s">
        <v>127</v>
      </c>
      <c r="AJ130">
        <v>-0.169602796435356</v>
      </c>
      <c r="AK130">
        <v>-0.20594069361686701</v>
      </c>
      <c r="AM130" s="9">
        <v>0.38491618633270303</v>
      </c>
      <c r="AN130" s="6">
        <v>10.920940399169901</v>
      </c>
      <c r="AU130" t="s">
        <v>127</v>
      </c>
    </row>
    <row r="131" spans="1:47" x14ac:dyDescent="0.35">
      <c r="A131">
        <v>981</v>
      </c>
      <c r="B131" t="s">
        <v>133</v>
      </c>
      <c r="C131">
        <v>10.9150896072388</v>
      </c>
      <c r="D131">
        <v>10.9150896072388</v>
      </c>
      <c r="E131">
        <v>10.9331102371216</v>
      </c>
      <c r="F131">
        <v>10.819780349731399</v>
      </c>
      <c r="G131">
        <v>301</v>
      </c>
      <c r="H131">
        <v>2259</v>
      </c>
      <c r="I131">
        <v>2560</v>
      </c>
      <c r="J131">
        <v>10.920820236206101</v>
      </c>
      <c r="L131">
        <v>10.802289962768601</v>
      </c>
      <c r="M131">
        <v>10.905909538269</v>
      </c>
      <c r="N131">
        <v>10.9068403244019</v>
      </c>
      <c r="O131">
        <v>14.255450248718301</v>
      </c>
      <c r="P131">
        <v>36.1359252929688</v>
      </c>
      <c r="Q131">
        <v>1355.81201171875</v>
      </c>
      <c r="R131">
        <v>0.117906399071217</v>
      </c>
      <c r="S131">
        <v>0.73573368787765503</v>
      </c>
      <c r="T131">
        <v>3.2132800668477998E-2</v>
      </c>
      <c r="U131">
        <v>0.16498790681362199</v>
      </c>
      <c r="V131">
        <v>0.108768098056316</v>
      </c>
      <c r="W131">
        <v>3.8251999765634502E-2</v>
      </c>
      <c r="X131">
        <v>3.9355890750885001</v>
      </c>
      <c r="Y131">
        <v>3.9456479549407999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 t="s">
        <v>127</v>
      </c>
      <c r="AJ131">
        <v>-0.169602796435356</v>
      </c>
      <c r="AM131" s="9">
        <v>0.117906399071217</v>
      </c>
      <c r="AN131" s="6">
        <v>10.920820236206101</v>
      </c>
      <c r="AU131" t="s">
        <v>127</v>
      </c>
    </row>
    <row r="132" spans="1:47" x14ac:dyDescent="0.35">
      <c r="A132">
        <v>81</v>
      </c>
      <c r="B132" t="s">
        <v>191</v>
      </c>
      <c r="C132">
        <v>10.819780349731399</v>
      </c>
      <c r="D132">
        <v>10.819780349731399</v>
      </c>
      <c r="E132">
        <v>10.9331102371216</v>
      </c>
      <c r="F132">
        <v>10.7144203186035</v>
      </c>
      <c r="G132">
        <v>714</v>
      </c>
      <c r="H132">
        <v>1327</v>
      </c>
      <c r="I132">
        <v>2041</v>
      </c>
      <c r="J132">
        <v>10.916919708251999</v>
      </c>
      <c r="K132">
        <v>-0.13608500361442599</v>
      </c>
      <c r="L132">
        <v>10.690640449523899</v>
      </c>
      <c r="M132">
        <v>10.8178901672363</v>
      </c>
      <c r="N132">
        <v>10.840379714965801</v>
      </c>
      <c r="O132">
        <v>14.697589874267599</v>
      </c>
      <c r="P132">
        <v>45.2728080749512</v>
      </c>
      <c r="Q132">
        <v>2143.88403320312</v>
      </c>
      <c r="R132">
        <v>0.33828029036521901</v>
      </c>
      <c r="S132">
        <v>0.89710289239883401</v>
      </c>
      <c r="T132">
        <v>1.7818300053477301E-2</v>
      </c>
      <c r="U132">
        <v>3.87119986116886E-2</v>
      </c>
      <c r="V132">
        <v>4.8607598990201999E-2</v>
      </c>
      <c r="W132">
        <v>3.3869799226522397E-2</v>
      </c>
      <c r="X132">
        <v>3.8004460334777801</v>
      </c>
      <c r="Y132">
        <v>3.93966507911682</v>
      </c>
      <c r="Z132">
        <v>3.3517800271511099E-2</v>
      </c>
      <c r="AA132">
        <v>7.0529602468013805E-2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3.3517800271511099E-2</v>
      </c>
      <c r="AI132" t="s">
        <v>127</v>
      </c>
      <c r="AJ132">
        <v>-0.169602796435356</v>
      </c>
      <c r="AK132">
        <v>-0.13608500361442599</v>
      </c>
      <c r="AM132" s="9">
        <v>0.33828029036521901</v>
      </c>
      <c r="AN132" s="6">
        <v>10.916919708251999</v>
      </c>
      <c r="AU132" t="s">
        <v>127</v>
      </c>
    </row>
    <row r="133" spans="1:47" x14ac:dyDescent="0.35">
      <c r="A133">
        <v>160</v>
      </c>
      <c r="B133" t="s">
        <v>213</v>
      </c>
      <c r="C133">
        <v>10.8967399597168</v>
      </c>
      <c r="D133">
        <v>10.8967399597168</v>
      </c>
      <c r="E133">
        <v>10.9150896072388</v>
      </c>
      <c r="F133">
        <v>10.8967399597168</v>
      </c>
      <c r="G133">
        <v>193</v>
      </c>
      <c r="H133">
        <v>628</v>
      </c>
      <c r="I133">
        <v>821</v>
      </c>
      <c r="J133">
        <v>10.9124097824097</v>
      </c>
      <c r="K133">
        <v>-2.1693099290132498E-2</v>
      </c>
      <c r="L133">
        <v>10.8520698547363</v>
      </c>
      <c r="M133">
        <v>10.8982200622559</v>
      </c>
      <c r="N133">
        <v>10.898409843444799</v>
      </c>
      <c r="O133">
        <v>16.729290008544901</v>
      </c>
      <c r="P133">
        <v>41.624725341796903</v>
      </c>
      <c r="Q133">
        <v>1841.73706054688</v>
      </c>
      <c r="R133">
        <v>0.23208789527416199</v>
      </c>
      <c r="S133">
        <v>0.865048587322235</v>
      </c>
      <c r="T133">
        <v>2.2136200219392801E-2</v>
      </c>
      <c r="U133">
        <v>2.7800200507044799E-2</v>
      </c>
      <c r="V133">
        <v>4.2767401784658397E-2</v>
      </c>
      <c r="W133">
        <v>7.4712999165058094E-2</v>
      </c>
      <c r="X133">
        <v>3.80544209480286</v>
      </c>
      <c r="Y133">
        <v>3.9393050670623802</v>
      </c>
      <c r="Z133">
        <v>0.147909700870514</v>
      </c>
      <c r="AA133">
        <v>-2.50604990869761E-2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0.147909700870514</v>
      </c>
      <c r="AI133" t="s">
        <v>127</v>
      </c>
      <c r="AJ133">
        <v>-0.169602796435356</v>
      </c>
      <c r="AK133">
        <v>-2.1693099290132498E-2</v>
      </c>
      <c r="AM133" s="9">
        <v>0.23208789527416199</v>
      </c>
      <c r="AN133" s="6">
        <v>10.9124097824097</v>
      </c>
      <c r="AU133" t="s">
        <v>127</v>
      </c>
    </row>
    <row r="134" spans="1:47" x14ac:dyDescent="0.35">
      <c r="A134">
        <v>281</v>
      </c>
      <c r="B134" t="s">
        <v>225</v>
      </c>
      <c r="C134">
        <v>10.819780349731399</v>
      </c>
      <c r="D134">
        <v>10.819780349731399</v>
      </c>
      <c r="E134">
        <v>10.9150896072388</v>
      </c>
      <c r="F134">
        <v>10.7144203186035</v>
      </c>
      <c r="G134">
        <v>668</v>
      </c>
      <c r="H134">
        <v>912</v>
      </c>
      <c r="I134">
        <v>1580</v>
      </c>
      <c r="J134">
        <v>10.9096899032593</v>
      </c>
      <c r="K134">
        <v>-0.114119701087475</v>
      </c>
      <c r="L134">
        <v>10.768389701843301</v>
      </c>
      <c r="M134">
        <v>10.834790229797401</v>
      </c>
      <c r="N134">
        <v>10.848549842834499</v>
      </c>
      <c r="O134">
        <v>15.9368495941162</v>
      </c>
      <c r="P134">
        <v>39.84765625</v>
      </c>
      <c r="Q134">
        <v>1696.29296875</v>
      </c>
      <c r="R134">
        <v>0.432730913162231</v>
      </c>
      <c r="S134">
        <v>0.84997802972793601</v>
      </c>
      <c r="T134">
        <v>2.20215991139412E-2</v>
      </c>
      <c r="U134">
        <v>6.3582301139831501E-2</v>
      </c>
      <c r="V134">
        <v>8.5362501442432404E-2</v>
      </c>
      <c r="W134">
        <v>3.9381399750709499E-2</v>
      </c>
      <c r="X134">
        <v>3.7856199741363499</v>
      </c>
      <c r="Y134">
        <v>3.9410378932952899</v>
      </c>
      <c r="Z134">
        <v>5.5483099073171602E-2</v>
      </c>
      <c r="AA134">
        <v>5.4407700896263102E-2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5.5483099073171602E-2</v>
      </c>
      <c r="AI134" t="s">
        <v>127</v>
      </c>
      <c r="AJ134">
        <v>-0.169602796435356</v>
      </c>
      <c r="AK134">
        <v>-0.114119701087475</v>
      </c>
      <c r="AM134" s="9">
        <v>0.432730913162231</v>
      </c>
      <c r="AN134" s="6">
        <v>10.9096899032593</v>
      </c>
      <c r="AU134" t="s">
        <v>127</v>
      </c>
    </row>
    <row r="135" spans="1:47" x14ac:dyDescent="0.35">
      <c r="A135">
        <v>710</v>
      </c>
      <c r="B135" t="s">
        <v>176</v>
      </c>
      <c r="C135">
        <v>10.9508104324341</v>
      </c>
      <c r="D135">
        <v>10.9508104324341</v>
      </c>
      <c r="E135">
        <v>11.0020999908447</v>
      </c>
      <c r="F135">
        <v>10.7144203186035</v>
      </c>
      <c r="G135">
        <v>20</v>
      </c>
      <c r="H135">
        <v>502</v>
      </c>
      <c r="I135">
        <v>522</v>
      </c>
      <c r="J135">
        <v>10.9076995849609</v>
      </c>
      <c r="L135">
        <v>10.647540092468301</v>
      </c>
      <c r="M135">
        <v>10.888400077819799</v>
      </c>
      <c r="N135">
        <v>10.8961296081543</v>
      </c>
      <c r="O135">
        <v>13.1869602203369</v>
      </c>
      <c r="P135">
        <v>41.332382202148402</v>
      </c>
      <c r="Q135">
        <v>1817.82800292969</v>
      </c>
      <c r="R135">
        <v>4.4468298554420499E-2</v>
      </c>
      <c r="S135">
        <v>0.83532971143722501</v>
      </c>
      <c r="T135">
        <v>2.3267399519681899E-2</v>
      </c>
      <c r="U135">
        <v>7.9235397279262501E-2</v>
      </c>
      <c r="V135">
        <v>6.6970303654670701E-2</v>
      </c>
      <c r="W135">
        <v>3.0615000054240199E-2</v>
      </c>
      <c r="X135">
        <v>3.78159403800964</v>
      </c>
      <c r="Y135">
        <v>3.9413609504699698</v>
      </c>
      <c r="Z135">
        <v>-1.7812699079513501E-2</v>
      </c>
      <c r="AA135">
        <v>0.26012998819351202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-1.7812699079513501E-2</v>
      </c>
      <c r="AI135" t="s">
        <v>127</v>
      </c>
      <c r="AJ135">
        <v>-0.169602796435356</v>
      </c>
      <c r="AK135">
        <v>-0.18741559982299799</v>
      </c>
      <c r="AM135" s="9">
        <v>4.4468298554420499E-2</v>
      </c>
      <c r="AN135" s="6">
        <v>10.9076995849609</v>
      </c>
      <c r="AU135" t="s">
        <v>127</v>
      </c>
    </row>
    <row r="136" spans="1:47" x14ac:dyDescent="0.35">
      <c r="A136">
        <v>503</v>
      </c>
      <c r="B136" t="s">
        <v>202</v>
      </c>
      <c r="C136">
        <v>10.7789602279663</v>
      </c>
      <c r="D136">
        <v>10.7789602279663</v>
      </c>
      <c r="E136">
        <v>10.9150896072388</v>
      </c>
      <c r="F136">
        <v>10.596630096435501</v>
      </c>
      <c r="G136">
        <v>108</v>
      </c>
      <c r="H136">
        <v>98</v>
      </c>
      <c r="I136">
        <v>206</v>
      </c>
      <c r="J136">
        <v>10.887169837951699</v>
      </c>
      <c r="K136">
        <v>-0.16423499584198001</v>
      </c>
      <c r="L136">
        <v>10.6420497894287</v>
      </c>
      <c r="M136">
        <v>10.760760307311999</v>
      </c>
      <c r="N136">
        <v>10.760760307311999</v>
      </c>
      <c r="O136">
        <v>13.974180221557599</v>
      </c>
      <c r="P136">
        <v>40.522975921630902</v>
      </c>
      <c r="Q136">
        <v>1738.54296875</v>
      </c>
      <c r="R136">
        <v>0.51571261882782005</v>
      </c>
      <c r="S136">
        <v>0.78356570005416903</v>
      </c>
      <c r="T136">
        <v>2.15626992285252E-2</v>
      </c>
      <c r="U136">
        <v>0.14546999335288999</v>
      </c>
      <c r="V136">
        <v>0.15246330201625799</v>
      </c>
      <c r="W136">
        <v>1.67660005390644E-2</v>
      </c>
      <c r="X136">
        <v>3.7606399059295699</v>
      </c>
      <c r="Y136">
        <v>3.9422531127929701</v>
      </c>
      <c r="Z136">
        <v>5.3678997792303597E-3</v>
      </c>
      <c r="AA136">
        <v>0.16125370562076599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5.3678997792303597E-3</v>
      </c>
      <c r="AI136" t="s">
        <v>127</v>
      </c>
      <c r="AJ136">
        <v>-0.169602796435356</v>
      </c>
      <c r="AK136">
        <v>-0.16423499584198001</v>
      </c>
      <c r="AM136" s="9">
        <v>0.51571261882782005</v>
      </c>
      <c r="AN136" s="6">
        <v>10.887169837951699</v>
      </c>
      <c r="AU136" t="s">
        <v>127</v>
      </c>
    </row>
    <row r="137" spans="1:47" x14ac:dyDescent="0.35">
      <c r="A137">
        <v>592</v>
      </c>
      <c r="B137" t="s">
        <v>270</v>
      </c>
      <c r="C137">
        <v>10.703240394592299</v>
      </c>
      <c r="D137">
        <v>10.703240394592299</v>
      </c>
      <c r="E137">
        <v>10.9150896072388</v>
      </c>
      <c r="F137">
        <v>10.6090602874756</v>
      </c>
      <c r="G137">
        <v>353</v>
      </c>
      <c r="H137">
        <v>171</v>
      </c>
      <c r="I137">
        <v>524</v>
      </c>
      <c r="J137">
        <v>10.8868598937988</v>
      </c>
      <c r="K137">
        <v>-0.25512111186981201</v>
      </c>
      <c r="L137">
        <v>10.596019744873001</v>
      </c>
      <c r="M137">
        <v>10.6884202957153</v>
      </c>
      <c r="N137">
        <v>10.694899559021</v>
      </c>
      <c r="O137">
        <v>13.952369689941399</v>
      </c>
      <c r="P137">
        <v>43.186946868896499</v>
      </c>
      <c r="Q137">
        <v>1968.64501953125</v>
      </c>
      <c r="R137">
        <v>0.66002887487411499</v>
      </c>
      <c r="S137">
        <v>0.738453328609467</v>
      </c>
      <c r="T137">
        <v>3.1405400484800297E-2</v>
      </c>
      <c r="U137">
        <v>0.137153506278992</v>
      </c>
      <c r="V137">
        <v>0.12264960259199099</v>
      </c>
      <c r="W137">
        <v>6.0472801327705397E-2</v>
      </c>
      <c r="X137">
        <v>3.7217319011688201</v>
      </c>
      <c r="Y137">
        <v>3.9425590038299601</v>
      </c>
      <c r="Z137">
        <v>-8.5518300533294705E-2</v>
      </c>
      <c r="AA137">
        <v>0.17782540619373299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-8.5518300533294705E-2</v>
      </c>
      <c r="AI137" t="s">
        <v>127</v>
      </c>
      <c r="AJ137">
        <v>-0.169602796435356</v>
      </c>
      <c r="AK137">
        <v>-0.25512111186981201</v>
      </c>
      <c r="AM137" s="9">
        <v>0.66002887487411499</v>
      </c>
      <c r="AN137" s="6">
        <v>10.8868598937988</v>
      </c>
      <c r="AU137" t="s">
        <v>127</v>
      </c>
    </row>
    <row r="138" spans="1:47" x14ac:dyDescent="0.35">
      <c r="A138">
        <v>684</v>
      </c>
      <c r="B138" t="s">
        <v>163</v>
      </c>
      <c r="C138">
        <v>10.9150896072388</v>
      </c>
      <c r="D138">
        <v>10.9331102371216</v>
      </c>
      <c r="E138">
        <v>10.9331102371216</v>
      </c>
      <c r="F138">
        <v>10.6919498443604</v>
      </c>
      <c r="G138">
        <v>41</v>
      </c>
      <c r="H138">
        <v>1543</v>
      </c>
      <c r="I138">
        <v>1584</v>
      </c>
      <c r="J138">
        <v>10.884249687194799</v>
      </c>
      <c r="K138">
        <v>-4.76417988538742E-2</v>
      </c>
      <c r="L138">
        <v>10.788720130920399</v>
      </c>
      <c r="M138">
        <v>10.8746500015259</v>
      </c>
      <c r="N138">
        <v>10.8812704086304</v>
      </c>
      <c r="O138">
        <v>11.982830047607401</v>
      </c>
      <c r="P138">
        <v>41.764541625976598</v>
      </c>
      <c r="Q138">
        <v>1847.47900390625</v>
      </c>
      <c r="R138">
        <v>3.1237900257110599E-2</v>
      </c>
      <c r="S138">
        <v>0.898176729679108</v>
      </c>
      <c r="T138">
        <v>9.4518996775150299E-3</v>
      </c>
      <c r="U138">
        <v>4.9788400530815097E-2</v>
      </c>
      <c r="V138">
        <v>0.14196200668811801</v>
      </c>
      <c r="W138">
        <v>9.9610001780092695E-4</v>
      </c>
      <c r="X138">
        <v>3.88721895217896</v>
      </c>
      <c r="Y138">
        <v>3.9394299983978298</v>
      </c>
      <c r="Z138">
        <v>0.121960997581482</v>
      </c>
      <c r="AA138">
        <v>0.245463296771049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0.121960997581482</v>
      </c>
      <c r="AI138" t="s">
        <v>127</v>
      </c>
      <c r="AJ138">
        <v>-0.169602796435356</v>
      </c>
      <c r="AK138">
        <v>-4.76417988538742E-2</v>
      </c>
      <c r="AM138" s="9">
        <v>3.1237900257110599E-2</v>
      </c>
      <c r="AN138" s="6">
        <v>10.884249687194799</v>
      </c>
      <c r="AU138" t="s">
        <v>127</v>
      </c>
    </row>
    <row r="139" spans="1:47" x14ac:dyDescent="0.35">
      <c r="A139">
        <v>131</v>
      </c>
      <c r="B139" t="s">
        <v>228</v>
      </c>
      <c r="C139">
        <v>10.8590002059937</v>
      </c>
      <c r="D139">
        <v>10.878049850463899</v>
      </c>
      <c r="E139">
        <v>10.9150896072388</v>
      </c>
      <c r="F139">
        <v>10.7995796203613</v>
      </c>
      <c r="G139">
        <v>189</v>
      </c>
      <c r="H139">
        <v>704</v>
      </c>
      <c r="I139">
        <v>893</v>
      </c>
      <c r="J139">
        <v>10.884090423584</v>
      </c>
      <c r="K139">
        <v>-5.9025298804044703E-2</v>
      </c>
      <c r="L139">
        <v>10.800479888916</v>
      </c>
      <c r="M139">
        <v>10.8576402664185</v>
      </c>
      <c r="N139">
        <v>10.866259574890099</v>
      </c>
      <c r="O139">
        <v>15.772879600524901</v>
      </c>
      <c r="P139">
        <v>41.525665283203097</v>
      </c>
      <c r="Q139">
        <v>1831.51293945312</v>
      </c>
      <c r="R139">
        <v>0.213175803422928</v>
      </c>
      <c r="S139">
        <v>0.91542601585388195</v>
      </c>
      <c r="T139">
        <v>8.7034003809094394E-3</v>
      </c>
      <c r="U139">
        <v>4.4886399060487699E-2</v>
      </c>
      <c r="V139">
        <v>5.0178099423646899E-2</v>
      </c>
      <c r="W139">
        <v>2.45552994310856E-2</v>
      </c>
      <c r="X139">
        <v>3.75095510482788</v>
      </c>
      <c r="Y139">
        <v>3.9386739730835001</v>
      </c>
      <c r="Z139">
        <v>0.11057750135660201</v>
      </c>
      <c r="AA139">
        <v>4.7986701130866997E-2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0.11057750135660201</v>
      </c>
      <c r="AI139" t="s">
        <v>127</v>
      </c>
      <c r="AJ139">
        <v>-0.169602796435356</v>
      </c>
      <c r="AK139">
        <v>-5.9025298804044703E-2</v>
      </c>
      <c r="AM139" s="9">
        <v>0.213175803422928</v>
      </c>
      <c r="AN139" s="6">
        <v>10.884090423584</v>
      </c>
      <c r="AU139" t="s">
        <v>127</v>
      </c>
    </row>
    <row r="140" spans="1:47" x14ac:dyDescent="0.35">
      <c r="A140">
        <v>700</v>
      </c>
      <c r="B140" t="s">
        <v>167</v>
      </c>
      <c r="C140">
        <v>10.878049850463899</v>
      </c>
      <c r="D140">
        <v>10.878049850463899</v>
      </c>
      <c r="E140">
        <v>10.8967399597168</v>
      </c>
      <c r="F140">
        <v>10.7789602279663</v>
      </c>
      <c r="G140">
        <v>523</v>
      </c>
      <c r="H140">
        <v>7251</v>
      </c>
      <c r="I140">
        <v>7774</v>
      </c>
      <c r="J140">
        <v>10.881999969482401</v>
      </c>
      <c r="K140">
        <v>-0.113803796470165</v>
      </c>
      <c r="L140">
        <v>10.7612199783325</v>
      </c>
      <c r="M140">
        <v>10.8718004226685</v>
      </c>
      <c r="N140">
        <v>10.873350143432599</v>
      </c>
      <c r="O140">
        <v>12.9154596328735</v>
      </c>
      <c r="P140">
        <v>44.875137329101598</v>
      </c>
      <c r="Q140">
        <v>2099.26000976562</v>
      </c>
      <c r="R140">
        <v>7.1593597531318706E-2</v>
      </c>
      <c r="S140">
        <v>0.84599602222442605</v>
      </c>
      <c r="T140">
        <v>2.2028800100088099E-2</v>
      </c>
      <c r="U140">
        <v>7.8973397612571702E-2</v>
      </c>
      <c r="V140">
        <v>0.102167598903179</v>
      </c>
      <c r="W140">
        <v>2.1163599565625201E-2</v>
      </c>
      <c r="X140">
        <v>3.8160550594329798</v>
      </c>
      <c r="Y140">
        <v>3.9424710273742698</v>
      </c>
      <c r="Z140">
        <v>5.5798999965190901E-2</v>
      </c>
      <c r="AA140">
        <v>0.18955470621585799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5.5798999965190901E-2</v>
      </c>
      <c r="AI140" t="s">
        <v>127</v>
      </c>
      <c r="AJ140">
        <v>-0.169602796435356</v>
      </c>
      <c r="AK140">
        <v>-0.113803796470165</v>
      </c>
      <c r="AM140" s="9">
        <v>7.1593597531318706E-2</v>
      </c>
      <c r="AN140" s="6">
        <v>10.881999969482401</v>
      </c>
      <c r="AU140" t="s">
        <v>127</v>
      </c>
    </row>
    <row r="141" spans="1:47" x14ac:dyDescent="0.35">
      <c r="A141">
        <v>72</v>
      </c>
      <c r="B141" t="s">
        <v>227</v>
      </c>
      <c r="C141">
        <v>10.7995796203613</v>
      </c>
      <c r="D141">
        <v>10.7995796203613</v>
      </c>
      <c r="E141">
        <v>10.829730033874499</v>
      </c>
      <c r="F141">
        <v>10.7789602279663</v>
      </c>
      <c r="G141">
        <v>1105</v>
      </c>
      <c r="H141">
        <v>308</v>
      </c>
      <c r="I141">
        <v>1413</v>
      </c>
      <c r="J141">
        <v>10.881299972534199</v>
      </c>
      <c r="K141">
        <v>-0.114106602966785</v>
      </c>
      <c r="L141">
        <v>10.7585201263428</v>
      </c>
      <c r="M141">
        <v>10.795940399169901</v>
      </c>
      <c r="N141">
        <v>10.786990165710399</v>
      </c>
      <c r="O141">
        <v>14.9221696853638</v>
      </c>
      <c r="P141">
        <v>38.875053405761697</v>
      </c>
      <c r="Q141">
        <v>1611.99499511719</v>
      </c>
      <c r="R141">
        <v>0.768152475357056</v>
      </c>
      <c r="S141">
        <v>0.81965827941894498</v>
      </c>
      <c r="T141">
        <v>1.7473300918936702E-2</v>
      </c>
      <c r="U141">
        <v>0.10461959987878799</v>
      </c>
      <c r="V141">
        <v>8.5745796561241094E-2</v>
      </c>
      <c r="W141">
        <v>2.8929900377988801E-2</v>
      </c>
      <c r="X141">
        <v>3.7751040458679199</v>
      </c>
      <c r="Y141">
        <v>3.93808197975159</v>
      </c>
      <c r="Z141">
        <v>5.5496301501989399E-2</v>
      </c>
      <c r="AA141">
        <v>0.127224206924438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5.5496301501989399E-2</v>
      </c>
      <c r="AI141" t="s">
        <v>127</v>
      </c>
      <c r="AJ141">
        <v>-0.169602796435356</v>
      </c>
      <c r="AK141">
        <v>-0.114106602966785</v>
      </c>
      <c r="AM141" s="9">
        <v>0.768152475357056</v>
      </c>
      <c r="AN141" s="6">
        <v>10.881299972534199</v>
      </c>
      <c r="AU141" t="s">
        <v>127</v>
      </c>
    </row>
    <row r="142" spans="1:47" x14ac:dyDescent="0.35">
      <c r="A142">
        <v>303</v>
      </c>
      <c r="B142" t="s">
        <v>245</v>
      </c>
      <c r="C142">
        <v>10.7579002380371</v>
      </c>
      <c r="D142">
        <v>10.7789602279663</v>
      </c>
      <c r="E142">
        <v>10.8395795822144</v>
      </c>
      <c r="F142">
        <v>10.7579002380371</v>
      </c>
      <c r="G142">
        <v>1390</v>
      </c>
      <c r="H142">
        <v>140</v>
      </c>
      <c r="I142">
        <v>1530</v>
      </c>
      <c r="J142">
        <v>10.880539894104</v>
      </c>
      <c r="K142">
        <v>-0.199722394347191</v>
      </c>
      <c r="L142">
        <v>10.684379577636699</v>
      </c>
      <c r="M142">
        <v>10.688770294189499</v>
      </c>
      <c r="N142">
        <v>10.704130172729499</v>
      </c>
      <c r="O142">
        <v>15.6179704666138</v>
      </c>
      <c r="P142">
        <v>42.224388122558601</v>
      </c>
      <c r="Q142">
        <v>1898.03198242188</v>
      </c>
      <c r="R142">
        <v>0.899305820465088</v>
      </c>
      <c r="S142">
        <v>0.73963928222656194</v>
      </c>
      <c r="T142">
        <v>1.58751998096704E-2</v>
      </c>
      <c r="U142">
        <v>0.16076290607452401</v>
      </c>
      <c r="V142">
        <v>9.5328897237777696E-2</v>
      </c>
      <c r="W142">
        <v>5.7428300380706801E-2</v>
      </c>
      <c r="X142">
        <v>3.7317039966583301</v>
      </c>
      <c r="Y142">
        <v>3.9414620399475102</v>
      </c>
      <c r="Z142">
        <v>-3.0119599774479901E-2</v>
      </c>
      <c r="AA142">
        <v>7.7791303396225003E-2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-3.0119599774479901E-2</v>
      </c>
      <c r="AI142" t="s">
        <v>127</v>
      </c>
      <c r="AJ142">
        <v>-0.169602796435356</v>
      </c>
      <c r="AK142">
        <v>-0.199722394347191</v>
      </c>
      <c r="AM142" s="9">
        <v>0.899305820465088</v>
      </c>
      <c r="AN142" s="6">
        <v>10.880539894104</v>
      </c>
      <c r="AU142" t="s">
        <v>127</v>
      </c>
    </row>
    <row r="143" spans="1:47" x14ac:dyDescent="0.35">
      <c r="A143">
        <v>270</v>
      </c>
      <c r="B143" t="s">
        <v>473</v>
      </c>
      <c r="C143">
        <v>10.6454200744629</v>
      </c>
      <c r="D143">
        <v>10.6454200744629</v>
      </c>
      <c r="E143">
        <v>10.8967399597168</v>
      </c>
      <c r="F143">
        <v>10.4631004333496</v>
      </c>
      <c r="G143">
        <v>102</v>
      </c>
      <c r="H143">
        <v>141</v>
      </c>
      <c r="I143">
        <v>243</v>
      </c>
      <c r="J143">
        <v>10.877880096435501</v>
      </c>
      <c r="K143">
        <v>-0.34592041373252902</v>
      </c>
      <c r="L143">
        <v>10.528770446777299</v>
      </c>
      <c r="M143">
        <v>10.6774396896362</v>
      </c>
      <c r="N143">
        <v>10.7255296707153</v>
      </c>
      <c r="O143">
        <v>14.6974802017212</v>
      </c>
      <c r="P143">
        <v>37.220718383789098</v>
      </c>
      <c r="Q143">
        <v>1468.78295898438</v>
      </c>
      <c r="R143">
        <v>0.436375111341476</v>
      </c>
      <c r="S143">
        <v>0.76792657375335704</v>
      </c>
      <c r="T143">
        <v>5.52585981786251E-2</v>
      </c>
      <c r="U143">
        <v>0.13942749798297899</v>
      </c>
      <c r="V143">
        <v>6.8132199347019196E-2</v>
      </c>
      <c r="W143">
        <v>1.6068300232291201E-2</v>
      </c>
      <c r="X143">
        <v>3.7808248996734601</v>
      </c>
      <c r="Y143">
        <v>3.9071929454803498</v>
      </c>
      <c r="Z143">
        <v>-0.17631760239601099</v>
      </c>
      <c r="AA143">
        <v>0.19541530311107599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-0.17631760239601099</v>
      </c>
      <c r="AI143" t="s">
        <v>127</v>
      </c>
      <c r="AJ143">
        <v>-0.169602796435356</v>
      </c>
      <c r="AK143">
        <v>-0.34592041373252902</v>
      </c>
      <c r="AM143" s="9">
        <v>0.436375111341476</v>
      </c>
      <c r="AN143" s="6">
        <v>10.877880096435501</v>
      </c>
      <c r="AU143" t="s">
        <v>127</v>
      </c>
    </row>
    <row r="144" spans="1:47" x14ac:dyDescent="0.35">
      <c r="A144">
        <v>492</v>
      </c>
      <c r="B144" t="s">
        <v>218</v>
      </c>
      <c r="C144">
        <v>10.7144203186035</v>
      </c>
      <c r="D144">
        <v>10.7144203186035</v>
      </c>
      <c r="E144">
        <v>10.819780349731399</v>
      </c>
      <c r="F144">
        <v>10.5713195800781</v>
      </c>
      <c r="G144">
        <v>5958</v>
      </c>
      <c r="H144">
        <v>5996</v>
      </c>
      <c r="I144">
        <v>11954</v>
      </c>
      <c r="J144">
        <v>10.876919746398899</v>
      </c>
      <c r="K144">
        <v>-0.24426320195198101</v>
      </c>
      <c r="L144">
        <v>10.559889793396</v>
      </c>
      <c r="M144">
        <v>10.7190399169922</v>
      </c>
      <c r="N144">
        <v>10.721960067749</v>
      </c>
      <c r="O144">
        <v>14.555310249328601</v>
      </c>
      <c r="P144">
        <v>44.763645172119098</v>
      </c>
      <c r="Q144">
        <v>2099.6279296875</v>
      </c>
      <c r="R144">
        <v>0.48878571391105702</v>
      </c>
      <c r="S144">
        <v>0.85801142454147294</v>
      </c>
      <c r="T144">
        <v>1.5857800841331499E-2</v>
      </c>
      <c r="U144">
        <v>5.82178011536598E-2</v>
      </c>
      <c r="V144">
        <v>9.4167299568653107E-2</v>
      </c>
      <c r="W144">
        <v>4.3669600039720501E-2</v>
      </c>
      <c r="X144">
        <v>3.8305480480194101</v>
      </c>
      <c r="Y144">
        <v>3.9399099349975599</v>
      </c>
      <c r="Z144">
        <v>-7.4660398066043895E-2</v>
      </c>
      <c r="AA144">
        <v>2.8846200555563001E-2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-7.4660398066043895E-2</v>
      </c>
      <c r="AI144" t="s">
        <v>127</v>
      </c>
      <c r="AJ144">
        <v>-0.169602796435356</v>
      </c>
      <c r="AK144">
        <v>-0.24426320195198101</v>
      </c>
      <c r="AM144" s="9">
        <v>0.48878571391105702</v>
      </c>
      <c r="AN144" s="6">
        <v>10.876919746398899</v>
      </c>
      <c r="AU144" t="s">
        <v>127</v>
      </c>
    </row>
    <row r="145" spans="1:47" x14ac:dyDescent="0.35">
      <c r="A145">
        <v>155</v>
      </c>
      <c r="B145" t="s">
        <v>221</v>
      </c>
      <c r="C145">
        <v>10.8590002059937</v>
      </c>
      <c r="D145">
        <v>10.8590002059937</v>
      </c>
      <c r="E145">
        <v>10.9150896072388</v>
      </c>
      <c r="F145">
        <v>10.650179862976101</v>
      </c>
      <c r="G145">
        <v>1634</v>
      </c>
      <c r="H145">
        <v>7962</v>
      </c>
      <c r="I145">
        <v>9596</v>
      </c>
      <c r="J145">
        <v>10.8743295669556</v>
      </c>
      <c r="K145">
        <v>-0.22249859571456901</v>
      </c>
      <c r="L145">
        <v>10.6406402587891</v>
      </c>
      <c r="M145">
        <v>10.8331499099731</v>
      </c>
      <c r="N145">
        <v>10.835370063781699</v>
      </c>
      <c r="O145">
        <v>13.362979888916</v>
      </c>
      <c r="P145">
        <v>43.951793670654297</v>
      </c>
      <c r="Q145">
        <v>2026.93200683594</v>
      </c>
      <c r="R145">
        <v>0.16671769320964799</v>
      </c>
      <c r="S145">
        <v>0.77513188123703003</v>
      </c>
      <c r="T145">
        <v>2.1484699100256001E-2</v>
      </c>
      <c r="U145">
        <v>9.4617299735546098E-2</v>
      </c>
      <c r="V145">
        <v>0.10399439930915801</v>
      </c>
      <c r="W145">
        <v>7.6909996569156605E-2</v>
      </c>
      <c r="X145">
        <v>3.7524750232696502</v>
      </c>
      <c r="Y145">
        <v>3.94082403182983</v>
      </c>
      <c r="Z145">
        <v>-5.2895799279213E-2</v>
      </c>
      <c r="AA145">
        <v>0.205569893121719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-5.2895799279213E-2</v>
      </c>
      <c r="AI145" t="s">
        <v>127</v>
      </c>
      <c r="AJ145">
        <v>-0.169602796435356</v>
      </c>
      <c r="AK145">
        <v>-0.22249859571456901</v>
      </c>
      <c r="AM145" s="9">
        <v>0.16671769320964799</v>
      </c>
      <c r="AN145" s="6">
        <v>10.8743295669556</v>
      </c>
      <c r="AU145" t="s">
        <v>127</v>
      </c>
    </row>
    <row r="146" spans="1:47" x14ac:dyDescent="0.35">
      <c r="A146">
        <v>500</v>
      </c>
      <c r="B146" t="s">
        <v>173</v>
      </c>
      <c r="C146">
        <v>10.6919498443604</v>
      </c>
      <c r="D146">
        <v>10.696479797363301</v>
      </c>
      <c r="E146">
        <v>10.8395795822144</v>
      </c>
      <c r="F146">
        <v>10.596630096435501</v>
      </c>
      <c r="G146">
        <v>20801</v>
      </c>
      <c r="H146">
        <v>12287</v>
      </c>
      <c r="I146">
        <v>33088</v>
      </c>
      <c r="J146">
        <v>10.869890213012701</v>
      </c>
      <c r="K146">
        <v>-0.19110210239887199</v>
      </c>
      <c r="L146">
        <v>10.6261396408081</v>
      </c>
      <c r="M146">
        <v>10.711850166320801</v>
      </c>
      <c r="N146">
        <v>10.716810226440399</v>
      </c>
      <c r="O146">
        <v>13.796170234680201</v>
      </c>
      <c r="P146">
        <v>43.5581245422363</v>
      </c>
      <c r="Q146">
        <v>1991.05798339844</v>
      </c>
      <c r="R146">
        <v>0.62803548574447599</v>
      </c>
      <c r="S146">
        <v>0.78676211833953902</v>
      </c>
      <c r="T146">
        <v>1.8008500337600701E-2</v>
      </c>
      <c r="U146">
        <v>0.118398502469063</v>
      </c>
      <c r="V146">
        <v>0.11821559816598901</v>
      </c>
      <c r="W146">
        <v>3.9655700325965902E-2</v>
      </c>
      <c r="X146">
        <v>3.75630402565002</v>
      </c>
      <c r="Y146">
        <v>3.9418690204620401</v>
      </c>
      <c r="Z146">
        <v>-2.1499300375580802E-2</v>
      </c>
      <c r="AA146">
        <v>0.132945597171783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-2.1499300375580802E-2</v>
      </c>
      <c r="AI146" t="s">
        <v>127</v>
      </c>
      <c r="AJ146">
        <v>-0.169602796435356</v>
      </c>
      <c r="AK146">
        <v>-0.19110210239887199</v>
      </c>
      <c r="AM146" s="9">
        <v>0.62803548574447599</v>
      </c>
      <c r="AN146" s="6">
        <v>10.869890213012701</v>
      </c>
      <c r="AU146" t="s">
        <v>127</v>
      </c>
    </row>
    <row r="147" spans="1:47" x14ac:dyDescent="0.35">
      <c r="A147">
        <v>214</v>
      </c>
      <c r="B147" t="s">
        <v>353</v>
      </c>
      <c r="C147">
        <v>10.7144203186035</v>
      </c>
      <c r="D147">
        <v>10.7144203186035</v>
      </c>
      <c r="E147">
        <v>10.785189628601101</v>
      </c>
      <c r="F147">
        <v>10.7144203186035</v>
      </c>
      <c r="G147">
        <v>6601</v>
      </c>
      <c r="H147">
        <v>983</v>
      </c>
      <c r="I147">
        <v>7584</v>
      </c>
      <c r="J147">
        <v>10.8676300048828</v>
      </c>
      <c r="K147">
        <v>-0.115755297243595</v>
      </c>
      <c r="L147">
        <v>10.6972999572754</v>
      </c>
      <c r="M147">
        <v>10.7181797027588</v>
      </c>
      <c r="N147">
        <v>10.7208795547485</v>
      </c>
      <c r="O147">
        <v>14.4312801361084</v>
      </c>
      <c r="P147">
        <v>41.381748199462898</v>
      </c>
      <c r="Q147">
        <v>1812.61303710938</v>
      </c>
      <c r="R147">
        <v>0.86154568195342995</v>
      </c>
      <c r="S147">
        <v>0.81405448913574197</v>
      </c>
      <c r="T147">
        <v>1.7619600519537901E-2</v>
      </c>
      <c r="U147">
        <v>0.100347399711609</v>
      </c>
      <c r="V147">
        <v>0.12485139816999399</v>
      </c>
      <c r="W147">
        <v>3.7115000188350698E-2</v>
      </c>
      <c r="X147">
        <v>3.7183520793914799</v>
      </c>
      <c r="Y147">
        <v>3.9393680095672599</v>
      </c>
      <c r="Z147">
        <v>5.3847499191761003E-2</v>
      </c>
      <c r="AA147">
        <v>0.121551796793938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5.3847499191761003E-2</v>
      </c>
      <c r="AI147" t="s">
        <v>127</v>
      </c>
      <c r="AJ147">
        <v>-0.169602796435356</v>
      </c>
      <c r="AK147">
        <v>-0.115755297243595</v>
      </c>
      <c r="AM147" s="9">
        <v>0.86154568195342995</v>
      </c>
      <c r="AN147" s="6">
        <v>10.8676300048828</v>
      </c>
      <c r="AU147" t="s">
        <v>127</v>
      </c>
    </row>
    <row r="148" spans="1:47" x14ac:dyDescent="0.35">
      <c r="A148">
        <v>104</v>
      </c>
      <c r="B148" t="s">
        <v>204</v>
      </c>
      <c r="C148">
        <v>10.819780349731399</v>
      </c>
      <c r="D148">
        <v>10.819780349731399</v>
      </c>
      <c r="E148">
        <v>10.819780349731399</v>
      </c>
      <c r="F148">
        <v>10.7747802734375</v>
      </c>
      <c r="G148">
        <v>1148</v>
      </c>
      <c r="H148">
        <v>2613</v>
      </c>
      <c r="I148">
        <v>3761</v>
      </c>
      <c r="J148">
        <v>10.8670902252197</v>
      </c>
      <c r="K148">
        <v>-0.12362240254879001</v>
      </c>
      <c r="L148">
        <v>10.771100044250501</v>
      </c>
      <c r="M148">
        <v>10.830960273742701</v>
      </c>
      <c r="N148">
        <v>10.838330268859901</v>
      </c>
      <c r="O148">
        <v>14.376890182495099</v>
      </c>
      <c r="P148">
        <v>39.990207672119098</v>
      </c>
      <c r="Q148">
        <v>1692.59802246094</v>
      </c>
      <c r="R148">
        <v>0.299654811620712</v>
      </c>
      <c r="S148">
        <v>0.75542008876800504</v>
      </c>
      <c r="T148">
        <v>2.1876599639654201E-2</v>
      </c>
      <c r="U148">
        <v>0.114137403666973</v>
      </c>
      <c r="V148">
        <v>8.0619797110557598E-2</v>
      </c>
      <c r="W148">
        <v>8.0647498369216905E-2</v>
      </c>
      <c r="X148">
        <v>3.7358839511871298</v>
      </c>
      <c r="Y148">
        <v>3.9389479160308798</v>
      </c>
      <c r="Z148">
        <v>4.5980498194694498E-2</v>
      </c>
      <c r="AA148">
        <v>0.183848902583122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4.5980498194694498E-2</v>
      </c>
      <c r="AI148" t="s">
        <v>127</v>
      </c>
      <c r="AJ148">
        <v>-0.169602796435356</v>
      </c>
      <c r="AK148">
        <v>-0.12362240254879001</v>
      </c>
      <c r="AM148" s="9">
        <v>0.299654811620712</v>
      </c>
      <c r="AN148" s="6">
        <v>10.8670902252197</v>
      </c>
      <c r="AU148" t="s">
        <v>127</v>
      </c>
    </row>
    <row r="149" spans="1:47" x14ac:dyDescent="0.35">
      <c r="A149">
        <v>375</v>
      </c>
      <c r="B149" t="s">
        <v>207</v>
      </c>
      <c r="C149">
        <v>10.878049850463899</v>
      </c>
      <c r="D149">
        <v>10.8967399597168</v>
      </c>
      <c r="E149">
        <v>10.8590002059937</v>
      </c>
      <c r="F149">
        <v>11.0020999908447</v>
      </c>
      <c r="G149">
        <v>51</v>
      </c>
      <c r="H149">
        <v>427</v>
      </c>
      <c r="I149">
        <v>478</v>
      </c>
      <c r="J149">
        <v>10.865739822387701</v>
      </c>
      <c r="K149">
        <v>2.0847899839282001E-2</v>
      </c>
      <c r="L149">
        <v>10.881389617919901</v>
      </c>
      <c r="M149">
        <v>10.8532800674438</v>
      </c>
      <c r="N149">
        <v>10.8673400878906</v>
      </c>
      <c r="O149">
        <v>13.757550239563001</v>
      </c>
      <c r="P149">
        <v>44.810356140136697</v>
      </c>
      <c r="Q149">
        <v>2090.43310546875</v>
      </c>
      <c r="R149">
        <v>0.102505199611187</v>
      </c>
      <c r="S149">
        <v>0.862939894199371</v>
      </c>
      <c r="T149">
        <v>2.0323699340224301E-2</v>
      </c>
      <c r="U149">
        <v>8.9660800993442494E-2</v>
      </c>
      <c r="V149">
        <v>5.3105399012565599E-2</v>
      </c>
      <c r="W149">
        <v>5.8880001306533796E-3</v>
      </c>
      <c r="X149">
        <v>3.7383279800414999</v>
      </c>
      <c r="Y149">
        <v>3.9429368972778298</v>
      </c>
      <c r="Z149">
        <v>0.19045069813728299</v>
      </c>
      <c r="AA149">
        <v>0.15373739600181599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0.19045069813728299</v>
      </c>
      <c r="AI149" t="s">
        <v>127</v>
      </c>
      <c r="AJ149">
        <v>-0.169602796435356</v>
      </c>
      <c r="AK149">
        <v>2.0847899839282001E-2</v>
      </c>
      <c r="AM149" s="9">
        <v>0.102505199611187</v>
      </c>
      <c r="AN149" s="6">
        <v>10.865739822387701</v>
      </c>
      <c r="AU149" t="s">
        <v>127</v>
      </c>
    </row>
    <row r="150" spans="1:47" x14ac:dyDescent="0.35">
      <c r="A150">
        <v>515</v>
      </c>
      <c r="B150" t="s">
        <v>165</v>
      </c>
      <c r="C150">
        <v>10.7144203186035</v>
      </c>
      <c r="D150">
        <v>10.7144203186035</v>
      </c>
      <c r="E150">
        <v>10.819780349731399</v>
      </c>
      <c r="F150">
        <v>10.596630096435501</v>
      </c>
      <c r="G150">
        <v>485</v>
      </c>
      <c r="H150">
        <v>317</v>
      </c>
      <c r="I150">
        <v>802</v>
      </c>
      <c r="J150">
        <v>10.8653202056885</v>
      </c>
      <c r="K150">
        <v>-0.17442399263382</v>
      </c>
      <c r="L150">
        <v>10.6284503936768</v>
      </c>
      <c r="M150">
        <v>10.721249580383301</v>
      </c>
      <c r="N150">
        <v>10.725310325622599</v>
      </c>
      <c r="O150">
        <v>13.751609802246101</v>
      </c>
      <c r="P150">
        <v>44.720333099365199</v>
      </c>
      <c r="Q150">
        <v>2092.3701171875</v>
      </c>
      <c r="R150">
        <v>0.59109330177307096</v>
      </c>
      <c r="S150">
        <v>0.77330672740936302</v>
      </c>
      <c r="T150">
        <v>3.04985996335745E-2</v>
      </c>
      <c r="U150">
        <v>0.13150760531425501</v>
      </c>
      <c r="V150">
        <v>8.7953500449657399E-2</v>
      </c>
      <c r="W150">
        <v>3.9971601217985202E-2</v>
      </c>
      <c r="X150">
        <v>3.7413349151611301</v>
      </c>
      <c r="Y150">
        <v>3.9379429817199698</v>
      </c>
      <c r="Z150">
        <v>-4.8211999237537401E-3</v>
      </c>
      <c r="AA150">
        <v>0.13152010738849601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-4.8211999237537401E-3</v>
      </c>
      <c r="AI150" t="s">
        <v>127</v>
      </c>
      <c r="AJ150">
        <v>-0.169602796435356</v>
      </c>
      <c r="AK150">
        <v>-0.17442399263382</v>
      </c>
      <c r="AM150" s="9">
        <v>0.59109330177307096</v>
      </c>
      <c r="AN150" s="6">
        <v>10.8653202056885</v>
      </c>
      <c r="AU150" t="s">
        <v>127</v>
      </c>
    </row>
    <row r="151" spans="1:47" x14ac:dyDescent="0.35">
      <c r="A151">
        <v>255</v>
      </c>
      <c r="B151" t="s">
        <v>260</v>
      </c>
      <c r="C151">
        <v>10.819780349731399</v>
      </c>
      <c r="D151">
        <v>10.819780349731399</v>
      </c>
      <c r="E151">
        <v>10.8493404388428</v>
      </c>
      <c r="F151">
        <v>10.819780349731399</v>
      </c>
      <c r="G151">
        <v>1391</v>
      </c>
      <c r="H151">
        <v>599</v>
      </c>
      <c r="I151">
        <v>1990</v>
      </c>
      <c r="J151">
        <v>10.864789962768601</v>
      </c>
      <c r="K151">
        <v>-0.110796399414539</v>
      </c>
      <c r="L151">
        <v>10.7588996887207</v>
      </c>
      <c r="M151">
        <v>10.769980430603001</v>
      </c>
      <c r="N151">
        <v>10.7910203933716</v>
      </c>
      <c r="O151">
        <v>16.414730072021499</v>
      </c>
      <c r="P151">
        <v>44.261177062988303</v>
      </c>
      <c r="Q151">
        <v>2060.77490234375</v>
      </c>
      <c r="R151">
        <v>0.69664937257766701</v>
      </c>
      <c r="S151">
        <v>0.80305147171020497</v>
      </c>
      <c r="T151">
        <v>2.25611999630928E-2</v>
      </c>
      <c r="U151">
        <v>0.11384840309619899</v>
      </c>
      <c r="V151">
        <v>8.2057401537895203E-2</v>
      </c>
      <c r="W151">
        <v>3.8750398904085201E-2</v>
      </c>
      <c r="X151">
        <v>3.74991798400879</v>
      </c>
      <c r="Y151">
        <v>3.9304540157318102</v>
      </c>
      <c r="Z151">
        <v>5.8806400746107101E-2</v>
      </c>
      <c r="AA151">
        <v>-2.50490996986628E-2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5.8806400746107101E-2</v>
      </c>
      <c r="AI151" t="s">
        <v>127</v>
      </c>
      <c r="AJ151">
        <v>-0.169602796435356</v>
      </c>
      <c r="AK151">
        <v>-0.110796399414539</v>
      </c>
      <c r="AM151" s="9">
        <v>0.69664937257766701</v>
      </c>
      <c r="AN151" s="6">
        <v>10.864789962768601</v>
      </c>
      <c r="AU151" t="s">
        <v>127</v>
      </c>
    </row>
    <row r="152" spans="1:47" x14ac:dyDescent="0.35">
      <c r="A152">
        <v>680</v>
      </c>
      <c r="B152" t="s">
        <v>156</v>
      </c>
      <c r="C152">
        <v>10.9150896072388</v>
      </c>
      <c r="D152">
        <v>10.9150896072388</v>
      </c>
      <c r="E152">
        <v>10.9150896072388</v>
      </c>
      <c r="F152">
        <v>9.9034872055053693</v>
      </c>
      <c r="G152">
        <v>5</v>
      </c>
      <c r="H152">
        <v>765</v>
      </c>
      <c r="I152">
        <v>770</v>
      </c>
      <c r="J152">
        <v>10.8647403717041</v>
      </c>
      <c r="L152">
        <v>9.6796817779540998</v>
      </c>
      <c r="M152">
        <v>10.862750053405801</v>
      </c>
      <c r="N152">
        <v>10.861300468444799</v>
      </c>
      <c r="O152">
        <v>11.701210021972701</v>
      </c>
      <c r="P152">
        <v>37.284797668457003</v>
      </c>
      <c r="Q152">
        <v>1485.21704101562</v>
      </c>
      <c r="R152">
        <v>2.9045001138001702E-3</v>
      </c>
      <c r="S152">
        <v>0.87435328960418701</v>
      </c>
      <c r="T152">
        <v>2.9602799564600001E-2</v>
      </c>
      <c r="U152">
        <v>4.7924701124429703E-2</v>
      </c>
      <c r="V152">
        <v>0.22598250210285201</v>
      </c>
      <c r="W152">
        <v>2.3209999781101899E-3</v>
      </c>
      <c r="X152">
        <v>4.0407738685607901</v>
      </c>
      <c r="Y152">
        <v>3.9337201118469198</v>
      </c>
      <c r="Z152">
        <v>-0.76048308610916104</v>
      </c>
      <c r="AA152">
        <v>0.222791403532028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-0.76048308610916104</v>
      </c>
      <c r="AI152" t="s">
        <v>127</v>
      </c>
      <c r="AJ152">
        <v>-0.169602796435356</v>
      </c>
      <c r="AK152">
        <v>-0.93008589744567904</v>
      </c>
      <c r="AM152" s="9">
        <v>2.9045001138001702E-3</v>
      </c>
      <c r="AN152" s="6">
        <v>10.8647403717041</v>
      </c>
      <c r="AU152" t="s">
        <v>127</v>
      </c>
    </row>
    <row r="153" spans="1:47" x14ac:dyDescent="0.35">
      <c r="A153">
        <v>292</v>
      </c>
      <c r="B153" t="s">
        <v>309</v>
      </c>
      <c r="C153">
        <v>10.8395795822144</v>
      </c>
      <c r="D153">
        <v>10.819780349731399</v>
      </c>
      <c r="E153">
        <v>10.8395795822144</v>
      </c>
      <c r="F153">
        <v>10.7579002380371</v>
      </c>
      <c r="G153">
        <v>97</v>
      </c>
      <c r="H153">
        <v>625</v>
      </c>
      <c r="I153">
        <v>722</v>
      </c>
      <c r="J153">
        <v>10.8638095855713</v>
      </c>
      <c r="K153">
        <v>-0.27207198739051802</v>
      </c>
      <c r="L153">
        <v>10.640959739685099</v>
      </c>
      <c r="M153">
        <v>10.827400207519499</v>
      </c>
      <c r="N153">
        <v>10.8340501785278</v>
      </c>
      <c r="O153">
        <v>14.9048500061035</v>
      </c>
      <c r="P153">
        <v>38.858283996582003</v>
      </c>
      <c r="Q153">
        <v>1600.60302734375</v>
      </c>
      <c r="R153">
        <v>0.13355140388011899</v>
      </c>
      <c r="S153">
        <v>0.83999902009964</v>
      </c>
      <c r="T153">
        <v>1.6380900517106101E-2</v>
      </c>
      <c r="U153">
        <v>6.97145015001297E-2</v>
      </c>
      <c r="V153">
        <v>0.119432203471661</v>
      </c>
      <c r="W153">
        <v>3.6888901144266101E-2</v>
      </c>
      <c r="X153">
        <v>3.8120450973510702</v>
      </c>
      <c r="Y153">
        <v>3.9249560832977299</v>
      </c>
      <c r="Z153">
        <v>-0.10246919840574301</v>
      </c>
      <c r="AA153">
        <v>0.11448030173778501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-0.10246919840574301</v>
      </c>
      <c r="AI153" t="s">
        <v>127</v>
      </c>
      <c r="AJ153">
        <v>-0.169602796435356</v>
      </c>
      <c r="AK153">
        <v>-0.27207198739051802</v>
      </c>
      <c r="AM153" s="9">
        <v>0.13355140388011899</v>
      </c>
      <c r="AN153" s="6">
        <v>10.8638095855713</v>
      </c>
      <c r="AU153" t="s">
        <v>127</v>
      </c>
    </row>
    <row r="154" spans="1:47" x14ac:dyDescent="0.35">
      <c r="A154">
        <v>263</v>
      </c>
      <c r="B154" t="s">
        <v>240</v>
      </c>
      <c r="C154">
        <v>10.7789602279663</v>
      </c>
      <c r="D154">
        <v>10.7789602279663</v>
      </c>
      <c r="E154">
        <v>10.878049850463899</v>
      </c>
      <c r="F154">
        <v>10.6382598876953</v>
      </c>
      <c r="G154">
        <v>6463</v>
      </c>
      <c r="H154">
        <v>7219</v>
      </c>
      <c r="I154">
        <v>13682</v>
      </c>
      <c r="J154">
        <v>10.863659858703601</v>
      </c>
      <c r="K154">
        <v>-0.232833907008171</v>
      </c>
      <c r="L154">
        <v>10.613619804382299</v>
      </c>
      <c r="M154">
        <v>10.7525901794434</v>
      </c>
      <c r="N154">
        <v>10.748950004577599</v>
      </c>
      <c r="O154">
        <v>14.8192701339722</v>
      </c>
      <c r="P154">
        <v>40.305953979492202</v>
      </c>
      <c r="Q154">
        <v>1725.09399414062</v>
      </c>
      <c r="R154">
        <v>0.45879349112510698</v>
      </c>
      <c r="S154">
        <v>0.83341509103775002</v>
      </c>
      <c r="T154">
        <v>2.1264299750328099E-2</v>
      </c>
      <c r="U154">
        <v>4.0176399052143097E-2</v>
      </c>
      <c r="V154">
        <v>9.5322400331497206E-2</v>
      </c>
      <c r="W154">
        <v>7.7158302068710299E-2</v>
      </c>
      <c r="X154">
        <v>3.7626090049743701</v>
      </c>
      <c r="Y154">
        <v>3.9368529319763201</v>
      </c>
      <c r="Z154">
        <v>-6.3230998814106001E-2</v>
      </c>
      <c r="AA154">
        <v>0.108652397990227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-6.3230998814106001E-2</v>
      </c>
      <c r="AI154" t="s">
        <v>127</v>
      </c>
      <c r="AJ154">
        <v>-0.169602796435356</v>
      </c>
      <c r="AK154">
        <v>-0.232833907008171</v>
      </c>
      <c r="AM154" s="9">
        <v>0.45879349112510698</v>
      </c>
      <c r="AN154" s="6">
        <v>10.863659858703601</v>
      </c>
      <c r="AU154" t="s">
        <v>127</v>
      </c>
    </row>
    <row r="155" spans="1:47" x14ac:dyDescent="0.35">
      <c r="A155">
        <v>370</v>
      </c>
      <c r="B155" t="s">
        <v>193</v>
      </c>
      <c r="C155">
        <v>10.819780349731399</v>
      </c>
      <c r="D155">
        <v>10.819780349731399</v>
      </c>
      <c r="E155">
        <v>10.8590002059937</v>
      </c>
      <c r="F155">
        <v>10.7144203186035</v>
      </c>
      <c r="G155">
        <v>530</v>
      </c>
      <c r="H155">
        <v>1404</v>
      </c>
      <c r="I155">
        <v>1934</v>
      </c>
      <c r="J155">
        <v>10.8536701202393</v>
      </c>
      <c r="K155">
        <v>-0.15685839951038399</v>
      </c>
      <c r="L155">
        <v>10.7144203186035</v>
      </c>
      <c r="M155">
        <v>10.8125896453857</v>
      </c>
      <c r="N155">
        <v>10.814780235290501</v>
      </c>
      <c r="O155">
        <v>13.6970100402832</v>
      </c>
      <c r="P155">
        <v>44.204433441162102</v>
      </c>
      <c r="Q155">
        <v>2028.16101074219</v>
      </c>
      <c r="R155">
        <v>0.27926820516586298</v>
      </c>
      <c r="S155">
        <v>0.688029885292053</v>
      </c>
      <c r="T155">
        <v>3.0325200408697101E-2</v>
      </c>
      <c r="U155">
        <v>0.23683750629424999</v>
      </c>
      <c r="V155">
        <v>0.10243280231952701</v>
      </c>
      <c r="W155">
        <v>9.0281004086136801E-3</v>
      </c>
      <c r="X155">
        <v>3.7513289451599099</v>
      </c>
      <c r="Y155">
        <v>3.9439840316772501</v>
      </c>
      <c r="Z155">
        <v>1.27443997189403E-2</v>
      </c>
      <c r="AA155">
        <v>0.157109305262566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1.27443997189403E-2</v>
      </c>
      <c r="AI155" t="s">
        <v>127</v>
      </c>
      <c r="AJ155">
        <v>-0.169602796435356</v>
      </c>
      <c r="AK155">
        <v>-0.15685839951038399</v>
      </c>
      <c r="AM155" s="9">
        <v>0.27926820516586298</v>
      </c>
      <c r="AN155" s="6">
        <v>10.8536701202393</v>
      </c>
      <c r="AU155" t="s">
        <v>127</v>
      </c>
    </row>
    <row r="156" spans="1:47" x14ac:dyDescent="0.35">
      <c r="A156">
        <v>232</v>
      </c>
      <c r="B156" t="s">
        <v>248</v>
      </c>
      <c r="C156">
        <v>10.819780349731399</v>
      </c>
      <c r="D156">
        <v>10.819780349731399</v>
      </c>
      <c r="E156">
        <v>10.8590002059937</v>
      </c>
      <c r="F156">
        <v>10.795490264892599</v>
      </c>
      <c r="G156">
        <v>10850</v>
      </c>
      <c r="H156">
        <v>7806</v>
      </c>
      <c r="I156">
        <v>18656</v>
      </c>
      <c r="J156">
        <v>10.8523502349854</v>
      </c>
      <c r="K156">
        <v>-7.0184700191020993E-2</v>
      </c>
      <c r="L156">
        <v>10.7674398422241</v>
      </c>
      <c r="M156">
        <v>10.7964897155762</v>
      </c>
      <c r="N156">
        <v>10.8033504486084</v>
      </c>
      <c r="O156">
        <v>17.0106601715088</v>
      </c>
      <c r="P156">
        <v>41.863327026367202</v>
      </c>
      <c r="Q156">
        <v>1859.19702148438</v>
      </c>
      <c r="R156">
        <v>0.577059626579285</v>
      </c>
      <c r="S156">
        <v>0.85466480255126998</v>
      </c>
      <c r="T156">
        <v>2.0682200789451599E-2</v>
      </c>
      <c r="U156">
        <v>7.9640597105026203E-2</v>
      </c>
      <c r="V156">
        <v>7.9496599733829498E-2</v>
      </c>
      <c r="W156">
        <v>2.2645799443125701E-2</v>
      </c>
      <c r="X156">
        <v>3.7859139442443799</v>
      </c>
      <c r="Y156">
        <v>3.9135339260101301</v>
      </c>
      <c r="Z156">
        <v>9.9418103694915799E-2</v>
      </c>
      <c r="AA156">
        <v>-7.9333096742630005E-2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9.9418103694915799E-2</v>
      </c>
      <c r="AI156" t="s">
        <v>127</v>
      </c>
      <c r="AJ156">
        <v>-0.169602796435356</v>
      </c>
      <c r="AK156">
        <v>-7.0184700191020993E-2</v>
      </c>
      <c r="AM156" s="9">
        <v>0.577059626579285</v>
      </c>
      <c r="AN156" s="6">
        <v>10.8523502349854</v>
      </c>
      <c r="AU156" t="s">
        <v>127</v>
      </c>
    </row>
    <row r="157" spans="1:47" x14ac:dyDescent="0.35">
      <c r="A157">
        <v>16</v>
      </c>
      <c r="B157" t="s">
        <v>159</v>
      </c>
      <c r="C157">
        <v>10.819780349731399</v>
      </c>
      <c r="D157">
        <v>10.819780349731399</v>
      </c>
      <c r="E157">
        <v>10.819780349731399</v>
      </c>
      <c r="F157">
        <v>10.819780349731399</v>
      </c>
      <c r="G157">
        <v>957</v>
      </c>
      <c r="H157">
        <v>4307</v>
      </c>
      <c r="I157">
        <v>5264</v>
      </c>
      <c r="J157">
        <v>10.8458499908447</v>
      </c>
      <c r="K157">
        <v>-4.0212299674749402E-2</v>
      </c>
      <c r="L157">
        <v>10.8181295394897</v>
      </c>
      <c r="M157">
        <v>10.8363399505615</v>
      </c>
      <c r="N157">
        <v>10.8407897949219</v>
      </c>
      <c r="O157">
        <v>13.5065698623657</v>
      </c>
      <c r="P157">
        <v>42.98046875</v>
      </c>
      <c r="Q157">
        <v>1939.72399902344</v>
      </c>
      <c r="R157">
        <v>0.18278490006923701</v>
      </c>
      <c r="S157">
        <v>0.79236811399459794</v>
      </c>
      <c r="T157">
        <v>1.8424799665808698E-2</v>
      </c>
      <c r="U157">
        <v>9.9988400936126695E-2</v>
      </c>
      <c r="V157">
        <v>0.12892200052738201</v>
      </c>
      <c r="W157">
        <v>4.2321201413869899E-2</v>
      </c>
      <c r="X157">
        <v>3.81229591369629</v>
      </c>
      <c r="Y157">
        <v>3.9404759407043501</v>
      </c>
      <c r="Z157">
        <v>0.129390493035316</v>
      </c>
      <c r="AA157">
        <v>0.13880109786987299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0.129390493035316</v>
      </c>
      <c r="AI157" t="s">
        <v>127</v>
      </c>
      <c r="AJ157">
        <v>-0.169602796435356</v>
      </c>
      <c r="AK157">
        <v>-4.0212299674749402E-2</v>
      </c>
      <c r="AM157" s="9">
        <v>0.18278490006923701</v>
      </c>
      <c r="AN157" s="6">
        <v>10.8458499908447</v>
      </c>
      <c r="AU157" t="s">
        <v>127</v>
      </c>
    </row>
    <row r="158" spans="1:47" x14ac:dyDescent="0.35">
      <c r="A158">
        <v>240</v>
      </c>
      <c r="B158" t="s">
        <v>286</v>
      </c>
      <c r="C158">
        <v>10.7789602279663</v>
      </c>
      <c r="D158">
        <v>10.7789602279663</v>
      </c>
      <c r="E158">
        <v>10.8590002059937</v>
      </c>
      <c r="F158">
        <v>10.7144203186035</v>
      </c>
      <c r="G158">
        <v>488</v>
      </c>
      <c r="H158">
        <v>362</v>
      </c>
      <c r="I158">
        <v>850</v>
      </c>
      <c r="J158">
        <v>10.8439998626709</v>
      </c>
      <c r="K158">
        <v>-0.14524030685424799</v>
      </c>
      <c r="L158">
        <v>10.7174997329712</v>
      </c>
      <c r="M158">
        <v>10.766619682311999</v>
      </c>
      <c r="N158">
        <v>10.771639823913601</v>
      </c>
      <c r="O158">
        <v>16.738010406494102</v>
      </c>
      <c r="P158">
        <v>43.707912445068402</v>
      </c>
      <c r="Q158">
        <v>2015.15600585938</v>
      </c>
      <c r="R158">
        <v>0.571974277496338</v>
      </c>
      <c r="S158">
        <v>0.86588817834854104</v>
      </c>
      <c r="T158">
        <v>2.0828800275921801E-2</v>
      </c>
      <c r="U158">
        <v>5.9795599430799498E-2</v>
      </c>
      <c r="V158">
        <v>4.8118300735950498E-2</v>
      </c>
      <c r="W158">
        <v>3.5590499639511101E-2</v>
      </c>
      <c r="X158">
        <v>3.74676489830017</v>
      </c>
      <c r="Y158">
        <v>3.94168901443481</v>
      </c>
      <c r="Z158">
        <v>2.4362500756978999E-2</v>
      </c>
      <c r="AA158">
        <v>-7.56793022155762E-2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2.4362500756978999E-2</v>
      </c>
      <c r="AI158" t="s">
        <v>127</v>
      </c>
      <c r="AJ158">
        <v>-0.169602796435356</v>
      </c>
      <c r="AK158">
        <v>-0.14524030685424799</v>
      </c>
      <c r="AM158" s="9">
        <v>0.571974277496338</v>
      </c>
      <c r="AN158" s="6">
        <v>10.8439998626709</v>
      </c>
      <c r="AU158" t="s">
        <v>127</v>
      </c>
    </row>
    <row r="159" spans="1:47" x14ac:dyDescent="0.35">
      <c r="A159">
        <v>560</v>
      </c>
      <c r="B159" t="s">
        <v>217</v>
      </c>
      <c r="C159">
        <v>10.6454200744629</v>
      </c>
      <c r="D159">
        <v>10.6454200744629</v>
      </c>
      <c r="E159">
        <v>10.8590002059937</v>
      </c>
      <c r="F159">
        <v>10.5320997238159</v>
      </c>
      <c r="G159">
        <v>3783</v>
      </c>
      <c r="H159">
        <v>2968</v>
      </c>
      <c r="I159">
        <v>6751</v>
      </c>
      <c r="J159">
        <v>10.843040466308601</v>
      </c>
      <c r="K159">
        <v>-0.24339519441127799</v>
      </c>
      <c r="L159">
        <v>10.5321598052979</v>
      </c>
      <c r="M159">
        <v>10.665740013122599</v>
      </c>
      <c r="N159">
        <v>10.667140007019</v>
      </c>
      <c r="O159">
        <v>13.7082300186157</v>
      </c>
      <c r="P159">
        <v>43.147071838378899</v>
      </c>
      <c r="Q159">
        <v>1963.53796386719</v>
      </c>
      <c r="R159">
        <v>0.56580907106399503</v>
      </c>
      <c r="S159">
        <v>0.81784248352050803</v>
      </c>
      <c r="T159">
        <v>1.74481999129057E-2</v>
      </c>
      <c r="U159">
        <v>9.2053502798080403E-2</v>
      </c>
      <c r="V159">
        <v>9.7024999558925601E-2</v>
      </c>
      <c r="W159">
        <v>4.1489500552415799E-2</v>
      </c>
      <c r="X159">
        <v>3.7500369548797599</v>
      </c>
      <c r="Y159">
        <v>3.9404480457305899</v>
      </c>
      <c r="Z159">
        <v>-7.3792397975921603E-2</v>
      </c>
      <c r="AA159">
        <v>0.11691889911889999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-7.3792397975921603E-2</v>
      </c>
      <c r="AI159" t="s">
        <v>127</v>
      </c>
      <c r="AJ159">
        <v>-0.169602796435356</v>
      </c>
      <c r="AK159">
        <v>-0.24339519441127799</v>
      </c>
      <c r="AM159" s="9">
        <v>0.56580907106399503</v>
      </c>
      <c r="AN159" s="6">
        <v>10.843040466308601</v>
      </c>
      <c r="AU159" t="s">
        <v>127</v>
      </c>
    </row>
    <row r="160" spans="1:47" x14ac:dyDescent="0.35">
      <c r="A160">
        <v>620</v>
      </c>
      <c r="B160" t="s">
        <v>224</v>
      </c>
      <c r="C160">
        <v>10.8590002059937</v>
      </c>
      <c r="D160">
        <v>10.8395795822144</v>
      </c>
      <c r="E160">
        <v>10.8590002059937</v>
      </c>
      <c r="F160">
        <v>10.6454200744629</v>
      </c>
      <c r="G160">
        <v>531</v>
      </c>
      <c r="H160">
        <v>20110</v>
      </c>
      <c r="I160">
        <v>20641</v>
      </c>
      <c r="J160">
        <v>10.8414602279663</v>
      </c>
      <c r="K160">
        <v>-0.248880594968796</v>
      </c>
      <c r="L160">
        <v>10.635479927063001</v>
      </c>
      <c r="M160">
        <v>10.8549604415894</v>
      </c>
      <c r="N160">
        <v>10.8358697891235</v>
      </c>
      <c r="O160">
        <v>12.3800201416016</v>
      </c>
      <c r="P160">
        <v>43.747913360595703</v>
      </c>
      <c r="Q160">
        <v>2001.05505371094</v>
      </c>
      <c r="R160">
        <v>2.71423999220133E-2</v>
      </c>
      <c r="S160">
        <v>0.88264960050582897</v>
      </c>
      <c r="T160">
        <v>1.7674699425697299E-2</v>
      </c>
      <c r="U160">
        <v>4.0578700602054603E-2</v>
      </c>
      <c r="V160">
        <v>0.14310130476951599</v>
      </c>
      <c r="W160">
        <v>1.0577799752354599E-2</v>
      </c>
      <c r="X160">
        <v>3.80895900726318</v>
      </c>
      <c r="Y160">
        <v>3.93072509765625</v>
      </c>
      <c r="Z160">
        <v>-7.9277798533439595E-2</v>
      </c>
      <c r="AA160">
        <v>0.20429040491580999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-7.9277798533439595E-2</v>
      </c>
      <c r="AI160" t="s">
        <v>127</v>
      </c>
      <c r="AJ160">
        <v>-0.169602796435356</v>
      </c>
      <c r="AK160">
        <v>-0.248880594968796</v>
      </c>
      <c r="AM160" s="9">
        <v>2.71423999220133E-2</v>
      </c>
      <c r="AN160" s="6">
        <v>10.8414602279663</v>
      </c>
      <c r="AU160" t="s">
        <v>127</v>
      </c>
    </row>
    <row r="161" spans="1:47" x14ac:dyDescent="0.35">
      <c r="A161">
        <v>770</v>
      </c>
      <c r="B161" t="s">
        <v>161</v>
      </c>
      <c r="C161">
        <v>10.819780349731399</v>
      </c>
      <c r="D161">
        <v>10.819780349731399</v>
      </c>
      <c r="E161">
        <v>10.8395795822144</v>
      </c>
      <c r="F161">
        <v>10.518670082092299</v>
      </c>
      <c r="G161">
        <v>4332</v>
      </c>
      <c r="H161">
        <v>19192</v>
      </c>
      <c r="I161">
        <v>23524</v>
      </c>
      <c r="J161">
        <v>10.839799880981399</v>
      </c>
      <c r="K161">
        <v>-0.286543488502502</v>
      </c>
      <c r="L161">
        <v>10.523520469665501</v>
      </c>
      <c r="M161">
        <v>10.781439781189</v>
      </c>
      <c r="N161">
        <v>10.781769752502401</v>
      </c>
      <c r="O161">
        <v>12.745109558105501</v>
      </c>
      <c r="P161">
        <v>44.4897651672363</v>
      </c>
      <c r="Q161">
        <v>2062.02490234375</v>
      </c>
      <c r="R161">
        <v>0.18348440527915999</v>
      </c>
      <c r="S161">
        <v>0.80774527788162198</v>
      </c>
      <c r="T161">
        <v>1.42141003161669E-2</v>
      </c>
      <c r="U161">
        <v>9.1065801680088002E-2</v>
      </c>
      <c r="V161">
        <v>0.141286596655846</v>
      </c>
      <c r="W161">
        <v>3.4927599132060998E-2</v>
      </c>
      <c r="X161">
        <v>3.7993040084838898</v>
      </c>
      <c r="Y161">
        <v>3.94098997116089</v>
      </c>
      <c r="Z161">
        <v>-0.116940699517727</v>
      </c>
      <c r="AA161">
        <v>0.162698999047279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-0.116940699517727</v>
      </c>
      <c r="AI161" t="s">
        <v>127</v>
      </c>
      <c r="AJ161">
        <v>-0.169602796435356</v>
      </c>
      <c r="AK161">
        <v>-0.286543488502502</v>
      </c>
      <c r="AM161" s="9">
        <v>0.18348440527915999</v>
      </c>
      <c r="AN161" s="6">
        <v>10.839799880981399</v>
      </c>
      <c r="AU161" t="s">
        <v>127</v>
      </c>
    </row>
    <row r="162" spans="1:47" x14ac:dyDescent="0.35">
      <c r="A162">
        <v>231</v>
      </c>
      <c r="B162" t="s">
        <v>284</v>
      </c>
      <c r="C162">
        <v>10.7789602279663</v>
      </c>
      <c r="D162">
        <v>10.7789602279663</v>
      </c>
      <c r="E162">
        <v>10.8395795822144</v>
      </c>
      <c r="F162">
        <v>10.7579002380371</v>
      </c>
      <c r="G162">
        <v>63718</v>
      </c>
      <c r="H162">
        <v>17285</v>
      </c>
      <c r="I162">
        <v>81003</v>
      </c>
      <c r="J162">
        <v>10.835689544677701</v>
      </c>
      <c r="K162">
        <v>-8.9462898671627003E-2</v>
      </c>
      <c r="L162">
        <v>10.723320007324199</v>
      </c>
      <c r="M162">
        <v>10.7437400817871</v>
      </c>
      <c r="N162">
        <v>10.747389793396</v>
      </c>
      <c r="O162">
        <v>16.975660324096701</v>
      </c>
      <c r="P162">
        <v>41.7892875671387</v>
      </c>
      <c r="Q162">
        <v>1852.01501464844</v>
      </c>
      <c r="R162">
        <v>0.78583341836929299</v>
      </c>
      <c r="S162">
        <v>0.85933452844619795</v>
      </c>
      <c r="T162">
        <v>1.5093999914825001E-2</v>
      </c>
      <c r="U162">
        <v>8.71609002351761E-2</v>
      </c>
      <c r="V162">
        <v>7.7688798308372498E-2</v>
      </c>
      <c r="W162">
        <v>2.0276399329304699E-2</v>
      </c>
      <c r="X162">
        <v>3.7647650241851802</v>
      </c>
      <c r="Y162">
        <v>3.9111509323120099</v>
      </c>
      <c r="Z162">
        <v>8.0140002071857494E-2</v>
      </c>
      <c r="AA162">
        <v>-8.8918998837470994E-2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8.0140002071857494E-2</v>
      </c>
      <c r="AI162" t="s">
        <v>127</v>
      </c>
      <c r="AJ162">
        <v>-0.169602796435356</v>
      </c>
      <c r="AK162">
        <v>-8.9462898671627003E-2</v>
      </c>
      <c r="AM162" s="9">
        <v>0.78583341836929299</v>
      </c>
      <c r="AN162" s="6">
        <v>10.835689544677701</v>
      </c>
      <c r="AU162" t="s">
        <v>127</v>
      </c>
    </row>
    <row r="163" spans="1:47" x14ac:dyDescent="0.35">
      <c r="A163">
        <v>555</v>
      </c>
      <c r="B163" t="s">
        <v>238</v>
      </c>
      <c r="C163">
        <v>10.8590002059937</v>
      </c>
      <c r="D163">
        <v>10.8590002059937</v>
      </c>
      <c r="E163">
        <v>10.8967399597168</v>
      </c>
      <c r="F163">
        <v>10.819780349731399</v>
      </c>
      <c r="G163">
        <v>2872</v>
      </c>
      <c r="H163">
        <v>5233</v>
      </c>
      <c r="I163">
        <v>8105</v>
      </c>
      <c r="J163">
        <v>10.832010269165</v>
      </c>
      <c r="K163">
        <v>-8.4443397819995894E-2</v>
      </c>
      <c r="L163">
        <v>10.710120201110801</v>
      </c>
      <c r="M163">
        <v>10.784720420837401</v>
      </c>
      <c r="N163">
        <v>10.7888698577881</v>
      </c>
      <c r="O163">
        <v>12.9787502288818</v>
      </c>
      <c r="P163">
        <v>46.672378540039098</v>
      </c>
      <c r="Q163">
        <v>2254.998046875</v>
      </c>
      <c r="R163">
        <v>0.353981703519821</v>
      </c>
      <c r="S163">
        <v>0.72614687681198098</v>
      </c>
      <c r="T163">
        <v>1.5246000140905399E-2</v>
      </c>
      <c r="U163">
        <v>0.163133800029755</v>
      </c>
      <c r="V163">
        <v>9.8335497081279796E-2</v>
      </c>
      <c r="W163">
        <v>6.6610001027584104E-2</v>
      </c>
      <c r="X163">
        <v>3.74337601661682</v>
      </c>
      <c r="Y163">
        <v>3.9431459903717001</v>
      </c>
      <c r="Z163">
        <v>8.5159398615360302E-2</v>
      </c>
      <c r="AA163">
        <v>0.15569010376930201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8.5159398615360302E-2</v>
      </c>
      <c r="AI163" t="s">
        <v>127</v>
      </c>
      <c r="AJ163">
        <v>-0.169602796435356</v>
      </c>
      <c r="AK163">
        <v>-8.4443397819995894E-2</v>
      </c>
      <c r="AM163" s="9">
        <v>0.353981703519821</v>
      </c>
      <c r="AN163" s="6">
        <v>10.832010269165</v>
      </c>
      <c r="AU163" t="s">
        <v>127</v>
      </c>
    </row>
    <row r="164" spans="1:47" x14ac:dyDescent="0.35">
      <c r="A164">
        <v>923</v>
      </c>
      <c r="B164" t="s">
        <v>198</v>
      </c>
      <c r="C164">
        <v>10.8590002059937</v>
      </c>
      <c r="D164">
        <v>10.8590002059937</v>
      </c>
      <c r="E164">
        <v>10.8590002059937</v>
      </c>
      <c r="F164">
        <v>11.4186096191406</v>
      </c>
      <c r="G164">
        <v>3</v>
      </c>
      <c r="H164">
        <v>144</v>
      </c>
      <c r="I164">
        <v>147</v>
      </c>
      <c r="J164">
        <v>10.830650329589799</v>
      </c>
      <c r="L164">
        <v>11.1931400299072</v>
      </c>
      <c r="M164">
        <v>10.8428201675415</v>
      </c>
      <c r="N164">
        <v>10.8429298400879</v>
      </c>
      <c r="O164">
        <v>12.5997104644775</v>
      </c>
      <c r="P164">
        <v>43.184749603271499</v>
      </c>
      <c r="Q164">
        <v>1997.96203613281</v>
      </c>
      <c r="R164">
        <v>3.3863600343465798E-2</v>
      </c>
      <c r="S164">
        <v>0.70164537429809604</v>
      </c>
      <c r="T164">
        <v>2.0550299435854E-2</v>
      </c>
      <c r="U164">
        <v>0.203727707266808</v>
      </c>
      <c r="V164">
        <v>0.15259100496769001</v>
      </c>
      <c r="W164">
        <v>0</v>
      </c>
      <c r="X164">
        <v>3.7850139141082799</v>
      </c>
      <c r="Y164">
        <v>3.93821096420288</v>
      </c>
      <c r="Z164">
        <v>0.27652239799499501</v>
      </c>
      <c r="AA164">
        <v>0.24225009977817499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0.27652239799499501</v>
      </c>
      <c r="AI164" t="s">
        <v>127</v>
      </c>
      <c r="AJ164">
        <v>-0.169602796435356</v>
      </c>
      <c r="AK164">
        <v>0.106919601559639</v>
      </c>
      <c r="AM164" s="9">
        <v>3.3863600343465798E-2</v>
      </c>
      <c r="AN164" s="6">
        <v>10.830650329589799</v>
      </c>
      <c r="AU164" t="s">
        <v>127</v>
      </c>
    </row>
    <row r="165" spans="1:47" x14ac:dyDescent="0.35">
      <c r="A165">
        <v>941</v>
      </c>
      <c r="B165" t="s">
        <v>192</v>
      </c>
      <c r="C165">
        <v>10.819780349731399</v>
      </c>
      <c r="D165">
        <v>10.819780349731399</v>
      </c>
      <c r="E165">
        <v>10.8590002059937</v>
      </c>
      <c r="F165">
        <v>10.4631004333496</v>
      </c>
      <c r="G165">
        <v>148</v>
      </c>
      <c r="H165">
        <v>957</v>
      </c>
      <c r="I165">
        <v>1105</v>
      </c>
      <c r="J165">
        <v>10.8296499252319</v>
      </c>
      <c r="K165">
        <v>-0.316716998815536</v>
      </c>
      <c r="L165">
        <v>10.4907999038696</v>
      </c>
      <c r="M165">
        <v>10.781640052795399</v>
      </c>
      <c r="N165">
        <v>10.782910346984901</v>
      </c>
      <c r="O165">
        <v>13.005530357360801</v>
      </c>
      <c r="P165">
        <v>44.837963104247997</v>
      </c>
      <c r="Q165">
        <v>2110.29809570312</v>
      </c>
      <c r="R165">
        <v>0.137950599193573</v>
      </c>
      <c r="S165">
        <v>0.78609812259674094</v>
      </c>
      <c r="T165">
        <v>1.6279200091958001E-2</v>
      </c>
      <c r="U165">
        <v>0.107063300907612</v>
      </c>
      <c r="V165">
        <v>0.15700580179691301</v>
      </c>
      <c r="W165">
        <v>3.88021990656853E-2</v>
      </c>
      <c r="X165">
        <v>3.7701060771942099</v>
      </c>
      <c r="Y165">
        <v>3.94085788726807</v>
      </c>
      <c r="Z165">
        <v>-0.14711420238018</v>
      </c>
      <c r="AA165">
        <v>0.17045369744300801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-0.14711420238018</v>
      </c>
      <c r="AI165" t="s">
        <v>127</v>
      </c>
      <c r="AJ165">
        <v>-0.169602796435356</v>
      </c>
      <c r="AK165">
        <v>-0.316716998815536</v>
      </c>
      <c r="AM165" s="9">
        <v>0.137950599193573</v>
      </c>
      <c r="AN165" s="6">
        <v>10.8296499252319</v>
      </c>
      <c r="AU165" t="s">
        <v>127</v>
      </c>
    </row>
    <row r="166" spans="1:47" x14ac:dyDescent="0.35">
      <c r="A166">
        <v>192</v>
      </c>
      <c r="B166" t="s">
        <v>210</v>
      </c>
      <c r="C166">
        <v>10.7789602279663</v>
      </c>
      <c r="D166">
        <v>10.7789602279663</v>
      </c>
      <c r="E166">
        <v>10.819780349731399</v>
      </c>
      <c r="F166">
        <v>10.6689596176147</v>
      </c>
      <c r="G166">
        <v>552</v>
      </c>
      <c r="H166">
        <v>1066</v>
      </c>
      <c r="I166">
        <v>1618</v>
      </c>
      <c r="J166">
        <v>10.827930450439499</v>
      </c>
      <c r="K166">
        <v>-0.167928606271744</v>
      </c>
      <c r="L166">
        <v>10.635149955749499</v>
      </c>
      <c r="M166">
        <v>10.7630500793457</v>
      </c>
      <c r="N166">
        <v>10.7636098861694</v>
      </c>
      <c r="O166">
        <v>13.921689987182599</v>
      </c>
      <c r="P166">
        <v>42.922809600830099</v>
      </c>
      <c r="Q166">
        <v>1946.52197265625</v>
      </c>
      <c r="R166">
        <v>0.33368030190467801</v>
      </c>
      <c r="S166">
        <v>0.78620827198028598</v>
      </c>
      <c r="T166">
        <v>1.7407299950718901E-2</v>
      </c>
      <c r="U166">
        <v>0.11364310234785099</v>
      </c>
      <c r="V166">
        <v>7.9254798591136905E-2</v>
      </c>
      <c r="W166">
        <v>6.1320699751377099E-2</v>
      </c>
      <c r="X166">
        <v>3.74483299255371</v>
      </c>
      <c r="Y166">
        <v>3.9401950836181601</v>
      </c>
      <c r="Z166">
        <v>1.6741999424994001E-3</v>
      </c>
      <c r="AA166">
        <v>0.124919898808002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1.6741999424994001E-3</v>
      </c>
      <c r="AI166" t="s">
        <v>127</v>
      </c>
      <c r="AJ166">
        <v>-0.169602796435356</v>
      </c>
      <c r="AK166">
        <v>-0.167928606271744</v>
      </c>
      <c r="AM166" s="9">
        <v>0.33368030190467801</v>
      </c>
      <c r="AN166" s="6">
        <v>10.827930450439499</v>
      </c>
      <c r="AU166" t="s">
        <v>127</v>
      </c>
    </row>
    <row r="167" spans="1:47" x14ac:dyDescent="0.35">
      <c r="A167">
        <v>51</v>
      </c>
      <c r="B167" t="s">
        <v>179</v>
      </c>
      <c r="C167">
        <v>10.9150896072388</v>
      </c>
      <c r="D167">
        <v>10.878049850463899</v>
      </c>
      <c r="E167">
        <v>10.878049850463899</v>
      </c>
      <c r="F167">
        <v>10.8967399597168</v>
      </c>
      <c r="G167">
        <v>62</v>
      </c>
      <c r="H167">
        <v>200</v>
      </c>
      <c r="I167">
        <v>262</v>
      </c>
      <c r="J167">
        <v>10.826140403747599</v>
      </c>
      <c r="K167">
        <v>-0.140044406056404</v>
      </c>
      <c r="L167">
        <v>10.694399833679199</v>
      </c>
      <c r="M167">
        <v>10.8165197372437</v>
      </c>
      <c r="N167">
        <v>10.791749954223601</v>
      </c>
      <c r="O167">
        <v>13.302980422973601</v>
      </c>
      <c r="P167">
        <v>43.858627319335902</v>
      </c>
      <c r="Q167">
        <v>2022.55505371094</v>
      </c>
      <c r="R167">
        <v>0.26108950376510598</v>
      </c>
      <c r="S167">
        <v>0.85385298728942904</v>
      </c>
      <c r="T167">
        <v>1.54606001451612E-2</v>
      </c>
      <c r="U167">
        <v>2.11267992854118E-2</v>
      </c>
      <c r="V167">
        <v>0.13934759795665699</v>
      </c>
      <c r="W167">
        <v>3.7032499909400898E-2</v>
      </c>
      <c r="X167">
        <v>3.8229720592498802</v>
      </c>
      <c r="Y167">
        <v>3.9384410381317099</v>
      </c>
      <c r="Z167">
        <v>2.95583996921778E-2</v>
      </c>
      <c r="AA167">
        <v>0.10663139820098901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2.95583996921778E-2</v>
      </c>
      <c r="AI167" t="s">
        <v>127</v>
      </c>
      <c r="AJ167">
        <v>-0.169602796435356</v>
      </c>
      <c r="AK167">
        <v>-0.140044406056404</v>
      </c>
      <c r="AM167" s="9">
        <v>0.26108950376510598</v>
      </c>
      <c r="AN167" s="6">
        <v>10.826140403747599</v>
      </c>
      <c r="AU167" t="s">
        <v>127</v>
      </c>
    </row>
    <row r="168" spans="1:47" x14ac:dyDescent="0.35">
      <c r="A168">
        <v>290</v>
      </c>
      <c r="B168" t="s">
        <v>279</v>
      </c>
      <c r="C168">
        <v>10.819780349731399</v>
      </c>
      <c r="D168">
        <v>10.819780349731399</v>
      </c>
      <c r="E168">
        <v>10.819780349731399</v>
      </c>
      <c r="F168">
        <v>10.7515001296997</v>
      </c>
      <c r="G168">
        <v>171</v>
      </c>
      <c r="H168">
        <v>1467</v>
      </c>
      <c r="I168">
        <v>1638</v>
      </c>
      <c r="J168">
        <v>10.8254203796387</v>
      </c>
      <c r="K168">
        <v>-0.104939103126526</v>
      </c>
      <c r="L168">
        <v>10.717479705810501</v>
      </c>
      <c r="M168">
        <v>10.798939704895</v>
      </c>
      <c r="N168">
        <v>10.8128204345703</v>
      </c>
      <c r="O168">
        <v>14.0768699645996</v>
      </c>
      <c r="P168">
        <v>40.088844299316399</v>
      </c>
      <c r="Q168">
        <v>1707.84399414062</v>
      </c>
      <c r="R168">
        <v>0.116713501513004</v>
      </c>
      <c r="S168">
        <v>0.81555891036987305</v>
      </c>
      <c r="T168">
        <v>2.1005799993872601E-2</v>
      </c>
      <c r="U168">
        <v>9.8325200378894806E-2</v>
      </c>
      <c r="V168">
        <v>0.100854299962521</v>
      </c>
      <c r="W168">
        <v>2.9564900323748599E-2</v>
      </c>
      <c r="X168">
        <v>3.7913589477539098</v>
      </c>
      <c r="Y168">
        <v>3.9353590011596702</v>
      </c>
      <c r="Z168">
        <v>6.46637007594109E-2</v>
      </c>
      <c r="AA168">
        <v>0.124352298676968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6.46637007594109E-2</v>
      </c>
      <c r="AI168" t="s">
        <v>127</v>
      </c>
      <c r="AJ168">
        <v>-0.169602796435356</v>
      </c>
      <c r="AK168">
        <v>-0.104939103126526</v>
      </c>
      <c r="AM168" s="9">
        <v>0.116713501513004</v>
      </c>
      <c r="AN168" s="6">
        <v>10.8254203796387</v>
      </c>
      <c r="AU168" t="s">
        <v>127</v>
      </c>
    </row>
    <row r="169" spans="1:47" x14ac:dyDescent="0.35">
      <c r="A169">
        <v>714</v>
      </c>
      <c r="B169" t="s">
        <v>232</v>
      </c>
      <c r="C169">
        <v>10.8590002059937</v>
      </c>
      <c r="D169">
        <v>10.8590002059937</v>
      </c>
      <c r="E169">
        <v>10.878049850463899</v>
      </c>
      <c r="F169">
        <v>10.7385702133179</v>
      </c>
      <c r="G169">
        <v>172</v>
      </c>
      <c r="H169">
        <v>3742</v>
      </c>
      <c r="I169">
        <v>3914</v>
      </c>
      <c r="J169">
        <v>10.8243398666382</v>
      </c>
      <c r="K169">
        <v>-0.166906297206879</v>
      </c>
      <c r="L169">
        <v>10.654620170593301</v>
      </c>
      <c r="M169">
        <v>10.817390441894499</v>
      </c>
      <c r="N169">
        <v>10.8166704177856</v>
      </c>
      <c r="O169">
        <v>13.0401697158813</v>
      </c>
      <c r="P169">
        <v>41.462718963622997</v>
      </c>
      <c r="Q169">
        <v>1820.43798828125</v>
      </c>
      <c r="R169">
        <v>4.5191299170255703E-2</v>
      </c>
      <c r="S169">
        <v>0.80367231369018599</v>
      </c>
      <c r="T169">
        <v>2.1747799590229999E-2</v>
      </c>
      <c r="U169">
        <v>9.0824700891971602E-2</v>
      </c>
      <c r="V169">
        <v>0.13159699738025701</v>
      </c>
      <c r="W169">
        <v>4.58131991326809E-2</v>
      </c>
      <c r="X169">
        <v>3.7709870338439901</v>
      </c>
      <c r="Y169">
        <v>3.9412488937377899</v>
      </c>
      <c r="Z169">
        <v>2.6964999269694099E-3</v>
      </c>
      <c r="AA169">
        <v>0.195844501256943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2.6964999269694099E-3</v>
      </c>
      <c r="AI169" t="s">
        <v>127</v>
      </c>
      <c r="AJ169">
        <v>-0.169602796435356</v>
      </c>
      <c r="AK169">
        <v>-0.166906297206879</v>
      </c>
      <c r="AM169" s="9">
        <v>4.5191299170255703E-2</v>
      </c>
      <c r="AN169" s="6">
        <v>10.8243398666382</v>
      </c>
      <c r="AU169" t="s">
        <v>127</v>
      </c>
    </row>
    <row r="170" spans="1:47" x14ac:dyDescent="0.35">
      <c r="A170">
        <v>702</v>
      </c>
      <c r="B170" t="s">
        <v>250</v>
      </c>
      <c r="C170">
        <v>10.8590002059937</v>
      </c>
      <c r="D170">
        <v>10.8590002059937</v>
      </c>
      <c r="E170">
        <v>10.878049850463899</v>
      </c>
      <c r="F170">
        <v>10.819780349731399</v>
      </c>
      <c r="G170">
        <v>407</v>
      </c>
      <c r="H170">
        <v>3426</v>
      </c>
      <c r="I170">
        <v>3833</v>
      </c>
      <c r="J170">
        <v>10.8211402893066</v>
      </c>
      <c r="K170">
        <v>-0.129550606012344</v>
      </c>
      <c r="L170">
        <v>10.6904401779175</v>
      </c>
      <c r="M170">
        <v>10.8092203140259</v>
      </c>
      <c r="N170">
        <v>10.806679725646999</v>
      </c>
      <c r="O170">
        <v>13.0873098373413</v>
      </c>
      <c r="P170">
        <v>41.962711334228501</v>
      </c>
      <c r="Q170">
        <v>1858.33801269531</v>
      </c>
      <c r="R170">
        <v>0.110587000846863</v>
      </c>
      <c r="S170">
        <v>0.78273451328277599</v>
      </c>
      <c r="T170">
        <v>2.1467100828886001E-2</v>
      </c>
      <c r="U170">
        <v>0.124242000281811</v>
      </c>
      <c r="V170">
        <v>0.12237460166215899</v>
      </c>
      <c r="W170">
        <v>3.5362698137760197E-2</v>
      </c>
      <c r="X170">
        <v>3.7545609474182098</v>
      </c>
      <c r="Y170">
        <v>3.93994092941284</v>
      </c>
      <c r="Z170">
        <v>4.0052201598882703E-2</v>
      </c>
      <c r="AA170">
        <v>0.193291395902634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4.0052201598882703E-2</v>
      </c>
      <c r="AI170" t="s">
        <v>127</v>
      </c>
      <c r="AJ170">
        <v>-0.169602796435356</v>
      </c>
      <c r="AK170">
        <v>-0.129550606012344</v>
      </c>
      <c r="AM170" s="9">
        <v>0.110587000846863</v>
      </c>
      <c r="AN170" s="6">
        <v>10.8211402893066</v>
      </c>
      <c r="AU170" t="s">
        <v>127</v>
      </c>
    </row>
    <row r="171" spans="1:47" x14ac:dyDescent="0.35">
      <c r="A171">
        <v>243</v>
      </c>
      <c r="B171" t="s">
        <v>268</v>
      </c>
      <c r="C171">
        <v>10.7789602279663</v>
      </c>
      <c r="D171">
        <v>10.7789602279663</v>
      </c>
      <c r="E171">
        <v>10.819780349731399</v>
      </c>
      <c r="F171">
        <v>10.7768697738647</v>
      </c>
      <c r="G171">
        <v>2963</v>
      </c>
      <c r="H171">
        <v>590</v>
      </c>
      <c r="I171">
        <v>3553</v>
      </c>
      <c r="J171">
        <v>10.8195695877075</v>
      </c>
      <c r="K171">
        <v>-7.0670403540134402E-2</v>
      </c>
      <c r="L171">
        <v>10.703559875488301</v>
      </c>
      <c r="M171">
        <v>10.7196397781372</v>
      </c>
      <c r="N171">
        <v>10.7237195968628</v>
      </c>
      <c r="O171">
        <v>17.109849929809599</v>
      </c>
      <c r="P171">
        <v>46.5635795593262</v>
      </c>
      <c r="Q171">
        <v>2264.32299804688</v>
      </c>
      <c r="R171">
        <v>0.82620120048522905</v>
      </c>
      <c r="S171">
        <v>0.87227332592010498</v>
      </c>
      <c r="T171">
        <v>1.31134996190667E-2</v>
      </c>
      <c r="U171">
        <v>7.0642203092575101E-2</v>
      </c>
      <c r="V171">
        <v>4.3473299592733397E-2</v>
      </c>
      <c r="W171">
        <v>3.2114401459693902E-2</v>
      </c>
      <c r="X171">
        <v>3.6994049549102801</v>
      </c>
      <c r="Y171">
        <v>3.9270548820495601</v>
      </c>
      <c r="Z171">
        <v>9.8932400345802293E-2</v>
      </c>
      <c r="AA171">
        <v>-0.16256940364837599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9.8932400345802293E-2</v>
      </c>
      <c r="AI171" t="s">
        <v>127</v>
      </c>
      <c r="AJ171">
        <v>-0.169602796435356</v>
      </c>
      <c r="AK171">
        <v>-7.0670403540134402E-2</v>
      </c>
      <c r="AM171" s="9">
        <v>0.82620120048522905</v>
      </c>
      <c r="AN171" s="6">
        <v>10.8195695877075</v>
      </c>
      <c r="AU171" t="s">
        <v>127</v>
      </c>
    </row>
    <row r="172" spans="1:47" x14ac:dyDescent="0.35">
      <c r="A172">
        <v>361</v>
      </c>
      <c r="B172" t="s">
        <v>289</v>
      </c>
      <c r="C172">
        <v>10.7144203186035</v>
      </c>
      <c r="D172">
        <v>10.7144203186035</v>
      </c>
      <c r="E172">
        <v>10.7144203186035</v>
      </c>
      <c r="F172">
        <v>10.7144203186035</v>
      </c>
      <c r="G172">
        <v>245</v>
      </c>
      <c r="H172">
        <v>43</v>
      </c>
      <c r="I172">
        <v>288</v>
      </c>
      <c r="J172">
        <v>10.818539619445801</v>
      </c>
      <c r="K172">
        <v>-5.40474988520145E-2</v>
      </c>
      <c r="L172">
        <v>10.688839912414601</v>
      </c>
      <c r="M172">
        <v>10.700079917907701</v>
      </c>
      <c r="N172">
        <v>10.7077903747559</v>
      </c>
      <c r="O172">
        <v>14.1498699188232</v>
      </c>
      <c r="P172">
        <v>40.255565643310497</v>
      </c>
      <c r="Q172">
        <v>1717.19494628906</v>
      </c>
      <c r="R172">
        <v>0.85388129949569702</v>
      </c>
      <c r="S172">
        <v>0.852819383144379</v>
      </c>
      <c r="T172">
        <v>3.25650000013411E-3</v>
      </c>
      <c r="U172">
        <v>8.5943900048732799E-2</v>
      </c>
      <c r="V172">
        <v>9.4262197613716098E-2</v>
      </c>
      <c r="W172">
        <v>3.5113800317048999E-2</v>
      </c>
      <c r="X172">
        <v>3.69378709793091</v>
      </c>
      <c r="Y172">
        <v>3.9363739490509002</v>
      </c>
      <c r="Z172">
        <v>0.11555530130863199</v>
      </c>
      <c r="AA172">
        <v>0.126545906066895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0.11555530130863199</v>
      </c>
      <c r="AI172" t="s">
        <v>127</v>
      </c>
      <c r="AJ172">
        <v>-0.169602796435356</v>
      </c>
      <c r="AK172">
        <v>-5.40474988520145E-2</v>
      </c>
      <c r="AM172" s="9">
        <v>0.85388129949569702</v>
      </c>
      <c r="AN172" s="6">
        <v>10.818539619445801</v>
      </c>
      <c r="AU172" t="s">
        <v>127</v>
      </c>
    </row>
    <row r="173" spans="1:47" x14ac:dyDescent="0.35">
      <c r="A173">
        <v>324</v>
      </c>
      <c r="B173" t="s">
        <v>291</v>
      </c>
      <c r="C173">
        <v>10.687390327453601</v>
      </c>
      <c r="D173">
        <v>10.703240394592299</v>
      </c>
      <c r="E173">
        <v>10.7579002380371</v>
      </c>
      <c r="F173">
        <v>10.6689596176147</v>
      </c>
      <c r="G173">
        <v>1829</v>
      </c>
      <c r="H173">
        <v>570</v>
      </c>
      <c r="I173">
        <v>2399</v>
      </c>
      <c r="J173">
        <v>10.8181800842285</v>
      </c>
      <c r="K173">
        <v>-0.11487700045108799</v>
      </c>
      <c r="L173">
        <v>10.697680473327599</v>
      </c>
      <c r="M173">
        <v>10.704540252685501</v>
      </c>
      <c r="N173">
        <v>10.727089881896999</v>
      </c>
      <c r="O173">
        <v>16.887739181518601</v>
      </c>
      <c r="P173">
        <v>40.183296203613303</v>
      </c>
      <c r="Q173">
        <v>1720.53405761719</v>
      </c>
      <c r="R173">
        <v>0.75593328475952104</v>
      </c>
      <c r="S173">
        <v>0.78103387355804399</v>
      </c>
      <c r="T173">
        <v>2.3105500265955901E-2</v>
      </c>
      <c r="U173">
        <v>0.12825679779052701</v>
      </c>
      <c r="V173">
        <v>0.104642599821091</v>
      </c>
      <c r="W173">
        <v>3.5004101693630198E-2</v>
      </c>
      <c r="X173">
        <v>3.7332909107208301</v>
      </c>
      <c r="Y173">
        <v>3.93559598922729</v>
      </c>
      <c r="Z173">
        <v>5.4725799709558501E-2</v>
      </c>
      <c r="AA173">
        <v>-6.9570496678352398E-2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5.4725799709558501E-2</v>
      </c>
      <c r="AI173" t="s">
        <v>127</v>
      </c>
      <c r="AJ173">
        <v>-0.169602796435356</v>
      </c>
      <c r="AK173">
        <v>-0.11487700045108799</v>
      </c>
      <c r="AM173" s="9">
        <v>0.75593328475952104</v>
      </c>
      <c r="AN173" s="6">
        <v>10.8181800842285</v>
      </c>
      <c r="AU173" t="s">
        <v>127</v>
      </c>
    </row>
    <row r="174" spans="1:47" x14ac:dyDescent="0.35">
      <c r="A174">
        <v>154</v>
      </c>
      <c r="B174" t="s">
        <v>293</v>
      </c>
      <c r="C174">
        <v>10.819780349731399</v>
      </c>
      <c r="D174">
        <v>10.819780349731399</v>
      </c>
      <c r="E174">
        <v>10.819780349731399</v>
      </c>
      <c r="F174">
        <v>10.6454200744629</v>
      </c>
      <c r="G174">
        <v>661</v>
      </c>
      <c r="H174">
        <v>3139</v>
      </c>
      <c r="I174">
        <v>3800</v>
      </c>
      <c r="J174">
        <v>10.817899703979499</v>
      </c>
      <c r="K174">
        <v>-0.16512629389762901</v>
      </c>
      <c r="L174">
        <v>10.652589797973601</v>
      </c>
      <c r="M174">
        <v>10.7860202789307</v>
      </c>
      <c r="N174">
        <v>10.789620399475099</v>
      </c>
      <c r="O174">
        <v>13.9284400939941</v>
      </c>
      <c r="P174">
        <v>41.720237731933601</v>
      </c>
      <c r="Q174">
        <v>1843.30102539062</v>
      </c>
      <c r="R174">
        <v>0.17105770111084001</v>
      </c>
      <c r="S174">
        <v>0.85167962312698398</v>
      </c>
      <c r="T174">
        <v>1.8305499106645601E-2</v>
      </c>
      <c r="U174">
        <v>4.2202498763799702E-2</v>
      </c>
      <c r="V174">
        <v>9.8629102110862704E-2</v>
      </c>
      <c r="W174">
        <v>6.0102000832557699E-2</v>
      </c>
      <c r="X174">
        <v>3.73600196838379</v>
      </c>
      <c r="Y174">
        <v>3.9375450611114502</v>
      </c>
      <c r="Z174">
        <v>4.4765002094209203E-3</v>
      </c>
      <c r="AA174">
        <v>0.14621919393539401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4.4765002094209203E-3</v>
      </c>
      <c r="AI174" t="s">
        <v>127</v>
      </c>
      <c r="AJ174">
        <v>-0.169602796435356</v>
      </c>
      <c r="AK174">
        <v>-0.16512629389762901</v>
      </c>
      <c r="AM174" s="9">
        <v>0.17105770111084001</v>
      </c>
      <c r="AN174" s="6">
        <v>10.817899703979499</v>
      </c>
      <c r="AU174" t="s">
        <v>127</v>
      </c>
    </row>
    <row r="175" spans="1:47" x14ac:dyDescent="0.35">
      <c r="A175">
        <v>554</v>
      </c>
      <c r="B175" t="s">
        <v>256</v>
      </c>
      <c r="C175">
        <v>10.8395795822144</v>
      </c>
      <c r="D175">
        <v>10.8590002059937</v>
      </c>
      <c r="E175">
        <v>10.8590002059937</v>
      </c>
      <c r="F175">
        <v>10.819780349731399</v>
      </c>
      <c r="G175">
        <v>1492</v>
      </c>
      <c r="H175">
        <v>1492</v>
      </c>
      <c r="I175">
        <v>2984</v>
      </c>
      <c r="J175">
        <v>10.815279960632299</v>
      </c>
      <c r="K175">
        <v>-5.90493008494377E-2</v>
      </c>
      <c r="L175">
        <v>10.727370262146</v>
      </c>
      <c r="M175">
        <v>10.7718296051025</v>
      </c>
      <c r="N175">
        <v>10.773289680481</v>
      </c>
      <c r="O175">
        <v>13.100339889526399</v>
      </c>
      <c r="P175">
        <v>48.827548980712898</v>
      </c>
      <c r="Q175">
        <v>2441.7529296875</v>
      </c>
      <c r="R175">
        <v>0.47770640254020702</v>
      </c>
      <c r="S175">
        <v>0.55884671211242698</v>
      </c>
      <c r="T175">
        <v>1.6264600679278401E-2</v>
      </c>
      <c r="U175">
        <v>0.27640450000762901</v>
      </c>
      <c r="V175">
        <v>9.8530501127243E-2</v>
      </c>
      <c r="W175">
        <v>0.120374903082848</v>
      </c>
      <c r="X175">
        <v>3.7101910114288299</v>
      </c>
      <c r="Y175">
        <v>3.94342088699341</v>
      </c>
      <c r="Z175">
        <v>0.110553503036499</v>
      </c>
      <c r="AA175">
        <v>0.142040595412254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0.110553503036499</v>
      </c>
      <c r="AI175" t="s">
        <v>127</v>
      </c>
      <c r="AJ175">
        <v>-0.169602796435356</v>
      </c>
      <c r="AK175">
        <v>-5.90493008494377E-2</v>
      </c>
      <c r="AM175" s="9">
        <v>0.47770640254020702</v>
      </c>
      <c r="AN175" s="6">
        <v>10.815279960632299</v>
      </c>
      <c r="AU175" t="s">
        <v>127</v>
      </c>
    </row>
    <row r="176" spans="1:47" x14ac:dyDescent="0.35">
      <c r="A176">
        <v>861</v>
      </c>
      <c r="B176" t="s">
        <v>186</v>
      </c>
      <c r="C176">
        <v>10.819780349731399</v>
      </c>
      <c r="D176">
        <v>10.8395795822144</v>
      </c>
      <c r="E176">
        <v>10.8395795822144</v>
      </c>
      <c r="F176">
        <v>10.819780349731399</v>
      </c>
      <c r="G176">
        <v>59</v>
      </c>
      <c r="H176">
        <v>2181</v>
      </c>
      <c r="I176">
        <v>2240</v>
      </c>
      <c r="J176">
        <v>10.814680099487299</v>
      </c>
      <c r="K176">
        <v>-0.12853279709816001</v>
      </c>
      <c r="L176">
        <v>10.7397003173828</v>
      </c>
      <c r="M176">
        <v>10.8084802627563</v>
      </c>
      <c r="N176">
        <v>10.8125896453857</v>
      </c>
      <c r="O176">
        <v>12.8131303787231</v>
      </c>
      <c r="P176">
        <v>45.391544342041001</v>
      </c>
      <c r="Q176">
        <v>2147.10498046875</v>
      </c>
      <c r="R176">
        <v>2.7833199128508599E-2</v>
      </c>
      <c r="S176">
        <v>0.78320550918579102</v>
      </c>
      <c r="T176">
        <v>1.55611000955105E-2</v>
      </c>
      <c r="U176">
        <v>0.121305897831917</v>
      </c>
      <c r="V176">
        <v>0.12225189805030801</v>
      </c>
      <c r="W176">
        <v>3.6555301398038899E-2</v>
      </c>
      <c r="X176">
        <v>3.7574419975280802</v>
      </c>
      <c r="Y176">
        <v>3.9409220218658398</v>
      </c>
      <c r="Z176">
        <v>4.1069999337196399E-2</v>
      </c>
      <c r="AA176">
        <v>0.16768330335617099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4.1069999337196399E-2</v>
      </c>
      <c r="AI176" t="s">
        <v>127</v>
      </c>
      <c r="AJ176">
        <v>-0.169602796435356</v>
      </c>
      <c r="AK176">
        <v>-0.12853279709816001</v>
      </c>
      <c r="AM176" s="9">
        <v>2.7833199128508599E-2</v>
      </c>
      <c r="AN176" s="6">
        <v>10.814680099487299</v>
      </c>
      <c r="AU176" t="s">
        <v>127</v>
      </c>
    </row>
    <row r="177" spans="1:47" x14ac:dyDescent="0.35">
      <c r="A177">
        <v>523</v>
      </c>
      <c r="B177" t="s">
        <v>145</v>
      </c>
      <c r="C177">
        <v>10.4631004333496</v>
      </c>
      <c r="D177">
        <v>10.4631004333496</v>
      </c>
      <c r="E177">
        <v>10.7144203186035</v>
      </c>
      <c r="F177">
        <v>10.404259681701699</v>
      </c>
      <c r="G177">
        <v>834</v>
      </c>
      <c r="H177">
        <v>260</v>
      </c>
      <c r="I177">
        <v>1094</v>
      </c>
      <c r="J177">
        <v>10.814669609069799</v>
      </c>
      <c r="K177">
        <v>-0.25916960835456798</v>
      </c>
      <c r="L177">
        <v>10.4379997253418</v>
      </c>
      <c r="M177">
        <v>10.5214700698853</v>
      </c>
      <c r="N177">
        <v>10.5289297103882</v>
      </c>
      <c r="O177">
        <v>13.336520195007299</v>
      </c>
      <c r="P177">
        <v>41.609226226806598</v>
      </c>
      <c r="Q177">
        <v>1837.65197753906</v>
      </c>
      <c r="R177">
        <v>0.75858122110366799</v>
      </c>
      <c r="S177">
        <v>0.79425239562988303</v>
      </c>
      <c r="T177">
        <v>2.19622999429703E-2</v>
      </c>
      <c r="U177">
        <v>0.110834203660488</v>
      </c>
      <c r="V177">
        <v>9.7789801657199901E-2</v>
      </c>
      <c r="W177">
        <v>4.6258900314569501E-2</v>
      </c>
      <c r="X177">
        <v>3.7273199558258101</v>
      </c>
      <c r="Y177">
        <v>3.9390299320220898</v>
      </c>
      <c r="Z177">
        <v>-8.9566797018051106E-2</v>
      </c>
      <c r="AA177">
        <v>9.4267703592777294E-2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-8.9566797018051106E-2</v>
      </c>
      <c r="AI177" t="s">
        <v>127</v>
      </c>
      <c r="AJ177">
        <v>-0.169602796435356</v>
      </c>
      <c r="AK177">
        <v>-0.25916960835456798</v>
      </c>
      <c r="AM177" s="9">
        <v>0.75858122110366799</v>
      </c>
      <c r="AN177" s="6">
        <v>10.814669609069799</v>
      </c>
      <c r="AU177" t="s">
        <v>127</v>
      </c>
    </row>
    <row r="178" spans="1:47" x14ac:dyDescent="0.35">
      <c r="A178">
        <v>272</v>
      </c>
      <c r="B178" t="s">
        <v>349</v>
      </c>
      <c r="C178">
        <v>10.7144203186035</v>
      </c>
      <c r="D178">
        <v>10.7144203186035</v>
      </c>
      <c r="E178">
        <v>10.7789602279663</v>
      </c>
      <c r="F178">
        <v>10.518670082092299</v>
      </c>
      <c r="G178">
        <v>562</v>
      </c>
      <c r="H178">
        <v>1909</v>
      </c>
      <c r="I178">
        <v>2471</v>
      </c>
      <c r="J178">
        <v>10.806150436401399</v>
      </c>
      <c r="K178">
        <v>-0.28512930870056202</v>
      </c>
      <c r="L178">
        <v>10.506620407104499</v>
      </c>
      <c r="M178">
        <v>10.7193403244019</v>
      </c>
      <c r="N178">
        <v>10.7397603988647</v>
      </c>
      <c r="O178">
        <v>15.3361597061157</v>
      </c>
      <c r="P178">
        <v>38.745941162109403</v>
      </c>
      <c r="Q178">
        <v>1595.18200683594</v>
      </c>
      <c r="R178">
        <v>0.22167289257049599</v>
      </c>
      <c r="S178">
        <v>0.83784359693527199</v>
      </c>
      <c r="T178">
        <v>1.8863100558519402E-2</v>
      </c>
      <c r="U178">
        <v>9.7941197454929393E-2</v>
      </c>
      <c r="V178">
        <v>6.1799298971891403E-2</v>
      </c>
      <c r="W178">
        <v>2.6921100914478299E-2</v>
      </c>
      <c r="X178">
        <v>3.8572459220886199</v>
      </c>
      <c r="Y178">
        <v>3.93210792541504</v>
      </c>
      <c r="Z178">
        <v>-0.115526497364044</v>
      </c>
      <c r="AA178">
        <v>-1.9432900473475501E-2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-0.115526497364044</v>
      </c>
      <c r="AI178" t="s">
        <v>127</v>
      </c>
      <c r="AJ178">
        <v>-0.169602796435356</v>
      </c>
      <c r="AK178">
        <v>-0.28512930870056202</v>
      </c>
      <c r="AM178" s="9">
        <v>0.22167289257049599</v>
      </c>
      <c r="AN178" s="6">
        <v>10.806150436401399</v>
      </c>
      <c r="AU178" t="s">
        <v>127</v>
      </c>
    </row>
    <row r="179" spans="1:47" x14ac:dyDescent="0.35">
      <c r="A179">
        <v>736</v>
      </c>
      <c r="B179" t="s">
        <v>305</v>
      </c>
      <c r="C179">
        <v>10.819780349731399</v>
      </c>
      <c r="D179">
        <v>10.819780349731399</v>
      </c>
      <c r="E179">
        <v>10.819780349731399</v>
      </c>
      <c r="F179">
        <v>10.4631004333496</v>
      </c>
      <c r="G179">
        <v>28</v>
      </c>
      <c r="H179">
        <v>1158</v>
      </c>
      <c r="I179">
        <v>1186</v>
      </c>
      <c r="J179">
        <v>10.805339813232401</v>
      </c>
      <c r="K179">
        <v>-0.24645359814167001</v>
      </c>
      <c r="L179">
        <v>10.498330116271999</v>
      </c>
      <c r="M179">
        <v>10.8012800216675</v>
      </c>
      <c r="N179">
        <v>10.7965497970581</v>
      </c>
      <c r="O179">
        <v>12.3528499603271</v>
      </c>
      <c r="P179">
        <v>45.704513549804702</v>
      </c>
      <c r="Q179">
        <v>2178.2041015625</v>
      </c>
      <c r="R179">
        <v>2.8606299310922598E-2</v>
      </c>
      <c r="S179">
        <v>0.92679709196090698</v>
      </c>
      <c r="T179">
        <v>1.2288399972021601E-2</v>
      </c>
      <c r="U179">
        <v>3.99396009743214E-2</v>
      </c>
      <c r="V179">
        <v>4.1385799646377598E-2</v>
      </c>
      <c r="W179">
        <v>1.14607000723481E-2</v>
      </c>
      <c r="X179">
        <v>3.7945830821990998</v>
      </c>
      <c r="Y179">
        <v>3.9277000427246098</v>
      </c>
      <c r="Z179">
        <v>-7.6850801706314101E-2</v>
      </c>
      <c r="AA179">
        <v>0.166316598653793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-7.6850801706314101E-2</v>
      </c>
      <c r="AI179" t="s">
        <v>127</v>
      </c>
      <c r="AJ179">
        <v>-0.169602796435356</v>
      </c>
      <c r="AK179">
        <v>-0.24645359814167001</v>
      </c>
      <c r="AM179" s="9">
        <v>2.8606299310922598E-2</v>
      </c>
      <c r="AN179" s="6">
        <v>10.805339813232401</v>
      </c>
      <c r="AU179" t="s">
        <v>127</v>
      </c>
    </row>
    <row r="180" spans="1:47" x14ac:dyDescent="0.35">
      <c r="A180">
        <v>666</v>
      </c>
      <c r="B180" t="s">
        <v>282</v>
      </c>
      <c r="C180">
        <v>10.819780349731399</v>
      </c>
      <c r="D180">
        <v>10.819780349731399</v>
      </c>
      <c r="E180">
        <v>10.819780349731399</v>
      </c>
      <c r="F180">
        <v>10.6454200744629</v>
      </c>
      <c r="G180">
        <v>223</v>
      </c>
      <c r="H180">
        <v>1773</v>
      </c>
      <c r="I180">
        <v>1996</v>
      </c>
      <c r="J180">
        <v>10.805000305175801</v>
      </c>
      <c r="K180">
        <v>-0.17505459487438199</v>
      </c>
      <c r="L180">
        <v>10.6213598251343</v>
      </c>
      <c r="M180">
        <v>10.776350021362299</v>
      </c>
      <c r="N180">
        <v>10.7828102111816</v>
      </c>
      <c r="O180">
        <v>13.516960144043001</v>
      </c>
      <c r="P180">
        <v>45.707649230957003</v>
      </c>
      <c r="Q180">
        <v>2179.66796875</v>
      </c>
      <c r="R180">
        <v>0.120864398777485</v>
      </c>
      <c r="S180">
        <v>0.84438407421112105</v>
      </c>
      <c r="T180">
        <v>2.18937005847692E-2</v>
      </c>
      <c r="U180">
        <v>8.1362903118133503E-2</v>
      </c>
      <c r="V180">
        <v>9.2509299516677898E-2</v>
      </c>
      <c r="W180">
        <v>3.1383600085973698E-2</v>
      </c>
      <c r="X180">
        <v>3.7442920207977299</v>
      </c>
      <c r="Y180">
        <v>3.93891406059265</v>
      </c>
      <c r="Z180">
        <v>-5.45179983600974E-3</v>
      </c>
      <c r="AA180">
        <v>0.11028079688549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-5.45179983600974E-3</v>
      </c>
      <c r="AI180" t="s">
        <v>127</v>
      </c>
      <c r="AJ180">
        <v>-0.169602796435356</v>
      </c>
      <c r="AK180">
        <v>-0.17505459487438199</v>
      </c>
      <c r="AM180" s="9">
        <v>0.120864398777485</v>
      </c>
      <c r="AN180" s="6">
        <v>10.805000305175801</v>
      </c>
      <c r="AU180" t="s">
        <v>127</v>
      </c>
    </row>
    <row r="181" spans="1:47" x14ac:dyDescent="0.35">
      <c r="A181">
        <v>556</v>
      </c>
      <c r="B181" t="s">
        <v>246</v>
      </c>
      <c r="C181">
        <v>10.8590002059937</v>
      </c>
      <c r="D181">
        <v>10.8590002059937</v>
      </c>
      <c r="E181">
        <v>10.8590002059937</v>
      </c>
      <c r="F181">
        <v>10.8395795822144</v>
      </c>
      <c r="G181">
        <v>880</v>
      </c>
      <c r="H181">
        <v>920</v>
      </c>
      <c r="I181">
        <v>1800</v>
      </c>
      <c r="J181">
        <v>10.8044700622559</v>
      </c>
      <c r="K181">
        <v>-4.16526012122631E-2</v>
      </c>
      <c r="L181">
        <v>10.732219696044901</v>
      </c>
      <c r="M181">
        <v>10.766349792480501</v>
      </c>
      <c r="N181">
        <v>10.7692098617554</v>
      </c>
      <c r="O181">
        <v>13.0913801193237</v>
      </c>
      <c r="P181">
        <v>48.319671630859403</v>
      </c>
      <c r="Q181">
        <v>2398.69897460938</v>
      </c>
      <c r="R181">
        <v>0.48798918724060097</v>
      </c>
      <c r="S181">
        <v>0.52862501144409202</v>
      </c>
      <c r="T181">
        <v>2.63330992311239E-2</v>
      </c>
      <c r="U181">
        <v>0.29157638549804699</v>
      </c>
      <c r="V181">
        <v>8.1603400409221594E-2</v>
      </c>
      <c r="W181">
        <v>0.13126060366630601</v>
      </c>
      <c r="X181">
        <v>3.7118279933929399</v>
      </c>
      <c r="Y181">
        <v>3.94312191009521</v>
      </c>
      <c r="Z181">
        <v>0.12795029580593101</v>
      </c>
      <c r="AA181">
        <v>0.13467849791049999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0.12795029580593101</v>
      </c>
      <c r="AI181" t="s">
        <v>127</v>
      </c>
      <c r="AJ181">
        <v>-0.169602796435356</v>
      </c>
      <c r="AK181">
        <v>-4.16526012122631E-2</v>
      </c>
      <c r="AM181" s="9">
        <v>0.48798918724060097</v>
      </c>
      <c r="AN181" s="6">
        <v>10.8044700622559</v>
      </c>
      <c r="AU181" t="s">
        <v>127</v>
      </c>
    </row>
    <row r="182" spans="1:47" x14ac:dyDescent="0.35">
      <c r="A182">
        <v>326</v>
      </c>
      <c r="B182" t="s">
        <v>318</v>
      </c>
      <c r="C182">
        <v>10.7144203186035</v>
      </c>
      <c r="D182">
        <v>10.7726898193359</v>
      </c>
      <c r="E182">
        <v>10.819780349731399</v>
      </c>
      <c r="F182">
        <v>10.6805200576782</v>
      </c>
      <c r="G182">
        <v>163</v>
      </c>
      <c r="H182">
        <v>117</v>
      </c>
      <c r="I182">
        <v>280</v>
      </c>
      <c r="J182">
        <v>10.8022403717041</v>
      </c>
      <c r="K182">
        <v>-0.15819649398326899</v>
      </c>
      <c r="L182">
        <v>10.632860183715801</v>
      </c>
      <c r="M182">
        <v>10.597459793090801</v>
      </c>
      <c r="N182">
        <v>10.704400062561</v>
      </c>
      <c r="O182">
        <v>17.361179351806602</v>
      </c>
      <c r="P182">
        <v>45.609317779541001</v>
      </c>
      <c r="Q182">
        <v>2150.22094726562</v>
      </c>
      <c r="R182">
        <v>0.577650487422943</v>
      </c>
      <c r="S182">
        <v>0.603659987449646</v>
      </c>
      <c r="T182">
        <v>2.8747400268912301E-2</v>
      </c>
      <c r="U182">
        <v>2.3631999269127801E-2</v>
      </c>
      <c r="V182">
        <v>5.3892400115728399E-2</v>
      </c>
      <c r="W182">
        <v>0.31877949833869901</v>
      </c>
      <c r="X182">
        <v>3.7808411121368399</v>
      </c>
      <c r="Y182">
        <v>3.9348280429840101</v>
      </c>
      <c r="Z182">
        <v>1.1406299658119699E-2</v>
      </c>
      <c r="AA182">
        <v>-0.21292689442634599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1.1406299658119699E-2</v>
      </c>
      <c r="AI182" t="s">
        <v>123</v>
      </c>
      <c r="AJ182">
        <v>-0.169602796435356</v>
      </c>
      <c r="AK182">
        <v>-0.15819649398326899</v>
      </c>
      <c r="AM182" s="9">
        <v>0.577650487422943</v>
      </c>
      <c r="AN182" s="6">
        <v>10.8022403717041</v>
      </c>
      <c r="AO182" s="11">
        <v>-0.15819649398326899</v>
      </c>
      <c r="AU182" t="s">
        <v>123</v>
      </c>
    </row>
    <row r="183" spans="1:47" x14ac:dyDescent="0.35">
      <c r="A183">
        <v>621</v>
      </c>
      <c r="B183" t="s">
        <v>187</v>
      </c>
      <c r="C183">
        <v>10.819780349731399</v>
      </c>
      <c r="D183">
        <v>10.819780349731399</v>
      </c>
      <c r="E183">
        <v>10.819780349731399</v>
      </c>
      <c r="F183">
        <v>10.9150896072388</v>
      </c>
      <c r="G183">
        <v>7</v>
      </c>
      <c r="H183">
        <v>452</v>
      </c>
      <c r="I183">
        <v>459</v>
      </c>
      <c r="J183">
        <v>10.800909996032701</v>
      </c>
      <c r="L183">
        <v>10.9531497955322</v>
      </c>
      <c r="M183">
        <v>10.801139831543001</v>
      </c>
      <c r="N183">
        <v>10.8037099838257</v>
      </c>
      <c r="O183">
        <v>12.215370178222701</v>
      </c>
      <c r="P183">
        <v>42.711673736572301</v>
      </c>
      <c r="Q183">
        <v>1916.26794433594</v>
      </c>
      <c r="R183">
        <v>1.8425799906253801E-2</v>
      </c>
      <c r="S183">
        <v>0.84873229265213002</v>
      </c>
      <c r="T183">
        <v>2.81572006642818E-2</v>
      </c>
      <c r="U183">
        <v>8.3655096590519007E-2</v>
      </c>
      <c r="V183">
        <v>0.107421100139618</v>
      </c>
      <c r="W183">
        <v>7.8557999804615992E-3</v>
      </c>
      <c r="X183">
        <v>3.8179199695587198</v>
      </c>
      <c r="Y183">
        <v>3.9204030036926301</v>
      </c>
      <c r="Z183">
        <v>0.34406968951225297</v>
      </c>
      <c r="AA183">
        <v>0.201559498906136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0.34406968951225297</v>
      </c>
      <c r="AI183" t="s">
        <v>127</v>
      </c>
      <c r="AJ183">
        <v>-0.169602796435356</v>
      </c>
      <c r="AK183">
        <v>0.174466893076897</v>
      </c>
      <c r="AM183" s="9">
        <v>1.8425799906253801E-2</v>
      </c>
      <c r="AN183" s="6">
        <v>10.800909996032701</v>
      </c>
      <c r="AU183" t="s">
        <v>127</v>
      </c>
    </row>
    <row r="184" spans="1:47" x14ac:dyDescent="0.35">
      <c r="A184">
        <v>703</v>
      </c>
      <c r="B184" t="s">
        <v>219</v>
      </c>
      <c r="C184">
        <v>10.819780349731399</v>
      </c>
      <c r="D184">
        <v>10.819780349731399</v>
      </c>
      <c r="E184">
        <v>10.819780349731399</v>
      </c>
      <c r="F184">
        <v>10.8590002059937</v>
      </c>
      <c r="G184">
        <v>29</v>
      </c>
      <c r="H184">
        <v>454</v>
      </c>
      <c r="I184">
        <v>483</v>
      </c>
      <c r="J184">
        <v>10.7938804626465</v>
      </c>
      <c r="K184">
        <v>-0.15404939651489299</v>
      </c>
      <c r="L184">
        <v>10.726030349731399</v>
      </c>
      <c r="M184">
        <v>10.7901201248169</v>
      </c>
      <c r="N184">
        <v>10.7898502349854</v>
      </c>
      <c r="O184">
        <v>13.2912302017212</v>
      </c>
      <c r="P184">
        <v>39.109912872314503</v>
      </c>
      <c r="Q184">
        <v>1633.00695800781</v>
      </c>
      <c r="R184">
        <v>5.9504199773073203E-2</v>
      </c>
      <c r="S184">
        <v>0.84261202812194802</v>
      </c>
      <c r="T184">
        <v>2.26096995174885E-2</v>
      </c>
      <c r="U184">
        <v>7.94550031423569E-2</v>
      </c>
      <c r="V184">
        <v>0.11068320274353</v>
      </c>
      <c r="W184">
        <v>3.3355299383401898E-2</v>
      </c>
      <c r="X184">
        <v>3.77832102775574</v>
      </c>
      <c r="Y184">
        <v>3.9429121017456099</v>
      </c>
      <c r="Z184">
        <v>1.55533999204636E-2</v>
      </c>
      <c r="AA184">
        <v>0.17545430362224601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1.55533999204636E-2</v>
      </c>
      <c r="AI184" t="s">
        <v>127</v>
      </c>
      <c r="AJ184">
        <v>-0.169602796435356</v>
      </c>
      <c r="AK184">
        <v>-0.15404939651489299</v>
      </c>
      <c r="AM184" s="9">
        <v>5.9504199773073203E-2</v>
      </c>
      <c r="AN184" s="6">
        <v>10.7938804626465</v>
      </c>
      <c r="AU184" t="s">
        <v>127</v>
      </c>
    </row>
    <row r="185" spans="1:47" x14ac:dyDescent="0.35">
      <c r="A185">
        <v>864</v>
      </c>
      <c r="B185" t="s">
        <v>220</v>
      </c>
      <c r="C185">
        <v>10.819780349731399</v>
      </c>
      <c r="D185">
        <v>10.819780349731399</v>
      </c>
      <c r="E185">
        <v>10.819780349731399</v>
      </c>
      <c r="F185">
        <v>10.7789602279663</v>
      </c>
      <c r="G185">
        <v>142</v>
      </c>
      <c r="H185">
        <v>1166</v>
      </c>
      <c r="I185">
        <v>1308</v>
      </c>
      <c r="J185">
        <v>10.792840003967299</v>
      </c>
      <c r="K185">
        <v>-0.14693960547447199</v>
      </c>
      <c r="L185">
        <v>10.648850440979</v>
      </c>
      <c r="M185">
        <v>10.7723503112793</v>
      </c>
      <c r="N185">
        <v>10.7756700515747</v>
      </c>
      <c r="O185">
        <v>12.895790100097701</v>
      </c>
      <c r="P185">
        <v>42.857120513916001</v>
      </c>
      <c r="Q185">
        <v>1928.30603027344</v>
      </c>
      <c r="R185">
        <v>0.119260497391224</v>
      </c>
      <c r="S185">
        <v>0.80077600479125999</v>
      </c>
      <c r="T185">
        <v>2.2792700678110098E-2</v>
      </c>
      <c r="U185">
        <v>0.118560001254082</v>
      </c>
      <c r="V185">
        <v>0.120834596455097</v>
      </c>
      <c r="W185">
        <v>2.0943200215697299E-2</v>
      </c>
      <c r="X185">
        <v>3.7752480506896999</v>
      </c>
      <c r="Y185">
        <v>3.9400498867034899</v>
      </c>
      <c r="Z185">
        <v>2.2663200274109799E-2</v>
      </c>
      <c r="AA185">
        <v>0.14372159540653201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2.2663200274109799E-2</v>
      </c>
      <c r="AI185" t="s">
        <v>127</v>
      </c>
      <c r="AJ185">
        <v>-0.169602796435356</v>
      </c>
      <c r="AK185">
        <v>-0.14693960547447199</v>
      </c>
      <c r="AM185" s="9">
        <v>0.119260497391224</v>
      </c>
      <c r="AN185" s="6">
        <v>10.792840003967299</v>
      </c>
      <c r="AU185" t="s">
        <v>127</v>
      </c>
    </row>
    <row r="186" spans="1:47" x14ac:dyDescent="0.35">
      <c r="A186">
        <v>965</v>
      </c>
      <c r="B186" t="s">
        <v>181</v>
      </c>
      <c r="C186">
        <v>10.819780349731399</v>
      </c>
      <c r="D186">
        <v>10.819780349731399</v>
      </c>
      <c r="E186">
        <v>10.819780349731399</v>
      </c>
      <c r="F186">
        <v>10.6689596176147</v>
      </c>
      <c r="G186">
        <v>11</v>
      </c>
      <c r="H186">
        <v>600</v>
      </c>
      <c r="I186">
        <v>611</v>
      </c>
      <c r="J186">
        <v>10.7920598983765</v>
      </c>
      <c r="L186">
        <v>10.8278198242188</v>
      </c>
      <c r="M186">
        <v>10.7860097885132</v>
      </c>
      <c r="N186">
        <v>10.7927103042603</v>
      </c>
      <c r="O186">
        <v>12.4924097061157</v>
      </c>
      <c r="P186">
        <v>41.840061187744098</v>
      </c>
      <c r="Q186">
        <v>1851.08801269531</v>
      </c>
      <c r="R186">
        <v>1.8141699954867401E-2</v>
      </c>
      <c r="S186">
        <v>0.87894850969314597</v>
      </c>
      <c r="T186">
        <v>1.98388993740082E-2</v>
      </c>
      <c r="U186">
        <v>5.4934300482273102E-2</v>
      </c>
      <c r="V186">
        <v>0.118958301842213</v>
      </c>
      <c r="W186">
        <v>7.44900014251471E-3</v>
      </c>
      <c r="X186">
        <v>3.8412299156189</v>
      </c>
      <c r="Y186">
        <v>3.9431400299072301</v>
      </c>
      <c r="Z186">
        <v>0.22332990169525099</v>
      </c>
      <c r="AA186">
        <v>0.14693160355091101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0.22332990169525099</v>
      </c>
      <c r="AI186" t="s">
        <v>127</v>
      </c>
      <c r="AJ186">
        <v>-0.169602796435356</v>
      </c>
      <c r="AK186">
        <v>5.3727101534604998E-2</v>
      </c>
      <c r="AM186" s="9">
        <v>1.8141699954867401E-2</v>
      </c>
      <c r="AN186" s="6">
        <v>10.7920598983765</v>
      </c>
      <c r="AU186" t="s">
        <v>127</v>
      </c>
    </row>
    <row r="187" spans="1:47" x14ac:dyDescent="0.35">
      <c r="A187">
        <v>806</v>
      </c>
      <c r="B187" t="s">
        <v>195</v>
      </c>
      <c r="C187">
        <v>10.819780349731399</v>
      </c>
      <c r="D187">
        <v>10.8590002059937</v>
      </c>
      <c r="E187">
        <v>10.8967399597168</v>
      </c>
      <c r="F187">
        <v>10.268130302429199</v>
      </c>
      <c r="G187">
        <v>14</v>
      </c>
      <c r="H187">
        <v>101</v>
      </c>
      <c r="I187">
        <v>115</v>
      </c>
      <c r="J187">
        <v>10.7889003753662</v>
      </c>
      <c r="L187">
        <v>10.452630043029799</v>
      </c>
      <c r="M187">
        <v>10.741009712219199</v>
      </c>
      <c r="N187">
        <v>10.7485504150391</v>
      </c>
      <c r="O187">
        <v>13.106040000915501</v>
      </c>
      <c r="P187">
        <v>45.225704193115199</v>
      </c>
      <c r="Q187">
        <v>2127.54711914062</v>
      </c>
      <c r="R187">
        <v>0.119987197220325</v>
      </c>
      <c r="S187">
        <v>0.91262060403823897</v>
      </c>
      <c r="T187">
        <v>3.8268398493528401E-2</v>
      </c>
      <c r="U187">
        <v>3.1890000682324201E-3</v>
      </c>
      <c r="V187">
        <v>7.3188200592994704E-2</v>
      </c>
      <c r="W187">
        <v>2.6787800714373599E-2</v>
      </c>
      <c r="X187">
        <v>3.75138211250305</v>
      </c>
      <c r="Y187">
        <v>3.9384970664978001</v>
      </c>
      <c r="Z187">
        <v>-0.111010000109673</v>
      </c>
      <c r="AA187">
        <v>0.100345298647881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-0.111010000109673</v>
      </c>
      <c r="AI187" t="s">
        <v>127</v>
      </c>
      <c r="AJ187">
        <v>-0.169602796435356</v>
      </c>
      <c r="AK187">
        <v>-0.28061279654502902</v>
      </c>
      <c r="AM187" s="9">
        <v>0.119987197220325</v>
      </c>
      <c r="AN187" s="6">
        <v>10.7889003753662</v>
      </c>
      <c r="AU187" t="s">
        <v>127</v>
      </c>
    </row>
    <row r="188" spans="1:47" x14ac:dyDescent="0.35">
      <c r="A188">
        <v>353</v>
      </c>
      <c r="B188" t="s">
        <v>194</v>
      </c>
      <c r="C188">
        <v>10.491270065307599</v>
      </c>
      <c r="D188">
        <v>10.491270065307599</v>
      </c>
      <c r="E188">
        <v>10.7144203186035</v>
      </c>
      <c r="F188">
        <v>10.434120178222701</v>
      </c>
      <c r="G188">
        <v>1636</v>
      </c>
      <c r="H188">
        <v>911</v>
      </c>
      <c r="I188">
        <v>2547</v>
      </c>
      <c r="J188">
        <v>10.7865800857544</v>
      </c>
      <c r="K188">
        <v>-0.22087760269641901</v>
      </c>
      <c r="L188">
        <v>10.474559783935501</v>
      </c>
      <c r="M188">
        <v>10.564749717712401</v>
      </c>
      <c r="N188">
        <v>10.5820503234863</v>
      </c>
      <c r="O188">
        <v>13.758079528808601</v>
      </c>
      <c r="P188">
        <v>41.848598480224602</v>
      </c>
      <c r="Q188">
        <v>1853.53100585938</v>
      </c>
      <c r="R188">
        <v>0.65549468994140603</v>
      </c>
      <c r="S188">
        <v>0.65877890586853005</v>
      </c>
      <c r="T188">
        <v>2.3894999176263799E-2</v>
      </c>
      <c r="U188">
        <v>0.208736002445221</v>
      </c>
      <c r="V188">
        <v>0.10334689915180199</v>
      </c>
      <c r="W188">
        <v>7.4545502662658705E-2</v>
      </c>
      <c r="X188">
        <v>3.7388229370117201</v>
      </c>
      <c r="Y188">
        <v>3.9386401176452601</v>
      </c>
      <c r="Z188">
        <v>-5.1274798810481997E-2</v>
      </c>
      <c r="AA188">
        <v>6.9184400141239194E-2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-5.1274798810481997E-2</v>
      </c>
      <c r="AI188" t="s">
        <v>127</v>
      </c>
      <c r="AJ188">
        <v>-0.169602796435356</v>
      </c>
      <c r="AK188">
        <v>-0.22087760269641901</v>
      </c>
      <c r="AM188" s="9">
        <v>0.65549468994140603</v>
      </c>
      <c r="AN188" s="6">
        <v>10.7865800857544</v>
      </c>
      <c r="AU188" t="s">
        <v>127</v>
      </c>
    </row>
    <row r="189" spans="1:47" x14ac:dyDescent="0.35">
      <c r="A189">
        <v>34</v>
      </c>
      <c r="B189" t="s">
        <v>203</v>
      </c>
      <c r="C189">
        <v>10.596630096435501</v>
      </c>
      <c r="D189">
        <v>10.596630096435501</v>
      </c>
      <c r="E189">
        <v>10.7789602279663</v>
      </c>
      <c r="F189">
        <v>10.5453395843506</v>
      </c>
      <c r="G189">
        <v>1334</v>
      </c>
      <c r="H189">
        <v>1286</v>
      </c>
      <c r="I189">
        <v>2620</v>
      </c>
      <c r="J189">
        <v>10.781849861145</v>
      </c>
      <c r="K189">
        <v>-0.188288003206253</v>
      </c>
      <c r="L189">
        <v>10.5099697113037</v>
      </c>
      <c r="M189">
        <v>10.631959915161101</v>
      </c>
      <c r="N189">
        <v>10.640449523925801</v>
      </c>
      <c r="O189">
        <v>14.1721696853638</v>
      </c>
      <c r="P189">
        <v>42.032211303710902</v>
      </c>
      <c r="Q189">
        <v>1865.9580078125</v>
      </c>
      <c r="R189">
        <v>0.52009397745132402</v>
      </c>
      <c r="S189">
        <v>0.74228292703628496</v>
      </c>
      <c r="T189">
        <v>3.0230900272726999E-2</v>
      </c>
      <c r="U189">
        <v>7.8085102140903501E-2</v>
      </c>
      <c r="V189">
        <v>0.113009102642536</v>
      </c>
      <c r="W189">
        <v>0.11386539787054099</v>
      </c>
      <c r="X189">
        <v>3.84601497650146</v>
      </c>
      <c r="Y189">
        <v>3.9397029876709002</v>
      </c>
      <c r="Z189">
        <v>-1.8685199320316301E-2</v>
      </c>
      <c r="AA189">
        <v>-2.38003004342318E-2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-1.8685199320316301E-2</v>
      </c>
      <c r="AI189" t="s">
        <v>127</v>
      </c>
      <c r="AJ189">
        <v>-0.169602796435356</v>
      </c>
      <c r="AK189">
        <v>-0.188288003206253</v>
      </c>
      <c r="AM189" s="9">
        <v>0.52009397745132402</v>
      </c>
      <c r="AN189" s="6">
        <v>10.781849861145</v>
      </c>
      <c r="AU189" t="s">
        <v>127</v>
      </c>
    </row>
    <row r="190" spans="1:47" x14ac:dyDescent="0.35">
      <c r="A190">
        <v>926</v>
      </c>
      <c r="B190" t="s">
        <v>274</v>
      </c>
      <c r="C190">
        <v>10.819780349731399</v>
      </c>
      <c r="D190">
        <v>10.819780349731399</v>
      </c>
      <c r="E190">
        <v>10.819780349731399</v>
      </c>
      <c r="F190">
        <v>10.819780349731399</v>
      </c>
      <c r="G190">
        <v>16</v>
      </c>
      <c r="H190">
        <v>209</v>
      </c>
      <c r="I190">
        <v>225</v>
      </c>
      <c r="J190">
        <v>10.7777500152588</v>
      </c>
      <c r="L190">
        <v>10.798290252685501</v>
      </c>
      <c r="M190">
        <v>10.786129951477101</v>
      </c>
      <c r="N190">
        <v>10.779359817504901</v>
      </c>
      <c r="O190">
        <v>12.695520401001</v>
      </c>
      <c r="P190">
        <v>43.037906646728501</v>
      </c>
      <c r="Q190">
        <v>1960.16796875</v>
      </c>
      <c r="R190">
        <v>7.8825697302818298E-2</v>
      </c>
      <c r="S190">
        <v>0.64262121915817305</v>
      </c>
      <c r="T190">
        <v>2.51880008727312E-3</v>
      </c>
      <c r="U190">
        <v>0.23887190222740201</v>
      </c>
      <c r="V190">
        <v>0.17511770129203799</v>
      </c>
      <c r="W190">
        <v>1.66404992341995E-2</v>
      </c>
      <c r="X190">
        <v>3.8085179328918501</v>
      </c>
      <c r="Y190">
        <v>3.9415850639343302</v>
      </c>
      <c r="Z190">
        <v>0.143839001655579</v>
      </c>
      <c r="AA190">
        <v>0.15318280458450301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0.143839001655579</v>
      </c>
      <c r="AI190" t="s">
        <v>127</v>
      </c>
      <c r="AJ190">
        <v>-0.169602796435356</v>
      </c>
      <c r="AK190">
        <v>-2.5763899087905901E-2</v>
      </c>
      <c r="AM190" s="9">
        <v>7.8825697302818298E-2</v>
      </c>
      <c r="AN190" s="6">
        <v>10.7777500152588</v>
      </c>
      <c r="AU190" t="s">
        <v>127</v>
      </c>
    </row>
    <row r="191" spans="1:47" x14ac:dyDescent="0.35">
      <c r="A191">
        <v>813</v>
      </c>
      <c r="B191" t="s">
        <v>237</v>
      </c>
      <c r="C191">
        <v>10.819780349731399</v>
      </c>
      <c r="D191">
        <v>10.819780349731399</v>
      </c>
      <c r="E191">
        <v>10.819780349731399</v>
      </c>
      <c r="F191">
        <v>10.518670082092299</v>
      </c>
      <c r="G191">
        <v>33</v>
      </c>
      <c r="H191">
        <v>1502</v>
      </c>
      <c r="I191">
        <v>1535</v>
      </c>
      <c r="J191">
        <v>10.7760000228882</v>
      </c>
      <c r="K191">
        <v>-0.25384968519210799</v>
      </c>
      <c r="L191">
        <v>10.4620704650879</v>
      </c>
      <c r="M191">
        <v>10.763119697570801</v>
      </c>
      <c r="N191">
        <v>10.7671899795532</v>
      </c>
      <c r="O191">
        <v>12.5622501373291</v>
      </c>
      <c r="P191">
        <v>46.83740234375</v>
      </c>
      <c r="Q191">
        <v>2264.95288085938</v>
      </c>
      <c r="R191">
        <v>2.80761998146772E-2</v>
      </c>
      <c r="S191">
        <v>0.93313801288604703</v>
      </c>
      <c r="T191">
        <v>8.6340000852942501E-3</v>
      </c>
      <c r="U191">
        <v>2.3508600890636399E-2</v>
      </c>
      <c r="V191">
        <v>4.4984098523855202E-2</v>
      </c>
      <c r="W191">
        <v>2.3551000282168399E-2</v>
      </c>
      <c r="X191">
        <v>3.7656199932098402</v>
      </c>
      <c r="Y191">
        <v>3.9354310035705602</v>
      </c>
      <c r="Z191">
        <v>-8.4246903657913194E-2</v>
      </c>
      <c r="AA191">
        <v>0.11782159656286199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-8.4246903657913194E-2</v>
      </c>
      <c r="AI191" t="s">
        <v>127</v>
      </c>
      <c r="AJ191">
        <v>-0.169602796435356</v>
      </c>
      <c r="AK191">
        <v>-0.25384968519210799</v>
      </c>
      <c r="AM191" s="9">
        <v>2.80761998146772E-2</v>
      </c>
      <c r="AN191" s="6">
        <v>10.7760000228882</v>
      </c>
      <c r="AU191" t="s">
        <v>127</v>
      </c>
    </row>
    <row r="192" spans="1:47" x14ac:dyDescent="0.35">
      <c r="A192">
        <v>234</v>
      </c>
      <c r="B192" t="s">
        <v>379</v>
      </c>
      <c r="C192">
        <v>10.6689596176147</v>
      </c>
      <c r="D192">
        <v>10.666629791259799</v>
      </c>
      <c r="E192">
        <v>10.819780349731399</v>
      </c>
      <c r="F192">
        <v>10.5105304718018</v>
      </c>
      <c r="G192">
        <v>5542</v>
      </c>
      <c r="H192">
        <v>4821</v>
      </c>
      <c r="I192">
        <v>10363</v>
      </c>
      <c r="J192">
        <v>10.774860382080099</v>
      </c>
      <c r="K192">
        <v>-0.306318789720535</v>
      </c>
      <c r="L192">
        <v>10.4573097229004</v>
      </c>
      <c r="M192">
        <v>10.600660324096699</v>
      </c>
      <c r="N192">
        <v>10.606360435485801</v>
      </c>
      <c r="O192">
        <v>14.926150321960399</v>
      </c>
      <c r="P192">
        <v>41.7278861999512</v>
      </c>
      <c r="Q192">
        <v>1845.041015625</v>
      </c>
      <c r="R192">
        <v>0.53061121702194203</v>
      </c>
      <c r="S192">
        <v>0.76590901613235496</v>
      </c>
      <c r="T192">
        <v>2.70932000130415E-2</v>
      </c>
      <c r="U192">
        <v>0.141418501734734</v>
      </c>
      <c r="V192">
        <v>9.9738396704196902E-2</v>
      </c>
      <c r="W192">
        <v>3.6851398646831499E-2</v>
      </c>
      <c r="X192">
        <v>3.7686729431152299</v>
      </c>
      <c r="Y192">
        <v>3.9343900680542001</v>
      </c>
      <c r="Z192">
        <v>-0.136715993285179</v>
      </c>
      <c r="AA192">
        <v>3.1791001092642498E-3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-0.136715993285179</v>
      </c>
      <c r="AI192" t="s">
        <v>127</v>
      </c>
      <c r="AJ192">
        <v>-0.169602796435356</v>
      </c>
      <c r="AK192">
        <v>-0.306318789720535</v>
      </c>
      <c r="AM192" s="9">
        <v>0.53061121702194203</v>
      </c>
      <c r="AN192" s="6">
        <v>10.774860382080099</v>
      </c>
      <c r="AU192" t="s">
        <v>127</v>
      </c>
    </row>
    <row r="193" spans="1:47" x14ac:dyDescent="0.35">
      <c r="A193">
        <v>52</v>
      </c>
      <c r="B193" t="s">
        <v>229</v>
      </c>
      <c r="C193">
        <v>10.687390327453601</v>
      </c>
      <c r="D193">
        <v>10.687390327453601</v>
      </c>
      <c r="E193">
        <v>10.7789602279663</v>
      </c>
      <c r="F193">
        <v>10.596630096435501</v>
      </c>
      <c r="G193">
        <v>1957</v>
      </c>
      <c r="H193">
        <v>2031</v>
      </c>
      <c r="I193">
        <v>3988</v>
      </c>
      <c r="J193">
        <v>10.774640083313001</v>
      </c>
      <c r="K193">
        <v>-0.14247809350490601</v>
      </c>
      <c r="L193">
        <v>10.604889869689901</v>
      </c>
      <c r="M193">
        <v>10.6937303543091</v>
      </c>
      <c r="N193">
        <v>10.6915397644043</v>
      </c>
      <c r="O193">
        <v>13.8662004470825</v>
      </c>
      <c r="P193">
        <v>41.499603271484403</v>
      </c>
      <c r="Q193">
        <v>1829.50598144531</v>
      </c>
      <c r="R193">
        <v>0.489557385444641</v>
      </c>
      <c r="S193">
        <v>0.84211421012878396</v>
      </c>
      <c r="T193">
        <v>2.0413100719451901E-2</v>
      </c>
      <c r="U193">
        <v>5.3812701255083098E-2</v>
      </c>
      <c r="V193">
        <v>9.6481896936893505E-2</v>
      </c>
      <c r="W193">
        <v>6.1723399907350499E-2</v>
      </c>
      <c r="X193">
        <v>3.7775781154632599</v>
      </c>
      <c r="Y193">
        <v>3.9387640953064</v>
      </c>
      <c r="Z193">
        <v>2.7124699205160099E-2</v>
      </c>
      <c r="AA193">
        <v>6.3986100256442996E-2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2.7124699205160099E-2</v>
      </c>
      <c r="AI193" t="s">
        <v>127</v>
      </c>
      <c r="AJ193">
        <v>-0.169602796435356</v>
      </c>
      <c r="AK193">
        <v>-0.14247809350490601</v>
      </c>
      <c r="AM193" s="9">
        <v>0.489557385444641</v>
      </c>
      <c r="AN193" s="6">
        <v>10.774640083313001</v>
      </c>
      <c r="AU193" t="s">
        <v>127</v>
      </c>
    </row>
    <row r="194" spans="1:47" x14ac:dyDescent="0.35">
      <c r="A194">
        <v>373</v>
      </c>
      <c r="B194" t="s">
        <v>183</v>
      </c>
      <c r="C194">
        <v>10.7144203186035</v>
      </c>
      <c r="D194">
        <v>10.7144203186035</v>
      </c>
      <c r="E194">
        <v>10.7363996505737</v>
      </c>
      <c r="F194">
        <v>10.6689596176147</v>
      </c>
      <c r="G194">
        <v>561</v>
      </c>
      <c r="H194">
        <v>1486</v>
      </c>
      <c r="I194">
        <v>2047</v>
      </c>
      <c r="J194">
        <v>10.7732095718384</v>
      </c>
      <c r="K194">
        <v>-7.9430297017097501E-2</v>
      </c>
      <c r="L194">
        <v>10.6854200363159</v>
      </c>
      <c r="M194">
        <v>10.7446298599243</v>
      </c>
      <c r="N194">
        <v>10.749629974365201</v>
      </c>
      <c r="O194">
        <v>13.7762899398804</v>
      </c>
      <c r="P194">
        <v>44.185260772705099</v>
      </c>
      <c r="Q194">
        <v>2052.07104492188</v>
      </c>
      <c r="R194">
        <v>0.268626809120178</v>
      </c>
      <c r="S194">
        <v>0.71631598472595204</v>
      </c>
      <c r="T194">
        <v>2.3723000660538701E-2</v>
      </c>
      <c r="U194">
        <v>0.21679319441318501</v>
      </c>
      <c r="V194">
        <v>0.100936897099018</v>
      </c>
      <c r="W194">
        <v>2.0646100863814399E-2</v>
      </c>
      <c r="X194">
        <v>3.77400898933411</v>
      </c>
      <c r="Y194">
        <v>3.94260501861572</v>
      </c>
      <c r="Z194">
        <v>9.0172499418258695E-2</v>
      </c>
      <c r="AA194">
        <v>6.3017301261425004E-2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9.0172499418258695E-2</v>
      </c>
      <c r="AI194" t="s">
        <v>127</v>
      </c>
      <c r="AJ194">
        <v>-0.169602796435356</v>
      </c>
      <c r="AK194">
        <v>-7.9430297017097501E-2</v>
      </c>
      <c r="AM194" s="9">
        <v>0.268626809120178</v>
      </c>
      <c r="AN194" s="6">
        <v>10.7732095718384</v>
      </c>
      <c r="AU194" t="s">
        <v>127</v>
      </c>
    </row>
    <row r="195" spans="1:47" x14ac:dyDescent="0.35">
      <c r="A195">
        <v>330</v>
      </c>
      <c r="B195" t="s">
        <v>242</v>
      </c>
      <c r="C195">
        <v>10.6987400054932</v>
      </c>
      <c r="D195">
        <v>10.7144203186035</v>
      </c>
      <c r="E195">
        <v>10.7789602279663</v>
      </c>
      <c r="F195">
        <v>10.659609794616699</v>
      </c>
      <c r="G195">
        <v>5021</v>
      </c>
      <c r="H195">
        <v>1804</v>
      </c>
      <c r="I195">
        <v>6825</v>
      </c>
      <c r="J195">
        <v>10.7720899581909</v>
      </c>
      <c r="K195">
        <v>-9.8480097949504894E-2</v>
      </c>
      <c r="L195">
        <v>10.6471300125122</v>
      </c>
      <c r="M195">
        <v>10.6771898269653</v>
      </c>
      <c r="N195">
        <v>10.681710243225099</v>
      </c>
      <c r="O195">
        <v>14.729809761047401</v>
      </c>
      <c r="P195">
        <v>42.187309265136697</v>
      </c>
      <c r="Q195">
        <v>1894.66003417969</v>
      </c>
      <c r="R195">
        <v>0.72329688072204601</v>
      </c>
      <c r="S195">
        <v>0.65628421306610096</v>
      </c>
      <c r="T195">
        <v>2.3072799667715999E-2</v>
      </c>
      <c r="U195">
        <v>0.160386502742767</v>
      </c>
      <c r="V195">
        <v>8.4685198962688404E-2</v>
      </c>
      <c r="W195">
        <v>0.13123780488967901</v>
      </c>
      <c r="X195">
        <v>3.7191479206085201</v>
      </c>
      <c r="Y195">
        <v>3.9419190883636501</v>
      </c>
      <c r="Z195">
        <v>7.1122698485851302E-2</v>
      </c>
      <c r="AA195">
        <v>3.3061899244785302E-2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7.1122698485851302E-2</v>
      </c>
      <c r="AI195" t="s">
        <v>127</v>
      </c>
      <c r="AJ195">
        <v>-0.169602796435356</v>
      </c>
      <c r="AK195">
        <v>-9.8480097949504894E-2</v>
      </c>
      <c r="AM195" s="9">
        <v>0.72329688072204601</v>
      </c>
      <c r="AN195" s="6">
        <v>10.7720899581909</v>
      </c>
      <c r="AU195" t="s">
        <v>127</v>
      </c>
    </row>
    <row r="196" spans="1:47" x14ac:dyDescent="0.35">
      <c r="A196">
        <v>743</v>
      </c>
      <c r="B196" t="s">
        <v>299</v>
      </c>
      <c r="C196">
        <v>10.819780349731399</v>
      </c>
      <c r="D196">
        <v>10.819780349731399</v>
      </c>
      <c r="E196">
        <v>10.819780349731399</v>
      </c>
      <c r="F196">
        <v>10.5713195800781</v>
      </c>
      <c r="G196">
        <v>135</v>
      </c>
      <c r="H196">
        <v>1299</v>
      </c>
      <c r="I196">
        <v>1434</v>
      </c>
      <c r="J196">
        <v>10.7718095779419</v>
      </c>
      <c r="K196">
        <v>-0.193269893527031</v>
      </c>
      <c r="L196">
        <v>10.552049636840801</v>
      </c>
      <c r="M196">
        <v>10.764869689941399</v>
      </c>
      <c r="N196">
        <v>10.7489099502563</v>
      </c>
      <c r="O196">
        <v>13.4281196594238</v>
      </c>
      <c r="P196">
        <v>44.865489959716797</v>
      </c>
      <c r="Q196">
        <v>2108.98901367188</v>
      </c>
      <c r="R196">
        <v>0.104212000966072</v>
      </c>
      <c r="S196">
        <v>0.79574579000473</v>
      </c>
      <c r="T196">
        <v>2.0363999530672999E-2</v>
      </c>
      <c r="U196">
        <v>7.8371502459049197E-2</v>
      </c>
      <c r="V196">
        <v>0.11999910324811899</v>
      </c>
      <c r="W196">
        <v>6.5247699618339497E-2</v>
      </c>
      <c r="X196">
        <v>3.75225901603699</v>
      </c>
      <c r="Y196">
        <v>3.9420940876007098</v>
      </c>
      <c r="Z196">
        <v>-2.36671008169651E-2</v>
      </c>
      <c r="AA196">
        <v>8.8457196950912503E-2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-2.36671008169651E-2</v>
      </c>
      <c r="AI196" t="s">
        <v>127</v>
      </c>
      <c r="AJ196">
        <v>-0.169602796435356</v>
      </c>
      <c r="AK196">
        <v>-0.193269893527031</v>
      </c>
      <c r="AM196" s="9">
        <v>0.104212000966072</v>
      </c>
      <c r="AN196" s="6">
        <v>10.7718095779419</v>
      </c>
      <c r="AU196" t="s">
        <v>127</v>
      </c>
    </row>
    <row r="197" spans="1:47" x14ac:dyDescent="0.35">
      <c r="A197">
        <v>951</v>
      </c>
      <c r="B197" t="s">
        <v>236</v>
      </c>
      <c r="C197">
        <v>10.819780349731399</v>
      </c>
      <c r="D197">
        <v>10.819780349731399</v>
      </c>
      <c r="E197">
        <v>10.819780349731399</v>
      </c>
      <c r="F197">
        <v>10.819780349731399</v>
      </c>
      <c r="G197">
        <v>32</v>
      </c>
      <c r="H197">
        <v>1422</v>
      </c>
      <c r="I197">
        <v>1454</v>
      </c>
      <c r="J197">
        <v>10.768639564514199</v>
      </c>
      <c r="K197">
        <v>-0.111135900020599</v>
      </c>
      <c r="L197">
        <v>10.722900390625</v>
      </c>
      <c r="M197">
        <v>10.762550354003899</v>
      </c>
      <c r="N197">
        <v>10.767550468444799</v>
      </c>
      <c r="O197">
        <v>11.8333597183228</v>
      </c>
      <c r="P197">
        <v>43.648170471191399</v>
      </c>
      <c r="Q197">
        <v>1994.17199707031</v>
      </c>
      <c r="R197">
        <v>2.39649005234241E-2</v>
      </c>
      <c r="S197">
        <v>0.79869467020034801</v>
      </c>
      <c r="T197">
        <v>2.4631099775433499E-2</v>
      </c>
      <c r="U197">
        <v>0.14110520482063299</v>
      </c>
      <c r="V197">
        <v>0.104675896465778</v>
      </c>
      <c r="W197">
        <v>7.9172002151608502E-3</v>
      </c>
      <c r="X197">
        <v>3.8175730705261199</v>
      </c>
      <c r="Y197">
        <v>3.9321849346160902</v>
      </c>
      <c r="Z197">
        <v>5.8466900140047101E-2</v>
      </c>
      <c r="AA197">
        <v>0.172415301203728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5.8466900140047101E-2</v>
      </c>
      <c r="AI197" t="s">
        <v>127</v>
      </c>
      <c r="AJ197">
        <v>-0.169602796435356</v>
      </c>
      <c r="AK197">
        <v>-0.111135900020599</v>
      </c>
      <c r="AM197" s="9">
        <v>2.39649005234241E-2</v>
      </c>
      <c r="AN197" s="6">
        <v>10.768639564514199</v>
      </c>
      <c r="AU197" t="s">
        <v>127</v>
      </c>
    </row>
    <row r="198" spans="1:47" x14ac:dyDescent="0.35">
      <c r="A198">
        <v>900</v>
      </c>
      <c r="B198" t="s">
        <v>215</v>
      </c>
      <c r="C198">
        <v>10.7579002380371</v>
      </c>
      <c r="D198">
        <v>10.7579002380371</v>
      </c>
      <c r="E198">
        <v>10.819780349731399</v>
      </c>
      <c r="F198">
        <v>10.4968099594116</v>
      </c>
      <c r="G198">
        <v>970</v>
      </c>
      <c r="H198">
        <v>4287</v>
      </c>
      <c r="I198">
        <v>5257</v>
      </c>
      <c r="J198">
        <v>10.767869949340801</v>
      </c>
      <c r="K198">
        <v>-0.25986889004707298</v>
      </c>
      <c r="L198">
        <v>10.492139816284199</v>
      </c>
      <c r="M198">
        <v>10.710390090942401</v>
      </c>
      <c r="N198">
        <v>10.715669631958001</v>
      </c>
      <c r="O198">
        <v>12.913990020751999</v>
      </c>
      <c r="P198">
        <v>43.431591033935497</v>
      </c>
      <c r="Q198">
        <v>1978.30603027344</v>
      </c>
      <c r="R198">
        <v>0.18930830061435699</v>
      </c>
      <c r="S198">
        <v>0.76165968179702803</v>
      </c>
      <c r="T198">
        <v>1.6270499676465999E-2</v>
      </c>
      <c r="U198">
        <v>0.14115799963474299</v>
      </c>
      <c r="V198">
        <v>0.14353419840335799</v>
      </c>
      <c r="W198">
        <v>4.2053300887346302E-2</v>
      </c>
      <c r="X198">
        <v>3.8194448947906499</v>
      </c>
      <c r="Y198">
        <v>3.9413619041442902</v>
      </c>
      <c r="Z198">
        <v>-9.0266101062297793E-2</v>
      </c>
      <c r="AA198">
        <v>9.1676801443100003E-2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-9.0266101062297793E-2</v>
      </c>
      <c r="AI198" t="s">
        <v>127</v>
      </c>
      <c r="AJ198">
        <v>-0.169602796435356</v>
      </c>
      <c r="AK198">
        <v>-0.25986889004707298</v>
      </c>
      <c r="AM198" s="9">
        <v>0.18930830061435699</v>
      </c>
      <c r="AN198" s="6">
        <v>10.767869949340801</v>
      </c>
      <c r="AU198" t="s">
        <v>127</v>
      </c>
    </row>
    <row r="199" spans="1:47" x14ac:dyDescent="0.35">
      <c r="A199">
        <v>593</v>
      </c>
      <c r="B199" t="s">
        <v>147</v>
      </c>
      <c r="C199">
        <v>10.5453395843506</v>
      </c>
      <c r="D199">
        <v>10.5453395843506</v>
      </c>
      <c r="E199">
        <v>10.7144203186035</v>
      </c>
      <c r="F199">
        <v>10.491270065307599</v>
      </c>
      <c r="G199">
        <v>9045</v>
      </c>
      <c r="H199">
        <v>2993</v>
      </c>
      <c r="I199">
        <v>12038</v>
      </c>
      <c r="J199">
        <v>10.7671499252319</v>
      </c>
      <c r="K199">
        <v>-0.23300039768219</v>
      </c>
      <c r="L199">
        <v>10.4841203689575</v>
      </c>
      <c r="M199">
        <v>10.553239822387701</v>
      </c>
      <c r="N199">
        <v>10.557970046997101</v>
      </c>
      <c r="O199">
        <v>13.8445997238159</v>
      </c>
      <c r="P199">
        <v>41.853908538818402</v>
      </c>
      <c r="Q199">
        <v>1857.15197753906</v>
      </c>
      <c r="R199">
        <v>0.73905962705612205</v>
      </c>
      <c r="S199">
        <v>0.74110192060470603</v>
      </c>
      <c r="T199">
        <v>2.3989200592040998E-2</v>
      </c>
      <c r="U199">
        <v>0.15287169814109799</v>
      </c>
      <c r="V199">
        <v>0.111741200089455</v>
      </c>
      <c r="W199">
        <v>4.7167200595140499E-2</v>
      </c>
      <c r="X199">
        <v>3.72650098800659</v>
      </c>
      <c r="Y199">
        <v>3.9394299983978298</v>
      </c>
      <c r="Z199">
        <v>-6.3397601246833801E-2</v>
      </c>
      <c r="AA199">
        <v>6.5757803618907901E-2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-6.3397601246833801E-2</v>
      </c>
      <c r="AI199" t="s">
        <v>127</v>
      </c>
      <c r="AJ199">
        <v>-0.169602796435356</v>
      </c>
      <c r="AK199">
        <v>-0.23300039768219</v>
      </c>
      <c r="AM199" s="9">
        <v>0.73905962705612205</v>
      </c>
      <c r="AN199" s="6">
        <v>10.7671499252319</v>
      </c>
      <c r="AU199" t="s">
        <v>127</v>
      </c>
    </row>
    <row r="200" spans="1:47" x14ac:dyDescent="0.35">
      <c r="A200">
        <v>983</v>
      </c>
      <c r="B200" t="s">
        <v>146</v>
      </c>
      <c r="C200">
        <v>10.7789602279663</v>
      </c>
      <c r="D200">
        <v>10.7789602279663</v>
      </c>
      <c r="E200">
        <v>10.7789602279663</v>
      </c>
      <c r="F200">
        <v>10.7144203186035</v>
      </c>
      <c r="G200">
        <v>593</v>
      </c>
      <c r="H200">
        <v>4266</v>
      </c>
      <c r="I200">
        <v>4859</v>
      </c>
      <c r="J200">
        <v>10.764300346374499</v>
      </c>
      <c r="L200">
        <v>10.662070274353001</v>
      </c>
      <c r="M200">
        <v>10.748620033264199</v>
      </c>
      <c r="N200">
        <v>10.750530242919901</v>
      </c>
      <c r="O200">
        <v>13.913550376892101</v>
      </c>
      <c r="P200">
        <v>34.089385986328097</v>
      </c>
      <c r="Q200">
        <v>1218.30505371094</v>
      </c>
      <c r="R200">
        <v>0.134676098823547</v>
      </c>
      <c r="S200">
        <v>0.74905920028686501</v>
      </c>
      <c r="T200">
        <v>2.71454993635416E-2</v>
      </c>
      <c r="U200">
        <v>0.158226698637009</v>
      </c>
      <c r="V200">
        <v>0.106473103165627</v>
      </c>
      <c r="W200">
        <v>3.8605399429798098E-2</v>
      </c>
      <c r="X200">
        <v>3.89850997924805</v>
      </c>
      <c r="Y200">
        <v>3.9435369968414302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 t="s">
        <v>127</v>
      </c>
      <c r="AJ200">
        <v>-0.169602796435356</v>
      </c>
      <c r="AM200" s="9">
        <v>0.134676098823547</v>
      </c>
      <c r="AN200" s="6">
        <v>10.764300346374499</v>
      </c>
      <c r="AU200" t="s">
        <v>127</v>
      </c>
    </row>
    <row r="201" spans="1:47" x14ac:dyDescent="0.35">
      <c r="A201">
        <v>260</v>
      </c>
      <c r="B201" t="s">
        <v>303</v>
      </c>
      <c r="C201">
        <v>10.8967399597168</v>
      </c>
      <c r="D201">
        <v>10.819780349731399</v>
      </c>
      <c r="E201">
        <v>10.819780349731399</v>
      </c>
      <c r="F201">
        <v>10.6454200744629</v>
      </c>
      <c r="G201">
        <v>1036</v>
      </c>
      <c r="H201">
        <v>1995</v>
      </c>
      <c r="I201">
        <v>3031</v>
      </c>
      <c r="J201">
        <v>10.764289855956999</v>
      </c>
      <c r="K201">
        <v>-0.28318488597869901</v>
      </c>
      <c r="L201">
        <v>10.514570236206101</v>
      </c>
      <c r="M201">
        <v>10.7989301681519</v>
      </c>
      <c r="N201">
        <v>10.678509712219199</v>
      </c>
      <c r="O201">
        <v>14.9162302017212</v>
      </c>
      <c r="P201">
        <v>41.548748016357401</v>
      </c>
      <c r="Q201">
        <v>1830.4189453125</v>
      </c>
      <c r="R201">
        <v>0.34349730610847501</v>
      </c>
      <c r="S201">
        <v>0.855929374694824</v>
      </c>
      <c r="T201">
        <v>2.4949200451374099E-2</v>
      </c>
      <c r="U201">
        <v>3.01513001322746E-2</v>
      </c>
      <c r="V201">
        <v>9.1289401054382296E-2</v>
      </c>
      <c r="W201">
        <v>5.8808900415897397E-2</v>
      </c>
      <c r="X201">
        <v>3.8010389804840101</v>
      </c>
      <c r="Y201">
        <v>3.9313340187072798</v>
      </c>
      <c r="Z201">
        <v>-0.11358209699392301</v>
      </c>
      <c r="AA201">
        <v>-9.8812999203801207E-3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-0.11358209699392301</v>
      </c>
      <c r="AI201" t="s">
        <v>127</v>
      </c>
      <c r="AJ201">
        <v>-0.169602796435356</v>
      </c>
      <c r="AK201">
        <v>-0.28318488597869901</v>
      </c>
      <c r="AM201" s="9">
        <v>0.34349730610847501</v>
      </c>
      <c r="AN201" s="6">
        <v>10.764289855956999</v>
      </c>
      <c r="AU201" t="s">
        <v>127</v>
      </c>
    </row>
    <row r="202" spans="1:47" x14ac:dyDescent="0.35">
      <c r="A202">
        <v>580</v>
      </c>
      <c r="B202" t="s">
        <v>251</v>
      </c>
      <c r="C202">
        <v>10.596630096435501</v>
      </c>
      <c r="D202">
        <v>10.596630096435501</v>
      </c>
      <c r="E202">
        <v>10.7579002380371</v>
      </c>
      <c r="F202">
        <v>10.4631004333496</v>
      </c>
      <c r="G202">
        <v>1328</v>
      </c>
      <c r="H202">
        <v>1372</v>
      </c>
      <c r="I202">
        <v>2700</v>
      </c>
      <c r="J202">
        <v>10.762749671936</v>
      </c>
      <c r="K202">
        <v>-0.274541705846786</v>
      </c>
      <c r="L202">
        <v>10.4466800689697</v>
      </c>
      <c r="M202">
        <v>10.6079702377319</v>
      </c>
      <c r="N202">
        <v>10.6131801605225</v>
      </c>
      <c r="O202">
        <v>13.6531896591187</v>
      </c>
      <c r="P202">
        <v>43.643482208252003</v>
      </c>
      <c r="Q202">
        <v>2002.82202148438</v>
      </c>
      <c r="R202">
        <v>0.47322949767112699</v>
      </c>
      <c r="S202">
        <v>0.76215362548828103</v>
      </c>
      <c r="T202">
        <v>2.4434199556708301E-2</v>
      </c>
      <c r="U202">
        <v>0.12716710567474401</v>
      </c>
      <c r="V202">
        <v>9.9281497299671201E-2</v>
      </c>
      <c r="W202">
        <v>5.4532501846551902E-2</v>
      </c>
      <c r="X202">
        <v>3.7209839820861799</v>
      </c>
      <c r="Y202">
        <v>3.9400599002838099</v>
      </c>
      <c r="Z202">
        <v>-0.10493890196085</v>
      </c>
      <c r="AA202">
        <v>7.5784198939800304E-2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-0.10493890196085</v>
      </c>
      <c r="AI202" t="s">
        <v>127</v>
      </c>
      <c r="AJ202">
        <v>-0.169602796435356</v>
      </c>
      <c r="AK202">
        <v>-0.274541705846786</v>
      </c>
      <c r="AM202" s="9">
        <v>0.47322949767112699</v>
      </c>
      <c r="AN202" s="6">
        <v>10.762749671936</v>
      </c>
      <c r="AU202" t="s">
        <v>127</v>
      </c>
    </row>
    <row r="203" spans="1:47" x14ac:dyDescent="0.35">
      <c r="A203">
        <v>280</v>
      </c>
      <c r="B203" t="s">
        <v>308</v>
      </c>
      <c r="C203">
        <v>10.7144203186035</v>
      </c>
      <c r="D203">
        <v>10.7144203186035</v>
      </c>
      <c r="E203">
        <v>10.7144203186035</v>
      </c>
      <c r="F203">
        <v>10.7144203186035</v>
      </c>
      <c r="G203">
        <v>142</v>
      </c>
      <c r="H203">
        <v>524</v>
      </c>
      <c r="I203">
        <v>666</v>
      </c>
      <c r="J203">
        <v>10.7534799575806</v>
      </c>
      <c r="K203">
        <v>-0.134514600038528</v>
      </c>
      <c r="L203">
        <v>10.6396999359131</v>
      </c>
      <c r="M203">
        <v>10.717129707336399</v>
      </c>
      <c r="N203">
        <v>10.730939865112299</v>
      </c>
      <c r="O203">
        <v>14.1963300704956</v>
      </c>
      <c r="P203">
        <v>40.162113189697301</v>
      </c>
      <c r="Q203">
        <v>1707.30603027344</v>
      </c>
      <c r="R203">
        <v>0.19812659919261899</v>
      </c>
      <c r="S203">
        <v>0.79964631795883201</v>
      </c>
      <c r="T203">
        <v>1.9599100574851001E-2</v>
      </c>
      <c r="U203">
        <v>9.5270499587058993E-2</v>
      </c>
      <c r="V203">
        <v>0.147792503237724</v>
      </c>
      <c r="W203">
        <v>2.2966099902987501E-2</v>
      </c>
      <c r="X203">
        <v>3.77014088630676</v>
      </c>
      <c r="Y203">
        <v>3.9348740577697798</v>
      </c>
      <c r="Z203">
        <v>3.5088200122118003E-2</v>
      </c>
      <c r="AA203">
        <v>5.51927015185356E-2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3.5088200122118003E-2</v>
      </c>
      <c r="AI203" t="s">
        <v>127</v>
      </c>
      <c r="AJ203">
        <v>-0.169602796435356</v>
      </c>
      <c r="AK203">
        <v>-0.134514600038528</v>
      </c>
      <c r="AM203" s="9">
        <v>0.19812659919261899</v>
      </c>
      <c r="AN203" s="6">
        <v>10.7534799575806</v>
      </c>
      <c r="AU203" t="s">
        <v>127</v>
      </c>
    </row>
    <row r="204" spans="1:47" x14ac:dyDescent="0.35">
      <c r="A204">
        <v>233</v>
      </c>
      <c r="B204" t="s">
        <v>285</v>
      </c>
      <c r="C204">
        <v>10.7363996505737</v>
      </c>
      <c r="D204">
        <v>10.745059967041</v>
      </c>
      <c r="E204">
        <v>10.819780349731399</v>
      </c>
      <c r="F204">
        <v>10.7363996505737</v>
      </c>
      <c r="G204">
        <v>4330</v>
      </c>
      <c r="H204">
        <v>671</v>
      </c>
      <c r="I204">
        <v>5001</v>
      </c>
      <c r="J204">
        <v>10.749580383300801</v>
      </c>
      <c r="K204">
        <v>-8.6016997694969205E-2</v>
      </c>
      <c r="L204">
        <v>10.677909851074199</v>
      </c>
      <c r="M204">
        <v>10.684140205383301</v>
      </c>
      <c r="N204">
        <v>10.688509941101101</v>
      </c>
      <c r="O204">
        <v>16.790969848632798</v>
      </c>
      <c r="P204">
        <v>42.155830383300803</v>
      </c>
      <c r="Q204">
        <v>1885.14196777344</v>
      </c>
      <c r="R204">
        <v>0.85213321447372403</v>
      </c>
      <c r="S204">
        <v>0.84041732549667403</v>
      </c>
      <c r="T204">
        <v>2.1789500489830999E-2</v>
      </c>
      <c r="U204">
        <v>0.103241302073002</v>
      </c>
      <c r="V204">
        <v>6.9258503615856198E-2</v>
      </c>
      <c r="W204">
        <v>2.0231200382113498E-2</v>
      </c>
      <c r="X204">
        <v>3.7360699176788299</v>
      </c>
      <c r="Y204">
        <v>3.91186499595642</v>
      </c>
      <c r="Z204">
        <v>8.3585798740387005E-2</v>
      </c>
      <c r="AA204">
        <v>-0.117215499281883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8.3585798740387005E-2</v>
      </c>
      <c r="AI204" t="s">
        <v>127</v>
      </c>
      <c r="AJ204">
        <v>-0.169602796435356</v>
      </c>
      <c r="AK204">
        <v>-8.6016997694969205E-2</v>
      </c>
      <c r="AM204" s="9">
        <v>0.85213321447372403</v>
      </c>
      <c r="AN204" s="6">
        <v>10.749580383300801</v>
      </c>
      <c r="AU204" t="s">
        <v>127</v>
      </c>
    </row>
    <row r="205" spans="1:47" x14ac:dyDescent="0.35">
      <c r="A205">
        <v>525</v>
      </c>
      <c r="B205" t="s">
        <v>275</v>
      </c>
      <c r="C205">
        <v>10.596630096435501</v>
      </c>
      <c r="D205">
        <v>10.596630096435501</v>
      </c>
      <c r="E205">
        <v>10.7144203186035</v>
      </c>
      <c r="F205">
        <v>10.5713195800781</v>
      </c>
      <c r="G205">
        <v>1495</v>
      </c>
      <c r="H205">
        <v>307</v>
      </c>
      <c r="I205">
        <v>1802</v>
      </c>
      <c r="J205">
        <v>10.746589660644499</v>
      </c>
      <c r="K205">
        <v>-8.2166098058223697E-2</v>
      </c>
      <c r="L205">
        <v>10.5625400543213</v>
      </c>
      <c r="M205">
        <v>10.5926103591919</v>
      </c>
      <c r="N205">
        <v>10.593870162963899</v>
      </c>
      <c r="O205">
        <v>14.3057203292847</v>
      </c>
      <c r="P205">
        <v>43.047012329101598</v>
      </c>
      <c r="Q205">
        <v>1954.08605957031</v>
      </c>
      <c r="R205">
        <v>0.82973581552505504</v>
      </c>
      <c r="S205">
        <v>0.63595420122146595</v>
      </c>
      <c r="T205">
        <v>2.5263600051403001E-2</v>
      </c>
      <c r="U205">
        <v>0.199806794524193</v>
      </c>
      <c r="V205">
        <v>0.235172599554062</v>
      </c>
      <c r="W205">
        <v>6.0303699225187302E-2</v>
      </c>
      <c r="X205">
        <v>3.7031610012054399</v>
      </c>
      <c r="Y205">
        <v>3.94191694259644</v>
      </c>
      <c r="Z205">
        <v>8.7436698377132402E-2</v>
      </c>
      <c r="AA205">
        <v>-2.2508699446916601E-2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8.7436698377132402E-2</v>
      </c>
      <c r="AI205" t="s">
        <v>127</v>
      </c>
      <c r="AJ205">
        <v>-0.169602796435356</v>
      </c>
      <c r="AK205">
        <v>-8.2166098058223697E-2</v>
      </c>
      <c r="AM205" s="9">
        <v>0.82973581552505504</v>
      </c>
      <c r="AN205" s="6">
        <v>10.746589660644499</v>
      </c>
      <c r="AU205" t="s">
        <v>127</v>
      </c>
    </row>
    <row r="206" spans="1:47" x14ac:dyDescent="0.35">
      <c r="A206">
        <v>276</v>
      </c>
      <c r="B206" t="s">
        <v>404</v>
      </c>
      <c r="C206">
        <v>10.596630096435501</v>
      </c>
      <c r="D206">
        <v>10.596630096435501</v>
      </c>
      <c r="E206">
        <v>10.7144203186035</v>
      </c>
      <c r="F206">
        <v>10.3734903335571</v>
      </c>
      <c r="G206">
        <v>149</v>
      </c>
      <c r="H206">
        <v>225</v>
      </c>
      <c r="I206">
        <v>374</v>
      </c>
      <c r="J206">
        <v>10.744219779968301</v>
      </c>
      <c r="K206">
        <v>-0.24866999685764299</v>
      </c>
      <c r="L206">
        <v>10.4204502105713</v>
      </c>
      <c r="M206">
        <v>10.6653299331665</v>
      </c>
      <c r="N206">
        <v>10.624589920043899</v>
      </c>
      <c r="O206">
        <v>14.113080024719199</v>
      </c>
      <c r="P206">
        <v>39.6934623718262</v>
      </c>
      <c r="Q206">
        <v>1676.80297851562</v>
      </c>
      <c r="R206">
        <v>0.36947399377822898</v>
      </c>
      <c r="S206">
        <v>0.77659171819686901</v>
      </c>
      <c r="T206">
        <v>3.2610498368740103E-2</v>
      </c>
      <c r="U206">
        <v>0.113392300903797</v>
      </c>
      <c r="V206">
        <v>0.103829398751259</v>
      </c>
      <c r="W206">
        <v>4.0663499385118498E-2</v>
      </c>
      <c r="X206">
        <v>3.79690790176392</v>
      </c>
      <c r="Y206">
        <v>3.9278581142425502</v>
      </c>
      <c r="Z206">
        <v>-7.9067200422287001E-2</v>
      </c>
      <c r="AA206">
        <v>1.9206900149583799E-2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-7.9067200422287001E-2</v>
      </c>
      <c r="AI206" t="s">
        <v>127</v>
      </c>
      <c r="AJ206">
        <v>-0.169602796435356</v>
      </c>
      <c r="AK206">
        <v>-0.24866999685764299</v>
      </c>
      <c r="AM206" s="9">
        <v>0.36947399377822898</v>
      </c>
      <c r="AN206" s="6">
        <v>10.744219779968301</v>
      </c>
      <c r="AU206" t="s">
        <v>127</v>
      </c>
    </row>
    <row r="207" spans="1:47" x14ac:dyDescent="0.35">
      <c r="A207">
        <v>205</v>
      </c>
      <c r="B207" t="s">
        <v>252</v>
      </c>
      <c r="C207">
        <v>10.596630096435501</v>
      </c>
      <c r="D207">
        <v>10.596630096435501</v>
      </c>
      <c r="E207">
        <v>10.7579002380371</v>
      </c>
      <c r="F207">
        <v>10.491270065307599</v>
      </c>
      <c r="G207">
        <v>473</v>
      </c>
      <c r="H207">
        <v>362</v>
      </c>
      <c r="I207">
        <v>835</v>
      </c>
      <c r="J207">
        <v>10.7416696548462</v>
      </c>
      <c r="K207">
        <v>-0.21891200542450001</v>
      </c>
      <c r="L207">
        <v>10.469779968261699</v>
      </c>
      <c r="M207">
        <v>10.5701398849487</v>
      </c>
      <c r="N207">
        <v>10.5896100997925</v>
      </c>
      <c r="O207">
        <v>15.647439956665</v>
      </c>
      <c r="P207">
        <v>45.154125213622997</v>
      </c>
      <c r="Q207">
        <v>2147.32690429688</v>
      </c>
      <c r="R207">
        <v>0.55926442146301303</v>
      </c>
      <c r="S207">
        <v>0.85873788595199596</v>
      </c>
      <c r="T207">
        <v>1.56395994126797E-2</v>
      </c>
      <c r="U207">
        <v>6.18709996342659E-2</v>
      </c>
      <c r="V207">
        <v>7.5993396341800704E-2</v>
      </c>
      <c r="W207">
        <v>4.4441901147365598E-2</v>
      </c>
      <c r="X207">
        <v>3.7980289459228498</v>
      </c>
      <c r="Y207">
        <v>3.94258689880371</v>
      </c>
      <c r="Z207">
        <v>-4.9309201538562802E-2</v>
      </c>
      <c r="AA207">
        <v>-0.16899630427360501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-4.9309201538562802E-2</v>
      </c>
      <c r="AI207" t="s">
        <v>127</v>
      </c>
      <c r="AJ207">
        <v>-0.169602796435356</v>
      </c>
      <c r="AK207">
        <v>-0.21891200542450001</v>
      </c>
      <c r="AM207" s="9">
        <v>0.55926442146301303</v>
      </c>
      <c r="AN207" s="6">
        <v>10.7416696548462</v>
      </c>
      <c r="AU207" t="s">
        <v>127</v>
      </c>
    </row>
    <row r="208" spans="1:47" x14ac:dyDescent="0.35">
      <c r="A208">
        <v>490</v>
      </c>
      <c r="B208" t="s">
        <v>141</v>
      </c>
      <c r="C208">
        <v>10.4631004333496</v>
      </c>
      <c r="D208">
        <v>10.3734903335571</v>
      </c>
      <c r="E208">
        <v>10.596630096435501</v>
      </c>
      <c r="F208">
        <v>10.165849685668899</v>
      </c>
      <c r="G208">
        <v>166</v>
      </c>
      <c r="H208">
        <v>100</v>
      </c>
      <c r="I208">
        <v>266</v>
      </c>
      <c r="J208">
        <v>10.7363500595093</v>
      </c>
      <c r="K208">
        <v>-0.38938140869140597</v>
      </c>
      <c r="L208">
        <v>10.340959548950201</v>
      </c>
      <c r="M208">
        <v>10.5087995529175</v>
      </c>
      <c r="N208">
        <v>10.4940700531006</v>
      </c>
      <c r="O208">
        <v>13.2983703613281</v>
      </c>
      <c r="P208">
        <v>40.998722076416001</v>
      </c>
      <c r="Q208">
        <v>1794.40405273438</v>
      </c>
      <c r="R208">
        <v>0.612776398658752</v>
      </c>
      <c r="S208">
        <v>0.83520400524139404</v>
      </c>
      <c r="T208">
        <v>1.28704998642206E-2</v>
      </c>
      <c r="U208">
        <v>6.3814796507358607E-2</v>
      </c>
      <c r="V208">
        <v>0.16852609813213301</v>
      </c>
      <c r="W208">
        <v>5.2422899752855301E-2</v>
      </c>
      <c r="X208">
        <v>3.7435290813446001</v>
      </c>
      <c r="Y208">
        <v>3.9358599185943599</v>
      </c>
      <c r="Z208">
        <v>-0.219778597354889</v>
      </c>
      <c r="AA208">
        <v>0.10092280060052899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-0.219778597354889</v>
      </c>
      <c r="AI208" t="s">
        <v>107</v>
      </c>
      <c r="AJ208">
        <v>-0.169602796435356</v>
      </c>
      <c r="AK208">
        <v>-0.38938140869140597</v>
      </c>
      <c r="AM208" s="9">
        <v>0.612776398658752</v>
      </c>
      <c r="AN208" s="6">
        <v>10.7363500595093</v>
      </c>
      <c r="AS208" s="11">
        <v>-0.38938140869140597</v>
      </c>
      <c r="AU208" t="s">
        <v>107</v>
      </c>
    </row>
    <row r="209" spans="1:47" x14ac:dyDescent="0.35">
      <c r="A209">
        <v>352</v>
      </c>
      <c r="B209" t="s">
        <v>230</v>
      </c>
      <c r="C209">
        <v>10.4631004333496</v>
      </c>
      <c r="D209">
        <v>10.4631004333496</v>
      </c>
      <c r="E209">
        <v>10.6919498443604</v>
      </c>
      <c r="F209">
        <v>10.3734903335571</v>
      </c>
      <c r="G209">
        <v>669</v>
      </c>
      <c r="H209">
        <v>307</v>
      </c>
      <c r="I209">
        <v>976</v>
      </c>
      <c r="J209">
        <v>10.732029914856</v>
      </c>
      <c r="K209">
        <v>-0.28819879889488198</v>
      </c>
      <c r="L209">
        <v>10.370679855346699</v>
      </c>
      <c r="M209">
        <v>10.456999778747599</v>
      </c>
      <c r="N209">
        <v>10.484829902648899</v>
      </c>
      <c r="O209">
        <v>13.2972497940063</v>
      </c>
      <c r="P209">
        <v>42.819007873535199</v>
      </c>
      <c r="Q209">
        <v>1933.54895019531</v>
      </c>
      <c r="R209">
        <v>0.68409281969070401</v>
      </c>
      <c r="S209">
        <v>0.83836311101913497</v>
      </c>
      <c r="T209">
        <v>2.00696997344494E-2</v>
      </c>
      <c r="U209">
        <v>5.6664500385522801E-2</v>
      </c>
      <c r="V209">
        <v>0.11922019720077499</v>
      </c>
      <c r="W209">
        <v>4.26642000675201E-2</v>
      </c>
      <c r="X209">
        <v>3.70708107948303</v>
      </c>
      <c r="Y209">
        <v>3.9401810169220002</v>
      </c>
      <c r="Z209">
        <v>-0.11859600245952601</v>
      </c>
      <c r="AA209">
        <v>5.4063800722360597E-2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-0.11859600245952601</v>
      </c>
      <c r="AI209" t="s">
        <v>127</v>
      </c>
      <c r="AJ209">
        <v>-0.169602796435356</v>
      </c>
      <c r="AK209">
        <v>-0.28819879889488198</v>
      </c>
      <c r="AM209" s="9">
        <v>0.68409281969070401</v>
      </c>
      <c r="AN209" s="6">
        <v>10.732029914856</v>
      </c>
      <c r="AU209" t="s">
        <v>127</v>
      </c>
    </row>
    <row r="210" spans="1:47" x14ac:dyDescent="0.35">
      <c r="A210">
        <v>340</v>
      </c>
      <c r="B210" t="s">
        <v>276</v>
      </c>
      <c r="C210">
        <v>10.6689596176147</v>
      </c>
      <c r="D210">
        <v>10.6689596176147</v>
      </c>
      <c r="E210">
        <v>10.7363996505737</v>
      </c>
      <c r="F210">
        <v>10.5453395843506</v>
      </c>
      <c r="G210">
        <v>1068</v>
      </c>
      <c r="H210">
        <v>2716</v>
      </c>
      <c r="I210">
        <v>3784</v>
      </c>
      <c r="J210">
        <v>10.730580329895</v>
      </c>
      <c r="K210">
        <v>-0.16451719403266901</v>
      </c>
      <c r="L210">
        <v>10.5360298156738</v>
      </c>
      <c r="M210">
        <v>10.668080329895</v>
      </c>
      <c r="N210">
        <v>10.675809860229499</v>
      </c>
      <c r="O210">
        <v>13.428540229797401</v>
      </c>
      <c r="P210">
        <v>37.485927581787102</v>
      </c>
      <c r="Q210">
        <v>1485.66003417969</v>
      </c>
      <c r="R210">
        <v>0.28154090046882602</v>
      </c>
      <c r="S210">
        <v>0.871867716312408</v>
      </c>
      <c r="T210">
        <v>1.95816997438669E-2</v>
      </c>
      <c r="U210">
        <v>6.4544297754764599E-2</v>
      </c>
      <c r="V210">
        <v>0.104351997375488</v>
      </c>
      <c r="W210">
        <v>1.06551004573703E-2</v>
      </c>
      <c r="X210">
        <v>3.8788681030273402</v>
      </c>
      <c r="Y210">
        <v>3.9424510002136199</v>
      </c>
      <c r="Z210">
        <v>5.0856000743806397E-3</v>
      </c>
      <c r="AA210">
        <v>3.9345599710941301E-2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5.0856000743806397E-3</v>
      </c>
      <c r="AI210" t="s">
        <v>127</v>
      </c>
      <c r="AJ210">
        <v>-0.169602796435356</v>
      </c>
      <c r="AK210">
        <v>-0.16451719403266901</v>
      </c>
      <c r="AM210" s="9">
        <v>0.28154090046882602</v>
      </c>
      <c r="AN210" s="6">
        <v>10.730580329895</v>
      </c>
      <c r="AU210" t="s">
        <v>127</v>
      </c>
    </row>
    <row r="211" spans="1:47" x14ac:dyDescent="0.35">
      <c r="A211">
        <v>682</v>
      </c>
      <c r="B211" t="s">
        <v>288</v>
      </c>
      <c r="C211">
        <v>10.7789602279663</v>
      </c>
      <c r="D211">
        <v>10.7995796203613</v>
      </c>
      <c r="E211">
        <v>10.7789602279663</v>
      </c>
      <c r="F211">
        <v>11.0020999908447</v>
      </c>
      <c r="G211">
        <v>9</v>
      </c>
      <c r="H211">
        <v>619</v>
      </c>
      <c r="I211">
        <v>628</v>
      </c>
      <c r="J211">
        <v>10.729169845581101</v>
      </c>
      <c r="L211">
        <v>10.8644800186157</v>
      </c>
      <c r="M211">
        <v>10.7178401947021</v>
      </c>
      <c r="N211">
        <v>10.7340002059937</v>
      </c>
      <c r="O211">
        <v>12.1824798583984</v>
      </c>
      <c r="P211">
        <v>40.486824035644503</v>
      </c>
      <c r="Q211">
        <v>1736.55603027344</v>
      </c>
      <c r="R211">
        <v>3.5708900541067103E-2</v>
      </c>
      <c r="S211">
        <v>0.91710019111633301</v>
      </c>
      <c r="T211">
        <v>2.02198997139931E-2</v>
      </c>
      <c r="U211">
        <v>2.4715099483728398E-2</v>
      </c>
      <c r="V211">
        <v>0.114130303263664</v>
      </c>
      <c r="W211">
        <v>1.02361999452114E-2</v>
      </c>
      <c r="X211">
        <v>3.87301898002625</v>
      </c>
      <c r="Y211">
        <v>3.9305329322814901</v>
      </c>
      <c r="Z211">
        <v>0.43119609355926503</v>
      </c>
      <c r="AA211">
        <v>0.100742302834988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0.43119609355926503</v>
      </c>
      <c r="AI211" t="s">
        <v>127</v>
      </c>
      <c r="AJ211">
        <v>-0.169602796435356</v>
      </c>
      <c r="AK211">
        <v>0.26159331202507002</v>
      </c>
      <c r="AM211" s="9">
        <v>3.5708900541067103E-2</v>
      </c>
      <c r="AN211" s="6">
        <v>10.729169845581101</v>
      </c>
      <c r="AU211" t="s">
        <v>127</v>
      </c>
    </row>
    <row r="212" spans="1:47" x14ac:dyDescent="0.35">
      <c r="A212">
        <v>156</v>
      </c>
      <c r="B212" t="s">
        <v>364</v>
      </c>
      <c r="C212">
        <v>10.7144203186035</v>
      </c>
      <c r="D212">
        <v>10.7144203186035</v>
      </c>
      <c r="E212">
        <v>10.7320404052734</v>
      </c>
      <c r="F212">
        <v>10.596630096435501</v>
      </c>
      <c r="G212">
        <v>133</v>
      </c>
      <c r="H212">
        <v>1336</v>
      </c>
      <c r="I212">
        <v>1469</v>
      </c>
      <c r="J212">
        <v>10.7290697097778</v>
      </c>
      <c r="K212">
        <v>-0.16394710540771501</v>
      </c>
      <c r="L212">
        <v>10.603039741516101</v>
      </c>
      <c r="M212">
        <v>10.7193002700806</v>
      </c>
      <c r="N212">
        <v>10.7158498764038</v>
      </c>
      <c r="O212">
        <v>12.999620437622101</v>
      </c>
      <c r="P212">
        <v>41.981029510497997</v>
      </c>
      <c r="Q212">
        <v>1866.51794433594</v>
      </c>
      <c r="R212">
        <v>0.104866400361061</v>
      </c>
      <c r="S212">
        <v>0.89977371692657504</v>
      </c>
      <c r="T212">
        <v>2.1021200343966501E-2</v>
      </c>
      <c r="U212">
        <v>3.8333300501108197E-2</v>
      </c>
      <c r="V212">
        <v>8.6602397263050093E-2</v>
      </c>
      <c r="W212">
        <v>1.6578599810600302E-2</v>
      </c>
      <c r="X212">
        <v>3.74868607521057</v>
      </c>
      <c r="Y212">
        <v>3.9362020492553702</v>
      </c>
      <c r="Z212">
        <v>5.6556998752057596E-3</v>
      </c>
      <c r="AA212">
        <v>0.11342780292034101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5.6556998752057596E-3</v>
      </c>
      <c r="AI212" t="s">
        <v>127</v>
      </c>
      <c r="AJ212">
        <v>-0.169602796435356</v>
      </c>
      <c r="AK212">
        <v>-0.16394710540771501</v>
      </c>
      <c r="AM212" s="9">
        <v>0.104866400361061</v>
      </c>
      <c r="AN212" s="6">
        <v>10.7290697097778</v>
      </c>
      <c r="AU212" t="s">
        <v>127</v>
      </c>
    </row>
    <row r="213" spans="1:47" x14ac:dyDescent="0.35">
      <c r="A213">
        <v>683</v>
      </c>
      <c r="B213" t="s">
        <v>132</v>
      </c>
      <c r="C213">
        <v>10.7144203186035</v>
      </c>
      <c r="D213">
        <v>10.7144203186035</v>
      </c>
      <c r="E213">
        <v>10.7363996505737</v>
      </c>
      <c r="F213">
        <v>10.485699653625501</v>
      </c>
      <c r="G213">
        <v>24</v>
      </c>
      <c r="H213">
        <v>310</v>
      </c>
      <c r="I213">
        <v>334</v>
      </c>
      <c r="J213">
        <v>10.7287302017212</v>
      </c>
      <c r="L213">
        <v>10.5848503112793</v>
      </c>
      <c r="M213">
        <v>10.714220046997101</v>
      </c>
      <c r="N213">
        <v>10.7163000106812</v>
      </c>
      <c r="O213">
        <v>12.826569557189901</v>
      </c>
      <c r="P213">
        <v>38.104118347167997</v>
      </c>
      <c r="Q213">
        <v>1558.44396972656</v>
      </c>
      <c r="R213">
        <v>8.6421802639961201E-2</v>
      </c>
      <c r="S213">
        <v>0.83514189720153797</v>
      </c>
      <c r="T213">
        <v>1.9393399357795701E-2</v>
      </c>
      <c r="U213">
        <v>0.104757897555828</v>
      </c>
      <c r="V213">
        <v>0.12200889736414</v>
      </c>
      <c r="W213">
        <v>7.0952000096440298E-3</v>
      </c>
      <c r="X213">
        <v>3.87138700485229</v>
      </c>
      <c r="Y213">
        <v>3.9328050613403298</v>
      </c>
      <c r="Z213">
        <v>4.3499700725078597E-2</v>
      </c>
      <c r="AA213">
        <v>0.11059340089559599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4.3499700725078597E-2</v>
      </c>
      <c r="AI213" t="s">
        <v>107</v>
      </c>
      <c r="AJ213">
        <v>-0.169602796435356</v>
      </c>
      <c r="AK213">
        <v>-0.12610310316085799</v>
      </c>
      <c r="AM213" s="9">
        <v>8.6421802639961201E-2</v>
      </c>
      <c r="AN213" s="6">
        <v>10.7287302017212</v>
      </c>
      <c r="AS213" s="11">
        <v>-0.12610310316085799</v>
      </c>
      <c r="AU213" t="s">
        <v>107</v>
      </c>
    </row>
    <row r="214" spans="1:47" x14ac:dyDescent="0.35">
      <c r="A214">
        <v>694</v>
      </c>
      <c r="B214" t="s">
        <v>263</v>
      </c>
      <c r="C214">
        <v>10.7789602279663</v>
      </c>
      <c r="D214">
        <v>10.7789602279663</v>
      </c>
      <c r="E214">
        <v>10.7789602279663</v>
      </c>
      <c r="F214">
        <v>10.3089504241943</v>
      </c>
      <c r="G214">
        <v>26</v>
      </c>
      <c r="H214">
        <v>1348</v>
      </c>
      <c r="I214">
        <v>1374</v>
      </c>
      <c r="J214">
        <v>10.7285299301147</v>
      </c>
      <c r="K214">
        <v>-0.24463419616222401</v>
      </c>
      <c r="L214">
        <v>10.4362802505493</v>
      </c>
      <c r="M214">
        <v>10.7139902114868</v>
      </c>
      <c r="N214">
        <v>10.720760345459</v>
      </c>
      <c r="O214">
        <v>11.6668500900269</v>
      </c>
      <c r="P214">
        <v>38.289688110351598</v>
      </c>
      <c r="Q214">
        <v>1568.10302734375</v>
      </c>
      <c r="R214">
        <v>2.65851002186537E-2</v>
      </c>
      <c r="S214">
        <v>0.84290289878845204</v>
      </c>
      <c r="T214">
        <v>2.1373899653554001E-2</v>
      </c>
      <c r="U214">
        <v>6.5491497516632094E-2</v>
      </c>
      <c r="V214">
        <v>0.24720230698585499</v>
      </c>
      <c r="W214">
        <v>8.4726996719837206E-3</v>
      </c>
      <c r="X214">
        <v>3.9368429183960001</v>
      </c>
      <c r="Y214">
        <v>3.92893409729004</v>
      </c>
      <c r="Z214">
        <v>-7.5031399726867704E-2</v>
      </c>
      <c r="AA214">
        <v>0.141309604048729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-7.5031399726867704E-2</v>
      </c>
      <c r="AI214" t="s">
        <v>127</v>
      </c>
      <c r="AJ214">
        <v>-0.169602796435356</v>
      </c>
      <c r="AK214">
        <v>-0.24463419616222401</v>
      </c>
      <c r="AM214" s="9">
        <v>2.65851002186537E-2</v>
      </c>
      <c r="AN214" s="6">
        <v>10.7285299301147</v>
      </c>
      <c r="AO214" s="11">
        <v>-0.24463419616222401</v>
      </c>
      <c r="AP214" s="11">
        <v>-0.24463419616222401</v>
      </c>
      <c r="AQ214" s="11">
        <v>-0.24463419616222401</v>
      </c>
      <c r="AR214" s="11">
        <v>-0.24463419616222401</v>
      </c>
      <c r="AS214" s="11">
        <v>-0.24463419616222401</v>
      </c>
      <c r="AU214" t="s">
        <v>127</v>
      </c>
    </row>
    <row r="215" spans="1:47" x14ac:dyDescent="0.35">
      <c r="A215">
        <v>536</v>
      </c>
      <c r="B215" t="s">
        <v>233</v>
      </c>
      <c r="C215">
        <v>10.491270065307599</v>
      </c>
      <c r="D215">
        <v>10.491270065307599</v>
      </c>
      <c r="E215">
        <v>10.7144203186035</v>
      </c>
      <c r="F215">
        <v>10.4631004333496</v>
      </c>
      <c r="G215">
        <v>829</v>
      </c>
      <c r="H215">
        <v>213</v>
      </c>
      <c r="I215">
        <v>1042</v>
      </c>
      <c r="J215">
        <v>10.727149963378899</v>
      </c>
      <c r="K215">
        <v>-0.174674406647682</v>
      </c>
      <c r="L215">
        <v>10.4519996643066</v>
      </c>
      <c r="M215">
        <v>10.510689735412599</v>
      </c>
      <c r="N215">
        <v>10.5136804580688</v>
      </c>
      <c r="O215">
        <v>13.7587699890137</v>
      </c>
      <c r="P215">
        <v>41.081386566162102</v>
      </c>
      <c r="Q215">
        <v>1793.56298828125</v>
      </c>
      <c r="R215">
        <v>0.77582150697708097</v>
      </c>
      <c r="S215">
        <v>0.69066017866134599</v>
      </c>
      <c r="T215">
        <v>2.81001999974251E-2</v>
      </c>
      <c r="U215">
        <v>0.20393750071525599</v>
      </c>
      <c r="V215">
        <v>0.13662870228290599</v>
      </c>
      <c r="W215">
        <v>4.5179899781942402E-2</v>
      </c>
      <c r="X215">
        <v>3.7274920940399201</v>
      </c>
      <c r="Y215">
        <v>3.94122290611267</v>
      </c>
      <c r="Z215">
        <v>-5.0715999677777299E-3</v>
      </c>
      <c r="AA215">
        <v>6.3991001807153199E-3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-5.0715999677777299E-3</v>
      </c>
      <c r="AI215" t="s">
        <v>127</v>
      </c>
      <c r="AJ215">
        <v>-0.169602796435356</v>
      </c>
      <c r="AK215">
        <v>-0.174674406647682</v>
      </c>
      <c r="AM215" s="9">
        <v>0.77582150697708097</v>
      </c>
      <c r="AN215" s="6">
        <v>10.727149963378899</v>
      </c>
      <c r="AO215" s="11">
        <v>-0.174674406647682</v>
      </c>
      <c r="AP215" s="11">
        <v>-0.174674406647682</v>
      </c>
      <c r="AQ215" s="11">
        <v>-0.174674406647682</v>
      </c>
      <c r="AR215" s="11">
        <v>-0.174674406647682</v>
      </c>
      <c r="AS215" s="11">
        <v>-0.174674406647682</v>
      </c>
      <c r="AU215" t="s">
        <v>127</v>
      </c>
    </row>
    <row r="216" spans="1:47" x14ac:dyDescent="0.35">
      <c r="A216">
        <v>470</v>
      </c>
      <c r="B216" t="s">
        <v>212</v>
      </c>
      <c r="C216">
        <v>10.5713195800781</v>
      </c>
      <c r="D216">
        <v>10.5713195800781</v>
      </c>
      <c r="E216">
        <v>10.7144203186035</v>
      </c>
      <c r="F216">
        <v>10.3734903335571</v>
      </c>
      <c r="G216">
        <v>26783</v>
      </c>
      <c r="H216">
        <v>36607</v>
      </c>
      <c r="I216">
        <v>63390</v>
      </c>
      <c r="J216">
        <v>10.717700004577599</v>
      </c>
      <c r="K216">
        <v>-0.272780001163483</v>
      </c>
      <c r="L216">
        <v>10.373419761657701</v>
      </c>
      <c r="M216">
        <v>10.577449798584</v>
      </c>
      <c r="N216">
        <v>10.574049949646</v>
      </c>
      <c r="O216">
        <v>13.3091897964478</v>
      </c>
      <c r="P216">
        <v>41.767116546630902</v>
      </c>
      <c r="Q216">
        <v>1843.38098144531</v>
      </c>
      <c r="R216">
        <v>0.41725748777389499</v>
      </c>
      <c r="S216">
        <v>0.80631369352340698</v>
      </c>
      <c r="T216">
        <v>1.94269996136427E-2</v>
      </c>
      <c r="U216">
        <v>8.0848999321460696E-2</v>
      </c>
      <c r="V216">
        <v>0.114738799631596</v>
      </c>
      <c r="W216">
        <v>5.7579200714826598E-2</v>
      </c>
      <c r="X216">
        <v>3.8207809925079301</v>
      </c>
      <c r="Y216">
        <v>3.9414379596710201</v>
      </c>
      <c r="Z216">
        <v>-0.103177197277546</v>
      </c>
      <c r="AA216">
        <v>-1.1037000222131599E-3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-0.103177197277546</v>
      </c>
      <c r="AI216" t="s">
        <v>127</v>
      </c>
      <c r="AJ216">
        <v>-0.169602796435356</v>
      </c>
      <c r="AK216">
        <v>-0.272780001163483</v>
      </c>
      <c r="AM216" s="9">
        <v>0.41725748777389499</v>
      </c>
      <c r="AN216" s="6">
        <v>10.717700004577599</v>
      </c>
      <c r="AO216" s="11">
        <v>-0.272780001163483</v>
      </c>
      <c r="AP216" s="11">
        <v>-0.272780001163483</v>
      </c>
      <c r="AQ216" s="11">
        <v>-0.272780001163483</v>
      </c>
      <c r="AR216" s="11">
        <v>-0.272780001163483</v>
      </c>
      <c r="AS216" s="11">
        <v>-0.272780001163483</v>
      </c>
      <c r="AU216" t="s">
        <v>127</v>
      </c>
    </row>
    <row r="217" spans="1:47" x14ac:dyDescent="0.35">
      <c r="A217">
        <v>742</v>
      </c>
      <c r="B217" t="s">
        <v>253</v>
      </c>
      <c r="C217">
        <v>10.7789602279663</v>
      </c>
      <c r="D217">
        <v>10.7789602279663</v>
      </c>
      <c r="E217">
        <v>10.7789602279663</v>
      </c>
      <c r="F217">
        <v>10.7579002380371</v>
      </c>
      <c r="G217">
        <v>189</v>
      </c>
      <c r="H217">
        <v>3459</v>
      </c>
      <c r="I217">
        <v>3648</v>
      </c>
      <c r="J217">
        <v>10.714150428771999</v>
      </c>
      <c r="K217">
        <v>-0.104211002588272</v>
      </c>
      <c r="L217">
        <v>10.6780595779419</v>
      </c>
      <c r="M217">
        <v>10.7102003097534</v>
      </c>
      <c r="N217">
        <v>10.7122602462769</v>
      </c>
      <c r="O217">
        <v>12.7717199325562</v>
      </c>
      <c r="P217">
        <v>39.846694946289098</v>
      </c>
      <c r="Q217">
        <v>1676.43298339844</v>
      </c>
      <c r="R217">
        <v>5.2311599254608203E-2</v>
      </c>
      <c r="S217">
        <v>0.76180249452590898</v>
      </c>
      <c r="T217">
        <v>1.8008999526500698E-2</v>
      </c>
      <c r="U217">
        <v>0.140311494469643</v>
      </c>
      <c r="V217">
        <v>0.155836001038551</v>
      </c>
      <c r="W217">
        <v>2.4139400571584702E-2</v>
      </c>
      <c r="X217">
        <v>3.7703490257263201</v>
      </c>
      <c r="Y217">
        <v>3.9368739128112802</v>
      </c>
      <c r="Z217">
        <v>6.5391898155212402E-2</v>
      </c>
      <c r="AA217">
        <v>0.12339960038662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6.5391898155212402E-2</v>
      </c>
      <c r="AI217" t="s">
        <v>127</v>
      </c>
      <c r="AJ217">
        <v>-0.169602796435356</v>
      </c>
      <c r="AK217">
        <v>-0.104211002588272</v>
      </c>
      <c r="AM217" s="9">
        <v>5.2311599254608203E-2</v>
      </c>
      <c r="AN217" s="6">
        <v>10.714150428771999</v>
      </c>
      <c r="AO217" s="11">
        <v>-0.104211002588272</v>
      </c>
      <c r="AP217" s="11">
        <v>-0.104211002588272</v>
      </c>
      <c r="AQ217" s="11">
        <v>-0.104211002588272</v>
      </c>
      <c r="AR217" s="11">
        <v>-0.104211002588272</v>
      </c>
      <c r="AS217" s="11">
        <v>-0.104211002588272</v>
      </c>
      <c r="AU217" t="s">
        <v>127</v>
      </c>
    </row>
    <row r="218" spans="1:47" x14ac:dyDescent="0.35">
      <c r="A218">
        <v>635</v>
      </c>
      <c r="B218" t="s">
        <v>317</v>
      </c>
      <c r="C218">
        <v>10.7789602279663</v>
      </c>
      <c r="D218">
        <v>10.7579002380371</v>
      </c>
      <c r="E218">
        <v>10.7579002380371</v>
      </c>
      <c r="F218">
        <v>10.6919498443604</v>
      </c>
      <c r="G218">
        <v>254</v>
      </c>
      <c r="H218">
        <v>15045</v>
      </c>
      <c r="I218">
        <v>15299</v>
      </c>
      <c r="J218">
        <v>10.7133903503418</v>
      </c>
      <c r="K218">
        <v>-0.13293890655040699</v>
      </c>
      <c r="L218">
        <v>10.6040802001953</v>
      </c>
      <c r="M218">
        <v>10.7184295654297</v>
      </c>
      <c r="N218">
        <v>10.711520195007299</v>
      </c>
      <c r="O218">
        <v>12.614489555358899</v>
      </c>
      <c r="P218">
        <v>41.490108489990199</v>
      </c>
      <c r="Q218">
        <v>1819.56896972656</v>
      </c>
      <c r="R218">
        <v>1.7047399654984498E-2</v>
      </c>
      <c r="S218">
        <v>0.84651947021484397</v>
      </c>
      <c r="T218">
        <v>1.8743999302387199E-2</v>
      </c>
      <c r="U218">
        <v>6.8930096924305004E-2</v>
      </c>
      <c r="V218">
        <v>0.14553530514240301</v>
      </c>
      <c r="W218">
        <v>2.10590995848179E-2</v>
      </c>
      <c r="X218">
        <v>3.7489049434661901</v>
      </c>
      <c r="Y218">
        <v>3.9287700653076199</v>
      </c>
      <c r="Z218">
        <v>3.6663901060819598E-2</v>
      </c>
      <c r="AA218">
        <v>0.13236680626869199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3.6663901060819598E-2</v>
      </c>
      <c r="AI218" t="s">
        <v>127</v>
      </c>
      <c r="AJ218">
        <v>-0.169602796435356</v>
      </c>
      <c r="AK218">
        <v>-0.13293890655040699</v>
      </c>
      <c r="AM218" s="9">
        <v>1.7047399654984498E-2</v>
      </c>
      <c r="AN218" s="6">
        <v>10.7133903503418</v>
      </c>
      <c r="AO218" s="11">
        <v>-0.13293890655040699</v>
      </c>
      <c r="AP218" s="11">
        <v>-0.13293890655040699</v>
      </c>
      <c r="AQ218" s="11">
        <v>-0.13293890655040699</v>
      </c>
      <c r="AR218" s="11">
        <v>-0.13293890655040699</v>
      </c>
      <c r="AS218" s="11">
        <v>-0.13293890655040699</v>
      </c>
      <c r="AU218" t="s">
        <v>127</v>
      </c>
    </row>
    <row r="219" spans="1:47" x14ac:dyDescent="0.35">
      <c r="A219">
        <v>601</v>
      </c>
      <c r="B219" t="s">
        <v>259</v>
      </c>
      <c r="C219">
        <v>10.7144203186035</v>
      </c>
      <c r="D219">
        <v>10.7144203186035</v>
      </c>
      <c r="E219">
        <v>10.783109664916999</v>
      </c>
      <c r="F219">
        <v>10.635860443115201</v>
      </c>
      <c r="G219">
        <v>157</v>
      </c>
      <c r="H219">
        <v>250</v>
      </c>
      <c r="I219">
        <v>407</v>
      </c>
      <c r="J219">
        <v>10.705860137939499</v>
      </c>
      <c r="K219">
        <v>-0.15508429706096599</v>
      </c>
      <c r="L219">
        <v>10.5147199630737</v>
      </c>
      <c r="M219">
        <v>10.6240901947021</v>
      </c>
      <c r="N219">
        <v>10.6325902938843</v>
      </c>
      <c r="O219">
        <v>13.82839012146</v>
      </c>
      <c r="P219">
        <v>44.928218841552699</v>
      </c>
      <c r="Q219">
        <v>2106.94311523438</v>
      </c>
      <c r="R219">
        <v>0.383331209421158</v>
      </c>
      <c r="S219">
        <v>0.68904727697372403</v>
      </c>
      <c r="T219">
        <v>3.10823004692793E-2</v>
      </c>
      <c r="U219">
        <v>0.15831500291824299</v>
      </c>
      <c r="V219">
        <v>0.15069350600242601</v>
      </c>
      <c r="W219">
        <v>6.7582599818706499E-2</v>
      </c>
      <c r="X219">
        <v>3.7489180564880402</v>
      </c>
      <c r="Y219">
        <v>3.9423511028289799</v>
      </c>
      <c r="Z219">
        <v>1.4518500305712201E-2</v>
      </c>
      <c r="AA219">
        <v>-1.9706699997186699E-2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1.4518500305712201E-2</v>
      </c>
      <c r="AI219" t="s">
        <v>127</v>
      </c>
      <c r="AJ219">
        <v>-0.169602796435356</v>
      </c>
      <c r="AK219">
        <v>-0.15508429706096599</v>
      </c>
      <c r="AM219" s="9">
        <v>0.383331209421158</v>
      </c>
      <c r="AN219" s="6">
        <v>10.705860137939499</v>
      </c>
      <c r="AO219" s="11">
        <v>-0.15508429706096599</v>
      </c>
      <c r="AP219" s="11">
        <v>-0.15508429706096599</v>
      </c>
      <c r="AQ219" s="11">
        <v>-0.15508429706096599</v>
      </c>
      <c r="AR219" s="11">
        <v>-0.15508429706096599</v>
      </c>
      <c r="AS219" s="11">
        <v>-0.15508429706096599</v>
      </c>
      <c r="AU219" t="s">
        <v>127</v>
      </c>
    </row>
    <row r="220" spans="1:47" x14ac:dyDescent="0.35">
      <c r="A220">
        <v>190</v>
      </c>
      <c r="B220" t="s">
        <v>208</v>
      </c>
      <c r="C220">
        <v>10.596630096435501</v>
      </c>
      <c r="D220">
        <v>10.6090602874756</v>
      </c>
      <c r="E220">
        <v>10.7144203186035</v>
      </c>
      <c r="F220">
        <v>10.5453395843506</v>
      </c>
      <c r="G220">
        <v>280</v>
      </c>
      <c r="H220">
        <v>407</v>
      </c>
      <c r="I220">
        <v>687</v>
      </c>
      <c r="J220">
        <v>10.704139709472701</v>
      </c>
      <c r="K220">
        <v>-0.21134090423584001</v>
      </c>
      <c r="L220">
        <v>10.4766597747803</v>
      </c>
      <c r="M220">
        <v>10.6061201095581</v>
      </c>
      <c r="N220">
        <v>10.6140403747559</v>
      </c>
      <c r="O220">
        <v>13.367139816284199</v>
      </c>
      <c r="P220">
        <v>42.462387084960902</v>
      </c>
      <c r="Q220">
        <v>1907.35302734375</v>
      </c>
      <c r="R220">
        <v>0.39607828855514499</v>
      </c>
      <c r="S220">
        <v>0.80072432756423995</v>
      </c>
      <c r="T220">
        <v>2.3884400725364699E-2</v>
      </c>
      <c r="U220">
        <v>7.3982499539852101E-2</v>
      </c>
      <c r="V220">
        <v>0.144789904356003</v>
      </c>
      <c r="W220">
        <v>5.26508986949921E-2</v>
      </c>
      <c r="X220">
        <v>3.7550520896911599</v>
      </c>
      <c r="Y220">
        <v>3.9421050548553498</v>
      </c>
      <c r="Z220">
        <v>-4.17381003499031E-2</v>
      </c>
      <c r="AA220">
        <v>3.2419800758361803E-2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-4.17381003499031E-2</v>
      </c>
      <c r="AI220" t="s">
        <v>127</v>
      </c>
      <c r="AJ220">
        <v>-0.169602796435356</v>
      </c>
      <c r="AK220">
        <v>-0.21134090423584001</v>
      </c>
      <c r="AM220" s="9">
        <v>0.39607828855514499</v>
      </c>
      <c r="AN220" s="6">
        <v>10.704139709472701</v>
      </c>
      <c r="AO220" s="11">
        <v>-0.21134090423584001</v>
      </c>
      <c r="AP220" s="11">
        <v>-0.21134090423584001</v>
      </c>
      <c r="AQ220" s="11">
        <v>-0.21134090423584001</v>
      </c>
      <c r="AR220" s="11">
        <v>-0.21134090423584001</v>
      </c>
      <c r="AS220" s="11">
        <v>-0.21134090423584001</v>
      </c>
      <c r="AU220" t="s">
        <v>127</v>
      </c>
    </row>
    <row r="221" spans="1:47" x14ac:dyDescent="0.35">
      <c r="A221">
        <v>191</v>
      </c>
      <c r="B221" t="s">
        <v>249</v>
      </c>
      <c r="C221">
        <v>10.6919498443604</v>
      </c>
      <c r="D221">
        <v>10.7144203186035</v>
      </c>
      <c r="E221">
        <v>10.6454200744629</v>
      </c>
      <c r="F221">
        <v>10.7789602279663</v>
      </c>
      <c r="G221">
        <v>205</v>
      </c>
      <c r="H221">
        <v>283</v>
      </c>
      <c r="I221">
        <v>488</v>
      </c>
      <c r="J221">
        <v>10.7028503417969</v>
      </c>
      <c r="K221">
        <v>5.2122801542282098E-2</v>
      </c>
      <c r="L221">
        <v>10.7357397079468</v>
      </c>
      <c r="M221">
        <v>10.7102298736572</v>
      </c>
      <c r="N221">
        <v>10.7160396575928</v>
      </c>
      <c r="O221">
        <v>14.894880294799799</v>
      </c>
      <c r="P221">
        <v>38.780410766601598</v>
      </c>
      <c r="Q221">
        <v>1600.35400390625</v>
      </c>
      <c r="R221">
        <v>0.40110889077186601</v>
      </c>
      <c r="S221">
        <v>0.67198359966278098</v>
      </c>
      <c r="T221">
        <v>3.5004999488592099E-2</v>
      </c>
      <c r="U221">
        <v>6.3596501946449294E-2</v>
      </c>
      <c r="V221">
        <v>0.13203409314155601</v>
      </c>
      <c r="W221">
        <v>0.172521501779556</v>
      </c>
      <c r="X221">
        <v>3.74081206321716</v>
      </c>
      <c r="Y221">
        <v>3.9362130165100102</v>
      </c>
      <c r="Z221">
        <v>0.22172559797763799</v>
      </c>
      <c r="AA221">
        <v>-2.2921299561858201E-2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0.22172559797763799</v>
      </c>
      <c r="AI221" t="s">
        <v>127</v>
      </c>
      <c r="AJ221">
        <v>-0.169602796435356</v>
      </c>
      <c r="AK221">
        <v>5.2122801542282098E-2</v>
      </c>
      <c r="AM221" s="9">
        <v>0.40110889077186601</v>
      </c>
      <c r="AN221" s="6">
        <v>10.7028503417969</v>
      </c>
      <c r="AO221" s="11">
        <v>5.2122801542282098E-2</v>
      </c>
      <c r="AP221" s="11">
        <v>5.2122801542282098E-2</v>
      </c>
      <c r="AQ221" s="11">
        <v>5.2122801542282098E-2</v>
      </c>
      <c r="AR221" s="11">
        <v>5.2122801542282098E-2</v>
      </c>
      <c r="AS221" s="11">
        <v>5.2122801542282098E-2</v>
      </c>
      <c r="AU221" t="s">
        <v>127</v>
      </c>
    </row>
    <row r="222" spans="1:47" x14ac:dyDescent="0.35">
      <c r="A222">
        <v>674</v>
      </c>
      <c r="B222" t="s">
        <v>273</v>
      </c>
      <c r="C222">
        <v>10.7789602279663</v>
      </c>
      <c r="D222">
        <v>10.813759803771999</v>
      </c>
      <c r="E222">
        <v>10.813759803771999</v>
      </c>
      <c r="F222">
        <v>10.596630096435501</v>
      </c>
      <c r="G222">
        <v>4</v>
      </c>
      <c r="H222">
        <v>299</v>
      </c>
      <c r="I222">
        <v>303</v>
      </c>
      <c r="J222">
        <v>10.7027502059937</v>
      </c>
      <c r="L222">
        <v>10.677940368652299</v>
      </c>
      <c r="M222">
        <v>10.7002096176147</v>
      </c>
      <c r="N222">
        <v>10.702309608459499</v>
      </c>
      <c r="O222">
        <v>12.3216896057129</v>
      </c>
      <c r="P222">
        <v>43.982833862304702</v>
      </c>
      <c r="Q222">
        <v>2034.97302246094</v>
      </c>
      <c r="R222">
        <v>1.7985200509428999E-2</v>
      </c>
      <c r="S222">
        <v>0.70544582605361905</v>
      </c>
      <c r="T222">
        <v>2.24814005196095E-2</v>
      </c>
      <c r="U222">
        <v>0.217865705490112</v>
      </c>
      <c r="V222">
        <v>0.13171300292015101</v>
      </c>
      <c r="W222">
        <v>4.8421998508274599E-3</v>
      </c>
      <c r="X222">
        <v>3.7675099372863801</v>
      </c>
      <c r="Y222">
        <v>3.93736004829407</v>
      </c>
      <c r="Z222">
        <v>0.24916090071201299</v>
      </c>
      <c r="AA222">
        <v>0.106920696794987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0.24916090071201299</v>
      </c>
      <c r="AI222" t="s">
        <v>127</v>
      </c>
      <c r="AJ222">
        <v>-0.169602796435356</v>
      </c>
      <c r="AK222">
        <v>7.9558096826076494E-2</v>
      </c>
      <c r="AM222" s="9">
        <v>1.7985200509428999E-2</v>
      </c>
      <c r="AN222" s="6">
        <v>10.7027502059937</v>
      </c>
      <c r="AO222" s="11">
        <v>7.9558096826076494E-2</v>
      </c>
      <c r="AP222" s="11">
        <v>7.9558096826076494E-2</v>
      </c>
      <c r="AQ222" s="11">
        <v>7.9558096826076494E-2</v>
      </c>
      <c r="AR222" s="11">
        <v>7.9558096826076494E-2</v>
      </c>
      <c r="AS222" s="11">
        <v>7.9558096826076494E-2</v>
      </c>
      <c r="AU222" t="s">
        <v>127</v>
      </c>
    </row>
    <row r="223" spans="1:47" x14ac:dyDescent="0.35">
      <c r="A223">
        <v>730</v>
      </c>
      <c r="B223" t="s">
        <v>201</v>
      </c>
      <c r="C223">
        <v>10.7320404052734</v>
      </c>
      <c r="D223">
        <v>10.7144203186035</v>
      </c>
      <c r="E223">
        <v>10.7363996505737</v>
      </c>
      <c r="F223">
        <v>10.6689596176147</v>
      </c>
      <c r="G223">
        <v>30</v>
      </c>
      <c r="H223">
        <v>458</v>
      </c>
      <c r="I223">
        <v>488</v>
      </c>
      <c r="J223">
        <v>10.6993103027344</v>
      </c>
      <c r="K223">
        <v>-0.18970499932766</v>
      </c>
      <c r="L223">
        <v>10.515769958496101</v>
      </c>
      <c r="M223">
        <v>10.6904897689819</v>
      </c>
      <c r="N223">
        <v>10.687430381774901</v>
      </c>
      <c r="O223">
        <v>12.5884504318237</v>
      </c>
      <c r="P223">
        <v>42.992256164550803</v>
      </c>
      <c r="Q223">
        <v>1952.4189453125</v>
      </c>
      <c r="R223">
        <v>6.4720101654529599E-2</v>
      </c>
      <c r="S223">
        <v>0.82504868507385298</v>
      </c>
      <c r="T223">
        <v>1.4953600242734E-2</v>
      </c>
      <c r="U223">
        <v>0.119727298617363</v>
      </c>
      <c r="V223">
        <v>0.109896197915077</v>
      </c>
      <c r="W223">
        <v>9.7917998209595698E-3</v>
      </c>
      <c r="X223">
        <v>3.7400989532470699</v>
      </c>
      <c r="Y223">
        <v>3.9402160644531201</v>
      </c>
      <c r="Z223">
        <v>-2.01021991670132E-2</v>
      </c>
      <c r="AA223">
        <v>0.104890197515488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-2.01021991670132E-2</v>
      </c>
      <c r="AI223" t="s">
        <v>127</v>
      </c>
      <c r="AJ223">
        <v>-0.169602796435356</v>
      </c>
      <c r="AK223">
        <v>-0.18970499932766</v>
      </c>
      <c r="AM223" s="9">
        <v>6.4720101654529599E-2</v>
      </c>
      <c r="AN223" s="6">
        <v>10.6993103027344</v>
      </c>
      <c r="AO223" s="11">
        <v>-0.18970499932766</v>
      </c>
      <c r="AP223" s="11">
        <v>-0.18970499932766</v>
      </c>
      <c r="AQ223" s="11">
        <v>-0.18970499932766</v>
      </c>
      <c r="AR223" s="11">
        <v>-0.18970499932766</v>
      </c>
      <c r="AS223" s="11">
        <v>-0.18970499932766</v>
      </c>
      <c r="AU223" t="s">
        <v>127</v>
      </c>
    </row>
    <row r="224" spans="1:47" x14ac:dyDescent="0.35">
      <c r="A224">
        <v>733</v>
      </c>
      <c r="B224" t="s">
        <v>258</v>
      </c>
      <c r="C224">
        <v>10.7144203186035</v>
      </c>
      <c r="D224">
        <v>10.7144203186035</v>
      </c>
      <c r="E224">
        <v>10.7144203186035</v>
      </c>
      <c r="F224">
        <v>10.4631004333496</v>
      </c>
      <c r="G224">
        <v>292</v>
      </c>
      <c r="H224">
        <v>9483</v>
      </c>
      <c r="I224">
        <v>9775</v>
      </c>
      <c r="J224">
        <v>10.696849822998001</v>
      </c>
      <c r="K224">
        <v>-0.20436330139636999</v>
      </c>
      <c r="L224">
        <v>10.4560899734497</v>
      </c>
      <c r="M224">
        <v>10.687629699706999</v>
      </c>
      <c r="N224">
        <v>10.688779830932599</v>
      </c>
      <c r="O224">
        <v>12.3440999984741</v>
      </c>
      <c r="P224">
        <v>44.6454887390137</v>
      </c>
      <c r="Q224">
        <v>2082.662109375</v>
      </c>
      <c r="R224">
        <v>3.3536501228809398E-2</v>
      </c>
      <c r="S224">
        <v>0.83277118206024203</v>
      </c>
      <c r="T224">
        <v>1.72323994338512E-2</v>
      </c>
      <c r="U224">
        <v>7.2743996977806105E-2</v>
      </c>
      <c r="V224">
        <v>0.135393396019936</v>
      </c>
      <c r="W224">
        <v>2.7894500643014901E-2</v>
      </c>
      <c r="X224">
        <v>3.76941990852356</v>
      </c>
      <c r="Y224">
        <v>3.9391019344329798</v>
      </c>
      <c r="Z224">
        <v>-3.4760501235723502E-2</v>
      </c>
      <c r="AA224">
        <v>7.4304603040218395E-2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-3.4760501235723502E-2</v>
      </c>
      <c r="AI224" t="s">
        <v>127</v>
      </c>
      <c r="AJ224">
        <v>-0.169602796435356</v>
      </c>
      <c r="AK224">
        <v>-0.20436330139636999</v>
      </c>
      <c r="AM224" s="9">
        <v>3.3536501228809398E-2</v>
      </c>
      <c r="AN224" s="6">
        <v>10.696849822998001</v>
      </c>
      <c r="AO224" s="11">
        <v>-0.20436330139636999</v>
      </c>
      <c r="AP224" s="11">
        <v>-0.20436330139636999</v>
      </c>
      <c r="AQ224" s="11">
        <v>-0.20436330139636999</v>
      </c>
      <c r="AR224" s="11">
        <v>-0.20436330139636999</v>
      </c>
      <c r="AS224" s="11">
        <v>-0.20436330139636999</v>
      </c>
      <c r="AU224" t="s">
        <v>127</v>
      </c>
    </row>
    <row r="225" spans="1:47" x14ac:dyDescent="0.35">
      <c r="A225">
        <v>756</v>
      </c>
      <c r="B225" t="s">
        <v>369</v>
      </c>
      <c r="C225">
        <v>10.7579002380371</v>
      </c>
      <c r="D225">
        <v>10.7579002380371</v>
      </c>
      <c r="E225">
        <v>10.7789602279663</v>
      </c>
      <c r="F225">
        <v>10.4631004333496</v>
      </c>
      <c r="G225">
        <v>5</v>
      </c>
      <c r="H225">
        <v>214</v>
      </c>
      <c r="I225">
        <v>219</v>
      </c>
      <c r="J225">
        <v>10.6962699890137</v>
      </c>
      <c r="L225">
        <v>10.5651998519897</v>
      </c>
      <c r="M225">
        <v>10.681420326232899</v>
      </c>
      <c r="N225">
        <v>10.693309783935501</v>
      </c>
      <c r="O225">
        <v>11.9890899658203</v>
      </c>
      <c r="P225">
        <v>41.3975830078125</v>
      </c>
      <c r="Q225">
        <v>1812.89404296875</v>
      </c>
      <c r="R225">
        <v>2.2583300247788402E-2</v>
      </c>
      <c r="S225">
        <v>0.75248908996581998</v>
      </c>
      <c r="T225">
        <v>2.6746900752186799E-2</v>
      </c>
      <c r="U225">
        <v>0.15143010020256001</v>
      </c>
      <c r="V225">
        <v>0.120745800435543</v>
      </c>
      <c r="W225">
        <v>1.7876500263810199E-2</v>
      </c>
      <c r="X225">
        <v>3.83608198165894</v>
      </c>
      <c r="Y225">
        <v>3.92765188217163</v>
      </c>
      <c r="Z225">
        <v>8.2849003374576596E-2</v>
      </c>
      <c r="AA225">
        <v>0.11170420050620999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8.2849003374576596E-2</v>
      </c>
      <c r="AI225" t="s">
        <v>127</v>
      </c>
      <c r="AJ225">
        <v>-0.169602796435356</v>
      </c>
      <c r="AK225">
        <v>-8.6753800511360196E-2</v>
      </c>
      <c r="AM225" s="9">
        <v>2.2583300247788402E-2</v>
      </c>
      <c r="AN225" s="6">
        <v>10.6962699890137</v>
      </c>
      <c r="AO225" s="11">
        <v>-8.6753800511360196E-2</v>
      </c>
      <c r="AP225" s="11">
        <v>-8.6753800511360196E-2</v>
      </c>
      <c r="AQ225" s="11">
        <v>-8.6753800511360196E-2</v>
      </c>
      <c r="AR225" s="11">
        <v>-8.6753800511360196E-2</v>
      </c>
      <c r="AS225" s="11">
        <v>-8.6753800511360196E-2</v>
      </c>
      <c r="AU225" t="s">
        <v>127</v>
      </c>
    </row>
    <row r="226" spans="1:47" x14ac:dyDescent="0.35">
      <c r="A226">
        <v>380</v>
      </c>
      <c r="B226" t="s">
        <v>266</v>
      </c>
      <c r="C226">
        <v>10.621330261230501</v>
      </c>
      <c r="D226">
        <v>10.621330261230501</v>
      </c>
      <c r="E226">
        <v>10.7144203186035</v>
      </c>
      <c r="F226">
        <v>10.4772901535034</v>
      </c>
      <c r="G226">
        <v>3073</v>
      </c>
      <c r="H226">
        <v>8175</v>
      </c>
      <c r="I226">
        <v>11248</v>
      </c>
      <c r="J226">
        <v>10.6945199966431</v>
      </c>
      <c r="K226">
        <v>-0.174008399248123</v>
      </c>
      <c r="L226">
        <v>10.510479927063001</v>
      </c>
      <c r="M226">
        <v>10.6383104324341</v>
      </c>
      <c r="N226">
        <v>10.642550468444799</v>
      </c>
      <c r="O226">
        <v>13.0855903625488</v>
      </c>
      <c r="P226">
        <v>40.747238159179702</v>
      </c>
      <c r="Q226">
        <v>1752.56005859375</v>
      </c>
      <c r="R226">
        <v>0.28238278627395602</v>
      </c>
      <c r="S226">
        <v>0.69656038284301802</v>
      </c>
      <c r="T226">
        <v>2.09698993712664E-2</v>
      </c>
      <c r="U226">
        <v>0.237543895840645</v>
      </c>
      <c r="V226">
        <v>0.119843296706676</v>
      </c>
      <c r="W226">
        <v>1.1147700250148799E-2</v>
      </c>
      <c r="X226">
        <v>3.74234199523926</v>
      </c>
      <c r="Y226">
        <v>3.94257593154907</v>
      </c>
      <c r="Z226">
        <v>-4.4056000187992998E-3</v>
      </c>
      <c r="AA226">
        <v>8.41708034276962E-2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-4.4056000187992998E-3</v>
      </c>
      <c r="AI226" t="s">
        <v>127</v>
      </c>
      <c r="AJ226">
        <v>-0.169602796435356</v>
      </c>
      <c r="AK226">
        <v>-0.174008399248123</v>
      </c>
      <c r="AM226" s="9">
        <v>0.28238278627395602</v>
      </c>
      <c r="AN226" s="6">
        <v>10.6945199966431</v>
      </c>
      <c r="AO226" s="11">
        <v>-0.174008399248123</v>
      </c>
      <c r="AP226" s="11">
        <v>-0.174008399248123</v>
      </c>
      <c r="AQ226" s="11">
        <v>-0.174008399248123</v>
      </c>
      <c r="AR226" s="11">
        <v>-0.174008399248123</v>
      </c>
      <c r="AS226" s="11">
        <v>-0.174008399248123</v>
      </c>
      <c r="AU226" t="s">
        <v>127</v>
      </c>
    </row>
    <row r="227" spans="1:47" x14ac:dyDescent="0.35">
      <c r="A227">
        <v>202</v>
      </c>
      <c r="B227" t="s">
        <v>261</v>
      </c>
      <c r="C227">
        <v>10.5713195800781</v>
      </c>
      <c r="D227">
        <v>10.584059715271</v>
      </c>
      <c r="E227">
        <v>10.6919498443604</v>
      </c>
      <c r="F227">
        <v>10.507800102233899</v>
      </c>
      <c r="G227">
        <v>4665</v>
      </c>
      <c r="H227">
        <v>2301</v>
      </c>
      <c r="I227">
        <v>6966</v>
      </c>
      <c r="J227">
        <v>10.694390296936</v>
      </c>
      <c r="K227">
        <v>-0.14810620248317699</v>
      </c>
      <c r="L227">
        <v>10.5177898406982</v>
      </c>
      <c r="M227">
        <v>10.572059631347701</v>
      </c>
      <c r="N227">
        <v>10.5777502059937</v>
      </c>
      <c r="O227">
        <v>14.881099700927701</v>
      </c>
      <c r="P227">
        <v>41.418132781982401</v>
      </c>
      <c r="Q227">
        <v>1817.07800292969</v>
      </c>
      <c r="R227">
        <v>0.66043847799301103</v>
      </c>
      <c r="S227">
        <v>0.65286898612976096</v>
      </c>
      <c r="T227">
        <v>3.26795987784863E-2</v>
      </c>
      <c r="U227">
        <v>0.244749695062637</v>
      </c>
      <c r="V227">
        <v>0.14418259263038599</v>
      </c>
      <c r="W227">
        <v>2.58073005825281E-2</v>
      </c>
      <c r="X227">
        <v>3.7200720310211199</v>
      </c>
      <c r="Y227">
        <v>3.9404480457305899</v>
      </c>
      <c r="Z227">
        <v>2.1496599540114399E-2</v>
      </c>
      <c r="AA227">
        <v>-5.29113002121449E-2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2.1496599540114399E-2</v>
      </c>
      <c r="AI227" t="s">
        <v>127</v>
      </c>
      <c r="AJ227">
        <v>-0.169602796435356</v>
      </c>
      <c r="AK227">
        <v>-0.14810620248317699</v>
      </c>
      <c r="AM227" s="9">
        <v>0.66043847799301103</v>
      </c>
      <c r="AN227" s="6">
        <v>10.694390296936</v>
      </c>
      <c r="AO227" s="11">
        <v>-0.14810620248317699</v>
      </c>
      <c r="AP227" s="11">
        <v>-0.14810620248317699</v>
      </c>
      <c r="AQ227" s="11">
        <v>-0.14810620248317699</v>
      </c>
      <c r="AR227" s="11">
        <v>-0.14810620248317699</v>
      </c>
      <c r="AS227" s="11">
        <v>-0.14810620248317699</v>
      </c>
      <c r="AU227" t="s">
        <v>127</v>
      </c>
    </row>
    <row r="228" spans="1:47" x14ac:dyDescent="0.35">
      <c r="A228">
        <v>196</v>
      </c>
      <c r="B228" t="s">
        <v>328</v>
      </c>
      <c r="C228">
        <v>10.635860443115201</v>
      </c>
      <c r="D228">
        <v>10.6454200744629</v>
      </c>
      <c r="E228">
        <v>10.7054901123047</v>
      </c>
      <c r="F228">
        <v>10.596630096435501</v>
      </c>
      <c r="G228">
        <v>1262</v>
      </c>
      <c r="H228">
        <v>1548</v>
      </c>
      <c r="I228">
        <v>2810</v>
      </c>
      <c r="J228">
        <v>10.6928796768188</v>
      </c>
      <c r="K228">
        <v>-0.109863996505737</v>
      </c>
      <c r="L228">
        <v>10.593560218811</v>
      </c>
      <c r="M228">
        <v>10.645850181579601</v>
      </c>
      <c r="N228">
        <v>10.648759841918899</v>
      </c>
      <c r="O228">
        <v>14.460689544677701</v>
      </c>
      <c r="P228">
        <v>40.423885345458999</v>
      </c>
      <c r="Q228">
        <v>1746.49499511719</v>
      </c>
      <c r="R228">
        <v>0.44428399205207803</v>
      </c>
      <c r="S228">
        <v>0.74437820911407504</v>
      </c>
      <c r="T228">
        <v>3.0469000339508098E-2</v>
      </c>
      <c r="U228">
        <v>9.6850901842117296E-2</v>
      </c>
      <c r="V228">
        <v>9.9201098084449796E-2</v>
      </c>
      <c r="W228">
        <v>0.1003383025527</v>
      </c>
      <c r="X228">
        <v>3.7403700351715101</v>
      </c>
      <c r="Y228">
        <v>3.9380459785461399</v>
      </c>
      <c r="Z228">
        <v>5.9738799929618801E-2</v>
      </c>
      <c r="AA228">
        <v>-2.9428000561892999E-3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5.9738799929618801E-2</v>
      </c>
      <c r="AI228" t="s">
        <v>127</v>
      </c>
      <c r="AJ228">
        <v>-0.169602796435356</v>
      </c>
      <c r="AK228">
        <v>-0.109863996505737</v>
      </c>
      <c r="AM228" s="9">
        <v>0.44428399205207803</v>
      </c>
      <c r="AN228" s="6">
        <v>10.6928796768188</v>
      </c>
      <c r="AO228" s="11">
        <v>-0.109863996505737</v>
      </c>
      <c r="AP228" s="11">
        <v>-0.109863996505737</v>
      </c>
      <c r="AQ228" s="11">
        <v>-0.109863996505737</v>
      </c>
      <c r="AR228" s="11">
        <v>-0.109863996505737</v>
      </c>
      <c r="AS228" s="11">
        <v>-0.109863996505737</v>
      </c>
      <c r="AU228" t="s">
        <v>127</v>
      </c>
    </row>
    <row r="229" spans="1:47" x14ac:dyDescent="0.35">
      <c r="A229">
        <v>722</v>
      </c>
      <c r="B229" t="s">
        <v>234</v>
      </c>
      <c r="C229">
        <v>10.7144203186035</v>
      </c>
      <c r="D229">
        <v>10.7144203186035</v>
      </c>
      <c r="E229">
        <v>10.7144203186035</v>
      </c>
      <c r="F229">
        <v>10.5713195800781</v>
      </c>
      <c r="G229">
        <v>64</v>
      </c>
      <c r="H229">
        <v>5225</v>
      </c>
      <c r="I229">
        <v>5289</v>
      </c>
      <c r="J229">
        <v>10.692839622497599</v>
      </c>
      <c r="K229">
        <v>-0.197194904088974</v>
      </c>
      <c r="L229">
        <v>10.4947500228882</v>
      </c>
      <c r="M229">
        <v>10.694149971008301</v>
      </c>
      <c r="N229">
        <v>10.6898899078369</v>
      </c>
      <c r="O229">
        <v>12.128430366516101</v>
      </c>
      <c r="P229">
        <v>43.348224639892599</v>
      </c>
      <c r="Q229">
        <v>1973.64001464844</v>
      </c>
      <c r="R229">
        <v>1.4865200035273999E-2</v>
      </c>
      <c r="S229">
        <v>0.89253252744674705</v>
      </c>
      <c r="T229">
        <v>1.46035999059677E-2</v>
      </c>
      <c r="U229">
        <v>4.5192401856183999E-2</v>
      </c>
      <c r="V229">
        <v>0.13442839682102201</v>
      </c>
      <c r="W229">
        <v>7.3559000156819803E-3</v>
      </c>
      <c r="X229">
        <v>3.7957499027252202</v>
      </c>
      <c r="Y229">
        <v>3.93812203407288</v>
      </c>
      <c r="Z229">
        <v>-2.75921002030373E-2</v>
      </c>
      <c r="AA229">
        <v>8.1789903342723805E-2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-2.75921002030373E-2</v>
      </c>
      <c r="AI229" t="s">
        <v>127</v>
      </c>
      <c r="AJ229">
        <v>-0.169602796435356</v>
      </c>
      <c r="AK229">
        <v>-0.197194904088974</v>
      </c>
      <c r="AM229" s="9">
        <v>1.4865200035273999E-2</v>
      </c>
      <c r="AN229" s="6">
        <v>10.692839622497599</v>
      </c>
      <c r="AO229" s="11">
        <v>-0.197194904088974</v>
      </c>
      <c r="AP229" s="11">
        <v>-0.197194904088974</v>
      </c>
      <c r="AQ229" s="11">
        <v>-0.197194904088974</v>
      </c>
      <c r="AR229" s="11">
        <v>-0.197194904088974</v>
      </c>
      <c r="AS229" s="11">
        <v>-0.197194904088974</v>
      </c>
      <c r="AU229" t="s">
        <v>127</v>
      </c>
    </row>
    <row r="230" spans="1:47" x14ac:dyDescent="0.35">
      <c r="A230">
        <v>930</v>
      </c>
      <c r="B230" t="s">
        <v>180</v>
      </c>
      <c r="C230">
        <v>10.7009897232056</v>
      </c>
      <c r="D230">
        <v>10.696479797363301</v>
      </c>
      <c r="E230">
        <v>10.7144203186035</v>
      </c>
      <c r="F230">
        <v>10.410309791564901</v>
      </c>
      <c r="G230">
        <v>22</v>
      </c>
      <c r="H230">
        <v>496</v>
      </c>
      <c r="I230">
        <v>518</v>
      </c>
      <c r="J230">
        <v>10.685250282287599</v>
      </c>
      <c r="L230">
        <v>10.490039825439499</v>
      </c>
      <c r="M230">
        <v>10.670240402221699</v>
      </c>
      <c r="N230">
        <v>10.677869796752899</v>
      </c>
      <c r="O230">
        <v>12.643690109252899</v>
      </c>
      <c r="P230">
        <v>39.347000122070298</v>
      </c>
      <c r="Q230">
        <v>1658.61401367188</v>
      </c>
      <c r="R230">
        <v>3.7761099636554697E-2</v>
      </c>
      <c r="S230">
        <v>0.73116862773895297</v>
      </c>
      <c r="T230">
        <v>2.69313994795084E-2</v>
      </c>
      <c r="U230">
        <v>0.18880569934845001</v>
      </c>
      <c r="V230">
        <v>6.8088002502918202E-2</v>
      </c>
      <c r="W230">
        <v>3.5330701619386701E-2</v>
      </c>
      <c r="X230">
        <v>3.9532508850097701</v>
      </c>
      <c r="Y230">
        <v>3.9332859516143799</v>
      </c>
      <c r="Z230">
        <v>3.3069700002670302E-2</v>
      </c>
      <c r="AA230">
        <v>1.4238899573683701E-2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3.3069700002670302E-2</v>
      </c>
      <c r="AI230" t="s">
        <v>127</v>
      </c>
      <c r="AJ230">
        <v>-0.169602796435356</v>
      </c>
      <c r="AK230">
        <v>-0.13653309643268599</v>
      </c>
      <c r="AM230" s="9">
        <v>3.7761099636554697E-2</v>
      </c>
      <c r="AN230" s="6">
        <v>10.685250282287599</v>
      </c>
      <c r="AO230" s="11">
        <v>-0.13653309643268599</v>
      </c>
      <c r="AP230" s="11">
        <v>-0.13653309643268599</v>
      </c>
      <c r="AQ230" s="11">
        <v>-0.13653309643268599</v>
      </c>
      <c r="AR230" s="11">
        <v>-0.13653309643268599</v>
      </c>
      <c r="AS230" s="11">
        <v>-0.13653309643268599</v>
      </c>
      <c r="AU230" t="s">
        <v>127</v>
      </c>
    </row>
    <row r="231" spans="1:47" x14ac:dyDescent="0.35">
      <c r="A231">
        <v>384</v>
      </c>
      <c r="B231" t="s">
        <v>278</v>
      </c>
      <c r="C231">
        <v>10.6689596176147</v>
      </c>
      <c r="D231">
        <v>10.6689596176147</v>
      </c>
      <c r="E231">
        <v>10.7144203186035</v>
      </c>
      <c r="F231">
        <v>10.5453395843506</v>
      </c>
      <c r="G231">
        <v>64</v>
      </c>
      <c r="H231">
        <v>157</v>
      </c>
      <c r="I231">
        <v>221</v>
      </c>
      <c r="J231">
        <v>10.680040359497101</v>
      </c>
      <c r="K231">
        <v>-2.2148799151182199E-2</v>
      </c>
      <c r="L231">
        <v>10.531470298767101</v>
      </c>
      <c r="M231">
        <v>10.6208200454712</v>
      </c>
      <c r="N231">
        <v>10.624850273132299</v>
      </c>
      <c r="O231">
        <v>13.733229637146</v>
      </c>
      <c r="P231">
        <v>42.7104682922363</v>
      </c>
      <c r="Q231">
        <v>1915.94702148438</v>
      </c>
      <c r="R231">
        <v>0.37147840857505798</v>
      </c>
      <c r="S231">
        <v>0.65089398622512795</v>
      </c>
      <c r="T231">
        <v>5.9092901647090898E-2</v>
      </c>
      <c r="U231">
        <v>0.18713480234146099</v>
      </c>
      <c r="V231">
        <v>7.7583998441696195E-2</v>
      </c>
      <c r="W231">
        <v>6.8643696606159196E-2</v>
      </c>
      <c r="X231">
        <v>3.7366600036621098</v>
      </c>
      <c r="Y231">
        <v>3.94210004806519</v>
      </c>
      <c r="Z231">
        <v>0.147454097867012</v>
      </c>
      <c r="AA231">
        <v>-4.6549901366233798E-2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0.147454097867012</v>
      </c>
      <c r="AI231" t="s">
        <v>127</v>
      </c>
      <c r="AJ231">
        <v>-0.169602796435356</v>
      </c>
      <c r="AK231">
        <v>-2.2148799151182199E-2</v>
      </c>
      <c r="AM231" s="9">
        <v>0.37147840857505798</v>
      </c>
      <c r="AN231" s="6">
        <v>10.680040359497101</v>
      </c>
      <c r="AO231" s="11">
        <v>-2.2148799151182199E-2</v>
      </c>
      <c r="AP231" s="11">
        <v>-2.2148799151182199E-2</v>
      </c>
      <c r="AQ231" s="11">
        <v>-2.2148799151182199E-2</v>
      </c>
      <c r="AR231" s="11">
        <v>-2.2148799151182199E-2</v>
      </c>
      <c r="AS231" s="11">
        <v>-2.2148799151182199E-2</v>
      </c>
      <c r="AU231" t="s">
        <v>127</v>
      </c>
    </row>
    <row r="232" spans="1:47" x14ac:dyDescent="0.35">
      <c r="A232">
        <v>873</v>
      </c>
      <c r="B232" t="s">
        <v>435</v>
      </c>
      <c r="C232">
        <v>10.7144203186035</v>
      </c>
      <c r="D232">
        <v>10.7144203186035</v>
      </c>
      <c r="E232">
        <v>10.7789602279663</v>
      </c>
      <c r="F232">
        <v>10.3089504241943</v>
      </c>
      <c r="G232">
        <v>33</v>
      </c>
      <c r="H232">
        <v>259</v>
      </c>
      <c r="I232">
        <v>292</v>
      </c>
      <c r="J232">
        <v>10.677080154418899</v>
      </c>
      <c r="K232">
        <v>-0.34250450134277299</v>
      </c>
      <c r="L232">
        <v>10.3452701568604</v>
      </c>
      <c r="M232">
        <v>10.645210266113301</v>
      </c>
      <c r="N232">
        <v>10.638500213623001</v>
      </c>
      <c r="O232">
        <v>12.1285495758057</v>
      </c>
      <c r="P232">
        <v>43.643882751464801</v>
      </c>
      <c r="Q232">
        <v>1990.92395019531</v>
      </c>
      <c r="R232">
        <v>0.116284899413586</v>
      </c>
      <c r="S232">
        <v>0.73276758193969704</v>
      </c>
      <c r="T232">
        <v>1.36995995417237E-2</v>
      </c>
      <c r="U232">
        <v>0.20232999324798601</v>
      </c>
      <c r="V232">
        <v>0.117687202990055</v>
      </c>
      <c r="W232">
        <v>1.05354003608227E-2</v>
      </c>
      <c r="X232">
        <v>3.7745130062103298</v>
      </c>
      <c r="Y232">
        <v>3.93328905105591</v>
      </c>
      <c r="Z232">
        <v>-0.17290170490741699</v>
      </c>
      <c r="AA232">
        <v>7.6793298125267001E-2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-0.17290170490741699</v>
      </c>
      <c r="AI232" t="s">
        <v>127</v>
      </c>
      <c r="AJ232">
        <v>-0.169602796435356</v>
      </c>
      <c r="AK232">
        <v>-0.34250450134277299</v>
      </c>
      <c r="AM232" s="9">
        <v>0.116284899413586</v>
      </c>
      <c r="AN232" s="6">
        <v>10.677080154418899</v>
      </c>
      <c r="AO232" s="11">
        <v>-0.34250450134277299</v>
      </c>
      <c r="AP232" s="11">
        <v>-0.34250450134277299</v>
      </c>
      <c r="AQ232" s="11">
        <v>-0.34250450134277299</v>
      </c>
      <c r="AR232" s="11">
        <v>-0.34250450134277299</v>
      </c>
      <c r="AS232" s="11">
        <v>-0.34250450134277299</v>
      </c>
      <c r="AU232" t="s">
        <v>127</v>
      </c>
    </row>
    <row r="233" spans="1:47" x14ac:dyDescent="0.35">
      <c r="A233">
        <v>430</v>
      </c>
      <c r="B233" t="s">
        <v>247</v>
      </c>
      <c r="C233">
        <v>10.596630096435501</v>
      </c>
      <c r="D233">
        <v>10.596630096435501</v>
      </c>
      <c r="E233">
        <v>10.7144203186035</v>
      </c>
      <c r="F233">
        <v>10.4631004333496</v>
      </c>
      <c r="G233">
        <v>621</v>
      </c>
      <c r="H233">
        <v>903</v>
      </c>
      <c r="I233">
        <v>1524</v>
      </c>
      <c r="J233">
        <v>10.6761798858643</v>
      </c>
      <c r="K233">
        <v>-0.233634993433952</v>
      </c>
      <c r="L233">
        <v>10.413760185241699</v>
      </c>
      <c r="M233">
        <v>10.5715599060059</v>
      </c>
      <c r="N233">
        <v>10.573539733886699</v>
      </c>
      <c r="O233">
        <v>13.7526502609253</v>
      </c>
      <c r="P233">
        <v>41.878452301025398</v>
      </c>
      <c r="Q233">
        <v>1854.80505371094</v>
      </c>
      <c r="R233">
        <v>0.391140997409821</v>
      </c>
      <c r="S233">
        <v>0.77641087770462003</v>
      </c>
      <c r="T233">
        <v>5.7489600032567999E-2</v>
      </c>
      <c r="U233">
        <v>7.4701897799968706E-2</v>
      </c>
      <c r="V233">
        <v>9.6800699830055195E-2</v>
      </c>
      <c r="W233">
        <v>6.4302802085876506E-2</v>
      </c>
      <c r="X233">
        <v>3.7854559421539302</v>
      </c>
      <c r="Y233">
        <v>3.9408030509948699</v>
      </c>
      <c r="Z233">
        <v>-6.4032196998596205E-2</v>
      </c>
      <c r="AA233">
        <v>-3.3611200749874101E-2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-6.4032196998596205E-2</v>
      </c>
      <c r="AI233" t="s">
        <v>127</v>
      </c>
      <c r="AJ233">
        <v>-0.169602796435356</v>
      </c>
      <c r="AK233">
        <v>-0.233634993433952</v>
      </c>
      <c r="AM233" s="9">
        <v>0.391140997409821</v>
      </c>
      <c r="AN233" s="6">
        <v>10.6761798858643</v>
      </c>
      <c r="AO233" s="11">
        <v>-0.233634993433952</v>
      </c>
      <c r="AP233" s="11">
        <v>-0.233634993433952</v>
      </c>
      <c r="AQ233" s="11">
        <v>-0.233634993433952</v>
      </c>
      <c r="AR233" s="11">
        <v>-0.233634993433952</v>
      </c>
      <c r="AS233" s="11">
        <v>-0.233634993433952</v>
      </c>
      <c r="AU233" t="s">
        <v>127</v>
      </c>
    </row>
    <row r="234" spans="1:47" x14ac:dyDescent="0.35">
      <c r="A234">
        <v>862</v>
      </c>
      <c r="B234" t="s">
        <v>244</v>
      </c>
      <c r="C234">
        <v>10.6689596176147</v>
      </c>
      <c r="D234">
        <v>10.689669609069799</v>
      </c>
      <c r="E234">
        <v>10.703240394592299</v>
      </c>
      <c r="F234">
        <v>10.5267496109009</v>
      </c>
      <c r="G234">
        <v>116</v>
      </c>
      <c r="H234">
        <v>2223</v>
      </c>
      <c r="I234">
        <v>2339</v>
      </c>
      <c r="J234">
        <v>10.666399955749499</v>
      </c>
      <c r="K234">
        <v>-0.13667270541191101</v>
      </c>
      <c r="L234">
        <v>10.548749923706101</v>
      </c>
      <c r="M234">
        <v>10.6569204330444</v>
      </c>
      <c r="N234">
        <v>10.660510063171399</v>
      </c>
      <c r="O234">
        <v>12.7860403060913</v>
      </c>
      <c r="P234">
        <v>44.702003479003899</v>
      </c>
      <c r="Q234">
        <v>2091.71704101562</v>
      </c>
      <c r="R234">
        <v>5.00993989408016E-2</v>
      </c>
      <c r="S234">
        <v>0.84444797039032005</v>
      </c>
      <c r="T234">
        <v>2.0732900127768499E-2</v>
      </c>
      <c r="U234">
        <v>9.7880296409130096E-2</v>
      </c>
      <c r="V234">
        <v>9.7024597227573395E-2</v>
      </c>
      <c r="W234">
        <v>1.08326002955437E-2</v>
      </c>
      <c r="X234">
        <v>3.7312979698181201</v>
      </c>
      <c r="Y234">
        <v>3.9443659782409699</v>
      </c>
      <c r="Z234">
        <v>3.2930098474025699E-2</v>
      </c>
      <c r="AA234">
        <v>3.6350999027490602E-2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3.2930098474025699E-2</v>
      </c>
      <c r="AI234" t="s">
        <v>127</v>
      </c>
      <c r="AJ234">
        <v>-0.169602796435356</v>
      </c>
      <c r="AK234">
        <v>-0.13667270541191101</v>
      </c>
      <c r="AM234" s="9">
        <v>5.00993989408016E-2</v>
      </c>
      <c r="AN234" s="6">
        <v>10.666399955749499</v>
      </c>
      <c r="AO234" s="11">
        <v>-0.13667270541191101</v>
      </c>
      <c r="AP234" s="11">
        <v>-0.13667270541191101</v>
      </c>
      <c r="AQ234" s="11">
        <v>-0.13667270541191101</v>
      </c>
      <c r="AR234" s="11">
        <v>-0.13667270541191101</v>
      </c>
      <c r="AS234" s="11">
        <v>-0.13667270541191101</v>
      </c>
      <c r="AU234" t="s">
        <v>127</v>
      </c>
    </row>
    <row r="235" spans="1:47" x14ac:dyDescent="0.35">
      <c r="A235">
        <v>771</v>
      </c>
      <c r="B235" t="s">
        <v>200</v>
      </c>
      <c r="C235">
        <v>10.6454200744629</v>
      </c>
      <c r="D235">
        <v>10.6454200744629</v>
      </c>
      <c r="E235">
        <v>10.7789602279663</v>
      </c>
      <c r="F235">
        <v>10.126629829406699</v>
      </c>
      <c r="G235">
        <v>62</v>
      </c>
      <c r="H235">
        <v>164</v>
      </c>
      <c r="I235">
        <v>226</v>
      </c>
      <c r="J235">
        <v>10.6663904190063</v>
      </c>
      <c r="K235">
        <v>-0.36928239464759799</v>
      </c>
      <c r="L235">
        <v>10.254890441894499</v>
      </c>
      <c r="M235">
        <v>10.5556497573853</v>
      </c>
      <c r="N235">
        <v>10.556360244751</v>
      </c>
      <c r="O235">
        <v>11.991580009460399</v>
      </c>
      <c r="P235">
        <v>43.869224548339801</v>
      </c>
      <c r="Q235">
        <v>2016.55102539062</v>
      </c>
      <c r="R235">
        <v>0.26739430427551297</v>
      </c>
      <c r="S235">
        <v>0.72430711984634399</v>
      </c>
      <c r="T235">
        <v>1.8395900726318401E-2</v>
      </c>
      <c r="U235">
        <v>0.114340603351593</v>
      </c>
      <c r="V235">
        <v>0.24531930685043299</v>
      </c>
      <c r="W235">
        <v>6.3976801931858104E-2</v>
      </c>
      <c r="X235">
        <v>3.7739710807800302</v>
      </c>
      <c r="Y235">
        <v>3.93470311164856</v>
      </c>
      <c r="Z235">
        <v>-0.19967959821224199</v>
      </c>
      <c r="AA235">
        <v>7.2126202285289806E-2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-0.19967959821224199</v>
      </c>
      <c r="AI235" t="s">
        <v>127</v>
      </c>
      <c r="AJ235">
        <v>-0.169602796435356</v>
      </c>
      <c r="AK235">
        <v>-0.36928239464759799</v>
      </c>
      <c r="AM235" s="9">
        <v>0.26739430427551297</v>
      </c>
      <c r="AN235" s="6">
        <v>10.6663904190063</v>
      </c>
      <c r="AO235" s="11">
        <v>-0.36928239464759799</v>
      </c>
      <c r="AP235" s="11">
        <v>-0.36928239464759799</v>
      </c>
      <c r="AQ235" s="11">
        <v>-0.36928239464759799</v>
      </c>
      <c r="AR235" s="11">
        <v>-0.36928239464759799</v>
      </c>
      <c r="AS235" s="11">
        <v>-0.36928239464759799</v>
      </c>
      <c r="AU235" t="s">
        <v>127</v>
      </c>
    </row>
    <row r="236" spans="1:47" x14ac:dyDescent="0.35">
      <c r="A236">
        <v>201</v>
      </c>
      <c r="B236" t="s">
        <v>301</v>
      </c>
      <c r="C236">
        <v>10.596630096435501</v>
      </c>
      <c r="D236">
        <v>10.596630096435501</v>
      </c>
      <c r="E236">
        <v>10.6454200744629</v>
      </c>
      <c r="F236">
        <v>10.596630096435501</v>
      </c>
      <c r="G236">
        <v>14350</v>
      </c>
      <c r="H236">
        <v>3406</v>
      </c>
      <c r="I236">
        <v>17756</v>
      </c>
      <c r="J236">
        <v>10.662030220031699</v>
      </c>
      <c r="K236">
        <v>-5.11135011911392E-2</v>
      </c>
      <c r="L236">
        <v>10.5949201583862</v>
      </c>
      <c r="M236">
        <v>10.6021404266357</v>
      </c>
      <c r="N236">
        <v>10.608429908752401</v>
      </c>
      <c r="O236">
        <v>15.9507999420166</v>
      </c>
      <c r="P236">
        <v>41.317012786865199</v>
      </c>
      <c r="Q236">
        <v>1811.42895507812</v>
      </c>
      <c r="R236">
        <v>0.79876911640167203</v>
      </c>
      <c r="S236">
        <v>0.66234922409057595</v>
      </c>
      <c r="T236">
        <v>2.6238400489091901E-2</v>
      </c>
      <c r="U236">
        <v>0.24634370207786599</v>
      </c>
      <c r="V236">
        <v>0.11620239913463599</v>
      </c>
      <c r="W236">
        <v>2.8115300461649902E-2</v>
      </c>
      <c r="X236">
        <v>3.7177829742431601</v>
      </c>
      <c r="Y236">
        <v>3.9397559165954599</v>
      </c>
      <c r="Z236">
        <v>0.118489302694798</v>
      </c>
      <c r="AA236">
        <v>-0.160734698176384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0.118489302694798</v>
      </c>
      <c r="AI236" t="s">
        <v>127</v>
      </c>
      <c r="AJ236">
        <v>-0.169602796435356</v>
      </c>
      <c r="AK236">
        <v>-5.11135011911392E-2</v>
      </c>
      <c r="AM236" s="9">
        <v>0.79876911640167203</v>
      </c>
      <c r="AN236" s="6">
        <v>10.662030220031699</v>
      </c>
      <c r="AO236" s="11">
        <v>-5.11135011911392E-2</v>
      </c>
      <c r="AP236" s="11">
        <v>-5.11135011911392E-2</v>
      </c>
      <c r="AQ236" s="11">
        <v>-5.11135011911392E-2</v>
      </c>
      <c r="AR236" s="11">
        <v>-5.11135011911392E-2</v>
      </c>
      <c r="AS236" s="11">
        <v>-5.11135011911392E-2</v>
      </c>
      <c r="AU236" t="s">
        <v>127</v>
      </c>
    </row>
    <row r="237" spans="1:47" x14ac:dyDescent="0.35">
      <c r="A237">
        <v>874</v>
      </c>
      <c r="B237" t="s">
        <v>269</v>
      </c>
      <c r="C237">
        <v>10.5453395843506</v>
      </c>
      <c r="D237">
        <v>10.5453395843506</v>
      </c>
      <c r="E237">
        <v>10.6919498443604</v>
      </c>
      <c r="F237">
        <v>10.2921495437622</v>
      </c>
      <c r="G237">
        <v>6025</v>
      </c>
      <c r="H237">
        <v>9853</v>
      </c>
      <c r="I237">
        <v>15878</v>
      </c>
      <c r="J237">
        <v>10.661089897155801</v>
      </c>
      <c r="K237">
        <v>-0.32677438855171198</v>
      </c>
      <c r="L237">
        <v>10.2942199707031</v>
      </c>
      <c r="M237">
        <v>10.518139839172401</v>
      </c>
      <c r="N237">
        <v>10.5224304199219</v>
      </c>
      <c r="O237">
        <v>12.7261400222778</v>
      </c>
      <c r="P237">
        <v>43.593666076660199</v>
      </c>
      <c r="Q237">
        <v>1999.02001953125</v>
      </c>
      <c r="R237">
        <v>0.37795311212539701</v>
      </c>
      <c r="S237">
        <v>0.74574160575866699</v>
      </c>
      <c r="T237">
        <v>1.8971299752592999E-2</v>
      </c>
      <c r="U237">
        <v>0.11089690029621101</v>
      </c>
      <c r="V237">
        <v>0.157730206847191</v>
      </c>
      <c r="W237">
        <v>6.8177402019500705E-2</v>
      </c>
      <c r="X237">
        <v>3.7587120532989502</v>
      </c>
      <c r="Y237">
        <v>3.9356610774993901</v>
      </c>
      <c r="Z237">
        <v>-0.15717160701751701</v>
      </c>
      <c r="AA237">
        <v>2.22900994122028E-2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-0.15717160701751701</v>
      </c>
      <c r="AI237" t="s">
        <v>127</v>
      </c>
      <c r="AJ237">
        <v>-0.169602796435356</v>
      </c>
      <c r="AK237">
        <v>-0.32677438855171198</v>
      </c>
      <c r="AM237" s="9">
        <v>0.37795311212539701</v>
      </c>
      <c r="AN237" s="6">
        <v>10.661089897155801</v>
      </c>
      <c r="AO237" s="11">
        <v>-0.32677438855171198</v>
      </c>
      <c r="AP237" s="11">
        <v>-0.32677438855171198</v>
      </c>
      <c r="AQ237" s="11">
        <v>-0.32677438855171198</v>
      </c>
      <c r="AR237" s="11">
        <v>-0.32677438855171198</v>
      </c>
      <c r="AS237" s="11">
        <v>-0.32677438855171198</v>
      </c>
      <c r="AU237" t="s">
        <v>127</v>
      </c>
    </row>
    <row r="238" spans="1:47" x14ac:dyDescent="0.35">
      <c r="A238">
        <v>701</v>
      </c>
      <c r="B238" t="s">
        <v>335</v>
      </c>
      <c r="C238">
        <v>10.694210052490201</v>
      </c>
      <c r="D238">
        <v>10.6919498443604</v>
      </c>
      <c r="E238">
        <v>10.7054901123047</v>
      </c>
      <c r="F238">
        <v>10.596630096435501</v>
      </c>
      <c r="G238">
        <v>682</v>
      </c>
      <c r="H238">
        <v>4387</v>
      </c>
      <c r="I238">
        <v>5069</v>
      </c>
      <c r="J238">
        <v>10.6595802307129</v>
      </c>
      <c r="K238">
        <v>-7.1251101791858701E-2</v>
      </c>
      <c r="L238">
        <v>10.5888996124268</v>
      </c>
      <c r="M238">
        <v>10.6650199890137</v>
      </c>
      <c r="N238">
        <v>10.6500701904297</v>
      </c>
      <c r="O238">
        <v>13.6514797210693</v>
      </c>
      <c r="P238">
        <v>41.152481079101598</v>
      </c>
      <c r="Q238">
        <v>1790.23596191406</v>
      </c>
      <c r="R238">
        <v>0.13451780378818501</v>
      </c>
      <c r="S238">
        <v>0.76997292041778598</v>
      </c>
      <c r="T238">
        <v>2.3134300485253299E-2</v>
      </c>
      <c r="U238">
        <v>0.103767298161983</v>
      </c>
      <c r="V238">
        <v>0.111761301755905</v>
      </c>
      <c r="W238">
        <v>7.0402696728706401E-2</v>
      </c>
      <c r="X238">
        <v>3.7429258823394802</v>
      </c>
      <c r="Y238">
        <v>3.9401199817657502</v>
      </c>
      <c r="Z238">
        <v>9.8351702094078106E-2</v>
      </c>
      <c r="AA238">
        <v>3.81410005502403E-3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9.8351702094078106E-2</v>
      </c>
      <c r="AI238" t="s">
        <v>127</v>
      </c>
      <c r="AJ238">
        <v>-0.169602796435356</v>
      </c>
      <c r="AK238">
        <v>-7.1251101791858701E-2</v>
      </c>
      <c r="AM238" s="9">
        <v>0.13451780378818501</v>
      </c>
      <c r="AN238" s="6">
        <v>10.6595802307129</v>
      </c>
      <c r="AO238" s="11">
        <v>-7.1251101791858701E-2</v>
      </c>
      <c r="AP238" s="11">
        <v>-7.1251101791858701E-2</v>
      </c>
      <c r="AQ238" s="11">
        <v>-7.1251101791858701E-2</v>
      </c>
      <c r="AR238" s="11">
        <v>-7.1251101791858701E-2</v>
      </c>
      <c r="AS238" s="11">
        <v>-7.1251101791858701E-2</v>
      </c>
      <c r="AU238" t="s">
        <v>127</v>
      </c>
    </row>
    <row r="239" spans="1:47" x14ac:dyDescent="0.35">
      <c r="A239">
        <v>286</v>
      </c>
      <c r="B239" t="s">
        <v>407</v>
      </c>
      <c r="C239">
        <v>10.518670082092299</v>
      </c>
      <c r="D239">
        <v>10.5453395843506</v>
      </c>
      <c r="E239">
        <v>10.7144203186035</v>
      </c>
      <c r="F239">
        <v>10.491270065307599</v>
      </c>
      <c r="G239">
        <v>728</v>
      </c>
      <c r="H239">
        <v>370</v>
      </c>
      <c r="I239">
        <v>1098</v>
      </c>
      <c r="J239">
        <v>10.658399581909199</v>
      </c>
      <c r="K239">
        <v>-0.16226840019226099</v>
      </c>
      <c r="L239">
        <v>10.477749824523899</v>
      </c>
      <c r="M239">
        <v>10.5168800354004</v>
      </c>
      <c r="N239">
        <v>10.5428304672241</v>
      </c>
      <c r="O239">
        <v>14.660779953002899</v>
      </c>
      <c r="P239">
        <v>41.422245025634801</v>
      </c>
      <c r="Q239">
        <v>1824.01098632812</v>
      </c>
      <c r="R239">
        <v>0.63973522186279297</v>
      </c>
      <c r="S239">
        <v>0.71928018331527699</v>
      </c>
      <c r="T239">
        <v>2.73426007479429E-2</v>
      </c>
      <c r="U239">
        <v>5.8255098760128E-2</v>
      </c>
      <c r="V239">
        <v>0.37911251187324502</v>
      </c>
      <c r="W239">
        <v>9.1058097779750796E-2</v>
      </c>
      <c r="X239">
        <v>3.7280199527740501</v>
      </c>
      <c r="Y239">
        <v>3.9206960201263401</v>
      </c>
      <c r="Z239">
        <v>7.3343999683856999E-3</v>
      </c>
      <c r="AA239">
        <v>-3.5233598202466999E-2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7.3343999683856999E-3</v>
      </c>
      <c r="AI239" t="s">
        <v>127</v>
      </c>
      <c r="AJ239">
        <v>-0.169602796435356</v>
      </c>
      <c r="AK239">
        <v>-0.16226840019226099</v>
      </c>
      <c r="AM239" s="9">
        <v>0.63973522186279297</v>
      </c>
      <c r="AN239" s="6">
        <v>10.658399581909199</v>
      </c>
      <c r="AO239" s="11">
        <v>-0.16226840019226099</v>
      </c>
      <c r="AP239" s="11">
        <v>-0.16226840019226099</v>
      </c>
      <c r="AQ239" s="11">
        <v>-0.16226840019226099</v>
      </c>
      <c r="AR239" s="11">
        <v>-0.16226840019226099</v>
      </c>
      <c r="AS239" s="11">
        <v>-0.16226840019226099</v>
      </c>
      <c r="AU239" t="s">
        <v>127</v>
      </c>
    </row>
    <row r="240" spans="1:47" x14ac:dyDescent="0.35">
      <c r="A240">
        <v>533</v>
      </c>
      <c r="B240" t="s">
        <v>306</v>
      </c>
      <c r="C240">
        <v>10.5023202896118</v>
      </c>
      <c r="D240">
        <v>10.518670082092299</v>
      </c>
      <c r="E240">
        <v>10.6454200744629</v>
      </c>
      <c r="F240">
        <v>10.491270065307599</v>
      </c>
      <c r="G240">
        <v>2192</v>
      </c>
      <c r="H240">
        <v>418</v>
      </c>
      <c r="I240">
        <v>2610</v>
      </c>
      <c r="J240">
        <v>10.656669616699199</v>
      </c>
      <c r="K240">
        <v>-0.102899998426437</v>
      </c>
      <c r="L240">
        <v>10.4891901016235</v>
      </c>
      <c r="M240">
        <v>10.5179500579834</v>
      </c>
      <c r="N240">
        <v>10.5189304351807</v>
      </c>
      <c r="O240">
        <v>13.3935298919678</v>
      </c>
      <c r="P240">
        <v>40.551338195800803</v>
      </c>
      <c r="Q240">
        <v>1737.86694335938</v>
      </c>
      <c r="R240">
        <v>0.822404384613037</v>
      </c>
      <c r="S240">
        <v>0.793720722198486</v>
      </c>
      <c r="T240">
        <v>2.33810991048813E-2</v>
      </c>
      <c r="U240">
        <v>0.108474098145962</v>
      </c>
      <c r="V240">
        <v>0.12657360732555401</v>
      </c>
      <c r="W240">
        <v>4.0525801479816402E-2</v>
      </c>
      <c r="X240">
        <v>3.73515796661377</v>
      </c>
      <c r="Y240">
        <v>3.9363911151886</v>
      </c>
      <c r="Z240">
        <v>6.6702798008918804E-2</v>
      </c>
      <c r="AA240">
        <v>-2.3316400125622701E-2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6.6702798008918804E-2</v>
      </c>
      <c r="AI240" t="s">
        <v>127</v>
      </c>
      <c r="AJ240">
        <v>-0.169602796435356</v>
      </c>
      <c r="AK240">
        <v>-0.102899998426437</v>
      </c>
      <c r="AM240" s="9">
        <v>0.822404384613037</v>
      </c>
      <c r="AN240" s="6">
        <v>10.656669616699199</v>
      </c>
      <c r="AO240" s="11">
        <v>-0.102899998426437</v>
      </c>
      <c r="AP240" s="11">
        <v>-0.102899998426437</v>
      </c>
      <c r="AQ240" s="11">
        <v>-0.102899998426437</v>
      </c>
      <c r="AR240" s="11">
        <v>-0.102899998426437</v>
      </c>
      <c r="AS240" s="11">
        <v>-0.102899998426437</v>
      </c>
      <c r="AU240" t="s">
        <v>127</v>
      </c>
    </row>
    <row r="241" spans="1:47" x14ac:dyDescent="0.35">
      <c r="A241">
        <v>773</v>
      </c>
      <c r="B241" t="s">
        <v>375</v>
      </c>
      <c r="C241">
        <v>10.596630096435501</v>
      </c>
      <c r="D241">
        <v>10.596630096435501</v>
      </c>
      <c r="E241">
        <v>10.6454200744629</v>
      </c>
      <c r="F241">
        <v>10.126629829406699</v>
      </c>
      <c r="G241">
        <v>64</v>
      </c>
      <c r="H241">
        <v>294</v>
      </c>
      <c r="I241">
        <v>358</v>
      </c>
      <c r="J241">
        <v>10.6515302658081</v>
      </c>
      <c r="K241">
        <v>-0.449239492416382</v>
      </c>
      <c r="L241">
        <v>10.159390449523899</v>
      </c>
      <c r="M241">
        <v>10.5700902938843</v>
      </c>
      <c r="N241">
        <v>10.5649499893188</v>
      </c>
      <c r="O241">
        <v>12.1554498672485</v>
      </c>
      <c r="P241">
        <v>43.685272216796903</v>
      </c>
      <c r="Q241">
        <v>2010.501953125</v>
      </c>
      <c r="R241">
        <v>0.17594100534915899</v>
      </c>
      <c r="S241">
        <v>0.83006089925766002</v>
      </c>
      <c r="T241">
        <v>2.1349599584937099E-2</v>
      </c>
      <c r="U241">
        <v>9.7602099180221599E-2</v>
      </c>
      <c r="V241">
        <v>0.11732260137796401</v>
      </c>
      <c r="W241">
        <v>2.55509000271559E-2</v>
      </c>
      <c r="X241">
        <v>3.7552180290222199</v>
      </c>
      <c r="Y241">
        <v>3.9292700290679901</v>
      </c>
      <c r="Z241">
        <v>-0.279636710882187</v>
      </c>
      <c r="AA241">
        <v>6.5109200775623294E-2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-0.279636710882187</v>
      </c>
      <c r="AI241" t="s">
        <v>127</v>
      </c>
      <c r="AJ241">
        <v>-0.169602796435356</v>
      </c>
      <c r="AK241">
        <v>-0.449239492416382</v>
      </c>
      <c r="AM241" s="9">
        <v>0.17594100534915899</v>
      </c>
      <c r="AN241" s="6">
        <v>10.6515302658081</v>
      </c>
      <c r="AO241" s="11">
        <v>-0.449239492416382</v>
      </c>
      <c r="AP241" s="11">
        <v>-0.449239492416382</v>
      </c>
      <c r="AQ241" s="11">
        <v>-0.449239492416382</v>
      </c>
      <c r="AR241" s="11">
        <v>-0.449239492416382</v>
      </c>
      <c r="AS241" s="11">
        <v>-0.449239492416382</v>
      </c>
      <c r="AU241" t="s">
        <v>127</v>
      </c>
    </row>
    <row r="242" spans="1:47" x14ac:dyDescent="0.35">
      <c r="A242">
        <v>350</v>
      </c>
      <c r="B242" t="s">
        <v>264</v>
      </c>
      <c r="C242">
        <v>10.5453395843506</v>
      </c>
      <c r="D242">
        <v>10.5453395843506</v>
      </c>
      <c r="E242">
        <v>10.6454200744629</v>
      </c>
      <c r="F242">
        <v>10.5453395843506</v>
      </c>
      <c r="G242">
        <v>11728</v>
      </c>
      <c r="H242">
        <v>1012</v>
      </c>
      <c r="I242">
        <v>12740</v>
      </c>
      <c r="J242">
        <v>10.647780418396</v>
      </c>
      <c r="K242">
        <v>-0.121564097702503</v>
      </c>
      <c r="L242">
        <v>10.5211801528931</v>
      </c>
      <c r="M242">
        <v>10.5277700424194</v>
      </c>
      <c r="N242">
        <v>10.531849861145</v>
      </c>
      <c r="O242">
        <v>13.0247602462769</v>
      </c>
      <c r="P242">
        <v>43.233570098877003</v>
      </c>
      <c r="Q242">
        <v>1968.55505371094</v>
      </c>
      <c r="R242">
        <v>0.91569191217422496</v>
      </c>
      <c r="S242">
        <v>0.66916388273239102</v>
      </c>
      <c r="T242">
        <v>2.1623300388455401E-2</v>
      </c>
      <c r="U242">
        <v>0.246638804674149</v>
      </c>
      <c r="V242">
        <v>8.1278197467327104E-2</v>
      </c>
      <c r="W242">
        <v>3.9656199514865903E-2</v>
      </c>
      <c r="X242">
        <v>3.7169430255889901</v>
      </c>
      <c r="Y242">
        <v>3.9390599727630602</v>
      </c>
      <c r="Z242">
        <v>4.8038799315691001E-2</v>
      </c>
      <c r="AA242">
        <v>3.76688987016678E-2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4.8038799315691001E-2</v>
      </c>
      <c r="AI242" t="s">
        <v>127</v>
      </c>
      <c r="AJ242">
        <v>-0.169602796435356</v>
      </c>
      <c r="AK242">
        <v>-0.121564097702503</v>
      </c>
      <c r="AM242" s="9">
        <v>0.91569191217422496</v>
      </c>
      <c r="AN242" s="6">
        <v>10.647780418396</v>
      </c>
      <c r="AO242" s="11">
        <v>-0.121564097702503</v>
      </c>
      <c r="AP242" s="11">
        <v>-0.121564097702503</v>
      </c>
      <c r="AQ242" s="11">
        <v>-0.121564097702503</v>
      </c>
      <c r="AR242" s="11">
        <v>-0.121564097702503</v>
      </c>
      <c r="AS242" s="11">
        <v>-0.121564097702503</v>
      </c>
      <c r="AU242" t="s">
        <v>127</v>
      </c>
    </row>
    <row r="243" spans="1:47" x14ac:dyDescent="0.35">
      <c r="A243">
        <v>713</v>
      </c>
      <c r="B243" t="s">
        <v>324</v>
      </c>
      <c r="C243">
        <v>10.6689596176147</v>
      </c>
      <c r="D243">
        <v>10.652540206909199</v>
      </c>
      <c r="E243">
        <v>10.6689596176147</v>
      </c>
      <c r="F243">
        <v>10.596630096435501</v>
      </c>
      <c r="G243">
        <v>35</v>
      </c>
      <c r="H243">
        <v>1072</v>
      </c>
      <c r="I243">
        <v>1107</v>
      </c>
      <c r="J243">
        <v>10.643139839172401</v>
      </c>
      <c r="K243">
        <v>-0.13299749791622201</v>
      </c>
      <c r="L243">
        <v>10.5690097808838</v>
      </c>
      <c r="M243">
        <v>10.634590148925801</v>
      </c>
      <c r="N243">
        <v>10.6405696868896</v>
      </c>
      <c r="O243">
        <v>12.708930015564</v>
      </c>
      <c r="P243">
        <v>39.688976287841797</v>
      </c>
      <c r="Q243">
        <v>1663.78894042969</v>
      </c>
      <c r="R243">
        <v>3.4666799008846297E-2</v>
      </c>
      <c r="S243">
        <v>0.83647131919860795</v>
      </c>
      <c r="T243">
        <v>1.8475899472832701E-2</v>
      </c>
      <c r="U243">
        <v>7.1798600256442996E-2</v>
      </c>
      <c r="V243">
        <v>0.178968295454979</v>
      </c>
      <c r="W243">
        <v>3.1638298183679602E-2</v>
      </c>
      <c r="X243">
        <v>3.7529339790344198</v>
      </c>
      <c r="Y243">
        <v>3.9398460388183598</v>
      </c>
      <c r="Z243">
        <v>3.6605298519134501E-2</v>
      </c>
      <c r="AA243">
        <v>6.1846300959587097E-2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3.6605298519134501E-2</v>
      </c>
      <c r="AI243" t="s">
        <v>127</v>
      </c>
      <c r="AJ243">
        <v>-0.169602796435356</v>
      </c>
      <c r="AK243">
        <v>-0.13299749791622201</v>
      </c>
      <c r="AM243" s="9">
        <v>3.4666799008846297E-2</v>
      </c>
      <c r="AN243" s="6">
        <v>10.643139839172401</v>
      </c>
      <c r="AO243" s="11">
        <v>-0.13299749791622201</v>
      </c>
      <c r="AP243" s="11">
        <v>-0.13299749791622201</v>
      </c>
      <c r="AQ243" s="11">
        <v>-0.13299749791622201</v>
      </c>
      <c r="AR243" s="11">
        <v>-0.13299749791622201</v>
      </c>
      <c r="AS243" s="11">
        <v>-0.13299749791622201</v>
      </c>
      <c r="AU243" t="s">
        <v>127</v>
      </c>
    </row>
    <row r="244" spans="1:47" x14ac:dyDescent="0.35">
      <c r="A244">
        <v>541</v>
      </c>
      <c r="B244" t="s">
        <v>265</v>
      </c>
      <c r="C244">
        <v>10.518670082092299</v>
      </c>
      <c r="D244">
        <v>10.518670082092299</v>
      </c>
      <c r="E244">
        <v>10.621330261230501</v>
      </c>
      <c r="F244">
        <v>10.4631004333496</v>
      </c>
      <c r="G244">
        <v>1340</v>
      </c>
      <c r="H244">
        <v>812</v>
      </c>
      <c r="I244">
        <v>2152</v>
      </c>
      <c r="J244">
        <v>10.6420297622681</v>
      </c>
      <c r="K244">
        <v>-0.16701270639896401</v>
      </c>
      <c r="L244">
        <v>10.427610397338899</v>
      </c>
      <c r="M244">
        <v>10.5087900161743</v>
      </c>
      <c r="N244">
        <v>10.5108499526978</v>
      </c>
      <c r="O244">
        <v>13.571249961853001</v>
      </c>
      <c r="P244">
        <v>42.490837097167997</v>
      </c>
      <c r="Q244">
        <v>1905.17102050781</v>
      </c>
      <c r="R244">
        <v>0.61181467771530196</v>
      </c>
      <c r="S244">
        <v>0.70060420036315896</v>
      </c>
      <c r="T244">
        <v>2.3955399170517901E-2</v>
      </c>
      <c r="U244">
        <v>0.17857329547405201</v>
      </c>
      <c r="V244">
        <v>0.125669896602631</v>
      </c>
      <c r="W244">
        <v>6.3123002648353604E-2</v>
      </c>
      <c r="X244">
        <v>3.74651002883911</v>
      </c>
      <c r="Y244">
        <v>3.9406700134277299</v>
      </c>
      <c r="Z244">
        <v>2.59019993245602E-3</v>
      </c>
      <c r="AA244">
        <v>-4.8783201724290799E-2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2.59019993245602E-3</v>
      </c>
      <c r="AI244" t="s">
        <v>127</v>
      </c>
      <c r="AJ244">
        <v>-0.169602796435356</v>
      </c>
      <c r="AK244">
        <v>-0.16701270639896401</v>
      </c>
      <c r="AM244" s="9">
        <v>0.61181467771530196</v>
      </c>
      <c r="AN244" s="6">
        <v>10.6420297622681</v>
      </c>
      <c r="AO244" s="11">
        <v>-0.16701270639896401</v>
      </c>
      <c r="AP244" s="11">
        <v>-0.16701270639896401</v>
      </c>
      <c r="AQ244" s="11">
        <v>-0.16701270639896401</v>
      </c>
      <c r="AR244" s="11">
        <v>-0.16701270639896401</v>
      </c>
      <c r="AS244" s="11">
        <v>-0.16701270639896401</v>
      </c>
      <c r="AU244" t="s">
        <v>127</v>
      </c>
    </row>
    <row r="245" spans="1:47" x14ac:dyDescent="0.35">
      <c r="A245">
        <v>31</v>
      </c>
      <c r="B245" t="s">
        <v>235</v>
      </c>
      <c r="C245">
        <v>10.5132503509521</v>
      </c>
      <c r="D245">
        <v>10.494050025939901</v>
      </c>
      <c r="E245">
        <v>10.596630096435501</v>
      </c>
      <c r="F245">
        <v>10.341739654541</v>
      </c>
      <c r="G245">
        <v>7706</v>
      </c>
      <c r="H245">
        <v>9461</v>
      </c>
      <c r="I245">
        <v>17167</v>
      </c>
      <c r="J245">
        <v>10.6412200927734</v>
      </c>
      <c r="K245">
        <v>-0.21959580481052399</v>
      </c>
      <c r="L245">
        <v>10.340700149536101</v>
      </c>
      <c r="M245">
        <v>10.5081996917725</v>
      </c>
      <c r="N245">
        <v>10.510190010070801</v>
      </c>
      <c r="O245">
        <v>13.1892099380493</v>
      </c>
      <c r="P245">
        <v>40.413135528564503</v>
      </c>
      <c r="Q245">
        <v>1728.373046875</v>
      </c>
      <c r="R245">
        <v>0.43601870536804199</v>
      </c>
      <c r="S245">
        <v>0.74244767427444502</v>
      </c>
      <c r="T245">
        <v>1.80371999740601E-2</v>
      </c>
      <c r="U245">
        <v>8.8654898107051794E-2</v>
      </c>
      <c r="V245">
        <v>0.149494603276253</v>
      </c>
      <c r="W245">
        <v>0.102402500808239</v>
      </c>
      <c r="X245">
        <v>3.8733429908752401</v>
      </c>
      <c r="Y245">
        <v>3.9385249614715598</v>
      </c>
      <c r="Z245">
        <v>-4.9993000924587201E-2</v>
      </c>
      <c r="AA245">
        <v>-8.6304798722267206E-2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-4.9993000924587201E-2</v>
      </c>
      <c r="AI245" t="s">
        <v>127</v>
      </c>
      <c r="AJ245">
        <v>-0.169602796435356</v>
      </c>
      <c r="AK245">
        <v>-0.21959580481052399</v>
      </c>
      <c r="AM245" s="9">
        <v>0.43601870536804199</v>
      </c>
      <c r="AN245" s="6">
        <v>10.6412200927734</v>
      </c>
      <c r="AO245" s="11">
        <v>-0.21959580481052399</v>
      </c>
      <c r="AP245" s="11">
        <v>-0.21959580481052399</v>
      </c>
      <c r="AQ245" s="11">
        <v>-0.21959580481052399</v>
      </c>
      <c r="AR245" s="11">
        <v>-0.21959580481052399</v>
      </c>
      <c r="AS245" s="11">
        <v>-0.21959580481052399</v>
      </c>
      <c r="AU245" t="s">
        <v>127</v>
      </c>
    </row>
    <row r="246" spans="1:47" x14ac:dyDescent="0.35">
      <c r="A246">
        <v>321</v>
      </c>
      <c r="B246" t="s">
        <v>297</v>
      </c>
      <c r="C246">
        <v>10.5320997238159</v>
      </c>
      <c r="D246">
        <v>10.5427103042603</v>
      </c>
      <c r="E246">
        <v>10.6454200744629</v>
      </c>
      <c r="F246">
        <v>10.4631004333496</v>
      </c>
      <c r="G246">
        <v>191</v>
      </c>
      <c r="H246">
        <v>71</v>
      </c>
      <c r="I246">
        <v>262</v>
      </c>
      <c r="J246">
        <v>10.6382999420166</v>
      </c>
      <c r="K246">
        <v>-5.4487399756908403E-2</v>
      </c>
      <c r="L246">
        <v>10.5158700942993</v>
      </c>
      <c r="M246">
        <v>10.5418195724487</v>
      </c>
      <c r="N246">
        <v>10.5523796081543</v>
      </c>
      <c r="O246">
        <v>15.5445604324341</v>
      </c>
      <c r="P246">
        <v>43.068447113037102</v>
      </c>
      <c r="Q246">
        <v>1956.33605957031</v>
      </c>
      <c r="R246">
        <v>0.701801717281342</v>
      </c>
      <c r="S246">
        <v>0.74292987585067705</v>
      </c>
      <c r="T246">
        <v>1.55431004241109E-2</v>
      </c>
      <c r="U246">
        <v>0.18755079805850999</v>
      </c>
      <c r="V246">
        <v>3.4408900886774098E-2</v>
      </c>
      <c r="W246">
        <v>4.1312899440526997E-2</v>
      </c>
      <c r="X246">
        <v>3.7049319744110099</v>
      </c>
      <c r="Y246">
        <v>3.9380090236663801</v>
      </c>
      <c r="Z246">
        <v>0.115115396678448</v>
      </c>
      <c r="AA246">
        <v>-0.20701099932193801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0.115115396678448</v>
      </c>
      <c r="AI246" t="s">
        <v>127</v>
      </c>
      <c r="AJ246">
        <v>-0.169602796435356</v>
      </c>
      <c r="AK246">
        <v>-5.4487399756908403E-2</v>
      </c>
      <c r="AM246" s="9">
        <v>0.701801717281342</v>
      </c>
      <c r="AN246" s="6">
        <v>10.6382999420166</v>
      </c>
      <c r="AO246" s="11">
        <v>-5.4487399756908403E-2</v>
      </c>
      <c r="AP246" s="11">
        <v>-5.4487399756908403E-2</v>
      </c>
      <c r="AQ246" s="11">
        <v>-5.4487399756908403E-2</v>
      </c>
      <c r="AR246" s="11">
        <v>-5.4487399756908403E-2</v>
      </c>
      <c r="AS246" s="11">
        <v>-5.4487399756908403E-2</v>
      </c>
      <c r="AU246" t="s">
        <v>127</v>
      </c>
    </row>
    <row r="247" spans="1:47" x14ac:dyDescent="0.35">
      <c r="A247">
        <v>893</v>
      </c>
      <c r="B247" t="s">
        <v>313</v>
      </c>
      <c r="C247">
        <v>10.596630096435501</v>
      </c>
      <c r="D247">
        <v>10.596630096435501</v>
      </c>
      <c r="E247">
        <v>10.7144203186035</v>
      </c>
      <c r="F247">
        <v>10.0858097076416</v>
      </c>
      <c r="G247">
        <v>135</v>
      </c>
      <c r="H247">
        <v>495</v>
      </c>
      <c r="I247">
        <v>630</v>
      </c>
      <c r="J247">
        <v>10.637820243835399</v>
      </c>
      <c r="K247">
        <v>-0.44284629821777299</v>
      </c>
      <c r="L247">
        <v>10.121060371398899</v>
      </c>
      <c r="M247">
        <v>10.522839546203601</v>
      </c>
      <c r="N247">
        <v>10.5250597000122</v>
      </c>
      <c r="O247">
        <v>11.7623901367188</v>
      </c>
      <c r="P247">
        <v>43.070755004882798</v>
      </c>
      <c r="Q247">
        <v>1941.4580078125</v>
      </c>
      <c r="R247">
        <v>0.21820880472660101</v>
      </c>
      <c r="S247">
        <v>0.74710839986801103</v>
      </c>
      <c r="T247">
        <v>7.9477997496724094E-3</v>
      </c>
      <c r="U247">
        <v>0.150717198848724</v>
      </c>
      <c r="V247">
        <v>0.183122202754021</v>
      </c>
      <c r="W247">
        <v>1.3957099989056599E-2</v>
      </c>
      <c r="X247">
        <v>3.7523779869079599</v>
      </c>
      <c r="Y247">
        <v>3.93657302856445</v>
      </c>
      <c r="Z247">
        <v>-0.27324348688125599</v>
      </c>
      <c r="AA247">
        <v>5.8218400925397901E-2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-0.27324348688125599</v>
      </c>
      <c r="AI247" t="s">
        <v>127</v>
      </c>
      <c r="AJ247">
        <v>-0.169602796435356</v>
      </c>
      <c r="AK247">
        <v>-0.44284629821777299</v>
      </c>
      <c r="AM247" s="9">
        <v>0.21820880472660101</v>
      </c>
      <c r="AN247" s="6">
        <v>10.637820243835399</v>
      </c>
      <c r="AO247" s="11">
        <v>-0.44284629821777299</v>
      </c>
      <c r="AP247" s="11">
        <v>-0.44284629821777299</v>
      </c>
      <c r="AQ247" s="11">
        <v>-0.44284629821777299</v>
      </c>
      <c r="AR247" s="11">
        <v>-0.44284629821777299</v>
      </c>
      <c r="AS247" s="11">
        <v>-0.44284629821777299</v>
      </c>
      <c r="AU247" t="s">
        <v>127</v>
      </c>
    </row>
    <row r="248" spans="1:47" x14ac:dyDescent="0.35">
      <c r="A248">
        <v>644</v>
      </c>
      <c r="B248" t="s">
        <v>334</v>
      </c>
      <c r="C248">
        <v>10.6919498443604</v>
      </c>
      <c r="D248">
        <v>10.6689596176147</v>
      </c>
      <c r="E248">
        <v>10.6689596176147</v>
      </c>
      <c r="F248">
        <v>10.621330261230501</v>
      </c>
      <c r="G248">
        <v>116</v>
      </c>
      <c r="H248">
        <v>10140</v>
      </c>
      <c r="I248">
        <v>10256</v>
      </c>
      <c r="J248">
        <v>10.6335897445679</v>
      </c>
      <c r="K248">
        <v>-5.3974799811840099E-2</v>
      </c>
      <c r="L248">
        <v>10.616239547729499</v>
      </c>
      <c r="M248">
        <v>10.6339302062988</v>
      </c>
      <c r="N248">
        <v>10.633370399475099</v>
      </c>
      <c r="O248">
        <v>11.9636497497559</v>
      </c>
      <c r="P248">
        <v>41.321830749511697</v>
      </c>
      <c r="Q248">
        <v>1801.10998535156</v>
      </c>
      <c r="R248">
        <v>1.26264998689294E-2</v>
      </c>
      <c r="S248">
        <v>0.83195018768310502</v>
      </c>
      <c r="T248">
        <v>2.0181899890303601E-2</v>
      </c>
      <c r="U248">
        <v>6.1622198671102503E-2</v>
      </c>
      <c r="V248">
        <v>0.19834880530834201</v>
      </c>
      <c r="W248">
        <v>1.55394999310374E-2</v>
      </c>
      <c r="X248">
        <v>3.7512390613555899</v>
      </c>
      <c r="Y248">
        <v>3.9279201030731201</v>
      </c>
      <c r="Z248">
        <v>0.115627996623516</v>
      </c>
      <c r="AA248">
        <v>8.7112903594970703E-2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0.115627996623516</v>
      </c>
      <c r="AI248" t="s">
        <v>127</v>
      </c>
      <c r="AJ248">
        <v>-0.169602796435356</v>
      </c>
      <c r="AK248">
        <v>-5.3974799811840099E-2</v>
      </c>
      <c r="AM248" s="9">
        <v>1.26264998689294E-2</v>
      </c>
      <c r="AN248" s="6">
        <v>10.6335897445679</v>
      </c>
      <c r="AO248" s="11">
        <v>-5.3974799811840099E-2</v>
      </c>
      <c r="AP248" s="11">
        <v>-5.3974799811840099E-2</v>
      </c>
      <c r="AQ248" s="11">
        <v>-5.3974799811840099E-2</v>
      </c>
      <c r="AR248" s="11">
        <v>-5.3974799811840099E-2</v>
      </c>
      <c r="AS248" s="11">
        <v>-5.3974799811840099E-2</v>
      </c>
      <c r="AU248" t="s">
        <v>127</v>
      </c>
    </row>
    <row r="249" spans="1:47" x14ac:dyDescent="0.35">
      <c r="A249">
        <v>512</v>
      </c>
      <c r="B249" t="s">
        <v>329</v>
      </c>
      <c r="C249">
        <v>10.4631004333496</v>
      </c>
      <c r="D249">
        <v>10.4631004333496</v>
      </c>
      <c r="E249">
        <v>10.596630096435501</v>
      </c>
      <c r="F249">
        <v>10.434120178222701</v>
      </c>
      <c r="G249">
        <v>23140</v>
      </c>
      <c r="H249">
        <v>2867</v>
      </c>
      <c r="I249">
        <v>26007</v>
      </c>
      <c r="J249">
        <v>10.6329498291016</v>
      </c>
      <c r="K249">
        <v>-0.16973790526390101</v>
      </c>
      <c r="L249">
        <v>10.4285802841187</v>
      </c>
      <c r="M249">
        <v>10.4479103088379</v>
      </c>
      <c r="N249">
        <v>10.453260421752899</v>
      </c>
      <c r="O249">
        <v>13.0716495513916</v>
      </c>
      <c r="P249">
        <v>44.365692138671903</v>
      </c>
      <c r="Q249">
        <v>2064.3369140625</v>
      </c>
      <c r="R249">
        <v>0.87924027442932096</v>
      </c>
      <c r="S249">
        <v>0.808726787567139</v>
      </c>
      <c r="T249">
        <v>1.9846500828862201E-2</v>
      </c>
      <c r="U249">
        <v>9.3175999820232405E-2</v>
      </c>
      <c r="V249">
        <v>0.106765098869801</v>
      </c>
      <c r="W249">
        <v>4.6700298786163302E-2</v>
      </c>
      <c r="X249">
        <v>3.7145860195159899</v>
      </c>
      <c r="Y249">
        <v>3.9397499561309801</v>
      </c>
      <c r="Z249">
        <v>-1.35099995532073E-4</v>
      </c>
      <c r="AA249">
        <v>-2.9604999348521201E-2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-1.35099995532073E-4</v>
      </c>
      <c r="AI249" t="s">
        <v>127</v>
      </c>
      <c r="AJ249">
        <v>-0.169602796435356</v>
      </c>
      <c r="AK249">
        <v>-0.16973790526390101</v>
      </c>
      <c r="AM249" s="9">
        <v>0.87924027442932096</v>
      </c>
      <c r="AN249" s="6">
        <v>10.6329498291016</v>
      </c>
      <c r="AO249" s="11">
        <v>-0.16973790526390101</v>
      </c>
      <c r="AP249" s="11">
        <v>-0.16973790526390101</v>
      </c>
      <c r="AQ249" s="11">
        <v>-0.16973790526390101</v>
      </c>
      <c r="AR249" s="11">
        <v>-0.16973790526390101</v>
      </c>
      <c r="AS249" s="11">
        <v>-0.16973790526390101</v>
      </c>
      <c r="AU249" t="s">
        <v>127</v>
      </c>
    </row>
    <row r="250" spans="1:47" x14ac:dyDescent="0.35">
      <c r="A250">
        <v>200</v>
      </c>
      <c r="B250" t="s">
        <v>320</v>
      </c>
      <c r="C250">
        <v>10.621330261230501</v>
      </c>
      <c r="D250">
        <v>10.621330261230501</v>
      </c>
      <c r="E250">
        <v>10.621330261230501</v>
      </c>
      <c r="F250">
        <v>10.621330261230501</v>
      </c>
      <c r="G250">
        <v>9456</v>
      </c>
      <c r="H250">
        <v>3786</v>
      </c>
      <c r="I250">
        <v>13242</v>
      </c>
      <c r="J250">
        <v>10.6283302307129</v>
      </c>
      <c r="K250">
        <v>-4.04659993946552E-2</v>
      </c>
      <c r="L250">
        <v>10.6117401123047</v>
      </c>
      <c r="M250">
        <v>10.605690002441399</v>
      </c>
      <c r="N250">
        <v>10.616649627685501</v>
      </c>
      <c r="O250">
        <v>16.396490097045898</v>
      </c>
      <c r="P250">
        <v>41.708671569824197</v>
      </c>
      <c r="Q250">
        <v>1850.27600097656</v>
      </c>
      <c r="R250">
        <v>0.703835129737854</v>
      </c>
      <c r="S250">
        <v>0.70575881004333496</v>
      </c>
      <c r="T250">
        <v>2.4680299684405299E-2</v>
      </c>
      <c r="U250">
        <v>0.21282459795475001</v>
      </c>
      <c r="V250">
        <v>9.8675496876239804E-2</v>
      </c>
      <c r="W250">
        <v>2.3630399256944701E-2</v>
      </c>
      <c r="X250">
        <v>3.7341949939727801</v>
      </c>
      <c r="Y250">
        <v>3.93163990974426</v>
      </c>
      <c r="Z250">
        <v>0.12913680076599099</v>
      </c>
      <c r="AA250">
        <v>-0.20617720484733601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0.12913680076599099</v>
      </c>
      <c r="AI250" t="s">
        <v>127</v>
      </c>
      <c r="AJ250">
        <v>-0.169602796435356</v>
      </c>
      <c r="AK250">
        <v>-4.04659993946552E-2</v>
      </c>
      <c r="AM250" s="9">
        <v>0.703835129737854</v>
      </c>
      <c r="AN250" s="6">
        <v>10.6283302307129</v>
      </c>
      <c r="AO250" s="11">
        <v>-4.04659993946552E-2</v>
      </c>
      <c r="AP250" s="11">
        <v>-4.04659993946552E-2</v>
      </c>
      <c r="AQ250" s="11">
        <v>-4.04659993946552E-2</v>
      </c>
      <c r="AR250" s="11">
        <v>-4.04659993946552E-2</v>
      </c>
      <c r="AS250" s="11">
        <v>-4.04659993946552E-2</v>
      </c>
      <c r="AU250" t="s">
        <v>127</v>
      </c>
    </row>
    <row r="251" spans="1:47" x14ac:dyDescent="0.35">
      <c r="A251">
        <v>803</v>
      </c>
      <c r="B251" t="s">
        <v>296</v>
      </c>
      <c r="C251">
        <v>10.6454200744629</v>
      </c>
      <c r="D251">
        <v>10.6454200744629</v>
      </c>
      <c r="E251">
        <v>10.6454200744629</v>
      </c>
      <c r="F251">
        <v>10.3089504241943</v>
      </c>
      <c r="G251">
        <v>357</v>
      </c>
      <c r="H251">
        <v>8196</v>
      </c>
      <c r="I251">
        <v>8553</v>
      </c>
      <c r="J251">
        <v>10.6265296936035</v>
      </c>
      <c r="K251">
        <v>-0.30057540535926802</v>
      </c>
      <c r="L251">
        <v>10.2932796478271</v>
      </c>
      <c r="M251">
        <v>10.613100051879901</v>
      </c>
      <c r="N251">
        <v>10.6126298904419</v>
      </c>
      <c r="O251">
        <v>12.2220096588135</v>
      </c>
      <c r="P251">
        <v>44.5066108703613</v>
      </c>
      <c r="Q251">
        <v>2075.05200195312</v>
      </c>
      <c r="R251">
        <v>4.16968017816544E-2</v>
      </c>
      <c r="S251">
        <v>0.83796077966690097</v>
      </c>
      <c r="T251">
        <v>1.5892699360847501E-2</v>
      </c>
      <c r="U251">
        <v>5.8583401143550901E-2</v>
      </c>
      <c r="V251">
        <v>0.114783801138401</v>
      </c>
      <c r="W251">
        <v>4.4498700648546198E-2</v>
      </c>
      <c r="X251">
        <v>3.76291799545288</v>
      </c>
      <c r="Y251">
        <v>3.93848705291748</v>
      </c>
      <c r="Z251">
        <v>-0.13097259402275099</v>
      </c>
      <c r="AA251">
        <v>1.76308006048203E-2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-0.13097259402275099</v>
      </c>
      <c r="AI251" t="s">
        <v>127</v>
      </c>
      <c r="AJ251">
        <v>-0.169602796435356</v>
      </c>
      <c r="AK251">
        <v>-0.30057540535926802</v>
      </c>
      <c r="AM251" s="9">
        <v>4.16968017816544E-2</v>
      </c>
      <c r="AN251" s="6">
        <v>10.6265296936035</v>
      </c>
      <c r="AO251" s="11">
        <v>-0.30057540535926802</v>
      </c>
      <c r="AP251" s="11">
        <v>-0.30057540535926802</v>
      </c>
      <c r="AQ251" s="11">
        <v>-0.30057540535926802</v>
      </c>
      <c r="AR251" s="11">
        <v>-0.30057540535926802</v>
      </c>
      <c r="AS251" s="11">
        <v>-0.30057540535926802</v>
      </c>
      <c r="AU251" t="s">
        <v>127</v>
      </c>
    </row>
    <row r="252" spans="1:47" x14ac:dyDescent="0.35">
      <c r="A252">
        <v>653</v>
      </c>
      <c r="B252" t="s">
        <v>149</v>
      </c>
      <c r="C252">
        <v>10.6454200744629</v>
      </c>
      <c r="D252">
        <v>10.6454200744629</v>
      </c>
      <c r="E252">
        <v>10.6454200744629</v>
      </c>
      <c r="F252">
        <v>10.596630096435501</v>
      </c>
      <c r="G252">
        <v>19</v>
      </c>
      <c r="H252">
        <v>1233</v>
      </c>
      <c r="I252">
        <v>1252</v>
      </c>
      <c r="J252">
        <v>10.6241598129272</v>
      </c>
      <c r="L252">
        <v>10.4551601409912</v>
      </c>
      <c r="M252">
        <v>10.6240396499634</v>
      </c>
      <c r="N252">
        <v>10.621660232543899</v>
      </c>
      <c r="O252">
        <v>11.9688100814819</v>
      </c>
      <c r="P252">
        <v>41.1371459960938</v>
      </c>
      <c r="Q252">
        <v>1786.27905273438</v>
      </c>
      <c r="R252">
        <v>1.48157998919487E-2</v>
      </c>
      <c r="S252">
        <v>0.836409091949463</v>
      </c>
      <c r="T252">
        <v>3.2087199389934498E-2</v>
      </c>
      <c r="U252">
        <v>8.2256801426410703E-2</v>
      </c>
      <c r="V252">
        <v>0.16720740497112299</v>
      </c>
      <c r="W252">
        <v>6.5186000429093803E-3</v>
      </c>
      <c r="X252">
        <v>3.7434430122375502</v>
      </c>
      <c r="Y252">
        <v>3.9165389537811302</v>
      </c>
      <c r="Z252">
        <v>-3.52649986743927E-2</v>
      </c>
      <c r="AA252">
        <v>9.9765196442604107E-2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-3.52649986743927E-2</v>
      </c>
      <c r="AI252" t="s">
        <v>127</v>
      </c>
      <c r="AJ252">
        <v>-0.169602796435356</v>
      </c>
      <c r="AK252">
        <v>-0.20486779510974901</v>
      </c>
      <c r="AM252" s="9">
        <v>1.48157998919487E-2</v>
      </c>
      <c r="AN252" s="6">
        <v>10.6241598129272</v>
      </c>
      <c r="AO252" s="11">
        <v>-0.20486779510974901</v>
      </c>
      <c r="AP252" s="11">
        <v>-0.20486779510974901</v>
      </c>
      <c r="AQ252" s="11">
        <v>-0.20486779510974901</v>
      </c>
      <c r="AR252" s="11">
        <v>-0.20486779510974901</v>
      </c>
      <c r="AS252" s="11">
        <v>-0.20486779510974901</v>
      </c>
      <c r="AU252" t="s">
        <v>127</v>
      </c>
    </row>
    <row r="253" spans="1:47" x14ac:dyDescent="0.35">
      <c r="A253">
        <v>522</v>
      </c>
      <c r="B253" t="s">
        <v>307</v>
      </c>
      <c r="C253">
        <v>10.468799591064499</v>
      </c>
      <c r="D253">
        <v>10.491270065307599</v>
      </c>
      <c r="E253">
        <v>10.596630096435501</v>
      </c>
      <c r="F253">
        <v>10.4631004333496</v>
      </c>
      <c r="G253">
        <v>1712</v>
      </c>
      <c r="H253">
        <v>362</v>
      </c>
      <c r="I253">
        <v>2074</v>
      </c>
      <c r="J253">
        <v>10.6235399246216</v>
      </c>
      <c r="K253">
        <v>-7.9402603209018693E-2</v>
      </c>
      <c r="L253">
        <v>10.4715003967285</v>
      </c>
      <c r="M253">
        <v>10.4900197982788</v>
      </c>
      <c r="N253">
        <v>10.5000200271606</v>
      </c>
      <c r="O253">
        <v>13.460940361022899</v>
      </c>
      <c r="P253">
        <v>44.518848419189503</v>
      </c>
      <c r="Q253">
        <v>2078.32788085938</v>
      </c>
      <c r="R253">
        <v>0.81242120265960704</v>
      </c>
      <c r="S253">
        <v>0.76435101032257102</v>
      </c>
      <c r="T253">
        <v>2.1989500150084499E-2</v>
      </c>
      <c r="U253">
        <v>0.14672270417213401</v>
      </c>
      <c r="V253">
        <v>0.118397898972034</v>
      </c>
      <c r="W253">
        <v>3.1199399381875999E-2</v>
      </c>
      <c r="X253">
        <v>3.70086002349854</v>
      </c>
      <c r="Y253">
        <v>3.9439110755920401</v>
      </c>
      <c r="Z253">
        <v>9.0200200676918002E-2</v>
      </c>
      <c r="AA253">
        <v>-8.5641697049140902E-2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9.0200200676918002E-2</v>
      </c>
      <c r="AI253" t="s">
        <v>127</v>
      </c>
      <c r="AJ253">
        <v>-0.169602796435356</v>
      </c>
      <c r="AK253">
        <v>-7.9402603209018693E-2</v>
      </c>
      <c r="AM253" s="9">
        <v>0.81242120265960704</v>
      </c>
      <c r="AN253" s="6">
        <v>10.6235399246216</v>
      </c>
      <c r="AO253" s="11">
        <v>-7.9402603209018693E-2</v>
      </c>
      <c r="AP253" s="11">
        <v>-7.9402603209018693E-2</v>
      </c>
      <c r="AQ253" s="11">
        <v>-7.9402603209018693E-2</v>
      </c>
      <c r="AR253" s="11">
        <v>-7.9402603209018693E-2</v>
      </c>
      <c r="AS253" s="11">
        <v>-7.9402603209018693E-2</v>
      </c>
      <c r="AU253" t="s">
        <v>127</v>
      </c>
    </row>
    <row r="254" spans="1:47" x14ac:dyDescent="0.35">
      <c r="A254">
        <v>455</v>
      </c>
      <c r="B254" t="s">
        <v>311</v>
      </c>
      <c r="C254">
        <v>10.584059715271</v>
      </c>
      <c r="D254">
        <v>10.596630096435501</v>
      </c>
      <c r="E254">
        <v>10.7144203186035</v>
      </c>
      <c r="F254">
        <v>10.491270065307599</v>
      </c>
      <c r="G254">
        <v>1221</v>
      </c>
      <c r="H254">
        <v>495</v>
      </c>
      <c r="I254">
        <v>1716</v>
      </c>
      <c r="J254">
        <v>10.621979713439901</v>
      </c>
      <c r="K254">
        <v>-0.20802749693393699</v>
      </c>
      <c r="L254">
        <v>10.431440353393601</v>
      </c>
      <c r="M254">
        <v>10.4849500656128</v>
      </c>
      <c r="N254">
        <v>10.489709854126</v>
      </c>
      <c r="O254">
        <v>13.810509681701699</v>
      </c>
      <c r="P254">
        <v>44.472000122070298</v>
      </c>
      <c r="Q254">
        <v>2064.47290039062</v>
      </c>
      <c r="R254">
        <v>0.69420212507247903</v>
      </c>
      <c r="S254">
        <v>0.70737487077713002</v>
      </c>
      <c r="T254">
        <v>2.4413200095295899E-2</v>
      </c>
      <c r="U254">
        <v>0.18239009380340601</v>
      </c>
      <c r="V254">
        <v>9.062609821558E-2</v>
      </c>
      <c r="W254">
        <v>5.4725598543882398E-2</v>
      </c>
      <c r="X254">
        <v>3.7550399303436302</v>
      </c>
      <c r="Y254">
        <v>3.9353260993957502</v>
      </c>
      <c r="Z254">
        <v>-3.8424700498580898E-2</v>
      </c>
      <c r="AA254">
        <v>-6.9338597357273102E-2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-3.8424700498580898E-2</v>
      </c>
      <c r="AI254" t="s">
        <v>127</v>
      </c>
      <c r="AJ254">
        <v>-0.169602796435356</v>
      </c>
      <c r="AK254">
        <v>-0.20802749693393699</v>
      </c>
      <c r="AM254" s="9">
        <v>0.69420212507247903</v>
      </c>
      <c r="AN254" s="6">
        <v>10.621979713439901</v>
      </c>
      <c r="AO254" s="11">
        <v>-0.20802749693393699</v>
      </c>
      <c r="AP254" s="11">
        <v>-0.20802749693393699</v>
      </c>
      <c r="AQ254" s="11">
        <v>-0.20802749693393699</v>
      </c>
      <c r="AR254" s="11">
        <v>-0.20802749693393699</v>
      </c>
      <c r="AS254" s="11">
        <v>-0.20802749693393699</v>
      </c>
      <c r="AU254" t="s">
        <v>127</v>
      </c>
    </row>
    <row r="255" spans="1:47" x14ac:dyDescent="0.35">
      <c r="A255">
        <v>711</v>
      </c>
      <c r="B255" t="s">
        <v>330</v>
      </c>
      <c r="C255">
        <v>10.6454200744629</v>
      </c>
      <c r="D255">
        <v>10.6454200744629</v>
      </c>
      <c r="E255">
        <v>10.621330261230501</v>
      </c>
      <c r="F255">
        <v>10.6454200744629</v>
      </c>
      <c r="G255">
        <v>16</v>
      </c>
      <c r="H255">
        <v>308</v>
      </c>
      <c r="I255">
        <v>324</v>
      </c>
      <c r="J255">
        <v>10.6214303970337</v>
      </c>
      <c r="L255">
        <v>10.585129737854</v>
      </c>
      <c r="M255">
        <v>10.6312198638916</v>
      </c>
      <c r="N255">
        <v>10.619589805603001</v>
      </c>
      <c r="O255">
        <v>12.590220451355</v>
      </c>
      <c r="P255">
        <v>42.5623779296875</v>
      </c>
      <c r="Q255">
        <v>1923.93395996094</v>
      </c>
      <c r="R255">
        <v>5.06414994597435E-2</v>
      </c>
      <c r="S255">
        <v>0.82130992412567105</v>
      </c>
      <c r="T255">
        <v>4.4672500342130703E-2</v>
      </c>
      <c r="U255">
        <v>4.83997017145157E-2</v>
      </c>
      <c r="V255">
        <v>0.13272109627723699</v>
      </c>
      <c r="W255">
        <v>2.32005007565022E-2</v>
      </c>
      <c r="X255">
        <v>3.7476019859314</v>
      </c>
      <c r="Y255">
        <v>3.93517398834229</v>
      </c>
      <c r="Z255">
        <v>8.2888200879096999E-2</v>
      </c>
      <c r="AA255">
        <v>3.0135400593280799E-2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8.2888200879096999E-2</v>
      </c>
      <c r="AI255" t="s">
        <v>127</v>
      </c>
      <c r="AJ255">
        <v>-0.169602796435356</v>
      </c>
      <c r="AK255">
        <v>-8.6714603006839794E-2</v>
      </c>
      <c r="AM255" s="9">
        <v>5.06414994597435E-2</v>
      </c>
      <c r="AN255" s="6">
        <v>10.6214303970337</v>
      </c>
      <c r="AO255" s="11">
        <v>-8.6714603006839794E-2</v>
      </c>
      <c r="AP255" s="11">
        <v>-8.6714603006839794E-2</v>
      </c>
      <c r="AQ255" s="11">
        <v>-8.6714603006839794E-2</v>
      </c>
      <c r="AR255" s="11">
        <v>-8.6714603006839794E-2</v>
      </c>
      <c r="AS255" s="11">
        <v>-8.6714603006839794E-2</v>
      </c>
      <c r="AU255" t="s">
        <v>127</v>
      </c>
    </row>
    <row r="256" spans="1:47" x14ac:dyDescent="0.35">
      <c r="A256">
        <v>894</v>
      </c>
      <c r="B256" t="s">
        <v>205</v>
      </c>
      <c r="C256">
        <v>10.7536401748657</v>
      </c>
      <c r="D256">
        <v>10.7536401748657</v>
      </c>
      <c r="E256">
        <v>10.7579002380371</v>
      </c>
      <c r="F256">
        <v>10.596630096435501</v>
      </c>
      <c r="G256">
        <v>41</v>
      </c>
      <c r="H256">
        <v>350</v>
      </c>
      <c r="I256">
        <v>391</v>
      </c>
      <c r="J256">
        <v>10.619119644165</v>
      </c>
      <c r="K256">
        <v>-0.203253298997879</v>
      </c>
      <c r="L256">
        <v>10.4132900238037</v>
      </c>
      <c r="M256">
        <v>10.5952100753784</v>
      </c>
      <c r="N256">
        <v>10.596280097961399</v>
      </c>
      <c r="O256">
        <v>12.3320398330688</v>
      </c>
      <c r="P256">
        <v>41.514934539794901</v>
      </c>
      <c r="Q256">
        <v>1797.751953125</v>
      </c>
      <c r="R256">
        <v>0.110960900783539</v>
      </c>
      <c r="S256">
        <v>0.70398700237274203</v>
      </c>
      <c r="T256">
        <v>3.0004100874066401E-2</v>
      </c>
      <c r="U256">
        <v>0.21159620583057401</v>
      </c>
      <c r="V256">
        <v>5.0331100821495098E-2</v>
      </c>
      <c r="W256">
        <v>3.4166801720857599E-2</v>
      </c>
      <c r="X256">
        <v>3.75290107727051</v>
      </c>
      <c r="Y256">
        <v>3.9291419982910201</v>
      </c>
      <c r="Z256">
        <v>-3.3650498837232597E-2</v>
      </c>
      <c r="AA256">
        <v>4.7635700553655597E-2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-3.3650498837232597E-2</v>
      </c>
      <c r="AI256" t="s">
        <v>127</v>
      </c>
      <c r="AJ256">
        <v>-0.169602796435356</v>
      </c>
      <c r="AK256">
        <v>-0.203253298997879</v>
      </c>
      <c r="AM256" s="9">
        <v>0.110960900783539</v>
      </c>
      <c r="AN256" s="6">
        <v>10.619119644165</v>
      </c>
      <c r="AO256" s="11">
        <v>-0.203253298997879</v>
      </c>
      <c r="AP256" s="11">
        <v>-0.203253298997879</v>
      </c>
      <c r="AQ256" s="11">
        <v>-0.203253298997879</v>
      </c>
      <c r="AR256" s="11">
        <v>-0.203253298997879</v>
      </c>
      <c r="AS256" s="11">
        <v>-0.203253298997879</v>
      </c>
      <c r="AU256" t="s">
        <v>127</v>
      </c>
    </row>
    <row r="257" spans="1:47" x14ac:dyDescent="0.35">
      <c r="A257">
        <v>704</v>
      </c>
      <c r="B257" t="s">
        <v>323</v>
      </c>
      <c r="C257">
        <v>10.621330261230501</v>
      </c>
      <c r="D257">
        <v>10.621330261230501</v>
      </c>
      <c r="E257">
        <v>10.621330261230501</v>
      </c>
      <c r="F257">
        <v>10.596630096435501</v>
      </c>
      <c r="G257">
        <v>26</v>
      </c>
      <c r="H257">
        <v>654</v>
      </c>
      <c r="I257">
        <v>680</v>
      </c>
      <c r="J257">
        <v>10.6167697906494</v>
      </c>
      <c r="K257">
        <v>-5.7090401649475098E-2</v>
      </c>
      <c r="L257">
        <v>10.5668601989746</v>
      </c>
      <c r="M257">
        <v>10.608320236206101</v>
      </c>
      <c r="N257">
        <v>10.614179611206101</v>
      </c>
      <c r="O257">
        <v>12.546710014343301</v>
      </c>
      <c r="P257">
        <v>42.633602142333999</v>
      </c>
      <c r="Q257">
        <v>1917.32995605469</v>
      </c>
      <c r="R257">
        <v>5.1919098943471902E-2</v>
      </c>
      <c r="S257">
        <v>0.82321840524673495</v>
      </c>
      <c r="T257">
        <v>1.6211299225688001E-2</v>
      </c>
      <c r="U257">
        <v>6.6220499575138106E-2</v>
      </c>
      <c r="V257">
        <v>0.155955895781517</v>
      </c>
      <c r="W257">
        <v>3.4836798906326301E-2</v>
      </c>
      <c r="X257">
        <v>3.7574419975280802</v>
      </c>
      <c r="Y257">
        <v>3.9382090568542498</v>
      </c>
      <c r="Z257">
        <v>0.112512402236462</v>
      </c>
      <c r="AA257">
        <v>1.4185500331223001E-2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0.112512402236462</v>
      </c>
      <c r="AI257" t="s">
        <v>127</v>
      </c>
      <c r="AJ257">
        <v>-0.169602796435356</v>
      </c>
      <c r="AK257">
        <v>-5.7090401649475098E-2</v>
      </c>
      <c r="AM257" s="9">
        <v>5.1919098943471902E-2</v>
      </c>
      <c r="AN257" s="6">
        <v>10.6167697906494</v>
      </c>
      <c r="AO257" s="11">
        <v>-5.7090401649475098E-2</v>
      </c>
      <c r="AP257" s="11">
        <v>-5.7090401649475098E-2</v>
      </c>
      <c r="AQ257" s="11">
        <v>-5.7090401649475098E-2</v>
      </c>
      <c r="AR257" s="11">
        <v>-5.7090401649475098E-2</v>
      </c>
      <c r="AS257" s="11">
        <v>-5.7090401649475098E-2</v>
      </c>
      <c r="AU257" t="s">
        <v>127</v>
      </c>
    </row>
    <row r="258" spans="1:47" x14ac:dyDescent="0.35">
      <c r="A258">
        <v>362</v>
      </c>
      <c r="B258" t="s">
        <v>388</v>
      </c>
      <c r="C258">
        <v>10.596630096435501</v>
      </c>
      <c r="D258">
        <v>10.596630096435501</v>
      </c>
      <c r="E258">
        <v>10.652540206909199</v>
      </c>
      <c r="F258">
        <v>10.5713195800781</v>
      </c>
      <c r="G258">
        <v>867</v>
      </c>
      <c r="H258">
        <v>328</v>
      </c>
      <c r="I258">
        <v>1195</v>
      </c>
      <c r="J258">
        <v>10.616589546203601</v>
      </c>
      <c r="K258">
        <v>-8.7789200246334104E-2</v>
      </c>
      <c r="L258">
        <v>10.5097303390503</v>
      </c>
      <c r="M258">
        <v>10.5355997085571</v>
      </c>
      <c r="N258">
        <v>10.5409498214722</v>
      </c>
      <c r="O258">
        <v>13.977219581604</v>
      </c>
      <c r="P258">
        <v>40.453689575195298</v>
      </c>
      <c r="Q258">
        <v>1734.30700683594</v>
      </c>
      <c r="R258">
        <v>0.70780271291732799</v>
      </c>
      <c r="S258">
        <v>0.79713100194930997</v>
      </c>
      <c r="T258">
        <v>1.7935300245881101E-2</v>
      </c>
      <c r="U258">
        <v>0.10679929703474</v>
      </c>
      <c r="V258">
        <v>0.11010780185461</v>
      </c>
      <c r="W258">
        <v>5.32337985932827E-2</v>
      </c>
      <c r="X258">
        <v>3.7006740570068399</v>
      </c>
      <c r="Y258">
        <v>3.9376749992370601</v>
      </c>
      <c r="Z258">
        <v>8.1813603639602703E-2</v>
      </c>
      <c r="AA258">
        <v>-2.6251100003719299E-2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8.1813603639602703E-2</v>
      </c>
      <c r="AI258" t="s">
        <v>127</v>
      </c>
      <c r="AJ258">
        <v>-0.169602796435356</v>
      </c>
      <c r="AK258">
        <v>-8.7789200246334104E-2</v>
      </c>
      <c r="AM258" s="9">
        <v>0.70780271291732799</v>
      </c>
      <c r="AN258" s="6">
        <v>10.616589546203601</v>
      </c>
      <c r="AO258" s="11">
        <v>-8.7789200246334104E-2</v>
      </c>
      <c r="AP258" s="11">
        <v>-8.7789200246334104E-2</v>
      </c>
      <c r="AQ258" s="11">
        <v>-8.7789200246334104E-2</v>
      </c>
      <c r="AR258" s="11">
        <v>-8.7789200246334104E-2</v>
      </c>
      <c r="AS258" s="11">
        <v>-8.7789200246334104E-2</v>
      </c>
      <c r="AU258" t="s">
        <v>127</v>
      </c>
    </row>
    <row r="259" spans="1:47" x14ac:dyDescent="0.35">
      <c r="A259">
        <v>731</v>
      </c>
      <c r="B259" t="s">
        <v>327</v>
      </c>
      <c r="C259">
        <v>10.6454200744629</v>
      </c>
      <c r="D259">
        <v>10.6430397033691</v>
      </c>
      <c r="E259">
        <v>10.6454200744629</v>
      </c>
      <c r="F259">
        <v>10.5023202896118</v>
      </c>
      <c r="G259">
        <v>61</v>
      </c>
      <c r="H259">
        <v>6995</v>
      </c>
      <c r="I259">
        <v>7056</v>
      </c>
      <c r="J259">
        <v>10.6158199310303</v>
      </c>
      <c r="K259">
        <v>-0.13374449312686901</v>
      </c>
      <c r="L259">
        <v>10.4464101791382</v>
      </c>
      <c r="M259">
        <v>10.622179985046399</v>
      </c>
      <c r="N259">
        <v>10.614049911499</v>
      </c>
      <c r="O259">
        <v>12.405509948730501</v>
      </c>
      <c r="P259">
        <v>41.609455108642599</v>
      </c>
      <c r="Q259">
        <v>1826.27600097656</v>
      </c>
      <c r="R259">
        <v>1.04460995644331E-2</v>
      </c>
      <c r="S259">
        <v>0.85384702682495095</v>
      </c>
      <c r="T259">
        <v>1.5429199673235401E-2</v>
      </c>
      <c r="U259">
        <v>6.2261398881673799E-2</v>
      </c>
      <c r="V259">
        <v>0.15106089413165999</v>
      </c>
      <c r="W259">
        <v>2.0158300176262901E-2</v>
      </c>
      <c r="X259">
        <v>3.74490594863892</v>
      </c>
      <c r="Y259">
        <v>3.93422508239746</v>
      </c>
      <c r="Z259">
        <v>3.5858299583196598E-2</v>
      </c>
      <c r="AA259">
        <v>4.0700498968362801E-2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3.5858299583196598E-2</v>
      </c>
      <c r="AI259" t="s">
        <v>127</v>
      </c>
      <c r="AJ259">
        <v>-0.169602796435356</v>
      </c>
      <c r="AK259">
        <v>-0.13374449312686901</v>
      </c>
      <c r="AM259" s="9">
        <v>1.04460995644331E-2</v>
      </c>
      <c r="AN259" s="6">
        <v>10.6158199310303</v>
      </c>
      <c r="AO259" s="11">
        <v>-0.13374449312686901</v>
      </c>
      <c r="AP259" s="11">
        <v>-0.13374449312686901</v>
      </c>
      <c r="AQ259" s="11">
        <v>-0.13374449312686901</v>
      </c>
      <c r="AR259" s="11">
        <v>-0.13374449312686901</v>
      </c>
      <c r="AS259" s="11">
        <v>-0.13374449312686901</v>
      </c>
      <c r="AU259" t="s">
        <v>127</v>
      </c>
    </row>
    <row r="260" spans="1:47" x14ac:dyDescent="0.35">
      <c r="A260">
        <v>291</v>
      </c>
      <c r="B260" t="s">
        <v>384</v>
      </c>
      <c r="C260">
        <v>10.5453395843506</v>
      </c>
      <c r="D260">
        <v>10.5132503509521</v>
      </c>
      <c r="E260">
        <v>10.6382598876953</v>
      </c>
      <c r="F260">
        <v>10.3089504241943</v>
      </c>
      <c r="G260">
        <v>656</v>
      </c>
      <c r="H260">
        <v>1188</v>
      </c>
      <c r="I260">
        <v>1844</v>
      </c>
      <c r="J260">
        <v>10.6134195327759</v>
      </c>
      <c r="K260">
        <v>-0.25186759233474698</v>
      </c>
      <c r="L260">
        <v>10.3047800064087</v>
      </c>
      <c r="M260">
        <v>10.494119644165</v>
      </c>
      <c r="N260">
        <v>10.4993600845337</v>
      </c>
      <c r="O260">
        <v>14.4014596939087</v>
      </c>
      <c r="P260">
        <v>41.206378936767599</v>
      </c>
      <c r="Q260">
        <v>1801.22900390625</v>
      </c>
      <c r="R260">
        <v>0.36953988671302801</v>
      </c>
      <c r="S260">
        <v>0.86284542083740201</v>
      </c>
      <c r="T260">
        <v>2.1298799663782099E-2</v>
      </c>
      <c r="U260">
        <v>4.92346994578838E-2</v>
      </c>
      <c r="V260">
        <v>8.5549503564834595E-2</v>
      </c>
      <c r="W260">
        <v>4.16444018483162E-2</v>
      </c>
      <c r="X260">
        <v>3.7959029674529998</v>
      </c>
      <c r="Y260">
        <v>3.93388700485229</v>
      </c>
      <c r="Z260">
        <v>-8.2264803349971799E-2</v>
      </c>
      <c r="AA260">
        <v>-0.15074250102043199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-8.2264803349971799E-2</v>
      </c>
      <c r="AI260" t="s">
        <v>127</v>
      </c>
      <c r="AJ260">
        <v>-0.169602796435356</v>
      </c>
      <c r="AK260">
        <v>-0.25186759233474698</v>
      </c>
      <c r="AM260" s="9">
        <v>0.36953988671302801</v>
      </c>
      <c r="AN260" s="6">
        <v>10.6134195327759</v>
      </c>
      <c r="AO260" s="11">
        <v>-0.25186759233474698</v>
      </c>
      <c r="AP260" s="11">
        <v>-0.25186759233474698</v>
      </c>
      <c r="AQ260" s="11">
        <v>-0.25186759233474698</v>
      </c>
      <c r="AR260" s="11">
        <v>-0.25186759233474698</v>
      </c>
      <c r="AS260" s="11">
        <v>-0.25186759233474698</v>
      </c>
      <c r="AU260" t="s">
        <v>127</v>
      </c>
    </row>
    <row r="261" spans="1:47" x14ac:dyDescent="0.35">
      <c r="A261">
        <v>721</v>
      </c>
      <c r="B261" t="s">
        <v>298</v>
      </c>
      <c r="C261">
        <v>10.6454200744629</v>
      </c>
      <c r="D261">
        <v>10.6454200744629</v>
      </c>
      <c r="E261">
        <v>10.6454200744629</v>
      </c>
      <c r="F261">
        <v>10.5320997238159</v>
      </c>
      <c r="G261">
        <v>67</v>
      </c>
      <c r="H261">
        <v>6831</v>
      </c>
      <c r="I261">
        <v>6898</v>
      </c>
      <c r="J261">
        <v>10.612830162048301</v>
      </c>
      <c r="K261">
        <v>-3.6429800093174002E-2</v>
      </c>
      <c r="L261">
        <v>10.561440467834499</v>
      </c>
      <c r="M261">
        <v>10.6184701919556</v>
      </c>
      <c r="N261">
        <v>10.6123304367065</v>
      </c>
      <c r="O261">
        <v>12.1626901626587</v>
      </c>
      <c r="P261">
        <v>42.680000305175803</v>
      </c>
      <c r="Q261">
        <v>1920.3759765625</v>
      </c>
      <c r="R261">
        <v>9.6057998016476596E-3</v>
      </c>
      <c r="S261">
        <v>0.84999591112136796</v>
      </c>
      <c r="T261">
        <v>1.7861299216747301E-2</v>
      </c>
      <c r="U261">
        <v>7.1768499910831507E-2</v>
      </c>
      <c r="V261">
        <v>0.13344380259513899</v>
      </c>
      <c r="W261">
        <v>1.8959200009703601E-2</v>
      </c>
      <c r="X261">
        <v>3.7703809738159202</v>
      </c>
      <c r="Y261">
        <v>3.9402740001678498</v>
      </c>
      <c r="Z261">
        <v>0.13317300379276301</v>
      </c>
      <c r="AA261">
        <v>2.3953700438141799E-2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0.13317300379276301</v>
      </c>
      <c r="AI261" t="s">
        <v>127</v>
      </c>
      <c r="AJ261">
        <v>-0.169602796435356</v>
      </c>
      <c r="AK261">
        <v>-3.6429800093174002E-2</v>
      </c>
      <c r="AM261" s="9">
        <v>9.6057998016476596E-3</v>
      </c>
      <c r="AN261" s="6">
        <v>10.612830162048301</v>
      </c>
      <c r="AO261" s="11">
        <v>-3.6429800093174002E-2</v>
      </c>
      <c r="AP261" s="11">
        <v>-3.6429800093174002E-2</v>
      </c>
      <c r="AQ261" s="11">
        <v>-3.6429800093174002E-2</v>
      </c>
      <c r="AR261" s="11">
        <v>-3.6429800093174002E-2</v>
      </c>
      <c r="AS261" s="11">
        <v>-3.6429800093174002E-2</v>
      </c>
      <c r="AU261" t="s">
        <v>127</v>
      </c>
    </row>
    <row r="262" spans="1:47" x14ac:dyDescent="0.35">
      <c r="A262">
        <v>790</v>
      </c>
      <c r="B262" t="s">
        <v>292</v>
      </c>
      <c r="C262">
        <v>10.596630096435501</v>
      </c>
      <c r="D262">
        <v>10.596630096435501</v>
      </c>
      <c r="E262">
        <v>10.596630096435501</v>
      </c>
      <c r="F262">
        <v>10.3089504241943</v>
      </c>
      <c r="G262">
        <v>163</v>
      </c>
      <c r="H262">
        <v>1645</v>
      </c>
      <c r="I262">
        <v>1808</v>
      </c>
      <c r="J262">
        <v>10.6119604110718</v>
      </c>
      <c r="K262">
        <v>-0.25014480948448198</v>
      </c>
      <c r="L262">
        <v>10.361439704895</v>
      </c>
      <c r="M262">
        <v>10.587940216064499</v>
      </c>
      <c r="N262">
        <v>10.587929725646999</v>
      </c>
      <c r="O262">
        <v>12.482159614563001</v>
      </c>
      <c r="P262">
        <v>42.5020141601562</v>
      </c>
      <c r="Q262">
        <v>1900.11096191406</v>
      </c>
      <c r="R262">
        <v>9.5907896757125896E-2</v>
      </c>
      <c r="S262">
        <v>0.82175987958908103</v>
      </c>
      <c r="T262">
        <v>1.3447199948132E-2</v>
      </c>
      <c r="U262">
        <v>7.2088800370693207E-2</v>
      </c>
      <c r="V262">
        <v>9.3779802322387695E-2</v>
      </c>
      <c r="W262">
        <v>5.9296399354934699E-2</v>
      </c>
      <c r="X262">
        <v>3.7700059413909899</v>
      </c>
      <c r="Y262">
        <v>3.9337720870971702</v>
      </c>
      <c r="Z262">
        <v>-8.0541998147964505E-2</v>
      </c>
      <c r="AA262">
        <v>6.0886000283062501E-3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-8.0541998147964505E-2</v>
      </c>
      <c r="AI262" t="s">
        <v>127</v>
      </c>
      <c r="AJ262">
        <v>-0.169602796435356</v>
      </c>
      <c r="AK262">
        <v>-0.25014480948448198</v>
      </c>
      <c r="AM262" s="9">
        <v>9.5907896757125896E-2</v>
      </c>
      <c r="AN262" s="6">
        <v>10.6119604110718</v>
      </c>
      <c r="AO262" s="11">
        <v>-0.25014480948448198</v>
      </c>
      <c r="AP262" s="11">
        <v>-0.25014480948448198</v>
      </c>
      <c r="AQ262" s="11">
        <v>-0.25014480948448198</v>
      </c>
      <c r="AR262" s="11">
        <v>-0.25014480948448198</v>
      </c>
      <c r="AS262" s="11">
        <v>-0.25014480948448198</v>
      </c>
      <c r="AU262" t="s">
        <v>127</v>
      </c>
    </row>
    <row r="263" spans="1:47" x14ac:dyDescent="0.35">
      <c r="A263">
        <v>204</v>
      </c>
      <c r="B263" t="s">
        <v>304</v>
      </c>
      <c r="C263">
        <v>10.613980293273899</v>
      </c>
      <c r="D263">
        <v>10.6454200744629</v>
      </c>
      <c r="E263">
        <v>10.6454200744629</v>
      </c>
      <c r="F263">
        <v>10.5713195800781</v>
      </c>
      <c r="G263">
        <v>1219</v>
      </c>
      <c r="H263">
        <v>7948</v>
      </c>
      <c r="I263">
        <v>9167</v>
      </c>
      <c r="J263">
        <v>10.6117296218872</v>
      </c>
      <c r="K263">
        <v>-7.8831098973751096E-2</v>
      </c>
      <c r="L263">
        <v>10.5045003890991</v>
      </c>
      <c r="M263">
        <v>10.571789741516101</v>
      </c>
      <c r="N263">
        <v>10.5970296859741</v>
      </c>
      <c r="O263">
        <v>16.494789123535199</v>
      </c>
      <c r="P263">
        <v>45.462471008300803</v>
      </c>
      <c r="Q263">
        <v>2163.36010742188</v>
      </c>
      <c r="R263">
        <v>0.13707980513572701</v>
      </c>
      <c r="S263">
        <v>0.82187628746032704</v>
      </c>
      <c r="T263">
        <v>1.49526996538043E-2</v>
      </c>
      <c r="U263">
        <v>9.3886397778987898E-2</v>
      </c>
      <c r="V263">
        <v>5.8943498879671097E-2</v>
      </c>
      <c r="W263">
        <v>5.0538498908281299E-2</v>
      </c>
      <c r="X263">
        <v>3.8668529987335201</v>
      </c>
      <c r="Y263">
        <v>3.9438130855560298</v>
      </c>
      <c r="Z263">
        <v>9.07716974616051E-2</v>
      </c>
      <c r="AA263">
        <v>-0.38430729508400002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9.07716974616051E-2</v>
      </c>
      <c r="AI263" t="s">
        <v>127</v>
      </c>
      <c r="AJ263">
        <v>-0.169602796435356</v>
      </c>
      <c r="AK263">
        <v>-7.8831098973751096E-2</v>
      </c>
      <c r="AM263" s="9">
        <v>0.13707980513572701</v>
      </c>
      <c r="AN263" s="6">
        <v>10.6117296218872</v>
      </c>
      <c r="AO263" s="11">
        <v>-7.8831098973751096E-2</v>
      </c>
      <c r="AP263" s="11">
        <v>-7.8831098973751096E-2</v>
      </c>
      <c r="AQ263" s="11">
        <v>-7.8831098973751096E-2</v>
      </c>
      <c r="AR263" s="11">
        <v>-7.8831098973751096E-2</v>
      </c>
      <c r="AS263" s="11">
        <v>-7.8831098973751096E-2</v>
      </c>
      <c r="AU263" t="s">
        <v>127</v>
      </c>
    </row>
    <row r="264" spans="1:47" x14ac:dyDescent="0.35">
      <c r="A264">
        <v>534</v>
      </c>
      <c r="B264" t="s">
        <v>280</v>
      </c>
      <c r="C264">
        <v>10.3734903335571</v>
      </c>
      <c r="D264">
        <v>10.3734903335571</v>
      </c>
      <c r="E264">
        <v>10.5159702301025</v>
      </c>
      <c r="F264">
        <v>10.3545598983765</v>
      </c>
      <c r="G264">
        <v>360</v>
      </c>
      <c r="H264">
        <v>96</v>
      </c>
      <c r="I264">
        <v>456</v>
      </c>
      <c r="J264">
        <v>10.6087398529053</v>
      </c>
      <c r="K264">
        <v>-0.21160799264907801</v>
      </c>
      <c r="L264">
        <v>10.367449760436999</v>
      </c>
      <c r="M264">
        <v>10.420860290527299</v>
      </c>
      <c r="N264">
        <v>10.4239702224731</v>
      </c>
      <c r="O264">
        <v>13.3322896957397</v>
      </c>
      <c r="P264">
        <v>39.188137054443402</v>
      </c>
      <c r="Q264">
        <v>1640.83703613281</v>
      </c>
      <c r="R264">
        <v>0.76572841405868497</v>
      </c>
      <c r="S264">
        <v>0.73427158594131503</v>
      </c>
      <c r="T264">
        <v>2.3795599117875099E-2</v>
      </c>
      <c r="U264">
        <v>0.12743060290813399</v>
      </c>
      <c r="V264">
        <v>0.14606319367885601</v>
      </c>
      <c r="W264">
        <v>7.7778197824955E-2</v>
      </c>
      <c r="X264">
        <v>3.7104740142822301</v>
      </c>
      <c r="Y264">
        <v>3.9423780441284202</v>
      </c>
      <c r="Z264">
        <v>-4.20051999390125E-2</v>
      </c>
      <c r="AA264">
        <v>-1.7200000002048899E-5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-4.20051999390125E-2</v>
      </c>
      <c r="AI264" t="s">
        <v>127</v>
      </c>
      <c r="AJ264">
        <v>-0.169602796435356</v>
      </c>
      <c r="AK264">
        <v>-0.21160799264907801</v>
      </c>
      <c r="AM264" s="9">
        <v>0.76572841405868497</v>
      </c>
      <c r="AN264" s="6">
        <v>10.6087398529053</v>
      </c>
      <c r="AO264" s="11">
        <v>-0.21160799264907801</v>
      </c>
      <c r="AP264" s="11">
        <v>-0.21160799264907801</v>
      </c>
      <c r="AQ264" s="11">
        <v>-0.21160799264907801</v>
      </c>
      <c r="AR264" s="11">
        <v>-0.21160799264907801</v>
      </c>
      <c r="AS264" s="11">
        <v>-0.21160799264907801</v>
      </c>
      <c r="AU264" t="s">
        <v>127</v>
      </c>
    </row>
    <row r="265" spans="1:47" x14ac:dyDescent="0.35">
      <c r="A265">
        <v>275</v>
      </c>
      <c r="B265" t="s">
        <v>401</v>
      </c>
      <c r="C265">
        <v>10.596630096435501</v>
      </c>
      <c r="D265">
        <v>10.596630096435501</v>
      </c>
      <c r="E265">
        <v>10.6041097640991</v>
      </c>
      <c r="F265">
        <v>10.596630096435501</v>
      </c>
      <c r="G265">
        <v>371</v>
      </c>
      <c r="H265">
        <v>1190</v>
      </c>
      <c r="I265">
        <v>1561</v>
      </c>
      <c r="J265">
        <v>10.6081399917603</v>
      </c>
      <c r="K265">
        <v>-0.16990190744399999</v>
      </c>
      <c r="L265">
        <v>10.5226097106934</v>
      </c>
      <c r="M265">
        <v>10.574049949646</v>
      </c>
      <c r="N265">
        <v>10.590479850769</v>
      </c>
      <c r="O265">
        <v>15.037540435791</v>
      </c>
      <c r="P265">
        <v>41.785762786865199</v>
      </c>
      <c r="Q265">
        <v>1849.65600585938</v>
      </c>
      <c r="R265">
        <v>0.206400096416473</v>
      </c>
      <c r="S265">
        <v>0.778001308441162</v>
      </c>
      <c r="T265">
        <v>1.95423997938633E-2</v>
      </c>
      <c r="U265">
        <v>0.127415701746941</v>
      </c>
      <c r="V265">
        <v>7.7645100653171498E-2</v>
      </c>
      <c r="W265">
        <v>4.6083301305770902E-2</v>
      </c>
      <c r="X265">
        <v>3.8027679920196502</v>
      </c>
      <c r="Y265">
        <v>3.9318470954895002</v>
      </c>
      <c r="Z265">
        <v>-2.9910000739619098E-4</v>
      </c>
      <c r="AA265">
        <v>-0.17228120565414401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-2.9910000739619098E-4</v>
      </c>
      <c r="AI265" t="s">
        <v>127</v>
      </c>
      <c r="AJ265">
        <v>-0.169602796435356</v>
      </c>
      <c r="AK265">
        <v>-0.16990190744399999</v>
      </c>
      <c r="AM265" s="9">
        <v>0.206400096416473</v>
      </c>
      <c r="AN265" s="6">
        <v>10.6081399917603</v>
      </c>
      <c r="AO265" s="11">
        <v>-0.16990190744399999</v>
      </c>
      <c r="AP265" s="11">
        <v>-0.16990190744399999</v>
      </c>
      <c r="AQ265" s="11">
        <v>-0.16990190744399999</v>
      </c>
      <c r="AR265" s="11">
        <v>-0.16990190744399999</v>
      </c>
      <c r="AS265" s="11">
        <v>-0.16990190744399999</v>
      </c>
      <c r="AU265" t="s">
        <v>127</v>
      </c>
    </row>
    <row r="266" spans="1:47" x14ac:dyDescent="0.35">
      <c r="A266">
        <v>956</v>
      </c>
      <c r="B266" t="s">
        <v>152</v>
      </c>
      <c r="C266">
        <v>10.606590270996101</v>
      </c>
      <c r="D266">
        <v>10.6090602874756</v>
      </c>
      <c r="E266">
        <v>10.621330261230501</v>
      </c>
      <c r="F266">
        <v>10.518670082092299</v>
      </c>
      <c r="G266">
        <v>19</v>
      </c>
      <c r="H266">
        <v>283</v>
      </c>
      <c r="I266">
        <v>302</v>
      </c>
      <c r="J266">
        <v>10.605919837951699</v>
      </c>
      <c r="L266">
        <v>10.3965301513672</v>
      </c>
      <c r="M266">
        <v>10.5867300033569</v>
      </c>
      <c r="N266">
        <v>10.5888996124268</v>
      </c>
      <c r="O266">
        <v>12.0562601089478</v>
      </c>
      <c r="P266">
        <v>41.227516174316399</v>
      </c>
      <c r="Q266">
        <v>1822.92102050781</v>
      </c>
      <c r="R266">
        <v>8.1282496452331501E-2</v>
      </c>
      <c r="S266">
        <v>0.81775420904159501</v>
      </c>
      <c r="T266">
        <v>1.6106000170111701E-2</v>
      </c>
      <c r="U266">
        <v>0.13430419564247101</v>
      </c>
      <c r="V266">
        <v>0.14973279833793601</v>
      </c>
      <c r="W266">
        <v>3.0104999896138902E-3</v>
      </c>
      <c r="X266">
        <v>3.80066990852356</v>
      </c>
      <c r="Y266">
        <v>3.9352838993072501</v>
      </c>
      <c r="Z266">
        <v>-6.9176100194454193E-2</v>
      </c>
      <c r="AA266">
        <v>4.5480001717805897E-2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-6.9176100194454193E-2</v>
      </c>
      <c r="AI266" t="s">
        <v>127</v>
      </c>
      <c r="AJ266">
        <v>-0.169602796435356</v>
      </c>
      <c r="AK266">
        <v>-0.23877890408039101</v>
      </c>
      <c r="AM266" s="9">
        <v>8.1282496452331501E-2</v>
      </c>
      <c r="AN266" s="6">
        <v>10.605919837951699</v>
      </c>
      <c r="AO266" s="11">
        <v>-0.23877890408039101</v>
      </c>
      <c r="AP266" s="11">
        <v>-0.23877890408039101</v>
      </c>
      <c r="AQ266" s="11">
        <v>-0.23877890408039101</v>
      </c>
      <c r="AR266" s="11">
        <v>-0.23877890408039101</v>
      </c>
      <c r="AS266" s="11">
        <v>-0.23877890408039101</v>
      </c>
      <c r="AU266" t="s">
        <v>127</v>
      </c>
    </row>
    <row r="267" spans="1:47" x14ac:dyDescent="0.35">
      <c r="A267">
        <v>20</v>
      </c>
      <c r="B267" t="s">
        <v>239</v>
      </c>
      <c r="C267">
        <v>10.5453395843506</v>
      </c>
      <c r="D267">
        <v>10.596630096435501</v>
      </c>
      <c r="E267">
        <v>10.596630096435501</v>
      </c>
      <c r="F267">
        <v>10.3089504241943</v>
      </c>
      <c r="G267">
        <v>1539</v>
      </c>
      <c r="H267">
        <v>11561</v>
      </c>
      <c r="I267">
        <v>13100</v>
      </c>
      <c r="J267">
        <v>10.605360031127899</v>
      </c>
      <c r="K267">
        <v>-0.33677130937576299</v>
      </c>
      <c r="L267">
        <v>10.24059009552</v>
      </c>
      <c r="M267">
        <v>10.4965000152588</v>
      </c>
      <c r="N267">
        <v>10.5616502761841</v>
      </c>
      <c r="O267">
        <v>12.8325300216675</v>
      </c>
      <c r="P267">
        <v>45.9923706054688</v>
      </c>
      <c r="Q267">
        <v>2210.05493164062</v>
      </c>
      <c r="R267">
        <v>0.11982219666242599</v>
      </c>
      <c r="S267">
        <v>0.94952100515365601</v>
      </c>
      <c r="T267">
        <v>1.0793000459671E-2</v>
      </c>
      <c r="U267">
        <v>1.0062400251627E-2</v>
      </c>
      <c r="V267">
        <v>6.2914699316024794E-2</v>
      </c>
      <c r="W267">
        <v>1.0830000042915299E-2</v>
      </c>
      <c r="X267">
        <v>4.00779008865356</v>
      </c>
      <c r="Y267">
        <v>3.9424390792846702</v>
      </c>
      <c r="Z267">
        <v>-0.16716849803924599</v>
      </c>
      <c r="AA267">
        <v>-0.21490789949894001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-0.16716849803924599</v>
      </c>
      <c r="AI267" t="s">
        <v>127</v>
      </c>
      <c r="AJ267">
        <v>-0.169602796435356</v>
      </c>
      <c r="AK267">
        <v>-0.33677130937576299</v>
      </c>
      <c r="AM267" s="9">
        <v>0.11982219666242599</v>
      </c>
      <c r="AN267" s="6">
        <v>10.605360031127899</v>
      </c>
      <c r="AO267" s="11">
        <v>-0.33677130937576299</v>
      </c>
      <c r="AP267" s="11">
        <v>-0.33677130937576299</v>
      </c>
      <c r="AQ267" s="11">
        <v>-0.33677130937576299</v>
      </c>
      <c r="AR267" s="11">
        <v>-0.33677130937576299</v>
      </c>
      <c r="AS267" s="11">
        <v>-0.33677130937576299</v>
      </c>
      <c r="AU267" t="s">
        <v>127</v>
      </c>
    </row>
    <row r="268" spans="1:47" x14ac:dyDescent="0.35">
      <c r="A268">
        <v>735</v>
      </c>
      <c r="B268" t="s">
        <v>363</v>
      </c>
      <c r="C268">
        <v>10.6454200744629</v>
      </c>
      <c r="D268">
        <v>10.6454200744629</v>
      </c>
      <c r="E268">
        <v>10.6454200744629</v>
      </c>
      <c r="F268">
        <v>10.596630096435501</v>
      </c>
      <c r="G268">
        <v>21</v>
      </c>
      <c r="H268">
        <v>649</v>
      </c>
      <c r="I268">
        <v>670</v>
      </c>
      <c r="J268">
        <v>10.604149818420399</v>
      </c>
      <c r="L268">
        <v>10.512820243835399</v>
      </c>
      <c r="M268">
        <v>10.602789878845201</v>
      </c>
      <c r="N268">
        <v>10.6016902923584</v>
      </c>
      <c r="O268">
        <v>12.3112697601318</v>
      </c>
      <c r="P268">
        <v>44.748302459716797</v>
      </c>
      <c r="Q268">
        <v>2101.8798828125</v>
      </c>
      <c r="R268">
        <v>2.7006700634956401E-2</v>
      </c>
      <c r="S268">
        <v>0.81431752443313599</v>
      </c>
      <c r="T268">
        <v>6.6089997999370098E-3</v>
      </c>
      <c r="U268">
        <v>0.11275839805603</v>
      </c>
      <c r="V268">
        <v>0.13709139823913599</v>
      </c>
      <c r="W268">
        <v>1.56212002038956E-2</v>
      </c>
      <c r="X268">
        <v>3.7675020694732702</v>
      </c>
      <c r="Y268">
        <v>3.9407470226287802</v>
      </c>
      <c r="Z268">
        <v>0.117341503500938</v>
      </c>
      <c r="AA268">
        <v>-8.6944997310638393E-3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0.117341503500938</v>
      </c>
      <c r="AI268" t="s">
        <v>127</v>
      </c>
      <c r="AJ268">
        <v>-0.169602796435356</v>
      </c>
      <c r="AK268">
        <v>-5.2261300384998301E-2</v>
      </c>
      <c r="AM268" s="9">
        <v>2.7006700634956401E-2</v>
      </c>
      <c r="AN268" s="6">
        <v>10.604149818420399</v>
      </c>
      <c r="AO268" s="11">
        <v>-5.2261300384998301E-2</v>
      </c>
      <c r="AP268" s="11">
        <v>-5.2261300384998301E-2</v>
      </c>
      <c r="AQ268" s="11">
        <v>-5.2261300384998301E-2</v>
      </c>
      <c r="AR268" s="11">
        <v>-5.2261300384998301E-2</v>
      </c>
      <c r="AS268" s="11">
        <v>-5.2261300384998301E-2</v>
      </c>
      <c r="AU268" t="s">
        <v>127</v>
      </c>
    </row>
    <row r="269" spans="1:47" x14ac:dyDescent="0.35">
      <c r="A269">
        <v>514</v>
      </c>
      <c r="B269" t="s">
        <v>315</v>
      </c>
      <c r="C269">
        <v>10.491270065307599</v>
      </c>
      <c r="D269">
        <v>10.494050025939901</v>
      </c>
      <c r="E269">
        <v>10.596630096435501</v>
      </c>
      <c r="F269">
        <v>10.491270065307599</v>
      </c>
      <c r="G269">
        <v>3403</v>
      </c>
      <c r="H269">
        <v>375</v>
      </c>
      <c r="I269">
        <v>3778</v>
      </c>
      <c r="J269">
        <v>10.6041202545166</v>
      </c>
      <c r="K269">
        <v>-8.3718501031398801E-2</v>
      </c>
      <c r="L269">
        <v>10.4931898117065</v>
      </c>
      <c r="M269">
        <v>10.5034503936768</v>
      </c>
      <c r="N269">
        <v>10.5052995681763</v>
      </c>
      <c r="O269">
        <v>13.250659942626999</v>
      </c>
      <c r="P269">
        <v>43.586540222167997</v>
      </c>
      <c r="Q269">
        <v>1993.8759765625</v>
      </c>
      <c r="R269">
        <v>0.89076977968215898</v>
      </c>
      <c r="S269">
        <v>0.76717561483383201</v>
      </c>
      <c r="T269">
        <v>1.91035997122526E-2</v>
      </c>
      <c r="U269">
        <v>0.140300303697586</v>
      </c>
      <c r="V269">
        <v>0.119270697236061</v>
      </c>
      <c r="W269">
        <v>3.5412199795246103E-2</v>
      </c>
      <c r="X269">
        <v>3.7121560573577899</v>
      </c>
      <c r="Y269">
        <v>3.9414849281311</v>
      </c>
      <c r="Z269">
        <v>8.5884302854538006E-2</v>
      </c>
      <c r="AA269">
        <v>-5.4992701858282103E-2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8.5884302854538006E-2</v>
      </c>
      <c r="AI269" t="s">
        <v>127</v>
      </c>
      <c r="AJ269">
        <v>-0.169602796435356</v>
      </c>
      <c r="AK269">
        <v>-8.3718501031398801E-2</v>
      </c>
      <c r="AM269" s="9">
        <v>0.89076977968215898</v>
      </c>
      <c r="AN269" s="6">
        <v>10.6041202545166</v>
      </c>
      <c r="AO269" s="11">
        <v>-8.3718501031398801E-2</v>
      </c>
      <c r="AP269" s="11">
        <v>-8.3718501031398801E-2</v>
      </c>
      <c r="AQ269" s="11">
        <v>-8.3718501031398801E-2</v>
      </c>
      <c r="AR269" s="11">
        <v>-8.3718501031398801E-2</v>
      </c>
      <c r="AS269" s="11">
        <v>-8.3718501031398801E-2</v>
      </c>
      <c r="AU269" t="s">
        <v>127</v>
      </c>
    </row>
    <row r="270" spans="1:47" x14ac:dyDescent="0.35">
      <c r="A270">
        <v>632</v>
      </c>
      <c r="B270" t="s">
        <v>150</v>
      </c>
      <c r="C270">
        <v>10.596630096435501</v>
      </c>
      <c r="D270">
        <v>10.596630096435501</v>
      </c>
      <c r="E270">
        <v>10.596630096435501</v>
      </c>
      <c r="F270">
        <v>10.318900108337401</v>
      </c>
      <c r="G270">
        <v>126</v>
      </c>
      <c r="H270">
        <v>7749</v>
      </c>
      <c r="I270">
        <v>7875</v>
      </c>
      <c r="J270">
        <v>10.5987596511841</v>
      </c>
      <c r="K270">
        <v>-0.14409600198268899</v>
      </c>
      <c r="L270">
        <v>10.438099861145</v>
      </c>
      <c r="M270">
        <v>10.591589927673301</v>
      </c>
      <c r="N270">
        <v>10.5961198806763</v>
      </c>
      <c r="O270">
        <v>11.7019596099854</v>
      </c>
      <c r="P270">
        <v>43.483390808105497</v>
      </c>
      <c r="Q270">
        <v>1983.998046875</v>
      </c>
      <c r="R270">
        <v>1.6442200168967198E-2</v>
      </c>
      <c r="S270">
        <v>0.86419731378555298</v>
      </c>
      <c r="T270">
        <v>2.1442500874400101E-2</v>
      </c>
      <c r="U270">
        <v>6.5832599997520405E-2</v>
      </c>
      <c r="V270">
        <v>0.14144809544086501</v>
      </c>
      <c r="W270">
        <v>5.3123999387025798E-3</v>
      </c>
      <c r="X270">
        <v>3.7867639064788801</v>
      </c>
      <c r="Y270">
        <v>3.9218409061431898</v>
      </c>
      <c r="Z270">
        <v>2.5506900623440701E-2</v>
      </c>
      <c r="AA270">
        <v>3.04354000836611E-2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2.5506900623440701E-2</v>
      </c>
      <c r="AI270" t="s">
        <v>127</v>
      </c>
      <c r="AJ270">
        <v>-0.169602796435356</v>
      </c>
      <c r="AK270">
        <v>-0.14409600198268899</v>
      </c>
      <c r="AM270" s="9">
        <v>1.6442200168967198E-2</v>
      </c>
      <c r="AN270" s="6">
        <v>10.5987596511841</v>
      </c>
      <c r="AO270" s="11">
        <v>-0.14409600198268899</v>
      </c>
      <c r="AP270" s="11">
        <v>-0.14409600198268899</v>
      </c>
      <c r="AQ270" s="11">
        <v>-0.14409600198268899</v>
      </c>
      <c r="AR270" s="11">
        <v>-0.14409600198268899</v>
      </c>
      <c r="AS270" s="11">
        <v>-0.14409600198268899</v>
      </c>
      <c r="AU270" t="s">
        <v>127</v>
      </c>
    </row>
    <row r="271" spans="1:47" x14ac:dyDescent="0.35">
      <c r="A271">
        <v>584</v>
      </c>
      <c r="B271" t="s">
        <v>281</v>
      </c>
      <c r="C271">
        <v>10.422280311584499</v>
      </c>
      <c r="D271">
        <v>10.425250053405801</v>
      </c>
      <c r="E271">
        <v>10.518670082092299</v>
      </c>
      <c r="F271">
        <v>10.404259681701699</v>
      </c>
      <c r="G271">
        <v>5321</v>
      </c>
      <c r="H271">
        <v>974</v>
      </c>
      <c r="I271">
        <v>6295</v>
      </c>
      <c r="J271">
        <v>10.5987396240234</v>
      </c>
      <c r="K271">
        <v>-0.133752897381783</v>
      </c>
      <c r="L271">
        <v>10.4118099212646</v>
      </c>
      <c r="M271">
        <v>10.441240310668899</v>
      </c>
      <c r="N271">
        <v>10.443209648132299</v>
      </c>
      <c r="O271">
        <v>13.4766798019409</v>
      </c>
      <c r="P271">
        <v>40.964710235595703</v>
      </c>
      <c r="Q271">
        <v>1785.44995117188</v>
      </c>
      <c r="R271">
        <v>0.83202081918716397</v>
      </c>
      <c r="S271">
        <v>0.757046818733215</v>
      </c>
      <c r="T271">
        <v>1.4953799545764901E-2</v>
      </c>
      <c r="U271">
        <v>0.176601693034172</v>
      </c>
      <c r="V271">
        <v>0.111374899744987</v>
      </c>
      <c r="W271">
        <v>2.33296994119883E-2</v>
      </c>
      <c r="X271">
        <v>3.7041530609130899</v>
      </c>
      <c r="Y271">
        <v>3.94001388549805</v>
      </c>
      <c r="Z271">
        <v>3.5849899053573601E-2</v>
      </c>
      <c r="AA271">
        <v>-5.8523401618003797E-2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3.5849899053573601E-2</v>
      </c>
      <c r="AI271" t="s">
        <v>127</v>
      </c>
      <c r="AJ271">
        <v>-0.169602796435356</v>
      </c>
      <c r="AK271">
        <v>-0.133752897381783</v>
      </c>
      <c r="AM271" s="9">
        <v>0.83202081918716397</v>
      </c>
      <c r="AN271" s="6">
        <v>10.5987396240234</v>
      </c>
      <c r="AO271" s="11">
        <v>-0.133752897381783</v>
      </c>
      <c r="AP271" s="11">
        <v>-0.133752897381783</v>
      </c>
      <c r="AQ271" s="11">
        <v>-0.133752897381783</v>
      </c>
      <c r="AR271" s="11">
        <v>-0.133752897381783</v>
      </c>
      <c r="AS271" s="11">
        <v>-0.133752897381783</v>
      </c>
      <c r="AU271" t="s">
        <v>127</v>
      </c>
    </row>
    <row r="272" spans="1:47" x14ac:dyDescent="0.35">
      <c r="A272">
        <v>570</v>
      </c>
      <c r="B272" t="s">
        <v>341</v>
      </c>
      <c r="C272">
        <v>10.434120178222701</v>
      </c>
      <c r="D272">
        <v>10.434120178222701</v>
      </c>
      <c r="E272">
        <v>10.596630096435501</v>
      </c>
      <c r="F272">
        <v>10.431170463561999</v>
      </c>
      <c r="G272">
        <v>67907</v>
      </c>
      <c r="H272">
        <v>2631</v>
      </c>
      <c r="I272">
        <v>70538</v>
      </c>
      <c r="J272">
        <v>10.5949096679688</v>
      </c>
      <c r="K272">
        <v>-0.12561330199241599</v>
      </c>
      <c r="L272">
        <v>10.4113502502441</v>
      </c>
      <c r="M272">
        <v>10.415789604186999</v>
      </c>
      <c r="N272">
        <v>10.4191799163818</v>
      </c>
      <c r="O272">
        <v>13.2771301269531</v>
      </c>
      <c r="P272">
        <v>44.653961181640597</v>
      </c>
      <c r="Q272">
        <v>2093.01293945312</v>
      </c>
      <c r="R272">
        <v>0.95733559131622303</v>
      </c>
      <c r="S272">
        <v>0.81614667177200295</v>
      </c>
      <c r="T272">
        <v>1.8957599997520402E-2</v>
      </c>
      <c r="U272">
        <v>0.105092100799084</v>
      </c>
      <c r="V272">
        <v>0.11124890297651301</v>
      </c>
      <c r="W272">
        <v>2.7026500552892699E-2</v>
      </c>
      <c r="X272">
        <v>3.7035069465637198</v>
      </c>
      <c r="Y272">
        <v>3.9378900527954102</v>
      </c>
      <c r="Z272">
        <v>4.3989498168230098E-2</v>
      </c>
      <c r="AA272">
        <v>-9.7329899668693501E-2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4.3989498168230098E-2</v>
      </c>
      <c r="AI272" t="s">
        <v>127</v>
      </c>
      <c r="AJ272">
        <v>-0.169602796435356</v>
      </c>
      <c r="AK272">
        <v>-0.12561330199241599</v>
      </c>
      <c r="AM272" s="9">
        <v>0.95733559131622303</v>
      </c>
      <c r="AN272" s="6">
        <v>10.5949096679688</v>
      </c>
      <c r="AO272" s="11">
        <v>-0.12561330199241599</v>
      </c>
      <c r="AP272" s="11">
        <v>-0.12561330199241599</v>
      </c>
      <c r="AQ272" s="11">
        <v>-0.12561330199241599</v>
      </c>
      <c r="AR272" s="11">
        <v>-0.12561330199241599</v>
      </c>
      <c r="AS272" s="11">
        <v>-0.12561330199241599</v>
      </c>
      <c r="AU272" t="s">
        <v>127</v>
      </c>
    </row>
    <row r="273" spans="1:47" x14ac:dyDescent="0.35">
      <c r="A273">
        <v>551</v>
      </c>
      <c r="B273" t="s">
        <v>396</v>
      </c>
      <c r="C273">
        <v>10.596630096435501</v>
      </c>
      <c r="D273">
        <v>10.596630096435501</v>
      </c>
      <c r="E273">
        <v>10.596630096435501</v>
      </c>
      <c r="F273">
        <v>10.341739654541</v>
      </c>
      <c r="G273">
        <v>634</v>
      </c>
      <c r="H273">
        <v>4174</v>
      </c>
      <c r="I273">
        <v>4808</v>
      </c>
      <c r="J273">
        <v>10.5908002853394</v>
      </c>
      <c r="K273">
        <v>-0.239667698740959</v>
      </c>
      <c r="L273">
        <v>10.3490800857544</v>
      </c>
      <c r="M273">
        <v>10.563630104064901</v>
      </c>
      <c r="N273">
        <v>10.5606803894043</v>
      </c>
      <c r="O273">
        <v>12.7219495773315</v>
      </c>
      <c r="P273">
        <v>42.922985076904297</v>
      </c>
      <c r="Q273">
        <v>1931.89294433594</v>
      </c>
      <c r="R273">
        <v>0.124619796872139</v>
      </c>
      <c r="S273">
        <v>0.72339731454849199</v>
      </c>
      <c r="T273">
        <v>1.7340000718831999E-2</v>
      </c>
      <c r="U273">
        <v>0.161155700683594</v>
      </c>
      <c r="V273">
        <v>0.17508730292320299</v>
      </c>
      <c r="W273">
        <v>3.6826200783252702E-2</v>
      </c>
      <c r="X273">
        <v>3.7919359207153298</v>
      </c>
      <c r="Y273">
        <v>3.94060206413269</v>
      </c>
      <c r="Z273">
        <v>-7.0064902305603E-2</v>
      </c>
      <c r="AA273">
        <v>-4.6413600444793701E-2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-7.0064902305603E-2</v>
      </c>
      <c r="AI273" t="s">
        <v>127</v>
      </c>
      <c r="AJ273">
        <v>-0.169602796435356</v>
      </c>
      <c r="AK273">
        <v>-0.239667698740959</v>
      </c>
      <c r="AM273" s="9">
        <v>0.124619796872139</v>
      </c>
      <c r="AN273" s="6">
        <v>10.5908002853394</v>
      </c>
      <c r="AO273" s="11">
        <v>-0.239667698740959</v>
      </c>
      <c r="AP273" s="11">
        <v>-0.239667698740959</v>
      </c>
      <c r="AQ273" s="11">
        <v>-0.239667698740959</v>
      </c>
      <c r="AR273" s="11">
        <v>-0.239667698740959</v>
      </c>
      <c r="AS273" s="11">
        <v>-0.239667698740959</v>
      </c>
      <c r="AU273" t="s">
        <v>127</v>
      </c>
    </row>
    <row r="274" spans="1:47" x14ac:dyDescent="0.35">
      <c r="A274">
        <v>483</v>
      </c>
      <c r="B274" t="s">
        <v>336</v>
      </c>
      <c r="C274">
        <v>10.4631004333496</v>
      </c>
      <c r="D274">
        <v>10.4631004333496</v>
      </c>
      <c r="E274">
        <v>10.596630096435501</v>
      </c>
      <c r="F274">
        <v>10.4193000793457</v>
      </c>
      <c r="G274">
        <v>946</v>
      </c>
      <c r="H274">
        <v>272</v>
      </c>
      <c r="I274">
        <v>1218</v>
      </c>
      <c r="J274">
        <v>10.5904598236084</v>
      </c>
      <c r="K274">
        <v>-0.119622699916363</v>
      </c>
      <c r="L274">
        <v>10.393420219421399</v>
      </c>
      <c r="M274">
        <v>10.4445199966431</v>
      </c>
      <c r="N274">
        <v>10.441200256347701</v>
      </c>
      <c r="O274">
        <v>13.830019950866699</v>
      </c>
      <c r="P274">
        <v>44.474807739257798</v>
      </c>
      <c r="Q274">
        <v>2070.11596679688</v>
      </c>
      <c r="R274">
        <v>0.75753957033157304</v>
      </c>
      <c r="S274">
        <v>0.75692331790924094</v>
      </c>
      <c r="T274">
        <v>2.6279000565409699E-2</v>
      </c>
      <c r="U274">
        <v>7.8655198216438293E-2</v>
      </c>
      <c r="V274">
        <v>0.10242170095443701</v>
      </c>
      <c r="W274">
        <v>0.10628529638052001</v>
      </c>
      <c r="X274">
        <v>3.7311429977417001</v>
      </c>
      <c r="Y274">
        <v>3.93872094154358</v>
      </c>
      <c r="Z274">
        <v>4.9980100244283697E-2</v>
      </c>
      <c r="AA274">
        <v>-0.16642850637435899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4.9980100244283697E-2</v>
      </c>
      <c r="AI274" t="s">
        <v>127</v>
      </c>
      <c r="AJ274">
        <v>-0.169602796435356</v>
      </c>
      <c r="AK274">
        <v>-0.119622699916363</v>
      </c>
      <c r="AM274" s="9">
        <v>0.75753957033157304</v>
      </c>
      <c r="AN274" s="6">
        <v>10.5904598236084</v>
      </c>
      <c r="AO274" s="11">
        <v>-0.119622699916363</v>
      </c>
      <c r="AP274" s="11">
        <v>-0.119622699916363</v>
      </c>
      <c r="AQ274" s="11">
        <v>-0.119622699916363</v>
      </c>
      <c r="AR274" s="11">
        <v>-0.119622699916363</v>
      </c>
      <c r="AS274" s="11">
        <v>-0.119622699916363</v>
      </c>
      <c r="AU274" t="s">
        <v>127</v>
      </c>
    </row>
    <row r="275" spans="1:47" x14ac:dyDescent="0.35">
      <c r="A275">
        <v>804</v>
      </c>
      <c r="B275" t="s">
        <v>255</v>
      </c>
      <c r="C275">
        <v>10.596630096435501</v>
      </c>
      <c r="D275">
        <v>10.596630096435501</v>
      </c>
      <c r="E275">
        <v>10.596630096435501</v>
      </c>
      <c r="F275">
        <v>10.4631004333496</v>
      </c>
      <c r="G275">
        <v>42</v>
      </c>
      <c r="H275">
        <v>490</v>
      </c>
      <c r="I275">
        <v>532</v>
      </c>
      <c r="J275">
        <v>10.589969635009799</v>
      </c>
      <c r="K275">
        <v>-0.22861950099468201</v>
      </c>
      <c r="L275">
        <v>10.395199775695801</v>
      </c>
      <c r="M275">
        <v>10.572369575500501</v>
      </c>
      <c r="N275">
        <v>10.5733299255371</v>
      </c>
      <c r="O275">
        <v>11.8549604415894</v>
      </c>
      <c r="P275">
        <v>42.929683685302699</v>
      </c>
      <c r="Q275">
        <v>1940.96899414062</v>
      </c>
      <c r="R275">
        <v>8.5461899638176006E-2</v>
      </c>
      <c r="S275">
        <v>0.79145759344100997</v>
      </c>
      <c r="T275">
        <v>6.40959991142154E-3</v>
      </c>
      <c r="U275">
        <v>0.151866599917412</v>
      </c>
      <c r="V275">
        <v>0.121344499289989</v>
      </c>
      <c r="W275">
        <v>3.7390000652521801E-3</v>
      </c>
      <c r="X275">
        <v>3.7628819942474401</v>
      </c>
      <c r="Y275">
        <v>3.9333879947662398</v>
      </c>
      <c r="Z275">
        <v>-5.9016700834035901E-2</v>
      </c>
      <c r="AA275">
        <v>2.55203004926443E-2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-5.9016700834035901E-2</v>
      </c>
      <c r="AI275" t="s">
        <v>127</v>
      </c>
      <c r="AJ275">
        <v>-0.169602796435356</v>
      </c>
      <c r="AK275">
        <v>-0.22861950099468201</v>
      </c>
      <c r="AM275" s="9">
        <v>8.5461899638176006E-2</v>
      </c>
      <c r="AN275" s="6">
        <v>10.589969635009799</v>
      </c>
      <c r="AO275" s="11">
        <v>-0.22861950099468201</v>
      </c>
      <c r="AP275" s="11">
        <v>-0.22861950099468201</v>
      </c>
      <c r="AQ275" s="11">
        <v>-0.22861950099468201</v>
      </c>
      <c r="AR275" s="11">
        <v>-0.22861950099468201</v>
      </c>
      <c r="AS275" s="11">
        <v>-0.22861950099468201</v>
      </c>
      <c r="AU275" t="s">
        <v>127</v>
      </c>
    </row>
    <row r="276" spans="1:47" x14ac:dyDescent="0.35">
      <c r="A276">
        <v>476</v>
      </c>
      <c r="B276" t="s">
        <v>314</v>
      </c>
      <c r="C276">
        <v>10.404259681701699</v>
      </c>
      <c r="D276">
        <v>10.404259681701699</v>
      </c>
      <c r="E276">
        <v>10.5713195800781</v>
      </c>
      <c r="F276">
        <v>10.165849685668899</v>
      </c>
      <c r="G276">
        <v>14794</v>
      </c>
      <c r="H276">
        <v>23821</v>
      </c>
      <c r="I276">
        <v>38615</v>
      </c>
      <c r="J276">
        <v>10.587550163269</v>
      </c>
      <c r="K276">
        <v>-0.29965549707412698</v>
      </c>
      <c r="L276">
        <v>10.229100227356</v>
      </c>
      <c r="M276">
        <v>10.4504899978638</v>
      </c>
      <c r="N276">
        <v>10.4504804611206</v>
      </c>
      <c r="O276">
        <v>13.338850021362299</v>
      </c>
      <c r="P276">
        <v>41.874359130859403</v>
      </c>
      <c r="Q276">
        <v>1864.63098144531</v>
      </c>
      <c r="R276">
        <v>0.38240370154380798</v>
      </c>
      <c r="S276">
        <v>0.79121369123458896</v>
      </c>
      <c r="T276">
        <v>1.76601000130177E-2</v>
      </c>
      <c r="U276">
        <v>9.7498603165149703E-2</v>
      </c>
      <c r="V276">
        <v>0.13189609348774001</v>
      </c>
      <c r="W276">
        <v>4.9501698464155197E-2</v>
      </c>
      <c r="X276">
        <v>3.7663779258728001</v>
      </c>
      <c r="Y276">
        <v>3.9374849796295202</v>
      </c>
      <c r="Z276">
        <v>-0.130052700638771</v>
      </c>
      <c r="AA276">
        <v>-8.6165398359298706E-2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-0.130052700638771</v>
      </c>
      <c r="AI276" t="s">
        <v>127</v>
      </c>
      <c r="AJ276">
        <v>-0.169602796435356</v>
      </c>
      <c r="AK276">
        <v>-0.29965549707412698</v>
      </c>
      <c r="AM276" s="9">
        <v>0.38240370154380798</v>
      </c>
      <c r="AN276" s="6">
        <v>10.587550163269</v>
      </c>
      <c r="AO276" s="11">
        <v>-0.29965549707412698</v>
      </c>
      <c r="AP276" s="11">
        <v>-0.29965549707412698</v>
      </c>
      <c r="AQ276" s="11">
        <v>-0.29965549707412698</v>
      </c>
      <c r="AR276" s="11">
        <v>-0.29965549707412698</v>
      </c>
      <c r="AS276" s="11">
        <v>-0.29965549707412698</v>
      </c>
      <c r="AU276" t="s">
        <v>127</v>
      </c>
    </row>
    <row r="277" spans="1:47" x14ac:dyDescent="0.35">
      <c r="A277">
        <v>542</v>
      </c>
      <c r="B277" t="s">
        <v>337</v>
      </c>
      <c r="C277">
        <v>10.4458103179932</v>
      </c>
      <c r="D277">
        <v>10.4516096115112</v>
      </c>
      <c r="E277">
        <v>10.596630096435501</v>
      </c>
      <c r="F277">
        <v>10.422280311584499</v>
      </c>
      <c r="G277">
        <v>1916</v>
      </c>
      <c r="H277">
        <v>283</v>
      </c>
      <c r="I277">
        <v>2199</v>
      </c>
      <c r="J277">
        <v>10.5817003250122</v>
      </c>
      <c r="K277">
        <v>-0.114772401750088</v>
      </c>
      <c r="L277">
        <v>10.4030599594116</v>
      </c>
      <c r="M277">
        <v>10.425809860229499</v>
      </c>
      <c r="N277">
        <v>10.429699897766101</v>
      </c>
      <c r="O277">
        <v>13.492919921875</v>
      </c>
      <c r="P277">
        <v>43.477973937988303</v>
      </c>
      <c r="Q277">
        <v>1986.88500976562</v>
      </c>
      <c r="R277">
        <v>0.85089468955993697</v>
      </c>
      <c r="S277">
        <v>0.73870331048965499</v>
      </c>
      <c r="T277">
        <v>2.8944499790668501E-2</v>
      </c>
      <c r="U277">
        <v>0.151084899902344</v>
      </c>
      <c r="V277">
        <v>0.111929096281528</v>
      </c>
      <c r="W277">
        <v>4.7355301678180702E-2</v>
      </c>
      <c r="X277">
        <v>3.7125558853149401</v>
      </c>
      <c r="Y277">
        <v>3.9348061084747301</v>
      </c>
      <c r="Z277">
        <v>5.4830498993396801E-2</v>
      </c>
      <c r="AA277">
        <v>-0.111431702971458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5.4830498993396801E-2</v>
      </c>
      <c r="AI277" t="s">
        <v>127</v>
      </c>
      <c r="AJ277">
        <v>-0.169602796435356</v>
      </c>
      <c r="AK277">
        <v>-0.114772401750088</v>
      </c>
      <c r="AM277" s="9">
        <v>0.85089468955993697</v>
      </c>
      <c r="AN277" s="6">
        <v>10.5817003250122</v>
      </c>
      <c r="AO277" s="11">
        <v>-0.114772401750088</v>
      </c>
      <c r="AP277" s="11">
        <v>-0.114772401750088</v>
      </c>
      <c r="AQ277" s="11">
        <v>-0.114772401750088</v>
      </c>
      <c r="AR277" s="11">
        <v>-0.114772401750088</v>
      </c>
      <c r="AS277" s="11">
        <v>-0.114772401750088</v>
      </c>
      <c r="AU277" t="s">
        <v>127</v>
      </c>
    </row>
    <row r="278" spans="1:47" x14ac:dyDescent="0.35">
      <c r="A278">
        <v>652</v>
      </c>
      <c r="B278" t="s">
        <v>339</v>
      </c>
      <c r="C278">
        <v>10.596630096435501</v>
      </c>
      <c r="D278">
        <v>10.596630096435501</v>
      </c>
      <c r="E278">
        <v>10.596630096435501</v>
      </c>
      <c r="F278">
        <v>10.3734903335571</v>
      </c>
      <c r="G278">
        <v>99</v>
      </c>
      <c r="H278">
        <v>2514</v>
      </c>
      <c r="I278">
        <v>2613</v>
      </c>
      <c r="J278">
        <v>10.5798997879028</v>
      </c>
      <c r="K278">
        <v>-0.33699759840965299</v>
      </c>
      <c r="L278">
        <v>10.3146200180054</v>
      </c>
      <c r="M278">
        <v>10.5675802230835</v>
      </c>
      <c r="N278">
        <v>10.570839881896999</v>
      </c>
      <c r="O278">
        <v>11.872739791870099</v>
      </c>
      <c r="P278">
        <v>41.748653411865199</v>
      </c>
      <c r="Q278">
        <v>1839.50805664062</v>
      </c>
      <c r="R278">
        <v>3.4155599772930097E-2</v>
      </c>
      <c r="S278">
        <v>0.854261875152588</v>
      </c>
      <c r="T278">
        <v>2.32889000326395E-2</v>
      </c>
      <c r="U278">
        <v>5.0285600125789601E-2</v>
      </c>
      <c r="V278">
        <v>0.150954499840736</v>
      </c>
      <c r="W278">
        <v>2.5325499475002299E-2</v>
      </c>
      <c r="X278">
        <v>3.7395501136779798</v>
      </c>
      <c r="Y278">
        <v>3.9276380538940399</v>
      </c>
      <c r="Z278">
        <v>-0.16739480197429699</v>
      </c>
      <c r="AA278">
        <v>3.9888899773359299E-2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-0.16739480197429699</v>
      </c>
      <c r="AI278" t="s">
        <v>127</v>
      </c>
      <c r="AJ278">
        <v>-0.169602796435356</v>
      </c>
      <c r="AK278">
        <v>-0.33699759840965299</v>
      </c>
      <c r="AM278" s="9">
        <v>3.4155599772930097E-2</v>
      </c>
      <c r="AN278" s="6">
        <v>10.5798997879028</v>
      </c>
      <c r="AO278" s="11">
        <v>-0.33699759840965299</v>
      </c>
      <c r="AP278" s="11">
        <v>-0.33699759840965299</v>
      </c>
      <c r="AQ278" s="11">
        <v>-0.33699759840965299</v>
      </c>
      <c r="AR278" s="11">
        <v>-0.33699759840965299</v>
      </c>
      <c r="AS278" s="11">
        <v>-0.33699759840965299</v>
      </c>
      <c r="AU278" t="s">
        <v>127</v>
      </c>
    </row>
    <row r="279" spans="1:47" x14ac:dyDescent="0.35">
      <c r="A279">
        <v>552</v>
      </c>
      <c r="B279" t="s">
        <v>331</v>
      </c>
      <c r="C279">
        <v>10.491270065307599</v>
      </c>
      <c r="D279">
        <v>10.491270065307599</v>
      </c>
      <c r="E279">
        <v>10.596630096435501</v>
      </c>
      <c r="F279">
        <v>10.434120178222701</v>
      </c>
      <c r="G279">
        <v>3213</v>
      </c>
      <c r="H279">
        <v>2625</v>
      </c>
      <c r="I279">
        <v>5838</v>
      </c>
      <c r="J279">
        <v>10.575610160827599</v>
      </c>
      <c r="K279">
        <v>-0.132114693522453</v>
      </c>
      <c r="L279">
        <v>10.406180381774901</v>
      </c>
      <c r="M279">
        <v>10.479530334472701</v>
      </c>
      <c r="N279">
        <v>10.4821996688843</v>
      </c>
      <c r="O279">
        <v>12.955639839172401</v>
      </c>
      <c r="P279">
        <v>41.145790100097699</v>
      </c>
      <c r="Q279">
        <v>1792.19201660156</v>
      </c>
      <c r="R279">
        <v>0.55132061243057295</v>
      </c>
      <c r="S279">
        <v>0.80049347877502397</v>
      </c>
      <c r="T279">
        <v>2.01121997088194E-2</v>
      </c>
      <c r="U279">
        <v>0.12781900167465199</v>
      </c>
      <c r="V279">
        <v>0.12715600430965401</v>
      </c>
      <c r="W279">
        <v>1.7938600853085501E-2</v>
      </c>
      <c r="X279">
        <v>3.7589929103851301</v>
      </c>
      <c r="Y279">
        <v>3.9400999546050999</v>
      </c>
      <c r="Z279">
        <v>3.7488099187612499E-2</v>
      </c>
      <c r="AA279">
        <v>-5.9292700141668299E-2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3.7488099187612499E-2</v>
      </c>
      <c r="AI279" t="s">
        <v>127</v>
      </c>
      <c r="AJ279">
        <v>-0.169602796435356</v>
      </c>
      <c r="AK279">
        <v>-0.132114693522453</v>
      </c>
      <c r="AM279" s="9">
        <v>0.55132061243057295</v>
      </c>
      <c r="AN279" s="6">
        <v>10.575610160827599</v>
      </c>
      <c r="AO279" s="11">
        <v>-0.132114693522453</v>
      </c>
      <c r="AP279" s="11">
        <v>-0.132114693522453</v>
      </c>
      <c r="AQ279" s="11">
        <v>-0.132114693522453</v>
      </c>
      <c r="AR279" s="11">
        <v>-0.132114693522453</v>
      </c>
      <c r="AS279" s="11">
        <v>-0.132114693522453</v>
      </c>
      <c r="AU279" t="s">
        <v>127</v>
      </c>
    </row>
    <row r="280" spans="1:47" x14ac:dyDescent="0.35">
      <c r="A280">
        <v>511</v>
      </c>
      <c r="B280" t="s">
        <v>294</v>
      </c>
      <c r="C280">
        <v>10.3449602127075</v>
      </c>
      <c r="D280">
        <v>10.3481702804565</v>
      </c>
      <c r="E280">
        <v>10.5453395843506</v>
      </c>
      <c r="F280">
        <v>10.3352699279785</v>
      </c>
      <c r="G280">
        <v>8925</v>
      </c>
      <c r="H280">
        <v>976</v>
      </c>
      <c r="I280">
        <v>9901</v>
      </c>
      <c r="J280">
        <v>10.573490142822299</v>
      </c>
      <c r="K280">
        <v>-0.17771179974079099</v>
      </c>
      <c r="L280">
        <v>10.3369302749634</v>
      </c>
      <c r="M280">
        <v>10.3575897216797</v>
      </c>
      <c r="N280">
        <v>10.362219810485801</v>
      </c>
      <c r="O280">
        <v>13.1165504455566</v>
      </c>
      <c r="P280">
        <v>42.090930938720703</v>
      </c>
      <c r="Q280">
        <v>1870.39099121094</v>
      </c>
      <c r="R280">
        <v>0.89310479164123502</v>
      </c>
      <c r="S280">
        <v>0.75646072626113903</v>
      </c>
      <c r="T280">
        <v>2.18885000795126E-2</v>
      </c>
      <c r="U280">
        <v>0.137208998203278</v>
      </c>
      <c r="V280">
        <v>0.13087490200996399</v>
      </c>
      <c r="W280">
        <v>4.3124500662088401E-2</v>
      </c>
      <c r="X280">
        <v>3.7073590755462602</v>
      </c>
      <c r="Y280">
        <v>3.9400188922882098</v>
      </c>
      <c r="Z280">
        <v>-8.1089995801448805E-3</v>
      </c>
      <c r="AA280">
        <v>-8.4772400557994801E-2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-8.1089995801448805E-3</v>
      </c>
      <c r="AI280" t="s">
        <v>127</v>
      </c>
      <c r="AJ280">
        <v>-0.169602796435356</v>
      </c>
      <c r="AK280">
        <v>-0.17771179974079099</v>
      </c>
      <c r="AM280" s="9">
        <v>0.89310479164123502</v>
      </c>
      <c r="AN280" s="6">
        <v>10.573490142822299</v>
      </c>
      <c r="AO280" s="11">
        <v>-0.17771179974079099</v>
      </c>
      <c r="AP280" s="11">
        <v>-0.17771179974079099</v>
      </c>
      <c r="AQ280" s="11">
        <v>-0.17771179974079099</v>
      </c>
      <c r="AR280" s="11">
        <v>-0.17771179974079099</v>
      </c>
      <c r="AS280" s="11">
        <v>-0.17771179974079099</v>
      </c>
      <c r="AU280" t="s">
        <v>127</v>
      </c>
    </row>
    <row r="281" spans="1:47" x14ac:dyDescent="0.35">
      <c r="A281">
        <v>672</v>
      </c>
      <c r="B281" t="s">
        <v>295</v>
      </c>
      <c r="C281">
        <v>10.596630096435501</v>
      </c>
      <c r="D281">
        <v>10.596630096435501</v>
      </c>
      <c r="E281">
        <v>10.596630096435501</v>
      </c>
      <c r="F281">
        <v>10.203590393066399</v>
      </c>
      <c r="G281">
        <v>135</v>
      </c>
      <c r="H281">
        <v>499</v>
      </c>
      <c r="I281">
        <v>634</v>
      </c>
      <c r="J281">
        <v>10.5713195800781</v>
      </c>
      <c r="K281">
        <v>-0.34122580289840698</v>
      </c>
      <c r="L281">
        <v>10.2594299316406</v>
      </c>
      <c r="M281">
        <v>10.509340286254901</v>
      </c>
      <c r="N281">
        <v>10.510180473327599</v>
      </c>
      <c r="O281">
        <v>12.100339889526399</v>
      </c>
      <c r="P281">
        <v>41.830852508544901</v>
      </c>
      <c r="Q281">
        <v>1853.48596191406</v>
      </c>
      <c r="R281">
        <v>0.19604049623012501</v>
      </c>
      <c r="S281">
        <v>0.67375582456588701</v>
      </c>
      <c r="T281">
        <v>1.81019008159637E-2</v>
      </c>
      <c r="U281">
        <v>0.18737809360027299</v>
      </c>
      <c r="V281">
        <v>0.24825480580329901</v>
      </c>
      <c r="W281">
        <v>1.6886599361896501E-2</v>
      </c>
      <c r="X281">
        <v>3.7530438899993901</v>
      </c>
      <c r="Y281">
        <v>3.9261200428009002</v>
      </c>
      <c r="Z281">
        <v>-0.17162300646305101</v>
      </c>
      <c r="AA281">
        <v>2.2394699975848201E-2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-0.17162300646305101</v>
      </c>
      <c r="AI281" t="s">
        <v>127</v>
      </c>
      <c r="AJ281">
        <v>-0.169602796435356</v>
      </c>
      <c r="AK281">
        <v>-0.34122580289840698</v>
      </c>
      <c r="AM281" s="9">
        <v>0.19604049623012501</v>
      </c>
      <c r="AN281" s="6">
        <v>10.5713195800781</v>
      </c>
      <c r="AO281" s="11">
        <v>-0.34122580289840698</v>
      </c>
      <c r="AP281" s="11">
        <v>-0.34122580289840698</v>
      </c>
      <c r="AQ281" s="11">
        <v>-0.34122580289840698</v>
      </c>
      <c r="AR281" s="11">
        <v>-0.34122580289840698</v>
      </c>
      <c r="AS281" s="11">
        <v>-0.34122580289840698</v>
      </c>
      <c r="AU281" t="s">
        <v>127</v>
      </c>
    </row>
    <row r="282" spans="1:47" x14ac:dyDescent="0.35">
      <c r="A282">
        <v>432</v>
      </c>
      <c r="B282" t="s">
        <v>283</v>
      </c>
      <c r="C282">
        <v>10.404259681701699</v>
      </c>
      <c r="D282">
        <v>10.3481702804565</v>
      </c>
      <c r="E282">
        <v>10.5713195800781</v>
      </c>
      <c r="F282">
        <v>10.288749694824199</v>
      </c>
      <c r="G282">
        <v>1872</v>
      </c>
      <c r="H282">
        <v>1284</v>
      </c>
      <c r="I282">
        <v>3156</v>
      </c>
      <c r="J282">
        <v>10.5695400238037</v>
      </c>
      <c r="K282">
        <v>-0.25574770569801297</v>
      </c>
      <c r="L282">
        <v>10.234780311584499</v>
      </c>
      <c r="M282">
        <v>10.4017601013184</v>
      </c>
      <c r="N282">
        <v>10.367469787597701</v>
      </c>
      <c r="O282">
        <v>13.344409942626999</v>
      </c>
      <c r="P282">
        <v>41.795642852783203</v>
      </c>
      <c r="Q282">
        <v>1837.52600097656</v>
      </c>
      <c r="R282">
        <v>0.60364627838134799</v>
      </c>
      <c r="S282">
        <v>0.74565452337265004</v>
      </c>
      <c r="T282">
        <v>1.77699998021126E-2</v>
      </c>
      <c r="U282">
        <v>7.8279398381710094E-2</v>
      </c>
      <c r="V282">
        <v>0.10475520044565199</v>
      </c>
      <c r="W282">
        <v>0.13279749453067799</v>
      </c>
      <c r="X282">
        <v>3.8164749145507799</v>
      </c>
      <c r="Y282">
        <v>3.9396989345550502</v>
      </c>
      <c r="Z282">
        <v>-8.6144797503948198E-2</v>
      </c>
      <c r="AA282">
        <v>-0.17034900188446001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-8.6144797503948198E-2</v>
      </c>
      <c r="AI282" t="s">
        <v>127</v>
      </c>
      <c r="AJ282">
        <v>-0.169602796435356</v>
      </c>
      <c r="AK282">
        <v>-0.25574770569801297</v>
      </c>
      <c r="AM282" s="9">
        <v>0.60364627838134799</v>
      </c>
      <c r="AN282" s="6">
        <v>10.5695400238037</v>
      </c>
      <c r="AO282" s="11">
        <v>-0.25574770569801297</v>
      </c>
      <c r="AP282" s="11">
        <v>-0.25574770569801297</v>
      </c>
      <c r="AQ282" s="11">
        <v>-0.25574770569801297</v>
      </c>
      <c r="AR282" s="11">
        <v>-0.25574770569801297</v>
      </c>
      <c r="AS282" s="11">
        <v>-0.25574770569801297</v>
      </c>
      <c r="AU282" t="s">
        <v>127</v>
      </c>
    </row>
    <row r="283" spans="1:47" x14ac:dyDescent="0.35">
      <c r="A283">
        <v>734</v>
      </c>
      <c r="B283" t="s">
        <v>319</v>
      </c>
      <c r="C283">
        <v>10.596630096435501</v>
      </c>
      <c r="D283">
        <v>10.596630096435501</v>
      </c>
      <c r="E283">
        <v>10.596630096435501</v>
      </c>
      <c r="F283">
        <v>10.4631004333496</v>
      </c>
      <c r="G283">
        <v>342</v>
      </c>
      <c r="H283">
        <v>11332</v>
      </c>
      <c r="I283">
        <v>11674</v>
      </c>
      <c r="J283">
        <v>10.5683498382568</v>
      </c>
      <c r="K283">
        <v>-8.6297497153282193E-2</v>
      </c>
      <c r="L283">
        <v>10.4841203689575</v>
      </c>
      <c r="M283">
        <v>10.5643396377563</v>
      </c>
      <c r="N283">
        <v>10.5656995773315</v>
      </c>
      <c r="O283">
        <v>12.240699768066399</v>
      </c>
      <c r="P283">
        <v>44.116489410400398</v>
      </c>
      <c r="Q283">
        <v>2041.14196777344</v>
      </c>
      <c r="R283">
        <v>3.14747989177704E-2</v>
      </c>
      <c r="S283">
        <v>0.79958850145339999</v>
      </c>
      <c r="T283">
        <v>1.9646700471639598E-2</v>
      </c>
      <c r="U283">
        <v>9.3228802084922804E-2</v>
      </c>
      <c r="V283">
        <v>0.172576993703842</v>
      </c>
      <c r="W283">
        <v>2.80732996761799E-2</v>
      </c>
      <c r="X283">
        <v>3.7515709400177002</v>
      </c>
      <c r="Y283">
        <v>3.9399950504303001</v>
      </c>
      <c r="Z283">
        <v>8.3305299282074002E-2</v>
      </c>
      <c r="AA283">
        <v>-2.7951000258326499E-2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8.3305299282074002E-2</v>
      </c>
      <c r="AI283" t="s">
        <v>127</v>
      </c>
      <c r="AJ283">
        <v>-0.169602796435356</v>
      </c>
      <c r="AK283">
        <v>-8.6297497153282193E-2</v>
      </c>
      <c r="AM283" s="9">
        <v>3.14747989177704E-2</v>
      </c>
      <c r="AN283" s="6">
        <v>10.5683498382568</v>
      </c>
      <c r="AO283" s="11">
        <v>-8.6297497153282193E-2</v>
      </c>
      <c r="AP283" s="11">
        <v>-8.6297497153282193E-2</v>
      </c>
      <c r="AQ283" s="11">
        <v>-8.6297497153282193E-2</v>
      </c>
      <c r="AR283" s="11">
        <v>-8.6297497153282193E-2</v>
      </c>
      <c r="AS283" s="11">
        <v>-8.6297497153282193E-2</v>
      </c>
      <c r="AU283" t="s">
        <v>127</v>
      </c>
    </row>
    <row r="284" spans="1:47" x14ac:dyDescent="0.35">
      <c r="A284">
        <v>883</v>
      </c>
      <c r="B284" t="s">
        <v>277</v>
      </c>
      <c r="C284">
        <v>10.165849685668899</v>
      </c>
      <c r="D284">
        <v>10.173509597778301</v>
      </c>
      <c r="E284">
        <v>10.434120178222701</v>
      </c>
      <c r="F284">
        <v>9.9942417144775408</v>
      </c>
      <c r="G284">
        <v>381</v>
      </c>
      <c r="H284">
        <v>272</v>
      </c>
      <c r="I284">
        <v>653</v>
      </c>
      <c r="J284">
        <v>10.5651397705078</v>
      </c>
      <c r="K284">
        <v>-0.420888811349869</v>
      </c>
      <c r="L284">
        <v>10.072389602661101</v>
      </c>
      <c r="M284">
        <v>10.2821598052979</v>
      </c>
      <c r="N284">
        <v>10.2891502380371</v>
      </c>
      <c r="O284">
        <v>13.3723497390747</v>
      </c>
      <c r="P284">
        <v>40.578132629394503</v>
      </c>
      <c r="Q284">
        <v>1761.208984375</v>
      </c>
      <c r="R284">
        <v>0.56011551618576005</v>
      </c>
      <c r="S284">
        <v>0.79117292165756203</v>
      </c>
      <c r="T284">
        <v>1.4360600151121601E-2</v>
      </c>
      <c r="U284">
        <v>8.1584900617599501E-2</v>
      </c>
      <c r="V284">
        <v>0.131937995553017</v>
      </c>
      <c r="W284">
        <v>7.3350898921489702E-2</v>
      </c>
      <c r="X284">
        <v>3.70091700553894</v>
      </c>
      <c r="Y284">
        <v>3.9383521080017099</v>
      </c>
      <c r="Z284">
        <v>-0.251286000013351</v>
      </c>
      <c r="AA284">
        <v>-7.5893901288509397E-2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-0.251286000013351</v>
      </c>
      <c r="AI284" t="s">
        <v>127</v>
      </c>
      <c r="AJ284">
        <v>-0.169602796435356</v>
      </c>
      <c r="AK284">
        <v>-0.420888811349869</v>
      </c>
      <c r="AM284" s="9">
        <v>0.56011551618576005</v>
      </c>
      <c r="AN284" s="6">
        <v>10.5651397705078</v>
      </c>
      <c r="AO284" s="11">
        <v>-0.420888811349869</v>
      </c>
      <c r="AP284" s="11">
        <v>-0.420888811349869</v>
      </c>
      <c r="AQ284" s="11">
        <v>-0.420888811349869</v>
      </c>
      <c r="AR284" s="11">
        <v>-0.420888811349869</v>
      </c>
      <c r="AS284" s="11">
        <v>-0.420888811349869</v>
      </c>
      <c r="AU284" t="s">
        <v>127</v>
      </c>
    </row>
    <row r="285" spans="1:47" x14ac:dyDescent="0.35">
      <c r="A285">
        <v>636</v>
      </c>
      <c r="B285" t="s">
        <v>355</v>
      </c>
      <c r="C285">
        <v>10.5453395843506</v>
      </c>
      <c r="D285">
        <v>10.5453395843506</v>
      </c>
      <c r="E285">
        <v>10.5584096908569</v>
      </c>
      <c r="F285">
        <v>9.9034872055053693</v>
      </c>
      <c r="G285">
        <v>19</v>
      </c>
      <c r="H285">
        <v>769</v>
      </c>
      <c r="I285">
        <v>788</v>
      </c>
      <c r="J285">
        <v>10.5633001327515</v>
      </c>
      <c r="L285">
        <v>9.8528223037719709</v>
      </c>
      <c r="M285">
        <v>10.537670135498001</v>
      </c>
      <c r="N285">
        <v>10.5342903137207</v>
      </c>
      <c r="O285">
        <v>11.7826900482178</v>
      </c>
      <c r="P285">
        <v>40.522972106933601</v>
      </c>
      <c r="Q285">
        <v>1734.46997070312</v>
      </c>
      <c r="R285">
        <v>4.0823098272085197E-2</v>
      </c>
      <c r="S285">
        <v>0.85573649406433105</v>
      </c>
      <c r="T285">
        <v>2.8543099761009199E-2</v>
      </c>
      <c r="U285">
        <v>2.9055299237370501E-2</v>
      </c>
      <c r="V285">
        <v>0.19763959944248199</v>
      </c>
      <c r="W285">
        <v>1.7048500478267701E-2</v>
      </c>
      <c r="X285">
        <v>3.7327148914337198</v>
      </c>
      <c r="Y285">
        <v>3.9297580718994101</v>
      </c>
      <c r="Z285">
        <v>-0.53935021162033103</v>
      </c>
      <c r="AA285">
        <v>4.2488399893045398E-2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-0.53935021162033103</v>
      </c>
      <c r="AI285" t="s">
        <v>127</v>
      </c>
      <c r="AJ285">
        <v>-0.169602796435356</v>
      </c>
      <c r="AK285">
        <v>-0.70895302295684803</v>
      </c>
      <c r="AM285" s="9">
        <v>4.0823098272085197E-2</v>
      </c>
      <c r="AN285" s="6">
        <v>10.5633001327515</v>
      </c>
      <c r="AO285" s="11">
        <v>-0.70895302295684803</v>
      </c>
      <c r="AP285" s="11">
        <v>-0.70895302295684803</v>
      </c>
      <c r="AQ285" s="11">
        <v>-0.70895302295684803</v>
      </c>
      <c r="AR285" s="11">
        <v>-0.70895302295684803</v>
      </c>
      <c r="AS285" s="11">
        <v>-0.70895302295684803</v>
      </c>
      <c r="AU285" t="s">
        <v>127</v>
      </c>
    </row>
    <row r="286" spans="1:47" x14ac:dyDescent="0.35">
      <c r="A286">
        <v>754</v>
      </c>
      <c r="B286" t="s">
        <v>325</v>
      </c>
      <c r="C286">
        <v>10.596630096435501</v>
      </c>
      <c r="D286">
        <v>10.5713195800781</v>
      </c>
      <c r="E286">
        <v>10.596630096435501</v>
      </c>
      <c r="F286">
        <v>10.3254804611206</v>
      </c>
      <c r="G286">
        <v>39</v>
      </c>
      <c r="H286">
        <v>501</v>
      </c>
      <c r="I286">
        <v>540</v>
      </c>
      <c r="J286">
        <v>10.562390327453601</v>
      </c>
      <c r="K286">
        <v>-0.19940550625324199</v>
      </c>
      <c r="L286">
        <v>10.380339622497599</v>
      </c>
      <c r="M286">
        <v>10.544039726257299</v>
      </c>
      <c r="N286">
        <v>10.5509195327759</v>
      </c>
      <c r="O286">
        <v>12.488849639892599</v>
      </c>
      <c r="P286">
        <v>44.040721893310497</v>
      </c>
      <c r="Q286">
        <v>2036.77001953125</v>
      </c>
      <c r="R286">
        <v>6.2991298735141796E-2</v>
      </c>
      <c r="S286">
        <v>0.87370640039444003</v>
      </c>
      <c r="T286">
        <v>1.2715700082480901E-2</v>
      </c>
      <c r="U286">
        <v>6.3803300261497498E-2</v>
      </c>
      <c r="V286">
        <v>0.131442099809647</v>
      </c>
      <c r="W286">
        <v>1.2525700032711E-2</v>
      </c>
      <c r="X286">
        <v>3.76754999160767</v>
      </c>
      <c r="Y286">
        <v>3.9416348934173602</v>
      </c>
      <c r="Z286">
        <v>-2.9802700504660599E-2</v>
      </c>
      <c r="AA286">
        <v>-5.8081701397895799E-2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-2.9802700504660599E-2</v>
      </c>
      <c r="AI286" t="s">
        <v>127</v>
      </c>
      <c r="AJ286">
        <v>-0.169602796435356</v>
      </c>
      <c r="AK286">
        <v>-0.19940550625324199</v>
      </c>
      <c r="AM286" s="9">
        <v>6.2991298735141796E-2</v>
      </c>
      <c r="AN286" s="6">
        <v>10.562390327453601</v>
      </c>
      <c r="AO286" s="11">
        <v>-0.19940550625324199</v>
      </c>
      <c r="AP286" s="11">
        <v>-0.19940550625324199</v>
      </c>
      <c r="AQ286" s="11">
        <v>-0.19940550625324199</v>
      </c>
      <c r="AR286" s="11">
        <v>-0.19940550625324199</v>
      </c>
      <c r="AS286" s="11">
        <v>-0.19940550625324199</v>
      </c>
      <c r="AU286" t="s">
        <v>127</v>
      </c>
    </row>
    <row r="287" spans="1:47" x14ac:dyDescent="0.35">
      <c r="A287">
        <v>982</v>
      </c>
      <c r="B287" t="s">
        <v>148</v>
      </c>
      <c r="C287">
        <v>10.553199768066399</v>
      </c>
      <c r="D287">
        <v>10.5687503814697</v>
      </c>
      <c r="E287">
        <v>10.596630096435501</v>
      </c>
      <c r="F287">
        <v>10.4631004333496</v>
      </c>
      <c r="G287">
        <v>121</v>
      </c>
      <c r="H287">
        <v>1205</v>
      </c>
      <c r="I287">
        <v>1326</v>
      </c>
      <c r="J287">
        <v>10.560000419616699</v>
      </c>
      <c r="L287">
        <v>10.4409503936768</v>
      </c>
      <c r="M287">
        <v>10.5410804748535</v>
      </c>
      <c r="N287">
        <v>10.5490503311157</v>
      </c>
      <c r="O287">
        <v>13.702650070190399</v>
      </c>
      <c r="P287">
        <v>30.479946136474599</v>
      </c>
      <c r="Q287">
        <v>959.85198974609398</v>
      </c>
      <c r="R287">
        <v>9.1964602470397894E-2</v>
      </c>
      <c r="S287">
        <v>0.77899098396301303</v>
      </c>
      <c r="T287">
        <v>2.54970993846655E-2</v>
      </c>
      <c r="U287">
        <v>0.122897498309612</v>
      </c>
      <c r="V287">
        <v>0.106884002685547</v>
      </c>
      <c r="W287">
        <v>3.7496898323297501E-2</v>
      </c>
      <c r="X287">
        <v>3.9067599773407</v>
      </c>
      <c r="Y287">
        <v>3.9429728984832799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 t="s">
        <v>127</v>
      </c>
      <c r="AJ287">
        <v>-0.169602796435356</v>
      </c>
      <c r="AM287" s="9">
        <v>9.1964602470397894E-2</v>
      </c>
      <c r="AN287" s="6">
        <v>10.560000419616699</v>
      </c>
      <c r="AU287" t="s">
        <v>127</v>
      </c>
    </row>
    <row r="288" spans="1:47" x14ac:dyDescent="0.35">
      <c r="A288">
        <v>815</v>
      </c>
      <c r="B288" t="s">
        <v>241</v>
      </c>
      <c r="C288">
        <v>10.596630096435501</v>
      </c>
      <c r="D288">
        <v>10.596630096435501</v>
      </c>
      <c r="E288">
        <v>10.596630096435501</v>
      </c>
      <c r="F288">
        <v>10.7995796203613</v>
      </c>
      <c r="G288">
        <v>8</v>
      </c>
      <c r="H288">
        <v>172</v>
      </c>
      <c r="I288">
        <v>180</v>
      </c>
      <c r="J288">
        <v>10.5588703155518</v>
      </c>
      <c r="L288">
        <v>10.4826803207397</v>
      </c>
      <c r="M288">
        <v>10.554140090942401</v>
      </c>
      <c r="N288">
        <v>10.5557804107666</v>
      </c>
      <c r="O288">
        <v>11.863860130310099</v>
      </c>
      <c r="P288">
        <v>44.610439300537102</v>
      </c>
      <c r="Q288">
        <v>2085.52709960938</v>
      </c>
      <c r="R288">
        <v>4.0631398558616597E-2</v>
      </c>
      <c r="S288">
        <v>0.81901067495346103</v>
      </c>
      <c r="T288">
        <v>1.88056007027626E-2</v>
      </c>
      <c r="U288">
        <v>0.10200589895248401</v>
      </c>
      <c r="V288">
        <v>0.104342401027679</v>
      </c>
      <c r="W288">
        <v>1.6583099961280798E-2</v>
      </c>
      <c r="X288">
        <v>3.7858750820159899</v>
      </c>
      <c r="Y288">
        <v>3.9393448829650901</v>
      </c>
      <c r="Z288">
        <v>5.68214990198612E-2</v>
      </c>
      <c r="AA288">
        <v>-4.0151901543140397E-2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5.68214990198612E-2</v>
      </c>
      <c r="AI288" t="s">
        <v>127</v>
      </c>
      <c r="AJ288">
        <v>-0.169602796435356</v>
      </c>
      <c r="AK288">
        <v>-0.112781301140785</v>
      </c>
      <c r="AM288" s="9">
        <v>4.0631398558616597E-2</v>
      </c>
      <c r="AN288" s="6">
        <v>10.5588703155518</v>
      </c>
      <c r="AO288" s="11">
        <v>-0.112781301140785</v>
      </c>
      <c r="AP288" s="11">
        <v>-0.112781301140785</v>
      </c>
      <c r="AQ288" s="11">
        <v>-0.112781301140785</v>
      </c>
      <c r="AR288" s="11">
        <v>-0.112781301140785</v>
      </c>
      <c r="AS288" s="11">
        <v>-0.112781301140785</v>
      </c>
      <c r="AU288" t="s">
        <v>127</v>
      </c>
    </row>
    <row r="289" spans="1:47" x14ac:dyDescent="0.35">
      <c r="A289">
        <v>420</v>
      </c>
      <c r="B289" t="s">
        <v>300</v>
      </c>
      <c r="C289">
        <v>10.404259681701699</v>
      </c>
      <c r="D289">
        <v>10.404259681701699</v>
      </c>
      <c r="E289">
        <v>10.596630096435501</v>
      </c>
      <c r="F289">
        <v>10.126629829406699</v>
      </c>
      <c r="G289">
        <v>1691</v>
      </c>
      <c r="H289">
        <v>3111</v>
      </c>
      <c r="I289">
        <v>4802</v>
      </c>
      <c r="J289">
        <v>10.5553598403931</v>
      </c>
      <c r="K289">
        <v>-0.33633300662040699</v>
      </c>
      <c r="L289">
        <v>10.1470499038696</v>
      </c>
      <c r="M289">
        <v>10.3965702056885</v>
      </c>
      <c r="N289">
        <v>10.4077796936035</v>
      </c>
      <c r="O289">
        <v>12.253379821777299</v>
      </c>
      <c r="P289">
        <v>45.5270805358887</v>
      </c>
      <c r="Q289">
        <v>2156.86010742188</v>
      </c>
      <c r="R289">
        <v>0.36145401000976601</v>
      </c>
      <c r="S289">
        <v>0.68936282396316495</v>
      </c>
      <c r="T289">
        <v>2.3930499330162999E-2</v>
      </c>
      <c r="U289">
        <v>0.17170770466327701</v>
      </c>
      <c r="V289">
        <v>0.23622700572013899</v>
      </c>
      <c r="W289">
        <v>2.3169400170445401E-2</v>
      </c>
      <c r="X289">
        <v>3.76096391677856</v>
      </c>
      <c r="Y289">
        <v>3.9405140876770002</v>
      </c>
      <c r="Z289">
        <v>-0.16673019528388999</v>
      </c>
      <c r="AA289">
        <v>-8.4724798798561096E-2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-0.16673019528388999</v>
      </c>
      <c r="AI289" t="s">
        <v>127</v>
      </c>
      <c r="AJ289">
        <v>-0.169602796435356</v>
      </c>
      <c r="AK289">
        <v>-0.33633300662040699</v>
      </c>
      <c r="AM289" s="9">
        <v>0.36145401000976601</v>
      </c>
      <c r="AN289" s="6">
        <v>10.5553598403931</v>
      </c>
      <c r="AO289" s="11">
        <v>-0.33633300662040699</v>
      </c>
      <c r="AP289" s="11">
        <v>-0.33633300662040699</v>
      </c>
      <c r="AQ289" s="11">
        <v>-0.33633300662040699</v>
      </c>
      <c r="AR289" s="11">
        <v>-0.33633300662040699</v>
      </c>
      <c r="AS289" s="11">
        <v>-0.33633300662040699</v>
      </c>
      <c r="AU289" t="s">
        <v>127</v>
      </c>
    </row>
    <row r="290" spans="1:47" x14ac:dyDescent="0.35">
      <c r="A290">
        <v>952</v>
      </c>
      <c r="B290" t="s">
        <v>356</v>
      </c>
      <c r="C290">
        <v>10.5713195800781</v>
      </c>
      <c r="D290">
        <v>10.581520080566399</v>
      </c>
      <c r="E290">
        <v>10.596630096435501</v>
      </c>
      <c r="F290">
        <v>9.6803436279296893</v>
      </c>
      <c r="G290">
        <v>6</v>
      </c>
      <c r="H290">
        <v>921</v>
      </c>
      <c r="I290">
        <v>927</v>
      </c>
      <c r="J290">
        <v>10.550820350646999</v>
      </c>
      <c r="L290">
        <v>9.8340291976928693</v>
      </c>
      <c r="M290">
        <v>10.5382795333862</v>
      </c>
      <c r="N290">
        <v>10.5421600341797</v>
      </c>
      <c r="O290">
        <v>11.708869934081999</v>
      </c>
      <c r="P290">
        <v>43.074138641357401</v>
      </c>
      <c r="Q290">
        <v>1947.73095703125</v>
      </c>
      <c r="R290">
        <v>1.2082000263035301E-2</v>
      </c>
      <c r="S290">
        <v>0.90812331438064597</v>
      </c>
      <c r="T290">
        <v>1.51786999776959E-2</v>
      </c>
      <c r="U290">
        <v>4.28903996944427E-2</v>
      </c>
      <c r="V290">
        <v>0.141496896743774</v>
      </c>
      <c r="W290">
        <v>8.1679999129846703E-4</v>
      </c>
      <c r="X290">
        <v>3.80406594276428</v>
      </c>
      <c r="Y290">
        <v>3.92457103729248</v>
      </c>
      <c r="Z290">
        <v>-0.570387482643127</v>
      </c>
      <c r="AA290">
        <v>-3.1228600069880499E-2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-0.570387482643127</v>
      </c>
      <c r="AI290" t="s">
        <v>127</v>
      </c>
      <c r="AJ290">
        <v>-0.169602796435356</v>
      </c>
      <c r="AK290">
        <v>-0.739990293979645</v>
      </c>
      <c r="AM290" s="9">
        <v>1.2082000263035301E-2</v>
      </c>
      <c r="AN290" s="6">
        <v>10.550820350646999</v>
      </c>
      <c r="AO290" s="11">
        <v>-0.739990293979645</v>
      </c>
      <c r="AP290" s="11">
        <v>-0.739990293979645</v>
      </c>
      <c r="AQ290" s="11">
        <v>-0.739990293979645</v>
      </c>
      <c r="AR290" s="11">
        <v>-0.739990293979645</v>
      </c>
      <c r="AS290" s="11">
        <v>-0.739990293979645</v>
      </c>
      <c r="AU290" t="s">
        <v>127</v>
      </c>
    </row>
    <row r="291" spans="1:47" x14ac:dyDescent="0.35">
      <c r="A291">
        <v>394</v>
      </c>
      <c r="B291" t="s">
        <v>499</v>
      </c>
      <c r="C291">
        <v>10.3734903335571</v>
      </c>
      <c r="D291">
        <v>10.3734903335571</v>
      </c>
      <c r="E291">
        <v>10.518670082092299</v>
      </c>
      <c r="F291">
        <v>10.3089504241943</v>
      </c>
      <c r="G291">
        <v>128</v>
      </c>
      <c r="H291">
        <v>144</v>
      </c>
      <c r="I291">
        <v>272</v>
      </c>
      <c r="J291">
        <v>10.5478601455688</v>
      </c>
      <c r="K291">
        <v>-0.29215058684349099</v>
      </c>
      <c r="L291">
        <v>10.246330261230501</v>
      </c>
      <c r="M291">
        <v>10.4147996902466</v>
      </c>
      <c r="N291">
        <v>10.414210319519</v>
      </c>
      <c r="O291">
        <v>12.03244972229</v>
      </c>
      <c r="P291">
        <v>43.8599662780762</v>
      </c>
      <c r="Q291">
        <v>2017.55798339844</v>
      </c>
      <c r="R291">
        <v>0.443251192569733</v>
      </c>
      <c r="S291">
        <v>0.55408871173858598</v>
      </c>
      <c r="T291">
        <v>2.8735600411891899E-2</v>
      </c>
      <c r="U291">
        <v>0.33658459782600397</v>
      </c>
      <c r="V291">
        <v>0.203152701258659</v>
      </c>
      <c r="W291">
        <v>8.9327003806829505E-3</v>
      </c>
      <c r="X291">
        <v>3.7217199802398699</v>
      </c>
      <c r="Y291">
        <v>3.92901706695557</v>
      </c>
      <c r="Z291">
        <v>-0.122547797858715</v>
      </c>
      <c r="AA291">
        <v>8.5532004013657605E-3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-0.122547797858715</v>
      </c>
      <c r="AI291" t="s">
        <v>127</v>
      </c>
      <c r="AJ291">
        <v>-0.169602796435356</v>
      </c>
      <c r="AK291">
        <v>-0.29215058684349099</v>
      </c>
      <c r="AM291" s="9">
        <v>0.443251192569733</v>
      </c>
      <c r="AN291" s="6">
        <v>10.5478601455688</v>
      </c>
      <c r="AO291" s="11">
        <v>-0.29215058684349099</v>
      </c>
      <c r="AP291" s="11">
        <v>-0.29215058684349099</v>
      </c>
      <c r="AQ291" s="11">
        <v>-0.29215058684349099</v>
      </c>
      <c r="AR291" s="11">
        <v>-0.29215058684349099</v>
      </c>
      <c r="AS291" s="11">
        <v>-0.29215058684349099</v>
      </c>
      <c r="AU291" t="s">
        <v>127</v>
      </c>
    </row>
    <row r="292" spans="1:47" x14ac:dyDescent="0.35">
      <c r="A292">
        <v>550</v>
      </c>
      <c r="B292" t="s">
        <v>310</v>
      </c>
      <c r="C292">
        <v>10.5453395843506</v>
      </c>
      <c r="D292">
        <v>10.5453395843506</v>
      </c>
      <c r="E292">
        <v>10.596630096435501</v>
      </c>
      <c r="F292">
        <v>10.4631004333496</v>
      </c>
      <c r="G292">
        <v>117</v>
      </c>
      <c r="H292">
        <v>252</v>
      </c>
      <c r="I292">
        <v>369</v>
      </c>
      <c r="J292">
        <v>10.545800209045399</v>
      </c>
      <c r="K292">
        <v>-0.115008302032948</v>
      </c>
      <c r="L292">
        <v>10.4375200271606</v>
      </c>
      <c r="M292">
        <v>10.527099609375</v>
      </c>
      <c r="N292">
        <v>10.517609596252401</v>
      </c>
      <c r="O292">
        <v>13.0155601501465</v>
      </c>
      <c r="P292">
        <v>40.810131072997997</v>
      </c>
      <c r="Q292">
        <v>1768.7900390625</v>
      </c>
      <c r="R292">
        <v>0.26034671068191501</v>
      </c>
      <c r="S292">
        <v>0.67434829473495495</v>
      </c>
      <c r="T292">
        <v>2.81285997480154E-2</v>
      </c>
      <c r="U292">
        <v>0.105975098907948</v>
      </c>
      <c r="V292">
        <v>0.19127920269966101</v>
      </c>
      <c r="W292">
        <v>0.11934520304203</v>
      </c>
      <c r="X292">
        <v>3.7542200088500999</v>
      </c>
      <c r="Y292">
        <v>3.9418680667877202</v>
      </c>
      <c r="Z292">
        <v>5.4594501852989197E-2</v>
      </c>
      <c r="AA292">
        <v>-6.2974400818347903E-2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5.4594501852989197E-2</v>
      </c>
      <c r="AI292" t="s">
        <v>127</v>
      </c>
      <c r="AJ292">
        <v>-0.169602796435356</v>
      </c>
      <c r="AK292">
        <v>-0.115008302032948</v>
      </c>
      <c r="AM292" s="9">
        <v>0.26034671068191501</v>
      </c>
      <c r="AN292" s="6">
        <v>10.545800209045399</v>
      </c>
      <c r="AO292" s="11">
        <v>-0.115008302032948</v>
      </c>
      <c r="AP292" s="11">
        <v>-0.115008302032948</v>
      </c>
      <c r="AQ292" s="11">
        <v>-0.115008302032948</v>
      </c>
      <c r="AR292" s="11">
        <v>-0.115008302032948</v>
      </c>
      <c r="AS292" s="11">
        <v>-0.115008302032948</v>
      </c>
      <c r="AU292" t="s">
        <v>127</v>
      </c>
    </row>
    <row r="293" spans="1:47" x14ac:dyDescent="0.35">
      <c r="A293">
        <v>440</v>
      </c>
      <c r="B293" t="s">
        <v>360</v>
      </c>
      <c r="C293">
        <v>10.518670082092299</v>
      </c>
      <c r="D293">
        <v>10.518670082092299</v>
      </c>
      <c r="E293">
        <v>10.596630096435501</v>
      </c>
      <c r="F293">
        <v>10.434120178222701</v>
      </c>
      <c r="G293">
        <v>774</v>
      </c>
      <c r="H293">
        <v>866</v>
      </c>
      <c r="I293">
        <v>1640</v>
      </c>
      <c r="J293">
        <v>10.543210029602101</v>
      </c>
      <c r="K293">
        <v>-0.126699194312096</v>
      </c>
      <c r="L293">
        <v>10.3865203857422</v>
      </c>
      <c r="M293">
        <v>10.4599704742432</v>
      </c>
      <c r="N293">
        <v>10.4717197418213</v>
      </c>
      <c r="O293">
        <v>12.807589530944799</v>
      </c>
      <c r="P293">
        <v>42.090221405029297</v>
      </c>
      <c r="Q293">
        <v>1867.91296386719</v>
      </c>
      <c r="R293">
        <v>0.45625120401382402</v>
      </c>
      <c r="S293">
        <v>0.54980051517486594</v>
      </c>
      <c r="T293">
        <v>4.2834300547838197E-2</v>
      </c>
      <c r="U293">
        <v>0.10064859688282</v>
      </c>
      <c r="V293">
        <v>9.2550702393055004E-2</v>
      </c>
      <c r="W293">
        <v>0.278542190790176</v>
      </c>
      <c r="X293">
        <v>3.6905748844146702</v>
      </c>
      <c r="Y293">
        <v>3.9375650882720898</v>
      </c>
      <c r="Z293">
        <v>4.29035983979702E-2</v>
      </c>
      <c r="AA293">
        <v>-4.97847013175488E-2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4.29035983979702E-2</v>
      </c>
      <c r="AI293" t="s">
        <v>127</v>
      </c>
      <c r="AJ293">
        <v>-0.169602796435356</v>
      </c>
      <c r="AK293">
        <v>-0.126699194312096</v>
      </c>
      <c r="AM293" s="9">
        <v>0.45625120401382402</v>
      </c>
      <c r="AN293" s="6">
        <v>10.543210029602101</v>
      </c>
      <c r="AO293" s="11">
        <v>-0.126699194312096</v>
      </c>
      <c r="AP293" s="11">
        <v>-0.126699194312096</v>
      </c>
      <c r="AQ293" s="11">
        <v>-0.126699194312096</v>
      </c>
      <c r="AR293" s="11">
        <v>-0.126699194312096</v>
      </c>
      <c r="AS293" s="11">
        <v>-0.126699194312096</v>
      </c>
      <c r="AU293" t="s">
        <v>127</v>
      </c>
    </row>
    <row r="294" spans="1:47" x14ac:dyDescent="0.35">
      <c r="A294">
        <v>21</v>
      </c>
      <c r="B294" t="s">
        <v>316</v>
      </c>
      <c r="C294">
        <v>10.043250083923301</v>
      </c>
      <c r="D294">
        <v>10.4631004333496</v>
      </c>
      <c r="E294">
        <v>10.5453395843506</v>
      </c>
      <c r="F294">
        <v>9.9987974166870099</v>
      </c>
      <c r="G294">
        <v>369</v>
      </c>
      <c r="H294">
        <v>3268</v>
      </c>
      <c r="I294">
        <v>3637</v>
      </c>
      <c r="J294">
        <v>10.5415897369385</v>
      </c>
      <c r="K294">
        <v>-0.46145370602607699</v>
      </c>
      <c r="L294">
        <v>10.076129913330099</v>
      </c>
      <c r="M294">
        <v>9.8846263885497994</v>
      </c>
      <c r="N294">
        <v>10.494850158691399</v>
      </c>
      <c r="O294">
        <v>12.7859697341919</v>
      </c>
      <c r="P294">
        <v>46.726428985595703</v>
      </c>
      <c r="Q294">
        <v>2265.63403320312</v>
      </c>
      <c r="R294">
        <v>0.100419901311398</v>
      </c>
      <c r="S294">
        <v>0.96725368499755904</v>
      </c>
      <c r="T294">
        <v>1.15727996453643E-2</v>
      </c>
      <c r="U294">
        <v>3.2713001128286102E-3</v>
      </c>
      <c r="V294">
        <v>2.5723300874233201E-2</v>
      </c>
      <c r="W294">
        <v>9.0159000828862208E-3</v>
      </c>
      <c r="X294">
        <v>4.0417971611022896</v>
      </c>
      <c r="Y294">
        <v>3.94120097160339</v>
      </c>
      <c r="Z294">
        <v>-0.29185089468955999</v>
      </c>
      <c r="AA294">
        <v>-0.29461199045181302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-0.29185089468955999</v>
      </c>
      <c r="AI294" t="s">
        <v>127</v>
      </c>
      <c r="AJ294">
        <v>-0.169602796435356</v>
      </c>
      <c r="AK294">
        <v>-0.46145370602607699</v>
      </c>
      <c r="AM294" s="9">
        <v>0.100419901311398</v>
      </c>
      <c r="AN294" s="6">
        <v>10.5415897369385</v>
      </c>
      <c r="AO294" s="11">
        <v>-0.46145370602607699</v>
      </c>
      <c r="AP294" s="11">
        <v>-0.46145370602607699</v>
      </c>
      <c r="AQ294" s="11">
        <v>-0.46145370602607699</v>
      </c>
      <c r="AR294" s="11">
        <v>-0.46145370602607699</v>
      </c>
      <c r="AS294" s="11">
        <v>-0.46145370602607699</v>
      </c>
      <c r="AU294" t="s">
        <v>127</v>
      </c>
    </row>
    <row r="295" spans="1:47" x14ac:dyDescent="0.35">
      <c r="A295">
        <v>395</v>
      </c>
      <c r="B295" t="s">
        <v>443</v>
      </c>
      <c r="C295">
        <v>10.404259681701699</v>
      </c>
      <c r="D295">
        <v>10.404259681701699</v>
      </c>
      <c r="E295">
        <v>10.555809974670399</v>
      </c>
      <c r="F295">
        <v>10.2399597167969</v>
      </c>
      <c r="G295">
        <v>333</v>
      </c>
      <c r="H295">
        <v>321</v>
      </c>
      <c r="I295">
        <v>654</v>
      </c>
      <c r="J295">
        <v>10.541500091552701</v>
      </c>
      <c r="K295">
        <v>-0.32507440447807301</v>
      </c>
      <c r="L295">
        <v>10.1913204193115</v>
      </c>
      <c r="M295">
        <v>10.3581895828247</v>
      </c>
      <c r="N295">
        <v>10.363889694213899</v>
      </c>
      <c r="O295">
        <v>13.8425598144531</v>
      </c>
      <c r="P295">
        <v>41.985485076904297</v>
      </c>
      <c r="Q295">
        <v>1874.45300292969</v>
      </c>
      <c r="R295">
        <v>0.50721949338912997</v>
      </c>
      <c r="S295">
        <v>0.71086400747299205</v>
      </c>
      <c r="T295">
        <v>4.4351801276206998E-2</v>
      </c>
      <c r="U295">
        <v>0.1700100004673</v>
      </c>
      <c r="V295">
        <v>0.122461602091789</v>
      </c>
      <c r="W295">
        <v>2.9186900705099099E-2</v>
      </c>
      <c r="X295">
        <v>3.7212100028991699</v>
      </c>
      <c r="Y295">
        <v>3.9305870532989502</v>
      </c>
      <c r="Z295">
        <v>-0.15547159314155601</v>
      </c>
      <c r="AA295">
        <v>-0.117078296840191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-0.15547159314155601</v>
      </c>
      <c r="AI295" t="s">
        <v>127</v>
      </c>
      <c r="AJ295">
        <v>-0.169602796435356</v>
      </c>
      <c r="AK295">
        <v>-0.32507440447807301</v>
      </c>
      <c r="AM295" s="9">
        <v>0.50721949338912997</v>
      </c>
      <c r="AN295" s="6">
        <v>10.541500091552701</v>
      </c>
      <c r="AO295" s="11">
        <v>-0.32507440447807301</v>
      </c>
      <c r="AP295" s="11">
        <v>-0.32507440447807301</v>
      </c>
      <c r="AQ295" s="11">
        <v>-0.32507440447807301</v>
      </c>
      <c r="AR295" s="11">
        <v>-0.32507440447807301</v>
      </c>
      <c r="AS295" s="11">
        <v>-0.32507440447807301</v>
      </c>
      <c r="AU295" t="s">
        <v>127</v>
      </c>
    </row>
    <row r="296" spans="1:47" x14ac:dyDescent="0.35">
      <c r="A296">
        <v>774</v>
      </c>
      <c r="B296" t="s">
        <v>188</v>
      </c>
      <c r="C296">
        <v>10.596630096435501</v>
      </c>
      <c r="D296">
        <v>10.596630096435501</v>
      </c>
      <c r="E296">
        <v>10.596630096435501</v>
      </c>
      <c r="F296">
        <v>10.596630096435501</v>
      </c>
      <c r="G296">
        <v>24</v>
      </c>
      <c r="H296">
        <v>590</v>
      </c>
      <c r="I296">
        <v>614</v>
      </c>
      <c r="J296">
        <v>10.5328102111816</v>
      </c>
      <c r="L296">
        <v>10.421429634094199</v>
      </c>
      <c r="M296">
        <v>10.5256900787354</v>
      </c>
      <c r="N296">
        <v>10.5288696289062</v>
      </c>
      <c r="O296">
        <v>12.1042804718018</v>
      </c>
      <c r="P296">
        <v>42.171112060546903</v>
      </c>
      <c r="Q296">
        <v>1874.25598144531</v>
      </c>
      <c r="R296">
        <v>3.5306401550769799E-2</v>
      </c>
      <c r="S296">
        <v>0.85260337591171298</v>
      </c>
      <c r="T296">
        <v>9.6701998263597506E-3</v>
      </c>
      <c r="U296">
        <v>7.7924102544784504E-2</v>
      </c>
      <c r="V296">
        <v>0.11546450108289701</v>
      </c>
      <c r="W296">
        <v>1.60754006356001E-2</v>
      </c>
      <c r="X296">
        <v>3.7687449455261199</v>
      </c>
      <c r="Y296">
        <v>3.9266870021820099</v>
      </c>
      <c r="Z296">
        <v>-1.42200002446771E-2</v>
      </c>
      <c r="AA296">
        <v>-3.3102501183748197E-2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-1.42200002446771E-2</v>
      </c>
      <c r="AI296" t="s">
        <v>127</v>
      </c>
      <c r="AJ296">
        <v>-0.169602796435356</v>
      </c>
      <c r="AK296">
        <v>-0.18382279574871099</v>
      </c>
      <c r="AM296" s="9">
        <v>3.5306401550769799E-2</v>
      </c>
      <c r="AN296" s="6">
        <v>10.5328102111816</v>
      </c>
      <c r="AO296" s="11">
        <v>-0.18382279574871099</v>
      </c>
      <c r="AP296" s="11">
        <v>-0.18382279574871099</v>
      </c>
      <c r="AQ296" s="11">
        <v>-0.18382279574871099</v>
      </c>
      <c r="AR296" s="11">
        <v>-0.18382279574871099</v>
      </c>
      <c r="AS296" s="11">
        <v>-0.18382279574871099</v>
      </c>
      <c r="AU296" t="s">
        <v>127</v>
      </c>
    </row>
    <row r="297" spans="1:47" x14ac:dyDescent="0.35">
      <c r="A297">
        <v>975</v>
      </c>
      <c r="B297" t="s">
        <v>151</v>
      </c>
      <c r="C297">
        <v>10.491270065307599</v>
      </c>
      <c r="D297">
        <v>10.491270065307599</v>
      </c>
      <c r="E297">
        <v>10.553210258483899</v>
      </c>
      <c r="F297">
        <v>10.3089504241943</v>
      </c>
      <c r="G297">
        <v>128</v>
      </c>
      <c r="H297">
        <v>949</v>
      </c>
      <c r="I297">
        <v>1077</v>
      </c>
      <c r="J297">
        <v>10.5320997238159</v>
      </c>
      <c r="K297">
        <v>-0.255304604768753</v>
      </c>
      <c r="L297">
        <v>10.267820358276399</v>
      </c>
      <c r="M297">
        <v>10.494930267334</v>
      </c>
      <c r="N297">
        <v>10.4980001449585</v>
      </c>
      <c r="O297">
        <v>11.890489578247101</v>
      </c>
      <c r="P297">
        <v>42.533203125</v>
      </c>
      <c r="Q297">
        <v>1911.26696777344</v>
      </c>
      <c r="R297">
        <v>0.129028394818306</v>
      </c>
      <c r="S297">
        <v>0.72950029373168901</v>
      </c>
      <c r="T297">
        <v>3.1611200422048603E-2</v>
      </c>
      <c r="U297">
        <v>0.17075990140438099</v>
      </c>
      <c r="V297">
        <v>0.188706204295158</v>
      </c>
      <c r="W297">
        <v>2.5855999439954799E-2</v>
      </c>
      <c r="X297">
        <v>3.7779409885406499</v>
      </c>
      <c r="Y297">
        <v>3.9351780414581299</v>
      </c>
      <c r="Z297">
        <v>-8.5701696574687999E-2</v>
      </c>
      <c r="AA297">
        <v>-3.2090600579977001E-2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-8.5701696574687999E-2</v>
      </c>
      <c r="AI297" t="s">
        <v>127</v>
      </c>
      <c r="AJ297">
        <v>-0.169602796435356</v>
      </c>
      <c r="AK297">
        <v>-0.255304604768753</v>
      </c>
      <c r="AM297" s="9">
        <v>0.129028394818306</v>
      </c>
      <c r="AN297" s="6">
        <v>10.5320997238159</v>
      </c>
      <c r="AO297" s="11">
        <v>-0.255304604768753</v>
      </c>
      <c r="AP297" s="11">
        <v>-0.255304604768753</v>
      </c>
      <c r="AQ297" s="11">
        <v>-0.255304604768753</v>
      </c>
      <c r="AR297" s="11">
        <v>-0.255304604768753</v>
      </c>
      <c r="AS297" s="11">
        <v>-0.255304604768753</v>
      </c>
      <c r="AU297" t="s">
        <v>127</v>
      </c>
    </row>
    <row r="298" spans="1:47" x14ac:dyDescent="0.35">
      <c r="A298">
        <v>794</v>
      </c>
      <c r="B298" t="s">
        <v>257</v>
      </c>
      <c r="C298">
        <v>10.3734903335571</v>
      </c>
      <c r="D298">
        <v>10.3734903335571</v>
      </c>
      <c r="E298">
        <v>10.4716396331787</v>
      </c>
      <c r="F298">
        <v>10.165849685668899</v>
      </c>
      <c r="G298">
        <v>45</v>
      </c>
      <c r="H298">
        <v>178</v>
      </c>
      <c r="I298">
        <v>223</v>
      </c>
      <c r="J298">
        <v>10.530309677124</v>
      </c>
      <c r="K298">
        <v>-0.303228288888931</v>
      </c>
      <c r="L298">
        <v>10.163499832153301</v>
      </c>
      <c r="M298">
        <v>10.452050209045399</v>
      </c>
      <c r="N298">
        <v>10.454119682311999</v>
      </c>
      <c r="O298">
        <v>11.7517795562744</v>
      </c>
      <c r="P298">
        <v>43.486804962158203</v>
      </c>
      <c r="Q298">
        <v>2000.68798828125</v>
      </c>
      <c r="R298">
        <v>0.20771279931068401</v>
      </c>
      <c r="S298">
        <v>0.78595030307769798</v>
      </c>
      <c r="T298">
        <v>1.0727399960160301E-2</v>
      </c>
      <c r="U298">
        <v>0.139365404844284</v>
      </c>
      <c r="V298">
        <v>0.14343909919261899</v>
      </c>
      <c r="W298">
        <v>2.8063200414180801E-2</v>
      </c>
      <c r="X298">
        <v>3.75978708267212</v>
      </c>
      <c r="Y298">
        <v>3.94137406349182</v>
      </c>
      <c r="Z298">
        <v>-0.133625507354736</v>
      </c>
      <c r="AA298">
        <v>-4.9628801643848398E-2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-0.133625507354736</v>
      </c>
      <c r="AI298" t="s">
        <v>127</v>
      </c>
      <c r="AJ298">
        <v>-0.169602796435356</v>
      </c>
      <c r="AK298">
        <v>-0.303228288888931</v>
      </c>
      <c r="AM298" s="9">
        <v>0.20771279931068401</v>
      </c>
      <c r="AN298" s="6">
        <v>10.530309677124</v>
      </c>
      <c r="AO298" s="11">
        <v>-0.303228288888931</v>
      </c>
      <c r="AP298" s="11">
        <v>-0.303228288888931</v>
      </c>
      <c r="AQ298" s="11">
        <v>-0.303228288888931</v>
      </c>
      <c r="AR298" s="11">
        <v>-0.303228288888931</v>
      </c>
      <c r="AS298" s="11">
        <v>-0.303228288888931</v>
      </c>
      <c r="AU298" t="s">
        <v>127</v>
      </c>
    </row>
    <row r="299" spans="1:47" x14ac:dyDescent="0.35">
      <c r="A299">
        <v>650</v>
      </c>
      <c r="B299" t="s">
        <v>267</v>
      </c>
      <c r="C299">
        <v>10.596630096435501</v>
      </c>
      <c r="D299">
        <v>10.596630096435501</v>
      </c>
      <c r="E299">
        <v>10.596630096435501</v>
      </c>
      <c r="F299">
        <v>10.596630096435501</v>
      </c>
      <c r="G299">
        <v>2</v>
      </c>
      <c r="H299">
        <v>122</v>
      </c>
      <c r="I299">
        <v>124</v>
      </c>
      <c r="J299">
        <v>10.529870033264199</v>
      </c>
      <c r="L299">
        <v>10.6869497299194</v>
      </c>
      <c r="M299">
        <v>10.4840097427368</v>
      </c>
      <c r="N299">
        <v>10.5303297042847</v>
      </c>
      <c r="O299">
        <v>11.4083499908447</v>
      </c>
      <c r="P299">
        <v>39.043388366699197</v>
      </c>
      <c r="Q299">
        <v>1610.67102050781</v>
      </c>
      <c r="R299">
        <v>2.9631999786943202E-3</v>
      </c>
      <c r="S299">
        <v>0.66918301582336404</v>
      </c>
      <c r="T299">
        <v>2.6739099994301799E-2</v>
      </c>
      <c r="U299">
        <v>0.108720198273659</v>
      </c>
      <c r="V299">
        <v>0.42704948782920799</v>
      </c>
      <c r="W299">
        <v>1.0582800023257699E-2</v>
      </c>
      <c r="X299">
        <v>3.7292718887329102</v>
      </c>
      <c r="Y299">
        <v>3.9153859615325901</v>
      </c>
      <c r="Z299">
        <v>0.212265104055405</v>
      </c>
      <c r="AA299">
        <v>7.4877500534057603E-2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0.212265104055405</v>
      </c>
      <c r="AI299" t="s">
        <v>127</v>
      </c>
      <c r="AJ299">
        <v>-0.169602796435356</v>
      </c>
      <c r="AK299">
        <v>4.2662300169467898E-2</v>
      </c>
      <c r="AM299" s="9">
        <v>2.9631999786943202E-3</v>
      </c>
      <c r="AN299" s="6">
        <v>10.529870033264199</v>
      </c>
      <c r="AO299" s="11">
        <v>4.2662300169467898E-2</v>
      </c>
      <c r="AP299" s="11">
        <v>4.2662300169467898E-2</v>
      </c>
      <c r="AQ299" s="11">
        <v>4.2662300169467898E-2</v>
      </c>
      <c r="AR299" s="11">
        <v>4.2662300169467898E-2</v>
      </c>
      <c r="AS299" s="11">
        <v>4.2662300169467898E-2</v>
      </c>
      <c r="AU299" t="s">
        <v>127</v>
      </c>
    </row>
    <row r="300" spans="1:47" x14ac:dyDescent="0.35">
      <c r="A300">
        <v>876</v>
      </c>
      <c r="B300" t="s">
        <v>332</v>
      </c>
      <c r="C300">
        <v>10.4133100509644</v>
      </c>
      <c r="D300">
        <v>10.434120178222701</v>
      </c>
      <c r="E300">
        <v>10.5453395843506</v>
      </c>
      <c r="F300">
        <v>10.3089504241943</v>
      </c>
      <c r="G300">
        <v>771</v>
      </c>
      <c r="H300">
        <v>821</v>
      </c>
      <c r="I300">
        <v>1592</v>
      </c>
      <c r="J300">
        <v>10.5294303894043</v>
      </c>
      <c r="K300">
        <v>-0.18174479901790599</v>
      </c>
      <c r="L300">
        <v>10.294420242309601</v>
      </c>
      <c r="M300">
        <v>10.395210266113301</v>
      </c>
      <c r="N300">
        <v>10.4180202484131</v>
      </c>
      <c r="O300">
        <v>12.8207397460938</v>
      </c>
      <c r="P300">
        <v>42.669540405273402</v>
      </c>
      <c r="Q300">
        <v>1928.32800292969</v>
      </c>
      <c r="R300">
        <v>0.47406628727912897</v>
      </c>
      <c r="S300">
        <v>0.76424032449722301</v>
      </c>
      <c r="T300">
        <v>2.2439299151301401E-2</v>
      </c>
      <c r="U300">
        <v>5.6673400104045903E-2</v>
      </c>
      <c r="V300">
        <v>0.15317310392856601</v>
      </c>
      <c r="W300">
        <v>0.10707979649305301</v>
      </c>
      <c r="X300">
        <v>3.7348361015319802</v>
      </c>
      <c r="Y300">
        <v>3.9407730102539098</v>
      </c>
      <c r="Z300">
        <v>-1.2141999788582301E-2</v>
      </c>
      <c r="AA300">
        <v>-0.102725900709629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-1.2141999788582301E-2</v>
      </c>
      <c r="AI300" t="s">
        <v>127</v>
      </c>
      <c r="AJ300">
        <v>-0.169602796435356</v>
      </c>
      <c r="AK300">
        <v>-0.18174479901790599</v>
      </c>
      <c r="AM300" s="9">
        <v>0.47406628727912897</v>
      </c>
      <c r="AN300" s="6">
        <v>10.5294303894043</v>
      </c>
      <c r="AO300" s="11">
        <v>-0.18174479901790599</v>
      </c>
      <c r="AP300" s="11">
        <v>-0.18174479901790599</v>
      </c>
      <c r="AQ300" s="11">
        <v>-0.18174479901790599</v>
      </c>
      <c r="AR300" s="11">
        <v>-0.18174479901790599</v>
      </c>
      <c r="AS300" s="11">
        <v>-0.18174479901790599</v>
      </c>
      <c r="AU300" t="s">
        <v>127</v>
      </c>
    </row>
    <row r="301" spans="1:47" x14ac:dyDescent="0.35">
      <c r="A301">
        <v>942</v>
      </c>
      <c r="B301" t="s">
        <v>386</v>
      </c>
      <c r="C301">
        <v>10.596630096435501</v>
      </c>
      <c r="D301">
        <v>10.596630096435501</v>
      </c>
      <c r="E301">
        <v>10.596630096435501</v>
      </c>
      <c r="F301">
        <v>10.434120178222701</v>
      </c>
      <c r="G301">
        <v>55</v>
      </c>
      <c r="H301">
        <v>395</v>
      </c>
      <c r="I301">
        <v>450</v>
      </c>
      <c r="J301">
        <v>10.5289402008057</v>
      </c>
      <c r="K301">
        <v>-8.0782301723957103E-2</v>
      </c>
      <c r="L301">
        <v>10.4589395523071</v>
      </c>
      <c r="M301">
        <v>10.511639595031699</v>
      </c>
      <c r="N301">
        <v>10.518420219421399</v>
      </c>
      <c r="O301">
        <v>12.706330299377401</v>
      </c>
      <c r="P301">
        <v>43.302093505859403</v>
      </c>
      <c r="Q301">
        <v>1974.66101074219</v>
      </c>
      <c r="R301">
        <v>0.150320693850517</v>
      </c>
      <c r="S301">
        <v>0.68191051483154297</v>
      </c>
      <c r="T301">
        <v>3.7007499486207997E-2</v>
      </c>
      <c r="U301">
        <v>0.17348520457744601</v>
      </c>
      <c r="V301">
        <v>0.11526510119438201</v>
      </c>
      <c r="W301">
        <v>7.0031501352787004E-2</v>
      </c>
      <c r="X301">
        <v>3.7517619132995601</v>
      </c>
      <c r="Y301">
        <v>3.9371979236602801</v>
      </c>
      <c r="Z301">
        <v>8.8820502161979703E-2</v>
      </c>
      <c r="AA301">
        <v>-7.9041801393032102E-2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8.8820502161979703E-2</v>
      </c>
      <c r="AI301" t="s">
        <v>127</v>
      </c>
      <c r="AJ301">
        <v>-0.169602796435356</v>
      </c>
      <c r="AK301">
        <v>-8.0782301723957103E-2</v>
      </c>
      <c r="AM301" s="9">
        <v>0.150320693850517</v>
      </c>
      <c r="AN301" s="6">
        <v>10.5289402008057</v>
      </c>
      <c r="AO301" s="11">
        <v>-8.0782301723957103E-2</v>
      </c>
      <c r="AP301" s="11">
        <v>-8.0782301723957103E-2</v>
      </c>
      <c r="AQ301" s="11">
        <v>-8.0782301723957103E-2</v>
      </c>
      <c r="AR301" s="11">
        <v>-8.0782301723957103E-2</v>
      </c>
      <c r="AS301" s="11">
        <v>-8.0782301723957103E-2</v>
      </c>
      <c r="AU301" t="s">
        <v>127</v>
      </c>
    </row>
    <row r="302" spans="1:47" x14ac:dyDescent="0.35">
      <c r="A302">
        <v>524</v>
      </c>
      <c r="B302" t="s">
        <v>326</v>
      </c>
      <c r="C302">
        <v>10.3734903335571</v>
      </c>
      <c r="D302">
        <v>10.3734903335571</v>
      </c>
      <c r="E302">
        <v>10.491270065307599</v>
      </c>
      <c r="F302">
        <v>10.3089504241943</v>
      </c>
      <c r="G302">
        <v>24816</v>
      </c>
      <c r="H302">
        <v>11169</v>
      </c>
      <c r="I302">
        <v>35985</v>
      </c>
      <c r="J302">
        <v>10.5285301208496</v>
      </c>
      <c r="K302">
        <v>-0.149822697043419</v>
      </c>
      <c r="L302">
        <v>10.332079887390099</v>
      </c>
      <c r="M302">
        <v>10.3920803070068</v>
      </c>
      <c r="N302">
        <v>10.3947896957397</v>
      </c>
      <c r="O302">
        <v>13.42453956604</v>
      </c>
      <c r="P302">
        <v>40.212821960449197</v>
      </c>
      <c r="Q302">
        <v>1722.79797363281</v>
      </c>
      <c r="R302">
        <v>0.68078488111496005</v>
      </c>
      <c r="S302">
        <v>0.71326851844787598</v>
      </c>
      <c r="T302">
        <v>2.1102899685502101E-2</v>
      </c>
      <c r="U302">
        <v>0.17717100679874401</v>
      </c>
      <c r="V302">
        <v>0.14112870395183599</v>
      </c>
      <c r="W302">
        <v>4.1986100375652299E-2</v>
      </c>
      <c r="X302">
        <v>3.7214910984039302</v>
      </c>
      <c r="Y302">
        <v>3.9375538825988801</v>
      </c>
      <c r="Z302">
        <v>1.9780099391937301E-2</v>
      </c>
      <c r="AA302">
        <v>-0.109893798828125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1.9780099391937301E-2</v>
      </c>
      <c r="AI302" t="s">
        <v>127</v>
      </c>
      <c r="AJ302">
        <v>-0.169602796435356</v>
      </c>
      <c r="AK302">
        <v>-0.149822697043419</v>
      </c>
      <c r="AM302" s="9">
        <v>0.68078488111496005</v>
      </c>
      <c r="AN302" s="6">
        <v>10.5285301208496</v>
      </c>
      <c r="AO302" s="11">
        <v>-0.149822697043419</v>
      </c>
      <c r="AP302" s="11">
        <v>-0.149822697043419</v>
      </c>
      <c r="AQ302" s="11">
        <v>-0.149822697043419</v>
      </c>
      <c r="AR302" s="11">
        <v>-0.149822697043419</v>
      </c>
      <c r="AS302" s="11">
        <v>-0.149822697043419</v>
      </c>
      <c r="AU302" t="s">
        <v>127</v>
      </c>
    </row>
    <row r="303" spans="1:47" x14ac:dyDescent="0.35">
      <c r="A303">
        <v>600</v>
      </c>
      <c r="B303" t="s">
        <v>231</v>
      </c>
      <c r="C303">
        <v>10.491270065307599</v>
      </c>
      <c r="D303">
        <v>10.507800102233899</v>
      </c>
      <c r="E303">
        <v>10.5453395843506</v>
      </c>
      <c r="F303">
        <v>10.3089504241943</v>
      </c>
      <c r="G303">
        <v>197</v>
      </c>
      <c r="H303">
        <v>1338</v>
      </c>
      <c r="I303">
        <v>1535</v>
      </c>
      <c r="J303">
        <v>10.525830268859901</v>
      </c>
      <c r="K303">
        <v>-0.244975805282593</v>
      </c>
      <c r="L303">
        <v>10.2871904373169</v>
      </c>
      <c r="M303">
        <v>10.477399826049799</v>
      </c>
      <c r="N303">
        <v>10.493940353393601</v>
      </c>
      <c r="O303">
        <v>11.6461400985718</v>
      </c>
      <c r="P303">
        <v>43.719337463378899</v>
      </c>
      <c r="Q303">
        <v>1999.14099121094</v>
      </c>
      <c r="R303">
        <v>0.13362850248813599</v>
      </c>
      <c r="S303">
        <v>0.80866181850433305</v>
      </c>
      <c r="T303">
        <v>2.20624003559351E-2</v>
      </c>
      <c r="U303">
        <v>2.52583995461464E-2</v>
      </c>
      <c r="V303">
        <v>0.37688139081001298</v>
      </c>
      <c r="W303">
        <v>1.49979004636407E-2</v>
      </c>
      <c r="X303">
        <v>3.8637719154357901</v>
      </c>
      <c r="Y303">
        <v>3.9355769157409699</v>
      </c>
      <c r="Z303">
        <v>-7.5373001396655995E-2</v>
      </c>
      <c r="AA303">
        <v>-0.11614839732646901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-7.5373001396655995E-2</v>
      </c>
      <c r="AI303" t="s">
        <v>127</v>
      </c>
      <c r="AJ303">
        <v>-0.169602796435356</v>
      </c>
      <c r="AK303">
        <v>-0.244975805282593</v>
      </c>
      <c r="AM303" s="9">
        <v>0.13362850248813599</v>
      </c>
      <c r="AN303" s="6">
        <v>10.525830268859901</v>
      </c>
      <c r="AO303" s="11">
        <v>-0.244975805282593</v>
      </c>
      <c r="AP303" s="11">
        <v>-0.244975805282593</v>
      </c>
      <c r="AQ303" s="11">
        <v>-0.244975805282593</v>
      </c>
      <c r="AR303" s="11">
        <v>-0.244975805282593</v>
      </c>
      <c r="AS303" s="11">
        <v>-0.244975805282593</v>
      </c>
      <c r="AU303" t="s">
        <v>127</v>
      </c>
    </row>
    <row r="304" spans="1:47" x14ac:dyDescent="0.35">
      <c r="A304">
        <v>825</v>
      </c>
      <c r="B304" t="s">
        <v>378</v>
      </c>
      <c r="C304">
        <v>10.428219795227101</v>
      </c>
      <c r="D304">
        <v>10.434120178222701</v>
      </c>
      <c r="E304">
        <v>10.5453395843506</v>
      </c>
      <c r="F304">
        <v>10.2399597167969</v>
      </c>
      <c r="G304">
        <v>297</v>
      </c>
      <c r="H304">
        <v>367</v>
      </c>
      <c r="I304">
        <v>664</v>
      </c>
      <c r="J304">
        <v>10.525770187377899</v>
      </c>
      <c r="K304">
        <v>-0.234136402606964</v>
      </c>
      <c r="L304">
        <v>10.250180244445801</v>
      </c>
      <c r="M304">
        <v>10.397270202636699</v>
      </c>
      <c r="N304">
        <v>10.4036102294922</v>
      </c>
      <c r="O304">
        <v>12.8605499267578</v>
      </c>
      <c r="P304">
        <v>43.663200378417997</v>
      </c>
      <c r="Q304">
        <v>2001.68200683594</v>
      </c>
      <c r="R304">
        <v>0.44326770305633501</v>
      </c>
      <c r="S304">
        <v>0.782182276248932</v>
      </c>
      <c r="T304">
        <v>1.39630995690823E-2</v>
      </c>
      <c r="U304">
        <v>0.112251698970795</v>
      </c>
      <c r="V304">
        <v>0.13430559635162401</v>
      </c>
      <c r="W304">
        <v>4.2850598692894003E-2</v>
      </c>
      <c r="X304">
        <v>3.7179250717163099</v>
      </c>
      <c r="Y304">
        <v>3.93777203559875</v>
      </c>
      <c r="Z304">
        <v>-6.4533598721027402E-2</v>
      </c>
      <c r="AA304">
        <v>-0.10755980014801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-6.4533598721027402E-2</v>
      </c>
      <c r="AI304" t="s">
        <v>127</v>
      </c>
      <c r="AJ304">
        <v>-0.169602796435356</v>
      </c>
      <c r="AK304">
        <v>-0.234136402606964</v>
      </c>
      <c r="AM304" s="9">
        <v>0.44326770305633501</v>
      </c>
      <c r="AN304" s="6">
        <v>10.525770187377899</v>
      </c>
      <c r="AO304" s="11">
        <v>-0.234136402606964</v>
      </c>
      <c r="AP304" s="11">
        <v>-0.234136402606964</v>
      </c>
      <c r="AQ304" s="11">
        <v>-0.234136402606964</v>
      </c>
      <c r="AR304" s="11">
        <v>-0.234136402606964</v>
      </c>
      <c r="AS304" s="11">
        <v>-0.234136402606964</v>
      </c>
      <c r="AU304" t="s">
        <v>127</v>
      </c>
    </row>
    <row r="305" spans="1:47" x14ac:dyDescent="0.35">
      <c r="A305">
        <v>913</v>
      </c>
      <c r="B305" t="s">
        <v>391</v>
      </c>
      <c r="C305">
        <v>10.5453395843506</v>
      </c>
      <c r="D305">
        <v>10.5453395843506</v>
      </c>
      <c r="E305">
        <v>10.5713195800781</v>
      </c>
      <c r="F305">
        <v>10.2255697250366</v>
      </c>
      <c r="G305">
        <v>2411</v>
      </c>
      <c r="H305">
        <v>59416</v>
      </c>
      <c r="I305">
        <v>61827</v>
      </c>
      <c r="J305">
        <v>10.521369934081999</v>
      </c>
      <c r="K305">
        <v>-0.30569669604301503</v>
      </c>
      <c r="L305">
        <v>10.222530364990201</v>
      </c>
      <c r="M305">
        <v>10.491370201110801</v>
      </c>
      <c r="N305">
        <v>10.5088901519775</v>
      </c>
      <c r="O305">
        <v>11.897290229797401</v>
      </c>
      <c r="P305">
        <v>43.744277954101598</v>
      </c>
      <c r="Q305">
        <v>2002.37194824219</v>
      </c>
      <c r="R305">
        <v>4.1764199733734103E-2</v>
      </c>
      <c r="S305">
        <v>0.75286358594894398</v>
      </c>
      <c r="T305">
        <v>1.66683997958899E-2</v>
      </c>
      <c r="U305">
        <v>0.143499195575714</v>
      </c>
      <c r="V305">
        <v>0.19099250435829199</v>
      </c>
      <c r="W305">
        <v>1.9461400806903801E-2</v>
      </c>
      <c r="X305">
        <v>3.8575739860534699</v>
      </c>
      <c r="Y305">
        <v>3.9334878921508798</v>
      </c>
      <c r="Z305">
        <v>-0.136093899607658</v>
      </c>
      <c r="AA305">
        <v>-0.102769397199154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-0.136093899607658</v>
      </c>
      <c r="AI305" t="s">
        <v>127</v>
      </c>
      <c r="AJ305">
        <v>-0.169602796435356</v>
      </c>
      <c r="AK305">
        <v>-0.30569669604301503</v>
      </c>
      <c r="AM305" s="9">
        <v>4.1764199733734103E-2</v>
      </c>
      <c r="AN305" s="6">
        <v>10.521369934081999</v>
      </c>
      <c r="AO305" s="11">
        <v>-0.30569669604301503</v>
      </c>
      <c r="AP305" s="11">
        <v>-0.30569669604301503</v>
      </c>
      <c r="AQ305" s="11">
        <v>-0.30569669604301503</v>
      </c>
      <c r="AR305" s="11">
        <v>-0.30569669604301503</v>
      </c>
      <c r="AS305" s="11">
        <v>-0.30569669604301503</v>
      </c>
      <c r="AU305" t="s">
        <v>127</v>
      </c>
    </row>
    <row r="306" spans="1:47" x14ac:dyDescent="0.35">
      <c r="A306">
        <v>643</v>
      </c>
      <c r="B306" t="s">
        <v>439</v>
      </c>
      <c r="C306">
        <v>10.518670082092299</v>
      </c>
      <c r="D306">
        <v>10.4631004333496</v>
      </c>
      <c r="E306">
        <v>10.491270065307599</v>
      </c>
      <c r="F306">
        <v>10.126629829406699</v>
      </c>
      <c r="G306">
        <v>13</v>
      </c>
      <c r="H306">
        <v>66</v>
      </c>
      <c r="I306">
        <v>79</v>
      </c>
      <c r="J306">
        <v>10.519980430603001</v>
      </c>
      <c r="L306">
        <v>10.097470283508301</v>
      </c>
      <c r="M306">
        <v>10.4911804199219</v>
      </c>
      <c r="N306">
        <v>10.440990447998001</v>
      </c>
      <c r="O306">
        <v>12.3732299804688</v>
      </c>
      <c r="P306">
        <v>47.974880218505902</v>
      </c>
      <c r="Q306">
        <v>2370.68994140625</v>
      </c>
      <c r="R306">
        <v>0.18695950508117701</v>
      </c>
      <c r="S306">
        <v>0.87467402219772294</v>
      </c>
      <c r="T306">
        <v>1.6883999109268199E-2</v>
      </c>
      <c r="U306">
        <v>6.8633998744189696E-3</v>
      </c>
      <c r="V306">
        <v>0.10075499862432501</v>
      </c>
      <c r="W306">
        <v>5.6142799556255299E-2</v>
      </c>
      <c r="X306">
        <v>3.72200608253479</v>
      </c>
      <c r="Y306">
        <v>3.9148368835449201</v>
      </c>
      <c r="Z306">
        <v>-0.26133200526237499</v>
      </c>
      <c r="AA306">
        <v>-8.5731498897075695E-2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-0.26133200526237499</v>
      </c>
      <c r="AI306" t="s">
        <v>127</v>
      </c>
      <c r="AJ306">
        <v>-0.169602796435356</v>
      </c>
      <c r="AK306">
        <v>-0.43093478679656999</v>
      </c>
      <c r="AM306" s="9">
        <v>0.18695950508117701</v>
      </c>
      <c r="AN306" s="6">
        <v>10.519980430603001</v>
      </c>
      <c r="AO306" s="11">
        <v>-0.43093478679656999</v>
      </c>
      <c r="AP306" s="11">
        <v>-0.43093478679656999</v>
      </c>
      <c r="AQ306" s="11">
        <v>-0.43093478679656999</v>
      </c>
      <c r="AR306" s="11">
        <v>-0.43093478679656999</v>
      </c>
      <c r="AS306" s="11">
        <v>-0.43093478679656999</v>
      </c>
      <c r="AU306" t="s">
        <v>127</v>
      </c>
    </row>
    <row r="307" spans="1:47" x14ac:dyDescent="0.35">
      <c r="A307">
        <v>821</v>
      </c>
      <c r="B307" t="s">
        <v>243</v>
      </c>
      <c r="C307">
        <v>10.518670082092299</v>
      </c>
      <c r="D307">
        <v>10.518670082092299</v>
      </c>
      <c r="E307">
        <v>10.518670082092299</v>
      </c>
      <c r="F307">
        <v>9.8416118621826207</v>
      </c>
      <c r="G307">
        <v>7</v>
      </c>
      <c r="H307">
        <v>152</v>
      </c>
      <c r="I307">
        <v>159</v>
      </c>
      <c r="J307">
        <v>10.519000053405801</v>
      </c>
      <c r="L307">
        <v>10.1350297927856</v>
      </c>
      <c r="M307">
        <v>10.5037498474121</v>
      </c>
      <c r="N307">
        <v>10.5064697265625</v>
      </c>
      <c r="O307">
        <v>11.9607200622559</v>
      </c>
      <c r="P307">
        <v>44.535537719726598</v>
      </c>
      <c r="Q307">
        <v>2090.25903320312</v>
      </c>
      <c r="R307">
        <v>3.26353013515472E-2</v>
      </c>
      <c r="S307">
        <v>0.82268422842025801</v>
      </c>
      <c r="T307">
        <v>3.5233899950981099E-2</v>
      </c>
      <c r="U307">
        <v>8.3690002560615498E-2</v>
      </c>
      <c r="V307">
        <v>8.2696400582790403E-2</v>
      </c>
      <c r="W307">
        <v>3.1488798558711999E-2</v>
      </c>
      <c r="X307">
        <v>3.7550079822540301</v>
      </c>
      <c r="Y307">
        <v>3.93290090560913</v>
      </c>
      <c r="Z307">
        <v>-8.6917802691459697E-2</v>
      </c>
      <c r="AA307">
        <v>-6.1126101762056399E-2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-8.6917802691459697E-2</v>
      </c>
      <c r="AI307" t="s">
        <v>127</v>
      </c>
      <c r="AJ307">
        <v>-0.169602796435356</v>
      </c>
      <c r="AK307">
        <v>-0.25652059912681602</v>
      </c>
      <c r="AM307" s="9">
        <v>3.26353013515472E-2</v>
      </c>
      <c r="AN307" s="6">
        <v>10.519000053405801</v>
      </c>
      <c r="AO307" s="11">
        <v>-0.25652059912681602</v>
      </c>
      <c r="AP307" s="11">
        <v>-0.25652059912681602</v>
      </c>
      <c r="AQ307" s="11">
        <v>-0.25652059912681602</v>
      </c>
      <c r="AR307" s="11">
        <v>-0.25652059912681602</v>
      </c>
      <c r="AS307" s="11">
        <v>-0.25652059912681602</v>
      </c>
      <c r="AU307" t="s">
        <v>127</v>
      </c>
    </row>
    <row r="308" spans="1:47" x14ac:dyDescent="0.35">
      <c r="A308">
        <v>563</v>
      </c>
      <c r="B308" t="s">
        <v>357</v>
      </c>
      <c r="C308">
        <v>10.3734903335571</v>
      </c>
      <c r="D308">
        <v>10.3734903335571</v>
      </c>
      <c r="E308">
        <v>10.491270065307599</v>
      </c>
      <c r="F308">
        <v>10.2399597167969</v>
      </c>
      <c r="G308">
        <v>662</v>
      </c>
      <c r="H308">
        <v>813</v>
      </c>
      <c r="I308">
        <v>1475</v>
      </c>
      <c r="J308">
        <v>10.5183095932007</v>
      </c>
      <c r="K308">
        <v>-0.26343381404876698</v>
      </c>
      <c r="L308">
        <v>10.2340097427368</v>
      </c>
      <c r="M308">
        <v>10.389840126037599</v>
      </c>
      <c r="N308">
        <v>10.391300201416</v>
      </c>
      <c r="O308">
        <v>12.3166399002075</v>
      </c>
      <c r="P308">
        <v>43.044357299804702</v>
      </c>
      <c r="Q308">
        <v>1955.80603027344</v>
      </c>
      <c r="R308">
        <v>0.44676929712295499</v>
      </c>
      <c r="S308">
        <v>0.70963227748870805</v>
      </c>
      <c r="T308">
        <v>2.3583099246025099E-2</v>
      </c>
      <c r="U308">
        <v>0.14716149866580999</v>
      </c>
      <c r="V308">
        <v>0.19728399813175199</v>
      </c>
      <c r="W308">
        <v>4.9467798322439201E-2</v>
      </c>
      <c r="X308">
        <v>3.7455670833587602</v>
      </c>
      <c r="Y308">
        <v>3.93647289276123</v>
      </c>
      <c r="Z308">
        <v>-9.3831002712249797E-2</v>
      </c>
      <c r="AA308">
        <v>-7.0298701524734497E-2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-9.3831002712249797E-2</v>
      </c>
      <c r="AI308" t="s">
        <v>127</v>
      </c>
      <c r="AJ308">
        <v>-0.169602796435356</v>
      </c>
      <c r="AK308">
        <v>-0.26343381404876698</v>
      </c>
      <c r="AM308" s="9">
        <v>0.44676929712295499</v>
      </c>
      <c r="AN308" s="6">
        <v>10.5183095932007</v>
      </c>
      <c r="AO308" s="11">
        <v>-0.26343381404876698</v>
      </c>
      <c r="AP308" s="11">
        <v>-0.26343381404876698</v>
      </c>
      <c r="AQ308" s="11">
        <v>-0.26343381404876698</v>
      </c>
      <c r="AR308" s="11">
        <v>-0.26343381404876698</v>
      </c>
      <c r="AS308" s="11">
        <v>-0.26343381404876698</v>
      </c>
      <c r="AU308" t="s">
        <v>127</v>
      </c>
    </row>
    <row r="309" spans="1:47" x14ac:dyDescent="0.35">
      <c r="A309">
        <v>762</v>
      </c>
      <c r="B309" t="s">
        <v>362</v>
      </c>
      <c r="C309">
        <v>10.5453395843506</v>
      </c>
      <c r="D309">
        <v>10.540060043335</v>
      </c>
      <c r="E309">
        <v>10.5453395843506</v>
      </c>
      <c r="F309">
        <v>10.341739654541</v>
      </c>
      <c r="G309">
        <v>221</v>
      </c>
      <c r="H309">
        <v>4244</v>
      </c>
      <c r="I309">
        <v>4465</v>
      </c>
      <c r="J309">
        <v>10.5178899765015</v>
      </c>
      <c r="K309">
        <v>-0.17369550466537501</v>
      </c>
      <c r="L309">
        <v>10.3749103546143</v>
      </c>
      <c r="M309">
        <v>10.5176000595093</v>
      </c>
      <c r="N309">
        <v>10.5111198425293</v>
      </c>
      <c r="O309">
        <v>12.357179641723601</v>
      </c>
      <c r="P309">
        <v>42.242282867431598</v>
      </c>
      <c r="Q309">
        <v>1885.1669921875</v>
      </c>
      <c r="R309">
        <v>4.7324601560831098E-2</v>
      </c>
      <c r="S309">
        <v>0.81625252962112405</v>
      </c>
      <c r="T309">
        <v>1.9964100793004001E-2</v>
      </c>
      <c r="U309">
        <v>7.4984200298786205E-2</v>
      </c>
      <c r="V309">
        <v>0.17631709575653101</v>
      </c>
      <c r="W309">
        <v>2.7651099488139201E-2</v>
      </c>
      <c r="X309">
        <v>3.7629930973053001</v>
      </c>
      <c r="Y309">
        <v>3.9364709854125999</v>
      </c>
      <c r="Z309">
        <v>-4.0926998481154398E-3</v>
      </c>
      <c r="AA309">
        <v>-7.2499297559261294E-2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-4.0926998481154398E-3</v>
      </c>
      <c r="AI309" t="s">
        <v>127</v>
      </c>
      <c r="AJ309">
        <v>-0.169602796435356</v>
      </c>
      <c r="AK309">
        <v>-0.17369550466537501</v>
      </c>
      <c r="AM309" s="9">
        <v>4.7324601560831098E-2</v>
      </c>
      <c r="AN309" s="6">
        <v>10.5178899765015</v>
      </c>
      <c r="AO309" s="11">
        <v>-0.17369550466537501</v>
      </c>
      <c r="AP309" s="11">
        <v>-0.17369550466537501</v>
      </c>
      <c r="AQ309" s="11">
        <v>-0.17369550466537501</v>
      </c>
      <c r="AR309" s="11">
        <v>-0.17369550466537501</v>
      </c>
      <c r="AS309" s="11">
        <v>-0.17369550466537501</v>
      </c>
      <c r="AU309" t="s">
        <v>127</v>
      </c>
    </row>
    <row r="310" spans="1:47" x14ac:dyDescent="0.35">
      <c r="A310">
        <v>792</v>
      </c>
      <c r="B310" t="s">
        <v>372</v>
      </c>
      <c r="C310">
        <v>10.491270065307599</v>
      </c>
      <c r="D310">
        <v>10.491270065307599</v>
      </c>
      <c r="E310">
        <v>10.5453395843506</v>
      </c>
      <c r="F310">
        <v>10.2399597167969</v>
      </c>
      <c r="G310">
        <v>51</v>
      </c>
      <c r="H310">
        <v>237</v>
      </c>
      <c r="I310">
        <v>288</v>
      </c>
      <c r="J310">
        <v>10.513079643249499</v>
      </c>
      <c r="K310">
        <v>-0.33011490106582603</v>
      </c>
      <c r="L310">
        <v>10.1998796463013</v>
      </c>
      <c r="M310">
        <v>10.4522104263306</v>
      </c>
      <c r="N310">
        <v>10.455670356750501</v>
      </c>
      <c r="O310">
        <v>12.1296901702881</v>
      </c>
      <c r="P310">
        <v>42.794136047363303</v>
      </c>
      <c r="Q310">
        <v>1916.84301757812</v>
      </c>
      <c r="R310">
        <v>0.183318302035332</v>
      </c>
      <c r="S310">
        <v>0.85228878259658802</v>
      </c>
      <c r="T310">
        <v>2.5547299534082399E-2</v>
      </c>
      <c r="U310">
        <v>5.4568499326705898E-2</v>
      </c>
      <c r="V310">
        <v>9.1840103268623394E-2</v>
      </c>
      <c r="W310">
        <v>2.7899399399757399E-2</v>
      </c>
      <c r="X310">
        <v>3.7438769340515101</v>
      </c>
      <c r="Y310">
        <v>3.9337940216064502</v>
      </c>
      <c r="Z310">
        <v>-0.16051210463047</v>
      </c>
      <c r="AA310">
        <v>-6.2924697995185894E-2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-0.16051210463047</v>
      </c>
      <c r="AI310" t="s">
        <v>127</v>
      </c>
      <c r="AJ310">
        <v>-0.169602796435356</v>
      </c>
      <c r="AK310">
        <v>-0.33011490106582603</v>
      </c>
      <c r="AM310" s="9">
        <v>0.183318302035332</v>
      </c>
      <c r="AN310" s="6">
        <v>10.513079643249499</v>
      </c>
      <c r="AO310" s="11">
        <v>-0.33011490106582603</v>
      </c>
      <c r="AP310" s="11">
        <v>-0.33011490106582603</v>
      </c>
      <c r="AQ310" s="11">
        <v>-0.33011490106582603</v>
      </c>
      <c r="AR310" s="11">
        <v>-0.33011490106582603</v>
      </c>
      <c r="AS310" s="11">
        <v>-0.33011490106582603</v>
      </c>
      <c r="AU310" t="s">
        <v>127</v>
      </c>
    </row>
    <row r="311" spans="1:47" x14ac:dyDescent="0.35">
      <c r="A311">
        <v>341</v>
      </c>
      <c r="B311" t="s">
        <v>405</v>
      </c>
      <c r="C311">
        <v>10.3089504241943</v>
      </c>
      <c r="D311">
        <v>10.3089504241943</v>
      </c>
      <c r="E311">
        <v>10.4631004333496</v>
      </c>
      <c r="F311">
        <v>10.3089504241943</v>
      </c>
      <c r="G311">
        <v>6667</v>
      </c>
      <c r="H311">
        <v>1643</v>
      </c>
      <c r="I311">
        <v>8310</v>
      </c>
      <c r="J311">
        <v>10.512539863586399</v>
      </c>
      <c r="K311">
        <v>-0.170935794711113</v>
      </c>
      <c r="L311">
        <v>10.3189401626587</v>
      </c>
      <c r="M311">
        <v>10.3579502105713</v>
      </c>
      <c r="N311">
        <v>10.3605298995972</v>
      </c>
      <c r="O311">
        <v>13.3411302566528</v>
      </c>
      <c r="P311">
        <v>39.0852661132812</v>
      </c>
      <c r="Q311">
        <v>1630.751953125</v>
      </c>
      <c r="R311">
        <v>0.78514158725738503</v>
      </c>
      <c r="S311">
        <v>0.73455059528350797</v>
      </c>
      <c r="T311">
        <v>2.2595200687646901E-2</v>
      </c>
      <c r="U311">
        <v>0.14442269504070299</v>
      </c>
      <c r="V311">
        <v>0.117018699645996</v>
      </c>
      <c r="W311">
        <v>6.0943301767110797E-2</v>
      </c>
      <c r="X311">
        <v>3.7013139724731401</v>
      </c>
      <c r="Y311">
        <v>3.9403591156005899</v>
      </c>
      <c r="Z311">
        <v>-1.3330000219866601E-3</v>
      </c>
      <c r="AA311">
        <v>-8.3830498158931704E-2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-1.3330000219866601E-3</v>
      </c>
      <c r="AI311" t="s">
        <v>127</v>
      </c>
      <c r="AJ311">
        <v>-0.169602796435356</v>
      </c>
      <c r="AK311">
        <v>-0.170935794711113</v>
      </c>
      <c r="AM311" s="9">
        <v>0.78514158725738503</v>
      </c>
      <c r="AN311" s="6">
        <v>10.512539863586399</v>
      </c>
      <c r="AO311" s="11">
        <v>-0.170935794711113</v>
      </c>
      <c r="AP311" s="11">
        <v>-0.170935794711113</v>
      </c>
      <c r="AQ311" s="11">
        <v>-0.170935794711113</v>
      </c>
      <c r="AR311" s="11">
        <v>-0.170935794711113</v>
      </c>
      <c r="AS311" s="11">
        <v>-0.170935794711113</v>
      </c>
      <c r="AU311" t="s">
        <v>127</v>
      </c>
    </row>
    <row r="312" spans="1:47" x14ac:dyDescent="0.35">
      <c r="A312">
        <v>586</v>
      </c>
      <c r="B312" t="s">
        <v>402</v>
      </c>
      <c r="C312">
        <v>10.3734903335571</v>
      </c>
      <c r="D312">
        <v>10.3734903335571</v>
      </c>
      <c r="E312">
        <v>10.491270065307599</v>
      </c>
      <c r="F312">
        <v>10.3703603744507</v>
      </c>
      <c r="G312">
        <v>16354</v>
      </c>
      <c r="H312">
        <v>3013</v>
      </c>
      <c r="I312">
        <v>19367</v>
      </c>
      <c r="J312">
        <v>10.5117998123169</v>
      </c>
      <c r="K312">
        <v>-0.127076596021652</v>
      </c>
      <c r="L312">
        <v>10.355899810791</v>
      </c>
      <c r="M312">
        <v>10.378390312194799</v>
      </c>
      <c r="N312">
        <v>10.381329536438001</v>
      </c>
      <c r="O312">
        <v>13.233039855956999</v>
      </c>
      <c r="P312">
        <v>43.285411834716797</v>
      </c>
      <c r="Q312">
        <v>1979.64599609375</v>
      </c>
      <c r="R312">
        <v>0.83686602115631104</v>
      </c>
      <c r="S312">
        <v>0.72463011741638195</v>
      </c>
      <c r="T312">
        <v>1.8069300800561901E-2</v>
      </c>
      <c r="U312">
        <v>0.15944139659404799</v>
      </c>
      <c r="V312">
        <v>0.152214705944061</v>
      </c>
      <c r="W312">
        <v>5.1010400056839003E-2</v>
      </c>
      <c r="X312">
        <v>3.7060730457305899</v>
      </c>
      <c r="Y312">
        <v>3.9391179084777801</v>
      </c>
      <c r="Z312">
        <v>4.2526200413703898E-2</v>
      </c>
      <c r="AA312">
        <v>-0.12814289331436199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4.2526200413703898E-2</v>
      </c>
      <c r="AI312" t="s">
        <v>127</v>
      </c>
      <c r="AJ312">
        <v>-0.169602796435356</v>
      </c>
      <c r="AK312">
        <v>-0.127076596021652</v>
      </c>
      <c r="AM312" s="9">
        <v>0.83686602115631104</v>
      </c>
      <c r="AN312" s="6">
        <v>10.5117998123169</v>
      </c>
      <c r="AO312" s="11">
        <v>-0.127076596021652</v>
      </c>
      <c r="AP312" s="11">
        <v>-0.127076596021652</v>
      </c>
      <c r="AQ312" s="11">
        <v>-0.127076596021652</v>
      </c>
      <c r="AR312" s="11">
        <v>-0.127076596021652</v>
      </c>
      <c r="AS312" s="11">
        <v>-0.127076596021652</v>
      </c>
      <c r="AU312" t="s">
        <v>127</v>
      </c>
    </row>
    <row r="313" spans="1:47" x14ac:dyDescent="0.35">
      <c r="A313">
        <v>826</v>
      </c>
      <c r="B313" t="s">
        <v>333</v>
      </c>
      <c r="C313">
        <v>10.4631004333496</v>
      </c>
      <c r="D313">
        <v>10.4631004333496</v>
      </c>
      <c r="E313">
        <v>10.5453395843506</v>
      </c>
      <c r="F313">
        <v>10.0858097076416</v>
      </c>
      <c r="G313">
        <v>201</v>
      </c>
      <c r="H313">
        <v>1008</v>
      </c>
      <c r="I313">
        <v>1209</v>
      </c>
      <c r="J313">
        <v>10.510669708251999</v>
      </c>
      <c r="K313">
        <v>-0.38106718659400901</v>
      </c>
      <c r="L313">
        <v>10.1122798919678</v>
      </c>
      <c r="M313">
        <v>10.4480800628662</v>
      </c>
      <c r="N313">
        <v>10.4472198486328</v>
      </c>
      <c r="O313">
        <v>12.2824201583862</v>
      </c>
      <c r="P313">
        <v>42.9931030273438</v>
      </c>
      <c r="Q313">
        <v>1930.82495117188</v>
      </c>
      <c r="R313">
        <v>0.15926189720630601</v>
      </c>
      <c r="S313">
        <v>0.80650371313095104</v>
      </c>
      <c r="T313">
        <v>2.1705100312829E-2</v>
      </c>
      <c r="U313">
        <v>7.6892301440238994E-2</v>
      </c>
      <c r="V313">
        <v>0.14124749600887301</v>
      </c>
      <c r="W313">
        <v>3.47907990217209E-2</v>
      </c>
      <c r="X313">
        <v>3.7164289951324498</v>
      </c>
      <c r="Y313">
        <v>3.93616390228271</v>
      </c>
      <c r="Z313">
        <v>-0.21146440505981401</v>
      </c>
      <c r="AA313">
        <v>-6.0808598995208699E-2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-0.21146440505981401</v>
      </c>
      <c r="AI313" t="s">
        <v>127</v>
      </c>
      <c r="AJ313">
        <v>-0.169602796435356</v>
      </c>
      <c r="AK313">
        <v>-0.38106718659400901</v>
      </c>
      <c r="AM313" s="9">
        <v>0.15926189720630601</v>
      </c>
      <c r="AN313" s="6">
        <v>10.510669708251999</v>
      </c>
      <c r="AO313" s="11">
        <v>-0.38106718659400901</v>
      </c>
      <c r="AP313" s="11">
        <v>-0.38106718659400901</v>
      </c>
      <c r="AQ313" s="11">
        <v>-0.38106718659400901</v>
      </c>
      <c r="AR313" s="11">
        <v>-0.38106718659400901</v>
      </c>
      <c r="AS313" s="11">
        <v>-0.38106718659400901</v>
      </c>
      <c r="AU313" t="s">
        <v>127</v>
      </c>
    </row>
    <row r="314" spans="1:47" x14ac:dyDescent="0.35">
      <c r="A314">
        <v>390</v>
      </c>
      <c r="B314" t="s">
        <v>211</v>
      </c>
      <c r="C314">
        <v>10.404259681701699</v>
      </c>
      <c r="D314">
        <v>10.434120178222701</v>
      </c>
      <c r="E314">
        <v>10.5453395843506</v>
      </c>
      <c r="F314">
        <v>10.3089504241943</v>
      </c>
      <c r="G314">
        <v>111</v>
      </c>
      <c r="H314">
        <v>138</v>
      </c>
      <c r="I314">
        <v>249</v>
      </c>
      <c r="J314">
        <v>10.509360313415501</v>
      </c>
      <c r="K314">
        <v>-0.17599579691886899</v>
      </c>
      <c r="L314">
        <v>10.333370208740201</v>
      </c>
      <c r="M314">
        <v>10.4212398529053</v>
      </c>
      <c r="N314">
        <v>10.431779861450201</v>
      </c>
      <c r="O314">
        <v>12.9563703536987</v>
      </c>
      <c r="P314">
        <v>41.2765922546387</v>
      </c>
      <c r="Q314">
        <v>1810.07800292969</v>
      </c>
      <c r="R314">
        <v>0.44079801440239003</v>
      </c>
      <c r="S314">
        <v>0.86979371309280396</v>
      </c>
      <c r="T314">
        <v>6.8148998543620101E-3</v>
      </c>
      <c r="U314">
        <v>7.2869896888732896E-2</v>
      </c>
      <c r="V314">
        <v>0.10191880166530599</v>
      </c>
      <c r="W314">
        <v>1.4809999614954E-2</v>
      </c>
      <c r="X314">
        <v>3.73880910873413</v>
      </c>
      <c r="Y314">
        <v>3.9405539035797101</v>
      </c>
      <c r="Z314">
        <v>-6.3928999006748199E-3</v>
      </c>
      <c r="AA314">
        <v>-0.101419001817703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-6.3928999006748199E-3</v>
      </c>
      <c r="AI314" t="s">
        <v>127</v>
      </c>
      <c r="AJ314">
        <v>-0.169602796435356</v>
      </c>
      <c r="AK314">
        <v>-0.17599579691886899</v>
      </c>
      <c r="AM314" s="9">
        <v>0.44079801440239003</v>
      </c>
      <c r="AN314" s="6">
        <v>10.509360313415501</v>
      </c>
      <c r="AO314" s="11">
        <v>-0.17599579691886899</v>
      </c>
      <c r="AP314" s="11">
        <v>-0.17599579691886899</v>
      </c>
      <c r="AQ314" s="11">
        <v>-0.17599579691886899</v>
      </c>
      <c r="AR314" s="11">
        <v>-0.17599579691886899</v>
      </c>
      <c r="AS314" s="11">
        <v>-0.17599579691886899</v>
      </c>
      <c r="AU314" t="s">
        <v>127</v>
      </c>
    </row>
    <row r="315" spans="1:47" x14ac:dyDescent="0.35">
      <c r="A315">
        <v>814</v>
      </c>
      <c r="B315" t="s">
        <v>361</v>
      </c>
      <c r="C315">
        <v>10.491270065307599</v>
      </c>
      <c r="D315">
        <v>10.491270065307599</v>
      </c>
      <c r="E315">
        <v>10.5159702301025</v>
      </c>
      <c r="F315">
        <v>10.142499923706101</v>
      </c>
      <c r="G315">
        <v>631</v>
      </c>
      <c r="H315">
        <v>11755</v>
      </c>
      <c r="I315">
        <v>12386</v>
      </c>
      <c r="J315">
        <v>10.5046796798706</v>
      </c>
      <c r="K315">
        <v>-0.345327198505402</v>
      </c>
      <c r="L315">
        <v>10.170240402221699</v>
      </c>
      <c r="M315">
        <v>10.481570243835399</v>
      </c>
      <c r="N315">
        <v>10.488579750061</v>
      </c>
      <c r="O315">
        <v>11.5179595947266</v>
      </c>
      <c r="P315">
        <v>41.373500823974602</v>
      </c>
      <c r="Q315">
        <v>1807.09497070312</v>
      </c>
      <c r="R315">
        <v>4.8141501843929298E-2</v>
      </c>
      <c r="S315">
        <v>0.80063587427139304</v>
      </c>
      <c r="T315">
        <v>1.88149008899927E-2</v>
      </c>
      <c r="U315">
        <v>7.4844598770141602E-2</v>
      </c>
      <c r="V315">
        <v>0.21865659952163699</v>
      </c>
      <c r="W315">
        <v>3.0756700783968E-2</v>
      </c>
      <c r="X315">
        <v>3.76561307907104</v>
      </c>
      <c r="Y315">
        <v>3.9301850795745801</v>
      </c>
      <c r="Z315">
        <v>-0.175724402070045</v>
      </c>
      <c r="AA315">
        <v>-2.8172900900244699E-2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-0.175724402070045</v>
      </c>
      <c r="AI315" t="s">
        <v>127</v>
      </c>
      <c r="AJ315">
        <v>-0.169602796435356</v>
      </c>
      <c r="AK315">
        <v>-0.345327198505402</v>
      </c>
      <c r="AM315" s="9">
        <v>4.8141501843929298E-2</v>
      </c>
      <c r="AN315" s="6">
        <v>10.5046796798706</v>
      </c>
      <c r="AO315" s="11">
        <v>-0.345327198505402</v>
      </c>
      <c r="AP315" s="11">
        <v>-0.345327198505402</v>
      </c>
      <c r="AQ315" s="11">
        <v>-0.345327198505402</v>
      </c>
      <c r="AR315" s="11">
        <v>-0.345327198505402</v>
      </c>
      <c r="AS315" s="11">
        <v>-0.345327198505402</v>
      </c>
      <c r="AU315" t="s">
        <v>127</v>
      </c>
    </row>
    <row r="316" spans="1:47" x14ac:dyDescent="0.35">
      <c r="A316">
        <v>732</v>
      </c>
      <c r="B316" t="s">
        <v>385</v>
      </c>
      <c r="C316">
        <v>10.5713195800781</v>
      </c>
      <c r="D316">
        <v>10.5713195800781</v>
      </c>
      <c r="E316">
        <v>10.5713195800781</v>
      </c>
      <c r="F316">
        <v>10.3734903335571</v>
      </c>
      <c r="G316">
        <v>15</v>
      </c>
      <c r="H316">
        <v>768</v>
      </c>
      <c r="I316">
        <v>783</v>
      </c>
      <c r="J316">
        <v>10.5032300949097</v>
      </c>
      <c r="L316">
        <v>10.462800025939901</v>
      </c>
      <c r="M316">
        <v>10.50648021698</v>
      </c>
      <c r="N316">
        <v>10.5025901794434</v>
      </c>
      <c r="O316">
        <v>12.090069770813001</v>
      </c>
      <c r="P316">
        <v>43.871902465820298</v>
      </c>
      <c r="Q316">
        <v>2017.53002929688</v>
      </c>
      <c r="R316">
        <v>1.56359001994133E-2</v>
      </c>
      <c r="S316">
        <v>0.84829932451248202</v>
      </c>
      <c r="T316">
        <v>1.5857199206948301E-2</v>
      </c>
      <c r="U316">
        <v>6.3133798539638505E-2</v>
      </c>
      <c r="V316">
        <v>0.15833860635757399</v>
      </c>
      <c r="W316">
        <v>2.21755001693964E-2</v>
      </c>
      <c r="X316">
        <v>3.7730569839477499</v>
      </c>
      <c r="Y316">
        <v>3.9403090476989702</v>
      </c>
      <c r="Z316">
        <v>8.4969297051429707E-2</v>
      </c>
      <c r="AA316">
        <v>-0.102774202823639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8.4969297051429707E-2</v>
      </c>
      <c r="AI316" t="s">
        <v>127</v>
      </c>
      <c r="AJ316">
        <v>-0.169602796435356</v>
      </c>
      <c r="AK316">
        <v>-8.4633499383926405E-2</v>
      </c>
      <c r="AM316" s="9">
        <v>1.56359001994133E-2</v>
      </c>
      <c r="AN316" s="6">
        <v>10.5032300949097</v>
      </c>
      <c r="AO316" s="11">
        <v>-8.4633499383926405E-2</v>
      </c>
      <c r="AP316" s="11">
        <v>-8.4633499383926405E-2</v>
      </c>
      <c r="AQ316" s="11">
        <v>-8.4633499383926405E-2</v>
      </c>
      <c r="AR316" s="11">
        <v>-8.4633499383926405E-2</v>
      </c>
      <c r="AS316" s="11">
        <v>-8.4633499383926405E-2</v>
      </c>
      <c r="AU316" t="s">
        <v>127</v>
      </c>
    </row>
    <row r="317" spans="1:47" x14ac:dyDescent="0.35">
      <c r="A317">
        <v>244</v>
      </c>
      <c r="B317" t="s">
        <v>483</v>
      </c>
      <c r="C317">
        <v>10.3089504241943</v>
      </c>
      <c r="D317">
        <v>10.3089504241943</v>
      </c>
      <c r="E317">
        <v>10.491270065307599</v>
      </c>
      <c r="F317">
        <v>10.278490066528301</v>
      </c>
      <c r="G317">
        <v>400</v>
      </c>
      <c r="H317">
        <v>103</v>
      </c>
      <c r="I317">
        <v>503</v>
      </c>
      <c r="J317">
        <v>10.501879692077599</v>
      </c>
      <c r="K317">
        <v>-0.19861440360546101</v>
      </c>
      <c r="L317">
        <v>10.2347402572632</v>
      </c>
      <c r="M317">
        <v>10.292229652404799</v>
      </c>
      <c r="N317">
        <v>10.294280052185099</v>
      </c>
      <c r="O317">
        <v>14.0053596496582</v>
      </c>
      <c r="P317">
        <v>47.192848205566399</v>
      </c>
      <c r="Q317">
        <v>2319.22607421875</v>
      </c>
      <c r="R317">
        <v>0.777141213417053</v>
      </c>
      <c r="S317">
        <v>0.75298917293548595</v>
      </c>
      <c r="T317">
        <v>1.33191999047995E-2</v>
      </c>
      <c r="U317">
        <v>0.150619506835938</v>
      </c>
      <c r="V317">
        <v>9.5591299235820798E-2</v>
      </c>
      <c r="W317">
        <v>5.6779600679874399E-2</v>
      </c>
      <c r="X317">
        <v>3.6876599788665798</v>
      </c>
      <c r="Y317">
        <v>3.9303150177002002</v>
      </c>
      <c r="Z317">
        <v>-2.9011599719524401E-2</v>
      </c>
      <c r="AA317">
        <v>-0.24718590080738101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-2.9011599719524401E-2</v>
      </c>
      <c r="AI317" t="s">
        <v>127</v>
      </c>
      <c r="AJ317">
        <v>-0.169602796435356</v>
      </c>
      <c r="AK317">
        <v>-0.19861440360546101</v>
      </c>
      <c r="AM317" s="9">
        <v>0.777141213417053</v>
      </c>
      <c r="AN317" s="6">
        <v>10.501879692077599</v>
      </c>
      <c r="AO317" s="11">
        <v>-0.19861440360546101</v>
      </c>
      <c r="AP317" s="11">
        <v>-0.19861440360546101</v>
      </c>
      <c r="AQ317" s="11">
        <v>-0.19861440360546101</v>
      </c>
      <c r="AR317" s="11">
        <v>-0.19861440360546101</v>
      </c>
      <c r="AS317" s="11">
        <v>-0.19861440360546101</v>
      </c>
      <c r="AU317" t="s">
        <v>127</v>
      </c>
    </row>
    <row r="318" spans="1:47" x14ac:dyDescent="0.35">
      <c r="A318">
        <v>446</v>
      </c>
      <c r="B318" t="s">
        <v>447</v>
      </c>
      <c r="C318">
        <v>10.491270065307599</v>
      </c>
      <c r="D318">
        <v>10.491270065307599</v>
      </c>
      <c r="E318">
        <v>10.491270065307599</v>
      </c>
      <c r="F318">
        <v>10.491270065307599</v>
      </c>
      <c r="G318">
        <v>33</v>
      </c>
      <c r="H318">
        <v>126</v>
      </c>
      <c r="I318">
        <v>159</v>
      </c>
      <c r="J318">
        <v>10.5005798339844</v>
      </c>
      <c r="K318">
        <v>-0.121785297989845</v>
      </c>
      <c r="L318">
        <v>10.304389953613301</v>
      </c>
      <c r="M318">
        <v>10.4334602355957</v>
      </c>
      <c r="N318">
        <v>10.450940132141101</v>
      </c>
      <c r="O318">
        <v>13.2158298492432</v>
      </c>
      <c r="P318">
        <v>42.955482482910199</v>
      </c>
      <c r="Q318">
        <v>1964.24194335938</v>
      </c>
      <c r="R318">
        <v>0.25302511453628501</v>
      </c>
      <c r="S318">
        <v>0.75741940736770597</v>
      </c>
      <c r="T318">
        <v>9.6166003495454806E-3</v>
      </c>
      <c r="U318">
        <v>0.190612703561783</v>
      </c>
      <c r="V318">
        <v>9.4510197639465304E-2</v>
      </c>
      <c r="W318">
        <v>4.0122000500559798E-3</v>
      </c>
      <c r="X318">
        <v>3.79041194915771</v>
      </c>
      <c r="Y318">
        <v>3.9397749900817902</v>
      </c>
      <c r="Z318">
        <v>4.7817498445510899E-2</v>
      </c>
      <c r="AA318">
        <v>-0.1689562946558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4.7817498445510899E-2</v>
      </c>
      <c r="AI318" t="s">
        <v>127</v>
      </c>
      <c r="AJ318">
        <v>-0.169602796435356</v>
      </c>
      <c r="AK318">
        <v>-0.121785297989845</v>
      </c>
      <c r="AM318" s="9">
        <v>0.25302511453628501</v>
      </c>
      <c r="AN318" s="6">
        <v>10.5005798339844</v>
      </c>
      <c r="AO318" s="11">
        <v>-0.121785297989845</v>
      </c>
      <c r="AP318" s="11">
        <v>-0.121785297989845</v>
      </c>
      <c r="AQ318" s="11">
        <v>-0.121785297989845</v>
      </c>
      <c r="AR318" s="11">
        <v>-0.121785297989845</v>
      </c>
      <c r="AS318" s="11">
        <v>-0.121785297989845</v>
      </c>
      <c r="AU318" t="s">
        <v>127</v>
      </c>
    </row>
    <row r="319" spans="1:47" x14ac:dyDescent="0.35">
      <c r="A319">
        <v>824</v>
      </c>
      <c r="B319" t="s">
        <v>392</v>
      </c>
      <c r="C319">
        <v>10.4631004333496</v>
      </c>
      <c r="D319">
        <v>10.4631004333496</v>
      </c>
      <c r="E319">
        <v>10.5294303894043</v>
      </c>
      <c r="F319">
        <v>10.1306200027466</v>
      </c>
      <c r="G319">
        <v>738</v>
      </c>
      <c r="H319">
        <v>2729</v>
      </c>
      <c r="I319">
        <v>3467</v>
      </c>
      <c r="J319">
        <v>10.499320030212401</v>
      </c>
      <c r="K319">
        <v>-0.33023148775100702</v>
      </c>
      <c r="L319">
        <v>10.159020423889199</v>
      </c>
      <c r="M319">
        <v>10.429630279541</v>
      </c>
      <c r="N319">
        <v>10.4295196533203</v>
      </c>
      <c r="O319">
        <v>12.1589403152466</v>
      </c>
      <c r="P319">
        <v>43.5994682312012</v>
      </c>
      <c r="Q319">
        <v>1986.69104003906</v>
      </c>
      <c r="R319">
        <v>0.205123797059059</v>
      </c>
      <c r="S319">
        <v>0.79738402366638195</v>
      </c>
      <c r="T319">
        <v>1.8011299893259999E-2</v>
      </c>
      <c r="U319">
        <v>7.9443901777267498E-2</v>
      </c>
      <c r="V319">
        <v>0.16610969603061701</v>
      </c>
      <c r="W319">
        <v>4.3375000357627903E-2</v>
      </c>
      <c r="X319">
        <v>3.71831202507019</v>
      </c>
      <c r="Y319">
        <v>3.9401381015777601</v>
      </c>
      <c r="Z319">
        <v>-0.160628706216812</v>
      </c>
      <c r="AA319">
        <v>-8.2345999777317005E-2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-0.160628706216812</v>
      </c>
      <c r="AI319" t="s">
        <v>127</v>
      </c>
      <c r="AJ319">
        <v>-0.169602796435356</v>
      </c>
      <c r="AK319">
        <v>-0.33023148775100702</v>
      </c>
      <c r="AM319" s="9">
        <v>0.205123797059059</v>
      </c>
      <c r="AN319" s="6">
        <v>10.499320030212401</v>
      </c>
      <c r="AO319" s="11">
        <v>-0.33023148775100702</v>
      </c>
      <c r="AP319" s="11">
        <v>-0.33023148775100702</v>
      </c>
      <c r="AQ319" s="11">
        <v>-0.33023148775100702</v>
      </c>
      <c r="AR319" s="11">
        <v>-0.33023148775100702</v>
      </c>
      <c r="AS319" s="11">
        <v>-0.33023148775100702</v>
      </c>
      <c r="AU319" t="s">
        <v>127</v>
      </c>
    </row>
    <row r="320" spans="1:47" x14ac:dyDescent="0.35">
      <c r="A320">
        <v>421</v>
      </c>
      <c r="B320" t="s">
        <v>302</v>
      </c>
      <c r="C320">
        <v>10.491270065307599</v>
      </c>
      <c r="D320">
        <v>10.4631004333496</v>
      </c>
      <c r="E320">
        <v>10.491270065307599</v>
      </c>
      <c r="F320">
        <v>10.275050163269</v>
      </c>
      <c r="G320">
        <v>208</v>
      </c>
      <c r="H320">
        <v>3710</v>
      </c>
      <c r="I320">
        <v>3918</v>
      </c>
      <c r="J320">
        <v>10.493040084838899</v>
      </c>
      <c r="K320">
        <v>-0.27605721354484603</v>
      </c>
      <c r="L320">
        <v>10.256930351257299</v>
      </c>
      <c r="M320">
        <v>10.4921102523804</v>
      </c>
      <c r="N320">
        <v>10.4808702468872</v>
      </c>
      <c r="O320">
        <v>12.4923496246338</v>
      </c>
      <c r="P320">
        <v>41.8542671203613</v>
      </c>
      <c r="Q320">
        <v>1840.59802246094</v>
      </c>
      <c r="R320">
        <v>5.1536601036786998E-2</v>
      </c>
      <c r="S320">
        <v>0.86771857738494895</v>
      </c>
      <c r="T320">
        <v>8.4344996139407193E-3</v>
      </c>
      <c r="U320">
        <v>4.1566200554370901E-2</v>
      </c>
      <c r="V320">
        <v>0.220870897173882</v>
      </c>
      <c r="W320">
        <v>5.9147998690605198E-3</v>
      </c>
      <c r="X320">
        <v>3.8271729946136501</v>
      </c>
      <c r="Y320">
        <v>3.9292950630188002</v>
      </c>
      <c r="Z320">
        <v>-0.106454402208328</v>
      </c>
      <c r="AA320">
        <v>-0.15003150701522799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-0.106454402208328</v>
      </c>
      <c r="AI320" t="s">
        <v>127</v>
      </c>
      <c r="AJ320">
        <v>-0.169602796435356</v>
      </c>
      <c r="AK320">
        <v>-0.27605721354484603</v>
      </c>
      <c r="AM320" s="9">
        <v>5.1536601036786998E-2</v>
      </c>
      <c r="AN320" s="6">
        <v>10.493040084838899</v>
      </c>
      <c r="AO320" s="11">
        <v>-0.27605721354484603</v>
      </c>
      <c r="AP320" s="11">
        <v>-0.27605721354484603</v>
      </c>
      <c r="AQ320" s="11">
        <v>-0.27605721354484603</v>
      </c>
      <c r="AR320" s="11">
        <v>-0.27605721354484603</v>
      </c>
      <c r="AS320" s="11">
        <v>-0.27605721354484603</v>
      </c>
      <c r="AU320" t="s">
        <v>127</v>
      </c>
    </row>
    <row r="321" spans="1:47" x14ac:dyDescent="0.35">
      <c r="A321">
        <v>351</v>
      </c>
      <c r="B321" t="s">
        <v>312</v>
      </c>
      <c r="C321">
        <v>10.3089504241943</v>
      </c>
      <c r="D321">
        <v>10.3089504241943</v>
      </c>
      <c r="E321">
        <v>10.4631004333496</v>
      </c>
      <c r="F321">
        <v>10.278490066528301</v>
      </c>
      <c r="G321">
        <v>1925</v>
      </c>
      <c r="H321">
        <v>210</v>
      </c>
      <c r="I321">
        <v>2135</v>
      </c>
      <c r="J321">
        <v>10.492130279541</v>
      </c>
      <c r="K321">
        <v>-0.15650549530982999</v>
      </c>
      <c r="L321">
        <v>10.322460174560501</v>
      </c>
      <c r="M321">
        <v>10.339220046997101</v>
      </c>
      <c r="N321">
        <v>10.3426399230957</v>
      </c>
      <c r="O321">
        <v>13.2213401794434</v>
      </c>
      <c r="P321">
        <v>42.780410766601598</v>
      </c>
      <c r="Q321">
        <v>1935.92297363281</v>
      </c>
      <c r="R321">
        <v>0.88111501932144198</v>
      </c>
      <c r="S321">
        <v>0.68020987510681197</v>
      </c>
      <c r="T321">
        <v>2.5428900495171498E-2</v>
      </c>
      <c r="U321">
        <v>0.19579550623893699</v>
      </c>
      <c r="V321">
        <v>0.14358389377594</v>
      </c>
      <c r="W321">
        <v>5.3591798990964903E-2</v>
      </c>
      <c r="X321">
        <v>3.7036550045013401</v>
      </c>
      <c r="Y321">
        <v>3.9401841163635298</v>
      </c>
      <c r="Z321">
        <v>1.30973001942039E-2</v>
      </c>
      <c r="AA321">
        <v>-0.123701997101307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1.30973001942039E-2</v>
      </c>
      <c r="AI321" t="s">
        <v>127</v>
      </c>
      <c r="AJ321">
        <v>-0.169602796435356</v>
      </c>
      <c r="AK321">
        <v>-0.15650549530982999</v>
      </c>
      <c r="AM321" s="9">
        <v>0.88111501932144198</v>
      </c>
      <c r="AN321" s="6">
        <v>10.492130279541</v>
      </c>
      <c r="AO321" s="11">
        <v>-0.15650549530982999</v>
      </c>
      <c r="AP321" s="11">
        <v>-0.15650549530982999</v>
      </c>
      <c r="AQ321" s="11">
        <v>-0.15650549530982999</v>
      </c>
      <c r="AR321" s="11">
        <v>-0.15650549530982999</v>
      </c>
      <c r="AS321" s="11">
        <v>-0.15650549530982999</v>
      </c>
      <c r="AU321" t="s">
        <v>127</v>
      </c>
    </row>
    <row r="322" spans="1:47" x14ac:dyDescent="0.35">
      <c r="A322">
        <v>502</v>
      </c>
      <c r="B322" t="s">
        <v>461</v>
      </c>
      <c r="C322">
        <v>10.2988996505737</v>
      </c>
      <c r="D322">
        <v>10.2988996505737</v>
      </c>
      <c r="E322">
        <v>10.474470138549799</v>
      </c>
      <c r="F322">
        <v>10.2399597167969</v>
      </c>
      <c r="G322">
        <v>545</v>
      </c>
      <c r="H322">
        <v>160</v>
      </c>
      <c r="I322">
        <v>705</v>
      </c>
      <c r="J322">
        <v>10.489850044250501</v>
      </c>
      <c r="K322">
        <v>-0.23153710365295399</v>
      </c>
      <c r="L322">
        <v>10.259900093078601</v>
      </c>
      <c r="M322">
        <v>10.310330390930201</v>
      </c>
      <c r="N322">
        <v>10.3128004074097</v>
      </c>
      <c r="O322">
        <v>12.929770469665501</v>
      </c>
      <c r="P322">
        <v>41.544242858886697</v>
      </c>
      <c r="Q322">
        <v>1838.05895996094</v>
      </c>
      <c r="R322">
        <v>0.76995098590850797</v>
      </c>
      <c r="S322">
        <v>0.60972130298614502</v>
      </c>
      <c r="T322">
        <v>3.6317799240350702E-2</v>
      </c>
      <c r="U322">
        <v>0.26823198795318598</v>
      </c>
      <c r="V322">
        <v>0.159681096673012</v>
      </c>
      <c r="W322">
        <v>2.66989003866911E-2</v>
      </c>
      <c r="X322">
        <v>3.7074429988861102</v>
      </c>
      <c r="Y322">
        <v>3.9364149570465101</v>
      </c>
      <c r="Z322">
        <v>-6.1934299767017399E-2</v>
      </c>
      <c r="AA322">
        <v>-7.0746302604675307E-2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-6.1934299767017399E-2</v>
      </c>
      <c r="AI322" t="s">
        <v>127</v>
      </c>
      <c r="AJ322">
        <v>-0.169602796435356</v>
      </c>
      <c r="AK322">
        <v>-0.23153710365295399</v>
      </c>
      <c r="AM322" s="9">
        <v>0.76995098590850797</v>
      </c>
      <c r="AN322" s="6">
        <v>10.489850044250501</v>
      </c>
      <c r="AO322" s="11">
        <v>-0.23153710365295399</v>
      </c>
      <c r="AP322" s="11">
        <v>-0.23153710365295399</v>
      </c>
      <c r="AQ322" s="11">
        <v>-0.23153710365295399</v>
      </c>
      <c r="AR322" s="11">
        <v>-0.23153710365295399</v>
      </c>
      <c r="AS322" s="11">
        <v>-0.23153710365295399</v>
      </c>
      <c r="AU322" t="s">
        <v>127</v>
      </c>
    </row>
    <row r="323" spans="1:47" x14ac:dyDescent="0.35">
      <c r="A323">
        <v>676</v>
      </c>
      <c r="B323" t="s">
        <v>403</v>
      </c>
      <c r="C323">
        <v>10.4631004333496</v>
      </c>
      <c r="D323">
        <v>10.4631004333496</v>
      </c>
      <c r="E323">
        <v>10.4631004333496</v>
      </c>
      <c r="F323">
        <v>10.3089504241943</v>
      </c>
      <c r="G323">
        <v>28</v>
      </c>
      <c r="H323">
        <v>784</v>
      </c>
      <c r="I323">
        <v>812</v>
      </c>
      <c r="J323">
        <v>10.4860897064209</v>
      </c>
      <c r="K323">
        <v>-0.29707908630371099</v>
      </c>
      <c r="L323">
        <v>10.2965602874756</v>
      </c>
      <c r="M323">
        <v>10.463930130004901</v>
      </c>
      <c r="N323">
        <v>10.4790496826172</v>
      </c>
      <c r="O323">
        <v>11.8299703598022</v>
      </c>
      <c r="P323">
        <v>40.763210296630902</v>
      </c>
      <c r="Q323">
        <v>1756.78100585938</v>
      </c>
      <c r="R323">
        <v>3.7182800471782698E-2</v>
      </c>
      <c r="S323">
        <v>0.78779208660125699</v>
      </c>
      <c r="T323">
        <v>2.9044199734926199E-2</v>
      </c>
      <c r="U323">
        <v>8.5164897143840804E-2</v>
      </c>
      <c r="V323">
        <v>0.228284001350403</v>
      </c>
      <c r="W323">
        <v>1.53382001444697E-2</v>
      </c>
      <c r="X323">
        <v>3.7818500995636</v>
      </c>
      <c r="Y323">
        <v>3.9269559383392298</v>
      </c>
      <c r="Z323">
        <v>-0.12747630476951599</v>
      </c>
      <c r="AA323">
        <v>-5.7821698486804997E-2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-0.12747630476951599</v>
      </c>
      <c r="AI323" t="s">
        <v>127</v>
      </c>
      <c r="AJ323">
        <v>-0.169602796435356</v>
      </c>
      <c r="AK323">
        <v>-0.29707908630371099</v>
      </c>
      <c r="AM323" s="9">
        <v>3.7182800471782698E-2</v>
      </c>
      <c r="AN323" s="6">
        <v>10.4860897064209</v>
      </c>
      <c r="AO323" s="11">
        <v>-0.29707908630371099</v>
      </c>
      <c r="AP323" s="11">
        <v>-0.29707908630371099</v>
      </c>
      <c r="AQ323" s="11">
        <v>-0.29707908630371099</v>
      </c>
      <c r="AR323" s="11">
        <v>-0.29707908630371099</v>
      </c>
      <c r="AS323" s="11">
        <v>-0.29707908630371099</v>
      </c>
      <c r="AU323" t="s">
        <v>127</v>
      </c>
    </row>
    <row r="324" spans="1:47" x14ac:dyDescent="0.35">
      <c r="A324">
        <v>526</v>
      </c>
      <c r="B324" t="s">
        <v>419</v>
      </c>
      <c r="C324">
        <v>10.3513698577881</v>
      </c>
      <c r="D324">
        <v>10.3640699386597</v>
      </c>
      <c r="E324">
        <v>10.4631004333496</v>
      </c>
      <c r="F324">
        <v>10.3089504241943</v>
      </c>
      <c r="G324">
        <v>4207</v>
      </c>
      <c r="H324">
        <v>1031</v>
      </c>
      <c r="I324">
        <v>5238</v>
      </c>
      <c r="J324">
        <v>10.484709739685099</v>
      </c>
      <c r="K324">
        <v>-0.15190640091896099</v>
      </c>
      <c r="L324">
        <v>10.317569732666</v>
      </c>
      <c r="M324">
        <v>10.3481502532959</v>
      </c>
      <c r="N324">
        <v>10.353050231933601</v>
      </c>
      <c r="O324">
        <v>13.284110069274901</v>
      </c>
      <c r="P324">
        <v>42.285781860351598</v>
      </c>
      <c r="Q324">
        <v>1895.31005859375</v>
      </c>
      <c r="R324">
        <v>0.78772908449172996</v>
      </c>
      <c r="S324">
        <v>0.69945102930069003</v>
      </c>
      <c r="T324">
        <v>2.9454899951815602E-2</v>
      </c>
      <c r="U324">
        <v>0.17398999631404899</v>
      </c>
      <c r="V324">
        <v>0.14534379541873901</v>
      </c>
      <c r="W324">
        <v>5.2373699843883501E-2</v>
      </c>
      <c r="X324">
        <v>3.7057158946990998</v>
      </c>
      <c r="Y324">
        <v>3.93805599212646</v>
      </c>
      <c r="Z324">
        <v>1.7696499824523901E-2</v>
      </c>
      <c r="AA324">
        <v>-0.13710339367389701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1.7696499824523901E-2</v>
      </c>
      <c r="AI324" t="s">
        <v>127</v>
      </c>
      <c r="AJ324">
        <v>-0.169602796435356</v>
      </c>
      <c r="AK324">
        <v>-0.15190640091896099</v>
      </c>
      <c r="AM324" s="9">
        <v>0.78772908449172996</v>
      </c>
      <c r="AN324" s="6">
        <v>10.484709739685099</v>
      </c>
      <c r="AO324" s="11">
        <v>-0.15190640091896099</v>
      </c>
      <c r="AP324" s="11">
        <v>-0.15190640091896099</v>
      </c>
      <c r="AQ324" s="11">
        <v>-0.15190640091896099</v>
      </c>
      <c r="AR324" s="11">
        <v>-0.15190640091896099</v>
      </c>
      <c r="AS324" s="11">
        <v>-0.15190640091896099</v>
      </c>
      <c r="AU324" t="s">
        <v>127</v>
      </c>
    </row>
    <row r="325" spans="1:47" x14ac:dyDescent="0.35">
      <c r="A325">
        <v>801</v>
      </c>
      <c r="B325" t="s">
        <v>158</v>
      </c>
      <c r="C325">
        <v>10.4631004333496</v>
      </c>
      <c r="D325">
        <v>10.4631004333496</v>
      </c>
      <c r="E325">
        <v>10.4631004333496</v>
      </c>
      <c r="F325">
        <v>9.8626651763915998</v>
      </c>
      <c r="G325">
        <v>28</v>
      </c>
      <c r="H325">
        <v>217</v>
      </c>
      <c r="I325">
        <v>245</v>
      </c>
      <c r="J325">
        <v>10.483309745788601</v>
      </c>
      <c r="K325">
        <v>-0.35284039378166199</v>
      </c>
      <c r="L325">
        <v>10.0348300933838</v>
      </c>
      <c r="M325">
        <v>10.4286003112793</v>
      </c>
      <c r="N325">
        <v>10.427639961242701</v>
      </c>
      <c r="O325">
        <v>11.823289871215801</v>
      </c>
      <c r="P325">
        <v>44.109554290771499</v>
      </c>
      <c r="Q325">
        <v>2041.89794921875</v>
      </c>
      <c r="R325">
        <v>0.12412109971046401</v>
      </c>
      <c r="S325">
        <v>0.84998518228530895</v>
      </c>
      <c r="T325">
        <v>1.8483400344848602E-2</v>
      </c>
      <c r="U325">
        <v>6.4965702593326596E-2</v>
      </c>
      <c r="V325">
        <v>0.126352593302727</v>
      </c>
      <c r="W325">
        <v>4.3998099863529198E-2</v>
      </c>
      <c r="X325">
        <v>3.7531080245971702</v>
      </c>
      <c r="Y325">
        <v>3.9328930377960201</v>
      </c>
      <c r="Z325">
        <v>-0.18323759734630601</v>
      </c>
      <c r="AA325">
        <v>-0.103336296975613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-0.18323759734630601</v>
      </c>
      <c r="AI325" t="s">
        <v>107</v>
      </c>
      <c r="AJ325">
        <v>-0.169602796435356</v>
      </c>
      <c r="AK325">
        <v>-0.35284039378166199</v>
      </c>
      <c r="AM325" s="9">
        <v>0.12412109971046401</v>
      </c>
      <c r="AN325" s="6">
        <v>10.483309745788601</v>
      </c>
      <c r="AO325" s="11">
        <v>-0.35284039378166199</v>
      </c>
      <c r="AP325" s="11">
        <v>-0.35284039378166199</v>
      </c>
      <c r="AQ325" s="11">
        <v>-0.35284039378166199</v>
      </c>
      <c r="AR325" s="11">
        <v>-0.35284039378166199</v>
      </c>
      <c r="AS325" s="11">
        <v>-0.35284039378166199</v>
      </c>
      <c r="AU325" t="s">
        <v>107</v>
      </c>
    </row>
    <row r="326" spans="1:47" x14ac:dyDescent="0.35">
      <c r="A326">
        <v>206</v>
      </c>
      <c r="B326" t="s">
        <v>344</v>
      </c>
      <c r="C326">
        <v>10.410309791564901</v>
      </c>
      <c r="D326">
        <v>10.434120178222701</v>
      </c>
      <c r="E326">
        <v>10.5453395843506</v>
      </c>
      <c r="F326">
        <v>10.3703603744507</v>
      </c>
      <c r="G326">
        <v>562</v>
      </c>
      <c r="H326">
        <v>583</v>
      </c>
      <c r="I326">
        <v>1145</v>
      </c>
      <c r="J326">
        <v>10.4829998016357</v>
      </c>
      <c r="K326">
        <v>-8.7491400539875003E-2</v>
      </c>
      <c r="L326">
        <v>10.301230430603001</v>
      </c>
      <c r="M326">
        <v>10.3584699630737</v>
      </c>
      <c r="N326">
        <v>10.3920602798462</v>
      </c>
      <c r="O326">
        <v>15.204979896545399</v>
      </c>
      <c r="P326">
        <v>44.451858520507798</v>
      </c>
      <c r="Q326">
        <v>2089.71411132812</v>
      </c>
      <c r="R326">
        <v>0.50030297040939298</v>
      </c>
      <c r="S326">
        <v>0.82756817340850797</v>
      </c>
      <c r="T326">
        <v>1.70293003320694E-2</v>
      </c>
      <c r="U326">
        <v>7.0210203528404194E-2</v>
      </c>
      <c r="V326">
        <v>9.4491899013519301E-2</v>
      </c>
      <c r="W326">
        <v>5.9450998902320903E-2</v>
      </c>
      <c r="X326">
        <v>3.7933790683746298</v>
      </c>
      <c r="Y326">
        <v>3.9406070709228498</v>
      </c>
      <c r="Z326">
        <v>8.2111403346061707E-2</v>
      </c>
      <c r="AA326">
        <v>-0.4015753865242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8.2111403346061707E-2</v>
      </c>
      <c r="AI326" t="s">
        <v>127</v>
      </c>
      <c r="AJ326">
        <v>-0.169602796435356</v>
      </c>
      <c r="AK326">
        <v>-8.7491400539875003E-2</v>
      </c>
      <c r="AM326" s="9">
        <v>0.50030297040939298</v>
      </c>
      <c r="AN326" s="6">
        <v>10.4829998016357</v>
      </c>
      <c r="AO326" s="11">
        <v>-8.7491400539875003E-2</v>
      </c>
      <c r="AP326" s="11">
        <v>-8.7491400539875003E-2</v>
      </c>
      <c r="AQ326" s="11">
        <v>-8.7491400539875003E-2</v>
      </c>
      <c r="AR326" s="11">
        <v>-8.7491400539875003E-2</v>
      </c>
      <c r="AS326" s="11">
        <v>-8.7491400539875003E-2</v>
      </c>
      <c r="AU326" t="s">
        <v>127</v>
      </c>
    </row>
    <row r="327" spans="1:47" x14ac:dyDescent="0.35">
      <c r="A327">
        <v>462</v>
      </c>
      <c r="B327" t="s">
        <v>411</v>
      </c>
      <c r="C327">
        <v>10.3385095596313</v>
      </c>
      <c r="D327">
        <v>10.3734903335571</v>
      </c>
      <c r="E327">
        <v>10.491270065307599</v>
      </c>
      <c r="F327">
        <v>10.3089504241943</v>
      </c>
      <c r="G327">
        <v>2406</v>
      </c>
      <c r="H327">
        <v>1496</v>
      </c>
      <c r="I327">
        <v>3902</v>
      </c>
      <c r="J327">
        <v>10.4758596420288</v>
      </c>
      <c r="K327">
        <v>-0.198653399944305</v>
      </c>
      <c r="L327">
        <v>10.2555799484253</v>
      </c>
      <c r="M327">
        <v>10.3249702453613</v>
      </c>
      <c r="N327">
        <v>10.34494972229</v>
      </c>
      <c r="O327">
        <v>14.2344703674316</v>
      </c>
      <c r="P327">
        <v>40.239414215087898</v>
      </c>
      <c r="Q327">
        <v>1725.36303710938</v>
      </c>
      <c r="R327">
        <v>0.59429949522018399</v>
      </c>
      <c r="S327">
        <v>0.78604751825332597</v>
      </c>
      <c r="T327">
        <v>2.7906399220228199E-2</v>
      </c>
      <c r="U327">
        <v>0.12138450145721399</v>
      </c>
      <c r="V327">
        <v>9.6016399562358898E-2</v>
      </c>
      <c r="W327">
        <v>3.1264800578355803E-2</v>
      </c>
      <c r="X327">
        <v>3.74843406677246</v>
      </c>
      <c r="Y327">
        <v>3.9391329288482702</v>
      </c>
      <c r="Z327">
        <v>-2.9050599783658999E-2</v>
      </c>
      <c r="AA327">
        <v>-0.228294298052788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-2.9050599783658999E-2</v>
      </c>
      <c r="AI327" t="s">
        <v>127</v>
      </c>
      <c r="AJ327">
        <v>-0.169602796435356</v>
      </c>
      <c r="AK327">
        <v>-0.198653399944305</v>
      </c>
      <c r="AM327" s="9">
        <v>0.59429949522018399</v>
      </c>
      <c r="AN327" s="6">
        <v>10.4758596420288</v>
      </c>
      <c r="AO327" s="11">
        <v>-0.198653399944305</v>
      </c>
      <c r="AP327" s="11">
        <v>-0.198653399944305</v>
      </c>
      <c r="AQ327" s="11">
        <v>-0.198653399944305</v>
      </c>
      <c r="AR327" s="11">
        <v>-0.198653399944305</v>
      </c>
      <c r="AS327" s="11">
        <v>-0.198653399944305</v>
      </c>
      <c r="AU327" t="s">
        <v>127</v>
      </c>
    </row>
    <row r="328" spans="1:47" x14ac:dyDescent="0.35">
      <c r="A328">
        <v>712</v>
      </c>
      <c r="B328" t="s">
        <v>414</v>
      </c>
      <c r="C328">
        <v>10.491270065307599</v>
      </c>
      <c r="D328">
        <v>10.491270065307599</v>
      </c>
      <c r="E328">
        <v>10.491270065307599</v>
      </c>
      <c r="F328">
        <v>10.312279701232899</v>
      </c>
      <c r="G328">
        <v>37</v>
      </c>
      <c r="H328">
        <v>1038</v>
      </c>
      <c r="I328">
        <v>1075</v>
      </c>
      <c r="J328">
        <v>10.4733800888062</v>
      </c>
      <c r="K328">
        <v>-0.27625361084937999</v>
      </c>
      <c r="L328">
        <v>10.323010444641101</v>
      </c>
      <c r="M328">
        <v>10.4925804138184</v>
      </c>
      <c r="N328">
        <v>10.4679098129272</v>
      </c>
      <c r="O328">
        <v>12.763019561767599</v>
      </c>
      <c r="P328">
        <v>38.143867492675803</v>
      </c>
      <c r="Q328">
        <v>1547.77502441406</v>
      </c>
      <c r="R328">
        <v>3.63867990672588E-2</v>
      </c>
      <c r="S328">
        <v>0.78218412399292003</v>
      </c>
      <c r="T328">
        <v>2.3972999304533001E-2</v>
      </c>
      <c r="U328">
        <v>8.8115997612476293E-2</v>
      </c>
      <c r="V328">
        <v>0.176317498087883</v>
      </c>
      <c r="W328">
        <v>3.9610698819160503E-2</v>
      </c>
      <c r="X328">
        <v>3.8103098869323699</v>
      </c>
      <c r="Y328">
        <v>3.93388891220093</v>
      </c>
      <c r="Z328">
        <v>-0.106650702655315</v>
      </c>
      <c r="AA328">
        <v>-0.110832296311855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-0.106650702655315</v>
      </c>
      <c r="AI328" t="s">
        <v>127</v>
      </c>
      <c r="AJ328">
        <v>-0.169602796435356</v>
      </c>
      <c r="AK328">
        <v>-0.27625361084937999</v>
      </c>
      <c r="AM328" s="9">
        <v>3.63867990672588E-2</v>
      </c>
      <c r="AN328" s="6">
        <v>10.4733800888062</v>
      </c>
      <c r="AO328" s="11">
        <v>-0.27625361084937999</v>
      </c>
      <c r="AP328" s="11">
        <v>-0.27625361084937999</v>
      </c>
      <c r="AQ328" s="11">
        <v>-0.27625361084937999</v>
      </c>
      <c r="AR328" s="11">
        <v>-0.27625361084937999</v>
      </c>
      <c r="AS328" s="11">
        <v>-0.27625361084937999</v>
      </c>
      <c r="AU328" t="s">
        <v>127</v>
      </c>
    </row>
    <row r="329" spans="1:47" x14ac:dyDescent="0.35">
      <c r="A329">
        <v>673</v>
      </c>
      <c r="B329" t="s">
        <v>321</v>
      </c>
      <c r="C329">
        <v>10.4772901535034</v>
      </c>
      <c r="D329">
        <v>10.491270065307599</v>
      </c>
      <c r="E329">
        <v>10.491270065307599</v>
      </c>
      <c r="F329">
        <v>10.4631004333496</v>
      </c>
      <c r="G329">
        <v>93</v>
      </c>
      <c r="H329">
        <v>2731</v>
      </c>
      <c r="I329">
        <v>2824</v>
      </c>
      <c r="J329">
        <v>10.4693098068237</v>
      </c>
      <c r="K329">
        <v>-0.13837039470672599</v>
      </c>
      <c r="L329">
        <v>10.370409965515099</v>
      </c>
      <c r="M329">
        <v>10.4560403823853</v>
      </c>
      <c r="N329">
        <v>10.4660596847534</v>
      </c>
      <c r="O329">
        <v>11.9378204345703</v>
      </c>
      <c r="P329">
        <v>44.4797973632812</v>
      </c>
      <c r="Q329">
        <v>2067.92309570312</v>
      </c>
      <c r="R329">
        <v>3.27784009277821E-2</v>
      </c>
      <c r="S329">
        <v>0.82882720232009899</v>
      </c>
      <c r="T329">
        <v>2.1054599434137299E-2</v>
      </c>
      <c r="U329">
        <v>0.105109699070454</v>
      </c>
      <c r="V329">
        <v>0.11503270268440199</v>
      </c>
      <c r="W329">
        <v>6.0763000510633E-3</v>
      </c>
      <c r="X329">
        <v>3.7185080051422101</v>
      </c>
      <c r="Y329">
        <v>3.9366800785064702</v>
      </c>
      <c r="Z329">
        <v>3.1232399865984899E-2</v>
      </c>
      <c r="AA329">
        <v>-9.3854196369647994E-2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3.1232399865984899E-2</v>
      </c>
      <c r="AI329" t="s">
        <v>127</v>
      </c>
      <c r="AJ329">
        <v>-0.169602796435356</v>
      </c>
      <c r="AK329">
        <v>-0.13837039470672599</v>
      </c>
      <c r="AM329" s="9">
        <v>3.27784009277821E-2</v>
      </c>
      <c r="AN329" s="6">
        <v>10.4693098068237</v>
      </c>
      <c r="AO329" s="11">
        <v>-0.13837039470672599</v>
      </c>
      <c r="AP329" s="11">
        <v>-0.13837039470672599</v>
      </c>
      <c r="AQ329" s="11">
        <v>-0.13837039470672599</v>
      </c>
      <c r="AR329" s="11">
        <v>-0.13837039470672599</v>
      </c>
      <c r="AS329" s="11">
        <v>-0.13837039470672599</v>
      </c>
      <c r="AU329" t="s">
        <v>127</v>
      </c>
    </row>
    <row r="330" spans="1:47" x14ac:dyDescent="0.35">
      <c r="A330">
        <v>891</v>
      </c>
      <c r="B330" t="s">
        <v>400</v>
      </c>
      <c r="C330">
        <v>10.3089504241943</v>
      </c>
      <c r="D330">
        <v>10.3089504241943</v>
      </c>
      <c r="E330">
        <v>10.4631004333496</v>
      </c>
      <c r="F330">
        <v>10.126629829406699</v>
      </c>
      <c r="G330">
        <v>56</v>
      </c>
      <c r="H330">
        <v>117</v>
      </c>
      <c r="I330">
        <v>173</v>
      </c>
      <c r="J330">
        <v>10.467749595642101</v>
      </c>
      <c r="K330">
        <v>-0.39305889606475802</v>
      </c>
      <c r="L330">
        <v>10.062990188598601</v>
      </c>
      <c r="M330">
        <v>10.3323402404785</v>
      </c>
      <c r="N330">
        <v>10.327930450439499</v>
      </c>
      <c r="O330">
        <v>12.4287204742432</v>
      </c>
      <c r="P330">
        <v>45.356948852539098</v>
      </c>
      <c r="Q330">
        <v>2145.27197265625</v>
      </c>
      <c r="R330">
        <v>0.34543991088867199</v>
      </c>
      <c r="S330">
        <v>0.79507488012313798</v>
      </c>
      <c r="T330">
        <v>1.8933299928903601E-2</v>
      </c>
      <c r="U330">
        <v>0.10840240120887799</v>
      </c>
      <c r="V330">
        <v>0.14961020648479501</v>
      </c>
      <c r="W330">
        <v>5.5871799588203402E-2</v>
      </c>
      <c r="X330">
        <v>3.72060990333557</v>
      </c>
      <c r="Y330">
        <v>3.9416589736938499</v>
      </c>
      <c r="Z330">
        <v>-0.22345609962940199</v>
      </c>
      <c r="AA330">
        <v>-0.153651192784309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-0.22345609962940199</v>
      </c>
      <c r="AI330" t="s">
        <v>127</v>
      </c>
      <c r="AJ330">
        <v>-0.169602796435356</v>
      </c>
      <c r="AK330">
        <v>-0.39305889606475802</v>
      </c>
      <c r="AM330" s="9">
        <v>0.34543991088867199</v>
      </c>
      <c r="AN330" s="6">
        <v>10.467749595642101</v>
      </c>
      <c r="AO330" s="11">
        <v>-0.39305889606475802</v>
      </c>
      <c r="AP330" s="11">
        <v>-0.39305889606475802</v>
      </c>
      <c r="AQ330" s="11">
        <v>-0.39305889606475802</v>
      </c>
      <c r="AR330" s="11">
        <v>-0.39305889606475802</v>
      </c>
      <c r="AS330" s="11">
        <v>-0.39305889606475802</v>
      </c>
      <c r="AU330" t="s">
        <v>127</v>
      </c>
    </row>
    <row r="331" spans="1:47" x14ac:dyDescent="0.35">
      <c r="A331">
        <v>581</v>
      </c>
      <c r="B331" t="s">
        <v>427</v>
      </c>
      <c r="C331">
        <v>10.3089504241943</v>
      </c>
      <c r="D331">
        <v>10.3089504241943</v>
      </c>
      <c r="E331">
        <v>10.404259681701699</v>
      </c>
      <c r="F331">
        <v>10.3089504241943</v>
      </c>
      <c r="G331">
        <v>5742</v>
      </c>
      <c r="H331">
        <v>1244</v>
      </c>
      <c r="I331">
        <v>6986</v>
      </c>
      <c r="J331">
        <v>10.4658498764038</v>
      </c>
      <c r="K331">
        <v>-0.14965109527111101</v>
      </c>
      <c r="L331">
        <v>10.2891702651978</v>
      </c>
      <c r="M331">
        <v>10.3188695907593</v>
      </c>
      <c r="N331">
        <v>10.3226404190063</v>
      </c>
      <c r="O331">
        <v>13.1405897140503</v>
      </c>
      <c r="P331">
        <v>42.267452239990199</v>
      </c>
      <c r="Q331">
        <v>1891.36096191406</v>
      </c>
      <c r="R331">
        <v>0.81054717302322399</v>
      </c>
      <c r="S331">
        <v>0.71319788694381703</v>
      </c>
      <c r="T331">
        <v>2.6062700897455202E-2</v>
      </c>
      <c r="U331">
        <v>0.166964501142502</v>
      </c>
      <c r="V331">
        <v>0.133088499307632</v>
      </c>
      <c r="W331">
        <v>5.5358801037073101E-2</v>
      </c>
      <c r="X331">
        <v>3.70173311233521</v>
      </c>
      <c r="Y331">
        <v>3.9351749420165998</v>
      </c>
      <c r="Z331">
        <v>1.9951699301600501E-2</v>
      </c>
      <c r="AA331">
        <v>-0.150050103664398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1.9951699301600501E-2</v>
      </c>
      <c r="AI331" t="s">
        <v>127</v>
      </c>
      <c r="AJ331">
        <v>-0.169602796435356</v>
      </c>
      <c r="AK331">
        <v>-0.14965109527111101</v>
      </c>
      <c r="AM331" s="9">
        <v>0.81054717302322399</v>
      </c>
      <c r="AN331" s="6">
        <v>10.4658498764038</v>
      </c>
      <c r="AO331" s="11">
        <v>-0.14965109527111101</v>
      </c>
      <c r="AP331" s="11">
        <v>-0.14965109527111101</v>
      </c>
      <c r="AQ331" s="11">
        <v>-0.14965109527111101</v>
      </c>
      <c r="AR331" s="11">
        <v>-0.14965109527111101</v>
      </c>
      <c r="AS331" s="11">
        <v>-0.14965109527111101</v>
      </c>
      <c r="AU331" t="s">
        <v>127</v>
      </c>
    </row>
    <row r="332" spans="1:47" x14ac:dyDescent="0.35">
      <c r="A332">
        <v>715</v>
      </c>
      <c r="B332" t="s">
        <v>365</v>
      </c>
      <c r="C332">
        <v>10.5453395843506</v>
      </c>
      <c r="D332">
        <v>10.491270065307599</v>
      </c>
      <c r="E332">
        <v>10.491270065307599</v>
      </c>
      <c r="F332">
        <v>10.5453395843506</v>
      </c>
      <c r="G332">
        <v>33</v>
      </c>
      <c r="H332">
        <v>3243</v>
      </c>
      <c r="I332">
        <v>3276</v>
      </c>
      <c r="J332">
        <v>10.464480400085399</v>
      </c>
      <c r="K332">
        <v>-5.25038987398148E-2</v>
      </c>
      <c r="L332">
        <v>10.443599700927701</v>
      </c>
      <c r="M332">
        <v>10.4989204406738</v>
      </c>
      <c r="N332">
        <v>10.4642601013184</v>
      </c>
      <c r="O332">
        <v>11.6837501525879</v>
      </c>
      <c r="P332">
        <v>42.445278167724602</v>
      </c>
      <c r="Q332">
        <v>1894.66198730469</v>
      </c>
      <c r="R332">
        <v>1.03152003139257E-2</v>
      </c>
      <c r="S332">
        <v>0.83082967996597301</v>
      </c>
      <c r="T332">
        <v>1.6026999801397299E-2</v>
      </c>
      <c r="U332">
        <v>5.2830401808023501E-2</v>
      </c>
      <c r="V332">
        <v>0.22809639573097201</v>
      </c>
      <c r="W332">
        <v>2.1810499951243401E-2</v>
      </c>
      <c r="X332">
        <v>3.7695560455322301</v>
      </c>
      <c r="Y332">
        <v>3.9379301071167001</v>
      </c>
      <c r="Z332">
        <v>0.11709889769554099</v>
      </c>
      <c r="AA332">
        <v>-9.6519298851490007E-2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0.11709889769554099</v>
      </c>
      <c r="AI332" t="s">
        <v>127</v>
      </c>
      <c r="AJ332">
        <v>-0.169602796435356</v>
      </c>
      <c r="AK332">
        <v>-5.25038987398148E-2</v>
      </c>
      <c r="AM332" s="9">
        <v>1.03152003139257E-2</v>
      </c>
      <c r="AN332" s="6">
        <v>10.464480400085399</v>
      </c>
      <c r="AO332" s="11">
        <v>-5.25038987398148E-2</v>
      </c>
      <c r="AP332" s="11">
        <v>-5.25038987398148E-2</v>
      </c>
      <c r="AQ332" s="11">
        <v>-5.25038987398148E-2</v>
      </c>
      <c r="AR332" s="11">
        <v>-5.25038987398148E-2</v>
      </c>
      <c r="AS332" s="11">
        <v>-5.25038987398148E-2</v>
      </c>
      <c r="AU332" t="s">
        <v>127</v>
      </c>
    </row>
    <row r="333" spans="1:47" x14ac:dyDescent="0.35">
      <c r="A333">
        <v>434</v>
      </c>
      <c r="B333" t="s">
        <v>352</v>
      </c>
      <c r="C333">
        <v>10.3089504241943</v>
      </c>
      <c r="D333">
        <v>10.3089504241943</v>
      </c>
      <c r="E333">
        <v>10.4631004333496</v>
      </c>
      <c r="F333">
        <v>10.2399597167969</v>
      </c>
      <c r="G333">
        <v>291</v>
      </c>
      <c r="H333">
        <v>372</v>
      </c>
      <c r="I333">
        <v>663</v>
      </c>
      <c r="J333">
        <v>10.463890075683601</v>
      </c>
      <c r="K333">
        <v>-0.325902700424194</v>
      </c>
      <c r="L333">
        <v>10.201060295105</v>
      </c>
      <c r="M333">
        <v>10.328260421752899</v>
      </c>
      <c r="N333">
        <v>10.347700119018601</v>
      </c>
      <c r="O333">
        <v>13.2501001358032</v>
      </c>
      <c r="P333">
        <v>41.283088684082003</v>
      </c>
      <c r="Q333">
        <v>1805.75598144531</v>
      </c>
      <c r="R333">
        <v>0.44207549095153797</v>
      </c>
      <c r="S333">
        <v>0.91942477226257302</v>
      </c>
      <c r="T333">
        <v>8.8895997032523207E-3</v>
      </c>
      <c r="U333">
        <v>2.5914900004863701E-2</v>
      </c>
      <c r="V333">
        <v>0.13103960454464</v>
      </c>
      <c r="W333">
        <v>8.8753998279571499E-3</v>
      </c>
      <c r="X333">
        <v>3.8782579898834202</v>
      </c>
      <c r="Y333">
        <v>3.9354369640350302</v>
      </c>
      <c r="Z333">
        <v>-0.156299903988838</v>
      </c>
      <c r="AA333">
        <v>-0.221437692642212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-0.156299903988838</v>
      </c>
      <c r="AI333" t="s">
        <v>127</v>
      </c>
      <c r="AJ333">
        <v>-0.169602796435356</v>
      </c>
      <c r="AK333">
        <v>-0.325902700424194</v>
      </c>
      <c r="AM333" s="9">
        <v>0.44207549095153797</v>
      </c>
      <c r="AN333" s="6">
        <v>10.463890075683601</v>
      </c>
      <c r="AO333" s="11">
        <v>-0.325902700424194</v>
      </c>
      <c r="AP333" s="11">
        <v>-0.325902700424194</v>
      </c>
      <c r="AQ333" s="11">
        <v>-0.325902700424194</v>
      </c>
      <c r="AR333" s="11">
        <v>-0.325902700424194</v>
      </c>
      <c r="AS333" s="11">
        <v>-0.325902700424194</v>
      </c>
      <c r="AU333" t="s">
        <v>127</v>
      </c>
    </row>
    <row r="334" spans="1:47" x14ac:dyDescent="0.35">
      <c r="A334">
        <v>582</v>
      </c>
      <c r="B334" t="s">
        <v>409</v>
      </c>
      <c r="C334">
        <v>10.357740402221699</v>
      </c>
      <c r="D334">
        <v>10.3545598983765</v>
      </c>
      <c r="E334">
        <v>10.4631004333496</v>
      </c>
      <c r="F334">
        <v>10.341739654541</v>
      </c>
      <c r="G334">
        <v>5266</v>
      </c>
      <c r="H334">
        <v>562</v>
      </c>
      <c r="I334">
        <v>5828</v>
      </c>
      <c r="J334">
        <v>10.462960243225099</v>
      </c>
      <c r="K334">
        <v>-0.10441529750824</v>
      </c>
      <c r="L334">
        <v>10.338219642639199</v>
      </c>
      <c r="M334">
        <v>10.352470397949199</v>
      </c>
      <c r="N334">
        <v>10.351200103759799</v>
      </c>
      <c r="O334">
        <v>13.18577003479</v>
      </c>
      <c r="P334">
        <v>43.216510772705099</v>
      </c>
      <c r="Q334">
        <v>1974.41394042969</v>
      </c>
      <c r="R334">
        <v>0.89593780040741</v>
      </c>
      <c r="S334">
        <v>0.71663761138916005</v>
      </c>
      <c r="T334">
        <v>1.8265400081872898E-2</v>
      </c>
      <c r="U334">
        <v>0.172380000352859</v>
      </c>
      <c r="V334">
        <v>0.11445490270853</v>
      </c>
      <c r="W334">
        <v>5.6684300303459202E-2</v>
      </c>
      <c r="X334">
        <v>3.69958591461182</v>
      </c>
      <c r="Y334">
        <v>3.9376659393310498</v>
      </c>
      <c r="Z334">
        <v>6.5187498927116394E-2</v>
      </c>
      <c r="AA334">
        <v>-0.16311199963092801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6.5187498927116394E-2</v>
      </c>
      <c r="AI334" t="s">
        <v>127</v>
      </c>
      <c r="AJ334">
        <v>-0.169602796435356</v>
      </c>
      <c r="AK334">
        <v>-0.10441529750824</v>
      </c>
      <c r="AM334" s="9">
        <v>0.89593780040741</v>
      </c>
      <c r="AN334" s="6">
        <v>10.462960243225099</v>
      </c>
      <c r="AO334" s="11">
        <v>-0.10441529750824</v>
      </c>
      <c r="AP334" s="11">
        <v>-0.10441529750824</v>
      </c>
      <c r="AQ334" s="11">
        <v>-0.10441529750824</v>
      </c>
      <c r="AR334" s="11">
        <v>-0.10441529750824</v>
      </c>
      <c r="AS334" s="11">
        <v>-0.10441529750824</v>
      </c>
      <c r="AU334" t="s">
        <v>127</v>
      </c>
    </row>
    <row r="335" spans="1:47" x14ac:dyDescent="0.35">
      <c r="A335">
        <v>553</v>
      </c>
      <c r="B335" t="s">
        <v>367</v>
      </c>
      <c r="C335">
        <v>10.494050025939901</v>
      </c>
      <c r="D335">
        <v>10.518670082092299</v>
      </c>
      <c r="E335">
        <v>10.518670082092299</v>
      </c>
      <c r="F335">
        <v>10.518670082092299</v>
      </c>
      <c r="G335">
        <v>119</v>
      </c>
      <c r="H335">
        <v>654</v>
      </c>
      <c r="I335">
        <v>773</v>
      </c>
      <c r="J335">
        <v>10.4589395523071</v>
      </c>
      <c r="K335">
        <v>-9.9093001335859299E-3</v>
      </c>
      <c r="L335">
        <v>10.496870040893601</v>
      </c>
      <c r="M335">
        <v>10.453550338745099</v>
      </c>
      <c r="N335">
        <v>10.464220046997101</v>
      </c>
      <c r="O335">
        <v>12.689049720764199</v>
      </c>
      <c r="P335">
        <v>40.764034271240199</v>
      </c>
      <c r="Q335">
        <v>1773.00305175781</v>
      </c>
      <c r="R335">
        <v>0.13910570740699801</v>
      </c>
      <c r="S335">
        <v>0.73650097846984897</v>
      </c>
      <c r="T335">
        <v>9.5686996355652792E-3</v>
      </c>
      <c r="U335">
        <v>0.18155339360237099</v>
      </c>
      <c r="V335">
        <v>0.13442850112915</v>
      </c>
      <c r="W335">
        <v>2.3839799687266301E-2</v>
      </c>
      <c r="X335">
        <v>3.7127540111541699</v>
      </c>
      <c r="Y335">
        <v>3.9394619464874299</v>
      </c>
      <c r="Z335">
        <v>0.15969349443912501</v>
      </c>
      <c r="AA335">
        <v>-8.8910803198814406E-2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0.15969349443912501</v>
      </c>
      <c r="AI335" t="s">
        <v>127</v>
      </c>
      <c r="AJ335">
        <v>-0.169602796435356</v>
      </c>
      <c r="AK335">
        <v>-9.9093001335859299E-3</v>
      </c>
      <c r="AM335" s="9">
        <v>0.13910570740699801</v>
      </c>
      <c r="AN335" s="6">
        <v>10.4589395523071</v>
      </c>
      <c r="AO335" s="11">
        <v>-9.9093001335859299E-3</v>
      </c>
      <c r="AP335" s="11">
        <v>-9.9093001335859299E-3</v>
      </c>
      <c r="AQ335" s="11">
        <v>-9.9093001335859299E-3</v>
      </c>
      <c r="AR335" s="11">
        <v>-9.9093001335859299E-3</v>
      </c>
      <c r="AS335" s="11">
        <v>-9.9093001335859299E-3</v>
      </c>
      <c r="AU335" t="s">
        <v>127</v>
      </c>
    </row>
    <row r="336" spans="1:47" x14ac:dyDescent="0.35">
      <c r="A336">
        <v>475</v>
      </c>
      <c r="B336" t="s">
        <v>338</v>
      </c>
      <c r="C336">
        <v>10.434120178222701</v>
      </c>
      <c r="D336">
        <v>10.434120178222701</v>
      </c>
      <c r="E336">
        <v>10.4631004333496</v>
      </c>
      <c r="F336">
        <v>10.165849685668899</v>
      </c>
      <c r="G336">
        <v>264</v>
      </c>
      <c r="H336">
        <v>1988</v>
      </c>
      <c r="I336">
        <v>2252</v>
      </c>
      <c r="J336">
        <v>10.458290100097701</v>
      </c>
      <c r="K336">
        <v>-0.29248899221420299</v>
      </c>
      <c r="L336">
        <v>10.123410224914601</v>
      </c>
      <c r="M336">
        <v>10.4144201278687</v>
      </c>
      <c r="N336">
        <v>10.416740417480501</v>
      </c>
      <c r="O336">
        <v>12.4841299057007</v>
      </c>
      <c r="P336">
        <v>42.672027587890597</v>
      </c>
      <c r="Q336">
        <v>1926.97595214844</v>
      </c>
      <c r="R336">
        <v>0.12405200302600899</v>
      </c>
      <c r="S336">
        <v>0.90696537494659402</v>
      </c>
      <c r="T336">
        <v>1.31309004500508E-2</v>
      </c>
      <c r="U336">
        <v>3.0566599220037498E-2</v>
      </c>
      <c r="V336">
        <v>0.14216390252113301</v>
      </c>
      <c r="W336">
        <v>1.6317499801516502E-2</v>
      </c>
      <c r="X336">
        <v>3.76621294021606</v>
      </c>
      <c r="Y336">
        <v>3.9414920806884801</v>
      </c>
      <c r="Z336">
        <v>-0.122886203229427</v>
      </c>
      <c r="AA336">
        <v>-0.15400530397892001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-0.122886203229427</v>
      </c>
      <c r="AI336" t="s">
        <v>127</v>
      </c>
      <c r="AJ336">
        <v>-0.169602796435356</v>
      </c>
      <c r="AK336">
        <v>-0.29248899221420299</v>
      </c>
      <c r="AM336" s="9">
        <v>0.12405200302600899</v>
      </c>
      <c r="AN336" s="6">
        <v>10.458290100097701</v>
      </c>
      <c r="AO336" s="11">
        <v>-0.29248899221420299</v>
      </c>
      <c r="AP336" s="11">
        <v>-0.29248899221420299</v>
      </c>
      <c r="AQ336" s="11">
        <v>-0.29248899221420299</v>
      </c>
      <c r="AR336" s="11">
        <v>-0.29248899221420299</v>
      </c>
      <c r="AS336" s="11">
        <v>-0.29248899221420299</v>
      </c>
      <c r="AU336" t="s">
        <v>127</v>
      </c>
    </row>
    <row r="337" spans="1:47" x14ac:dyDescent="0.35">
      <c r="A337">
        <v>865</v>
      </c>
      <c r="B337" t="s">
        <v>342</v>
      </c>
      <c r="C337">
        <v>10.4631004333496</v>
      </c>
      <c r="D337">
        <v>10.4631004333496</v>
      </c>
      <c r="E337">
        <v>10.4631004333496</v>
      </c>
      <c r="F337">
        <v>10.2363796234131</v>
      </c>
      <c r="G337">
        <v>232</v>
      </c>
      <c r="H337">
        <v>1768</v>
      </c>
      <c r="I337">
        <v>2000</v>
      </c>
      <c r="J337">
        <v>10.457690238952599</v>
      </c>
      <c r="K337">
        <v>-0.246040403842926</v>
      </c>
      <c r="L337">
        <v>10.1960201263428</v>
      </c>
      <c r="M337">
        <v>10.423680305481</v>
      </c>
      <c r="N337">
        <v>10.4271602630615</v>
      </c>
      <c r="O337">
        <v>11.8369598388672</v>
      </c>
      <c r="P337">
        <v>42.197696685791001</v>
      </c>
      <c r="Q337">
        <v>1877.99597167969</v>
      </c>
      <c r="R337">
        <v>0.11665780097246201</v>
      </c>
      <c r="S337">
        <v>0.71581518650054898</v>
      </c>
      <c r="T337">
        <v>1.5942100435495401E-2</v>
      </c>
      <c r="U337">
        <v>0.15290230512618999</v>
      </c>
      <c r="V337">
        <v>0.21670989692211201</v>
      </c>
      <c r="W337">
        <v>2.9549099504947701E-2</v>
      </c>
      <c r="X337">
        <v>3.7536671161651598</v>
      </c>
      <c r="Y337">
        <v>3.93388795852661</v>
      </c>
      <c r="Z337">
        <v>-7.6437599956989302E-2</v>
      </c>
      <c r="AA337">
        <v>-9.0802103281021104E-2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-7.6437599956989302E-2</v>
      </c>
      <c r="AI337" t="s">
        <v>127</v>
      </c>
      <c r="AJ337">
        <v>-0.169602796435356</v>
      </c>
      <c r="AK337">
        <v>-0.246040403842926</v>
      </c>
      <c r="AM337" s="9">
        <v>0.11665780097246201</v>
      </c>
      <c r="AN337" s="6">
        <v>10.457690238952599</v>
      </c>
      <c r="AO337" s="11">
        <v>-0.246040403842926</v>
      </c>
      <c r="AP337" s="11">
        <v>-0.246040403842926</v>
      </c>
      <c r="AQ337" s="11">
        <v>-0.246040403842926</v>
      </c>
      <c r="AR337" s="11">
        <v>-0.246040403842926</v>
      </c>
      <c r="AS337" s="11">
        <v>-0.246040403842926</v>
      </c>
      <c r="AU337" t="s">
        <v>127</v>
      </c>
    </row>
    <row r="338" spans="1:47" x14ac:dyDescent="0.35">
      <c r="A338">
        <v>793</v>
      </c>
      <c r="B338" t="s">
        <v>157</v>
      </c>
      <c r="C338">
        <v>10.491270065307599</v>
      </c>
      <c r="D338">
        <v>10.491270065307599</v>
      </c>
      <c r="E338">
        <v>10.491270065307599</v>
      </c>
      <c r="F338">
        <v>11.0348901748657</v>
      </c>
      <c r="G338">
        <v>6</v>
      </c>
      <c r="H338">
        <v>187</v>
      </c>
      <c r="I338">
        <v>193</v>
      </c>
      <c r="J338">
        <v>10.456489562988301</v>
      </c>
      <c r="L338">
        <v>10.9635200500488</v>
      </c>
      <c r="M338">
        <v>10.4680500030518</v>
      </c>
      <c r="N338">
        <v>10.4684600830078</v>
      </c>
      <c r="O338">
        <v>12.067919731140099</v>
      </c>
      <c r="P338">
        <v>42.684970855712898</v>
      </c>
      <c r="Q338">
        <v>1921.84094238281</v>
      </c>
      <c r="R338">
        <v>2.36216001212597E-2</v>
      </c>
      <c r="S338">
        <v>0.79696530103683505</v>
      </c>
      <c r="T338">
        <v>7.1698999963700797E-3</v>
      </c>
      <c r="U338">
        <v>0.109159603714943</v>
      </c>
      <c r="V338">
        <v>0.111605197191238</v>
      </c>
      <c r="W338">
        <v>3.9072901010513299E-2</v>
      </c>
      <c r="X338">
        <v>3.7486770153045699</v>
      </c>
      <c r="Y338">
        <v>3.93884301185608</v>
      </c>
      <c r="Z338">
        <v>0.63438332080841098</v>
      </c>
      <c r="AA338">
        <v>-0.10720530152320901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0.63438332080841098</v>
      </c>
      <c r="AI338" t="s">
        <v>127</v>
      </c>
      <c r="AJ338">
        <v>-0.169602796435356</v>
      </c>
      <c r="AK338">
        <v>0.46478039026260398</v>
      </c>
      <c r="AM338" s="9">
        <v>2.36216001212597E-2</v>
      </c>
      <c r="AN338" s="6">
        <v>10.456489562988301</v>
      </c>
      <c r="AO338" s="11">
        <v>0.46478039026260398</v>
      </c>
      <c r="AP338" s="11">
        <v>0.46478039026260398</v>
      </c>
      <c r="AQ338" s="11">
        <v>0.46478039026260398</v>
      </c>
      <c r="AR338" s="11">
        <v>0.46478039026260398</v>
      </c>
      <c r="AS338" s="11">
        <v>0.46478039026260398</v>
      </c>
      <c r="AU338" t="s">
        <v>127</v>
      </c>
    </row>
    <row r="339" spans="1:47" x14ac:dyDescent="0.35">
      <c r="A339">
        <v>640</v>
      </c>
      <c r="B339" t="s">
        <v>350</v>
      </c>
      <c r="C339">
        <v>10.4631004333496</v>
      </c>
      <c r="D339">
        <v>10.4631004333496</v>
      </c>
      <c r="E339">
        <v>10.4631004333496</v>
      </c>
      <c r="F339">
        <v>10.3089504241943</v>
      </c>
      <c r="G339">
        <v>18</v>
      </c>
      <c r="H339">
        <v>732</v>
      </c>
      <c r="I339">
        <v>750</v>
      </c>
      <c r="J339">
        <v>10.4563598632812</v>
      </c>
      <c r="L339">
        <v>10.3204803466797</v>
      </c>
      <c r="M339">
        <v>10.454449653625501</v>
      </c>
      <c r="N339">
        <v>10.453650474548301</v>
      </c>
      <c r="O339">
        <v>11.067620277404799</v>
      </c>
      <c r="P339">
        <v>39.341667175292997</v>
      </c>
      <c r="Q339">
        <v>1643.89001464844</v>
      </c>
      <c r="R339">
        <v>1.9994800910353699E-2</v>
      </c>
      <c r="S339">
        <v>0.78626781702041604</v>
      </c>
      <c r="T339">
        <v>1.3217099942266899E-2</v>
      </c>
      <c r="U339">
        <v>5.5695001035928698E-2</v>
      </c>
      <c r="V339">
        <v>0.381450295448303</v>
      </c>
      <c r="W339">
        <v>1.21801998466253E-2</v>
      </c>
      <c r="X339">
        <v>3.7469959259033199</v>
      </c>
      <c r="Y339">
        <v>3.9267489910125701</v>
      </c>
      <c r="Z339">
        <v>-2.0188599824905399E-2</v>
      </c>
      <c r="AA339">
        <v>-1.46914999932051E-2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-2.0188599824905399E-2</v>
      </c>
      <c r="AI339" t="s">
        <v>127</v>
      </c>
      <c r="AJ339">
        <v>-0.169602796435356</v>
      </c>
      <c r="AK339">
        <v>-0.18979139626026201</v>
      </c>
      <c r="AM339" s="9">
        <v>1.9994800910353699E-2</v>
      </c>
      <c r="AN339" s="6">
        <v>10.4563598632812</v>
      </c>
      <c r="AO339" s="11">
        <v>-0.18979139626026201</v>
      </c>
      <c r="AP339" s="11">
        <v>-0.18979139626026201</v>
      </c>
      <c r="AQ339" s="11">
        <v>-0.18979139626026201</v>
      </c>
      <c r="AR339" s="11">
        <v>-0.18979139626026201</v>
      </c>
      <c r="AS339" s="11">
        <v>-0.18979139626026201</v>
      </c>
      <c r="AU339" t="s">
        <v>127</v>
      </c>
    </row>
    <row r="340" spans="1:47" x14ac:dyDescent="0.35">
      <c r="A340">
        <v>912</v>
      </c>
      <c r="B340" t="s">
        <v>454</v>
      </c>
      <c r="C340">
        <v>10.3089504241943</v>
      </c>
      <c r="D340">
        <v>10.3089504241943</v>
      </c>
      <c r="E340">
        <v>10.4631004333496</v>
      </c>
      <c r="F340">
        <v>10.126629829406699</v>
      </c>
      <c r="G340">
        <v>3219</v>
      </c>
      <c r="H340">
        <v>3975</v>
      </c>
      <c r="I340">
        <v>7194</v>
      </c>
      <c r="J340">
        <v>10.450880050659199</v>
      </c>
      <c r="K340">
        <v>-0.234103694558144</v>
      </c>
      <c r="L340">
        <v>10.1639499664307</v>
      </c>
      <c r="M340">
        <v>10.3150796890259</v>
      </c>
      <c r="N340">
        <v>10.3237495422363</v>
      </c>
      <c r="O340">
        <v>12.429690361022899</v>
      </c>
      <c r="P340">
        <v>46.858749389648402</v>
      </c>
      <c r="Q340">
        <v>2271.97607421875</v>
      </c>
      <c r="R340">
        <v>0.44306609034538302</v>
      </c>
      <c r="S340">
        <v>0.53726732730865501</v>
      </c>
      <c r="T340">
        <v>2.39717997610569E-2</v>
      </c>
      <c r="U340">
        <v>0.35026928782463101</v>
      </c>
      <c r="V340">
        <v>0.16767969727516199</v>
      </c>
      <c r="W340">
        <v>2.76082009077072E-2</v>
      </c>
      <c r="X340">
        <v>3.72431492805481</v>
      </c>
      <c r="Y340">
        <v>3.9203848838806201</v>
      </c>
      <c r="Z340">
        <v>-6.4500898122787503E-2</v>
      </c>
      <c r="AA340">
        <v>-0.146922096610069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-6.4500898122787503E-2</v>
      </c>
      <c r="AI340" t="s">
        <v>127</v>
      </c>
      <c r="AJ340">
        <v>-0.169602796435356</v>
      </c>
      <c r="AK340">
        <v>-0.234103694558144</v>
      </c>
      <c r="AM340" s="9">
        <v>0.44306609034538302</v>
      </c>
      <c r="AN340" s="6">
        <v>10.450880050659199</v>
      </c>
      <c r="AO340" s="11">
        <v>-0.234103694558144</v>
      </c>
      <c r="AP340" s="11">
        <v>-0.234103694558144</v>
      </c>
      <c r="AQ340" s="11">
        <v>-0.234103694558144</v>
      </c>
      <c r="AR340" s="11">
        <v>-0.234103694558144</v>
      </c>
      <c r="AS340" s="11">
        <v>-0.234103694558144</v>
      </c>
      <c r="AU340" t="s">
        <v>127</v>
      </c>
    </row>
    <row r="341" spans="1:47" x14ac:dyDescent="0.35">
      <c r="A341">
        <v>720</v>
      </c>
      <c r="B341" t="s">
        <v>366</v>
      </c>
      <c r="C341">
        <v>10.518670082092299</v>
      </c>
      <c r="D341">
        <v>10.491270065307599</v>
      </c>
      <c r="E341">
        <v>10.491270065307599</v>
      </c>
      <c r="F341">
        <v>10.4631004333496</v>
      </c>
      <c r="G341">
        <v>196</v>
      </c>
      <c r="H341">
        <v>16366</v>
      </c>
      <c r="I341">
        <v>16562</v>
      </c>
      <c r="J341">
        <v>10.448280334472701</v>
      </c>
      <c r="K341">
        <v>-0.119834803044796</v>
      </c>
      <c r="L341">
        <v>10.3668298721313</v>
      </c>
      <c r="M341">
        <v>10.4763298034668</v>
      </c>
      <c r="N341">
        <v>10.4472703933716</v>
      </c>
      <c r="O341">
        <v>12.0294399261475</v>
      </c>
      <c r="P341">
        <v>41.326019287109403</v>
      </c>
      <c r="Q341">
        <v>1803.7509765625</v>
      </c>
      <c r="R341">
        <v>1.2347100302577E-2</v>
      </c>
      <c r="S341">
        <v>0.807545125484467</v>
      </c>
      <c r="T341">
        <v>1.76282990723848E-2</v>
      </c>
      <c r="U341">
        <v>6.83135986328125E-2</v>
      </c>
      <c r="V341">
        <v>0.19475670158863101</v>
      </c>
      <c r="W341">
        <v>3.6221500486135497E-2</v>
      </c>
      <c r="X341">
        <v>3.7875020503997798</v>
      </c>
      <c r="Y341">
        <v>3.9390499591827401</v>
      </c>
      <c r="Z341">
        <v>4.9768000841140698E-2</v>
      </c>
      <c r="AA341">
        <v>-0.12832629680633501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4.9768000841140698E-2</v>
      </c>
      <c r="AI341" t="s">
        <v>127</v>
      </c>
      <c r="AJ341">
        <v>-0.169602796435356</v>
      </c>
      <c r="AK341">
        <v>-0.119834803044796</v>
      </c>
      <c r="AM341" s="9">
        <v>1.2347100302577E-2</v>
      </c>
      <c r="AN341" s="6">
        <v>10.448280334472701</v>
      </c>
      <c r="AO341" s="11">
        <v>-0.119834803044796</v>
      </c>
      <c r="AP341" s="11">
        <v>-0.119834803044796</v>
      </c>
      <c r="AQ341" s="11">
        <v>-0.119834803044796</v>
      </c>
      <c r="AR341" s="11">
        <v>-0.119834803044796</v>
      </c>
      <c r="AS341" s="11">
        <v>-0.119834803044796</v>
      </c>
      <c r="AU341" t="s">
        <v>127</v>
      </c>
    </row>
    <row r="342" spans="1:47" x14ac:dyDescent="0.35">
      <c r="A342">
        <v>531</v>
      </c>
      <c r="B342" t="s">
        <v>507</v>
      </c>
      <c r="C342">
        <v>10.3089504241943</v>
      </c>
      <c r="D342">
        <v>10.3089504241943</v>
      </c>
      <c r="E342">
        <v>10.4631004333496</v>
      </c>
      <c r="F342">
        <v>10.3089504241943</v>
      </c>
      <c r="G342">
        <v>1744</v>
      </c>
      <c r="H342">
        <v>361</v>
      </c>
      <c r="I342">
        <v>2105</v>
      </c>
      <c r="J342">
        <v>10.4474802017212</v>
      </c>
      <c r="K342">
        <v>-4.6436801552772501E-2</v>
      </c>
      <c r="L342">
        <v>10.316459655761699</v>
      </c>
      <c r="M342">
        <v>10.331520080566399</v>
      </c>
      <c r="N342">
        <v>10.338609695434601</v>
      </c>
      <c r="O342">
        <v>13.493200302124</v>
      </c>
      <c r="P342">
        <v>41.720184326171903</v>
      </c>
      <c r="Q342">
        <v>1851.34204101562</v>
      </c>
      <c r="R342">
        <v>0.83098518848419201</v>
      </c>
      <c r="S342">
        <v>0.67831331491470304</v>
      </c>
      <c r="T342">
        <v>2.48016994446516E-2</v>
      </c>
      <c r="U342">
        <v>0.213792398571968</v>
      </c>
      <c r="V342">
        <v>0.149343401193619</v>
      </c>
      <c r="W342">
        <v>3.33494991064072E-2</v>
      </c>
      <c r="X342">
        <v>3.71437311172485</v>
      </c>
      <c r="Y342">
        <v>3.9361319541931201</v>
      </c>
      <c r="Z342">
        <v>0.12316600233316401</v>
      </c>
      <c r="AA342">
        <v>-0.23839199542999301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0.12316600233316401</v>
      </c>
      <c r="AI342" t="s">
        <v>127</v>
      </c>
      <c r="AJ342">
        <v>-0.169602796435356</v>
      </c>
      <c r="AK342">
        <v>-4.6436801552772501E-2</v>
      </c>
      <c r="AM342" s="9">
        <v>0.83098518848419201</v>
      </c>
      <c r="AN342" s="6">
        <v>10.4474802017212</v>
      </c>
      <c r="AO342" s="11">
        <v>-4.6436801552772501E-2</v>
      </c>
      <c r="AP342" s="11">
        <v>-4.6436801552772501E-2</v>
      </c>
      <c r="AQ342" s="11">
        <v>-4.6436801552772501E-2</v>
      </c>
      <c r="AR342" s="11">
        <v>-4.6436801552772501E-2</v>
      </c>
      <c r="AS342" s="11">
        <v>-4.6436801552772501E-2</v>
      </c>
      <c r="AU342" t="s">
        <v>127</v>
      </c>
    </row>
    <row r="343" spans="1:47" x14ac:dyDescent="0.35">
      <c r="A343">
        <v>896</v>
      </c>
      <c r="B343" t="s">
        <v>345</v>
      </c>
      <c r="C343">
        <v>10.3609104156494</v>
      </c>
      <c r="D343">
        <v>10.3703603744507</v>
      </c>
      <c r="E343">
        <v>10.4631004333496</v>
      </c>
      <c r="F343">
        <v>10.126629829406699</v>
      </c>
      <c r="G343">
        <v>6561</v>
      </c>
      <c r="H343">
        <v>17036</v>
      </c>
      <c r="I343">
        <v>23597</v>
      </c>
      <c r="J343">
        <v>10.4466400146484</v>
      </c>
      <c r="K343">
        <v>-0.28604030609130898</v>
      </c>
      <c r="L343">
        <v>10.1547203063965</v>
      </c>
      <c r="M343">
        <v>10.3632898330688</v>
      </c>
      <c r="N343">
        <v>10.3667297363281</v>
      </c>
      <c r="O343">
        <v>11.657819747924799</v>
      </c>
      <c r="P343">
        <v>42.566036224365199</v>
      </c>
      <c r="Q343">
        <v>1909.36096191406</v>
      </c>
      <c r="R343">
        <v>0.27373790740966802</v>
      </c>
      <c r="S343">
        <v>0.68961882591247603</v>
      </c>
      <c r="T343">
        <v>1.6420099884271601E-2</v>
      </c>
      <c r="U343">
        <v>0.14889129996299699</v>
      </c>
      <c r="V343">
        <v>0.23276339471340199</v>
      </c>
      <c r="W343">
        <v>5.0657998770475401E-2</v>
      </c>
      <c r="X343">
        <v>3.7398118972778298</v>
      </c>
      <c r="Y343">
        <v>3.9350440502166699</v>
      </c>
      <c r="Z343">
        <v>-0.116437502205372</v>
      </c>
      <c r="AA343">
        <v>-9.4806402921676594E-2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-0.116437502205372</v>
      </c>
      <c r="AI343" t="s">
        <v>127</v>
      </c>
      <c r="AJ343">
        <v>-0.169602796435356</v>
      </c>
      <c r="AK343">
        <v>-0.28604030609130898</v>
      </c>
      <c r="AM343" s="9">
        <v>0.27373790740966802</v>
      </c>
      <c r="AN343" s="6">
        <v>10.4466400146484</v>
      </c>
      <c r="AO343" s="11">
        <v>-0.28604030609130898</v>
      </c>
      <c r="AP343" s="11">
        <v>-0.28604030609130898</v>
      </c>
      <c r="AQ343" s="11">
        <v>-0.28604030609130898</v>
      </c>
      <c r="AR343" s="11">
        <v>-0.28604030609130898</v>
      </c>
      <c r="AS343" s="11">
        <v>-0.28604030609130898</v>
      </c>
      <c r="AU343" t="s">
        <v>127</v>
      </c>
    </row>
    <row r="344" spans="1:47" x14ac:dyDescent="0.35">
      <c r="A344">
        <v>365</v>
      </c>
      <c r="B344" t="s">
        <v>406</v>
      </c>
      <c r="C344">
        <v>10.2399597167969</v>
      </c>
      <c r="D344">
        <v>10.2399597167969</v>
      </c>
      <c r="E344">
        <v>10.404259681701699</v>
      </c>
      <c r="F344">
        <v>10.2399597167969</v>
      </c>
      <c r="G344">
        <v>11665</v>
      </c>
      <c r="H344">
        <v>1410</v>
      </c>
      <c r="I344">
        <v>13075</v>
      </c>
      <c r="J344">
        <v>10.442839622497599</v>
      </c>
      <c r="K344">
        <v>-0.18286170065403001</v>
      </c>
      <c r="L344">
        <v>10.219030380249</v>
      </c>
      <c r="M344">
        <v>10.239990234375</v>
      </c>
      <c r="N344">
        <v>10.243989944458001</v>
      </c>
      <c r="O344">
        <v>13.0595798492432</v>
      </c>
      <c r="P344">
        <v>39.988353729247997</v>
      </c>
      <c r="Q344">
        <v>1703.55297851562</v>
      </c>
      <c r="R344">
        <v>0.88845521211624101</v>
      </c>
      <c r="S344">
        <v>0.70677751302719105</v>
      </c>
      <c r="T344">
        <v>2.1980199962854399E-2</v>
      </c>
      <c r="U344">
        <v>0.16339990496635401</v>
      </c>
      <c r="V344">
        <v>0.19267949461937001</v>
      </c>
      <c r="W344">
        <v>4.6523399651050602E-2</v>
      </c>
      <c r="X344">
        <v>3.7070109844207799</v>
      </c>
      <c r="Y344">
        <v>3.9397840499877899</v>
      </c>
      <c r="Z344">
        <v>-1.32588995620608E-2</v>
      </c>
      <c r="AA344">
        <v>-0.15840819478035001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-1.32588995620608E-2</v>
      </c>
      <c r="AI344" t="s">
        <v>127</v>
      </c>
      <c r="AJ344">
        <v>-0.169602796435356</v>
      </c>
      <c r="AK344">
        <v>-0.18286170065403001</v>
      </c>
      <c r="AM344" s="9">
        <v>0.88845521211624101</v>
      </c>
      <c r="AN344" s="6">
        <v>10.442839622497599</v>
      </c>
      <c r="AO344" s="11">
        <v>-0.18286170065403001</v>
      </c>
      <c r="AP344" s="11">
        <v>-0.18286170065403001</v>
      </c>
      <c r="AQ344" s="11">
        <v>-0.18286170065403001</v>
      </c>
      <c r="AR344" s="11">
        <v>-0.18286170065403001</v>
      </c>
      <c r="AS344" s="11">
        <v>-0.18286170065403001</v>
      </c>
      <c r="AU344" t="s">
        <v>127</v>
      </c>
    </row>
    <row r="345" spans="1:47" x14ac:dyDescent="0.35">
      <c r="A345">
        <v>230</v>
      </c>
      <c r="B345" t="s">
        <v>381</v>
      </c>
      <c r="C345">
        <v>10.126629829406699</v>
      </c>
      <c r="D345">
        <v>10.126629829406699</v>
      </c>
      <c r="E345">
        <v>10.4631004333496</v>
      </c>
      <c r="F345">
        <v>10.126629829406699</v>
      </c>
      <c r="G345">
        <v>8637</v>
      </c>
      <c r="H345">
        <v>200</v>
      </c>
      <c r="I345">
        <v>8837</v>
      </c>
      <c r="J345">
        <v>10.441169738769499</v>
      </c>
      <c r="K345">
        <v>-0.25330159068107599</v>
      </c>
      <c r="L345">
        <v>10.140729904174799</v>
      </c>
      <c r="M345">
        <v>10.143079757690399</v>
      </c>
      <c r="N345">
        <v>10.1479196548462</v>
      </c>
      <c r="O345">
        <v>14.586830139160201</v>
      </c>
      <c r="P345">
        <v>39.800178527832003</v>
      </c>
      <c r="Q345">
        <v>1690.27404785156</v>
      </c>
      <c r="R345">
        <v>0.97607398033142101</v>
      </c>
      <c r="S345">
        <v>0.71673047542571999</v>
      </c>
      <c r="T345">
        <v>2.23310999572277E-2</v>
      </c>
      <c r="U345">
        <v>0.184557095170021</v>
      </c>
      <c r="V345">
        <v>0.147139802575111</v>
      </c>
      <c r="W345">
        <v>3.1668901443481397E-2</v>
      </c>
      <c r="X345">
        <v>3.7095470428466801</v>
      </c>
      <c r="Y345">
        <v>3.9243690967559801</v>
      </c>
      <c r="Z345">
        <v>-8.3698801696300507E-2</v>
      </c>
      <c r="AA345">
        <v>-0.270215004682541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-8.3698801696300507E-2</v>
      </c>
      <c r="AI345" t="s">
        <v>127</v>
      </c>
      <c r="AJ345">
        <v>-0.169602796435356</v>
      </c>
      <c r="AK345">
        <v>-0.25330159068107599</v>
      </c>
      <c r="AM345" s="9">
        <v>0.97607398033142101</v>
      </c>
      <c r="AN345" s="6">
        <v>10.441169738769499</v>
      </c>
      <c r="AO345" s="11">
        <v>-0.25330159068107599</v>
      </c>
      <c r="AP345" s="11">
        <v>-0.25330159068107599</v>
      </c>
      <c r="AQ345" s="11">
        <v>-0.25330159068107599</v>
      </c>
      <c r="AR345" s="11">
        <v>-0.25330159068107599</v>
      </c>
      <c r="AS345" s="11">
        <v>-0.25330159068107599</v>
      </c>
      <c r="AU345" t="s">
        <v>127</v>
      </c>
    </row>
    <row r="346" spans="1:47" x14ac:dyDescent="0.35">
      <c r="A346">
        <v>875</v>
      </c>
      <c r="B346" t="s">
        <v>383</v>
      </c>
      <c r="C346">
        <v>10.3734903335571</v>
      </c>
      <c r="D346">
        <v>10.3481702804565</v>
      </c>
      <c r="E346">
        <v>10.4631004333496</v>
      </c>
      <c r="F346">
        <v>10.126629829406699</v>
      </c>
      <c r="G346">
        <v>203</v>
      </c>
      <c r="H346">
        <v>433</v>
      </c>
      <c r="I346">
        <v>636</v>
      </c>
      <c r="J346">
        <v>10.4402303695679</v>
      </c>
      <c r="K346">
        <v>-0.34702318906784102</v>
      </c>
      <c r="L346">
        <v>10.069709777831999</v>
      </c>
      <c r="M346">
        <v>10.341549873352101</v>
      </c>
      <c r="N346">
        <v>10.3171300888062</v>
      </c>
      <c r="O346">
        <v>12.3584699630737</v>
      </c>
      <c r="P346">
        <v>45.179645538330099</v>
      </c>
      <c r="Q346">
        <v>2128.38891601562</v>
      </c>
      <c r="R346">
        <v>0.33224371075630199</v>
      </c>
      <c r="S346">
        <v>0.682664394378662</v>
      </c>
      <c r="T346">
        <v>4.6234101057052598E-2</v>
      </c>
      <c r="U346">
        <v>4.04146015644073E-2</v>
      </c>
      <c r="V346">
        <v>0.21929700672626501</v>
      </c>
      <c r="W346">
        <v>0.12896889448165899</v>
      </c>
      <c r="X346">
        <v>3.76865911483765</v>
      </c>
      <c r="Y346">
        <v>3.9388980865478498</v>
      </c>
      <c r="Z346">
        <v>-0.17742039263248399</v>
      </c>
      <c r="AA346">
        <v>-0.20505270361900299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-0.17742039263248399</v>
      </c>
      <c r="AI346" t="s">
        <v>127</v>
      </c>
      <c r="AJ346">
        <v>-0.169602796435356</v>
      </c>
      <c r="AK346">
        <v>-0.34702318906784102</v>
      </c>
      <c r="AM346" s="9">
        <v>0.33224371075630199</v>
      </c>
      <c r="AN346" s="6">
        <v>10.4402303695679</v>
      </c>
      <c r="AO346" s="11">
        <v>-0.34702318906784102</v>
      </c>
      <c r="AP346" s="11">
        <v>-0.34702318906784102</v>
      </c>
      <c r="AQ346" s="11">
        <v>-0.34702318906784102</v>
      </c>
      <c r="AR346" s="11">
        <v>-0.34702318906784102</v>
      </c>
      <c r="AS346" s="11">
        <v>-0.34702318906784102</v>
      </c>
      <c r="AU346" t="s">
        <v>127</v>
      </c>
    </row>
    <row r="347" spans="1:47" x14ac:dyDescent="0.35">
      <c r="A347">
        <v>424</v>
      </c>
      <c r="B347" t="s">
        <v>340</v>
      </c>
      <c r="C347">
        <v>10.4631004333496</v>
      </c>
      <c r="D347">
        <v>10.4631004333496</v>
      </c>
      <c r="E347">
        <v>10.4631004333496</v>
      </c>
      <c r="F347">
        <v>10.203590393066399</v>
      </c>
      <c r="G347">
        <v>53</v>
      </c>
      <c r="H347">
        <v>1349</v>
      </c>
      <c r="I347">
        <v>1402</v>
      </c>
      <c r="J347">
        <v>10.427849769592299</v>
      </c>
      <c r="K347">
        <v>-0.249275103211403</v>
      </c>
      <c r="L347">
        <v>10.2108097076416</v>
      </c>
      <c r="M347">
        <v>10.4151802062988</v>
      </c>
      <c r="N347">
        <v>10.419619560241699</v>
      </c>
      <c r="O347">
        <v>12.547690391540501</v>
      </c>
      <c r="P347">
        <v>41.895240783691399</v>
      </c>
      <c r="Q347">
        <v>1851.69396972656</v>
      </c>
      <c r="R347">
        <v>3.7891998887062101E-2</v>
      </c>
      <c r="S347">
        <v>0.828715801239014</v>
      </c>
      <c r="T347">
        <v>2.4862900376319899E-2</v>
      </c>
      <c r="U347">
        <v>8.9078702032566098E-2</v>
      </c>
      <c r="V347">
        <v>0.15300889313221</v>
      </c>
      <c r="W347">
        <v>2.35945004969835E-2</v>
      </c>
      <c r="X347">
        <v>3.7832961082458501</v>
      </c>
      <c r="Y347">
        <v>3.93660593032837</v>
      </c>
      <c r="Z347">
        <v>-7.9672299325466198E-2</v>
      </c>
      <c r="AA347">
        <v>-0.18066459894180301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-7.9672299325466198E-2</v>
      </c>
      <c r="AI347" t="s">
        <v>127</v>
      </c>
      <c r="AJ347">
        <v>-0.169602796435356</v>
      </c>
      <c r="AK347">
        <v>-0.249275103211403</v>
      </c>
      <c r="AM347" s="9">
        <v>3.7891998887062101E-2</v>
      </c>
      <c r="AN347" s="6">
        <v>10.427849769592299</v>
      </c>
      <c r="AO347" s="11">
        <v>-0.249275103211403</v>
      </c>
      <c r="AP347" s="11">
        <v>-0.249275103211403</v>
      </c>
      <c r="AQ347" s="11">
        <v>-0.249275103211403</v>
      </c>
      <c r="AR347" s="11">
        <v>-0.249275103211403</v>
      </c>
      <c r="AS347" s="11">
        <v>-0.249275103211403</v>
      </c>
      <c r="AU347" t="s">
        <v>127</v>
      </c>
    </row>
    <row r="348" spans="1:47" x14ac:dyDescent="0.35">
      <c r="A348">
        <v>630</v>
      </c>
      <c r="B348" t="s">
        <v>346</v>
      </c>
      <c r="C348">
        <v>10.437049865722701</v>
      </c>
      <c r="D348">
        <v>10.4545001983643</v>
      </c>
      <c r="E348">
        <v>10.437049865722701</v>
      </c>
      <c r="F348">
        <v>10.7789602279663</v>
      </c>
      <c r="G348">
        <v>11</v>
      </c>
      <c r="H348">
        <v>263</v>
      </c>
      <c r="I348">
        <v>274</v>
      </c>
      <c r="J348">
        <v>10.424710273742701</v>
      </c>
      <c r="L348">
        <v>10.5938396453857</v>
      </c>
      <c r="M348">
        <v>10.4201202392578</v>
      </c>
      <c r="N348">
        <v>10.431699752807599</v>
      </c>
      <c r="O348">
        <v>10.702710151672401</v>
      </c>
      <c r="P348">
        <v>41.892509460449197</v>
      </c>
      <c r="Q348">
        <v>1858.60705566406</v>
      </c>
      <c r="R348">
        <v>4.1284598410129499E-2</v>
      </c>
      <c r="S348">
        <v>0.76178747415542603</v>
      </c>
      <c r="T348">
        <v>2.8063099831342701E-2</v>
      </c>
      <c r="U348">
        <v>9.0540796518325806E-2</v>
      </c>
      <c r="V348">
        <v>0.25930848717689498</v>
      </c>
      <c r="W348">
        <v>7.4530002893879999E-4</v>
      </c>
      <c r="X348">
        <v>3.7840991020202601</v>
      </c>
      <c r="Y348">
        <v>3.9045729637146001</v>
      </c>
      <c r="Z348">
        <v>0.16363079845905301</v>
      </c>
      <c r="AA348">
        <v>-4.3926499783992802E-2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0.16363079845905301</v>
      </c>
      <c r="AI348" t="s">
        <v>127</v>
      </c>
      <c r="AJ348">
        <v>-0.169602796435356</v>
      </c>
      <c r="AK348">
        <v>-5.9719998389482498E-3</v>
      </c>
      <c r="AM348" s="9">
        <v>4.1284598410129499E-2</v>
      </c>
      <c r="AN348" s="6">
        <v>10.424710273742701</v>
      </c>
      <c r="AO348" s="11">
        <v>-5.9719998389482498E-3</v>
      </c>
      <c r="AP348" s="11">
        <v>-5.9719998389482498E-3</v>
      </c>
      <c r="AQ348" s="11">
        <v>-5.9719998389482498E-3</v>
      </c>
      <c r="AR348" s="11">
        <v>-5.9719998389482498E-3</v>
      </c>
      <c r="AS348" s="11">
        <v>-5.9719998389482498E-3</v>
      </c>
      <c r="AU348" t="s">
        <v>127</v>
      </c>
    </row>
    <row r="349" spans="1:47" x14ac:dyDescent="0.35">
      <c r="A349">
        <v>822</v>
      </c>
      <c r="B349" t="s">
        <v>153</v>
      </c>
      <c r="C349">
        <v>10.3734903335571</v>
      </c>
      <c r="D349">
        <v>10.3734903335571</v>
      </c>
      <c r="E349">
        <v>10.4631004333496</v>
      </c>
      <c r="F349">
        <v>10.165849685668899</v>
      </c>
      <c r="G349">
        <v>1888</v>
      </c>
      <c r="H349">
        <v>6531</v>
      </c>
      <c r="I349">
        <v>8419</v>
      </c>
      <c r="J349">
        <v>10.420840263366699</v>
      </c>
      <c r="K349">
        <v>-0.24276900291442899</v>
      </c>
      <c r="L349">
        <v>10.1704502105713</v>
      </c>
      <c r="M349">
        <v>10.3617296218872</v>
      </c>
      <c r="N349">
        <v>10.364620208740201</v>
      </c>
      <c r="O349">
        <v>11.5792798995972</v>
      </c>
      <c r="P349">
        <v>43.321399688720703</v>
      </c>
      <c r="Q349">
        <v>1970.06396484375</v>
      </c>
      <c r="R349">
        <v>0.224529504776001</v>
      </c>
      <c r="S349">
        <v>0.683138728141785</v>
      </c>
      <c r="T349">
        <v>1.5869999304413799E-2</v>
      </c>
      <c r="U349">
        <v>0.124870002269745</v>
      </c>
      <c r="V349">
        <v>0.231688797473907</v>
      </c>
      <c r="W349">
        <v>8.2200102508068099E-2</v>
      </c>
      <c r="X349">
        <v>3.74171090126038</v>
      </c>
      <c r="Y349">
        <v>3.9344580173492401</v>
      </c>
      <c r="Z349">
        <v>-7.3166199028492002E-2</v>
      </c>
      <c r="AA349">
        <v>-0.124710902571678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-7.3166199028492002E-2</v>
      </c>
      <c r="AI349" t="s">
        <v>127</v>
      </c>
      <c r="AJ349">
        <v>-0.169602796435356</v>
      </c>
      <c r="AK349">
        <v>-0.24276900291442899</v>
      </c>
      <c r="AM349" s="9">
        <v>0.224529504776001</v>
      </c>
      <c r="AN349" s="6">
        <v>10.420840263366699</v>
      </c>
      <c r="AO349" s="11">
        <v>-0.24276900291442899</v>
      </c>
      <c r="AP349" s="11">
        <v>-0.24276900291442899</v>
      </c>
      <c r="AQ349" s="11">
        <v>-0.24276900291442899</v>
      </c>
      <c r="AR349" s="11">
        <v>-0.24276900291442899</v>
      </c>
      <c r="AS349" s="11">
        <v>-0.24276900291442899</v>
      </c>
      <c r="AU349" t="s">
        <v>127</v>
      </c>
    </row>
    <row r="350" spans="1:47" x14ac:dyDescent="0.35">
      <c r="A350">
        <v>474</v>
      </c>
      <c r="B350" t="s">
        <v>408</v>
      </c>
      <c r="C350">
        <v>10.2399597167969</v>
      </c>
      <c r="D350">
        <v>10.2399597167969</v>
      </c>
      <c r="E350">
        <v>10.404259681701699</v>
      </c>
      <c r="F350">
        <v>9.9804487228393608</v>
      </c>
      <c r="G350">
        <v>592</v>
      </c>
      <c r="H350">
        <v>595</v>
      </c>
      <c r="I350">
        <v>1187</v>
      </c>
      <c r="J350">
        <v>10.4189796447754</v>
      </c>
      <c r="K350">
        <v>-0.35540008544921903</v>
      </c>
      <c r="L350">
        <v>10.0227603912354</v>
      </c>
      <c r="M350">
        <v>10.209810256958001</v>
      </c>
      <c r="N350">
        <v>10.226229667663601</v>
      </c>
      <c r="O350">
        <v>12.7594404220581</v>
      </c>
      <c r="P350">
        <v>41.620620727539098</v>
      </c>
      <c r="Q350">
        <v>1833.50903320312</v>
      </c>
      <c r="R350">
        <v>0.486481994390488</v>
      </c>
      <c r="S350">
        <v>0.68554002046585105</v>
      </c>
      <c r="T350">
        <v>2.0418999716639501E-2</v>
      </c>
      <c r="U350">
        <v>0.15776869654655501</v>
      </c>
      <c r="V350">
        <v>0.19759489595890001</v>
      </c>
      <c r="W350">
        <v>8.0467596650123596E-2</v>
      </c>
      <c r="X350">
        <v>3.7499959468841602</v>
      </c>
      <c r="Y350">
        <v>3.9385030269622798</v>
      </c>
      <c r="Z350">
        <v>-0.185797199606895</v>
      </c>
      <c r="AA350">
        <v>-0.20114840567112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-0.185797199606895</v>
      </c>
      <c r="AI350" t="s">
        <v>127</v>
      </c>
      <c r="AJ350">
        <v>-0.169602796435356</v>
      </c>
      <c r="AK350">
        <v>-0.35540008544921903</v>
      </c>
      <c r="AM350" s="9">
        <v>0.486481994390488</v>
      </c>
      <c r="AN350" s="6">
        <v>10.4189796447754</v>
      </c>
      <c r="AO350" s="11">
        <v>-0.35540008544921903</v>
      </c>
      <c r="AP350" s="11">
        <v>-0.35540008544921903</v>
      </c>
      <c r="AQ350" s="11">
        <v>-0.35540008544921903</v>
      </c>
      <c r="AR350" s="11">
        <v>-0.35540008544921903</v>
      </c>
      <c r="AS350" s="11">
        <v>-0.35540008544921903</v>
      </c>
      <c r="AU350" t="s">
        <v>127</v>
      </c>
    </row>
    <row r="351" spans="1:47" x14ac:dyDescent="0.35">
      <c r="A351">
        <v>510</v>
      </c>
      <c r="B351" t="s">
        <v>343</v>
      </c>
      <c r="C351">
        <v>10.3734903335571</v>
      </c>
      <c r="D351">
        <v>10.3734903335571</v>
      </c>
      <c r="E351">
        <v>10.404259681701699</v>
      </c>
      <c r="F351">
        <v>10.3734903335571</v>
      </c>
      <c r="G351">
        <v>2841</v>
      </c>
      <c r="H351">
        <v>1218</v>
      </c>
      <c r="I351">
        <v>4059</v>
      </c>
      <c r="J351">
        <v>10.4160604476929</v>
      </c>
      <c r="K351">
        <v>-5.9872500598430599E-2</v>
      </c>
      <c r="L351">
        <v>10.3411703109741</v>
      </c>
      <c r="M351">
        <v>10.363599777221699</v>
      </c>
      <c r="N351">
        <v>10.3648595809937</v>
      </c>
      <c r="O351">
        <v>13.1394996643066</v>
      </c>
      <c r="P351">
        <v>39.906478881835902</v>
      </c>
      <c r="Q351">
        <v>1695.23999023438</v>
      </c>
      <c r="R351">
        <v>0.68363112211227395</v>
      </c>
      <c r="S351">
        <v>0.68666911125183105</v>
      </c>
      <c r="T351">
        <v>2.40473002195358E-2</v>
      </c>
      <c r="U351">
        <v>0.21953749656677199</v>
      </c>
      <c r="V351">
        <v>0.165820106863976</v>
      </c>
      <c r="W351">
        <v>2.5136200711131099E-2</v>
      </c>
      <c r="X351">
        <v>3.7201180458068799</v>
      </c>
      <c r="Y351">
        <v>3.9361019134521502</v>
      </c>
      <c r="Z351">
        <v>0.10973030328750601</v>
      </c>
      <c r="AA351">
        <v>-0.16929729282855999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0.10973030328750601</v>
      </c>
      <c r="AI351" t="s">
        <v>127</v>
      </c>
      <c r="AJ351">
        <v>-0.169602796435356</v>
      </c>
      <c r="AK351">
        <v>-5.9872500598430599E-2</v>
      </c>
      <c r="AM351" s="9">
        <v>0.68363112211227395</v>
      </c>
      <c r="AN351" s="6">
        <v>10.4160604476929</v>
      </c>
      <c r="AO351" s="11">
        <v>-5.9872500598430599E-2</v>
      </c>
      <c r="AP351" s="11">
        <v>-5.9872500598430599E-2</v>
      </c>
      <c r="AQ351" s="11">
        <v>-5.9872500598430599E-2</v>
      </c>
      <c r="AR351" s="11">
        <v>-5.9872500598430599E-2</v>
      </c>
      <c r="AS351" s="11">
        <v>-5.9872500598430599E-2</v>
      </c>
      <c r="AU351" t="s">
        <v>127</v>
      </c>
    </row>
    <row r="352" spans="1:47" x14ac:dyDescent="0.35">
      <c r="A352">
        <v>501</v>
      </c>
      <c r="B352" t="s">
        <v>429</v>
      </c>
      <c r="C352">
        <v>10.203590393066399</v>
      </c>
      <c r="D352">
        <v>10.203590393066399</v>
      </c>
      <c r="E352">
        <v>10.3089504241943</v>
      </c>
      <c r="F352">
        <v>10.165849685668899</v>
      </c>
      <c r="G352">
        <v>445</v>
      </c>
      <c r="H352">
        <v>110</v>
      </c>
      <c r="I352">
        <v>555</v>
      </c>
      <c r="J352">
        <v>10.410840034484901</v>
      </c>
      <c r="K352">
        <v>-0.17762500047683699</v>
      </c>
      <c r="L352">
        <v>10.1724901199341</v>
      </c>
      <c r="M352">
        <v>10.2222299575806</v>
      </c>
      <c r="N352">
        <v>10.225879669189499</v>
      </c>
      <c r="O352">
        <v>12.8544597625732</v>
      </c>
      <c r="P352">
        <v>42.878494262695298</v>
      </c>
      <c r="Q352">
        <v>1963.98498535156</v>
      </c>
      <c r="R352">
        <v>0.77600139379501298</v>
      </c>
      <c r="S352">
        <v>0.69007837772369396</v>
      </c>
      <c r="T352">
        <v>1.58112999051809E-2</v>
      </c>
      <c r="U352">
        <v>0.205634295940399</v>
      </c>
      <c r="V352">
        <v>0.1528480052948</v>
      </c>
      <c r="W352">
        <v>3.6341201514005703E-2</v>
      </c>
      <c r="X352">
        <v>3.70837497711182</v>
      </c>
      <c r="Y352">
        <v>3.9399640560150102</v>
      </c>
      <c r="Z352">
        <v>-8.0222003161907196E-3</v>
      </c>
      <c r="AA352">
        <v>-0.20952840149402599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-8.0222003161907196E-3</v>
      </c>
      <c r="AI352" t="s">
        <v>127</v>
      </c>
      <c r="AJ352">
        <v>-0.169602796435356</v>
      </c>
      <c r="AK352">
        <v>-0.17762500047683699</v>
      </c>
      <c r="AM352" s="9">
        <v>0.77600139379501298</v>
      </c>
      <c r="AN352" s="6">
        <v>10.410840034484901</v>
      </c>
      <c r="AO352" s="11">
        <v>-0.17762500047683699</v>
      </c>
      <c r="AP352" s="11">
        <v>-0.17762500047683699</v>
      </c>
      <c r="AQ352" s="11">
        <v>-0.17762500047683699</v>
      </c>
      <c r="AR352" s="11">
        <v>-0.17762500047683699</v>
      </c>
      <c r="AS352" s="11">
        <v>-0.17762500047683699</v>
      </c>
      <c r="AU352" t="s">
        <v>127</v>
      </c>
    </row>
    <row r="353" spans="1:47" x14ac:dyDescent="0.35">
      <c r="A353">
        <v>610</v>
      </c>
      <c r="B353" t="s">
        <v>421</v>
      </c>
      <c r="C353">
        <v>10.3089504241943</v>
      </c>
      <c r="D353">
        <v>10.3089504241943</v>
      </c>
      <c r="E353">
        <v>10.3089504241943</v>
      </c>
      <c r="F353">
        <v>9.6803436279296893</v>
      </c>
      <c r="G353">
        <v>26</v>
      </c>
      <c r="H353">
        <v>620</v>
      </c>
      <c r="I353">
        <v>646</v>
      </c>
      <c r="J353">
        <v>10.408189773559601</v>
      </c>
      <c r="K353">
        <v>-0.49583968520164501</v>
      </c>
      <c r="L353">
        <v>9.8146657943725604</v>
      </c>
      <c r="M353">
        <v>10.3363304138184</v>
      </c>
      <c r="N353">
        <v>10.3849201202393</v>
      </c>
      <c r="O353">
        <v>11.7879695892334</v>
      </c>
      <c r="P353">
        <v>42.749156951904297</v>
      </c>
      <c r="Q353">
        <v>1917.11206054688</v>
      </c>
      <c r="R353">
        <v>3.92172001302242E-2</v>
      </c>
      <c r="S353">
        <v>0.86327058076858498</v>
      </c>
      <c r="T353">
        <v>3.4970801323652302E-2</v>
      </c>
      <c r="U353">
        <v>1.01389000192285E-2</v>
      </c>
      <c r="V353">
        <v>8.3173103630542797E-2</v>
      </c>
      <c r="W353">
        <v>5.9141200035810498E-2</v>
      </c>
      <c r="X353">
        <v>3.9445459842681898</v>
      </c>
      <c r="Y353">
        <v>3.9153950214386</v>
      </c>
      <c r="Z353">
        <v>-0.32623690366745001</v>
      </c>
      <c r="AA353">
        <v>-0.25936779379844699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-0.32623690366745001</v>
      </c>
      <c r="AI353" t="s">
        <v>127</v>
      </c>
      <c r="AJ353">
        <v>-0.169602796435356</v>
      </c>
      <c r="AK353">
        <v>-0.49583968520164501</v>
      </c>
      <c r="AM353" s="9">
        <v>3.92172001302242E-2</v>
      </c>
      <c r="AN353" s="6">
        <v>10.408189773559601</v>
      </c>
      <c r="AO353" s="11">
        <v>-0.49583968520164501</v>
      </c>
      <c r="AP353" s="11">
        <v>-0.49583968520164501</v>
      </c>
      <c r="AQ353" s="11">
        <v>-0.49583968520164501</v>
      </c>
      <c r="AR353" s="11">
        <v>-0.49583968520164501</v>
      </c>
      <c r="AS353" s="11">
        <v>-0.49583968520164501</v>
      </c>
      <c r="AU353" t="s">
        <v>127</v>
      </c>
    </row>
    <row r="354" spans="1:47" x14ac:dyDescent="0.35">
      <c r="A354">
        <v>885</v>
      </c>
      <c r="B354" t="s">
        <v>438</v>
      </c>
      <c r="C354">
        <v>10.3089504241943</v>
      </c>
      <c r="D354">
        <v>10.3089504241943</v>
      </c>
      <c r="E354">
        <v>10.312279701232899</v>
      </c>
      <c r="F354">
        <v>10.203590393066399</v>
      </c>
      <c r="G354">
        <v>104</v>
      </c>
      <c r="H354">
        <v>140</v>
      </c>
      <c r="I354">
        <v>244</v>
      </c>
      <c r="J354">
        <v>10.407870292663601</v>
      </c>
      <c r="K354">
        <v>-0.203180402517319</v>
      </c>
      <c r="L354">
        <v>10.233630180358899</v>
      </c>
      <c r="M354">
        <v>10.3307800292969</v>
      </c>
      <c r="N354">
        <v>10.332200050354</v>
      </c>
      <c r="O354">
        <v>11.245459556579601</v>
      </c>
      <c r="P354">
        <v>42.877250671386697</v>
      </c>
      <c r="Q354">
        <v>1929.06005859375</v>
      </c>
      <c r="R354">
        <v>0.434274792671204</v>
      </c>
      <c r="S354">
        <v>0.644999980926514</v>
      </c>
      <c r="T354">
        <v>4.7328001819551E-3</v>
      </c>
      <c r="U354">
        <v>0.188206106424332</v>
      </c>
      <c r="V354">
        <v>0.271564900875092</v>
      </c>
      <c r="W354">
        <v>6.3702300190925598E-2</v>
      </c>
      <c r="X354">
        <v>3.72716188430786</v>
      </c>
      <c r="Y354">
        <v>3.93499803543091</v>
      </c>
      <c r="Z354">
        <v>-3.3577598631382002E-2</v>
      </c>
      <c r="AA354">
        <v>-9.7746200859546703E-2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-3.3577598631382002E-2</v>
      </c>
      <c r="AI354" t="s">
        <v>127</v>
      </c>
      <c r="AJ354">
        <v>-0.169602796435356</v>
      </c>
      <c r="AK354">
        <v>-0.203180402517319</v>
      </c>
      <c r="AM354" s="9">
        <v>0.434274792671204</v>
      </c>
      <c r="AN354" s="6">
        <v>10.407870292663601</v>
      </c>
      <c r="AO354" s="11">
        <v>-0.203180402517319</v>
      </c>
      <c r="AP354" s="11">
        <v>-0.203180402517319</v>
      </c>
      <c r="AQ354" s="11">
        <v>-0.203180402517319</v>
      </c>
      <c r="AR354" s="11">
        <v>-0.203180402517319</v>
      </c>
      <c r="AS354" s="11">
        <v>-0.203180402517319</v>
      </c>
      <c r="AU354" t="s">
        <v>127</v>
      </c>
    </row>
    <row r="355" spans="1:47" x14ac:dyDescent="0.35">
      <c r="A355">
        <v>872</v>
      </c>
      <c r="B355" t="s">
        <v>358</v>
      </c>
      <c r="C355">
        <v>10.376609802246101</v>
      </c>
      <c r="D355">
        <v>10.376609802246101</v>
      </c>
      <c r="E355">
        <v>10.4631004333496</v>
      </c>
      <c r="F355">
        <v>10.3089504241943</v>
      </c>
      <c r="G355">
        <v>124</v>
      </c>
      <c r="H355">
        <v>543</v>
      </c>
      <c r="I355">
        <v>667</v>
      </c>
      <c r="J355">
        <v>10.4056396484375</v>
      </c>
      <c r="K355">
        <v>-0.174662604928017</v>
      </c>
      <c r="L355">
        <v>10.224539756774901</v>
      </c>
      <c r="M355">
        <v>10.3686304092407</v>
      </c>
      <c r="N355">
        <v>10.3720397949219</v>
      </c>
      <c r="O355">
        <v>11.8381500244141</v>
      </c>
      <c r="P355">
        <v>43.298587799072301</v>
      </c>
      <c r="Q355">
        <v>1962.21105957031</v>
      </c>
      <c r="R355">
        <v>0.185524702072144</v>
      </c>
      <c r="S355">
        <v>0.75907009840011597</v>
      </c>
      <c r="T355">
        <v>7.3382998816668996E-3</v>
      </c>
      <c r="U355">
        <v>0.13850599527359</v>
      </c>
      <c r="V355">
        <v>0.15948660671711001</v>
      </c>
      <c r="W355">
        <v>3.4509599208831801E-2</v>
      </c>
      <c r="X355">
        <v>3.7374229431152299</v>
      </c>
      <c r="Y355">
        <v>3.93362188339233</v>
      </c>
      <c r="Z355">
        <v>-5.0598001107573501E-3</v>
      </c>
      <c r="AA355">
        <v>-0.14875060319900499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-5.0598001107573501E-3</v>
      </c>
      <c r="AI355" t="s">
        <v>127</v>
      </c>
      <c r="AJ355">
        <v>-0.169602796435356</v>
      </c>
      <c r="AK355">
        <v>-0.174662604928017</v>
      </c>
      <c r="AM355" s="9">
        <v>0.185524702072144</v>
      </c>
      <c r="AN355" s="6">
        <v>10.4056396484375</v>
      </c>
      <c r="AO355" s="11">
        <v>-0.174662604928017</v>
      </c>
      <c r="AP355" s="11">
        <v>-0.174662604928017</v>
      </c>
      <c r="AQ355" s="11">
        <v>-0.174662604928017</v>
      </c>
      <c r="AR355" s="11">
        <v>-0.174662604928017</v>
      </c>
      <c r="AS355" s="11">
        <v>-0.174662604928017</v>
      </c>
      <c r="AU355" t="s">
        <v>127</v>
      </c>
    </row>
    <row r="356" spans="1:47" x14ac:dyDescent="0.35">
      <c r="A356">
        <v>823</v>
      </c>
      <c r="B356" t="s">
        <v>368</v>
      </c>
      <c r="C356">
        <v>10.318900108337401</v>
      </c>
      <c r="D356">
        <v>10.318900108337401</v>
      </c>
      <c r="E356">
        <v>10.404259681701699</v>
      </c>
      <c r="F356">
        <v>10.2399597167969</v>
      </c>
      <c r="G356">
        <v>90</v>
      </c>
      <c r="H356">
        <v>112</v>
      </c>
      <c r="I356">
        <v>202</v>
      </c>
      <c r="J356">
        <v>10.4048299789429</v>
      </c>
      <c r="K356">
        <v>-0.207864299416542</v>
      </c>
      <c r="L356">
        <v>10.21702003479</v>
      </c>
      <c r="M356">
        <v>10.321310043335</v>
      </c>
      <c r="N356">
        <v>10.320879936218301</v>
      </c>
      <c r="O356">
        <v>12.0537204742432</v>
      </c>
      <c r="P356">
        <v>43.5741577148438</v>
      </c>
      <c r="Q356">
        <v>1999.37097167969</v>
      </c>
      <c r="R356">
        <v>0.44703149795532199</v>
      </c>
      <c r="S356">
        <v>0.79031300544738803</v>
      </c>
      <c r="T356">
        <v>2.2736599668860401E-2</v>
      </c>
      <c r="U356">
        <v>7.3996402323246002E-2</v>
      </c>
      <c r="V356">
        <v>0.145167902112007</v>
      </c>
      <c r="W356">
        <v>3.07103004306555E-2</v>
      </c>
      <c r="X356">
        <v>3.7173330783843999</v>
      </c>
      <c r="Y356">
        <v>3.9329578876495401</v>
      </c>
      <c r="Z356">
        <v>-3.8261499255895601E-2</v>
      </c>
      <c r="AA356">
        <v>-0.13898770511150399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-3.8261499255895601E-2</v>
      </c>
      <c r="AI356" t="s">
        <v>127</v>
      </c>
      <c r="AJ356">
        <v>-0.169602796435356</v>
      </c>
      <c r="AK356">
        <v>-0.207864299416542</v>
      </c>
      <c r="AM356" s="9">
        <v>0.44703149795532199</v>
      </c>
      <c r="AN356" s="6">
        <v>10.4048299789429</v>
      </c>
      <c r="AO356" s="11">
        <v>-0.207864299416542</v>
      </c>
      <c r="AP356" s="11">
        <v>-0.207864299416542</v>
      </c>
      <c r="AQ356" s="11">
        <v>-0.207864299416542</v>
      </c>
      <c r="AR356" s="11">
        <v>-0.207864299416542</v>
      </c>
      <c r="AS356" s="11">
        <v>-0.207864299416542</v>
      </c>
      <c r="AU356" t="s">
        <v>127</v>
      </c>
    </row>
    <row r="357" spans="1:47" x14ac:dyDescent="0.35">
      <c r="A357">
        <v>881</v>
      </c>
      <c r="B357" t="s">
        <v>380</v>
      </c>
      <c r="C357">
        <v>10.404259681701699</v>
      </c>
      <c r="D357">
        <v>10.404259681701699</v>
      </c>
      <c r="E357">
        <v>10.442899703979499</v>
      </c>
      <c r="F357">
        <v>10.165849685668899</v>
      </c>
      <c r="G357">
        <v>355</v>
      </c>
      <c r="H357">
        <v>2636</v>
      </c>
      <c r="I357">
        <v>2991</v>
      </c>
      <c r="J357">
        <v>10.404649734497101</v>
      </c>
      <c r="K357">
        <v>-0.25269711017608598</v>
      </c>
      <c r="L357">
        <v>10.172320365905801</v>
      </c>
      <c r="M357">
        <v>10.3815298080444</v>
      </c>
      <c r="N357">
        <v>10.3787298202515</v>
      </c>
      <c r="O357">
        <v>11.4419002532959</v>
      </c>
      <c r="P357">
        <v>40.886970520019503</v>
      </c>
      <c r="Q357">
        <v>1761.0009765625</v>
      </c>
      <c r="R357">
        <v>0.11155019700527199</v>
      </c>
      <c r="S357">
        <v>0.75930011272430398</v>
      </c>
      <c r="T357">
        <v>2.4273300543427499E-2</v>
      </c>
      <c r="U357">
        <v>9.4880096614360795E-2</v>
      </c>
      <c r="V357">
        <v>0.29328039288520802</v>
      </c>
      <c r="W357">
        <v>2.44344994425774E-2</v>
      </c>
      <c r="X357">
        <v>3.7511339187622101</v>
      </c>
      <c r="Y357">
        <v>3.9331130981445299</v>
      </c>
      <c r="Z357">
        <v>-8.3094298839569106E-2</v>
      </c>
      <c r="AA357">
        <v>-0.108740299940109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-8.3094298839569106E-2</v>
      </c>
      <c r="AI357" t="s">
        <v>127</v>
      </c>
      <c r="AJ357">
        <v>-0.169602796435356</v>
      </c>
      <c r="AK357">
        <v>-0.25269711017608598</v>
      </c>
      <c r="AM357" s="9">
        <v>0.11155019700527199</v>
      </c>
      <c r="AN357" s="6">
        <v>10.404649734497101</v>
      </c>
      <c r="AO357" s="11">
        <v>-0.25269711017608598</v>
      </c>
      <c r="AP357" s="11">
        <v>-0.25269711017608598</v>
      </c>
      <c r="AQ357" s="11">
        <v>-0.25269711017608598</v>
      </c>
      <c r="AR357" s="11">
        <v>-0.25269711017608598</v>
      </c>
      <c r="AS357" s="11">
        <v>-0.25269711017608598</v>
      </c>
      <c r="AU357" t="s">
        <v>127</v>
      </c>
    </row>
    <row r="358" spans="1:47" x14ac:dyDescent="0.35">
      <c r="A358">
        <v>751</v>
      </c>
      <c r="B358" t="s">
        <v>371</v>
      </c>
      <c r="C358">
        <v>10.404259681701699</v>
      </c>
      <c r="D358">
        <v>10.404259681701699</v>
      </c>
      <c r="E358">
        <v>10.4631004333496</v>
      </c>
      <c r="F358">
        <v>10.165849685668899</v>
      </c>
      <c r="G358">
        <v>128</v>
      </c>
      <c r="H358">
        <v>731</v>
      </c>
      <c r="I358">
        <v>859</v>
      </c>
      <c r="J358">
        <v>10.403369903564499</v>
      </c>
      <c r="K358">
        <v>-0.14380039274692499</v>
      </c>
      <c r="L358">
        <v>10.2144203186035</v>
      </c>
      <c r="M358">
        <v>10.37024974823</v>
      </c>
      <c r="N358">
        <v>10.378430366516101</v>
      </c>
      <c r="O358">
        <v>12.5739498138428</v>
      </c>
      <c r="P358">
        <v>42.901557922363303</v>
      </c>
      <c r="Q358">
        <v>1936.52502441406</v>
      </c>
      <c r="R358">
        <v>0.13196940720081299</v>
      </c>
      <c r="S358">
        <v>0.77942872047424305</v>
      </c>
      <c r="T358">
        <v>3.1046999618411099E-2</v>
      </c>
      <c r="U358">
        <v>0.10558439791202499</v>
      </c>
      <c r="V358">
        <v>0.128179296851158</v>
      </c>
      <c r="W358">
        <v>4.21600006520748E-2</v>
      </c>
      <c r="X358">
        <v>3.7796618938446001</v>
      </c>
      <c r="Y358">
        <v>3.9394938945770299</v>
      </c>
      <c r="Z358">
        <v>2.5802399963140502E-2</v>
      </c>
      <c r="AA358">
        <v>-0.226554095745087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2.5802399963140502E-2</v>
      </c>
      <c r="AI358" t="s">
        <v>127</v>
      </c>
      <c r="AJ358">
        <v>-0.169602796435356</v>
      </c>
      <c r="AK358">
        <v>-0.14380039274692499</v>
      </c>
      <c r="AM358" s="9">
        <v>0.13196940720081299</v>
      </c>
      <c r="AN358" s="6">
        <v>10.403369903564499</v>
      </c>
      <c r="AO358" s="11">
        <v>-0.14380039274692499</v>
      </c>
      <c r="AP358" s="11">
        <v>-0.14380039274692499</v>
      </c>
      <c r="AQ358" s="11">
        <v>-0.14380039274692499</v>
      </c>
      <c r="AR358" s="11">
        <v>-0.14380039274692499</v>
      </c>
      <c r="AS358" s="11">
        <v>-0.14380039274692499</v>
      </c>
      <c r="AU358" t="s">
        <v>127</v>
      </c>
    </row>
    <row r="359" spans="1:47" x14ac:dyDescent="0.35">
      <c r="A359">
        <v>392</v>
      </c>
      <c r="B359" t="s">
        <v>382</v>
      </c>
      <c r="C359">
        <v>10.3089504241943</v>
      </c>
      <c r="D359">
        <v>10.3287601470947</v>
      </c>
      <c r="E359">
        <v>10.3734903335571</v>
      </c>
      <c r="F359">
        <v>10.275050163269</v>
      </c>
      <c r="G359">
        <v>3479</v>
      </c>
      <c r="H359">
        <v>10887</v>
      </c>
      <c r="I359">
        <v>14366</v>
      </c>
      <c r="J359">
        <v>10.4012002944946</v>
      </c>
      <c r="K359">
        <v>-8.6052201688289601E-2</v>
      </c>
      <c r="L359">
        <v>10.278140068054199</v>
      </c>
      <c r="M359">
        <v>10.368450164794901</v>
      </c>
      <c r="N359">
        <v>10.371529579162599</v>
      </c>
      <c r="O359">
        <v>12.912610054016101</v>
      </c>
      <c r="P359">
        <v>41.717742919921903</v>
      </c>
      <c r="Q359">
        <v>1852.90405273438</v>
      </c>
      <c r="R359">
        <v>0.24112440645694699</v>
      </c>
      <c r="S359">
        <v>0.57879638671875</v>
      </c>
      <c r="T359">
        <v>3.4646801650524098E-2</v>
      </c>
      <c r="U359">
        <v>0.30599731206893899</v>
      </c>
      <c r="V359">
        <v>0.15061239898204801</v>
      </c>
      <c r="W359">
        <v>3.2660100609064102E-2</v>
      </c>
      <c r="X359">
        <v>3.7346360683441202</v>
      </c>
      <c r="Y359">
        <v>3.9361510276794398</v>
      </c>
      <c r="Z359">
        <v>8.3550602197647095E-2</v>
      </c>
      <c r="AA359">
        <v>-0.18620899319648701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8.3550602197647095E-2</v>
      </c>
      <c r="AI359" t="s">
        <v>127</v>
      </c>
      <c r="AJ359">
        <v>-0.169602796435356</v>
      </c>
      <c r="AK359">
        <v>-8.6052201688289601E-2</v>
      </c>
      <c r="AM359" s="9">
        <v>0.24112440645694699</v>
      </c>
      <c r="AN359" s="6">
        <v>10.4012002944946</v>
      </c>
      <c r="AO359" s="11">
        <v>-8.6052201688289601E-2</v>
      </c>
      <c r="AP359" s="11">
        <v>-8.6052201688289601E-2</v>
      </c>
      <c r="AQ359" s="11">
        <v>-8.6052201688289601E-2</v>
      </c>
      <c r="AR359" s="11">
        <v>-8.6052201688289601E-2</v>
      </c>
      <c r="AS359" s="11">
        <v>-8.6052201688289601E-2</v>
      </c>
      <c r="AU359" t="s">
        <v>127</v>
      </c>
    </row>
    <row r="360" spans="1:47" x14ac:dyDescent="0.35">
      <c r="A360">
        <v>810</v>
      </c>
      <c r="B360" t="s">
        <v>271</v>
      </c>
      <c r="C360">
        <v>10.341739654541</v>
      </c>
      <c r="D360">
        <v>10.341739654541</v>
      </c>
      <c r="E360">
        <v>10.428219795227101</v>
      </c>
      <c r="F360">
        <v>10.0858097076416</v>
      </c>
      <c r="G360">
        <v>202</v>
      </c>
      <c r="H360">
        <v>781</v>
      </c>
      <c r="I360">
        <v>983</v>
      </c>
      <c r="J360">
        <v>10.395469665527299</v>
      </c>
      <c r="K360">
        <v>-0.31206220388412498</v>
      </c>
      <c r="L360">
        <v>10.0669002532959</v>
      </c>
      <c r="M360">
        <v>10.3313503265381</v>
      </c>
      <c r="N360">
        <v>10.3262996673584</v>
      </c>
      <c r="O360">
        <v>11.6533298492432</v>
      </c>
      <c r="P360">
        <v>43.311962127685497</v>
      </c>
      <c r="Q360">
        <v>1970.2060546875</v>
      </c>
      <c r="R360">
        <v>0.21051399409770999</v>
      </c>
      <c r="S360">
        <v>0.72601819038391102</v>
      </c>
      <c r="T360">
        <v>1.5544800087809601E-2</v>
      </c>
      <c r="U360">
        <v>0.14429649710655201</v>
      </c>
      <c r="V360">
        <v>0.168902292847633</v>
      </c>
      <c r="W360">
        <v>2.9567500576376901E-2</v>
      </c>
      <c r="X360">
        <v>3.7410700321197501</v>
      </c>
      <c r="Y360">
        <v>3.9316310882568399</v>
      </c>
      <c r="Z360">
        <v>-0.142459407448769</v>
      </c>
      <c r="AA360">
        <v>-0.15180809795856501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-0.142459407448769</v>
      </c>
      <c r="AI360" t="s">
        <v>127</v>
      </c>
      <c r="AJ360">
        <v>-0.169602796435356</v>
      </c>
      <c r="AK360">
        <v>-0.31206220388412498</v>
      </c>
      <c r="AM360" s="9">
        <v>0.21051399409770999</v>
      </c>
      <c r="AN360" s="6">
        <v>10.395469665527299</v>
      </c>
      <c r="AO360" s="11">
        <v>-0.31206220388412498</v>
      </c>
      <c r="AP360" s="11">
        <v>-0.31206220388412498</v>
      </c>
      <c r="AQ360" s="11">
        <v>-0.31206220388412498</v>
      </c>
      <c r="AR360" s="11">
        <v>-0.31206220388412498</v>
      </c>
      <c r="AS360" s="11">
        <v>-0.31206220388412498</v>
      </c>
      <c r="AU360" t="s">
        <v>127</v>
      </c>
    </row>
    <row r="361" spans="1:47" x14ac:dyDescent="0.35">
      <c r="A361">
        <v>820</v>
      </c>
      <c r="B361" t="s">
        <v>272</v>
      </c>
      <c r="C361">
        <v>10.404259681701699</v>
      </c>
      <c r="D361">
        <v>10.425250053405801</v>
      </c>
      <c r="E361">
        <v>10.434120178222701</v>
      </c>
      <c r="F361">
        <v>10.3089504241943</v>
      </c>
      <c r="G361">
        <v>38</v>
      </c>
      <c r="H361">
        <v>321</v>
      </c>
      <c r="I361">
        <v>359</v>
      </c>
      <c r="J361">
        <v>10.3915796279907</v>
      </c>
      <c r="K361">
        <v>-0.14109280705451999</v>
      </c>
      <c r="L361">
        <v>10.2811899185181</v>
      </c>
      <c r="M361">
        <v>10.3774404525757</v>
      </c>
      <c r="N361">
        <v>10.380800247192401</v>
      </c>
      <c r="O361">
        <v>11.6007699966431</v>
      </c>
      <c r="P361">
        <v>41.236091613769503</v>
      </c>
      <c r="Q361">
        <v>1791.46704101562</v>
      </c>
      <c r="R361">
        <v>9.7626797854900402E-2</v>
      </c>
      <c r="S361">
        <v>0.75351011753082298</v>
      </c>
      <c r="T361">
        <v>2.4177499115467099E-2</v>
      </c>
      <c r="U361">
        <v>0.104673102498055</v>
      </c>
      <c r="V361">
        <v>0.23407380282878901</v>
      </c>
      <c r="W361">
        <v>3.2874099910259198E-2</v>
      </c>
      <c r="X361">
        <v>3.75229692459106</v>
      </c>
      <c r="Y361">
        <v>3.9352779388427699</v>
      </c>
      <c r="Z361">
        <v>2.85100005567074E-2</v>
      </c>
      <c r="AA361">
        <v>-0.14193969964981101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2.85100005567074E-2</v>
      </c>
      <c r="AI361" t="s">
        <v>127</v>
      </c>
      <c r="AJ361">
        <v>-0.169602796435356</v>
      </c>
      <c r="AK361">
        <v>-0.14109280705451999</v>
      </c>
      <c r="AM361" s="9">
        <v>9.7626797854900402E-2</v>
      </c>
      <c r="AN361" s="6">
        <v>10.3915796279907</v>
      </c>
      <c r="AO361" s="11">
        <v>-0.14109280705451999</v>
      </c>
      <c r="AP361" s="11">
        <v>-0.14109280705451999</v>
      </c>
      <c r="AQ361" s="11">
        <v>-0.14109280705451999</v>
      </c>
      <c r="AR361" s="11">
        <v>-0.14109280705451999</v>
      </c>
      <c r="AS361" s="11">
        <v>-0.14109280705451999</v>
      </c>
      <c r="AU361" t="s">
        <v>127</v>
      </c>
    </row>
    <row r="362" spans="1:47" x14ac:dyDescent="0.35">
      <c r="A362">
        <v>623</v>
      </c>
      <c r="B362" t="s">
        <v>426</v>
      </c>
      <c r="C362">
        <v>10.442899703979499</v>
      </c>
      <c r="D362">
        <v>10.404259681701699</v>
      </c>
      <c r="E362">
        <v>10.404259681701699</v>
      </c>
      <c r="F362">
        <v>10.4631004333496</v>
      </c>
      <c r="G362">
        <v>241</v>
      </c>
      <c r="H362">
        <v>20019</v>
      </c>
      <c r="I362">
        <v>20260</v>
      </c>
      <c r="J362">
        <v>10.390740394592299</v>
      </c>
      <c r="K362">
        <v>-9.0996898710727706E-2</v>
      </c>
      <c r="L362">
        <v>10.342619895935099</v>
      </c>
      <c r="M362">
        <v>10.404569625854499</v>
      </c>
      <c r="N362">
        <v>10.390170097351101</v>
      </c>
      <c r="O362">
        <v>11.724200248718301</v>
      </c>
      <c r="P362">
        <v>41.104457855224602</v>
      </c>
      <c r="Q362">
        <v>1784.59802246094</v>
      </c>
      <c r="R362">
        <v>1.19433999061584E-2</v>
      </c>
      <c r="S362">
        <v>0.81523501873016402</v>
      </c>
      <c r="T362">
        <v>2.16536000370979E-2</v>
      </c>
      <c r="U362">
        <v>4.7683399170637103E-2</v>
      </c>
      <c r="V362">
        <v>0.26811298727989202</v>
      </c>
      <c r="W362">
        <v>1.66707001626492E-2</v>
      </c>
      <c r="X362">
        <v>3.74377489089966</v>
      </c>
      <c r="Y362">
        <v>3.9142529964446999</v>
      </c>
      <c r="Z362">
        <v>7.8605897724628407E-2</v>
      </c>
      <c r="AA362">
        <v>-0.122632801532745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7.8605897724628407E-2</v>
      </c>
      <c r="AI362" t="s">
        <v>127</v>
      </c>
      <c r="AJ362">
        <v>-0.169602796435356</v>
      </c>
      <c r="AK362">
        <v>-9.0996898710727706E-2</v>
      </c>
      <c r="AM362" s="9">
        <v>1.19433999061584E-2</v>
      </c>
      <c r="AN362" s="6">
        <v>10.390740394592299</v>
      </c>
      <c r="AO362" s="11">
        <v>-9.0996898710727706E-2</v>
      </c>
      <c r="AP362" s="11">
        <v>-9.0996898710727706E-2</v>
      </c>
      <c r="AQ362" s="11">
        <v>-9.0996898710727706E-2</v>
      </c>
      <c r="AR362" s="11">
        <v>-9.0996898710727706E-2</v>
      </c>
      <c r="AS362" s="11">
        <v>-9.0996898710727706E-2</v>
      </c>
      <c r="AU362" t="s">
        <v>127</v>
      </c>
    </row>
    <row r="363" spans="1:47" x14ac:dyDescent="0.35">
      <c r="A363">
        <v>800</v>
      </c>
      <c r="B363" t="s">
        <v>485</v>
      </c>
      <c r="C363">
        <v>10.3734903335571</v>
      </c>
      <c r="D363">
        <v>10.357740402221699</v>
      </c>
      <c r="E363">
        <v>10.3734903335571</v>
      </c>
      <c r="F363">
        <v>10.268130302429199</v>
      </c>
      <c r="G363">
        <v>128</v>
      </c>
      <c r="H363">
        <v>841</v>
      </c>
      <c r="I363">
        <v>969</v>
      </c>
      <c r="J363">
        <v>10.389340400695801</v>
      </c>
      <c r="K363">
        <v>-9.1951601207256303E-2</v>
      </c>
      <c r="L363">
        <v>10.2989797592163</v>
      </c>
      <c r="M363">
        <v>10.378620147705099</v>
      </c>
      <c r="N363">
        <v>10.3770704269409</v>
      </c>
      <c r="O363">
        <v>11.254280090331999</v>
      </c>
      <c r="P363">
        <v>43.866096496582003</v>
      </c>
      <c r="Q363">
        <v>2021.37902832031</v>
      </c>
      <c r="R363">
        <v>0.13581320643424999</v>
      </c>
      <c r="S363">
        <v>0.74272990226745605</v>
      </c>
      <c r="T363">
        <v>1.6309799626469602E-2</v>
      </c>
      <c r="U363">
        <v>0.10806670039892199</v>
      </c>
      <c r="V363">
        <v>0.228242293000221</v>
      </c>
      <c r="W363">
        <v>2.8166599571704899E-2</v>
      </c>
      <c r="X363">
        <v>3.76496410369873</v>
      </c>
      <c r="Y363">
        <v>3.93070411682129</v>
      </c>
      <c r="Z363">
        <v>7.7651202678680406E-2</v>
      </c>
      <c r="AA363">
        <v>-0.154337897896767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7.7651202678680406E-2</v>
      </c>
      <c r="AI363" t="s">
        <v>127</v>
      </c>
      <c r="AJ363">
        <v>-0.169602796435356</v>
      </c>
      <c r="AK363">
        <v>-9.1951601207256303E-2</v>
      </c>
      <c r="AM363" s="9">
        <v>0.13581320643424999</v>
      </c>
      <c r="AN363" s="6">
        <v>10.389340400695801</v>
      </c>
      <c r="AO363" s="11">
        <v>-9.1951601207256303E-2</v>
      </c>
      <c r="AP363" s="11">
        <v>-9.1951601207256303E-2</v>
      </c>
      <c r="AQ363" s="11">
        <v>-9.1951601207256303E-2</v>
      </c>
      <c r="AR363" s="11">
        <v>-9.1951601207256303E-2</v>
      </c>
      <c r="AS363" s="11">
        <v>-9.1951601207256303E-2</v>
      </c>
      <c r="AU363" t="s">
        <v>127</v>
      </c>
    </row>
    <row r="364" spans="1:47" x14ac:dyDescent="0.35">
      <c r="A364">
        <v>535</v>
      </c>
      <c r="B364" t="s">
        <v>399</v>
      </c>
      <c r="C364">
        <v>10.3609104156494</v>
      </c>
      <c r="D364">
        <v>10.3703603744507</v>
      </c>
      <c r="E364">
        <v>10.404259681701699</v>
      </c>
      <c r="F364">
        <v>10.3287601470947</v>
      </c>
      <c r="G364">
        <v>1568</v>
      </c>
      <c r="H364">
        <v>975</v>
      </c>
      <c r="I364">
        <v>2543</v>
      </c>
      <c r="J364">
        <v>10.3877096176147</v>
      </c>
      <c r="K364">
        <v>-8.7627202272415203E-2</v>
      </c>
      <c r="L364">
        <v>10.3125295639038</v>
      </c>
      <c r="M364">
        <v>10.3382301330566</v>
      </c>
      <c r="N364">
        <v>10.3417501449585</v>
      </c>
      <c r="O364">
        <v>12.8409099578857</v>
      </c>
      <c r="P364">
        <v>42.085617065429702</v>
      </c>
      <c r="Q364">
        <v>1880.69396972656</v>
      </c>
      <c r="R364">
        <v>0.61135488748550404</v>
      </c>
      <c r="S364">
        <v>0.75551480054855302</v>
      </c>
      <c r="T364">
        <v>1.9768899306654899E-2</v>
      </c>
      <c r="U364">
        <v>0.11185750365257301</v>
      </c>
      <c r="V364">
        <v>0.17626659572124501</v>
      </c>
      <c r="W364">
        <v>5.2500899881124503E-2</v>
      </c>
      <c r="X364">
        <v>3.71939992904663</v>
      </c>
      <c r="Y364">
        <v>3.93955397605896</v>
      </c>
      <c r="Z364">
        <v>8.1975601613521604E-2</v>
      </c>
      <c r="AA364">
        <v>-0.19775010645389601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8.1975601613521604E-2</v>
      </c>
      <c r="AI364" t="s">
        <v>127</v>
      </c>
      <c r="AJ364">
        <v>-0.169602796435356</v>
      </c>
      <c r="AK364">
        <v>-8.7627202272415203E-2</v>
      </c>
      <c r="AM364" s="9">
        <v>0.61135488748550404</v>
      </c>
      <c r="AN364" s="6">
        <v>10.3877096176147</v>
      </c>
      <c r="AO364" s="11">
        <v>-8.7627202272415203E-2</v>
      </c>
      <c r="AP364" s="11">
        <v>-8.7627202272415203E-2</v>
      </c>
      <c r="AQ364" s="11">
        <v>-8.7627202272415203E-2</v>
      </c>
      <c r="AR364" s="11">
        <v>-8.7627202272415203E-2</v>
      </c>
      <c r="AS364" s="11">
        <v>-8.7627202272415203E-2</v>
      </c>
      <c r="AU364" t="s">
        <v>127</v>
      </c>
    </row>
    <row r="365" spans="1:47" x14ac:dyDescent="0.35">
      <c r="A365">
        <v>591</v>
      </c>
      <c r="B365" t="s">
        <v>496</v>
      </c>
      <c r="C365">
        <v>10.3734903335571</v>
      </c>
      <c r="D365">
        <v>10.3734903335571</v>
      </c>
      <c r="E365">
        <v>10.4631004333496</v>
      </c>
      <c r="F365">
        <v>10.3734903335571</v>
      </c>
      <c r="G365">
        <v>131</v>
      </c>
      <c r="H365">
        <v>58</v>
      </c>
      <c r="I365">
        <v>189</v>
      </c>
      <c r="J365">
        <v>10.385740280151399</v>
      </c>
      <c r="K365">
        <v>8.7706200778484303E-2</v>
      </c>
      <c r="L365">
        <v>10.4197797775269</v>
      </c>
      <c r="M365">
        <v>10.419150352478001</v>
      </c>
      <c r="N365">
        <v>10.4094896316528</v>
      </c>
      <c r="O365">
        <v>14.6403198242188</v>
      </c>
      <c r="P365">
        <v>43.685638427734403</v>
      </c>
      <c r="Q365">
        <v>2031.02197265625</v>
      </c>
      <c r="R365">
        <v>0.69785982370376598</v>
      </c>
      <c r="S365">
        <v>0.77496850490570102</v>
      </c>
      <c r="T365">
        <v>8.6551001295447298E-3</v>
      </c>
      <c r="U365">
        <v>0.14346410334110299</v>
      </c>
      <c r="V365">
        <v>7.3699101805687006E-2</v>
      </c>
      <c r="W365">
        <v>5.1668100059032399E-2</v>
      </c>
      <c r="X365">
        <v>3.70898389816284</v>
      </c>
      <c r="Y365">
        <v>3.9279930591583301</v>
      </c>
      <c r="Z365">
        <v>0.25730898976326</v>
      </c>
      <c r="AA365">
        <v>-0.36512011289596602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0.25730898976326</v>
      </c>
      <c r="AI365" t="s">
        <v>127</v>
      </c>
      <c r="AJ365">
        <v>-0.169602796435356</v>
      </c>
      <c r="AK365">
        <v>8.7706200778484303E-2</v>
      </c>
      <c r="AM365" s="9">
        <v>0.69785982370376598</v>
      </c>
      <c r="AN365" s="6">
        <v>10.385740280151399</v>
      </c>
      <c r="AO365" s="11">
        <v>8.7706200778484303E-2</v>
      </c>
      <c r="AP365" s="11">
        <v>8.7706200778484303E-2</v>
      </c>
      <c r="AQ365" s="11">
        <v>8.7706200778484303E-2</v>
      </c>
      <c r="AR365" s="11">
        <v>8.7706200778484303E-2</v>
      </c>
      <c r="AS365" s="11">
        <v>8.7706200778484303E-2</v>
      </c>
      <c r="AU365" t="s">
        <v>127</v>
      </c>
    </row>
    <row r="366" spans="1:47" x14ac:dyDescent="0.35">
      <c r="A366">
        <v>775</v>
      </c>
      <c r="B366" t="s">
        <v>387</v>
      </c>
      <c r="C366">
        <v>10.3089504241943</v>
      </c>
      <c r="D366">
        <v>10.3089504241943</v>
      </c>
      <c r="E366">
        <v>10.3734903335571</v>
      </c>
      <c r="F366">
        <v>10.126629829406699</v>
      </c>
      <c r="G366">
        <v>6805</v>
      </c>
      <c r="H366">
        <v>10483</v>
      </c>
      <c r="I366">
        <v>17288</v>
      </c>
      <c r="J366">
        <v>10.380129814147899</v>
      </c>
      <c r="K366">
        <v>-0.23417299985885601</v>
      </c>
      <c r="L366">
        <v>10.140159606933601</v>
      </c>
      <c r="M366">
        <v>10.287579536438001</v>
      </c>
      <c r="N366">
        <v>10.2881202697754</v>
      </c>
      <c r="O366">
        <v>11.7529697418213</v>
      </c>
      <c r="P366">
        <v>42.706638336181598</v>
      </c>
      <c r="Q366">
        <v>1919.22094726562</v>
      </c>
      <c r="R366">
        <v>0.38341641426086398</v>
      </c>
      <c r="S366">
        <v>0.67704218626022294</v>
      </c>
      <c r="T366">
        <v>1.4847899787127999E-2</v>
      </c>
      <c r="U366">
        <v>0.14983919262886</v>
      </c>
      <c r="V366">
        <v>0.20090879499912301</v>
      </c>
      <c r="W366">
        <v>7.9458698630332905E-2</v>
      </c>
      <c r="X366">
        <v>3.7267029285430899</v>
      </c>
      <c r="Y366">
        <v>3.93046998977661</v>
      </c>
      <c r="Z366">
        <v>-6.4570203423500103E-2</v>
      </c>
      <c r="AA366">
        <v>-0.15594190359115601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-6.4570203423500103E-2</v>
      </c>
      <c r="AI366" t="s">
        <v>127</v>
      </c>
      <c r="AJ366">
        <v>-0.169602796435356</v>
      </c>
      <c r="AK366">
        <v>-0.23417299985885601</v>
      </c>
      <c r="AM366" s="9">
        <v>0.38341641426086398</v>
      </c>
      <c r="AN366" s="6">
        <v>10.380129814147899</v>
      </c>
      <c r="AO366" s="11">
        <v>-0.23417299985885601</v>
      </c>
      <c r="AP366" s="11">
        <v>-0.23417299985885601</v>
      </c>
      <c r="AQ366" s="11">
        <v>-0.23417299985885601</v>
      </c>
      <c r="AR366" s="11">
        <v>-0.23417299985885601</v>
      </c>
      <c r="AS366" s="11">
        <v>-0.23417299985885601</v>
      </c>
      <c r="AU366" t="s">
        <v>127</v>
      </c>
    </row>
    <row r="367" spans="1:47" x14ac:dyDescent="0.35">
      <c r="A367">
        <v>364</v>
      </c>
      <c r="B367" t="s">
        <v>478</v>
      </c>
      <c r="C367">
        <v>10.3089504241943</v>
      </c>
      <c r="D367">
        <v>10.3089504241943</v>
      </c>
      <c r="E367">
        <v>10.4631004333496</v>
      </c>
      <c r="F367">
        <v>10.3089504241943</v>
      </c>
      <c r="G367">
        <v>3436</v>
      </c>
      <c r="H367">
        <v>151</v>
      </c>
      <c r="I367">
        <v>3587</v>
      </c>
      <c r="J367">
        <v>10.3727703094482</v>
      </c>
      <c r="K367">
        <v>-2.7298200875520699E-2</v>
      </c>
      <c r="L367">
        <v>10.290519714355501</v>
      </c>
      <c r="M367">
        <v>10.2927799224854</v>
      </c>
      <c r="N367">
        <v>10.294369697570801</v>
      </c>
      <c r="O367">
        <v>12.9994201660156</v>
      </c>
      <c r="P367">
        <v>38.6428031921387</v>
      </c>
      <c r="Q367">
        <v>1587.21398925781</v>
      </c>
      <c r="R367">
        <v>0.95327442884445202</v>
      </c>
      <c r="S367">
        <v>0.76518297195434604</v>
      </c>
      <c r="T367">
        <v>3.0476700514555002E-2</v>
      </c>
      <c r="U367">
        <v>6.9454699754714994E-2</v>
      </c>
      <c r="V367">
        <v>0.22514230012893699</v>
      </c>
      <c r="W367">
        <v>5.1568198949098601E-2</v>
      </c>
      <c r="X367">
        <v>3.6692080497741699</v>
      </c>
      <c r="Y367">
        <v>3.93835401535034</v>
      </c>
      <c r="Z367">
        <v>0.14230459928512601</v>
      </c>
      <c r="AA367">
        <v>-0.211780995130539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0.14230459928512601</v>
      </c>
      <c r="AI367" t="s">
        <v>127</v>
      </c>
      <c r="AJ367">
        <v>-0.169602796435356</v>
      </c>
      <c r="AK367">
        <v>-2.7298200875520699E-2</v>
      </c>
      <c r="AM367" s="9">
        <v>0.95327442884445202</v>
      </c>
      <c r="AN367" s="6">
        <v>10.3727703094482</v>
      </c>
      <c r="AO367" s="11">
        <v>-2.7298200875520699E-2</v>
      </c>
      <c r="AP367" s="11">
        <v>-2.7298200875520699E-2</v>
      </c>
      <c r="AQ367" s="11">
        <v>-2.7298200875520699E-2</v>
      </c>
      <c r="AR367" s="11">
        <v>-2.7298200875520699E-2</v>
      </c>
      <c r="AS367" s="11">
        <v>-2.7298200875520699E-2</v>
      </c>
      <c r="AU367" t="s">
        <v>127</v>
      </c>
    </row>
    <row r="368" spans="1:47" x14ac:dyDescent="0.35">
      <c r="A368">
        <v>716</v>
      </c>
      <c r="B368" t="s">
        <v>415</v>
      </c>
      <c r="C368">
        <v>10.428219795227101</v>
      </c>
      <c r="D368">
        <v>10.422280311584499</v>
      </c>
      <c r="E368">
        <v>10.428219795227101</v>
      </c>
      <c r="F368">
        <v>10.3089504241943</v>
      </c>
      <c r="G368">
        <v>15</v>
      </c>
      <c r="H368">
        <v>355</v>
      </c>
      <c r="I368">
        <v>370</v>
      </c>
      <c r="J368">
        <v>10.370940208435099</v>
      </c>
      <c r="L368">
        <v>10.126070022583001</v>
      </c>
      <c r="M368">
        <v>10.3836402893066</v>
      </c>
      <c r="N368">
        <v>10.3613901138306</v>
      </c>
      <c r="O368">
        <v>11.7924098968506</v>
      </c>
      <c r="P368">
        <v>39.664669036865199</v>
      </c>
      <c r="Q368">
        <v>1646.59301757812</v>
      </c>
      <c r="R368">
        <v>3.9001598954200703E-2</v>
      </c>
      <c r="S368">
        <v>0.87317740917205799</v>
      </c>
      <c r="T368">
        <v>1.57714001834393E-2</v>
      </c>
      <c r="U368">
        <v>2.9970100149512301E-2</v>
      </c>
      <c r="V368">
        <v>0.19633349776268</v>
      </c>
      <c r="W368">
        <v>6.7847999744117303E-3</v>
      </c>
      <c r="X368">
        <v>3.7546820640564</v>
      </c>
      <c r="Y368">
        <v>3.9414880275726301</v>
      </c>
      <c r="Z368">
        <v>-0.14106309413909901</v>
      </c>
      <c r="AA368">
        <v>-0.169150695204735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-0.14106309413909901</v>
      </c>
      <c r="AI368" t="s">
        <v>127</v>
      </c>
      <c r="AJ368">
        <v>-0.169602796435356</v>
      </c>
      <c r="AK368">
        <v>-0.31066599488258401</v>
      </c>
      <c r="AM368" s="9">
        <v>3.9001598954200703E-2</v>
      </c>
      <c r="AN368" s="6">
        <v>10.370940208435099</v>
      </c>
      <c r="AO368" s="11">
        <v>-0.31066599488258401</v>
      </c>
      <c r="AP368" s="11">
        <v>-0.31066599488258401</v>
      </c>
      <c r="AQ368" s="11">
        <v>-0.31066599488258401</v>
      </c>
      <c r="AR368" s="11">
        <v>-0.31066599488258401</v>
      </c>
      <c r="AS368" s="11">
        <v>-0.31066599488258401</v>
      </c>
      <c r="AU368" t="s">
        <v>127</v>
      </c>
    </row>
    <row r="369" spans="1:47" x14ac:dyDescent="0.35">
      <c r="A369">
        <v>590</v>
      </c>
      <c r="B369" t="s">
        <v>452</v>
      </c>
      <c r="C369">
        <v>10.3089504241943</v>
      </c>
      <c r="D369">
        <v>10.3089504241943</v>
      </c>
      <c r="E369">
        <v>10.341739654541</v>
      </c>
      <c r="F369">
        <v>10.2399597167969</v>
      </c>
      <c r="G369">
        <v>381</v>
      </c>
      <c r="H369">
        <v>316</v>
      </c>
      <c r="I369">
        <v>697</v>
      </c>
      <c r="J369">
        <v>10.366900444030801</v>
      </c>
      <c r="K369">
        <v>-0.123126201331615</v>
      </c>
      <c r="L369">
        <v>10.234840393066399</v>
      </c>
      <c r="M369">
        <v>10.287590026855501</v>
      </c>
      <c r="N369">
        <v>10.298290252685501</v>
      </c>
      <c r="O369">
        <v>12.7809000015259</v>
      </c>
      <c r="P369">
        <v>43.227340698242202</v>
      </c>
      <c r="Q369">
        <v>1974.13500976562</v>
      </c>
      <c r="R369">
        <v>0.51957178115844704</v>
      </c>
      <c r="S369">
        <v>0.63090491294860795</v>
      </c>
      <c r="T369">
        <v>1.7494799569249202E-2</v>
      </c>
      <c r="U369">
        <v>0.21501040458679199</v>
      </c>
      <c r="V369">
        <v>0.13997179269790599</v>
      </c>
      <c r="W369">
        <v>8.2893997430801405E-2</v>
      </c>
      <c r="X369">
        <v>3.7058548927307098</v>
      </c>
      <c r="Y369">
        <v>3.93613600730896</v>
      </c>
      <c r="Z369">
        <v>4.6476598829030998E-2</v>
      </c>
      <c r="AA369">
        <v>-0.21767330169677701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4.6476598829030998E-2</v>
      </c>
      <c r="AI369" t="s">
        <v>127</v>
      </c>
      <c r="AJ369">
        <v>-0.169602796435356</v>
      </c>
      <c r="AK369">
        <v>-0.123126201331615</v>
      </c>
      <c r="AM369" s="9">
        <v>0.51957178115844704</v>
      </c>
      <c r="AN369" s="6">
        <v>10.366900444030801</v>
      </c>
      <c r="AO369" s="11">
        <v>-0.123126201331615</v>
      </c>
      <c r="AP369" s="11">
        <v>-0.123126201331615</v>
      </c>
      <c r="AQ369" s="11">
        <v>-0.123126201331615</v>
      </c>
      <c r="AR369" s="11">
        <v>-0.123126201331615</v>
      </c>
      <c r="AS369" s="11">
        <v>-0.123126201331615</v>
      </c>
      <c r="AU369" t="s">
        <v>127</v>
      </c>
    </row>
    <row r="370" spans="1:47" x14ac:dyDescent="0.35">
      <c r="A370">
        <v>886</v>
      </c>
      <c r="B370" t="s">
        <v>351</v>
      </c>
      <c r="C370">
        <v>10.275050163269</v>
      </c>
      <c r="D370">
        <v>10.275050163269</v>
      </c>
      <c r="E370">
        <v>10.3481702804565</v>
      </c>
      <c r="F370">
        <v>10.043250083923301</v>
      </c>
      <c r="G370">
        <v>39</v>
      </c>
      <c r="H370">
        <v>102</v>
      </c>
      <c r="I370">
        <v>141</v>
      </c>
      <c r="J370">
        <v>10.3662204742432</v>
      </c>
      <c r="K370">
        <v>-0.28618049621581998</v>
      </c>
      <c r="L370">
        <v>9.9857454299926793</v>
      </c>
      <c r="M370">
        <v>10.235179901123001</v>
      </c>
      <c r="N370">
        <v>10.2390298843384</v>
      </c>
      <c r="O370">
        <v>10.9681396484375</v>
      </c>
      <c r="P370">
        <v>44.4123344421387</v>
      </c>
      <c r="Q370">
        <v>2069.95703125</v>
      </c>
      <c r="R370">
        <v>0.33429259061813399</v>
      </c>
      <c r="S370">
        <v>0.69393628835678101</v>
      </c>
      <c r="T370">
        <v>5.20730018615723E-3</v>
      </c>
      <c r="U370">
        <v>0.15046249330043801</v>
      </c>
      <c r="V370">
        <v>0.276259005069733</v>
      </c>
      <c r="W370">
        <v>4.1726600378751803E-2</v>
      </c>
      <c r="X370">
        <v>3.73937892913818</v>
      </c>
      <c r="Y370">
        <v>3.9325981140136701</v>
      </c>
      <c r="Z370">
        <v>-0.11657769978046401</v>
      </c>
      <c r="AA370">
        <v>-0.17794120311737099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-0.11657769978046401</v>
      </c>
      <c r="AI370" t="s">
        <v>127</v>
      </c>
      <c r="AJ370">
        <v>-0.169602796435356</v>
      </c>
      <c r="AK370">
        <v>-0.28618049621581998</v>
      </c>
      <c r="AM370" s="9">
        <v>0.33429259061813399</v>
      </c>
      <c r="AN370" s="6">
        <v>10.3662204742432</v>
      </c>
      <c r="AO370" s="11">
        <v>-0.28618049621581998</v>
      </c>
      <c r="AP370" s="11">
        <v>-0.28618049621581998</v>
      </c>
      <c r="AQ370" s="11">
        <v>-0.28618049621581998</v>
      </c>
      <c r="AR370" s="11">
        <v>-0.28618049621581998</v>
      </c>
      <c r="AS370" s="11">
        <v>-0.28618049621581998</v>
      </c>
      <c r="AU370" t="s">
        <v>127</v>
      </c>
    </row>
    <row r="371" spans="1:47" x14ac:dyDescent="0.35">
      <c r="A371">
        <v>622</v>
      </c>
      <c r="B371" t="s">
        <v>348</v>
      </c>
      <c r="C371">
        <v>10.434120178222701</v>
      </c>
      <c r="D371">
        <v>10.410309791564901</v>
      </c>
      <c r="E371">
        <v>10.404259681701699</v>
      </c>
      <c r="F371">
        <v>10.4631004333496</v>
      </c>
      <c r="G371">
        <v>16</v>
      </c>
      <c r="H371">
        <v>2215</v>
      </c>
      <c r="I371">
        <v>2231</v>
      </c>
      <c r="J371">
        <v>10.363349914550801</v>
      </c>
      <c r="L371">
        <v>10.368200302124</v>
      </c>
      <c r="M371">
        <v>10.3708295822144</v>
      </c>
      <c r="N371">
        <v>10.363380432128899</v>
      </c>
      <c r="O371">
        <v>10.9711999893188</v>
      </c>
      <c r="P371">
        <v>40.662136077880902</v>
      </c>
      <c r="Q371">
        <v>1744.7919921875</v>
      </c>
      <c r="R371">
        <v>5.3455000743269903E-3</v>
      </c>
      <c r="S371">
        <v>0.78116720914840698</v>
      </c>
      <c r="T371">
        <v>1.19463000446558E-2</v>
      </c>
      <c r="U371">
        <v>7.3027200996875805E-2</v>
      </c>
      <c r="V371">
        <v>0.35492008924484297</v>
      </c>
      <c r="W371">
        <v>7.5960000976920102E-3</v>
      </c>
      <c r="X371">
        <v>3.7262279987335201</v>
      </c>
      <c r="Y371">
        <v>3.9063360691070601</v>
      </c>
      <c r="Z371">
        <v>6.8258799612522097E-2</v>
      </c>
      <c r="AA371">
        <v>-9.0863503515720395E-2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6.8258799612522097E-2</v>
      </c>
      <c r="AI371" t="s">
        <v>127</v>
      </c>
      <c r="AJ371">
        <v>-0.169602796435356</v>
      </c>
      <c r="AK371">
        <v>-0.101343996822834</v>
      </c>
      <c r="AM371" s="9">
        <v>5.3455000743269903E-3</v>
      </c>
      <c r="AN371" s="6">
        <v>10.363349914550801</v>
      </c>
      <c r="AO371" s="11">
        <v>-0.101343996822834</v>
      </c>
      <c r="AP371" s="11">
        <v>-0.101343996822834</v>
      </c>
      <c r="AQ371" s="11">
        <v>-0.101343996822834</v>
      </c>
      <c r="AR371" s="11">
        <v>-0.101343996822834</v>
      </c>
      <c r="AS371" s="11">
        <v>-0.101343996822834</v>
      </c>
      <c r="AU371" t="s">
        <v>127</v>
      </c>
    </row>
    <row r="372" spans="1:47" x14ac:dyDescent="0.35">
      <c r="A372">
        <v>785</v>
      </c>
      <c r="B372" t="s">
        <v>354</v>
      </c>
      <c r="C372">
        <v>10.3089504241943</v>
      </c>
      <c r="D372">
        <v>10.3089504241943</v>
      </c>
      <c r="E372">
        <v>10.404259681701699</v>
      </c>
      <c r="F372">
        <v>10.126629829406699</v>
      </c>
      <c r="G372">
        <v>533</v>
      </c>
      <c r="H372">
        <v>969</v>
      </c>
      <c r="I372">
        <v>1502</v>
      </c>
      <c r="J372">
        <v>10.3500299453735</v>
      </c>
      <c r="K372">
        <v>-0.21659520268440199</v>
      </c>
      <c r="L372">
        <v>10.136349678039601</v>
      </c>
      <c r="M372">
        <v>10.271389961242701</v>
      </c>
      <c r="N372">
        <v>10.274959564209</v>
      </c>
      <c r="O372">
        <v>10.991250038146999</v>
      </c>
      <c r="P372">
        <v>42.3903617858887</v>
      </c>
      <c r="Q372">
        <v>1892.32995605469</v>
      </c>
      <c r="R372">
        <v>0.35134971141815202</v>
      </c>
      <c r="S372">
        <v>0.62776678800582897</v>
      </c>
      <c r="T372">
        <v>1.44159002229571E-2</v>
      </c>
      <c r="U372">
        <v>0.16257660090923301</v>
      </c>
      <c r="V372">
        <v>0.37086710333824202</v>
      </c>
      <c r="W372">
        <v>5.23809008300304E-2</v>
      </c>
      <c r="X372">
        <v>3.74531197547913</v>
      </c>
      <c r="Y372">
        <v>3.9379849433898899</v>
      </c>
      <c r="Z372">
        <v>-4.6992398798465701E-2</v>
      </c>
      <c r="AA372">
        <v>-0.160490602254868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-4.6992398798465701E-2</v>
      </c>
      <c r="AI372" t="s">
        <v>127</v>
      </c>
      <c r="AJ372">
        <v>-0.169602796435356</v>
      </c>
      <c r="AK372">
        <v>-0.21659520268440199</v>
      </c>
      <c r="AM372" s="9">
        <v>0.35134971141815202</v>
      </c>
      <c r="AN372" s="6">
        <v>10.3500299453735</v>
      </c>
      <c r="AO372" s="11">
        <v>-0.21659520268440199</v>
      </c>
      <c r="AP372" s="11">
        <v>-0.21659520268440199</v>
      </c>
      <c r="AQ372" s="11">
        <v>-0.21659520268440199</v>
      </c>
      <c r="AR372" s="11">
        <v>-0.21659520268440199</v>
      </c>
      <c r="AS372" s="11">
        <v>-0.21659520268440199</v>
      </c>
      <c r="AU372" t="s">
        <v>127</v>
      </c>
    </row>
    <row r="373" spans="1:47" x14ac:dyDescent="0.35">
      <c r="A373">
        <v>892</v>
      </c>
      <c r="B373" t="s">
        <v>436</v>
      </c>
      <c r="C373">
        <v>10.3089504241943</v>
      </c>
      <c r="D373">
        <v>10.3089504241943</v>
      </c>
      <c r="E373">
        <v>10.341739654541</v>
      </c>
      <c r="F373">
        <v>10.126629829406699</v>
      </c>
      <c r="G373">
        <v>77</v>
      </c>
      <c r="H373">
        <v>561</v>
      </c>
      <c r="I373">
        <v>638</v>
      </c>
      <c r="J373">
        <v>10.348030090331999</v>
      </c>
      <c r="K373">
        <v>-0.37025430798530601</v>
      </c>
      <c r="L373">
        <v>10.1240396499634</v>
      </c>
      <c r="M373">
        <v>10.349630355835</v>
      </c>
      <c r="N373">
        <v>10.325639724731399</v>
      </c>
      <c r="O373">
        <v>12.076519966125501</v>
      </c>
      <c r="P373">
        <v>41.550865173339801</v>
      </c>
      <c r="Q373">
        <v>1821.39404296875</v>
      </c>
      <c r="R373">
        <v>9.9955402314662906E-2</v>
      </c>
      <c r="S373">
        <v>0.76517701148986805</v>
      </c>
      <c r="T373">
        <v>1.3783499598503101E-2</v>
      </c>
      <c r="U373">
        <v>5.2901398390531498E-2</v>
      </c>
      <c r="V373">
        <v>0.27814671397209201</v>
      </c>
      <c r="W373">
        <v>4.9127899110317202E-2</v>
      </c>
      <c r="X373">
        <v>3.7437620162963898</v>
      </c>
      <c r="Y373">
        <v>3.93179106712341</v>
      </c>
      <c r="Z373">
        <v>-0.20065149664878801</v>
      </c>
      <c r="AA373">
        <v>-0.19307549297809601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-0.20065149664878801</v>
      </c>
      <c r="AI373" t="s">
        <v>127</v>
      </c>
      <c r="AJ373">
        <v>-0.169602796435356</v>
      </c>
      <c r="AK373">
        <v>-0.37025430798530601</v>
      </c>
      <c r="AM373" s="9">
        <v>9.9955402314662906E-2</v>
      </c>
      <c r="AN373" s="6">
        <v>10.348030090331999</v>
      </c>
      <c r="AO373" s="11">
        <v>-0.37025430798530601</v>
      </c>
      <c r="AP373" s="11">
        <v>-0.37025430798530601</v>
      </c>
      <c r="AQ373" s="11">
        <v>-0.37025430798530601</v>
      </c>
      <c r="AR373" s="11">
        <v>-0.37025430798530601</v>
      </c>
      <c r="AS373" s="11">
        <v>-0.37025430798530601</v>
      </c>
      <c r="AU373" t="s">
        <v>127</v>
      </c>
    </row>
    <row r="374" spans="1:47" x14ac:dyDescent="0.35">
      <c r="A374">
        <v>795</v>
      </c>
      <c r="B374" t="s">
        <v>376</v>
      </c>
      <c r="C374">
        <v>10.3089504241943</v>
      </c>
      <c r="D374">
        <v>10.3089504241943</v>
      </c>
      <c r="E374">
        <v>10.3481702804565</v>
      </c>
      <c r="F374">
        <v>10.0858097076416</v>
      </c>
      <c r="G374">
        <v>379</v>
      </c>
      <c r="H374">
        <v>1549</v>
      </c>
      <c r="I374">
        <v>1928</v>
      </c>
      <c r="J374">
        <v>10.3467302322388</v>
      </c>
      <c r="K374">
        <v>-0.25307071208953902</v>
      </c>
      <c r="L374">
        <v>10.101880073547401</v>
      </c>
      <c r="M374">
        <v>10.3014001846313</v>
      </c>
      <c r="N374">
        <v>10.301230430603001</v>
      </c>
      <c r="O374">
        <v>11.636269569396999</v>
      </c>
      <c r="P374">
        <v>43.375534057617202</v>
      </c>
      <c r="Q374">
        <v>1976.18395996094</v>
      </c>
      <c r="R374">
        <v>0.185813993215561</v>
      </c>
      <c r="S374">
        <v>0.80514621734619096</v>
      </c>
      <c r="T374">
        <v>1.93198993802071E-2</v>
      </c>
      <c r="U374">
        <v>0.1041119992733</v>
      </c>
      <c r="V374">
        <v>0.14928050339221999</v>
      </c>
      <c r="W374">
        <v>1.8002800643444099E-2</v>
      </c>
      <c r="X374">
        <v>3.7297239303588898</v>
      </c>
      <c r="Y374">
        <v>3.93216109275818</v>
      </c>
      <c r="Z374">
        <v>-8.3467900753021199E-2</v>
      </c>
      <c r="AA374">
        <v>-0.19254490733146701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-8.3467900753021199E-2</v>
      </c>
      <c r="AI374" t="s">
        <v>127</v>
      </c>
      <c r="AJ374">
        <v>-0.169602796435356</v>
      </c>
      <c r="AK374">
        <v>-0.25307071208953902</v>
      </c>
      <c r="AM374" s="9">
        <v>0.185813993215561</v>
      </c>
      <c r="AN374" s="6">
        <v>10.3467302322388</v>
      </c>
      <c r="AO374" s="11">
        <v>-0.25307071208953902</v>
      </c>
      <c r="AP374" s="11">
        <v>-0.25307071208953902</v>
      </c>
      <c r="AQ374" s="11">
        <v>-0.25307071208953902</v>
      </c>
      <c r="AR374" s="11">
        <v>-0.25307071208953902</v>
      </c>
      <c r="AS374" s="11">
        <v>-0.25307071208953902</v>
      </c>
      <c r="AU374" t="s">
        <v>127</v>
      </c>
    </row>
    <row r="375" spans="1:47" x14ac:dyDescent="0.35">
      <c r="A375">
        <v>625</v>
      </c>
      <c r="B375" t="s">
        <v>416</v>
      </c>
      <c r="C375">
        <v>10.3734903335571</v>
      </c>
      <c r="D375">
        <v>10.3481702804565</v>
      </c>
      <c r="E375">
        <v>10.3703603744507</v>
      </c>
      <c r="F375">
        <v>10.3089504241943</v>
      </c>
      <c r="G375">
        <v>10</v>
      </c>
      <c r="H375">
        <v>893</v>
      </c>
      <c r="I375">
        <v>903</v>
      </c>
      <c r="J375">
        <v>10.3446998596191</v>
      </c>
      <c r="L375">
        <v>10.1538801193237</v>
      </c>
      <c r="M375">
        <v>10.350310325622599</v>
      </c>
      <c r="N375">
        <v>10.342359542846699</v>
      </c>
      <c r="O375">
        <v>10.7643995285034</v>
      </c>
      <c r="P375">
        <v>39.630584716796903</v>
      </c>
      <c r="Q375">
        <v>1656.58898925781</v>
      </c>
      <c r="R375">
        <v>1.22595997527242E-2</v>
      </c>
      <c r="S375">
        <v>0.728035628795624</v>
      </c>
      <c r="T375">
        <v>2.0350299775600399E-2</v>
      </c>
      <c r="U375">
        <v>0.117491200566292</v>
      </c>
      <c r="V375">
        <v>0.44089668989181502</v>
      </c>
      <c r="W375">
        <v>3.8332999683916599E-3</v>
      </c>
      <c r="X375">
        <v>3.7460908889770499</v>
      </c>
      <c r="Y375">
        <v>3.9062271118164098</v>
      </c>
      <c r="Z375">
        <v>-0.12943869829177901</v>
      </c>
      <c r="AA375">
        <v>-8.6133800446987194E-2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-0.12943869829177901</v>
      </c>
      <c r="AI375" t="s">
        <v>127</v>
      </c>
      <c r="AJ375">
        <v>-0.169602796435356</v>
      </c>
      <c r="AK375">
        <v>-0.29904150962829601</v>
      </c>
      <c r="AM375" s="9">
        <v>1.22595997527242E-2</v>
      </c>
      <c r="AN375" s="6">
        <v>10.3446998596191</v>
      </c>
      <c r="AO375" s="11">
        <v>-0.29904150962829601</v>
      </c>
      <c r="AP375" s="11">
        <v>-0.29904150962829601</v>
      </c>
      <c r="AQ375" s="11">
        <v>-0.29904150962829601</v>
      </c>
      <c r="AR375" s="11">
        <v>-0.29904150962829601</v>
      </c>
      <c r="AS375" s="11">
        <v>-0.29904150962829601</v>
      </c>
      <c r="AU375" t="s">
        <v>127</v>
      </c>
    </row>
    <row r="376" spans="1:47" x14ac:dyDescent="0.35">
      <c r="A376">
        <v>834</v>
      </c>
      <c r="B376" t="s">
        <v>216</v>
      </c>
      <c r="C376">
        <v>10.1064300537109</v>
      </c>
      <c r="D376">
        <v>10.1064300537109</v>
      </c>
      <c r="E376">
        <v>10.3089504241943</v>
      </c>
      <c r="F376">
        <v>9.9987974166870099</v>
      </c>
      <c r="G376">
        <v>49</v>
      </c>
      <c r="H376">
        <v>35</v>
      </c>
      <c r="I376">
        <v>84</v>
      </c>
      <c r="J376">
        <v>10.3437099456787</v>
      </c>
      <c r="K376">
        <v>-0.33820718526840199</v>
      </c>
      <c r="L376">
        <v>9.9488544464111293</v>
      </c>
      <c r="M376">
        <v>10.1094198226929</v>
      </c>
      <c r="N376">
        <v>10.1143703460693</v>
      </c>
      <c r="O376">
        <v>11.4402503967285</v>
      </c>
      <c r="P376">
        <v>42.252086639404297</v>
      </c>
      <c r="Q376">
        <v>1880.52099609375</v>
      </c>
      <c r="R376">
        <v>0.58081001043319702</v>
      </c>
      <c r="S376">
        <v>0.69557631015777599</v>
      </c>
      <c r="T376">
        <v>7.1028000675141803E-3</v>
      </c>
      <c r="U376">
        <v>0.101806901395321</v>
      </c>
      <c r="V376">
        <v>0.213084101676941</v>
      </c>
      <c r="W376">
        <v>0.13258570432663</v>
      </c>
      <c r="X376">
        <v>3.71222996711731</v>
      </c>
      <c r="Y376">
        <v>3.9312160015106201</v>
      </c>
      <c r="Z376">
        <v>-0.16860440373420699</v>
      </c>
      <c r="AA376">
        <v>-0.19847710430622101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-0.16860440373420699</v>
      </c>
      <c r="AI376" t="s">
        <v>127</v>
      </c>
      <c r="AJ376">
        <v>-0.169602796435356</v>
      </c>
      <c r="AK376">
        <v>-0.33820718526840199</v>
      </c>
      <c r="AM376" s="9">
        <v>0.58081001043319702</v>
      </c>
      <c r="AN376" s="6">
        <v>10.3437099456787</v>
      </c>
      <c r="AO376" s="11">
        <v>-0.33820718526840199</v>
      </c>
      <c r="AP376" s="11">
        <v>-0.33820718526840199</v>
      </c>
      <c r="AQ376" s="11">
        <v>-0.33820718526840199</v>
      </c>
      <c r="AR376" s="11">
        <v>-0.33820718526840199</v>
      </c>
      <c r="AS376" s="11">
        <v>-0.33820718526840199</v>
      </c>
      <c r="AU376" t="s">
        <v>127</v>
      </c>
    </row>
    <row r="377" spans="1:47" x14ac:dyDescent="0.35">
      <c r="A377">
        <v>850</v>
      </c>
      <c r="B377" t="s">
        <v>440</v>
      </c>
      <c r="C377">
        <v>10.3481702804565</v>
      </c>
      <c r="D377">
        <v>10.315600395202599</v>
      </c>
      <c r="E377">
        <v>10.3545598983765</v>
      </c>
      <c r="F377">
        <v>10.126629829406699</v>
      </c>
      <c r="G377">
        <v>80</v>
      </c>
      <c r="H377">
        <v>1113</v>
      </c>
      <c r="I377">
        <v>1193</v>
      </c>
      <c r="J377">
        <v>10.3375101089478</v>
      </c>
      <c r="K377">
        <v>-0.19029389321803999</v>
      </c>
      <c r="L377">
        <v>10.120710372924799</v>
      </c>
      <c r="M377">
        <v>10.3172702789307</v>
      </c>
      <c r="N377">
        <v>10.3239498138428</v>
      </c>
      <c r="O377">
        <v>11.9778995513916</v>
      </c>
      <c r="P377">
        <v>43.528076171875</v>
      </c>
      <c r="Q377">
        <v>1986.81896972656</v>
      </c>
      <c r="R377">
        <v>6.2539897859096499E-2</v>
      </c>
      <c r="S377">
        <v>0.870677471160889</v>
      </c>
      <c r="T377">
        <v>8.6045004427432997E-3</v>
      </c>
      <c r="U377">
        <v>3.4963101148605298E-2</v>
      </c>
      <c r="V377">
        <v>0.15985549986362499</v>
      </c>
      <c r="W377">
        <v>2.1869000047445301E-2</v>
      </c>
      <c r="X377">
        <v>3.7534880638122599</v>
      </c>
      <c r="Y377">
        <v>3.93016910552979</v>
      </c>
      <c r="Z377">
        <v>-2.06911005079746E-2</v>
      </c>
      <c r="AA377">
        <v>-0.24337700009346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-2.06911005079746E-2</v>
      </c>
      <c r="AI377" t="s">
        <v>127</v>
      </c>
      <c r="AJ377">
        <v>-0.169602796435356</v>
      </c>
      <c r="AK377">
        <v>-0.19029389321803999</v>
      </c>
      <c r="AM377" s="9">
        <v>6.2539897859096499E-2</v>
      </c>
      <c r="AN377" s="6">
        <v>10.3375101089478</v>
      </c>
      <c r="AO377" s="11">
        <v>-0.19029389321803999</v>
      </c>
      <c r="AP377" s="11">
        <v>-0.19029389321803999</v>
      </c>
      <c r="AQ377" s="11">
        <v>-0.19029389321803999</v>
      </c>
      <c r="AR377" s="11">
        <v>-0.19029389321803999</v>
      </c>
      <c r="AS377" s="11">
        <v>-0.19029389321803999</v>
      </c>
      <c r="AU377" t="s">
        <v>127</v>
      </c>
    </row>
    <row r="378" spans="1:47" x14ac:dyDescent="0.35">
      <c r="A378">
        <v>540</v>
      </c>
      <c r="B378" t="s">
        <v>437</v>
      </c>
      <c r="C378">
        <v>10.203590393066399</v>
      </c>
      <c r="D378">
        <v>10.203590393066399</v>
      </c>
      <c r="E378">
        <v>10.3089504241943</v>
      </c>
      <c r="F378">
        <v>10.165849685668899</v>
      </c>
      <c r="G378">
        <v>13185</v>
      </c>
      <c r="H378">
        <v>1277</v>
      </c>
      <c r="I378">
        <v>14462</v>
      </c>
      <c r="J378">
        <v>10.336000442504901</v>
      </c>
      <c r="K378">
        <v>-0.13276140391826599</v>
      </c>
      <c r="L378">
        <v>10.1786298751831</v>
      </c>
      <c r="M378">
        <v>10.1904001235962</v>
      </c>
      <c r="N378">
        <v>10.193570137023899</v>
      </c>
      <c r="O378">
        <v>12.935529708862299</v>
      </c>
      <c r="P378">
        <v>41.032848358154297</v>
      </c>
      <c r="Q378">
        <v>1798.45104980469</v>
      </c>
      <c r="R378">
        <v>0.90505760908126798</v>
      </c>
      <c r="S378">
        <v>0.74198347330093395</v>
      </c>
      <c r="T378">
        <v>1.9252600148320202E-2</v>
      </c>
      <c r="U378">
        <v>0.136891394853592</v>
      </c>
      <c r="V378">
        <v>0.17942480742931399</v>
      </c>
      <c r="W378">
        <v>3.33767011761665E-2</v>
      </c>
      <c r="X378">
        <v>3.6966090202331499</v>
      </c>
      <c r="Y378">
        <v>3.93656706809998</v>
      </c>
      <c r="Z378">
        <v>3.6841399967670399E-2</v>
      </c>
      <c r="AA378">
        <v>-0.24697420001029999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3.6841399967670399E-2</v>
      </c>
      <c r="AI378" t="s">
        <v>127</v>
      </c>
      <c r="AJ378">
        <v>-0.169602796435356</v>
      </c>
      <c r="AK378">
        <v>-0.13276140391826599</v>
      </c>
      <c r="AM378" s="9">
        <v>0.90505760908126798</v>
      </c>
      <c r="AN378" s="6">
        <v>10.336000442504901</v>
      </c>
      <c r="AO378" s="11">
        <v>-0.13276140391826599</v>
      </c>
      <c r="AP378" s="11">
        <v>-0.13276140391826599</v>
      </c>
      <c r="AQ378" s="11">
        <v>-0.13276140391826599</v>
      </c>
      <c r="AR378" s="11">
        <v>-0.13276140391826599</v>
      </c>
      <c r="AS378" s="11">
        <v>-0.13276140391826599</v>
      </c>
      <c r="AU378" t="s">
        <v>127</v>
      </c>
    </row>
    <row r="379" spans="1:47" x14ac:dyDescent="0.35">
      <c r="A379">
        <v>724</v>
      </c>
      <c r="B379" t="s">
        <v>397</v>
      </c>
      <c r="C379">
        <v>10.3734903335571</v>
      </c>
      <c r="D379">
        <v>10.3672199249268</v>
      </c>
      <c r="E379">
        <v>10.3609104156494</v>
      </c>
      <c r="F379">
        <v>10.491270065307599</v>
      </c>
      <c r="G379">
        <v>10</v>
      </c>
      <c r="H379">
        <v>889</v>
      </c>
      <c r="I379">
        <v>899</v>
      </c>
      <c r="J379">
        <v>10.3340501785278</v>
      </c>
      <c r="L379">
        <v>10.5300598144531</v>
      </c>
      <c r="M379">
        <v>10.341340065002401</v>
      </c>
      <c r="N379">
        <v>10.3360996246338</v>
      </c>
      <c r="O379">
        <v>12.142539978027299</v>
      </c>
      <c r="P379">
        <v>42.236049652099602</v>
      </c>
      <c r="Q379">
        <v>1885.95104980469</v>
      </c>
      <c r="R379">
        <v>1.04772998020053E-2</v>
      </c>
      <c r="S379">
        <v>0.93472880125045799</v>
      </c>
      <c r="T379">
        <v>5.1126000471413101E-3</v>
      </c>
      <c r="U379">
        <v>3.1294401735067402E-2</v>
      </c>
      <c r="V379">
        <v>9.0226501226425199E-2</v>
      </c>
      <c r="W379">
        <v>7.0497998967766796E-3</v>
      </c>
      <c r="X379">
        <v>3.7691121101379399</v>
      </c>
      <c r="Y379">
        <v>3.9339289665222199</v>
      </c>
      <c r="Z379">
        <v>0.38823190331459001</v>
      </c>
      <c r="AA379">
        <v>-0.247734695672989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0.38823190331459001</v>
      </c>
      <c r="AI379" t="s">
        <v>127</v>
      </c>
      <c r="AJ379">
        <v>-0.169602796435356</v>
      </c>
      <c r="AK379">
        <v>0.21862910687923401</v>
      </c>
      <c r="AM379" s="9">
        <v>1.04772998020053E-2</v>
      </c>
      <c r="AN379" s="6">
        <v>10.3340501785278</v>
      </c>
      <c r="AO379" s="11">
        <v>0.21862910687923401</v>
      </c>
      <c r="AP379" s="11">
        <v>0.21862910687923401</v>
      </c>
      <c r="AQ379" s="11">
        <v>0.21862910687923401</v>
      </c>
      <c r="AR379" s="11">
        <v>0.21862910687923401</v>
      </c>
      <c r="AS379" s="11">
        <v>0.21862910687923401</v>
      </c>
      <c r="AU379" t="s">
        <v>127</v>
      </c>
    </row>
    <row r="380" spans="1:47" x14ac:dyDescent="0.35">
      <c r="A380">
        <v>401</v>
      </c>
      <c r="B380" t="s">
        <v>359</v>
      </c>
      <c r="C380">
        <v>10.1306200027466</v>
      </c>
      <c r="D380">
        <v>10.1503496170044</v>
      </c>
      <c r="E380">
        <v>10.3089504241943</v>
      </c>
      <c r="F380">
        <v>10.073229789733899</v>
      </c>
      <c r="G380">
        <v>4958</v>
      </c>
      <c r="H380">
        <v>3517</v>
      </c>
      <c r="I380">
        <v>8475</v>
      </c>
      <c r="J380">
        <v>10.3319101333618</v>
      </c>
      <c r="K380">
        <v>-0.21022230386734</v>
      </c>
      <c r="L380">
        <v>10.066510200500501</v>
      </c>
      <c r="M380">
        <v>10.174059867858899</v>
      </c>
      <c r="N380">
        <v>10.182669639587401</v>
      </c>
      <c r="O380">
        <v>12.566220283508301</v>
      </c>
      <c r="P380">
        <v>40.237110137939503</v>
      </c>
      <c r="Q380">
        <v>1719.2939453125</v>
      </c>
      <c r="R380">
        <v>0.56230038404464699</v>
      </c>
      <c r="S380">
        <v>0.70249772071838401</v>
      </c>
      <c r="T380">
        <v>2.2566499188542401E-2</v>
      </c>
      <c r="U380">
        <v>0.163203805685043</v>
      </c>
      <c r="V380">
        <v>0.19204169511795</v>
      </c>
      <c r="W380">
        <v>4.7153800725936897E-2</v>
      </c>
      <c r="X380">
        <v>3.7732100486755402</v>
      </c>
      <c r="Y380">
        <v>3.93409395217896</v>
      </c>
      <c r="Z380">
        <v>-4.0619499981403399E-2</v>
      </c>
      <c r="AA380">
        <v>-0.27719479799270602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-4.0619499981403399E-2</v>
      </c>
      <c r="AI380" t="s">
        <v>127</v>
      </c>
      <c r="AJ380">
        <v>-0.169602796435356</v>
      </c>
      <c r="AK380">
        <v>-0.21022230386734</v>
      </c>
      <c r="AM380" s="9">
        <v>0.56230038404464699</v>
      </c>
      <c r="AN380" s="6">
        <v>10.3319101333618</v>
      </c>
      <c r="AO380" s="11">
        <v>-0.21022230386734</v>
      </c>
      <c r="AP380" s="11">
        <v>-0.21022230386734</v>
      </c>
      <c r="AQ380" s="11">
        <v>-0.21022230386734</v>
      </c>
      <c r="AR380" s="11">
        <v>-0.21022230386734</v>
      </c>
      <c r="AS380" s="11">
        <v>-0.21022230386734</v>
      </c>
      <c r="AU380" t="s">
        <v>127</v>
      </c>
    </row>
    <row r="381" spans="1:47" x14ac:dyDescent="0.35">
      <c r="A381">
        <v>360</v>
      </c>
      <c r="B381" t="s">
        <v>374</v>
      </c>
      <c r="C381">
        <v>10.126629829406699</v>
      </c>
      <c r="D381">
        <v>10.126629829406699</v>
      </c>
      <c r="E381">
        <v>10.3089504241943</v>
      </c>
      <c r="F381">
        <v>10.0982303619385</v>
      </c>
      <c r="G381">
        <v>26825</v>
      </c>
      <c r="H381">
        <v>4215</v>
      </c>
      <c r="I381">
        <v>31040</v>
      </c>
      <c r="J381">
        <v>10.331800460815399</v>
      </c>
      <c r="K381">
        <v>-0.176848694682121</v>
      </c>
      <c r="L381">
        <v>10.0983896255493</v>
      </c>
      <c r="M381">
        <v>10.128459930419901</v>
      </c>
      <c r="N381">
        <v>10.131090164184601</v>
      </c>
      <c r="O381">
        <v>12.4321899414062</v>
      </c>
      <c r="P381">
        <v>42.237991333007798</v>
      </c>
      <c r="Q381">
        <v>1886.23095703125</v>
      </c>
      <c r="R381">
        <v>0.859902083873749</v>
      </c>
      <c r="S381">
        <v>0.50347858667373702</v>
      </c>
      <c r="T381">
        <v>2.60159000754356E-2</v>
      </c>
      <c r="U381">
        <v>0.37091359496116599</v>
      </c>
      <c r="V381">
        <v>0.13226160407066301</v>
      </c>
      <c r="W381">
        <v>5.0174400210380603E-2</v>
      </c>
      <c r="X381">
        <v>3.7216899394989</v>
      </c>
      <c r="Y381">
        <v>3.9375429153442401</v>
      </c>
      <c r="Z381">
        <v>-7.2459001094102903E-3</v>
      </c>
      <c r="AA381">
        <v>-0.26764950156211897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-7.2459001094102903E-3</v>
      </c>
      <c r="AI381" t="s">
        <v>127</v>
      </c>
      <c r="AJ381">
        <v>-0.169602796435356</v>
      </c>
      <c r="AK381">
        <v>-0.176848694682121</v>
      </c>
      <c r="AM381" s="9">
        <v>0.859902083873749</v>
      </c>
      <c r="AN381" s="6">
        <v>10.331800460815399</v>
      </c>
      <c r="AO381" s="11">
        <v>-0.176848694682121</v>
      </c>
      <c r="AP381" s="11">
        <v>-0.176848694682121</v>
      </c>
      <c r="AQ381" s="11">
        <v>-0.176848694682121</v>
      </c>
      <c r="AR381" s="11">
        <v>-0.176848694682121</v>
      </c>
      <c r="AS381" s="11">
        <v>-0.176848694682121</v>
      </c>
      <c r="AU381" t="s">
        <v>127</v>
      </c>
    </row>
    <row r="382" spans="1:47" x14ac:dyDescent="0.35">
      <c r="A382">
        <v>451</v>
      </c>
      <c r="B382" t="s">
        <v>389</v>
      </c>
      <c r="C382">
        <v>10.0858097076416</v>
      </c>
      <c r="D382">
        <v>10.0858097076416</v>
      </c>
      <c r="E382">
        <v>10.3089504241943</v>
      </c>
      <c r="F382">
        <v>10.047590255737299</v>
      </c>
      <c r="G382">
        <v>8108</v>
      </c>
      <c r="H382">
        <v>1016</v>
      </c>
      <c r="I382">
        <v>9124</v>
      </c>
      <c r="J382">
        <v>10.3316898345947</v>
      </c>
      <c r="K382">
        <v>-0.23407289385795599</v>
      </c>
      <c r="L382">
        <v>10.038740158081101</v>
      </c>
      <c r="M382">
        <v>10.039110183715801</v>
      </c>
      <c r="N382">
        <v>10.0730800628662</v>
      </c>
      <c r="O382">
        <v>12.4858598709106</v>
      </c>
      <c r="P382">
        <v>40.604339599609403</v>
      </c>
      <c r="Q382">
        <v>1747.30895996094</v>
      </c>
      <c r="R382">
        <v>0.882784783840179</v>
      </c>
      <c r="S382">
        <v>0.73284238576889005</v>
      </c>
      <c r="T382">
        <v>1.8026100471615802E-2</v>
      </c>
      <c r="U382">
        <v>0.13067379593849199</v>
      </c>
      <c r="V382">
        <v>0.15180850028991699</v>
      </c>
      <c r="W382">
        <v>6.4024798572063404E-2</v>
      </c>
      <c r="X382">
        <v>3.7359859943389901</v>
      </c>
      <c r="Y382">
        <v>3.9384949207305899</v>
      </c>
      <c r="Z382">
        <v>-6.4470097422599806E-2</v>
      </c>
      <c r="AA382">
        <v>-0.28209128975868197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-6.4470097422599806E-2</v>
      </c>
      <c r="AI382" t="s">
        <v>127</v>
      </c>
      <c r="AJ382">
        <v>-0.169602796435356</v>
      </c>
      <c r="AK382">
        <v>-0.23407289385795599</v>
      </c>
      <c r="AM382" s="9">
        <v>0.882784783840179</v>
      </c>
      <c r="AN382" s="6">
        <v>10.3316898345947</v>
      </c>
      <c r="AO382" s="11">
        <v>-0.23407289385795599</v>
      </c>
      <c r="AP382" s="11">
        <v>-0.23407289385795599</v>
      </c>
      <c r="AQ382" s="11">
        <v>-0.23407289385795599</v>
      </c>
      <c r="AR382" s="11">
        <v>-0.23407289385795599</v>
      </c>
      <c r="AS382" s="11">
        <v>-0.23407289385795599</v>
      </c>
      <c r="AU382" t="s">
        <v>127</v>
      </c>
    </row>
    <row r="383" spans="1:47" x14ac:dyDescent="0.35">
      <c r="A383">
        <v>400</v>
      </c>
      <c r="B383" t="s">
        <v>373</v>
      </c>
      <c r="C383">
        <v>10.3089504241943</v>
      </c>
      <c r="D383">
        <v>10.3089504241943</v>
      </c>
      <c r="E383">
        <v>10.3089504241943</v>
      </c>
      <c r="F383">
        <v>10.165849685668899</v>
      </c>
      <c r="G383">
        <v>1076</v>
      </c>
      <c r="H383">
        <v>4899</v>
      </c>
      <c r="I383">
        <v>5975</v>
      </c>
      <c r="J383">
        <v>10.327099800109901</v>
      </c>
      <c r="K383">
        <v>-0.18926990032196001</v>
      </c>
      <c r="L383">
        <v>10.128359794616699</v>
      </c>
      <c r="M383">
        <v>10.2927398681641</v>
      </c>
      <c r="N383">
        <v>10.294280052185099</v>
      </c>
      <c r="O383">
        <v>12.324460029602101</v>
      </c>
      <c r="P383">
        <v>39.774181365966797</v>
      </c>
      <c r="Q383">
        <v>1673.16198730469</v>
      </c>
      <c r="R383">
        <v>0.165177702903748</v>
      </c>
      <c r="S383">
        <v>0.596871078014374</v>
      </c>
      <c r="T383">
        <v>2.4030800908803902E-2</v>
      </c>
      <c r="U383">
        <v>0.114439100027084</v>
      </c>
      <c r="V383">
        <v>0.206260696053505</v>
      </c>
      <c r="W383">
        <v>0.19203500449657401</v>
      </c>
      <c r="X383">
        <v>3.83959889411926</v>
      </c>
      <c r="Y383">
        <v>3.9334309101104701</v>
      </c>
      <c r="Z383">
        <v>-1.9667100161314E-2</v>
      </c>
      <c r="AA383">
        <v>-0.28131431341171298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-1.9667100161314E-2</v>
      </c>
      <c r="AI383" t="s">
        <v>127</v>
      </c>
      <c r="AJ383">
        <v>-0.169602796435356</v>
      </c>
      <c r="AK383">
        <v>-0.18926990032196001</v>
      </c>
      <c r="AM383" s="9">
        <v>0.165177702903748</v>
      </c>
      <c r="AN383" s="6">
        <v>10.327099800109901</v>
      </c>
      <c r="AO383" s="11">
        <v>-0.18926990032196001</v>
      </c>
      <c r="AP383" s="11">
        <v>-0.18926990032196001</v>
      </c>
      <c r="AQ383" s="11">
        <v>-0.18926990032196001</v>
      </c>
      <c r="AR383" s="11">
        <v>-0.18926990032196001</v>
      </c>
      <c r="AS383" s="11">
        <v>-0.18926990032196001</v>
      </c>
      <c r="AU383" t="s">
        <v>127</v>
      </c>
    </row>
    <row r="384" spans="1:47" x14ac:dyDescent="0.35">
      <c r="A384">
        <v>772</v>
      </c>
      <c r="B384" t="s">
        <v>425</v>
      </c>
      <c r="C384">
        <v>10.2399597167969</v>
      </c>
      <c r="D384">
        <v>10.2399597167969</v>
      </c>
      <c r="E384">
        <v>10.3320198059082</v>
      </c>
      <c r="F384">
        <v>10.126629829406699</v>
      </c>
      <c r="G384">
        <v>1700</v>
      </c>
      <c r="H384">
        <v>1386</v>
      </c>
      <c r="I384">
        <v>3086</v>
      </c>
      <c r="J384">
        <v>10.3255500793457</v>
      </c>
      <c r="K384">
        <v>-0.16864620149135601</v>
      </c>
      <c r="L384">
        <v>10.1361799240112</v>
      </c>
      <c r="M384">
        <v>10.2236003875732</v>
      </c>
      <c r="N384">
        <v>10.224820137023899</v>
      </c>
      <c r="O384">
        <v>11.7130699157715</v>
      </c>
      <c r="P384">
        <v>44.294021606445298</v>
      </c>
      <c r="Q384">
        <v>2057.00708007812</v>
      </c>
      <c r="R384">
        <v>0.53190612792968806</v>
      </c>
      <c r="S384">
        <v>0.59133028984069802</v>
      </c>
      <c r="T384">
        <v>1.59267000854015E-2</v>
      </c>
      <c r="U384">
        <v>0.11869029700756099</v>
      </c>
      <c r="V384">
        <v>0.18270699679851499</v>
      </c>
      <c r="W384">
        <v>0.198050692677498</v>
      </c>
      <c r="X384">
        <v>3.71817207336426</v>
      </c>
      <c r="Y384">
        <v>3.9359719753265399</v>
      </c>
      <c r="Z384">
        <v>9.5660000806674405E-4</v>
      </c>
      <c r="AA384">
        <v>-0.23446810245513899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9.5660000806674405E-4</v>
      </c>
      <c r="AI384" t="s">
        <v>127</v>
      </c>
      <c r="AJ384">
        <v>-0.169602796435356</v>
      </c>
      <c r="AK384">
        <v>-0.16864620149135601</v>
      </c>
      <c r="AM384" s="9">
        <v>0.53190612792968806</v>
      </c>
      <c r="AN384" s="6">
        <v>10.3255500793457</v>
      </c>
      <c r="AO384" s="11">
        <v>-0.16864620149135601</v>
      </c>
      <c r="AP384" s="11">
        <v>-0.16864620149135601</v>
      </c>
      <c r="AQ384" s="11">
        <v>-0.16864620149135601</v>
      </c>
      <c r="AR384" s="11">
        <v>-0.16864620149135601</v>
      </c>
      <c r="AS384" s="11">
        <v>-0.16864620149135601</v>
      </c>
      <c r="AU384" t="s">
        <v>127</v>
      </c>
    </row>
    <row r="385" spans="1:47" x14ac:dyDescent="0.35">
      <c r="A385">
        <v>532</v>
      </c>
      <c r="B385" t="s">
        <v>494</v>
      </c>
      <c r="C385">
        <v>10.177319526672401</v>
      </c>
      <c r="D385">
        <v>10.1886701583862</v>
      </c>
      <c r="E385">
        <v>10.3089504241943</v>
      </c>
      <c r="F385">
        <v>10.165849685668899</v>
      </c>
      <c r="G385">
        <v>926</v>
      </c>
      <c r="H385">
        <v>168</v>
      </c>
      <c r="I385">
        <v>1094</v>
      </c>
      <c r="J385">
        <v>10.3245496749878</v>
      </c>
      <c r="K385">
        <v>-0.166642501950264</v>
      </c>
      <c r="L385">
        <v>10.159259796142599</v>
      </c>
      <c r="M385">
        <v>10.183629989624</v>
      </c>
      <c r="N385">
        <v>10.187660217285201</v>
      </c>
      <c r="O385">
        <v>14.2369604110718</v>
      </c>
      <c r="P385">
        <v>45.220066070556598</v>
      </c>
      <c r="Q385">
        <v>2151.48291015625</v>
      </c>
      <c r="R385">
        <v>0.82816892862319902</v>
      </c>
      <c r="S385">
        <v>0.76169222593307495</v>
      </c>
      <c r="T385">
        <v>2.55465004593134E-2</v>
      </c>
      <c r="U385">
        <v>0.12805129587650299</v>
      </c>
      <c r="V385">
        <v>9.7891703248024001E-2</v>
      </c>
      <c r="W385">
        <v>5.1511500030755997E-2</v>
      </c>
      <c r="X385">
        <v>3.67181301116943</v>
      </c>
      <c r="Y385">
        <v>3.9281489849090598</v>
      </c>
      <c r="Z385">
        <v>2.9603000730276099E-3</v>
      </c>
      <c r="AA385">
        <v>-0.35399129986763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2.9603000730276099E-3</v>
      </c>
      <c r="AI385" t="s">
        <v>127</v>
      </c>
      <c r="AJ385">
        <v>-0.169602796435356</v>
      </c>
      <c r="AK385">
        <v>-0.166642501950264</v>
      </c>
      <c r="AM385" s="9">
        <v>0.82816892862319902</v>
      </c>
      <c r="AN385" s="6">
        <v>10.3245496749878</v>
      </c>
      <c r="AO385" s="11">
        <v>-0.166642501950264</v>
      </c>
      <c r="AP385" s="11">
        <v>-0.166642501950264</v>
      </c>
      <c r="AQ385" s="11">
        <v>-0.166642501950264</v>
      </c>
      <c r="AR385" s="11">
        <v>-0.166642501950264</v>
      </c>
      <c r="AS385" s="11">
        <v>-0.166642501950264</v>
      </c>
      <c r="AU385" t="s">
        <v>127</v>
      </c>
    </row>
    <row r="386" spans="1:47" x14ac:dyDescent="0.35">
      <c r="A386">
        <v>963</v>
      </c>
      <c r="B386" t="s">
        <v>398</v>
      </c>
      <c r="C386">
        <v>10.275050163269</v>
      </c>
      <c r="D386">
        <v>10.275050163269</v>
      </c>
      <c r="E386">
        <v>10.3481702804565</v>
      </c>
      <c r="F386">
        <v>10.126629829406699</v>
      </c>
      <c r="G386">
        <v>235</v>
      </c>
      <c r="H386">
        <v>342</v>
      </c>
      <c r="I386">
        <v>577</v>
      </c>
      <c r="J386">
        <v>10.322150230407701</v>
      </c>
      <c r="K386">
        <v>-0.168077602982521</v>
      </c>
      <c r="L386">
        <v>10.161740303039601</v>
      </c>
      <c r="M386">
        <v>10.2661695480347</v>
      </c>
      <c r="N386">
        <v>10.259819984436</v>
      </c>
      <c r="O386">
        <v>11.6819801330566</v>
      </c>
      <c r="P386">
        <v>42.245143890380902</v>
      </c>
      <c r="Q386">
        <v>1881.86999511719</v>
      </c>
      <c r="R386">
        <v>0.388554006814957</v>
      </c>
      <c r="S386">
        <v>0.70702147483825695</v>
      </c>
      <c r="T386">
        <v>9.6023995429277403E-3</v>
      </c>
      <c r="U386">
        <v>0.183776900172234</v>
      </c>
      <c r="V386">
        <v>0.23557229340076399</v>
      </c>
      <c r="W386">
        <v>2.7605000883340801E-2</v>
      </c>
      <c r="X386">
        <v>3.7399640083313002</v>
      </c>
      <c r="Y386">
        <v>3.9360370635986301</v>
      </c>
      <c r="Z386">
        <v>1.5251999720931101E-3</v>
      </c>
      <c r="AA386">
        <v>-0.202088102698326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1.5251999720931101E-3</v>
      </c>
      <c r="AI386" t="s">
        <v>127</v>
      </c>
      <c r="AJ386">
        <v>-0.169602796435356</v>
      </c>
      <c r="AK386">
        <v>-0.168077602982521</v>
      </c>
      <c r="AM386" s="9">
        <v>0.388554006814957</v>
      </c>
      <c r="AN386" s="6">
        <v>10.322150230407701</v>
      </c>
      <c r="AO386" s="11">
        <v>-0.168077602982521</v>
      </c>
      <c r="AP386" s="11">
        <v>-0.168077602982521</v>
      </c>
      <c r="AQ386" s="11">
        <v>-0.168077602982521</v>
      </c>
      <c r="AR386" s="11">
        <v>-0.168077602982521</v>
      </c>
      <c r="AS386" s="11">
        <v>-0.168077602982521</v>
      </c>
      <c r="AU386" t="s">
        <v>127</v>
      </c>
    </row>
    <row r="387" spans="1:47" x14ac:dyDescent="0.35">
      <c r="A387">
        <v>494</v>
      </c>
      <c r="B387" t="s">
        <v>486</v>
      </c>
      <c r="C387">
        <v>10.165849685668899</v>
      </c>
      <c r="D387">
        <v>10.177319526672401</v>
      </c>
      <c r="E387">
        <v>10.3089504241943</v>
      </c>
      <c r="F387">
        <v>10.126629829406699</v>
      </c>
      <c r="G387">
        <v>695</v>
      </c>
      <c r="H387">
        <v>416</v>
      </c>
      <c r="I387">
        <v>1111</v>
      </c>
      <c r="J387">
        <v>10.322050094604499</v>
      </c>
      <c r="K387">
        <v>-0.168696895241737</v>
      </c>
      <c r="L387">
        <v>10.1234397888184</v>
      </c>
      <c r="M387">
        <v>10.194959640502899</v>
      </c>
      <c r="N387">
        <v>10.2002096176147</v>
      </c>
      <c r="O387">
        <v>13.0784502029419</v>
      </c>
      <c r="P387">
        <v>39.707817077636697</v>
      </c>
      <c r="Q387">
        <v>1691.56701660156</v>
      </c>
      <c r="R387">
        <v>0.61349248886108398</v>
      </c>
      <c r="S387">
        <v>0.69250690937042203</v>
      </c>
      <c r="T387">
        <v>1.92901007831097E-2</v>
      </c>
      <c r="U387">
        <v>0.22747300565242801</v>
      </c>
      <c r="V387">
        <v>0.121550098061562</v>
      </c>
      <c r="W387">
        <v>2.80194003134966E-2</v>
      </c>
      <c r="X387">
        <v>3.7124218940734899</v>
      </c>
      <c r="Y387">
        <v>3.9273579120636</v>
      </c>
      <c r="Z387">
        <v>9.0589997125789501E-4</v>
      </c>
      <c r="AA387">
        <v>-0.25215929746627802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9.0589997125789501E-4</v>
      </c>
      <c r="AI387" t="s">
        <v>127</v>
      </c>
      <c r="AJ387">
        <v>-0.169602796435356</v>
      </c>
      <c r="AK387">
        <v>-0.168696895241737</v>
      </c>
      <c r="AM387" s="9">
        <v>0.61349248886108398</v>
      </c>
      <c r="AN387" s="6">
        <v>10.322050094604499</v>
      </c>
      <c r="AO387" s="11">
        <v>-0.168696895241737</v>
      </c>
      <c r="AP387" s="11">
        <v>-0.168696895241737</v>
      </c>
      <c r="AQ387" s="11">
        <v>-0.168696895241737</v>
      </c>
      <c r="AR387" s="11">
        <v>-0.168696895241737</v>
      </c>
      <c r="AS387" s="11">
        <v>-0.168696895241737</v>
      </c>
      <c r="AU387" t="s">
        <v>127</v>
      </c>
    </row>
    <row r="388" spans="1:47" x14ac:dyDescent="0.35">
      <c r="A388">
        <v>453</v>
      </c>
      <c r="B388" t="s">
        <v>423</v>
      </c>
      <c r="C388">
        <v>10.3089504241943</v>
      </c>
      <c r="D388">
        <v>10.3089504241943</v>
      </c>
      <c r="E388">
        <v>10.3734903335571</v>
      </c>
      <c r="F388">
        <v>10.275050163269</v>
      </c>
      <c r="G388">
        <v>197</v>
      </c>
      <c r="H388">
        <v>886</v>
      </c>
      <c r="I388">
        <v>1083</v>
      </c>
      <c r="J388">
        <v>10.31725025177</v>
      </c>
      <c r="K388">
        <v>-0.15485000610351601</v>
      </c>
      <c r="L388">
        <v>10.1661701202393</v>
      </c>
      <c r="M388">
        <v>10.2876796722412</v>
      </c>
      <c r="N388">
        <v>10.291950225830099</v>
      </c>
      <c r="O388">
        <v>12.652720451355</v>
      </c>
      <c r="P388">
        <v>42.412895202636697</v>
      </c>
      <c r="Q388">
        <v>1903.625</v>
      </c>
      <c r="R388">
        <v>0.16745090484619099</v>
      </c>
      <c r="S388">
        <v>0.53848797082901001</v>
      </c>
      <c r="T388">
        <v>3.4492898732423803E-2</v>
      </c>
      <c r="U388">
        <v>0.21742220222950001</v>
      </c>
      <c r="V388">
        <v>0.30930998921394298</v>
      </c>
      <c r="W388">
        <v>7.4515797197818798E-2</v>
      </c>
      <c r="X388">
        <v>3.7180540561675999</v>
      </c>
      <c r="Y388">
        <v>3.9407091140747101</v>
      </c>
      <c r="Z388">
        <v>1.4752799645066299E-2</v>
      </c>
      <c r="AA388">
        <v>-0.25326380133628801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1.4752799645066299E-2</v>
      </c>
      <c r="AI388" t="s">
        <v>127</v>
      </c>
      <c r="AJ388">
        <v>-0.169602796435356</v>
      </c>
      <c r="AK388">
        <v>-0.15485000610351601</v>
      </c>
      <c r="AM388" s="9">
        <v>0.16745090484619099</v>
      </c>
      <c r="AN388" s="6">
        <v>10.31725025177</v>
      </c>
      <c r="AO388" s="11">
        <v>-0.15485000610351601</v>
      </c>
      <c r="AP388" s="11">
        <v>-0.15485000610351601</v>
      </c>
      <c r="AQ388" s="11">
        <v>-0.15485000610351601</v>
      </c>
      <c r="AR388" s="11">
        <v>-0.15485000610351601</v>
      </c>
      <c r="AS388" s="11">
        <v>-0.15485000610351601</v>
      </c>
      <c r="AU388" t="s">
        <v>127</v>
      </c>
    </row>
    <row r="389" spans="1:47" x14ac:dyDescent="0.35">
      <c r="A389">
        <v>972</v>
      </c>
      <c r="B389" t="s">
        <v>420</v>
      </c>
      <c r="C389">
        <v>10.3089504241943</v>
      </c>
      <c r="D389">
        <v>10.3089504241943</v>
      </c>
      <c r="E389">
        <v>10.3089504241943</v>
      </c>
      <c r="F389">
        <v>10.142499923706101</v>
      </c>
      <c r="G389">
        <v>106</v>
      </c>
      <c r="H389">
        <v>1421</v>
      </c>
      <c r="I389">
        <v>1527</v>
      </c>
      <c r="J389">
        <v>10.3139400482178</v>
      </c>
      <c r="K389">
        <v>-0.20077219605445901</v>
      </c>
      <c r="L389">
        <v>10.158780097961399</v>
      </c>
      <c r="M389">
        <v>10.321820259094199</v>
      </c>
      <c r="N389">
        <v>10.303150177001999</v>
      </c>
      <c r="O389">
        <v>11.237750053405801</v>
      </c>
      <c r="P389">
        <v>41.670135498046903</v>
      </c>
      <c r="Q389">
        <v>1832.6689453125</v>
      </c>
      <c r="R389">
        <v>6.9544501602649703E-2</v>
      </c>
      <c r="S389">
        <v>0.63785129785537698</v>
      </c>
      <c r="T389">
        <v>2.38432008773088E-2</v>
      </c>
      <c r="U389">
        <v>0.20264349877834301</v>
      </c>
      <c r="V389">
        <v>0.29935309290885898</v>
      </c>
      <c r="W389">
        <v>1.4939899556338799E-2</v>
      </c>
      <c r="X389">
        <v>3.7352321147918701</v>
      </c>
      <c r="Y389">
        <v>3.93889307975769</v>
      </c>
      <c r="Z389">
        <v>-3.11693008989096E-2</v>
      </c>
      <c r="AA389">
        <v>-0.19040429592132599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-3.11693008989096E-2</v>
      </c>
      <c r="AI389" t="s">
        <v>127</v>
      </c>
      <c r="AJ389">
        <v>-0.169602796435356</v>
      </c>
      <c r="AK389">
        <v>-0.20077219605445901</v>
      </c>
      <c r="AM389" s="9">
        <v>6.9544501602649703E-2</v>
      </c>
      <c r="AN389" s="6">
        <v>10.3139400482178</v>
      </c>
      <c r="AO389" s="11">
        <v>-0.20077219605445901</v>
      </c>
      <c r="AP389" s="11">
        <v>-0.20077219605445901</v>
      </c>
      <c r="AQ389" s="11">
        <v>-0.20077219605445901</v>
      </c>
      <c r="AR389" s="11">
        <v>-0.20077219605445901</v>
      </c>
      <c r="AS389" s="11">
        <v>-0.20077219605445901</v>
      </c>
      <c r="AU389" t="s">
        <v>127</v>
      </c>
    </row>
    <row r="390" spans="1:47" x14ac:dyDescent="0.35">
      <c r="A390">
        <v>755</v>
      </c>
      <c r="B390" t="s">
        <v>254</v>
      </c>
      <c r="C390">
        <v>10.2399597167969</v>
      </c>
      <c r="D390">
        <v>10.3089504241943</v>
      </c>
      <c r="E390">
        <v>10.3089504241943</v>
      </c>
      <c r="F390">
        <v>9.9987974166870099</v>
      </c>
      <c r="G390">
        <v>11</v>
      </c>
      <c r="H390">
        <v>105</v>
      </c>
      <c r="I390">
        <v>116</v>
      </c>
      <c r="J390">
        <v>10.3123998641968</v>
      </c>
      <c r="L390">
        <v>9.6641893386840803</v>
      </c>
      <c r="M390">
        <v>10.216219902038601</v>
      </c>
      <c r="N390">
        <v>10.2777500152588</v>
      </c>
      <c r="O390">
        <v>11.210909843444799</v>
      </c>
      <c r="P390">
        <v>42.822605133056598</v>
      </c>
      <c r="Q390">
        <v>1923.88903808594</v>
      </c>
      <c r="R390">
        <v>5.3462501615285901E-2</v>
      </c>
      <c r="S390">
        <v>0.82676708698272705</v>
      </c>
      <c r="T390">
        <v>8.8267000392079405E-3</v>
      </c>
      <c r="U390">
        <v>7.0254802703857394E-2</v>
      </c>
      <c r="V390">
        <v>0.29013279080390902</v>
      </c>
      <c r="W390">
        <v>0</v>
      </c>
      <c r="X390">
        <v>3.7794110774993901</v>
      </c>
      <c r="Y390">
        <v>3.9316260814666699</v>
      </c>
      <c r="Z390">
        <v>-0.37624761462211598</v>
      </c>
      <c r="AA390">
        <v>-0.22302399575710299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-0.37624761462211598</v>
      </c>
      <c r="AI390" t="s">
        <v>127</v>
      </c>
      <c r="AJ390">
        <v>-0.169602796435356</v>
      </c>
      <c r="AK390">
        <v>-0.54585039615631104</v>
      </c>
      <c r="AM390" s="9">
        <v>5.3462501615285901E-2</v>
      </c>
      <c r="AN390" s="6">
        <v>10.3123998641968</v>
      </c>
      <c r="AO390" s="11">
        <v>-0.54585039615631104</v>
      </c>
      <c r="AP390" s="11">
        <v>-0.54585039615631104</v>
      </c>
      <c r="AQ390" s="11">
        <v>-0.54585039615631104</v>
      </c>
      <c r="AR390" s="11">
        <v>-0.54585039615631104</v>
      </c>
      <c r="AS390" s="11">
        <v>-0.54585039615631104</v>
      </c>
      <c r="AU390" t="s">
        <v>127</v>
      </c>
    </row>
    <row r="391" spans="1:47" x14ac:dyDescent="0.35">
      <c r="A391">
        <v>626</v>
      </c>
      <c r="B391" t="s">
        <v>445</v>
      </c>
      <c r="C391">
        <v>10.3089504241943</v>
      </c>
      <c r="D391">
        <v>10.3089504241943</v>
      </c>
      <c r="E391">
        <v>10.3089504241943</v>
      </c>
      <c r="F391">
        <v>10.2399597167969</v>
      </c>
      <c r="G391">
        <v>539</v>
      </c>
      <c r="H391">
        <v>21931</v>
      </c>
      <c r="I391">
        <v>22470</v>
      </c>
      <c r="J391">
        <v>10.312379837036101</v>
      </c>
      <c r="K391">
        <v>-0.15554350614547699</v>
      </c>
      <c r="L391">
        <v>10.2257299423218</v>
      </c>
      <c r="M391">
        <v>10.318829536438001</v>
      </c>
      <c r="N391">
        <v>10.310310363769499</v>
      </c>
      <c r="O391">
        <v>11.0152397155762</v>
      </c>
      <c r="P391">
        <v>39.760578155517599</v>
      </c>
      <c r="Q391">
        <v>1671.79602050781</v>
      </c>
      <c r="R391">
        <v>2.3887300863861999E-2</v>
      </c>
      <c r="S391">
        <v>0.72861492633819602</v>
      </c>
      <c r="T391">
        <v>1.6414800658822101E-2</v>
      </c>
      <c r="U391">
        <v>7.6475903391838101E-2</v>
      </c>
      <c r="V391">
        <v>0.40305039286613498</v>
      </c>
      <c r="W391">
        <v>1.66580993682146E-2</v>
      </c>
      <c r="X391">
        <v>3.7462899684906001</v>
      </c>
      <c r="Y391">
        <v>3.9177429676055899</v>
      </c>
      <c r="Z391">
        <v>1.40592996031046E-2</v>
      </c>
      <c r="AA391">
        <v>-0.154653295874596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1.40592996031046E-2</v>
      </c>
      <c r="AI391" t="s">
        <v>127</v>
      </c>
      <c r="AJ391">
        <v>-0.169602796435356</v>
      </c>
      <c r="AK391">
        <v>-0.15554350614547699</v>
      </c>
      <c r="AM391" s="9">
        <v>2.3887300863861999E-2</v>
      </c>
      <c r="AN391" s="6">
        <v>10.312379837036101</v>
      </c>
      <c r="AO391" s="11">
        <v>-0.15554350614547699</v>
      </c>
      <c r="AP391" s="11">
        <v>-0.15554350614547699</v>
      </c>
      <c r="AQ391" s="11">
        <v>-0.15554350614547699</v>
      </c>
      <c r="AR391" s="11">
        <v>-0.15554350614547699</v>
      </c>
      <c r="AS391" s="11">
        <v>-0.15554350614547699</v>
      </c>
      <c r="AU391" t="s">
        <v>127</v>
      </c>
    </row>
    <row r="392" spans="1:47" x14ac:dyDescent="0.35">
      <c r="A392">
        <v>561</v>
      </c>
      <c r="B392" t="s">
        <v>410</v>
      </c>
      <c r="C392">
        <v>10.3089504241943</v>
      </c>
      <c r="D392">
        <v>10.3089504241943</v>
      </c>
      <c r="E392">
        <v>10.3089504241943</v>
      </c>
      <c r="F392">
        <v>10.203590393066399</v>
      </c>
      <c r="G392">
        <v>3470</v>
      </c>
      <c r="H392">
        <v>7355</v>
      </c>
      <c r="I392">
        <v>10825</v>
      </c>
      <c r="J392">
        <v>10.3090000152588</v>
      </c>
      <c r="K392">
        <v>-0.12631799280643499</v>
      </c>
      <c r="L392">
        <v>10.2031602859497</v>
      </c>
      <c r="M392">
        <v>10.2742204666138</v>
      </c>
      <c r="N392">
        <v>10.276639938354499</v>
      </c>
      <c r="O392">
        <v>12.189160346984901</v>
      </c>
      <c r="P392">
        <v>42.1384086608887</v>
      </c>
      <c r="Q392">
        <v>1874.89794921875</v>
      </c>
      <c r="R392">
        <v>0.30571359395980802</v>
      </c>
      <c r="S392">
        <v>0.71612757444381703</v>
      </c>
      <c r="T392">
        <v>1.8801299855113002E-2</v>
      </c>
      <c r="U392">
        <v>0.14081320166587799</v>
      </c>
      <c r="V392">
        <v>0.22433219850063299</v>
      </c>
      <c r="W392">
        <v>3.8980599492788301E-2</v>
      </c>
      <c r="X392">
        <v>3.7194619178771999</v>
      </c>
      <c r="Y392">
        <v>3.93859195709229</v>
      </c>
      <c r="Z392">
        <v>4.3284799903631203E-2</v>
      </c>
      <c r="AA392">
        <v>-0.23371709883212999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4.3284799903631203E-2</v>
      </c>
      <c r="AI392" t="s">
        <v>127</v>
      </c>
      <c r="AJ392">
        <v>-0.169602796435356</v>
      </c>
      <c r="AK392">
        <v>-0.12631799280643499</v>
      </c>
      <c r="AM392" s="9">
        <v>0.30571359395980802</v>
      </c>
      <c r="AN392" s="6">
        <v>10.3090000152588</v>
      </c>
      <c r="AO392" s="11">
        <v>-0.12631799280643499</v>
      </c>
      <c r="AP392" s="11">
        <v>-0.12631799280643499</v>
      </c>
      <c r="AQ392" s="11">
        <v>-0.12631799280643499</v>
      </c>
      <c r="AR392" s="11">
        <v>-0.12631799280643499</v>
      </c>
      <c r="AS392" s="11">
        <v>-0.12631799280643499</v>
      </c>
      <c r="AU392" t="s">
        <v>127</v>
      </c>
    </row>
    <row r="393" spans="1:47" x14ac:dyDescent="0.35">
      <c r="A393">
        <v>855</v>
      </c>
      <c r="B393" t="s">
        <v>476</v>
      </c>
      <c r="C393">
        <v>10.3481702804565</v>
      </c>
      <c r="D393">
        <v>10.3089504241943</v>
      </c>
      <c r="E393">
        <v>10.341739654541</v>
      </c>
      <c r="F393">
        <v>10.165849685668899</v>
      </c>
      <c r="G393">
        <v>41</v>
      </c>
      <c r="H393">
        <v>467</v>
      </c>
      <c r="I393">
        <v>508</v>
      </c>
      <c r="J393">
        <v>10.307149887085</v>
      </c>
      <c r="K393">
        <v>-0.100013300776482</v>
      </c>
      <c r="L393">
        <v>10.1980495452881</v>
      </c>
      <c r="M393">
        <v>10.338890075683601</v>
      </c>
      <c r="N393">
        <v>10.297369956970201</v>
      </c>
      <c r="O393">
        <v>12.2886695861816</v>
      </c>
      <c r="P393">
        <v>45.043022155761697</v>
      </c>
      <c r="Q393">
        <v>2122.61401367188</v>
      </c>
      <c r="R393">
        <v>8.9586898684501606E-2</v>
      </c>
      <c r="S393">
        <v>0.90882992744445801</v>
      </c>
      <c r="T393">
        <v>1.4269700273871399E-2</v>
      </c>
      <c r="U393">
        <v>3.8101900368928902E-2</v>
      </c>
      <c r="V393">
        <v>9.4484202563762706E-2</v>
      </c>
      <c r="W393">
        <v>1.81326996535063E-2</v>
      </c>
      <c r="X393">
        <v>3.7567379474639901</v>
      </c>
      <c r="Y393">
        <v>3.92458200454712</v>
      </c>
      <c r="Z393">
        <v>6.9589503109455095E-2</v>
      </c>
      <c r="AA393">
        <v>-0.305559903383255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6.9589503109455095E-2</v>
      </c>
      <c r="AI393" t="s">
        <v>127</v>
      </c>
      <c r="AJ393">
        <v>-0.169602796435356</v>
      </c>
      <c r="AK393">
        <v>-0.100013300776482</v>
      </c>
      <c r="AM393" s="9">
        <v>8.9586898684501606E-2</v>
      </c>
      <c r="AN393" s="6">
        <v>10.307149887085</v>
      </c>
      <c r="AO393" s="11">
        <v>-0.100013300776482</v>
      </c>
      <c r="AP393" s="11">
        <v>-0.100013300776482</v>
      </c>
      <c r="AQ393" s="11">
        <v>-0.100013300776482</v>
      </c>
      <c r="AR393" s="11">
        <v>-0.100013300776482</v>
      </c>
      <c r="AS393" s="11">
        <v>-0.100013300776482</v>
      </c>
      <c r="AU393" t="s">
        <v>127</v>
      </c>
    </row>
    <row r="394" spans="1:47" x14ac:dyDescent="0.35">
      <c r="A394">
        <v>646</v>
      </c>
      <c r="B394" t="s">
        <v>418</v>
      </c>
      <c r="C394">
        <v>10.3089504241943</v>
      </c>
      <c r="D394">
        <v>10.3089504241943</v>
      </c>
      <c r="E394">
        <v>10.3089504241943</v>
      </c>
      <c r="F394">
        <v>10.0858097076416</v>
      </c>
      <c r="G394">
        <v>3</v>
      </c>
      <c r="H394">
        <v>407</v>
      </c>
      <c r="I394">
        <v>410</v>
      </c>
      <c r="J394">
        <v>10.3054304122925</v>
      </c>
      <c r="L394">
        <v>10.2391700744629</v>
      </c>
      <c r="M394">
        <v>10.3124399185181</v>
      </c>
      <c r="N394">
        <v>10.3050899505615</v>
      </c>
      <c r="O394">
        <v>10.117170333862299</v>
      </c>
      <c r="P394">
        <v>38.809246063232401</v>
      </c>
      <c r="Q394">
        <v>1594.52600097656</v>
      </c>
      <c r="R394">
        <v>5.16360020264983E-3</v>
      </c>
      <c r="S394">
        <v>0.66161477565765403</v>
      </c>
      <c r="T394">
        <v>1.1416999623179399E-2</v>
      </c>
      <c r="U394">
        <v>6.6305696964263902E-2</v>
      </c>
      <c r="V394">
        <v>0.63821077346801802</v>
      </c>
      <c r="W394">
        <v>1.22384997084737E-2</v>
      </c>
      <c r="X394">
        <v>3.7300720214843799</v>
      </c>
      <c r="Y394">
        <v>3.91301393508911</v>
      </c>
      <c r="Z394">
        <v>4.7899801284074797E-2</v>
      </c>
      <c r="AA394">
        <v>-7.8513801097869901E-2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4.7899801284074797E-2</v>
      </c>
      <c r="AI394" t="s">
        <v>127</v>
      </c>
      <c r="AJ394">
        <v>-0.169602796435356</v>
      </c>
      <c r="AK394">
        <v>-0.121702998876572</v>
      </c>
      <c r="AM394" s="9">
        <v>5.16360020264983E-3</v>
      </c>
      <c r="AN394" s="6">
        <v>10.3054304122925</v>
      </c>
      <c r="AO394" s="11">
        <v>-0.121702998876572</v>
      </c>
      <c r="AP394" s="11">
        <v>-0.121702998876572</v>
      </c>
      <c r="AQ394" s="11">
        <v>-0.121702998876572</v>
      </c>
      <c r="AR394" s="11">
        <v>-0.121702998876572</v>
      </c>
      <c r="AS394" s="11">
        <v>-0.121702998876572</v>
      </c>
      <c r="AU394" t="s">
        <v>127</v>
      </c>
    </row>
    <row r="395" spans="1:47" x14ac:dyDescent="0.35">
      <c r="A395">
        <v>783</v>
      </c>
      <c r="B395" t="s">
        <v>442</v>
      </c>
      <c r="C395">
        <v>10.275050163269</v>
      </c>
      <c r="D395">
        <v>10.275050163269</v>
      </c>
      <c r="E395">
        <v>10.3089504241943</v>
      </c>
      <c r="F395">
        <v>10.203590393066399</v>
      </c>
      <c r="G395">
        <v>59</v>
      </c>
      <c r="H395">
        <v>125</v>
      </c>
      <c r="I395">
        <v>184</v>
      </c>
      <c r="J395">
        <v>10.305419921875</v>
      </c>
      <c r="K395">
        <v>-0.11146040260791799</v>
      </c>
      <c r="L395">
        <v>10.189410209655801</v>
      </c>
      <c r="M395">
        <v>10.2660102844238</v>
      </c>
      <c r="N395">
        <v>10.2676401138306</v>
      </c>
      <c r="O395">
        <v>11.514840126037599</v>
      </c>
      <c r="P395">
        <v>44.065765380859403</v>
      </c>
      <c r="Q395">
        <v>2031.65100097656</v>
      </c>
      <c r="R395">
        <v>0.32564029097557101</v>
      </c>
      <c r="S395">
        <v>0.70762872695922896</v>
      </c>
      <c r="T395">
        <v>2.7650799602270099E-2</v>
      </c>
      <c r="U395">
        <v>0.12619109451770799</v>
      </c>
      <c r="V395">
        <v>0.277334094047546</v>
      </c>
      <c r="W395">
        <v>3.48664000630379E-2</v>
      </c>
      <c r="X395">
        <v>3.74723100662231</v>
      </c>
      <c r="Y395">
        <v>3.9327809810638401</v>
      </c>
      <c r="Z395">
        <v>5.8142501860857003E-2</v>
      </c>
      <c r="AA395">
        <v>-0.25291740894317599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5.8142501860857003E-2</v>
      </c>
      <c r="AI395" t="s">
        <v>127</v>
      </c>
      <c r="AJ395">
        <v>-0.169602796435356</v>
      </c>
      <c r="AK395">
        <v>-0.11146040260791799</v>
      </c>
      <c r="AM395" s="9">
        <v>0.32564029097557101</v>
      </c>
      <c r="AN395" s="6">
        <v>10.305419921875</v>
      </c>
      <c r="AO395" s="11">
        <v>-0.11146040260791799</v>
      </c>
      <c r="AP395" s="11">
        <v>-0.11146040260791799</v>
      </c>
      <c r="AQ395" s="11">
        <v>-0.11146040260791799</v>
      </c>
      <c r="AR395" s="11">
        <v>-0.11146040260791799</v>
      </c>
      <c r="AS395" s="11">
        <v>-0.11146040260791799</v>
      </c>
      <c r="AU395" t="s">
        <v>127</v>
      </c>
    </row>
    <row r="396" spans="1:47" x14ac:dyDescent="0.35">
      <c r="A396">
        <v>513</v>
      </c>
      <c r="B396" t="s">
        <v>475</v>
      </c>
      <c r="C396">
        <v>10.165849685668899</v>
      </c>
      <c r="D396">
        <v>10.165849685668899</v>
      </c>
      <c r="E396">
        <v>10.3481702804565</v>
      </c>
      <c r="F396">
        <v>10.126629829406699</v>
      </c>
      <c r="G396">
        <v>160</v>
      </c>
      <c r="H396">
        <v>46</v>
      </c>
      <c r="I396">
        <v>206</v>
      </c>
      <c r="J396">
        <v>10.3025798797607</v>
      </c>
      <c r="K396">
        <v>-0.213844195008278</v>
      </c>
      <c r="L396">
        <v>10.0787000656128</v>
      </c>
      <c r="M396">
        <v>10.1326303482056</v>
      </c>
      <c r="N396">
        <v>10.132860183715801</v>
      </c>
      <c r="O396">
        <v>12.412249565124499</v>
      </c>
      <c r="P396">
        <v>41.548492431640597</v>
      </c>
      <c r="Q396">
        <v>1821.07604980469</v>
      </c>
      <c r="R396">
        <v>0.75809007883071899</v>
      </c>
      <c r="S396">
        <v>0.55087351799011197</v>
      </c>
      <c r="T396">
        <v>0.13837599754333499</v>
      </c>
      <c r="U396">
        <v>0.17703990638256101</v>
      </c>
      <c r="V396">
        <v>0.15301769971847501</v>
      </c>
      <c r="W396">
        <v>9.4500698149204296E-2</v>
      </c>
      <c r="X396">
        <v>3.6946110725402801</v>
      </c>
      <c r="Y396">
        <v>3.9291028976440399</v>
      </c>
      <c r="Z396">
        <v>-4.4241398572921802E-2</v>
      </c>
      <c r="AA396">
        <v>-0.23925800621509599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-4.4241398572921802E-2</v>
      </c>
      <c r="AI396" t="s">
        <v>127</v>
      </c>
      <c r="AJ396">
        <v>-0.169602796435356</v>
      </c>
      <c r="AK396">
        <v>-0.213844195008278</v>
      </c>
      <c r="AM396" s="9">
        <v>0.75809007883071899</v>
      </c>
      <c r="AN396" s="6">
        <v>10.3025798797607</v>
      </c>
      <c r="AO396" s="11">
        <v>-0.213844195008278</v>
      </c>
      <c r="AP396" s="11">
        <v>-0.213844195008278</v>
      </c>
      <c r="AQ396" s="11">
        <v>-0.213844195008278</v>
      </c>
      <c r="AR396" s="11">
        <v>-0.213844195008278</v>
      </c>
      <c r="AS396" s="11">
        <v>-0.213844195008278</v>
      </c>
      <c r="AU396" t="s">
        <v>127</v>
      </c>
    </row>
    <row r="397" spans="1:47" x14ac:dyDescent="0.35">
      <c r="A397">
        <v>835</v>
      </c>
      <c r="B397" t="s">
        <v>223</v>
      </c>
      <c r="C397">
        <v>10.043250083923301</v>
      </c>
      <c r="D397">
        <v>10.0388898849487</v>
      </c>
      <c r="E397">
        <v>10.3089504241943</v>
      </c>
      <c r="F397">
        <v>9.9330463409423793</v>
      </c>
      <c r="G397">
        <v>787</v>
      </c>
      <c r="H397">
        <v>330</v>
      </c>
      <c r="I397">
        <v>1117</v>
      </c>
      <c r="J397">
        <v>10.301799774169901</v>
      </c>
      <c r="K397">
        <v>-0.31497108936309798</v>
      </c>
      <c r="L397">
        <v>10.000359535217299</v>
      </c>
      <c r="M397">
        <v>10.133729934692401</v>
      </c>
      <c r="N397">
        <v>10.0967302322388</v>
      </c>
      <c r="O397">
        <v>11.7562198638916</v>
      </c>
      <c r="P397">
        <v>47.305507659912102</v>
      </c>
      <c r="Q397">
        <v>2320.34790039062</v>
      </c>
      <c r="R397">
        <v>0.68031752109527599</v>
      </c>
      <c r="S397">
        <v>0.56496781110763505</v>
      </c>
      <c r="T397">
        <v>1.28367999568582E-2</v>
      </c>
      <c r="U397">
        <v>7.1724399924278301E-2</v>
      </c>
      <c r="V397">
        <v>0.26077848672866799</v>
      </c>
      <c r="W397">
        <v>0.24073129892349199</v>
      </c>
      <c r="X397">
        <v>3.75848388671875</v>
      </c>
      <c r="Y397">
        <v>3.93955302238464</v>
      </c>
      <c r="Z397">
        <v>-0.145368292927742</v>
      </c>
      <c r="AA397">
        <v>-0.30236989259719799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-0.145368292927742</v>
      </c>
      <c r="AI397" t="s">
        <v>127</v>
      </c>
      <c r="AJ397">
        <v>-0.169602796435356</v>
      </c>
      <c r="AK397">
        <v>-0.31497108936309798</v>
      </c>
      <c r="AM397" s="9">
        <v>0.68031752109527599</v>
      </c>
      <c r="AN397" s="6">
        <v>10.301799774169901</v>
      </c>
      <c r="AO397" s="11">
        <v>-0.31497108936309798</v>
      </c>
      <c r="AP397" s="11">
        <v>-0.31497108936309798</v>
      </c>
      <c r="AQ397" s="11">
        <v>-0.31497108936309798</v>
      </c>
      <c r="AR397" s="11">
        <v>-0.31497108936309798</v>
      </c>
      <c r="AS397" s="11">
        <v>-0.31497108936309798</v>
      </c>
      <c r="AU397" t="s">
        <v>127</v>
      </c>
    </row>
    <row r="398" spans="1:47" x14ac:dyDescent="0.35">
      <c r="A398">
        <v>363</v>
      </c>
      <c r="B398" t="s">
        <v>493</v>
      </c>
      <c r="C398">
        <v>10.203590393066399</v>
      </c>
      <c r="D398">
        <v>10.2399597167969</v>
      </c>
      <c r="E398">
        <v>10.341739654541</v>
      </c>
      <c r="F398">
        <v>10.203590393066399</v>
      </c>
      <c r="G398">
        <v>888</v>
      </c>
      <c r="H398">
        <v>251</v>
      </c>
      <c r="I398">
        <v>1139</v>
      </c>
      <c r="J398">
        <v>10.301750183105501</v>
      </c>
      <c r="K398">
        <v>-9.4267599284648895E-2</v>
      </c>
      <c r="L398">
        <v>10.1633195877075</v>
      </c>
      <c r="M398">
        <v>10.139209747314499</v>
      </c>
      <c r="N398">
        <v>10.194820404052701</v>
      </c>
      <c r="O398">
        <v>13.6621904373169</v>
      </c>
      <c r="P398">
        <v>40.9076538085938</v>
      </c>
      <c r="Q398">
        <v>1773.5830078125</v>
      </c>
      <c r="R398">
        <v>0.772477686405182</v>
      </c>
      <c r="S398">
        <v>0.78231221437454201</v>
      </c>
      <c r="T398">
        <v>2.2032100707292598E-2</v>
      </c>
      <c r="U398">
        <v>5.91741017997265E-2</v>
      </c>
      <c r="V398">
        <v>0.10436820238828701</v>
      </c>
      <c r="W398">
        <v>0.10480590164661401</v>
      </c>
      <c r="X398">
        <v>3.7255589962005602</v>
      </c>
      <c r="Y398">
        <v>3.9343960285186799</v>
      </c>
      <c r="Z398">
        <v>7.5335197150707203E-2</v>
      </c>
      <c r="AA398">
        <v>-0.37399309873580899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7.5335197150707203E-2</v>
      </c>
      <c r="AI398" t="s">
        <v>127</v>
      </c>
      <c r="AJ398">
        <v>-0.169602796435356</v>
      </c>
      <c r="AK398">
        <v>-9.4267599284648895E-2</v>
      </c>
      <c r="AM398" s="9">
        <v>0.772477686405182</v>
      </c>
      <c r="AN398" s="6">
        <v>10.301750183105501</v>
      </c>
      <c r="AO398" s="11">
        <v>-9.4267599284648895E-2</v>
      </c>
      <c r="AP398" s="11">
        <v>-9.4267599284648895E-2</v>
      </c>
      <c r="AQ398" s="11">
        <v>-9.4267599284648895E-2</v>
      </c>
      <c r="AR398" s="11">
        <v>-9.4267599284648895E-2</v>
      </c>
      <c r="AS398" s="11">
        <v>-9.4267599284648895E-2</v>
      </c>
      <c r="AU398" t="s">
        <v>127</v>
      </c>
    </row>
    <row r="399" spans="1:47" x14ac:dyDescent="0.35">
      <c r="A399">
        <v>585</v>
      </c>
      <c r="B399" t="s">
        <v>462</v>
      </c>
      <c r="C399">
        <v>10.2399597167969</v>
      </c>
      <c r="D399">
        <v>10.2399597167969</v>
      </c>
      <c r="E399">
        <v>10.3089504241943</v>
      </c>
      <c r="F399">
        <v>10.146430015564</v>
      </c>
      <c r="G399">
        <v>850</v>
      </c>
      <c r="H399">
        <v>768</v>
      </c>
      <c r="I399">
        <v>1618</v>
      </c>
      <c r="J399">
        <v>10.2985897064209</v>
      </c>
      <c r="K399">
        <v>-0.103537000715733</v>
      </c>
      <c r="L399">
        <v>10.168450355529799</v>
      </c>
      <c r="M399">
        <v>10.2231998443604</v>
      </c>
      <c r="N399">
        <v>10.232310295105</v>
      </c>
      <c r="O399">
        <v>12.580189704895</v>
      </c>
      <c r="P399">
        <v>44.047374725341797</v>
      </c>
      <c r="Q399">
        <v>2050.53295898438</v>
      </c>
      <c r="R399">
        <v>0.50930857658386197</v>
      </c>
      <c r="S399">
        <v>0.60059207677841198</v>
      </c>
      <c r="T399">
        <v>1.8845299258828201E-2</v>
      </c>
      <c r="U399">
        <v>0.24490940570831299</v>
      </c>
      <c r="V399">
        <v>0.15494920313358301</v>
      </c>
      <c r="W399">
        <v>6.8867601454258007E-2</v>
      </c>
      <c r="X399">
        <v>3.69871997833252</v>
      </c>
      <c r="Y399">
        <v>3.9376990795135498</v>
      </c>
      <c r="Z399">
        <v>6.6065803170204204E-2</v>
      </c>
      <c r="AA399">
        <v>-0.281008690595627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6.6065803170204204E-2</v>
      </c>
      <c r="AI399" t="s">
        <v>127</v>
      </c>
      <c r="AJ399">
        <v>-0.169602796435356</v>
      </c>
      <c r="AK399">
        <v>-0.103537000715733</v>
      </c>
      <c r="AM399" s="9">
        <v>0.50930857658386197</v>
      </c>
      <c r="AN399" s="6">
        <v>10.2985897064209</v>
      </c>
      <c r="AO399" s="11">
        <v>-0.103537000715733</v>
      </c>
      <c r="AP399" s="11">
        <v>-0.103537000715733</v>
      </c>
      <c r="AQ399" s="11">
        <v>-0.103537000715733</v>
      </c>
      <c r="AR399" s="11">
        <v>-0.103537000715733</v>
      </c>
      <c r="AS399" s="11">
        <v>-0.103537000715733</v>
      </c>
      <c r="AU399" t="s">
        <v>127</v>
      </c>
    </row>
    <row r="400" spans="1:47" x14ac:dyDescent="0.35">
      <c r="A400">
        <v>962</v>
      </c>
      <c r="B400" t="s">
        <v>469</v>
      </c>
      <c r="C400">
        <v>10.3089504241943</v>
      </c>
      <c r="D400">
        <v>10.3089504241943</v>
      </c>
      <c r="E400">
        <v>10.3089504241943</v>
      </c>
      <c r="F400">
        <v>10.126629829406699</v>
      </c>
      <c r="G400">
        <v>5302</v>
      </c>
      <c r="H400">
        <v>24041</v>
      </c>
      <c r="I400">
        <v>29343</v>
      </c>
      <c r="J400">
        <v>10.2982997894287</v>
      </c>
      <c r="K400">
        <v>-0.21264530718326599</v>
      </c>
      <c r="L400">
        <v>10.0938501358032</v>
      </c>
      <c r="M400">
        <v>10.2600402832031</v>
      </c>
      <c r="N400">
        <v>10.2641201019287</v>
      </c>
      <c r="O400">
        <v>11.6940202713013</v>
      </c>
      <c r="P400">
        <v>41.658779144287102</v>
      </c>
      <c r="Q400">
        <v>1837.30102539062</v>
      </c>
      <c r="R400">
        <v>0.16717059910297399</v>
      </c>
      <c r="S400">
        <v>0.71066331863403298</v>
      </c>
      <c r="T400">
        <v>1.72278992831707E-2</v>
      </c>
      <c r="U400">
        <v>0.15867909789085399</v>
      </c>
      <c r="V400">
        <v>0.224308297038078</v>
      </c>
      <c r="W400">
        <v>3.11721991747618E-2</v>
      </c>
      <c r="X400">
        <v>3.7331171035766602</v>
      </c>
      <c r="Y400">
        <v>3.9342689514160201</v>
      </c>
      <c r="Z400">
        <v>-4.3042499572038699E-2</v>
      </c>
      <c r="AA400">
        <v>-0.22306500375270799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-4.3042499572038699E-2</v>
      </c>
      <c r="AI400" t="s">
        <v>127</v>
      </c>
      <c r="AJ400">
        <v>-0.169602796435356</v>
      </c>
      <c r="AK400">
        <v>-0.21264530718326599</v>
      </c>
      <c r="AM400" s="9">
        <v>0.16717059910297399</v>
      </c>
      <c r="AN400" s="6">
        <v>10.2982997894287</v>
      </c>
      <c r="AO400" s="11">
        <v>-0.21264530718326599</v>
      </c>
      <c r="AP400" s="11">
        <v>-0.21264530718326599</v>
      </c>
      <c r="AQ400" s="11">
        <v>-0.21264530718326599</v>
      </c>
      <c r="AR400" s="11">
        <v>-0.21264530718326599</v>
      </c>
      <c r="AS400" s="11">
        <v>-0.21264530718326599</v>
      </c>
      <c r="AU400" t="s">
        <v>127</v>
      </c>
    </row>
    <row r="401" spans="1:47" x14ac:dyDescent="0.35">
      <c r="A401">
        <v>624</v>
      </c>
      <c r="B401" t="s">
        <v>430</v>
      </c>
      <c r="C401">
        <v>10.3089504241943</v>
      </c>
      <c r="D401">
        <v>10.3089504241943</v>
      </c>
      <c r="E401">
        <v>10.3089504241943</v>
      </c>
      <c r="F401">
        <v>10.0212697982788</v>
      </c>
      <c r="G401">
        <v>43</v>
      </c>
      <c r="H401">
        <v>2271</v>
      </c>
      <c r="I401">
        <v>2314</v>
      </c>
      <c r="J401">
        <v>10.2936296463013</v>
      </c>
      <c r="K401">
        <v>-0.29210630059242199</v>
      </c>
      <c r="L401">
        <v>10.119460105896</v>
      </c>
      <c r="M401">
        <v>10.268409729003899</v>
      </c>
      <c r="N401">
        <v>10.290229797363301</v>
      </c>
      <c r="O401">
        <v>11.183239936828601</v>
      </c>
      <c r="P401">
        <v>39.393665313720703</v>
      </c>
      <c r="Q401">
        <v>1639.71496582031</v>
      </c>
      <c r="R401">
        <v>1.9517399370670301E-2</v>
      </c>
      <c r="S401">
        <v>0.77021181583404497</v>
      </c>
      <c r="T401">
        <v>1.5985399484634399E-2</v>
      </c>
      <c r="U401">
        <v>4.2997598648071303E-2</v>
      </c>
      <c r="V401">
        <v>0.41070359945297202</v>
      </c>
      <c r="W401">
        <v>1.8635300919413601E-2</v>
      </c>
      <c r="X401">
        <v>3.7524449825286901</v>
      </c>
      <c r="Y401">
        <v>3.9153499603271502</v>
      </c>
      <c r="Z401">
        <v>-0.122503496706486</v>
      </c>
      <c r="AA401">
        <v>-0.176794603466988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-0.122503496706486</v>
      </c>
      <c r="AI401" t="s">
        <v>127</v>
      </c>
      <c r="AJ401">
        <v>-0.169602796435356</v>
      </c>
      <c r="AK401">
        <v>-0.29210630059242199</v>
      </c>
      <c r="AM401" s="9">
        <v>1.9517399370670301E-2</v>
      </c>
      <c r="AN401" s="6">
        <v>10.2936296463013</v>
      </c>
      <c r="AO401" s="11">
        <v>-0.29210630059242199</v>
      </c>
      <c r="AP401" s="11">
        <v>-0.29210630059242199</v>
      </c>
      <c r="AQ401" s="11">
        <v>-0.29210630059242199</v>
      </c>
      <c r="AR401" s="11">
        <v>-0.29210630059242199</v>
      </c>
      <c r="AS401" s="11">
        <v>-0.29210630059242199</v>
      </c>
      <c r="AU401" t="s">
        <v>127</v>
      </c>
    </row>
    <row r="402" spans="1:47" x14ac:dyDescent="0.35">
      <c r="A402">
        <v>784</v>
      </c>
      <c r="B402" t="s">
        <v>377</v>
      </c>
      <c r="C402">
        <v>10.126629829406699</v>
      </c>
      <c r="D402">
        <v>10.142499923706101</v>
      </c>
      <c r="E402">
        <v>10.3089504241943</v>
      </c>
      <c r="F402">
        <v>10.043250083923301</v>
      </c>
      <c r="G402">
        <v>730</v>
      </c>
      <c r="H402">
        <v>669</v>
      </c>
      <c r="I402">
        <v>1399</v>
      </c>
      <c r="J402">
        <v>10.289319992065399</v>
      </c>
      <c r="K402">
        <v>-0.247154206037521</v>
      </c>
      <c r="L402">
        <v>10.0456800460815</v>
      </c>
      <c r="M402">
        <v>10.157270431518601</v>
      </c>
      <c r="N402">
        <v>10.1619300842285</v>
      </c>
      <c r="O402">
        <v>11.5359401702881</v>
      </c>
      <c r="P402">
        <v>41.734809875488303</v>
      </c>
      <c r="Q402">
        <v>1841.70495605469</v>
      </c>
      <c r="R402">
        <v>0.52286338806152299</v>
      </c>
      <c r="S402">
        <v>0.70976841449737504</v>
      </c>
      <c r="T402">
        <v>1.4244699850678401E-2</v>
      </c>
      <c r="U402">
        <v>0.12912030518055001</v>
      </c>
      <c r="V402">
        <v>0.276541888713837</v>
      </c>
      <c r="W402">
        <v>4.4531099498271901E-2</v>
      </c>
      <c r="X402">
        <v>3.7297499179840101</v>
      </c>
      <c r="Y402">
        <v>3.9394481182098402</v>
      </c>
      <c r="Z402">
        <v>-7.7551402151584597E-2</v>
      </c>
      <c r="AA402">
        <v>-0.22700139880180401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-7.7551402151584597E-2</v>
      </c>
      <c r="AI402" t="s">
        <v>127</v>
      </c>
      <c r="AJ402">
        <v>-0.169602796435356</v>
      </c>
      <c r="AK402">
        <v>-0.247154206037521</v>
      </c>
      <c r="AM402" s="9">
        <v>0.52286338806152299</v>
      </c>
      <c r="AN402" s="6">
        <v>10.289319992065399</v>
      </c>
      <c r="AO402" s="11">
        <v>-0.247154206037521</v>
      </c>
      <c r="AP402" s="11">
        <v>-0.247154206037521</v>
      </c>
      <c r="AQ402" s="11">
        <v>-0.247154206037521</v>
      </c>
      <c r="AR402" s="11">
        <v>-0.247154206037521</v>
      </c>
      <c r="AS402" s="11">
        <v>-0.247154206037521</v>
      </c>
      <c r="AU402" t="s">
        <v>127</v>
      </c>
    </row>
    <row r="403" spans="1:47" x14ac:dyDescent="0.35">
      <c r="A403">
        <v>612</v>
      </c>
      <c r="B403" t="s">
        <v>395</v>
      </c>
      <c r="C403">
        <v>10.3089504241943</v>
      </c>
      <c r="D403">
        <v>10.3089504241943</v>
      </c>
      <c r="E403">
        <v>10.3089504241943</v>
      </c>
      <c r="F403">
        <v>10.165849685668899</v>
      </c>
      <c r="G403">
        <v>48</v>
      </c>
      <c r="H403">
        <v>244</v>
      </c>
      <c r="I403">
        <v>292</v>
      </c>
      <c r="J403">
        <v>10.288160324096699</v>
      </c>
      <c r="K403">
        <v>-0.14450649917125699</v>
      </c>
      <c r="L403">
        <v>10.262499809265099</v>
      </c>
      <c r="M403">
        <v>10.270259857177701</v>
      </c>
      <c r="N403">
        <v>10.2835597991943</v>
      </c>
      <c r="O403">
        <v>12.289950370788601</v>
      </c>
      <c r="P403">
        <v>40.812507629394503</v>
      </c>
      <c r="Q403">
        <v>1760.02905273438</v>
      </c>
      <c r="R403">
        <v>0.17949390411377</v>
      </c>
      <c r="S403">
        <v>0.79217278957366899</v>
      </c>
      <c r="T403">
        <v>5.9582099318504299E-2</v>
      </c>
      <c r="U403">
        <v>2.6127900928258899E-2</v>
      </c>
      <c r="V403">
        <v>0.22905839979648601</v>
      </c>
      <c r="W403">
        <v>9.3820998445153202E-3</v>
      </c>
      <c r="X403">
        <v>3.7385630607604998</v>
      </c>
      <c r="Y403">
        <v>3.9327700138092001</v>
      </c>
      <c r="Z403">
        <v>2.5096299126744302E-2</v>
      </c>
      <c r="AA403">
        <v>-0.26826700568199202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2.5096299126744302E-2</v>
      </c>
      <c r="AI403" t="s">
        <v>127</v>
      </c>
      <c r="AJ403">
        <v>-0.169602796435356</v>
      </c>
      <c r="AK403">
        <v>-0.14450649917125699</v>
      </c>
      <c r="AM403" s="9">
        <v>0.17949390411377</v>
      </c>
      <c r="AN403" s="6">
        <v>10.288160324096699</v>
      </c>
      <c r="AO403" s="11">
        <v>-0.14450649917125699</v>
      </c>
      <c r="AP403" s="11">
        <v>-0.14450649917125699</v>
      </c>
      <c r="AQ403" s="11">
        <v>-0.14450649917125699</v>
      </c>
      <c r="AR403" s="11">
        <v>-0.14450649917125699</v>
      </c>
      <c r="AS403" s="11">
        <v>-0.14450649917125699</v>
      </c>
      <c r="AU403" t="s">
        <v>127</v>
      </c>
    </row>
    <row r="404" spans="1:47" x14ac:dyDescent="0.35">
      <c r="A404">
        <v>796</v>
      </c>
      <c r="B404" t="s">
        <v>434</v>
      </c>
      <c r="C404">
        <v>10.275050163269</v>
      </c>
      <c r="D404">
        <v>10.275050163269</v>
      </c>
      <c r="E404">
        <v>10.275050163269</v>
      </c>
      <c r="F404">
        <v>10.3089504241943</v>
      </c>
      <c r="G404">
        <v>12</v>
      </c>
      <c r="H404">
        <v>89</v>
      </c>
      <c r="I404">
        <v>101</v>
      </c>
      <c r="J404">
        <v>10.2856798171997</v>
      </c>
      <c r="L404">
        <v>10.3698997497559</v>
      </c>
      <c r="M404">
        <v>10.301639556884799</v>
      </c>
      <c r="N404">
        <v>10.2940998077393</v>
      </c>
      <c r="O404">
        <v>11.924019813537599</v>
      </c>
      <c r="P404">
        <v>45.351116180419901</v>
      </c>
      <c r="Q404">
        <v>2160.12890625</v>
      </c>
      <c r="R404">
        <v>0.10000000149011599</v>
      </c>
      <c r="S404">
        <v>0.79054188728332497</v>
      </c>
      <c r="T404">
        <v>1.31775001063943E-2</v>
      </c>
      <c r="U404">
        <v>0.15196600556373599</v>
      </c>
      <c r="V404">
        <v>4.8777900636196102E-2</v>
      </c>
      <c r="W404">
        <v>1.4558999799192E-2</v>
      </c>
      <c r="X404">
        <v>3.74678301811218</v>
      </c>
      <c r="Y404">
        <v>3.9307219982147199</v>
      </c>
      <c r="Z404">
        <v>0.23919740319252</v>
      </c>
      <c r="AA404">
        <v>-0.28995069861411998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0.23919740319252</v>
      </c>
      <c r="AI404" t="s">
        <v>127</v>
      </c>
      <c r="AJ404">
        <v>-0.169602796435356</v>
      </c>
      <c r="AK404">
        <v>6.9594599306583405E-2</v>
      </c>
      <c r="AM404" s="9">
        <v>0.10000000149011599</v>
      </c>
      <c r="AN404" s="6">
        <v>10.2856798171997</v>
      </c>
      <c r="AO404" s="11">
        <v>6.9594599306583405E-2</v>
      </c>
      <c r="AP404" s="11">
        <v>6.9594599306583405E-2</v>
      </c>
      <c r="AQ404" s="11">
        <v>6.9594599306583405E-2</v>
      </c>
      <c r="AR404" s="11">
        <v>6.9594599306583405E-2</v>
      </c>
      <c r="AS404" s="11">
        <v>6.9594599306583405E-2</v>
      </c>
      <c r="AU404" t="s">
        <v>127</v>
      </c>
    </row>
    <row r="405" spans="1:47" x14ac:dyDescent="0.35">
      <c r="A405">
        <v>613</v>
      </c>
      <c r="B405" t="s">
        <v>390</v>
      </c>
      <c r="C405">
        <v>10.3089504241943</v>
      </c>
      <c r="D405">
        <v>10.3089504241943</v>
      </c>
      <c r="E405">
        <v>10.3089504241943</v>
      </c>
      <c r="F405">
        <v>9.9034872055053693</v>
      </c>
      <c r="G405">
        <v>29</v>
      </c>
      <c r="H405">
        <v>1596</v>
      </c>
      <c r="I405">
        <v>1625</v>
      </c>
      <c r="J405">
        <v>10.2850999832153</v>
      </c>
      <c r="K405">
        <v>-0.16788549721241</v>
      </c>
      <c r="L405">
        <v>10.0309200286865</v>
      </c>
      <c r="M405">
        <v>10.241299629211399</v>
      </c>
      <c r="N405">
        <v>10.280240058898899</v>
      </c>
      <c r="O405">
        <v>11.0593099594116</v>
      </c>
      <c r="P405">
        <v>42.628990173339801</v>
      </c>
      <c r="Q405">
        <v>1909.03796386719</v>
      </c>
      <c r="R405">
        <v>1.9083000719547299E-2</v>
      </c>
      <c r="S405">
        <v>0.84055638313293501</v>
      </c>
      <c r="T405">
        <v>1.83866992592812E-2</v>
      </c>
      <c r="U405">
        <v>8.8850103318691295E-2</v>
      </c>
      <c r="V405">
        <v>9.09620001912117E-2</v>
      </c>
      <c r="W405">
        <v>7.1312999352812802E-3</v>
      </c>
      <c r="X405">
        <v>3.8534059524536102</v>
      </c>
      <c r="Y405">
        <v>3.9167509078979501</v>
      </c>
      <c r="Z405">
        <v>1.71730003785342E-3</v>
      </c>
      <c r="AA405">
        <v>-0.28430938720703097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1.71730003785342E-3</v>
      </c>
      <c r="AI405" t="s">
        <v>127</v>
      </c>
      <c r="AJ405">
        <v>-0.169602796435356</v>
      </c>
      <c r="AK405">
        <v>-0.16788549721241</v>
      </c>
      <c r="AM405" s="9">
        <v>1.9083000719547299E-2</v>
      </c>
      <c r="AN405" s="6">
        <v>10.2850999832153</v>
      </c>
      <c r="AO405" s="11">
        <v>-0.16788549721241</v>
      </c>
      <c r="AP405" s="11">
        <v>-0.16788549721241</v>
      </c>
      <c r="AQ405" s="11">
        <v>-0.16788549721241</v>
      </c>
      <c r="AR405" s="11">
        <v>-0.16788549721241</v>
      </c>
      <c r="AS405" s="11">
        <v>-0.16788549721241</v>
      </c>
      <c r="AU405" t="s">
        <v>127</v>
      </c>
    </row>
    <row r="406" spans="1:47" x14ac:dyDescent="0.35">
      <c r="A406">
        <v>871</v>
      </c>
      <c r="B406" t="s">
        <v>431</v>
      </c>
      <c r="C406">
        <v>10.2506198883057</v>
      </c>
      <c r="D406">
        <v>10.2611598968506</v>
      </c>
      <c r="E406">
        <v>10.3089504241943</v>
      </c>
      <c r="F406">
        <v>9.9987974166870099</v>
      </c>
      <c r="G406">
        <v>279</v>
      </c>
      <c r="H406">
        <v>988</v>
      </c>
      <c r="I406">
        <v>1267</v>
      </c>
      <c r="J406">
        <v>10.2832803726196</v>
      </c>
      <c r="K406">
        <v>-0.27864059805870101</v>
      </c>
      <c r="L406">
        <v>10.0053701400757</v>
      </c>
      <c r="M406">
        <v>10.225410461425801</v>
      </c>
      <c r="N406">
        <v>10.227629661560099</v>
      </c>
      <c r="O406">
        <v>11.143099784851101</v>
      </c>
      <c r="P406">
        <v>42.751293182372997</v>
      </c>
      <c r="Q406">
        <v>1926.26501464844</v>
      </c>
      <c r="R406">
        <v>0.20026560127735099</v>
      </c>
      <c r="S406">
        <v>0.72594028711319003</v>
      </c>
      <c r="T406">
        <v>1.1757100000977501E-2</v>
      </c>
      <c r="U406">
        <v>0.127239495515823</v>
      </c>
      <c r="V406">
        <v>0.26365199685096702</v>
      </c>
      <c r="W406">
        <v>3.3735301345586798E-2</v>
      </c>
      <c r="X406">
        <v>3.7303919792175302</v>
      </c>
      <c r="Y406">
        <v>3.9345641136169398</v>
      </c>
      <c r="Z406">
        <v>-0.10903780162334401</v>
      </c>
      <c r="AA406">
        <v>-0.226272597908974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-0.10903780162334401</v>
      </c>
      <c r="AI406" t="s">
        <v>127</v>
      </c>
      <c r="AJ406">
        <v>-0.169602796435356</v>
      </c>
      <c r="AK406">
        <v>-0.27864059805870101</v>
      </c>
      <c r="AM406" s="9">
        <v>0.20026560127735099</v>
      </c>
      <c r="AN406" s="6">
        <v>10.2832803726196</v>
      </c>
      <c r="AO406" s="11">
        <v>-0.27864059805870101</v>
      </c>
      <c r="AP406" s="11">
        <v>-0.27864059805870101</v>
      </c>
      <c r="AQ406" s="11">
        <v>-0.27864059805870101</v>
      </c>
      <c r="AR406" s="11">
        <v>-0.27864059805870101</v>
      </c>
      <c r="AS406" s="11">
        <v>-0.27864059805870101</v>
      </c>
      <c r="AU406" t="s">
        <v>127</v>
      </c>
    </row>
    <row r="407" spans="1:47" x14ac:dyDescent="0.35">
      <c r="A407">
        <v>851</v>
      </c>
      <c r="B407" t="s">
        <v>444</v>
      </c>
      <c r="C407">
        <v>10.275050163269</v>
      </c>
      <c r="D407">
        <v>10.275050163269</v>
      </c>
      <c r="E407">
        <v>10.3089504241943</v>
      </c>
      <c r="F407">
        <v>9.9896650314331108</v>
      </c>
      <c r="G407">
        <v>48</v>
      </c>
      <c r="H407">
        <v>224</v>
      </c>
      <c r="I407">
        <v>272</v>
      </c>
      <c r="J407">
        <v>10.282130241394</v>
      </c>
      <c r="K407">
        <v>-0.273204505443573</v>
      </c>
      <c r="L407">
        <v>9.9780998229980504</v>
      </c>
      <c r="M407">
        <v>10.2426099777222</v>
      </c>
      <c r="N407">
        <v>10.2318000793457</v>
      </c>
      <c r="O407">
        <v>11.8012895584106</v>
      </c>
      <c r="P407">
        <v>43.276588439941399</v>
      </c>
      <c r="Q407">
        <v>1983.75903320312</v>
      </c>
      <c r="R407">
        <v>0.1655542999506</v>
      </c>
      <c r="S407">
        <v>0.80390310287475597</v>
      </c>
      <c r="T407">
        <v>9.5763001590967196E-3</v>
      </c>
      <c r="U407">
        <v>5.5753000080585501E-2</v>
      </c>
      <c r="V407">
        <v>0.26421940326690702</v>
      </c>
      <c r="W407">
        <v>2.8474999591708201E-2</v>
      </c>
      <c r="X407">
        <v>3.7521739006042498</v>
      </c>
      <c r="Y407">
        <v>3.9318189620971702</v>
      </c>
      <c r="Z407">
        <v>-0.103601701557636</v>
      </c>
      <c r="AA407">
        <v>-0.27235910296440102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-0.103601701557636</v>
      </c>
      <c r="AI407" t="s">
        <v>127</v>
      </c>
      <c r="AJ407">
        <v>-0.169602796435356</v>
      </c>
      <c r="AK407">
        <v>-0.273204505443573</v>
      </c>
      <c r="AM407" s="9">
        <v>0.1655542999506</v>
      </c>
      <c r="AN407" s="6">
        <v>10.282130241394</v>
      </c>
      <c r="AO407" s="11">
        <v>-0.273204505443573</v>
      </c>
      <c r="AP407" s="11">
        <v>-0.273204505443573</v>
      </c>
      <c r="AQ407" s="11">
        <v>-0.273204505443573</v>
      </c>
      <c r="AR407" s="11">
        <v>-0.273204505443573</v>
      </c>
      <c r="AS407" s="11">
        <v>-0.273204505443573</v>
      </c>
      <c r="AU407" t="s">
        <v>127</v>
      </c>
    </row>
    <row r="408" spans="1:47" x14ac:dyDescent="0.35">
      <c r="A408">
        <v>846</v>
      </c>
      <c r="B408" t="s">
        <v>370</v>
      </c>
      <c r="C408">
        <v>10.3089504241943</v>
      </c>
      <c r="D408">
        <v>10.3089504241943</v>
      </c>
      <c r="E408">
        <v>10.3089504241943</v>
      </c>
      <c r="F408">
        <v>10.3089504241943</v>
      </c>
      <c r="G408">
        <v>195</v>
      </c>
      <c r="H408">
        <v>237</v>
      </c>
      <c r="I408">
        <v>432</v>
      </c>
      <c r="J408">
        <v>10.2820701599121</v>
      </c>
      <c r="K408">
        <v>-1.33835002779961E-2</v>
      </c>
      <c r="L408">
        <v>10.3455801010132</v>
      </c>
      <c r="M408">
        <v>10.318550109863301</v>
      </c>
      <c r="N408">
        <v>10.3098297119141</v>
      </c>
      <c r="O408">
        <v>11.8867197036743</v>
      </c>
      <c r="P408">
        <v>43.285957336425803</v>
      </c>
      <c r="Q408">
        <v>1977.09997558594</v>
      </c>
      <c r="R408">
        <v>0.43712338805198703</v>
      </c>
      <c r="S408">
        <v>0.59829288721084595</v>
      </c>
      <c r="T408">
        <v>8.3037000149488397E-3</v>
      </c>
      <c r="U408">
        <v>0.146686196327209</v>
      </c>
      <c r="V408">
        <v>0.26579639315605202</v>
      </c>
      <c r="W408">
        <v>0.11681210249662401</v>
      </c>
      <c r="X408">
        <v>3.7327640056610099</v>
      </c>
      <c r="Y408">
        <v>3.9364941120147701</v>
      </c>
      <c r="Z408">
        <v>0.15621930360794101</v>
      </c>
      <c r="AA408">
        <v>-0.237720102071762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0.15621930360794101</v>
      </c>
      <c r="AI408" t="s">
        <v>127</v>
      </c>
      <c r="AJ408">
        <v>-0.169602796435356</v>
      </c>
      <c r="AK408">
        <v>-1.33835002779961E-2</v>
      </c>
      <c r="AM408" s="9">
        <v>0.43712338805198703</v>
      </c>
      <c r="AN408" s="6">
        <v>10.2820701599121</v>
      </c>
      <c r="AO408" s="11">
        <v>-1.33835002779961E-2</v>
      </c>
      <c r="AP408" s="11">
        <v>-1.33835002779961E-2</v>
      </c>
      <c r="AQ408" s="11">
        <v>-1.33835002779961E-2</v>
      </c>
      <c r="AR408" s="11">
        <v>-1.33835002779961E-2</v>
      </c>
      <c r="AS408" s="11">
        <v>-1.33835002779961E-2</v>
      </c>
      <c r="AU408" t="s">
        <v>127</v>
      </c>
    </row>
    <row r="409" spans="1:47" x14ac:dyDescent="0.35">
      <c r="A409">
        <v>671</v>
      </c>
      <c r="B409" t="s">
        <v>413</v>
      </c>
      <c r="C409">
        <v>10.3089504241943</v>
      </c>
      <c r="D409">
        <v>10.3089504241943</v>
      </c>
      <c r="E409">
        <v>10.3089504241943</v>
      </c>
      <c r="F409">
        <v>10.275050163269</v>
      </c>
      <c r="G409">
        <v>4</v>
      </c>
      <c r="H409">
        <v>417</v>
      </c>
      <c r="I409">
        <v>421</v>
      </c>
      <c r="J409">
        <v>10.2817497253418</v>
      </c>
      <c r="L409">
        <v>10.273889541626</v>
      </c>
      <c r="M409">
        <v>10.275520324706999</v>
      </c>
      <c r="N409">
        <v>10.281709671020501</v>
      </c>
      <c r="O409">
        <v>10.7634601593018</v>
      </c>
      <c r="P409">
        <v>39.878223419189503</v>
      </c>
      <c r="Q409">
        <v>1682.50598144531</v>
      </c>
      <c r="R409">
        <v>5.0654998049140003E-3</v>
      </c>
      <c r="S409">
        <v>0.85621708631515503</v>
      </c>
      <c r="T409">
        <v>3.5192098468542099E-2</v>
      </c>
      <c r="U409">
        <v>2.6681199669838E-2</v>
      </c>
      <c r="V409">
        <v>0.36242079734802202</v>
      </c>
      <c r="W409">
        <v>7.1573997847735899E-3</v>
      </c>
      <c r="X409">
        <v>3.7511799335479701</v>
      </c>
      <c r="Y409">
        <v>3.91157007217407</v>
      </c>
      <c r="Z409">
        <v>8.7965801358223003E-2</v>
      </c>
      <c r="AA409">
        <v>-0.17802609503269201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8.7965801358223003E-2</v>
      </c>
      <c r="AI409" t="s">
        <v>127</v>
      </c>
      <c r="AJ409">
        <v>-0.169602796435356</v>
      </c>
      <c r="AK409">
        <v>-8.1637002527713803E-2</v>
      </c>
      <c r="AM409" s="9">
        <v>5.0654998049140003E-3</v>
      </c>
      <c r="AN409" s="6">
        <v>10.2817497253418</v>
      </c>
      <c r="AO409" s="11">
        <v>-8.1637002527713803E-2</v>
      </c>
      <c r="AP409" s="11">
        <v>-8.1637002527713803E-2</v>
      </c>
      <c r="AQ409" s="11">
        <v>-8.1637002527713803E-2</v>
      </c>
      <c r="AR409" s="11">
        <v>-8.1637002527713803E-2</v>
      </c>
      <c r="AS409" s="11">
        <v>-8.1637002527713803E-2</v>
      </c>
      <c r="AU409" t="s">
        <v>127</v>
      </c>
    </row>
    <row r="410" spans="1:47" x14ac:dyDescent="0.35">
      <c r="A410">
        <v>960</v>
      </c>
      <c r="B410" t="s">
        <v>412</v>
      </c>
      <c r="C410">
        <v>10.3089504241943</v>
      </c>
      <c r="D410">
        <v>10.3089504241943</v>
      </c>
      <c r="E410">
        <v>10.3089504241943</v>
      </c>
      <c r="F410">
        <v>10.3089504241943</v>
      </c>
      <c r="G410">
        <v>901</v>
      </c>
      <c r="H410">
        <v>9073</v>
      </c>
      <c r="I410">
        <v>9974</v>
      </c>
      <c r="J410">
        <v>10.2812795639038</v>
      </c>
      <c r="K410">
        <v>-5.3809799253940603E-2</v>
      </c>
      <c r="L410">
        <v>10.286129951477101</v>
      </c>
      <c r="M410">
        <v>10.2786102294922</v>
      </c>
      <c r="N410">
        <v>10.281700134277299</v>
      </c>
      <c r="O410">
        <v>11.5117101669312</v>
      </c>
      <c r="P410">
        <v>41.661487579345703</v>
      </c>
      <c r="Q410">
        <v>1834.07800292969</v>
      </c>
      <c r="R410">
        <v>8.8222898542880998E-2</v>
      </c>
      <c r="S410">
        <v>0.64697247743606601</v>
      </c>
      <c r="T410">
        <v>1.5396200120449101E-2</v>
      </c>
      <c r="U410">
        <v>0.215345904231071</v>
      </c>
      <c r="V410">
        <v>0.27962779998779302</v>
      </c>
      <c r="W410">
        <v>1.9547600299119901E-2</v>
      </c>
      <c r="X410">
        <v>3.73742699623108</v>
      </c>
      <c r="Y410">
        <v>3.9339509010314901</v>
      </c>
      <c r="Z410">
        <v>0.115792997181416</v>
      </c>
      <c r="AA410">
        <v>-0.21827170252799999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0.115792997181416</v>
      </c>
      <c r="AI410" t="s">
        <v>127</v>
      </c>
      <c r="AJ410">
        <v>-0.169602796435356</v>
      </c>
      <c r="AK410">
        <v>-5.3809799253940603E-2</v>
      </c>
      <c r="AM410" s="9">
        <v>8.8222898542880998E-2</v>
      </c>
      <c r="AN410" s="6">
        <v>10.2812795639038</v>
      </c>
      <c r="AO410" s="11">
        <v>-5.3809799253940603E-2</v>
      </c>
      <c r="AP410" s="11">
        <v>-5.3809799253940603E-2</v>
      </c>
      <c r="AQ410" s="11">
        <v>-5.3809799253940603E-2</v>
      </c>
      <c r="AR410" s="11">
        <v>-5.3809799253940603E-2</v>
      </c>
      <c r="AS410" s="11">
        <v>-5.3809799253940603E-2</v>
      </c>
      <c r="AU410" t="s">
        <v>127</v>
      </c>
    </row>
    <row r="411" spans="1:47" x14ac:dyDescent="0.35">
      <c r="A411">
        <v>845</v>
      </c>
      <c r="B411" t="s">
        <v>432</v>
      </c>
      <c r="C411">
        <v>10.275050163269</v>
      </c>
      <c r="D411">
        <v>10.3089504241943</v>
      </c>
      <c r="E411">
        <v>10.3089504241943</v>
      </c>
      <c r="F411">
        <v>9.9522781372070295</v>
      </c>
      <c r="G411">
        <v>95</v>
      </c>
      <c r="H411">
        <v>528</v>
      </c>
      <c r="I411">
        <v>623</v>
      </c>
      <c r="J411">
        <v>10.2708902359009</v>
      </c>
      <c r="K411">
        <v>-0.38958561420440702</v>
      </c>
      <c r="L411">
        <v>9.9168224334716797</v>
      </c>
      <c r="M411">
        <v>10.1887502670288</v>
      </c>
      <c r="N411">
        <v>10.2249898910522</v>
      </c>
      <c r="O411">
        <v>11.195910453796399</v>
      </c>
      <c r="P411">
        <v>43.5755004882812</v>
      </c>
      <c r="Q411">
        <v>1991.01293945312</v>
      </c>
      <c r="R411">
        <v>0.12965169548988301</v>
      </c>
      <c r="S411">
        <v>0.75289499759674094</v>
      </c>
      <c r="T411">
        <v>2.79500000178814E-2</v>
      </c>
      <c r="U411">
        <v>8.8568300008773804E-2</v>
      </c>
      <c r="V411">
        <v>0.310772895812988</v>
      </c>
      <c r="W411">
        <v>2.40803994238377E-2</v>
      </c>
      <c r="X411">
        <v>3.74809598922729</v>
      </c>
      <c r="Y411">
        <v>3.9349420070648198</v>
      </c>
      <c r="Z411">
        <v>-0.21998280286788899</v>
      </c>
      <c r="AA411">
        <v>-0.255468100309372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-0.21998280286788899</v>
      </c>
      <c r="AI411" t="s">
        <v>127</v>
      </c>
      <c r="AJ411">
        <v>-0.169602796435356</v>
      </c>
      <c r="AK411">
        <v>-0.38958561420440702</v>
      </c>
      <c r="AM411" s="9">
        <v>0.12965169548988301</v>
      </c>
      <c r="AN411" s="6">
        <v>10.2708902359009</v>
      </c>
      <c r="AO411" s="11">
        <v>-0.38958561420440702</v>
      </c>
      <c r="AP411" s="11">
        <v>-0.38958561420440702</v>
      </c>
      <c r="AQ411" s="11">
        <v>-0.38958561420440702</v>
      </c>
      <c r="AR411" s="11">
        <v>-0.38958561420440702</v>
      </c>
      <c r="AS411" s="11">
        <v>-0.38958561420440702</v>
      </c>
      <c r="AU411" t="s">
        <v>127</v>
      </c>
    </row>
    <row r="412" spans="1:47" x14ac:dyDescent="0.35">
      <c r="A412">
        <v>911</v>
      </c>
      <c r="B412" t="s">
        <v>463</v>
      </c>
      <c r="C412">
        <v>10.177319526672401</v>
      </c>
      <c r="D412">
        <v>10.177319526672401</v>
      </c>
      <c r="E412">
        <v>10.275050163269</v>
      </c>
      <c r="F412">
        <v>10.043250083923301</v>
      </c>
      <c r="G412">
        <v>54</v>
      </c>
      <c r="H412">
        <v>175</v>
      </c>
      <c r="I412">
        <v>229</v>
      </c>
      <c r="J412">
        <v>10.2688598632812</v>
      </c>
      <c r="K412">
        <v>-0.18261769413948101</v>
      </c>
      <c r="L412">
        <v>10.1072902679443</v>
      </c>
      <c r="M412">
        <v>10.223609924316399</v>
      </c>
      <c r="N412">
        <v>10.234180450439499</v>
      </c>
      <c r="O412">
        <v>12.717769622802701</v>
      </c>
      <c r="P412">
        <v>40.242000579833999</v>
      </c>
      <c r="Q412">
        <v>1735.13696289062</v>
      </c>
      <c r="R412">
        <v>0.21460889279842399</v>
      </c>
      <c r="S412">
        <v>0.68483269214630105</v>
      </c>
      <c r="T412">
        <v>2.5353599339723601E-2</v>
      </c>
      <c r="U412">
        <v>0.24554680287837999</v>
      </c>
      <c r="V412">
        <v>0.14083069562912001</v>
      </c>
      <c r="W412">
        <v>7.0110000669956199E-3</v>
      </c>
      <c r="X412">
        <v>3.78904008865356</v>
      </c>
      <c r="Y412">
        <v>3.93723797798157</v>
      </c>
      <c r="Z412">
        <v>-1.30148995667696E-2</v>
      </c>
      <c r="AA412">
        <v>-0.30496940016746499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-1.30148995667696E-2</v>
      </c>
      <c r="AI412" t="s">
        <v>127</v>
      </c>
      <c r="AJ412">
        <v>-0.169602796435356</v>
      </c>
      <c r="AK412">
        <v>-0.18261769413948101</v>
      </c>
      <c r="AM412" s="9">
        <v>0.21460889279842399</v>
      </c>
      <c r="AN412" s="6">
        <v>10.2688598632812</v>
      </c>
      <c r="AO412" s="11">
        <v>-0.18261769413948101</v>
      </c>
      <c r="AP412" s="11">
        <v>-0.18261769413948101</v>
      </c>
      <c r="AQ412" s="11">
        <v>-0.18261769413948101</v>
      </c>
      <c r="AR412" s="11">
        <v>-0.18261769413948101</v>
      </c>
      <c r="AS412" s="11">
        <v>-0.18261769413948101</v>
      </c>
      <c r="AU412" t="s">
        <v>127</v>
      </c>
    </row>
    <row r="413" spans="1:47" x14ac:dyDescent="0.35">
      <c r="A413">
        <v>495</v>
      </c>
      <c r="B413" t="s">
        <v>477</v>
      </c>
      <c r="C413">
        <v>10.275050163269</v>
      </c>
      <c r="D413">
        <v>10.165849685668899</v>
      </c>
      <c r="E413">
        <v>10.3089504241943</v>
      </c>
      <c r="F413">
        <v>9.9987974166870099</v>
      </c>
      <c r="G413">
        <v>565</v>
      </c>
      <c r="H413">
        <v>758</v>
      </c>
      <c r="I413">
        <v>1323</v>
      </c>
      <c r="J413">
        <v>10.265500068664601</v>
      </c>
      <c r="K413">
        <v>-0.232449695467949</v>
      </c>
      <c r="L413">
        <v>10.0515403747559</v>
      </c>
      <c r="M413">
        <v>10.2069501876831</v>
      </c>
      <c r="N413">
        <v>10.1788997650146</v>
      </c>
      <c r="O413">
        <v>12.5149698257446</v>
      </c>
      <c r="P413">
        <v>42.934391021728501</v>
      </c>
      <c r="Q413">
        <v>1937.09094238281</v>
      </c>
      <c r="R413">
        <v>0.40474578738212602</v>
      </c>
      <c r="S413">
        <v>0.73107767105102495</v>
      </c>
      <c r="T413">
        <v>2.5419900193810501E-2</v>
      </c>
      <c r="U413">
        <v>0.109578102827072</v>
      </c>
      <c r="V413">
        <v>0.24598540365696001</v>
      </c>
      <c r="W413">
        <v>4.2626000940799699E-2</v>
      </c>
      <c r="X413">
        <v>3.77718901634216</v>
      </c>
      <c r="Y413">
        <v>3.93526411056519</v>
      </c>
      <c r="Z413">
        <v>-6.2846899032592801E-2</v>
      </c>
      <c r="AA413">
        <v>-0.34955158829688998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-6.2846899032592801E-2</v>
      </c>
      <c r="AI413" t="s">
        <v>127</v>
      </c>
      <c r="AJ413">
        <v>-0.169602796435356</v>
      </c>
      <c r="AK413">
        <v>-0.232449695467949</v>
      </c>
      <c r="AM413" s="9">
        <v>0.40474578738212602</v>
      </c>
      <c r="AN413" s="6">
        <v>10.265500068664601</v>
      </c>
      <c r="AO413" s="11">
        <v>-0.232449695467949</v>
      </c>
      <c r="AP413" s="11">
        <v>-0.232449695467949</v>
      </c>
      <c r="AQ413" s="11">
        <v>-0.232449695467949</v>
      </c>
      <c r="AR413" s="11">
        <v>-0.232449695467949</v>
      </c>
      <c r="AS413" s="11">
        <v>-0.232449695467949</v>
      </c>
      <c r="AU413" t="s">
        <v>127</v>
      </c>
    </row>
    <row r="414" spans="1:47" x14ac:dyDescent="0.35">
      <c r="A414">
        <v>781</v>
      </c>
      <c r="B414" t="s">
        <v>428</v>
      </c>
      <c r="C414">
        <v>10.1849002838135</v>
      </c>
      <c r="D414">
        <v>10.1886701583862</v>
      </c>
      <c r="E414">
        <v>10.275050163269</v>
      </c>
      <c r="F414">
        <v>9.9987974166870099</v>
      </c>
      <c r="G414">
        <v>1045</v>
      </c>
      <c r="H414">
        <v>3532</v>
      </c>
      <c r="I414">
        <v>4577</v>
      </c>
      <c r="J414">
        <v>10.2649602890015</v>
      </c>
      <c r="K414">
        <v>-0.21385020017623901</v>
      </c>
      <c r="L414">
        <v>9.9838848114013707</v>
      </c>
      <c r="M414">
        <v>10.192170143127401</v>
      </c>
      <c r="N414">
        <v>10.199749946594199</v>
      </c>
      <c r="O414">
        <v>10.605059623718301</v>
      </c>
      <c r="P414">
        <v>41.577583312988303</v>
      </c>
      <c r="Q414">
        <v>1827.38696289062</v>
      </c>
      <c r="R414">
        <v>0.23202109336853</v>
      </c>
      <c r="S414">
        <v>0.65078842639923096</v>
      </c>
      <c r="T414">
        <v>1.78638994693756E-2</v>
      </c>
      <c r="U414">
        <v>0.13268509507179299</v>
      </c>
      <c r="V414">
        <v>0.407072514295578</v>
      </c>
      <c r="W414">
        <v>4.7430299222469302E-2</v>
      </c>
      <c r="X414">
        <v>3.73371505737305</v>
      </c>
      <c r="Y414">
        <v>3.9394700527191202</v>
      </c>
      <c r="Z414">
        <v>-4.4247400015592603E-2</v>
      </c>
      <c r="AA414">
        <v>-0.23237249255180401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-4.4247400015592603E-2</v>
      </c>
      <c r="AI414" t="s">
        <v>127</v>
      </c>
      <c r="AJ414">
        <v>-0.169602796435356</v>
      </c>
      <c r="AK414">
        <v>-0.21385020017623901</v>
      </c>
      <c r="AM414" s="9">
        <v>0.23202109336853</v>
      </c>
      <c r="AN414" s="6">
        <v>10.2649602890015</v>
      </c>
      <c r="AO414" s="11">
        <v>-0.21385020017623901</v>
      </c>
      <c r="AP414" s="11">
        <v>-0.21385020017623901</v>
      </c>
      <c r="AQ414" s="11">
        <v>-0.21385020017623901</v>
      </c>
      <c r="AR414" s="11">
        <v>-0.21385020017623901</v>
      </c>
      <c r="AS414" s="11">
        <v>-0.21385020017623901</v>
      </c>
      <c r="AU414" t="s">
        <v>127</v>
      </c>
    </row>
    <row r="415" spans="1:47" x14ac:dyDescent="0.35">
      <c r="A415">
        <v>274</v>
      </c>
      <c r="B415" t="s">
        <v>394</v>
      </c>
      <c r="C415">
        <v>10.275050163269</v>
      </c>
      <c r="D415">
        <v>10.2853403091431</v>
      </c>
      <c r="E415">
        <v>10.3089504241943</v>
      </c>
      <c r="F415">
        <v>10.275050163269</v>
      </c>
      <c r="G415">
        <v>87</v>
      </c>
      <c r="H415">
        <v>26</v>
      </c>
      <c r="I415">
        <v>113</v>
      </c>
      <c r="J415">
        <v>10.2569799423218</v>
      </c>
      <c r="K415">
        <v>-1.7039399594068499E-2</v>
      </c>
      <c r="L415">
        <v>10.2594699859619</v>
      </c>
      <c r="M415">
        <v>10.2376403808594</v>
      </c>
      <c r="N415">
        <v>10.258959770202599</v>
      </c>
      <c r="O415">
        <v>13.283129692077599</v>
      </c>
      <c r="P415">
        <v>34.457679748535199</v>
      </c>
      <c r="Q415">
        <v>1275.56005859375</v>
      </c>
      <c r="R415">
        <v>0.79548591375350997</v>
      </c>
      <c r="S415">
        <v>0.66319751739501998</v>
      </c>
      <c r="T415">
        <v>6.7209996283054393E-2</v>
      </c>
      <c r="U415">
        <v>0.156865194439888</v>
      </c>
      <c r="V415">
        <v>0.14808779954910301</v>
      </c>
      <c r="W415">
        <v>6.1880901455879198E-2</v>
      </c>
      <c r="X415">
        <v>3.7691459655761701</v>
      </c>
      <c r="Y415">
        <v>3.92117094993591</v>
      </c>
      <c r="Z415">
        <v>0.15256339311599701</v>
      </c>
      <c r="AA415">
        <v>-0.25440400838851901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0.15256339311599701</v>
      </c>
      <c r="AI415" t="s">
        <v>127</v>
      </c>
      <c r="AJ415">
        <v>-0.169602796435356</v>
      </c>
      <c r="AK415">
        <v>-1.7039399594068499E-2</v>
      </c>
      <c r="AM415" s="9">
        <v>0.79548591375350997</v>
      </c>
      <c r="AN415" s="6">
        <v>10.2569799423218</v>
      </c>
      <c r="AO415" s="11">
        <v>-1.7039399594068499E-2</v>
      </c>
      <c r="AP415" s="11">
        <v>-1.7039399594068499E-2</v>
      </c>
      <c r="AQ415" s="11">
        <v>-1.7039399594068499E-2</v>
      </c>
      <c r="AR415" s="11">
        <v>-1.7039399594068499E-2</v>
      </c>
      <c r="AS415" s="11">
        <v>-1.7039399594068499E-2</v>
      </c>
      <c r="AU415" t="s">
        <v>127</v>
      </c>
    </row>
    <row r="416" spans="1:47" x14ac:dyDescent="0.35">
      <c r="A416">
        <v>435</v>
      </c>
      <c r="B416" t="s">
        <v>441</v>
      </c>
      <c r="C416">
        <v>10.0858097076416</v>
      </c>
      <c r="D416">
        <v>10.126629829406699</v>
      </c>
      <c r="E416">
        <v>10.3089504241943</v>
      </c>
      <c r="F416">
        <v>10.0858097076416</v>
      </c>
      <c r="G416">
        <v>1448</v>
      </c>
      <c r="H416">
        <v>606</v>
      </c>
      <c r="I416">
        <v>2054</v>
      </c>
      <c r="J416">
        <v>10.2565803527832</v>
      </c>
      <c r="K416">
        <v>-0.21398049592971799</v>
      </c>
      <c r="L416">
        <v>10.0380697250366</v>
      </c>
      <c r="M416">
        <v>10.052880287170399</v>
      </c>
      <c r="N416">
        <v>10.0995798110962</v>
      </c>
      <c r="O416">
        <v>12.8207397460938</v>
      </c>
      <c r="P416">
        <v>40.321311950683601</v>
      </c>
      <c r="Q416">
        <v>1728.8759765625</v>
      </c>
      <c r="R416">
        <v>0.71847218275070202</v>
      </c>
      <c r="S416">
        <v>0.89608651399612405</v>
      </c>
      <c r="T416">
        <v>1.80219002068043E-2</v>
      </c>
      <c r="U416">
        <v>3.4191999584436403E-2</v>
      </c>
      <c r="V416">
        <v>0.102735102176666</v>
      </c>
      <c r="W416">
        <v>1.67920999228954E-2</v>
      </c>
      <c r="X416">
        <v>3.7560520172119101</v>
      </c>
      <c r="Y416">
        <v>3.9394330978393599</v>
      </c>
      <c r="Z416">
        <v>-4.4377598911523798E-2</v>
      </c>
      <c r="AA416">
        <v>-0.35938128829002403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-4.4377598911523798E-2</v>
      </c>
      <c r="AI416" t="s">
        <v>127</v>
      </c>
      <c r="AJ416">
        <v>-0.169602796435356</v>
      </c>
      <c r="AK416">
        <v>-0.21398049592971799</v>
      </c>
      <c r="AM416" s="9">
        <v>0.71847218275070202</v>
      </c>
      <c r="AN416" s="6">
        <v>10.2565803527832</v>
      </c>
      <c r="AO416" s="11">
        <v>-0.21398049592971799</v>
      </c>
      <c r="AP416" s="11">
        <v>-0.21398049592971799</v>
      </c>
      <c r="AQ416" s="11">
        <v>-0.21398049592971799</v>
      </c>
      <c r="AR416" s="11">
        <v>-0.21398049592971799</v>
      </c>
      <c r="AS416" s="11">
        <v>-0.21398049592971799</v>
      </c>
      <c r="AU416" t="s">
        <v>127</v>
      </c>
    </row>
    <row r="417" spans="1:47" x14ac:dyDescent="0.35">
      <c r="A417">
        <v>880</v>
      </c>
      <c r="B417" t="s">
        <v>417</v>
      </c>
      <c r="C417">
        <v>10.126629829406699</v>
      </c>
      <c r="D417">
        <v>10.126629829406699</v>
      </c>
      <c r="E417">
        <v>10.2853403091431</v>
      </c>
      <c r="F417">
        <v>9.9987974166870099</v>
      </c>
      <c r="G417">
        <v>2523</v>
      </c>
      <c r="H417">
        <v>1961</v>
      </c>
      <c r="I417">
        <v>4484</v>
      </c>
      <c r="J417">
        <v>10.2528295516968</v>
      </c>
      <c r="K417">
        <v>-0.24014469981193501</v>
      </c>
      <c r="L417">
        <v>10.0065298080444</v>
      </c>
      <c r="M417">
        <v>10.1150903701782</v>
      </c>
      <c r="N417">
        <v>10.1161603927612</v>
      </c>
      <c r="O417">
        <v>10.8091897964478</v>
      </c>
      <c r="P417">
        <v>42.739669799804702</v>
      </c>
      <c r="Q417">
        <v>1921.75</v>
      </c>
      <c r="R417">
        <v>0.55491197109222401</v>
      </c>
      <c r="S417">
        <v>0.60812538862228405</v>
      </c>
      <c r="T417">
        <v>1.53048001229763E-2</v>
      </c>
      <c r="U417">
        <v>0.16807509958743999</v>
      </c>
      <c r="V417">
        <v>0.391261786222458</v>
      </c>
      <c r="W417">
        <v>5.3556699305772802E-2</v>
      </c>
      <c r="X417">
        <v>3.7267539501190199</v>
      </c>
      <c r="Y417">
        <v>3.9334189891815199</v>
      </c>
      <c r="Z417">
        <v>-7.0541903376579299E-2</v>
      </c>
      <c r="AA417">
        <v>-0.23941630125045801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-7.0541903376579299E-2</v>
      </c>
      <c r="AI417" t="s">
        <v>127</v>
      </c>
      <c r="AJ417">
        <v>-0.169602796435356</v>
      </c>
      <c r="AK417">
        <v>-0.24014469981193501</v>
      </c>
      <c r="AM417" s="9">
        <v>0.55491197109222401</v>
      </c>
      <c r="AN417" s="6">
        <v>10.2528295516968</v>
      </c>
      <c r="AO417" s="11">
        <v>-0.24014469981193501</v>
      </c>
      <c r="AP417" s="11">
        <v>-0.24014469981193501</v>
      </c>
      <c r="AQ417" s="11">
        <v>-0.24014469981193501</v>
      </c>
      <c r="AR417" s="11">
        <v>-0.24014469981193501</v>
      </c>
      <c r="AS417" s="11">
        <v>-0.24014469981193501</v>
      </c>
      <c r="AU417" t="s">
        <v>127</v>
      </c>
    </row>
    <row r="418" spans="1:47" x14ac:dyDescent="0.35">
      <c r="A418">
        <v>660</v>
      </c>
      <c r="B418" t="s">
        <v>506</v>
      </c>
      <c r="C418">
        <v>10.203590393066399</v>
      </c>
      <c r="D418">
        <v>10.203590393066399</v>
      </c>
      <c r="E418">
        <v>10.203590393066399</v>
      </c>
      <c r="F418">
        <v>9.9034872055053693</v>
      </c>
      <c r="G418">
        <v>27</v>
      </c>
      <c r="H418">
        <v>691</v>
      </c>
      <c r="I418">
        <v>718</v>
      </c>
      <c r="J418">
        <v>10.246330261230501</v>
      </c>
      <c r="K418">
        <v>-0.379173904657364</v>
      </c>
      <c r="L418">
        <v>9.9732780456543004</v>
      </c>
      <c r="M418">
        <v>10.244660377502401</v>
      </c>
      <c r="N418">
        <v>10.2373104095459</v>
      </c>
      <c r="O418">
        <v>10.6445302963257</v>
      </c>
      <c r="P418">
        <v>38.862884521484403</v>
      </c>
      <c r="Q418">
        <v>1600.06799316406</v>
      </c>
      <c r="R418">
        <v>3.3038198947906501E-2</v>
      </c>
      <c r="S418">
        <v>0.67534172534942605</v>
      </c>
      <c r="T418">
        <v>1.4026000164449199E-2</v>
      </c>
      <c r="U418">
        <v>0.140121400356293</v>
      </c>
      <c r="V418">
        <v>0.47575399279594399</v>
      </c>
      <c r="W418">
        <v>1.30241001024842E-2</v>
      </c>
      <c r="X418">
        <v>3.7373280525207502</v>
      </c>
      <c r="Y418">
        <v>3.9153609275817902</v>
      </c>
      <c r="Z418">
        <v>-0.209571093320847</v>
      </c>
      <c r="AA418">
        <v>-0.173374503850937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-0.209571093320847</v>
      </c>
      <c r="AI418" t="s">
        <v>127</v>
      </c>
      <c r="AJ418">
        <v>-0.169602796435356</v>
      </c>
      <c r="AK418">
        <v>-0.379173904657364</v>
      </c>
      <c r="AM418" s="9">
        <v>3.3038198947906501E-2</v>
      </c>
      <c r="AN418" s="6">
        <v>10.246330261230501</v>
      </c>
      <c r="AO418" s="11">
        <v>-0.379173904657364</v>
      </c>
      <c r="AP418" s="11">
        <v>-0.379173904657364</v>
      </c>
      <c r="AQ418" s="11">
        <v>-0.379173904657364</v>
      </c>
      <c r="AR418" s="11">
        <v>-0.379173904657364</v>
      </c>
      <c r="AS418" s="11">
        <v>-0.379173904657364</v>
      </c>
      <c r="AU418" t="s">
        <v>127</v>
      </c>
    </row>
    <row r="419" spans="1:47" x14ac:dyDescent="0.35">
      <c r="A419">
        <v>895</v>
      </c>
      <c r="B419" t="s">
        <v>393</v>
      </c>
      <c r="C419">
        <v>10.203590393066399</v>
      </c>
      <c r="D419">
        <v>10.203590393066399</v>
      </c>
      <c r="E419">
        <v>10.275050163269</v>
      </c>
      <c r="F419">
        <v>9.9987974166870099</v>
      </c>
      <c r="G419">
        <v>128</v>
      </c>
      <c r="H419">
        <v>477</v>
      </c>
      <c r="I419">
        <v>605</v>
      </c>
      <c r="J419">
        <v>10.242239952087401</v>
      </c>
      <c r="K419">
        <v>-0.31702959537506098</v>
      </c>
      <c r="L419">
        <v>9.9906454086303693</v>
      </c>
      <c r="M419">
        <v>10.186120033264199</v>
      </c>
      <c r="N419">
        <v>10.1875200271606</v>
      </c>
      <c r="O419">
        <v>10.672809600830099</v>
      </c>
      <c r="P419">
        <v>40.228366851806598</v>
      </c>
      <c r="Q419">
        <v>1727.98400878906</v>
      </c>
      <c r="R419">
        <v>0.21752209961414301</v>
      </c>
      <c r="S419">
        <v>0.61049097776412997</v>
      </c>
      <c r="T419">
        <v>1.4170999638736199E-2</v>
      </c>
      <c r="U419">
        <v>0.10827720165252699</v>
      </c>
      <c r="V419">
        <v>0.44563600420951799</v>
      </c>
      <c r="W419">
        <v>7.1583896875381497E-2</v>
      </c>
      <c r="X419">
        <v>3.7424221038818399</v>
      </c>
      <c r="Y419">
        <v>3.9302539825439502</v>
      </c>
      <c r="Z419">
        <v>-0.14742679893970501</v>
      </c>
      <c r="AA419">
        <v>-0.19799689948558799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-0.14742679893970501</v>
      </c>
      <c r="AI419" t="s">
        <v>127</v>
      </c>
      <c r="AJ419">
        <v>-0.169602796435356</v>
      </c>
      <c r="AK419">
        <v>-0.31702959537506098</v>
      </c>
      <c r="AM419" s="9">
        <v>0.21752209961414301</v>
      </c>
      <c r="AN419" s="6">
        <v>10.242239952087401</v>
      </c>
      <c r="AO419" s="11">
        <v>-0.31702959537506098</v>
      </c>
      <c r="AP419" s="11">
        <v>-0.31702959537506098</v>
      </c>
      <c r="AQ419" s="11">
        <v>-0.31702959537506098</v>
      </c>
      <c r="AR419" s="11">
        <v>-0.31702959537506098</v>
      </c>
      <c r="AS419" s="11">
        <v>-0.31702959537506098</v>
      </c>
      <c r="AU419" t="s">
        <v>127</v>
      </c>
    </row>
    <row r="420" spans="1:47" x14ac:dyDescent="0.35">
      <c r="A420">
        <v>633</v>
      </c>
      <c r="B420" t="s">
        <v>433</v>
      </c>
      <c r="C420">
        <v>10.2399597167969</v>
      </c>
      <c r="D420">
        <v>10.2399597167969</v>
      </c>
      <c r="E420">
        <v>10.2399597167969</v>
      </c>
      <c r="F420">
        <v>9.6158056259155291</v>
      </c>
      <c r="G420">
        <v>26</v>
      </c>
      <c r="H420">
        <v>1807</v>
      </c>
      <c r="I420">
        <v>1833</v>
      </c>
      <c r="J420">
        <v>10.242130279541</v>
      </c>
      <c r="K420">
        <v>-0.46224570274353</v>
      </c>
      <c r="L420">
        <v>9.8900365829467791</v>
      </c>
      <c r="M420">
        <v>10.2320899963379</v>
      </c>
      <c r="N420">
        <v>10.2379703521729</v>
      </c>
      <c r="O420">
        <v>10.4572801589966</v>
      </c>
      <c r="P420">
        <v>38.6797904968262</v>
      </c>
      <c r="Q420">
        <v>1578.02502441406</v>
      </c>
      <c r="R420">
        <v>1.18054002523422E-2</v>
      </c>
      <c r="S420">
        <v>0.70952188968658403</v>
      </c>
      <c r="T420">
        <v>2.1167499944567701E-2</v>
      </c>
      <c r="U420">
        <v>4.0922399610280998E-2</v>
      </c>
      <c r="V420">
        <v>0.55964428186416604</v>
      </c>
      <c r="W420">
        <v>1.11563997343183E-2</v>
      </c>
      <c r="X420">
        <v>3.7266309261321999</v>
      </c>
      <c r="Y420">
        <v>3.9056661128997798</v>
      </c>
      <c r="Z420">
        <v>-0.29264289140701299</v>
      </c>
      <c r="AA420">
        <v>-0.15261539816856401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-0.29264289140701299</v>
      </c>
      <c r="AI420" t="s">
        <v>127</v>
      </c>
      <c r="AJ420">
        <v>-0.169602796435356</v>
      </c>
      <c r="AK420">
        <v>-0.46224570274353</v>
      </c>
      <c r="AM420" s="9">
        <v>1.18054002523422E-2</v>
      </c>
      <c r="AN420" s="6">
        <v>10.242130279541</v>
      </c>
      <c r="AO420" s="11">
        <v>-0.46224570274353</v>
      </c>
      <c r="AP420" s="11">
        <v>-0.46224570274353</v>
      </c>
      <c r="AQ420" s="11">
        <v>-0.46224570274353</v>
      </c>
      <c r="AR420" s="11">
        <v>-0.46224570274353</v>
      </c>
      <c r="AS420" s="11">
        <v>-0.46224570274353</v>
      </c>
      <c r="AU420" t="s">
        <v>127</v>
      </c>
    </row>
    <row r="421" spans="1:47" x14ac:dyDescent="0.35">
      <c r="A421">
        <v>562</v>
      </c>
      <c r="B421" t="s">
        <v>449</v>
      </c>
      <c r="C421">
        <v>10.203590393066399</v>
      </c>
      <c r="D421">
        <v>10.203590393066399</v>
      </c>
      <c r="E421">
        <v>10.2399597167969</v>
      </c>
      <c r="F421">
        <v>10.126629829406699</v>
      </c>
      <c r="G421">
        <v>7544</v>
      </c>
      <c r="H421">
        <v>11209</v>
      </c>
      <c r="I421">
        <v>18753</v>
      </c>
      <c r="J421">
        <v>10.239139556884799</v>
      </c>
      <c r="K421">
        <v>-0.13507659733295399</v>
      </c>
      <c r="L421">
        <v>10.1265201568604</v>
      </c>
      <c r="M421">
        <v>10.193590164184601</v>
      </c>
      <c r="N421">
        <v>10.196180343627899</v>
      </c>
      <c r="O421">
        <v>12.202119827270501</v>
      </c>
      <c r="P421">
        <v>41.659107208252003</v>
      </c>
      <c r="Q421">
        <v>1844.07897949219</v>
      </c>
      <c r="R421">
        <v>0.38143348693847701</v>
      </c>
      <c r="S421">
        <v>0.68615150451660201</v>
      </c>
      <c r="T421">
        <v>2.2126799449324601E-2</v>
      </c>
      <c r="U421">
        <v>0.16951809823513</v>
      </c>
      <c r="V421">
        <v>0.20237979292869601</v>
      </c>
      <c r="W421">
        <v>4.5767799019813503E-2</v>
      </c>
      <c r="X421">
        <v>3.7125909328460698</v>
      </c>
      <c r="Y421">
        <v>3.9377961158752401</v>
      </c>
      <c r="Z421">
        <v>3.4526199102401699E-2</v>
      </c>
      <c r="AA421">
        <v>-0.28951260447502097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3.4526199102401699E-2</v>
      </c>
      <c r="AI421" t="s">
        <v>127</v>
      </c>
      <c r="AJ421">
        <v>-0.169602796435356</v>
      </c>
      <c r="AK421">
        <v>-0.13507659733295399</v>
      </c>
      <c r="AM421" s="9">
        <v>0.38143348693847701</v>
      </c>
      <c r="AN421" s="6">
        <v>10.239139556884799</v>
      </c>
      <c r="AO421" s="11">
        <v>-0.13507659733295399</v>
      </c>
      <c r="AP421" s="11">
        <v>-0.13507659733295399</v>
      </c>
      <c r="AQ421" s="11">
        <v>-0.13507659733295399</v>
      </c>
      <c r="AR421" s="11">
        <v>-0.13507659733295399</v>
      </c>
      <c r="AS421" s="11">
        <v>-0.13507659733295399</v>
      </c>
      <c r="AU421" t="s">
        <v>127</v>
      </c>
    </row>
    <row r="422" spans="1:47" x14ac:dyDescent="0.35">
      <c r="A422">
        <v>454</v>
      </c>
      <c r="B422" t="s">
        <v>497</v>
      </c>
      <c r="C422">
        <v>10.173509597778301</v>
      </c>
      <c r="D422">
        <v>10.177319526672401</v>
      </c>
      <c r="E422">
        <v>10.3089504241943</v>
      </c>
      <c r="F422">
        <v>10.047590255737299</v>
      </c>
      <c r="G422">
        <v>115</v>
      </c>
      <c r="H422">
        <v>255</v>
      </c>
      <c r="I422">
        <v>370</v>
      </c>
      <c r="J422">
        <v>10.234769821166999</v>
      </c>
      <c r="K422">
        <v>-0.24772189557552299</v>
      </c>
      <c r="L422">
        <v>10.0155801773071</v>
      </c>
      <c r="M422">
        <v>10.103269577026399</v>
      </c>
      <c r="N422">
        <v>10.1651802062988</v>
      </c>
      <c r="O422">
        <v>13.9743900299072</v>
      </c>
      <c r="P422">
        <v>41.2682495117188</v>
      </c>
      <c r="Q422">
        <v>1816.44201660156</v>
      </c>
      <c r="R422">
        <v>0.31746840476989702</v>
      </c>
      <c r="S422">
        <v>0.75954061746597301</v>
      </c>
      <c r="T422">
        <v>4.13317009806633E-2</v>
      </c>
      <c r="U422">
        <v>7.9519197344779996E-2</v>
      </c>
      <c r="V422">
        <v>8.3170600235462203E-2</v>
      </c>
      <c r="W422">
        <v>0.104014001786709</v>
      </c>
      <c r="X422">
        <v>3.7580718994140598</v>
      </c>
      <c r="Y422">
        <v>3.9140419960021999</v>
      </c>
      <c r="Z422">
        <v>-7.8119099140167195E-2</v>
      </c>
      <c r="AA422">
        <v>-0.41494399309158297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-7.8119099140167195E-2</v>
      </c>
      <c r="AI422" t="s">
        <v>127</v>
      </c>
      <c r="AJ422">
        <v>-0.169602796435356</v>
      </c>
      <c r="AK422">
        <v>-0.24772189557552299</v>
      </c>
      <c r="AM422" s="9">
        <v>0.31746840476989702</v>
      </c>
      <c r="AN422" s="6">
        <v>10.234769821166999</v>
      </c>
      <c r="AO422" s="11">
        <v>-0.24772189557552299</v>
      </c>
      <c r="AP422" s="11">
        <v>-0.24772189557552299</v>
      </c>
      <c r="AQ422" s="11">
        <v>-0.24772189557552299</v>
      </c>
      <c r="AR422" s="11">
        <v>-0.24772189557552299</v>
      </c>
      <c r="AS422" s="11">
        <v>-0.24772189557552299</v>
      </c>
      <c r="AU422" t="s">
        <v>127</v>
      </c>
    </row>
    <row r="423" spans="1:47" x14ac:dyDescent="0.35">
      <c r="A423">
        <v>651</v>
      </c>
      <c r="B423" t="s">
        <v>456</v>
      </c>
      <c r="C423">
        <v>10.2399597167969</v>
      </c>
      <c r="D423">
        <v>10.2399597167969</v>
      </c>
      <c r="E423">
        <v>10.2399597167969</v>
      </c>
      <c r="F423">
        <v>10.3089504241943</v>
      </c>
      <c r="G423">
        <v>23</v>
      </c>
      <c r="H423">
        <v>2661</v>
      </c>
      <c r="I423">
        <v>2684</v>
      </c>
      <c r="J423">
        <v>10.2337503433228</v>
      </c>
      <c r="L423">
        <v>10.116789817810099</v>
      </c>
      <c r="M423">
        <v>10.229900360107401</v>
      </c>
      <c r="N423">
        <v>10.2328996658325</v>
      </c>
      <c r="O423">
        <v>10.3401203155518</v>
      </c>
      <c r="P423">
        <v>38.265537261962898</v>
      </c>
      <c r="Q423">
        <v>1548.57397460938</v>
      </c>
      <c r="R423">
        <v>7.2816000320017303E-3</v>
      </c>
      <c r="S423">
        <v>0.72331142425537098</v>
      </c>
      <c r="T423">
        <v>1.5458799898624399E-2</v>
      </c>
      <c r="U423">
        <v>4.9958199262618998E-2</v>
      </c>
      <c r="V423">
        <v>0.49327421188354498</v>
      </c>
      <c r="W423">
        <v>9.9849002435803396E-3</v>
      </c>
      <c r="X423">
        <v>3.74844598770142</v>
      </c>
      <c r="Y423">
        <v>3.9136340618133501</v>
      </c>
      <c r="Z423">
        <v>-2.30825003236532E-2</v>
      </c>
      <c r="AA423">
        <v>-0.18085190653801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-2.30825003236532E-2</v>
      </c>
      <c r="AI423" t="s">
        <v>127</v>
      </c>
      <c r="AJ423">
        <v>-0.169602796435356</v>
      </c>
      <c r="AK423">
        <v>-0.192685306072235</v>
      </c>
      <c r="AM423" s="9">
        <v>7.2816000320017303E-3</v>
      </c>
      <c r="AN423" s="6">
        <v>10.2337503433228</v>
      </c>
      <c r="AO423" s="11">
        <v>-0.192685306072235</v>
      </c>
      <c r="AP423" s="11">
        <v>-0.192685306072235</v>
      </c>
      <c r="AQ423" s="11">
        <v>-0.192685306072235</v>
      </c>
      <c r="AR423" s="11">
        <v>-0.192685306072235</v>
      </c>
      <c r="AS423" s="11">
        <v>-0.192685306072235</v>
      </c>
      <c r="AU423" t="s">
        <v>127</v>
      </c>
    </row>
    <row r="424" spans="1:47" x14ac:dyDescent="0.35">
      <c r="A424">
        <v>761</v>
      </c>
      <c r="B424" t="s">
        <v>459</v>
      </c>
      <c r="C424">
        <v>10.2399597167969</v>
      </c>
      <c r="D424">
        <v>10.2219400405884</v>
      </c>
      <c r="E424">
        <v>10.2399597167969</v>
      </c>
      <c r="F424">
        <v>9.9232902526855504</v>
      </c>
      <c r="G424">
        <v>27</v>
      </c>
      <c r="H424">
        <v>247</v>
      </c>
      <c r="I424">
        <v>274</v>
      </c>
      <c r="J424">
        <v>10.232979774475099</v>
      </c>
      <c r="K424">
        <v>-0.21301010251045199</v>
      </c>
      <c r="L424">
        <v>9.9808435440063494</v>
      </c>
      <c r="M424">
        <v>10.2266702651978</v>
      </c>
      <c r="N424">
        <v>10.2084798812866</v>
      </c>
      <c r="O424">
        <v>11.412560462951699</v>
      </c>
      <c r="P424">
        <v>40.235397338867202</v>
      </c>
      <c r="Q424">
        <v>1712.14099121094</v>
      </c>
      <c r="R424">
        <v>9.7163602709770203E-2</v>
      </c>
      <c r="S424">
        <v>0.70160257816314697</v>
      </c>
      <c r="T424">
        <v>2.4743499234318699E-2</v>
      </c>
      <c r="U424">
        <v>5.9042401611804997E-2</v>
      </c>
      <c r="V424">
        <v>0.41675049066543601</v>
      </c>
      <c r="W424">
        <v>4.2043898254632901E-2</v>
      </c>
      <c r="X424">
        <v>3.7334148883819598</v>
      </c>
      <c r="Y424">
        <v>3.9237520694732702</v>
      </c>
      <c r="Z424">
        <v>-4.3407298624515499E-2</v>
      </c>
      <c r="AA424">
        <v>-0.25149029493331898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-4.3407298624515499E-2</v>
      </c>
      <c r="AI424" t="s">
        <v>127</v>
      </c>
      <c r="AJ424">
        <v>-0.169602796435356</v>
      </c>
      <c r="AK424">
        <v>-0.21301010251045199</v>
      </c>
      <c r="AM424" s="9">
        <v>9.7163602709770203E-2</v>
      </c>
      <c r="AN424" s="6">
        <v>10.232979774475099</v>
      </c>
      <c r="AO424" s="11">
        <v>-0.21301010251045199</v>
      </c>
      <c r="AP424" s="11">
        <v>-0.21301010251045199</v>
      </c>
      <c r="AQ424" s="11">
        <v>-0.21301010251045199</v>
      </c>
      <c r="AR424" s="11">
        <v>-0.21301010251045199</v>
      </c>
      <c r="AS424" s="11">
        <v>-0.21301010251045199</v>
      </c>
      <c r="AU424" t="s">
        <v>127</v>
      </c>
    </row>
    <row r="425" spans="1:47" x14ac:dyDescent="0.35">
      <c r="A425">
        <v>422</v>
      </c>
      <c r="B425" t="s">
        <v>470</v>
      </c>
      <c r="C425">
        <v>10.126629829406699</v>
      </c>
      <c r="D425">
        <v>10.126629829406699</v>
      </c>
      <c r="E425">
        <v>10.2399597167969</v>
      </c>
      <c r="F425">
        <v>9.9034872055053693</v>
      </c>
      <c r="G425">
        <v>9246</v>
      </c>
      <c r="H425">
        <v>26790</v>
      </c>
      <c r="I425">
        <v>36036</v>
      </c>
      <c r="J425">
        <v>10.227749824523899</v>
      </c>
      <c r="K425">
        <v>-0.26823911070823703</v>
      </c>
      <c r="L425">
        <v>9.9192409515380895</v>
      </c>
      <c r="M425">
        <v>10.141909599304199</v>
      </c>
      <c r="N425">
        <v>10.146289825439499</v>
      </c>
      <c r="O425">
        <v>11.399920463561999</v>
      </c>
      <c r="P425">
        <v>45.020580291747997</v>
      </c>
      <c r="Q425">
        <v>2119.38500976562</v>
      </c>
      <c r="R425">
        <v>0.26405969262123102</v>
      </c>
      <c r="S425">
        <v>0.65124768018722501</v>
      </c>
      <c r="T425">
        <v>2.1690700203180299E-2</v>
      </c>
      <c r="U425">
        <v>0.176544800400734</v>
      </c>
      <c r="V425">
        <v>0.30593690276145902</v>
      </c>
      <c r="W425">
        <v>3.1431298702955197E-2</v>
      </c>
      <c r="X425">
        <v>3.7149930000305198</v>
      </c>
      <c r="Y425">
        <v>3.9386370182037398</v>
      </c>
      <c r="Z425">
        <v>-9.8636299371719402E-2</v>
      </c>
      <c r="AA425">
        <v>-0.31537079811096203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-9.8636299371719402E-2</v>
      </c>
      <c r="AI425" t="s">
        <v>127</v>
      </c>
      <c r="AJ425">
        <v>-0.169602796435356</v>
      </c>
      <c r="AK425">
        <v>-0.26823911070823703</v>
      </c>
      <c r="AM425" s="9">
        <v>0.26405969262123102</v>
      </c>
      <c r="AN425" s="6">
        <v>10.227749824523899</v>
      </c>
      <c r="AO425" s="11">
        <v>-0.26823911070823703</v>
      </c>
      <c r="AP425" s="11">
        <v>-0.26823911070823703</v>
      </c>
      <c r="AQ425" s="11">
        <v>-0.26823911070823703</v>
      </c>
      <c r="AR425" s="11">
        <v>-0.26823911070823703</v>
      </c>
      <c r="AS425" s="11">
        <v>-0.26823911070823703</v>
      </c>
      <c r="AU425" t="s">
        <v>127</v>
      </c>
    </row>
    <row r="426" spans="1:47" x14ac:dyDescent="0.35">
      <c r="A426">
        <v>642</v>
      </c>
      <c r="B426" t="s">
        <v>468</v>
      </c>
      <c r="C426">
        <v>10.2399597167969</v>
      </c>
      <c r="D426">
        <v>10.2399597167969</v>
      </c>
      <c r="E426">
        <v>10.2399597167969</v>
      </c>
      <c r="F426">
        <v>10.126629829406699</v>
      </c>
      <c r="G426">
        <v>368</v>
      </c>
      <c r="H426">
        <v>7071</v>
      </c>
      <c r="I426">
        <v>7439</v>
      </c>
      <c r="J426">
        <v>10.225760459899901</v>
      </c>
      <c r="K426">
        <v>-0.18592590093612699</v>
      </c>
      <c r="L426">
        <v>10.1344604492188</v>
      </c>
      <c r="M426">
        <v>10.2223901748657</v>
      </c>
      <c r="N426">
        <v>10.221850395202599</v>
      </c>
      <c r="O426">
        <v>11.1111898422241</v>
      </c>
      <c r="P426">
        <v>40.699558258056598</v>
      </c>
      <c r="Q426">
        <v>1751.53405761719</v>
      </c>
      <c r="R426">
        <v>4.2867898941039997E-2</v>
      </c>
      <c r="S426">
        <v>0.71631819009780895</v>
      </c>
      <c r="T426">
        <v>1.25949000939727E-2</v>
      </c>
      <c r="U426">
        <v>6.2335599213838598E-2</v>
      </c>
      <c r="V426">
        <v>0.44668701291084301</v>
      </c>
      <c r="W426">
        <v>1.6764000058174099E-2</v>
      </c>
      <c r="X426">
        <v>3.7329969406127899</v>
      </c>
      <c r="Y426">
        <v>3.9153149127960201</v>
      </c>
      <c r="Z426">
        <v>-1.6323100775480302E-2</v>
      </c>
      <c r="AA426">
        <v>-0.23746229708194699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-1.6323100775480302E-2</v>
      </c>
      <c r="AI426" t="s">
        <v>127</v>
      </c>
      <c r="AJ426">
        <v>-0.169602796435356</v>
      </c>
      <c r="AK426">
        <v>-0.18592590093612699</v>
      </c>
      <c r="AM426" s="9">
        <v>4.2867898941039997E-2</v>
      </c>
      <c r="AN426" s="6">
        <v>10.225760459899901</v>
      </c>
      <c r="AO426" s="11">
        <v>-0.18592590093612699</v>
      </c>
      <c r="AP426" s="11">
        <v>-0.18592590093612699</v>
      </c>
      <c r="AQ426" s="11">
        <v>-0.18592590093612699</v>
      </c>
      <c r="AR426" s="11">
        <v>-0.18592590093612699</v>
      </c>
      <c r="AS426" s="11">
        <v>-0.18592590093612699</v>
      </c>
      <c r="AU426" t="s">
        <v>127</v>
      </c>
    </row>
    <row r="427" spans="1:47" x14ac:dyDescent="0.35">
      <c r="A427">
        <v>464</v>
      </c>
      <c r="B427" t="s">
        <v>455</v>
      </c>
      <c r="C427">
        <v>10.161999702453601</v>
      </c>
      <c r="D427">
        <v>10.165849685668899</v>
      </c>
      <c r="E427">
        <v>10.203590393066399</v>
      </c>
      <c r="F427">
        <v>10.126629829406699</v>
      </c>
      <c r="G427">
        <v>422</v>
      </c>
      <c r="H427">
        <v>217</v>
      </c>
      <c r="I427">
        <v>639</v>
      </c>
      <c r="J427">
        <v>10.216509819030801</v>
      </c>
      <c r="K427">
        <v>-0.124141097068787</v>
      </c>
      <c r="L427">
        <v>10.100079536438001</v>
      </c>
      <c r="M427">
        <v>10.133749961853001</v>
      </c>
      <c r="N427">
        <v>10.1400699615479</v>
      </c>
      <c r="O427">
        <v>13.4681997299194</v>
      </c>
      <c r="P427">
        <v>41.028781890869098</v>
      </c>
      <c r="Q427">
        <v>1806.14794921875</v>
      </c>
      <c r="R427">
        <v>0.65652281045913696</v>
      </c>
      <c r="S427">
        <v>0.492410808801651</v>
      </c>
      <c r="T427">
        <v>2.9381800442934002E-2</v>
      </c>
      <c r="U427">
        <v>0.43256738781928999</v>
      </c>
      <c r="V427">
        <v>6.00834004580975E-2</v>
      </c>
      <c r="W427">
        <v>1.9287899136543302E-2</v>
      </c>
      <c r="X427">
        <v>3.75367999076843</v>
      </c>
      <c r="Y427">
        <v>3.9351670742034899</v>
      </c>
      <c r="Z427">
        <v>4.5461799949407598E-2</v>
      </c>
      <c r="AA427">
        <v>-0.39640879631042503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4.5461799949407598E-2</v>
      </c>
      <c r="AI427" t="s">
        <v>127</v>
      </c>
      <c r="AJ427">
        <v>-0.169602796435356</v>
      </c>
      <c r="AK427">
        <v>-0.124141097068787</v>
      </c>
      <c r="AM427" s="9">
        <v>0.65652281045913696</v>
      </c>
      <c r="AN427" s="6">
        <v>10.216509819030801</v>
      </c>
      <c r="AO427" s="11">
        <v>-0.124141097068787</v>
      </c>
      <c r="AP427" s="11">
        <v>-0.124141097068787</v>
      </c>
      <c r="AQ427" s="11">
        <v>-0.124141097068787</v>
      </c>
      <c r="AR427" s="11">
        <v>-0.124141097068787</v>
      </c>
      <c r="AS427" s="11">
        <v>-0.124141097068787</v>
      </c>
      <c r="AU427" t="s">
        <v>127</v>
      </c>
    </row>
    <row r="428" spans="1:47" x14ac:dyDescent="0.35">
      <c r="A428">
        <v>915</v>
      </c>
      <c r="B428" t="s">
        <v>155</v>
      </c>
      <c r="C428">
        <v>10.126629829406699</v>
      </c>
      <c r="D428">
        <v>10.126629829406699</v>
      </c>
      <c r="E428">
        <v>10.2399597167969</v>
      </c>
      <c r="F428">
        <v>9.9034872055053693</v>
      </c>
      <c r="G428">
        <v>48</v>
      </c>
      <c r="H428">
        <v>354</v>
      </c>
      <c r="I428">
        <v>402</v>
      </c>
      <c r="J428">
        <v>10.2149200439453</v>
      </c>
      <c r="K428">
        <v>-0.21811290085315699</v>
      </c>
      <c r="L428">
        <v>9.9536695480346697</v>
      </c>
      <c r="M428">
        <v>10.167090415954601</v>
      </c>
      <c r="N428">
        <v>10.183239936828601</v>
      </c>
      <c r="O428">
        <v>11.8809900283813</v>
      </c>
      <c r="P428">
        <v>43.581752777099602</v>
      </c>
      <c r="Q428">
        <v>2002.61206054688</v>
      </c>
      <c r="R428">
        <v>0.121252596378326</v>
      </c>
      <c r="S428">
        <v>0.64313411712646495</v>
      </c>
      <c r="T428">
        <v>1.51620004326105E-2</v>
      </c>
      <c r="U428">
        <v>0.22893689572811099</v>
      </c>
      <c r="V428">
        <v>0.25575038790702798</v>
      </c>
      <c r="W428">
        <v>3.4932799637317699E-2</v>
      </c>
      <c r="X428">
        <v>3.7335169315338099</v>
      </c>
      <c r="Y428">
        <v>3.93525290489197</v>
      </c>
      <c r="Z428">
        <v>-4.8510000109672498E-2</v>
      </c>
      <c r="AA428">
        <v>-0.33533310890197798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-4.8510000109672498E-2</v>
      </c>
      <c r="AI428" t="s">
        <v>127</v>
      </c>
      <c r="AJ428">
        <v>-0.169602796435356</v>
      </c>
      <c r="AK428">
        <v>-0.21811290085315699</v>
      </c>
      <c r="AM428" s="9">
        <v>0.121252596378326</v>
      </c>
      <c r="AN428" s="6">
        <v>10.2149200439453</v>
      </c>
      <c r="AO428" s="11">
        <v>-0.21811290085315699</v>
      </c>
      <c r="AP428" s="11">
        <v>-0.21811290085315699</v>
      </c>
      <c r="AQ428" s="11">
        <v>-0.21811290085315699</v>
      </c>
      <c r="AR428" s="11">
        <v>-0.21811290085315699</v>
      </c>
      <c r="AS428" s="11">
        <v>-0.21811290085315699</v>
      </c>
      <c r="AU428" t="s">
        <v>127</v>
      </c>
    </row>
    <row r="429" spans="1:47" x14ac:dyDescent="0.35">
      <c r="A429">
        <v>254</v>
      </c>
      <c r="B429" t="s">
        <v>490</v>
      </c>
      <c r="C429">
        <v>9.8730287551879901</v>
      </c>
      <c r="D429">
        <v>9.8781700134277308</v>
      </c>
      <c r="E429">
        <v>10.1503496170044</v>
      </c>
      <c r="F429">
        <v>9.8521938323974592</v>
      </c>
      <c r="G429">
        <v>12283</v>
      </c>
      <c r="H429">
        <v>1087</v>
      </c>
      <c r="I429">
        <v>13370</v>
      </c>
      <c r="J429">
        <v>10.207710266113301</v>
      </c>
      <c r="K429">
        <v>-0.31104791164398199</v>
      </c>
      <c r="L429">
        <v>9.8791913986206108</v>
      </c>
      <c r="M429">
        <v>9.9050188064575195</v>
      </c>
      <c r="N429">
        <v>9.9105787277221697</v>
      </c>
      <c r="O429">
        <v>13.4321699142456</v>
      </c>
      <c r="P429">
        <v>43.933353424072301</v>
      </c>
      <c r="Q429">
        <v>2027.24694824219</v>
      </c>
      <c r="R429">
        <v>0.90445882081985496</v>
      </c>
      <c r="S429">
        <v>0.72562712430954002</v>
      </c>
      <c r="T429">
        <v>1.9669899716973301E-2</v>
      </c>
      <c r="U429">
        <v>0.17401149868965099</v>
      </c>
      <c r="V429">
        <v>0.168045103549957</v>
      </c>
      <c r="W429">
        <v>2.6313800364732701E-2</v>
      </c>
      <c r="X429">
        <v>3.6717009544372599</v>
      </c>
      <c r="Y429">
        <v>3.9018390178680402</v>
      </c>
      <c r="Z429">
        <v>-0.14144510030746499</v>
      </c>
      <c r="AA429">
        <v>-0.38645920157432601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-0.14144510030746499</v>
      </c>
      <c r="AI429" t="s">
        <v>127</v>
      </c>
      <c r="AJ429">
        <v>-0.169602796435356</v>
      </c>
      <c r="AK429">
        <v>-0.31104791164398199</v>
      </c>
      <c r="AM429" s="9">
        <v>0.90445882081985496</v>
      </c>
      <c r="AN429" s="6">
        <v>10.207710266113301</v>
      </c>
      <c r="AO429" s="11">
        <v>-0.31104791164398199</v>
      </c>
      <c r="AP429" s="11">
        <v>-0.31104791164398199</v>
      </c>
      <c r="AQ429" s="11">
        <v>-0.31104791164398199</v>
      </c>
      <c r="AR429" s="11">
        <v>-0.31104791164398199</v>
      </c>
      <c r="AS429" s="11">
        <v>-0.31104791164398199</v>
      </c>
      <c r="AU429" t="s">
        <v>127</v>
      </c>
    </row>
    <row r="430" spans="1:47" x14ac:dyDescent="0.35">
      <c r="A430">
        <v>472</v>
      </c>
      <c r="B430" t="s">
        <v>465</v>
      </c>
      <c r="C430">
        <v>9.9034872055053693</v>
      </c>
      <c r="D430">
        <v>9.9034872055053693</v>
      </c>
      <c r="E430">
        <v>10.126629829406699</v>
      </c>
      <c r="F430">
        <v>9.8934373855590803</v>
      </c>
      <c r="G430">
        <v>15533</v>
      </c>
      <c r="H430">
        <v>5987</v>
      </c>
      <c r="I430">
        <v>21520</v>
      </c>
      <c r="J430">
        <v>10.198610305786101</v>
      </c>
      <c r="K430">
        <v>-0.23169539868831601</v>
      </c>
      <c r="L430">
        <v>9.9113626480102504</v>
      </c>
      <c r="M430">
        <v>9.9906673431396502</v>
      </c>
      <c r="N430">
        <v>9.9958543777465803</v>
      </c>
      <c r="O430">
        <v>12.252280235290501</v>
      </c>
      <c r="P430">
        <v>40.689136505127003</v>
      </c>
      <c r="Q430">
        <v>1763.85595703125</v>
      </c>
      <c r="R430">
        <v>0.70586001873016402</v>
      </c>
      <c r="S430">
        <v>0.640996694564819</v>
      </c>
      <c r="T430">
        <v>2.7272000908851599E-2</v>
      </c>
      <c r="U430">
        <v>0.14832830429077101</v>
      </c>
      <c r="V430">
        <v>0.210196793079376</v>
      </c>
      <c r="W430">
        <v>0.105613701045513</v>
      </c>
      <c r="X430">
        <v>3.70911693572998</v>
      </c>
      <c r="Y430">
        <v>3.93501496315002</v>
      </c>
      <c r="Z430">
        <v>-6.20925985276699E-2</v>
      </c>
      <c r="AA430">
        <v>-0.36574870347976701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-6.20925985276699E-2</v>
      </c>
      <c r="AI430" t="s">
        <v>127</v>
      </c>
      <c r="AJ430">
        <v>-0.169602796435356</v>
      </c>
      <c r="AK430">
        <v>-0.23169539868831601</v>
      </c>
      <c r="AM430" s="9">
        <v>0.70586001873016402</v>
      </c>
      <c r="AN430" s="6">
        <v>10.198610305786101</v>
      </c>
      <c r="AO430" s="11">
        <v>-0.23169539868831601</v>
      </c>
      <c r="AP430" s="11">
        <v>-0.23169539868831601</v>
      </c>
      <c r="AQ430" s="11">
        <v>-0.23169539868831601</v>
      </c>
      <c r="AR430" s="11">
        <v>-0.23169539868831601</v>
      </c>
      <c r="AS430" s="11">
        <v>-0.23169539868831601</v>
      </c>
      <c r="AU430" t="s">
        <v>127</v>
      </c>
    </row>
    <row r="431" spans="1:47" x14ac:dyDescent="0.35">
      <c r="A431">
        <v>854</v>
      </c>
      <c r="B431" t="s">
        <v>422</v>
      </c>
      <c r="C431">
        <v>10.165849685668899</v>
      </c>
      <c r="D431">
        <v>10.165849685668899</v>
      </c>
      <c r="E431">
        <v>10.203590393066399</v>
      </c>
      <c r="F431">
        <v>10.043250083923301</v>
      </c>
      <c r="G431">
        <v>62</v>
      </c>
      <c r="H431">
        <v>354</v>
      </c>
      <c r="I431">
        <v>416</v>
      </c>
      <c r="J431">
        <v>10.194979667663601</v>
      </c>
      <c r="K431">
        <v>-0.22884109616279599</v>
      </c>
      <c r="L431">
        <v>9.9336967468261701</v>
      </c>
      <c r="M431">
        <v>10.1709098815918</v>
      </c>
      <c r="N431">
        <v>10.159520149231</v>
      </c>
      <c r="O431">
        <v>10.992170333862299</v>
      </c>
      <c r="P431">
        <v>41.364917755127003</v>
      </c>
      <c r="Q431">
        <v>1811.92199707031</v>
      </c>
      <c r="R431">
        <v>0.135726302862167</v>
      </c>
      <c r="S431">
        <v>0.78042012453079201</v>
      </c>
      <c r="T431">
        <v>1.44421001896262E-2</v>
      </c>
      <c r="U431">
        <v>8.7841898202896104E-2</v>
      </c>
      <c r="V431">
        <v>0.240908592939377</v>
      </c>
      <c r="W431">
        <v>1.22125996276736E-2</v>
      </c>
      <c r="X431">
        <v>3.7350809574127202</v>
      </c>
      <c r="Y431">
        <v>3.92651391029358</v>
      </c>
      <c r="Z431">
        <v>-5.9238299727439901E-2</v>
      </c>
      <c r="AA431">
        <v>-0.298951685428619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-5.9238299727439901E-2</v>
      </c>
      <c r="AI431" t="s">
        <v>127</v>
      </c>
      <c r="AJ431">
        <v>-0.169602796435356</v>
      </c>
      <c r="AK431">
        <v>-0.22884109616279599</v>
      </c>
      <c r="AM431" s="9">
        <v>0.135726302862167</v>
      </c>
      <c r="AN431" s="6">
        <v>10.194979667663601</v>
      </c>
      <c r="AO431" s="11">
        <v>-0.22884109616279599</v>
      </c>
      <c r="AP431" s="11">
        <v>-0.22884109616279599</v>
      </c>
      <c r="AQ431" s="11">
        <v>-0.22884109616279599</v>
      </c>
      <c r="AR431" s="11">
        <v>-0.22884109616279599</v>
      </c>
      <c r="AS431" s="11">
        <v>-0.22884109616279599</v>
      </c>
      <c r="AU431" t="s">
        <v>127</v>
      </c>
    </row>
    <row r="432" spans="1:47" x14ac:dyDescent="0.35">
      <c r="A432">
        <v>726</v>
      </c>
      <c r="B432" t="s">
        <v>448</v>
      </c>
      <c r="C432">
        <v>10.165849685668899</v>
      </c>
      <c r="D432">
        <v>10.165849685668899</v>
      </c>
      <c r="E432">
        <v>10.165849685668899</v>
      </c>
      <c r="F432">
        <v>10.126629829406699</v>
      </c>
      <c r="G432">
        <v>22</v>
      </c>
      <c r="H432">
        <v>1159</v>
      </c>
      <c r="I432">
        <v>1181</v>
      </c>
      <c r="J432">
        <v>10.1942501068115</v>
      </c>
      <c r="L432">
        <v>10.2927503585815</v>
      </c>
      <c r="M432">
        <v>10.199780464172401</v>
      </c>
      <c r="N432">
        <v>10.196240425109901</v>
      </c>
      <c r="O432">
        <v>11.486579895019499</v>
      </c>
      <c r="P432">
        <v>38.3800239562988</v>
      </c>
      <c r="Q432">
        <v>1572.2900390625</v>
      </c>
      <c r="R432">
        <v>2.0160300657153098E-2</v>
      </c>
      <c r="S432">
        <v>0.76132512092590299</v>
      </c>
      <c r="T432">
        <v>1.69114992022514E-2</v>
      </c>
      <c r="U432">
        <v>0.106763899326324</v>
      </c>
      <c r="V432">
        <v>0.27103850245475802</v>
      </c>
      <c r="W432">
        <v>1.12792002037168E-2</v>
      </c>
      <c r="X432">
        <v>3.7608349323272701</v>
      </c>
      <c r="Y432">
        <v>3.9374959468841602</v>
      </c>
      <c r="Z432">
        <v>0.23109599947929399</v>
      </c>
      <c r="AA432">
        <v>-0.29534029960632302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0.23109599947929399</v>
      </c>
      <c r="AI432" t="s">
        <v>127</v>
      </c>
      <c r="AJ432">
        <v>-0.169602796435356</v>
      </c>
      <c r="AK432">
        <v>6.1493199318647399E-2</v>
      </c>
      <c r="AM432" s="9">
        <v>2.0160300657153098E-2</v>
      </c>
      <c r="AN432" s="6">
        <v>10.1942501068115</v>
      </c>
      <c r="AO432" s="11">
        <v>6.1493199318647399E-2</v>
      </c>
      <c r="AP432" s="11">
        <v>6.1493199318647399E-2</v>
      </c>
      <c r="AQ432" s="11">
        <v>6.1493199318647399E-2</v>
      </c>
      <c r="AR432" s="11">
        <v>6.1493199318647399E-2</v>
      </c>
      <c r="AS432" s="11">
        <v>6.1493199318647399E-2</v>
      </c>
      <c r="AU432" t="s">
        <v>127</v>
      </c>
    </row>
    <row r="433" spans="1:47" x14ac:dyDescent="0.35">
      <c r="A433">
        <v>443</v>
      </c>
      <c r="B433" t="s">
        <v>501</v>
      </c>
      <c r="C433">
        <v>10.165849685668899</v>
      </c>
      <c r="D433">
        <v>10.173509597778301</v>
      </c>
      <c r="E433">
        <v>10.203590393066399</v>
      </c>
      <c r="F433">
        <v>10.126629829406699</v>
      </c>
      <c r="G433">
        <v>473</v>
      </c>
      <c r="H433">
        <v>567</v>
      </c>
      <c r="I433">
        <v>1040</v>
      </c>
      <c r="J433">
        <v>10.1908502578735</v>
      </c>
      <c r="K433">
        <v>2.5267999153584198E-3</v>
      </c>
      <c r="L433">
        <v>10.163490295410201</v>
      </c>
      <c r="M433">
        <v>10.160320281982401</v>
      </c>
      <c r="N433">
        <v>10.178259849548301</v>
      </c>
      <c r="O433">
        <v>13.1073303222656</v>
      </c>
      <c r="P433">
        <v>40.436573028564503</v>
      </c>
      <c r="Q433">
        <v>1754.10498046875</v>
      </c>
      <c r="R433">
        <v>0.46026489138603199</v>
      </c>
      <c r="S433">
        <v>0.71613311767578103</v>
      </c>
      <c r="T433">
        <v>4.6971198171377203E-2</v>
      </c>
      <c r="U433">
        <v>0.15402869880199399</v>
      </c>
      <c r="V433">
        <v>0.119822397828102</v>
      </c>
      <c r="W433">
        <v>4.86259013414383E-2</v>
      </c>
      <c r="X433">
        <v>3.73307204246521</v>
      </c>
      <c r="Y433">
        <v>3.9227569103240998</v>
      </c>
      <c r="Z433">
        <v>0.17212970554828599</v>
      </c>
      <c r="AA433">
        <v>-0.40107750892639199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0.17212970554828599</v>
      </c>
      <c r="AI433" t="s">
        <v>127</v>
      </c>
      <c r="AJ433">
        <v>-0.169602796435356</v>
      </c>
      <c r="AK433">
        <v>2.5267999153584198E-3</v>
      </c>
      <c r="AM433" s="9">
        <v>0.46026489138603199</v>
      </c>
      <c r="AN433" s="6">
        <v>10.1908502578735</v>
      </c>
      <c r="AO433" s="11">
        <v>2.5267999153584198E-3</v>
      </c>
      <c r="AP433" s="11">
        <v>2.5267999153584198E-3</v>
      </c>
      <c r="AQ433" s="11">
        <v>2.5267999153584198E-3</v>
      </c>
      <c r="AR433" s="11">
        <v>2.5267999153584198E-3</v>
      </c>
      <c r="AS433" s="11">
        <v>2.5267999153584198E-3</v>
      </c>
      <c r="AU433" t="s">
        <v>127</v>
      </c>
    </row>
    <row r="434" spans="1:47" x14ac:dyDescent="0.35">
      <c r="A434">
        <v>840</v>
      </c>
      <c r="B434" t="s">
        <v>137</v>
      </c>
      <c r="C434">
        <v>10.043250083923301</v>
      </c>
      <c r="D434">
        <v>10.0858097076416</v>
      </c>
      <c r="E434">
        <v>10.165849685668899</v>
      </c>
      <c r="F434">
        <v>9.9522781372070295</v>
      </c>
      <c r="G434">
        <v>78</v>
      </c>
      <c r="H434">
        <v>140</v>
      </c>
      <c r="I434">
        <v>218</v>
      </c>
      <c r="J434">
        <v>10.1892595291138</v>
      </c>
      <c r="K434">
        <v>-8.2841999828815502E-2</v>
      </c>
      <c r="L434">
        <v>10.1162099838257</v>
      </c>
      <c r="M434">
        <v>10.095330238342299</v>
      </c>
      <c r="N434">
        <v>10.161990165710399</v>
      </c>
      <c r="O434">
        <v>11.2017202377319</v>
      </c>
      <c r="P434">
        <v>43.435550689697301</v>
      </c>
      <c r="Q434">
        <v>1980.36999511719</v>
      </c>
      <c r="R434">
        <v>0.37322631478309598</v>
      </c>
      <c r="S434">
        <v>0.69394171237945601</v>
      </c>
      <c r="T434">
        <v>0</v>
      </c>
      <c r="U434">
        <v>0.11228650063276301</v>
      </c>
      <c r="V434">
        <v>0.30928710103035001</v>
      </c>
      <c r="W434">
        <v>7.2308599948883098E-2</v>
      </c>
      <c r="X434">
        <v>3.7138299942016602</v>
      </c>
      <c r="Y434">
        <v>3.93388795852661</v>
      </c>
      <c r="Z434">
        <v>8.6760796606540694E-2</v>
      </c>
      <c r="AA434">
        <v>-0.31805071234703097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8.6760796606540694E-2</v>
      </c>
      <c r="AI434" t="s">
        <v>127</v>
      </c>
      <c r="AJ434">
        <v>-0.169602796435356</v>
      </c>
      <c r="AK434">
        <v>-8.2841999828815502E-2</v>
      </c>
      <c r="AM434" s="9">
        <v>0.37322631478309598</v>
      </c>
      <c r="AN434" s="6">
        <v>10.1892595291138</v>
      </c>
      <c r="AO434" s="11">
        <v>-8.2841999828815502E-2</v>
      </c>
      <c r="AP434" s="11">
        <v>-8.2841999828815502E-2</v>
      </c>
      <c r="AQ434" s="11">
        <v>-8.2841999828815502E-2</v>
      </c>
      <c r="AR434" s="11">
        <v>-8.2841999828815502E-2</v>
      </c>
      <c r="AS434" s="11">
        <v>-8.2841999828815502E-2</v>
      </c>
      <c r="AU434" t="s">
        <v>127</v>
      </c>
    </row>
    <row r="435" spans="1:47" x14ac:dyDescent="0.35">
      <c r="A435">
        <v>516</v>
      </c>
      <c r="B435" t="s">
        <v>453</v>
      </c>
      <c r="C435">
        <v>10.089969635009799</v>
      </c>
      <c r="D435">
        <v>10.0982303619385</v>
      </c>
      <c r="E435">
        <v>10.126629829406699</v>
      </c>
      <c r="F435">
        <v>10.0858097076416</v>
      </c>
      <c r="G435">
        <v>5325</v>
      </c>
      <c r="H435">
        <v>488</v>
      </c>
      <c r="I435">
        <v>5813</v>
      </c>
      <c r="J435">
        <v>10.180529594421399</v>
      </c>
      <c r="K435">
        <v>-6.3973098993301405E-2</v>
      </c>
      <c r="L435">
        <v>10.099769592285201</v>
      </c>
      <c r="M435">
        <v>10.1054697036743</v>
      </c>
      <c r="N435">
        <v>10.1079502105713</v>
      </c>
      <c r="O435">
        <v>13.106809616088899</v>
      </c>
      <c r="P435">
        <v>39.531158447265597</v>
      </c>
      <c r="Q435">
        <v>1688.18005371094</v>
      </c>
      <c r="R435">
        <v>0.89870828390121504</v>
      </c>
      <c r="S435">
        <v>0.77027142047882102</v>
      </c>
      <c r="T435">
        <v>1.4777000062167599E-2</v>
      </c>
      <c r="U435">
        <v>0.113138802349567</v>
      </c>
      <c r="V435">
        <v>0.130563199520111</v>
      </c>
      <c r="W435">
        <v>6.2017001211643198E-2</v>
      </c>
      <c r="X435">
        <v>3.6919069290161102</v>
      </c>
      <c r="Y435">
        <v>3.9387249946594198</v>
      </c>
      <c r="Z435">
        <v>0.105629697442055</v>
      </c>
      <c r="AA435">
        <v>-0.38788440823554998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0.105629697442055</v>
      </c>
      <c r="AI435" t="s">
        <v>127</v>
      </c>
      <c r="AJ435">
        <v>-0.169602796435356</v>
      </c>
      <c r="AK435">
        <v>-6.3973098993301405E-2</v>
      </c>
      <c r="AM435" s="9">
        <v>0.89870828390121504</v>
      </c>
      <c r="AN435" s="6">
        <v>10.180529594421399</v>
      </c>
      <c r="AO435" s="11">
        <v>-6.3973098993301405E-2</v>
      </c>
      <c r="AP435" s="11">
        <v>-6.3973098993301405E-2</v>
      </c>
      <c r="AQ435" s="11">
        <v>-6.3973098993301405E-2</v>
      </c>
      <c r="AR435" s="11">
        <v>-6.3973098993301405E-2</v>
      </c>
      <c r="AS435" s="11">
        <v>-6.3973098993301405E-2</v>
      </c>
      <c r="AU435" t="s">
        <v>127</v>
      </c>
    </row>
    <row r="436" spans="1:47" x14ac:dyDescent="0.35">
      <c r="A436">
        <v>853</v>
      </c>
      <c r="B436" t="s">
        <v>466</v>
      </c>
      <c r="C436">
        <v>10.165849685668899</v>
      </c>
      <c r="D436">
        <v>10.165849685668899</v>
      </c>
      <c r="E436">
        <v>10.165849685668899</v>
      </c>
      <c r="F436">
        <v>10.165849685668899</v>
      </c>
      <c r="G436">
        <v>57</v>
      </c>
      <c r="H436">
        <v>639</v>
      </c>
      <c r="I436">
        <v>696</v>
      </c>
      <c r="J436">
        <v>10.180290222168001</v>
      </c>
      <c r="K436">
        <v>-5.2987799048423802E-2</v>
      </c>
      <c r="L436">
        <v>10.163780212402299</v>
      </c>
      <c r="M436">
        <v>10.1685600280762</v>
      </c>
      <c r="N436">
        <v>10.179120063781699</v>
      </c>
      <c r="O436">
        <v>10.7214097976685</v>
      </c>
      <c r="P436">
        <v>41.420574188232401</v>
      </c>
      <c r="Q436">
        <v>1812.65002441406</v>
      </c>
      <c r="R436">
        <v>7.1249403059482602E-2</v>
      </c>
      <c r="S436">
        <v>0.7703498005867</v>
      </c>
      <c r="T436">
        <v>2.1068800240755099E-2</v>
      </c>
      <c r="U436">
        <v>0.103504799306393</v>
      </c>
      <c r="V436">
        <v>0.207210198044777</v>
      </c>
      <c r="W436">
        <v>6.9728000089526202E-3</v>
      </c>
      <c r="X436">
        <v>3.73307204246521</v>
      </c>
      <c r="Y436">
        <v>3.93026900291443</v>
      </c>
      <c r="Z436">
        <v>0.116614997386932</v>
      </c>
      <c r="AA436">
        <v>-0.30322039127349898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0.116614997386932</v>
      </c>
      <c r="AI436" t="s">
        <v>127</v>
      </c>
      <c r="AJ436">
        <v>-0.169602796435356</v>
      </c>
      <c r="AK436">
        <v>-5.2987799048423802E-2</v>
      </c>
      <c r="AM436" s="9">
        <v>7.1249403059482602E-2</v>
      </c>
      <c r="AN436" s="6">
        <v>10.180290222168001</v>
      </c>
      <c r="AO436" s="11">
        <v>-5.2987799048423802E-2</v>
      </c>
      <c r="AP436" s="11">
        <v>-5.2987799048423802E-2</v>
      </c>
      <c r="AQ436" s="11">
        <v>-5.2987799048423802E-2</v>
      </c>
      <c r="AR436" s="11">
        <v>-5.2987799048423802E-2</v>
      </c>
      <c r="AS436" s="11">
        <v>-5.2987799048423802E-2</v>
      </c>
      <c r="AU436" t="s">
        <v>127</v>
      </c>
    </row>
    <row r="437" spans="1:47" x14ac:dyDescent="0.35">
      <c r="A437">
        <v>830</v>
      </c>
      <c r="B437" t="s">
        <v>424</v>
      </c>
      <c r="C437">
        <v>9.9034872055053693</v>
      </c>
      <c r="D437">
        <v>9.9034872055053693</v>
      </c>
      <c r="E437">
        <v>10.126629829406699</v>
      </c>
      <c r="F437">
        <v>9.7981271743774396</v>
      </c>
      <c r="G437">
        <v>1661</v>
      </c>
      <c r="H437">
        <v>1086</v>
      </c>
      <c r="I437">
        <v>2747</v>
      </c>
      <c r="J437">
        <v>10.1669597625732</v>
      </c>
      <c r="K437">
        <v>-0.28545761108398399</v>
      </c>
      <c r="L437">
        <v>9.8303928375244105</v>
      </c>
      <c r="M437">
        <v>9.9355449676513707</v>
      </c>
      <c r="N437">
        <v>9.9706802368164098</v>
      </c>
      <c r="O437">
        <v>10.7001895904541</v>
      </c>
      <c r="P437">
        <v>43.700889587402301</v>
      </c>
      <c r="Q437">
        <v>2004.63793945312</v>
      </c>
      <c r="R437">
        <v>0.58318382501602195</v>
      </c>
      <c r="S437">
        <v>0.56430059671402</v>
      </c>
      <c r="T437">
        <v>2.0070999860763501E-2</v>
      </c>
      <c r="U437">
        <v>0.17665390670299499</v>
      </c>
      <c r="V437">
        <v>0.38941588997840898</v>
      </c>
      <c r="W437">
        <v>8.1579200923442799E-2</v>
      </c>
      <c r="X437">
        <v>3.7220098972320601</v>
      </c>
      <c r="Y437">
        <v>3.9384140968322798</v>
      </c>
      <c r="Z437">
        <v>-0.115854702889919</v>
      </c>
      <c r="AA437">
        <v>-0.35827818512916598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-0.115854702889919</v>
      </c>
      <c r="AI437" t="s">
        <v>127</v>
      </c>
      <c r="AJ437">
        <v>-0.169602796435356</v>
      </c>
      <c r="AK437">
        <v>-0.28545761108398399</v>
      </c>
      <c r="AM437" s="9">
        <v>0.58318382501602195</v>
      </c>
      <c r="AN437" s="6">
        <v>10.1669597625732</v>
      </c>
      <c r="AO437" s="11">
        <v>-0.28545761108398399</v>
      </c>
      <c r="AP437" s="11">
        <v>-0.28545761108398399</v>
      </c>
      <c r="AQ437" s="11">
        <v>-0.28545761108398399</v>
      </c>
      <c r="AR437" s="11">
        <v>-0.28545761108398399</v>
      </c>
      <c r="AS437" s="11">
        <v>-0.28545761108398399</v>
      </c>
      <c r="AU437" t="s">
        <v>127</v>
      </c>
    </row>
    <row r="438" spans="1:47" x14ac:dyDescent="0.35">
      <c r="A438">
        <v>404</v>
      </c>
      <c r="B438" t="s">
        <v>472</v>
      </c>
      <c r="C438">
        <v>10.1105003356934</v>
      </c>
      <c r="D438">
        <v>10.126629829406699</v>
      </c>
      <c r="E438">
        <v>10.165849685668899</v>
      </c>
      <c r="F438">
        <v>9.9987974166870099</v>
      </c>
      <c r="G438">
        <v>1922</v>
      </c>
      <c r="H438">
        <v>1878</v>
      </c>
      <c r="I438">
        <v>3800</v>
      </c>
      <c r="J438">
        <v>10.1627597808838</v>
      </c>
      <c r="K438">
        <v>-0.18024979531765001</v>
      </c>
      <c r="L438">
        <v>9.9586381912231392</v>
      </c>
      <c r="M438">
        <v>10.056619644165</v>
      </c>
      <c r="N438">
        <v>10.062350273132299</v>
      </c>
      <c r="O438">
        <v>13.097660064697299</v>
      </c>
      <c r="P438">
        <v>35.775489807128899</v>
      </c>
      <c r="Q438">
        <v>1365.02197265625</v>
      </c>
      <c r="R438">
        <v>0.49191319942474399</v>
      </c>
      <c r="S438">
        <v>0.86104077100753795</v>
      </c>
      <c r="T438">
        <v>1.9507199525833099E-2</v>
      </c>
      <c r="U438">
        <v>5.76337985694408E-2</v>
      </c>
      <c r="V438">
        <v>0.124768100678921</v>
      </c>
      <c r="W438">
        <v>2.3408599197864501E-2</v>
      </c>
      <c r="X438">
        <v>3.7079150676727299</v>
      </c>
      <c r="Y438">
        <v>3.93324494361877</v>
      </c>
      <c r="Z438">
        <v>-1.06469998136163E-2</v>
      </c>
      <c r="AA438">
        <v>-0.38535210490226701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-1.06469998136163E-2</v>
      </c>
      <c r="AI438" t="s">
        <v>127</v>
      </c>
      <c r="AJ438">
        <v>-0.169602796435356</v>
      </c>
      <c r="AK438">
        <v>-0.18024979531765001</v>
      </c>
      <c r="AM438" s="9">
        <v>0.49191319942474399</v>
      </c>
      <c r="AN438" s="6">
        <v>10.1627597808838</v>
      </c>
      <c r="AO438" s="11">
        <v>-0.18024979531765001</v>
      </c>
      <c r="AP438" s="11">
        <v>-0.18024979531765001</v>
      </c>
      <c r="AQ438" s="11">
        <v>-0.18024979531765001</v>
      </c>
      <c r="AR438" s="11">
        <v>-0.18024979531765001</v>
      </c>
      <c r="AS438" s="11">
        <v>-0.18024979531765001</v>
      </c>
      <c r="AU438" t="s">
        <v>127</v>
      </c>
    </row>
    <row r="439" spans="1:47" x14ac:dyDescent="0.35">
      <c r="A439">
        <v>914</v>
      </c>
      <c r="B439" t="s">
        <v>471</v>
      </c>
      <c r="C439">
        <v>10.165849685668899</v>
      </c>
      <c r="D439">
        <v>10.126629829406699</v>
      </c>
      <c r="E439">
        <v>10.126629829406699</v>
      </c>
      <c r="F439">
        <v>9.9987974166870099</v>
      </c>
      <c r="G439">
        <v>602</v>
      </c>
      <c r="H439">
        <v>3985</v>
      </c>
      <c r="I439">
        <v>4587</v>
      </c>
      <c r="J439">
        <v>10.1624698638916</v>
      </c>
      <c r="K439">
        <v>-6.0507800430059398E-2</v>
      </c>
      <c r="L439">
        <v>10.0266304016113</v>
      </c>
      <c r="M439">
        <v>10.155810356140099</v>
      </c>
      <c r="N439">
        <v>10.1465301513672</v>
      </c>
      <c r="O439">
        <v>12.417260169982899</v>
      </c>
      <c r="P439">
        <v>44.577976226806598</v>
      </c>
      <c r="Q439">
        <v>2077.92211914062</v>
      </c>
      <c r="R439">
        <v>0.117270298302174</v>
      </c>
      <c r="S439">
        <v>0.471202492713928</v>
      </c>
      <c r="T439">
        <v>2.57821008563042E-2</v>
      </c>
      <c r="U439">
        <v>0.27544429898262002</v>
      </c>
      <c r="V439">
        <v>0.196495696902275</v>
      </c>
      <c r="W439">
        <v>0.146712496876717</v>
      </c>
      <c r="X439">
        <v>3.8453888893127401</v>
      </c>
      <c r="Y439">
        <v>3.9319629669189502</v>
      </c>
      <c r="Z439">
        <v>0.10909499973058701</v>
      </c>
      <c r="AA439">
        <v>-0.49136701226234403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0.10909499973058701</v>
      </c>
      <c r="AI439" t="s">
        <v>127</v>
      </c>
      <c r="AJ439">
        <v>-0.169602796435356</v>
      </c>
      <c r="AK439">
        <v>-6.0507800430059398E-2</v>
      </c>
      <c r="AM439" s="9">
        <v>0.117270298302174</v>
      </c>
      <c r="AN439" s="6">
        <v>10.1624698638916</v>
      </c>
      <c r="AO439" s="11">
        <v>-6.0507800430059398E-2</v>
      </c>
      <c r="AP439" s="11">
        <v>-6.0507800430059398E-2</v>
      </c>
      <c r="AQ439" s="11">
        <v>-6.0507800430059398E-2</v>
      </c>
      <c r="AR439" s="11">
        <v>-6.0507800430059398E-2</v>
      </c>
      <c r="AS439" s="11">
        <v>-6.0507800430059398E-2</v>
      </c>
      <c r="AU439" t="s">
        <v>127</v>
      </c>
    </row>
    <row r="440" spans="1:47" x14ac:dyDescent="0.35">
      <c r="A440">
        <v>780</v>
      </c>
      <c r="B440" t="s">
        <v>479</v>
      </c>
      <c r="C440">
        <v>10.0858097076416</v>
      </c>
      <c r="D440">
        <v>10.0858097076416</v>
      </c>
      <c r="E440">
        <v>10.165849685668899</v>
      </c>
      <c r="F440">
        <v>9.9987974166870099</v>
      </c>
      <c r="G440">
        <v>1357</v>
      </c>
      <c r="H440">
        <v>1295</v>
      </c>
      <c r="I440">
        <v>2652</v>
      </c>
      <c r="J440">
        <v>10.1618604660034</v>
      </c>
      <c r="K440">
        <v>-0.188683196902275</v>
      </c>
      <c r="L440">
        <v>9.9959869384765607</v>
      </c>
      <c r="M440">
        <v>10.0780601501465</v>
      </c>
      <c r="N440">
        <v>10.0802097320557</v>
      </c>
      <c r="O440">
        <v>11.343859672546399</v>
      </c>
      <c r="P440">
        <v>41.84716796875</v>
      </c>
      <c r="Q440">
        <v>1851.60400390625</v>
      </c>
      <c r="R440">
        <v>0.492208302021027</v>
      </c>
      <c r="S440">
        <v>0.65581417083740201</v>
      </c>
      <c r="T440">
        <v>1.65605004876852E-2</v>
      </c>
      <c r="U440">
        <v>0.122308097779751</v>
      </c>
      <c r="V440">
        <v>0.36699110269546498</v>
      </c>
      <c r="W440">
        <v>6.5261498093605E-2</v>
      </c>
      <c r="X440">
        <v>3.7307050228118901</v>
      </c>
      <c r="Y440">
        <v>3.9386069774627699</v>
      </c>
      <c r="Z440">
        <v>-1.90804004669189E-2</v>
      </c>
      <c r="AA440">
        <v>-0.33965450525283802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-1.90804004669189E-2</v>
      </c>
      <c r="AI440" t="s">
        <v>127</v>
      </c>
      <c r="AJ440">
        <v>-0.169602796435356</v>
      </c>
      <c r="AK440">
        <v>-0.188683196902275</v>
      </c>
      <c r="AM440" s="9">
        <v>0.492208302021027</v>
      </c>
      <c r="AN440" s="6">
        <v>10.1618604660034</v>
      </c>
      <c r="AO440" s="11">
        <v>-0.188683196902275</v>
      </c>
      <c r="AP440" s="11">
        <v>-0.188683196902275</v>
      </c>
      <c r="AQ440" s="11">
        <v>-0.188683196902275</v>
      </c>
      <c r="AR440" s="11">
        <v>-0.188683196902275</v>
      </c>
      <c r="AS440" s="11">
        <v>-0.188683196902275</v>
      </c>
      <c r="AU440" t="s">
        <v>127</v>
      </c>
    </row>
    <row r="441" spans="1:47" x14ac:dyDescent="0.35">
      <c r="A441">
        <v>441</v>
      </c>
      <c r="B441" t="s">
        <v>480</v>
      </c>
      <c r="C441">
        <v>10.192420005798301</v>
      </c>
      <c r="D441">
        <v>10.192420005798301</v>
      </c>
      <c r="E441">
        <v>10.192420005798301</v>
      </c>
      <c r="F441">
        <v>10.3089504241943</v>
      </c>
      <c r="G441">
        <v>6</v>
      </c>
      <c r="H441">
        <v>49</v>
      </c>
      <c r="I441">
        <v>55</v>
      </c>
      <c r="J441">
        <v>10.155269622802701</v>
      </c>
      <c r="L441">
        <v>10.273679733276399</v>
      </c>
      <c r="M441">
        <v>10.175849914550801</v>
      </c>
      <c r="N441">
        <v>10.1661596298218</v>
      </c>
      <c r="O441">
        <v>13.3139600753784</v>
      </c>
      <c r="P441">
        <v>35.2642631530762</v>
      </c>
      <c r="Q441">
        <v>1362.5</v>
      </c>
      <c r="R441">
        <v>9.2024497687816606E-2</v>
      </c>
      <c r="S441">
        <v>0.90337431430816695</v>
      </c>
      <c r="T441">
        <v>0</v>
      </c>
      <c r="U441">
        <v>5.8895699679851497E-2</v>
      </c>
      <c r="V441">
        <v>0.17776070535183</v>
      </c>
      <c r="W441">
        <v>3.7730101495981203E-2</v>
      </c>
      <c r="X441">
        <v>3.70073390007019</v>
      </c>
      <c r="Y441">
        <v>3.9414749145507799</v>
      </c>
      <c r="Z441">
        <v>0.24420200288295699</v>
      </c>
      <c r="AA441">
        <v>-0.359395802021027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0.24420200288295699</v>
      </c>
      <c r="AI441" t="s">
        <v>127</v>
      </c>
      <c r="AJ441">
        <v>-0.169602796435356</v>
      </c>
      <c r="AK441">
        <v>7.4599198997020694E-2</v>
      </c>
      <c r="AM441" s="9">
        <v>9.2024497687816606E-2</v>
      </c>
      <c r="AN441" s="6">
        <v>10.155269622802701</v>
      </c>
      <c r="AO441" s="11">
        <v>7.4599198997020694E-2</v>
      </c>
      <c r="AP441" s="11">
        <v>7.4599198997020694E-2</v>
      </c>
      <c r="AQ441" s="11">
        <v>7.4599198997020694E-2</v>
      </c>
      <c r="AR441" s="11">
        <v>7.4599198997020694E-2</v>
      </c>
      <c r="AS441" s="11">
        <v>7.4599198997020694E-2</v>
      </c>
      <c r="AU441" t="s">
        <v>127</v>
      </c>
    </row>
    <row r="442" spans="1:47" x14ac:dyDescent="0.35">
      <c r="A442">
        <v>415</v>
      </c>
      <c r="B442" t="s">
        <v>481</v>
      </c>
      <c r="C442">
        <v>9.9034872055053693</v>
      </c>
      <c r="D442">
        <v>9.9034872055053693</v>
      </c>
      <c r="E442">
        <v>10.126629829406699</v>
      </c>
      <c r="F442">
        <v>9.9034872055053693</v>
      </c>
      <c r="G442">
        <v>431</v>
      </c>
      <c r="H442">
        <v>115</v>
      </c>
      <c r="I442">
        <v>546</v>
      </c>
      <c r="J442">
        <v>10.153739929199199</v>
      </c>
      <c r="K442">
        <v>-0.20065499842166901</v>
      </c>
      <c r="L442">
        <v>9.9204120635986293</v>
      </c>
      <c r="M442">
        <v>9.9546623229980504</v>
      </c>
      <c r="N442">
        <v>9.97430419921875</v>
      </c>
      <c r="O442">
        <v>12.9301595687866</v>
      </c>
      <c r="P442">
        <v>38.425621032714801</v>
      </c>
      <c r="Q442">
        <v>1594.82702636719</v>
      </c>
      <c r="R442">
        <v>0.76902401447296098</v>
      </c>
      <c r="S442">
        <v>0.643818318843842</v>
      </c>
      <c r="T442">
        <v>4.2425699532031999E-2</v>
      </c>
      <c r="U442">
        <v>0.13140499591827401</v>
      </c>
      <c r="V442">
        <v>0.24255199730396301</v>
      </c>
      <c r="W442">
        <v>0.10625509917736101</v>
      </c>
      <c r="X442">
        <v>3.71565890312195</v>
      </c>
      <c r="Y442">
        <v>3.9313631057739298</v>
      </c>
      <c r="Z442">
        <v>-3.10522001236677E-2</v>
      </c>
      <c r="AA442">
        <v>-0.40438109636306802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-3.10522001236677E-2</v>
      </c>
      <c r="AI442" t="s">
        <v>127</v>
      </c>
      <c r="AJ442">
        <v>-0.169602796435356</v>
      </c>
      <c r="AK442">
        <v>-0.20065499842166901</v>
      </c>
      <c r="AM442" s="9">
        <v>0.76902401447296098</v>
      </c>
      <c r="AN442" s="6">
        <v>10.153739929199199</v>
      </c>
      <c r="AO442" s="11">
        <v>-0.20065499842166901</v>
      </c>
      <c r="AP442" s="11">
        <v>-0.20065499842166901</v>
      </c>
      <c r="AQ442" s="11">
        <v>-0.20065499842166901</v>
      </c>
      <c r="AR442" s="11">
        <v>-0.20065499842166901</v>
      </c>
      <c r="AS442" s="11">
        <v>-0.20065499842166901</v>
      </c>
      <c r="AU442" t="s">
        <v>127</v>
      </c>
    </row>
    <row r="443" spans="1:47" x14ac:dyDescent="0.35">
      <c r="A443">
        <v>842</v>
      </c>
      <c r="B443" t="s">
        <v>500</v>
      </c>
      <c r="C443">
        <v>10.043250083923301</v>
      </c>
      <c r="D443">
        <v>10.043250083923301</v>
      </c>
      <c r="E443">
        <v>10.1226196289062</v>
      </c>
      <c r="F443">
        <v>9.9987974166870099</v>
      </c>
      <c r="G443">
        <v>154</v>
      </c>
      <c r="H443">
        <v>74</v>
      </c>
      <c r="I443">
        <v>228</v>
      </c>
      <c r="J443">
        <v>10.147020339965801</v>
      </c>
      <c r="K443">
        <v>-0.16348789632320401</v>
      </c>
      <c r="L443">
        <v>9.9803743362426793</v>
      </c>
      <c r="M443">
        <v>10.0362701416016</v>
      </c>
      <c r="N443">
        <v>10.037549972534199</v>
      </c>
      <c r="O443">
        <v>10.801190376281699</v>
      </c>
      <c r="P443">
        <v>43.555217742919901</v>
      </c>
      <c r="Q443">
        <v>1974.73901367188</v>
      </c>
      <c r="R443">
        <v>0.65689867734909102</v>
      </c>
      <c r="S443">
        <v>0.63062608242034901</v>
      </c>
      <c r="T443">
        <v>8.4627997130155598E-3</v>
      </c>
      <c r="U443">
        <v>0.24622119963169101</v>
      </c>
      <c r="V443">
        <v>0.202854603528976</v>
      </c>
      <c r="W443">
        <v>4.8461098223924602E-2</v>
      </c>
      <c r="X443">
        <v>3.7028861045837398</v>
      </c>
      <c r="Y443">
        <v>3.9332079887390101</v>
      </c>
      <c r="Z443">
        <v>6.1149001121520996E-3</v>
      </c>
      <c r="AA443">
        <v>-0.34652408957481401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6.1149001121520996E-3</v>
      </c>
      <c r="AI443" t="s">
        <v>127</v>
      </c>
      <c r="AJ443">
        <v>-0.169602796435356</v>
      </c>
      <c r="AK443">
        <v>-0.16348789632320401</v>
      </c>
      <c r="AM443" s="9">
        <v>0.65689867734909102</v>
      </c>
      <c r="AN443" s="6">
        <v>10.147020339965801</v>
      </c>
      <c r="AO443" s="11">
        <v>-0.16348789632320401</v>
      </c>
      <c r="AP443" s="11">
        <v>-0.16348789632320401</v>
      </c>
      <c r="AQ443" s="11">
        <v>-0.16348789632320401</v>
      </c>
      <c r="AR443" s="11">
        <v>-0.16348789632320401</v>
      </c>
      <c r="AS443" s="11">
        <v>-0.16348789632320401</v>
      </c>
      <c r="AU443" t="s">
        <v>127</v>
      </c>
    </row>
    <row r="444" spans="1:47" x14ac:dyDescent="0.35">
      <c r="A444">
        <v>465</v>
      </c>
      <c r="B444" t="s">
        <v>474</v>
      </c>
      <c r="C444">
        <v>10.126629829406699</v>
      </c>
      <c r="D444">
        <v>10.126629829406699</v>
      </c>
      <c r="E444">
        <v>10.165849685668899</v>
      </c>
      <c r="F444">
        <v>10.0858097076416</v>
      </c>
      <c r="G444">
        <v>316</v>
      </c>
      <c r="H444">
        <v>598</v>
      </c>
      <c r="I444">
        <v>914</v>
      </c>
      <c r="J444">
        <v>10.1349802017212</v>
      </c>
      <c r="K444">
        <v>-0.107011899352074</v>
      </c>
      <c r="L444">
        <v>10.108909606933601</v>
      </c>
      <c r="M444">
        <v>10.053819656372101</v>
      </c>
      <c r="N444">
        <v>10.1262102127075</v>
      </c>
      <c r="O444">
        <v>12.894080162048301</v>
      </c>
      <c r="P444">
        <v>37.612411499023402</v>
      </c>
      <c r="Q444">
        <v>1512.35595703125</v>
      </c>
      <c r="R444">
        <v>0.33614778518676802</v>
      </c>
      <c r="S444">
        <v>0.744226574897766</v>
      </c>
      <c r="T444">
        <v>2.8995100408792499E-2</v>
      </c>
      <c r="U444">
        <v>0.11289060115814201</v>
      </c>
      <c r="V444">
        <v>0.19483689963817599</v>
      </c>
      <c r="W444">
        <v>4.0375798940658597E-2</v>
      </c>
      <c r="X444">
        <v>3.7820119857788099</v>
      </c>
      <c r="Y444">
        <v>3.93339896202087</v>
      </c>
      <c r="Z444">
        <v>6.2590897083282498E-2</v>
      </c>
      <c r="AA444">
        <v>-0.41227820515632602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6.2590897083282498E-2</v>
      </c>
      <c r="AI444" t="s">
        <v>127</v>
      </c>
      <c r="AJ444">
        <v>-0.169602796435356</v>
      </c>
      <c r="AK444">
        <v>-0.107011899352074</v>
      </c>
      <c r="AM444" s="9">
        <v>0.33614778518676802</v>
      </c>
      <c r="AN444" s="6">
        <v>10.1349802017212</v>
      </c>
      <c r="AO444" s="11">
        <v>-0.107011899352074</v>
      </c>
      <c r="AP444" s="11">
        <v>-0.107011899352074</v>
      </c>
      <c r="AQ444" s="11">
        <v>-0.107011899352074</v>
      </c>
      <c r="AR444" s="11">
        <v>-0.107011899352074</v>
      </c>
      <c r="AS444" s="11">
        <v>-0.107011899352074</v>
      </c>
      <c r="AU444" t="s">
        <v>127</v>
      </c>
    </row>
    <row r="445" spans="1:47" x14ac:dyDescent="0.35">
      <c r="A445">
        <v>841</v>
      </c>
      <c r="B445" t="s">
        <v>130</v>
      </c>
      <c r="C445">
        <v>10.126629829406699</v>
      </c>
      <c r="D445">
        <v>10.126629829406699</v>
      </c>
      <c r="E445">
        <v>10.126629829406699</v>
      </c>
      <c r="F445">
        <v>10.126629829406699</v>
      </c>
      <c r="G445">
        <v>131</v>
      </c>
      <c r="H445">
        <v>98</v>
      </c>
      <c r="I445">
        <v>229</v>
      </c>
      <c r="J445">
        <v>10.1328802108765</v>
      </c>
      <c r="K445">
        <v>-7.8647702932357802E-2</v>
      </c>
      <c r="L445">
        <v>10.117779731750501</v>
      </c>
      <c r="M445">
        <v>10.1263103485107</v>
      </c>
      <c r="N445">
        <v>10.124950408935501</v>
      </c>
      <c r="O445">
        <v>11.1008396148682</v>
      </c>
      <c r="P445">
        <v>45.175197601318402</v>
      </c>
      <c r="Q445">
        <v>2132.2490234375</v>
      </c>
      <c r="R445">
        <v>0.52493768930435203</v>
      </c>
      <c r="S445">
        <v>0.66110068559646595</v>
      </c>
      <c r="T445">
        <v>2.8849899768829301E-2</v>
      </c>
      <c r="U445">
        <v>0.212353006005287</v>
      </c>
      <c r="V445">
        <v>0.125584602355957</v>
      </c>
      <c r="W445">
        <v>4.8520300537347801E-2</v>
      </c>
      <c r="X445">
        <v>3.71630907058716</v>
      </c>
      <c r="Y445">
        <v>3.9248130321502699</v>
      </c>
      <c r="Z445">
        <v>9.0955100953578893E-2</v>
      </c>
      <c r="AA445">
        <v>-0.34723210334777799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9.0955100953578893E-2</v>
      </c>
      <c r="AI445" t="s">
        <v>127</v>
      </c>
      <c r="AJ445">
        <v>-0.169602796435356</v>
      </c>
      <c r="AK445">
        <v>-7.8647702932357802E-2</v>
      </c>
      <c r="AM445" s="9">
        <v>0.52493768930435203</v>
      </c>
      <c r="AN445" s="6">
        <v>10.1328802108765</v>
      </c>
      <c r="AO445" s="11">
        <v>-7.8647702932357802E-2</v>
      </c>
      <c r="AP445" s="11">
        <v>-7.8647702932357802E-2</v>
      </c>
      <c r="AQ445" s="11">
        <v>-7.8647702932357802E-2</v>
      </c>
      <c r="AR445" s="11">
        <v>-7.8647702932357802E-2</v>
      </c>
      <c r="AS445" s="11">
        <v>-7.8647702932357802E-2</v>
      </c>
      <c r="AU445" t="s">
        <v>127</v>
      </c>
    </row>
    <row r="446" spans="1:47" x14ac:dyDescent="0.35">
      <c r="A446">
        <v>530</v>
      </c>
      <c r="B446" t="s">
        <v>467</v>
      </c>
      <c r="C446">
        <v>9.9987974166870099</v>
      </c>
      <c r="D446">
        <v>9.9987974166870099</v>
      </c>
      <c r="E446">
        <v>10.0858097076416</v>
      </c>
      <c r="F446">
        <v>9.9522781372070295</v>
      </c>
      <c r="G446">
        <v>985</v>
      </c>
      <c r="H446">
        <v>496</v>
      </c>
      <c r="I446">
        <v>1481</v>
      </c>
      <c r="J446">
        <v>10.1309700012207</v>
      </c>
      <c r="K446">
        <v>-0.12545800209045399</v>
      </c>
      <c r="L446">
        <v>9.9680471420288104</v>
      </c>
      <c r="M446">
        <v>10.022029876709</v>
      </c>
      <c r="N446">
        <v>10.024060249328601</v>
      </c>
      <c r="O446">
        <v>12.9940299987793</v>
      </c>
      <c r="P446">
        <v>38.075820922851598</v>
      </c>
      <c r="Q446">
        <v>1552.19396972656</v>
      </c>
      <c r="R446">
        <v>0.65617012977600098</v>
      </c>
      <c r="S446">
        <v>0.664381623268127</v>
      </c>
      <c r="T446">
        <v>3.0006099492311498E-2</v>
      </c>
      <c r="U446">
        <v>0.16543330252170599</v>
      </c>
      <c r="V446">
        <v>0.15295110642910001</v>
      </c>
      <c r="W446">
        <v>0.100020296871662</v>
      </c>
      <c r="X446">
        <v>3.7067670822143599</v>
      </c>
      <c r="Y446">
        <v>3.9327490329742401</v>
      </c>
      <c r="Z446">
        <v>4.4144801795482601E-2</v>
      </c>
      <c r="AA446">
        <v>-0.429418504238129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4.4144801795482601E-2</v>
      </c>
      <c r="AI446" t="s">
        <v>127</v>
      </c>
      <c r="AJ446">
        <v>-0.169602796435356</v>
      </c>
      <c r="AK446">
        <v>-0.12545800209045399</v>
      </c>
      <c r="AM446" s="9">
        <v>0.65617012977600098</v>
      </c>
      <c r="AN446" s="6">
        <v>10.1309700012207</v>
      </c>
      <c r="AO446" s="11">
        <v>-0.12545800209045399</v>
      </c>
      <c r="AP446" s="11">
        <v>-0.12545800209045399</v>
      </c>
      <c r="AQ446" s="11">
        <v>-0.12545800209045399</v>
      </c>
      <c r="AR446" s="11">
        <v>-0.12545800209045399</v>
      </c>
      <c r="AS446" s="11">
        <v>-0.12545800209045399</v>
      </c>
      <c r="AU446" t="s">
        <v>127</v>
      </c>
    </row>
    <row r="447" spans="1:47" x14ac:dyDescent="0.35">
      <c r="A447">
        <v>412</v>
      </c>
      <c r="B447" t="s">
        <v>446</v>
      </c>
      <c r="C447">
        <v>10.034520149231</v>
      </c>
      <c r="D447">
        <v>10.034520149231</v>
      </c>
      <c r="E447">
        <v>10.126629829406699</v>
      </c>
      <c r="F447">
        <v>9.9522781372070295</v>
      </c>
      <c r="G447">
        <v>1207</v>
      </c>
      <c r="H447">
        <v>584</v>
      </c>
      <c r="I447">
        <v>1791</v>
      </c>
      <c r="J447">
        <v>10.1252698898315</v>
      </c>
      <c r="K447">
        <v>-0.193861603736877</v>
      </c>
      <c r="L447">
        <v>9.9435338973999006</v>
      </c>
      <c r="M447">
        <v>10.010230064392101</v>
      </c>
      <c r="N447">
        <v>10.010499954223601</v>
      </c>
      <c r="O447">
        <v>12.041190147399901</v>
      </c>
      <c r="P447">
        <v>42.473709106445298</v>
      </c>
      <c r="Q447">
        <v>1914.73706054688</v>
      </c>
      <c r="R447">
        <v>0.63152629137039196</v>
      </c>
      <c r="S447">
        <v>0.56463831663131703</v>
      </c>
      <c r="T447">
        <v>2.72649005055428E-2</v>
      </c>
      <c r="U447">
        <v>0.26069840788841198</v>
      </c>
      <c r="V447">
        <v>0.23240819573402399</v>
      </c>
      <c r="W447">
        <v>7.20691978931427E-2</v>
      </c>
      <c r="X447">
        <v>3.6926019191741899</v>
      </c>
      <c r="Y447">
        <v>3.9373550415039098</v>
      </c>
      <c r="Z447">
        <v>-2.4258799850940701E-2</v>
      </c>
      <c r="AA447">
        <v>-0.38146561384201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-2.4258799850940701E-2</v>
      </c>
      <c r="AI447" t="s">
        <v>127</v>
      </c>
      <c r="AJ447">
        <v>-0.169602796435356</v>
      </c>
      <c r="AK447">
        <v>-0.193861603736877</v>
      </c>
      <c r="AM447" s="9">
        <v>0.63152629137039196</v>
      </c>
      <c r="AN447" s="6">
        <v>10.1252698898315</v>
      </c>
      <c r="AO447" s="11">
        <v>-0.193861603736877</v>
      </c>
      <c r="AP447" s="11">
        <v>-0.193861603736877</v>
      </c>
      <c r="AQ447" s="11">
        <v>-0.193861603736877</v>
      </c>
      <c r="AR447" s="11">
        <v>-0.193861603736877</v>
      </c>
      <c r="AS447" s="11">
        <v>-0.193861603736877</v>
      </c>
      <c r="AU447" t="s">
        <v>127</v>
      </c>
    </row>
    <row r="448" spans="1:47" x14ac:dyDescent="0.35">
      <c r="A448">
        <v>936</v>
      </c>
      <c r="B448" t="s">
        <v>458</v>
      </c>
      <c r="C448">
        <v>10.0168199539185</v>
      </c>
      <c r="D448">
        <v>10.0388898849487</v>
      </c>
      <c r="E448">
        <v>10.0816297531128</v>
      </c>
      <c r="F448">
        <v>9.8469171524047905</v>
      </c>
      <c r="G448">
        <v>267</v>
      </c>
      <c r="H448">
        <v>1021</v>
      </c>
      <c r="I448">
        <v>1288</v>
      </c>
      <c r="J448">
        <v>10.106280326843301</v>
      </c>
      <c r="K448">
        <v>-0.24002100527286499</v>
      </c>
      <c r="L448">
        <v>9.8940010070800799</v>
      </c>
      <c r="M448">
        <v>10.0601196289062</v>
      </c>
      <c r="N448">
        <v>10.0698499679565</v>
      </c>
      <c r="O448">
        <v>12.1076402664185</v>
      </c>
      <c r="P448">
        <v>39.2843017578125</v>
      </c>
      <c r="Q448">
        <v>1646.27404785156</v>
      </c>
      <c r="R448">
        <v>0.17162249982357</v>
      </c>
      <c r="S448">
        <v>0.68357479572296098</v>
      </c>
      <c r="T448">
        <v>3.2664299011230503E-2</v>
      </c>
      <c r="U448">
        <v>0.15507480502128601</v>
      </c>
      <c r="V448">
        <v>0.170856103301048</v>
      </c>
      <c r="W448">
        <v>6.9920502603054005E-2</v>
      </c>
      <c r="X448">
        <v>3.74344801902771</v>
      </c>
      <c r="Y448">
        <v>3.9362111091613801</v>
      </c>
      <c r="Z448">
        <v>-7.04182013869286E-2</v>
      </c>
      <c r="AA448">
        <v>-0.41118648648262002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-7.04182013869286E-2</v>
      </c>
      <c r="AI448" t="s">
        <v>127</v>
      </c>
      <c r="AJ448">
        <v>-0.169602796435356</v>
      </c>
      <c r="AK448">
        <v>-0.24002100527286499</v>
      </c>
      <c r="AM448" s="9">
        <v>0.17162249982357</v>
      </c>
      <c r="AN448" s="6">
        <v>10.106280326843301</v>
      </c>
      <c r="AO448" s="11">
        <v>-0.24002100527286499</v>
      </c>
      <c r="AP448" s="11">
        <v>-0.24002100527286499</v>
      </c>
      <c r="AQ448" s="11">
        <v>-0.24002100527286499</v>
      </c>
      <c r="AR448" s="11">
        <v>-0.24002100527286499</v>
      </c>
      <c r="AS448" s="11">
        <v>-0.24002100527286499</v>
      </c>
      <c r="AU448" t="s">
        <v>127</v>
      </c>
    </row>
    <row r="449" spans="1:47" x14ac:dyDescent="0.35">
      <c r="A449">
        <v>833</v>
      </c>
      <c r="B449" t="s">
        <v>322</v>
      </c>
      <c r="C449">
        <v>9.9427080154418892</v>
      </c>
      <c r="D449">
        <v>9.9522781372070295</v>
      </c>
      <c r="E449">
        <v>10.0858097076416</v>
      </c>
      <c r="F449">
        <v>9.7409687042236293</v>
      </c>
      <c r="G449">
        <v>33</v>
      </c>
      <c r="H449">
        <v>115</v>
      </c>
      <c r="I449">
        <v>148</v>
      </c>
      <c r="J449">
        <v>10.1059303283691</v>
      </c>
      <c r="K449">
        <v>-8.6820200085639995E-2</v>
      </c>
      <c r="L449">
        <v>9.8857717514038104</v>
      </c>
      <c r="M449">
        <v>10.080599784851101</v>
      </c>
      <c r="N449">
        <v>10.0612602233887</v>
      </c>
      <c r="O449">
        <v>11.9811096191406</v>
      </c>
      <c r="P449">
        <v>45.351810455322301</v>
      </c>
      <c r="Q449">
        <v>2146.06689453125</v>
      </c>
      <c r="R449">
        <v>0.20289850234985399</v>
      </c>
      <c r="S449">
        <v>0.79710137844085704</v>
      </c>
      <c r="T449">
        <v>1.6690699383616399E-2</v>
      </c>
      <c r="U449">
        <v>4.3890401721000699E-2</v>
      </c>
      <c r="V449">
        <v>0.26086959242820701</v>
      </c>
      <c r="W449">
        <v>5.0690300762653399E-2</v>
      </c>
      <c r="X449">
        <v>3.7790338993072501</v>
      </c>
      <c r="Y449">
        <v>3.9368660449981698</v>
      </c>
      <c r="Z449">
        <v>8.27825963497162E-2</v>
      </c>
      <c r="AA449">
        <v>-0.54910498857498202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8.27825963497162E-2</v>
      </c>
      <c r="AI449" t="s">
        <v>127</v>
      </c>
      <c r="AJ449">
        <v>-0.169602796435356</v>
      </c>
      <c r="AK449">
        <v>-8.6820200085639995E-2</v>
      </c>
      <c r="AM449" s="9">
        <v>0.20289850234985399</v>
      </c>
      <c r="AN449" s="6">
        <v>10.1059303283691</v>
      </c>
      <c r="AO449" s="11">
        <v>-8.6820200085639995E-2</v>
      </c>
      <c r="AP449" s="11">
        <v>-8.6820200085639995E-2</v>
      </c>
      <c r="AQ449" s="11">
        <v>-8.6820200085639995E-2</v>
      </c>
      <c r="AR449" s="11">
        <v>-8.6820200085639995E-2</v>
      </c>
      <c r="AS449" s="11">
        <v>-8.6820200085639995E-2</v>
      </c>
      <c r="AU449" t="s">
        <v>127</v>
      </c>
    </row>
    <row r="450" spans="1:47" x14ac:dyDescent="0.35">
      <c r="A450">
        <v>961</v>
      </c>
      <c r="B450" t="s">
        <v>451</v>
      </c>
      <c r="C450">
        <v>10.0858097076416</v>
      </c>
      <c r="D450">
        <v>10.0858097076416</v>
      </c>
      <c r="E450">
        <v>10.0858097076416</v>
      </c>
      <c r="F450">
        <v>9.9522781372070295</v>
      </c>
      <c r="G450">
        <v>600</v>
      </c>
      <c r="H450">
        <v>3359</v>
      </c>
      <c r="I450">
        <v>3959</v>
      </c>
      <c r="J450">
        <v>10.1040096282959</v>
      </c>
      <c r="K450">
        <v>-0.14890129864215901</v>
      </c>
      <c r="L450">
        <v>9.9712495803833008</v>
      </c>
      <c r="M450">
        <v>10.0732202529907</v>
      </c>
      <c r="N450">
        <v>10.0858001708984</v>
      </c>
      <c r="O450">
        <v>10.9017896652222</v>
      </c>
      <c r="P450">
        <v>40.005752563476598</v>
      </c>
      <c r="Q450">
        <v>1697.6669921875</v>
      </c>
      <c r="R450">
        <v>0.137178495526314</v>
      </c>
      <c r="S450">
        <v>0.57656407356262196</v>
      </c>
      <c r="T450">
        <v>1.6666399314999601E-2</v>
      </c>
      <c r="U450">
        <v>0.18985229730606101</v>
      </c>
      <c r="V450">
        <v>0.42492520809173601</v>
      </c>
      <c r="W450">
        <v>3.3247400075197199E-2</v>
      </c>
      <c r="X450">
        <v>3.7404990196228001</v>
      </c>
      <c r="Y450">
        <v>3.9336290359497101</v>
      </c>
      <c r="Z450">
        <v>2.0701499655842798E-2</v>
      </c>
      <c r="AA450">
        <v>-0.35605370998382602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2.0701499655842798E-2</v>
      </c>
      <c r="AI450" t="s">
        <v>127</v>
      </c>
      <c r="AJ450">
        <v>-0.169602796435356</v>
      </c>
      <c r="AK450">
        <v>-0.14890129864215901</v>
      </c>
      <c r="AM450" s="9">
        <v>0.137178495526314</v>
      </c>
      <c r="AN450" s="6">
        <v>10.1040096282959</v>
      </c>
      <c r="AO450" s="11">
        <v>-0.14890129864215901</v>
      </c>
      <c r="AP450" s="11">
        <v>-0.14890129864215901</v>
      </c>
      <c r="AQ450" s="11">
        <v>-0.14890129864215901</v>
      </c>
      <c r="AR450" s="11">
        <v>-0.14890129864215901</v>
      </c>
      <c r="AS450" s="11">
        <v>-0.14890129864215901</v>
      </c>
      <c r="AU450" t="s">
        <v>127</v>
      </c>
    </row>
    <row r="451" spans="1:47" x14ac:dyDescent="0.35">
      <c r="A451">
        <v>461</v>
      </c>
      <c r="B451" t="s">
        <v>487</v>
      </c>
      <c r="C451">
        <v>9.9378890991210902</v>
      </c>
      <c r="D451">
        <v>9.9427080154418892</v>
      </c>
      <c r="E451">
        <v>10.0858097076416</v>
      </c>
      <c r="F451">
        <v>9.9034872055053693</v>
      </c>
      <c r="G451">
        <v>9230</v>
      </c>
      <c r="H451">
        <v>1748</v>
      </c>
      <c r="I451">
        <v>10978</v>
      </c>
      <c r="J451">
        <v>10.101599693298301</v>
      </c>
      <c r="K451">
        <v>-0.131469696760178</v>
      </c>
      <c r="L451">
        <v>9.9194278717040998</v>
      </c>
      <c r="M451">
        <v>9.9408969879150408</v>
      </c>
      <c r="N451">
        <v>9.9488954544067401</v>
      </c>
      <c r="O451">
        <v>12.322079658508301</v>
      </c>
      <c r="P451">
        <v>43.532886505127003</v>
      </c>
      <c r="Q451">
        <v>2001.80102539062</v>
      </c>
      <c r="R451">
        <v>0.83824592828750599</v>
      </c>
      <c r="S451">
        <v>0.55804127454757702</v>
      </c>
      <c r="T451">
        <v>3.2441899180412299E-2</v>
      </c>
      <c r="U451">
        <v>0.27110311388969399</v>
      </c>
      <c r="V451">
        <v>0.165898501873016</v>
      </c>
      <c r="W451">
        <v>7.2629302740097004E-2</v>
      </c>
      <c r="X451">
        <v>3.7709009647369398</v>
      </c>
      <c r="Y451">
        <v>3.9358599185943599</v>
      </c>
      <c r="Z451">
        <v>3.81332002580166E-2</v>
      </c>
      <c r="AA451">
        <v>-0.52933537960052501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3.81332002580166E-2</v>
      </c>
      <c r="AI451" t="s">
        <v>127</v>
      </c>
      <c r="AJ451">
        <v>-0.169602796435356</v>
      </c>
      <c r="AK451">
        <v>-0.131469696760178</v>
      </c>
      <c r="AM451" s="9">
        <v>0.83824592828750599</v>
      </c>
      <c r="AN451" s="6">
        <v>10.101599693298301</v>
      </c>
      <c r="AO451" s="11">
        <v>-0.131469696760178</v>
      </c>
      <c r="AP451" s="11">
        <v>-0.131469696760178</v>
      </c>
      <c r="AQ451" s="11">
        <v>-0.131469696760178</v>
      </c>
      <c r="AR451" s="11">
        <v>-0.131469696760178</v>
      </c>
      <c r="AS451" s="11">
        <v>-0.131469696760178</v>
      </c>
      <c r="AU451" t="s">
        <v>127</v>
      </c>
    </row>
    <row r="452" spans="1:47" x14ac:dyDescent="0.35">
      <c r="A452">
        <v>460</v>
      </c>
      <c r="B452" t="s">
        <v>488</v>
      </c>
      <c r="C452">
        <v>9.9034872055053693</v>
      </c>
      <c r="D452">
        <v>9.9034872055053693</v>
      </c>
      <c r="E452">
        <v>10.126629829406699</v>
      </c>
      <c r="F452">
        <v>9.8626651763915998</v>
      </c>
      <c r="G452">
        <v>12886</v>
      </c>
      <c r="H452">
        <v>555</v>
      </c>
      <c r="I452">
        <v>13441</v>
      </c>
      <c r="J452">
        <v>10.1014604568481</v>
      </c>
      <c r="K452">
        <v>-0.26696610450744601</v>
      </c>
      <c r="L452">
        <v>9.8366537094116193</v>
      </c>
      <c r="M452">
        <v>9.8551282882690394</v>
      </c>
      <c r="N452">
        <v>9.8478870391845703</v>
      </c>
      <c r="O452">
        <v>12.657509803771999</v>
      </c>
      <c r="P452">
        <v>41.850631713867202</v>
      </c>
      <c r="Q452">
        <v>1855.39904785156</v>
      </c>
      <c r="R452">
        <v>0.95757830142974898</v>
      </c>
      <c r="S452">
        <v>0.65583759546279896</v>
      </c>
      <c r="T452">
        <v>2.2468600422143901E-2</v>
      </c>
      <c r="U452">
        <v>0.201678901910782</v>
      </c>
      <c r="V452">
        <v>0.21433170139789601</v>
      </c>
      <c r="W452">
        <v>3.6605298519134501E-2</v>
      </c>
      <c r="X452">
        <v>3.78924608230591</v>
      </c>
      <c r="Y452">
        <v>3.9321439266204798</v>
      </c>
      <c r="Z452">
        <v>-9.7363300621509594E-2</v>
      </c>
      <c r="AA452">
        <v>-0.50265610218048096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-9.7363300621509594E-2</v>
      </c>
      <c r="AI452" t="s">
        <v>127</v>
      </c>
      <c r="AJ452">
        <v>-0.169602796435356</v>
      </c>
      <c r="AK452">
        <v>-0.26696610450744601</v>
      </c>
      <c r="AM452" s="9">
        <v>0.95757830142974898</v>
      </c>
      <c r="AN452" s="6">
        <v>10.1014604568481</v>
      </c>
      <c r="AO452" s="11">
        <v>-0.26696610450744601</v>
      </c>
      <c r="AP452" s="11">
        <v>-0.26696610450744601</v>
      </c>
      <c r="AQ452" s="11">
        <v>-0.26696610450744601</v>
      </c>
      <c r="AR452" s="11">
        <v>-0.26696610450744601</v>
      </c>
      <c r="AS452" s="11">
        <v>-0.26696610450744601</v>
      </c>
      <c r="AU452" t="s">
        <v>127</v>
      </c>
    </row>
    <row r="453" spans="1:47" x14ac:dyDescent="0.35">
      <c r="A453">
        <v>831</v>
      </c>
      <c r="B453" t="s">
        <v>450</v>
      </c>
      <c r="C453">
        <v>9.9034872055053693</v>
      </c>
      <c r="D453">
        <v>9.9034872055053693</v>
      </c>
      <c r="E453">
        <v>10.073229789733899</v>
      </c>
      <c r="F453">
        <v>9.7981271743774396</v>
      </c>
      <c r="G453">
        <v>420</v>
      </c>
      <c r="H453">
        <v>243</v>
      </c>
      <c r="I453">
        <v>663</v>
      </c>
      <c r="J453">
        <v>10.095120429992701</v>
      </c>
      <c r="K453">
        <v>-0.27052378654480003</v>
      </c>
      <c r="L453">
        <v>9.7869453430175799</v>
      </c>
      <c r="M453">
        <v>9.9003677368164098</v>
      </c>
      <c r="N453">
        <v>9.9047441482543892</v>
      </c>
      <c r="O453">
        <v>10.3239803314209</v>
      </c>
      <c r="P453">
        <v>42.719814300537102</v>
      </c>
      <c r="Q453">
        <v>1914.01098632812</v>
      </c>
      <c r="R453">
        <v>0.61775660514831499</v>
      </c>
      <c r="S453">
        <v>0.53024077415466297</v>
      </c>
      <c r="T453">
        <v>1.79332997649908E-2</v>
      </c>
      <c r="U453">
        <v>0.176094099879265</v>
      </c>
      <c r="V453">
        <v>0.48270028829574602</v>
      </c>
      <c r="W453">
        <v>6.93650022149086E-2</v>
      </c>
      <c r="X453">
        <v>3.7128388881683301</v>
      </c>
      <c r="Y453">
        <v>3.9349679946899401</v>
      </c>
      <c r="Z453">
        <v>-0.100920997560024</v>
      </c>
      <c r="AA453">
        <v>-0.38411110639572099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-0.100920997560024</v>
      </c>
      <c r="AI453" t="s">
        <v>127</v>
      </c>
      <c r="AJ453">
        <v>-0.169602796435356</v>
      </c>
      <c r="AK453">
        <v>-0.27052378654480003</v>
      </c>
      <c r="AM453" s="9">
        <v>0.61775660514831499</v>
      </c>
      <c r="AN453" s="6">
        <v>10.095120429992701</v>
      </c>
      <c r="AO453" s="11">
        <v>-0.27052378654480003</v>
      </c>
      <c r="AP453" s="11">
        <v>-0.27052378654480003</v>
      </c>
      <c r="AQ453" s="11">
        <v>-0.27052378654480003</v>
      </c>
      <c r="AR453" s="11">
        <v>-0.27052378654480003</v>
      </c>
      <c r="AS453" s="11">
        <v>-0.27052378654480003</v>
      </c>
      <c r="AU453" t="s">
        <v>127</v>
      </c>
    </row>
    <row r="454" spans="1:47" x14ac:dyDescent="0.35">
      <c r="A454">
        <v>450</v>
      </c>
      <c r="B454" t="s">
        <v>464</v>
      </c>
      <c r="C454">
        <v>9.9987974166870099</v>
      </c>
      <c r="D454">
        <v>10.0858097076416</v>
      </c>
      <c r="E454">
        <v>10.126629829406699</v>
      </c>
      <c r="F454">
        <v>9.9034872055053693</v>
      </c>
      <c r="G454">
        <v>297</v>
      </c>
      <c r="H454">
        <v>952</v>
      </c>
      <c r="I454">
        <v>1249</v>
      </c>
      <c r="J454">
        <v>10.091819763183601</v>
      </c>
      <c r="K454">
        <v>-0.26163890957832298</v>
      </c>
      <c r="L454">
        <v>9.8569431304931605</v>
      </c>
      <c r="M454">
        <v>9.9322547912597692</v>
      </c>
      <c r="N454">
        <v>10.0452995300293</v>
      </c>
      <c r="O454">
        <v>12.138480186462401</v>
      </c>
      <c r="P454">
        <v>40.036487579345703</v>
      </c>
      <c r="Q454">
        <v>1698.5810546875</v>
      </c>
      <c r="R454">
        <v>0.19803500175476099</v>
      </c>
      <c r="S454">
        <v>0.47586739063262901</v>
      </c>
      <c r="T454">
        <v>1.8822999671101601E-2</v>
      </c>
      <c r="U454">
        <v>0.37081429362297103</v>
      </c>
      <c r="V454">
        <v>0.212905898690224</v>
      </c>
      <c r="W454">
        <v>5.0850000232458101E-2</v>
      </c>
      <c r="X454">
        <v>3.7920460700988801</v>
      </c>
      <c r="Y454">
        <v>3.9374248981475799</v>
      </c>
      <c r="Z454">
        <v>-9.2036098241806003E-2</v>
      </c>
      <c r="AA454">
        <v>-0.451349496841431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-9.2036098241806003E-2</v>
      </c>
      <c r="AI454" t="s">
        <v>127</v>
      </c>
      <c r="AJ454">
        <v>-0.169602796435356</v>
      </c>
      <c r="AK454">
        <v>-0.26163890957832298</v>
      </c>
      <c r="AM454" s="9">
        <v>0.19803500175476099</v>
      </c>
      <c r="AN454" s="6">
        <v>10.091819763183601</v>
      </c>
      <c r="AO454" s="11">
        <v>-0.26163890957832298</v>
      </c>
      <c r="AP454" s="11">
        <v>-0.26163890957832298</v>
      </c>
      <c r="AQ454" s="11">
        <v>-0.26163890957832298</v>
      </c>
      <c r="AR454" s="11">
        <v>-0.26163890957832298</v>
      </c>
      <c r="AS454" s="11">
        <v>-0.26163890957832298</v>
      </c>
      <c r="AU454" t="s">
        <v>127</v>
      </c>
    </row>
    <row r="455" spans="1:47" x14ac:dyDescent="0.35">
      <c r="A455">
        <v>964</v>
      </c>
      <c r="B455" t="s">
        <v>492</v>
      </c>
      <c r="C455">
        <v>9.9522781372070295</v>
      </c>
      <c r="D455">
        <v>9.9522781372070295</v>
      </c>
      <c r="E455">
        <v>10.0858097076416</v>
      </c>
      <c r="F455">
        <v>9.9034872055053693</v>
      </c>
      <c r="G455">
        <v>3711</v>
      </c>
      <c r="H455">
        <v>2313</v>
      </c>
      <c r="I455">
        <v>6024</v>
      </c>
      <c r="J455">
        <v>10.082730293273899</v>
      </c>
      <c r="K455">
        <v>-0.171379894018173</v>
      </c>
      <c r="L455">
        <v>9.92394924163818</v>
      </c>
      <c r="M455">
        <v>9.9835243225097692</v>
      </c>
      <c r="N455">
        <v>9.9866104125976598</v>
      </c>
      <c r="O455">
        <v>10.6158304214478</v>
      </c>
      <c r="P455">
        <v>41.709068298339801</v>
      </c>
      <c r="Q455">
        <v>1838.95300292969</v>
      </c>
      <c r="R455">
        <v>0.60535401105880704</v>
      </c>
      <c r="S455">
        <v>0.58447742462158203</v>
      </c>
      <c r="T455">
        <v>1.5044700354337699E-2</v>
      </c>
      <c r="U455">
        <v>0.141021102666855</v>
      </c>
      <c r="V455">
        <v>0.45455220341682401</v>
      </c>
      <c r="W455">
        <v>6.9894999265670804E-2</v>
      </c>
      <c r="X455">
        <v>3.7100770473480198</v>
      </c>
      <c r="Y455">
        <v>3.9330790042877202</v>
      </c>
      <c r="Z455">
        <v>-1.7771000275388399E-3</v>
      </c>
      <c r="AA455">
        <v>-0.368559390306473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-1.7771000275388399E-3</v>
      </c>
      <c r="AI455" t="s">
        <v>127</v>
      </c>
      <c r="AJ455">
        <v>-0.169602796435356</v>
      </c>
      <c r="AK455">
        <v>-0.171379894018173</v>
      </c>
      <c r="AM455" s="9">
        <v>0.60535401105880704</v>
      </c>
      <c r="AN455" s="6">
        <v>10.082730293273899</v>
      </c>
      <c r="AO455" s="11">
        <v>-0.171379894018173</v>
      </c>
      <c r="AP455" s="11">
        <v>-0.171379894018173</v>
      </c>
      <c r="AQ455" s="11">
        <v>-0.171379894018173</v>
      </c>
      <c r="AR455" s="11">
        <v>-0.171379894018173</v>
      </c>
      <c r="AS455" s="11">
        <v>-0.171379894018173</v>
      </c>
      <c r="AU455" t="s">
        <v>127</v>
      </c>
    </row>
    <row r="456" spans="1:47" x14ac:dyDescent="0.35">
      <c r="A456">
        <v>411</v>
      </c>
      <c r="B456" t="s">
        <v>482</v>
      </c>
      <c r="C456">
        <v>9.9034872055053693</v>
      </c>
      <c r="D456">
        <v>9.9034872055053693</v>
      </c>
      <c r="E456">
        <v>10.126629829406699</v>
      </c>
      <c r="F456">
        <v>9.8832845687866193</v>
      </c>
      <c r="G456">
        <v>7847</v>
      </c>
      <c r="H456">
        <v>3761</v>
      </c>
      <c r="I456">
        <v>11608</v>
      </c>
      <c r="J456">
        <v>10.0739803314209</v>
      </c>
      <c r="K456">
        <v>-0.23201510310173001</v>
      </c>
      <c r="L456">
        <v>9.8499517440795898</v>
      </c>
      <c r="M456">
        <v>9.9242258071899396</v>
      </c>
      <c r="N456">
        <v>9.9284601211547905</v>
      </c>
      <c r="O456">
        <v>12.444049835205099</v>
      </c>
      <c r="P456">
        <v>36.7138862609863</v>
      </c>
      <c r="Q456">
        <v>1438.2900390625</v>
      </c>
      <c r="R456">
        <v>0.64956241846084595</v>
      </c>
      <c r="S456">
        <v>0.72226482629776001</v>
      </c>
      <c r="T456">
        <v>2.0642900839447999E-2</v>
      </c>
      <c r="U456">
        <v>7.9264901578426403E-2</v>
      </c>
      <c r="V456">
        <v>0.23987600207328799</v>
      </c>
      <c r="W456">
        <v>9.5801703631877899E-2</v>
      </c>
      <c r="X456">
        <v>3.7040779590606698</v>
      </c>
      <c r="Y456">
        <v>3.9322350025177002</v>
      </c>
      <c r="Z456">
        <v>-6.2412299215793603E-2</v>
      </c>
      <c r="AA456">
        <v>-0.41624569892883301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-6.2412299215793603E-2</v>
      </c>
      <c r="AI456" t="s">
        <v>127</v>
      </c>
      <c r="AJ456">
        <v>-0.169602796435356</v>
      </c>
      <c r="AK456">
        <v>-0.23201510310173001</v>
      </c>
      <c r="AM456" s="9">
        <v>0.64956241846084595</v>
      </c>
      <c r="AN456" s="6">
        <v>10.0739803314209</v>
      </c>
      <c r="AO456" s="11">
        <v>-0.23201510310173001</v>
      </c>
      <c r="AP456" s="11">
        <v>-0.23201510310173001</v>
      </c>
      <c r="AQ456" s="11">
        <v>-0.23201510310173001</v>
      </c>
      <c r="AR456" s="11">
        <v>-0.23201510310173001</v>
      </c>
      <c r="AS456" s="11">
        <v>-0.23201510310173001</v>
      </c>
      <c r="AU456" t="s">
        <v>127</v>
      </c>
    </row>
    <row r="457" spans="1:47" x14ac:dyDescent="0.35">
      <c r="A457">
        <v>425</v>
      </c>
      <c r="B457" t="s">
        <v>484</v>
      </c>
      <c r="C457">
        <v>10.0168199539185</v>
      </c>
      <c r="D457">
        <v>10.043250083923301</v>
      </c>
      <c r="E457">
        <v>10.043250083923301</v>
      </c>
      <c r="F457">
        <v>9.9427080154418892</v>
      </c>
      <c r="G457">
        <v>857</v>
      </c>
      <c r="H457">
        <v>14719</v>
      </c>
      <c r="I457">
        <v>15576</v>
      </c>
      <c r="J457">
        <v>10.058239936828601</v>
      </c>
      <c r="K457">
        <v>-0.20749150216579401</v>
      </c>
      <c r="L457">
        <v>9.9622402191162092</v>
      </c>
      <c r="M457">
        <v>10.0294303894043</v>
      </c>
      <c r="N457">
        <v>10.0537300109863</v>
      </c>
      <c r="O457">
        <v>10.5223903656006</v>
      </c>
      <c r="P457">
        <v>40.164951324462898</v>
      </c>
      <c r="Q457">
        <v>1710.64794921875</v>
      </c>
      <c r="R457">
        <v>4.7040898352861397E-2</v>
      </c>
      <c r="S457">
        <v>0.70368421077728305</v>
      </c>
      <c r="T457">
        <v>1.30323003977537E-2</v>
      </c>
      <c r="U457">
        <v>7.6865896582603496E-2</v>
      </c>
      <c r="V457">
        <v>0.49955409765243503</v>
      </c>
      <c r="W457">
        <v>1.5067500062286901E-2</v>
      </c>
      <c r="X457">
        <v>3.7375860214233398</v>
      </c>
      <c r="Y457">
        <v>3.9227769374847399</v>
      </c>
      <c r="Z457">
        <v>-3.7888698279857601E-2</v>
      </c>
      <c r="AA457">
        <v>-0.38759079575538602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-3.7888698279857601E-2</v>
      </c>
      <c r="AI457" t="s">
        <v>127</v>
      </c>
      <c r="AJ457">
        <v>-0.169602796435356</v>
      </c>
      <c r="AK457">
        <v>-0.20749150216579401</v>
      </c>
      <c r="AM457" s="9">
        <v>4.7040898352861397E-2</v>
      </c>
      <c r="AN457" s="6">
        <v>10.058239936828601</v>
      </c>
      <c r="AO457" s="11">
        <v>-0.20749150216579401</v>
      </c>
      <c r="AP457" s="11">
        <v>-0.20749150216579401</v>
      </c>
      <c r="AQ457" s="11">
        <v>-0.20749150216579401</v>
      </c>
      <c r="AR457" s="11">
        <v>-0.20749150216579401</v>
      </c>
      <c r="AS457" s="11">
        <v>-0.20749150216579401</v>
      </c>
      <c r="AU457" t="s">
        <v>127</v>
      </c>
    </row>
    <row r="458" spans="1:47" x14ac:dyDescent="0.35">
      <c r="A458">
        <v>935</v>
      </c>
      <c r="B458" t="s">
        <v>495</v>
      </c>
      <c r="C458">
        <v>9.9987974166870099</v>
      </c>
      <c r="D458">
        <v>9.9987974166870099</v>
      </c>
      <c r="E458">
        <v>9.9987974166870099</v>
      </c>
      <c r="F458">
        <v>10.043250083923301</v>
      </c>
      <c r="G458">
        <v>88</v>
      </c>
      <c r="H458">
        <v>623</v>
      </c>
      <c r="I458">
        <v>711</v>
      </c>
      <c r="J458">
        <v>10.035810470581101</v>
      </c>
      <c r="K458">
        <v>-8.9622996747493692E-3</v>
      </c>
      <c r="L458">
        <v>9.9823389053344709</v>
      </c>
      <c r="M458">
        <v>10.0247297286987</v>
      </c>
      <c r="N458">
        <v>10.029640197753899</v>
      </c>
      <c r="O458">
        <v>12.267809867858899</v>
      </c>
      <c r="P458">
        <v>40.560497283935497</v>
      </c>
      <c r="Q458">
        <v>1755.5419921875</v>
      </c>
      <c r="R458">
        <v>0.115293696522713</v>
      </c>
      <c r="S458">
        <v>0.49720719456672702</v>
      </c>
      <c r="T458">
        <v>1.5218299813568601E-2</v>
      </c>
      <c r="U458">
        <v>0.27961841225624101</v>
      </c>
      <c r="V458">
        <v>0.34226751327514598</v>
      </c>
      <c r="W458">
        <v>5.9427801519632298E-2</v>
      </c>
      <c r="X458">
        <v>3.7222731113433798</v>
      </c>
      <c r="Y458">
        <v>3.9394900798797599</v>
      </c>
      <c r="Z458">
        <v>0.160640493035316</v>
      </c>
      <c r="AA458">
        <v>-0.49335208535194403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0.160640493035316</v>
      </c>
      <c r="AI458" t="s">
        <v>127</v>
      </c>
      <c r="AJ458">
        <v>-0.169602796435356</v>
      </c>
      <c r="AK458">
        <v>-8.9622996747493692E-3</v>
      </c>
      <c r="AM458" s="9">
        <v>0.115293696522713</v>
      </c>
      <c r="AN458" s="6">
        <v>10.035810470581101</v>
      </c>
      <c r="AO458" s="11">
        <v>-8.9622996747493692E-3</v>
      </c>
      <c r="AP458" s="11">
        <v>-8.9622996747493692E-3</v>
      </c>
      <c r="AQ458" s="11">
        <v>-8.9622996747493692E-3</v>
      </c>
      <c r="AR458" s="11">
        <v>-8.9622996747493692E-3</v>
      </c>
      <c r="AS458" s="11">
        <v>-8.9622996747493692E-3</v>
      </c>
      <c r="AU458" t="s">
        <v>127</v>
      </c>
    </row>
    <row r="459" spans="1:47" x14ac:dyDescent="0.35">
      <c r="A459">
        <v>604</v>
      </c>
      <c r="B459" t="s">
        <v>457</v>
      </c>
      <c r="C459">
        <v>9.8521938323974592</v>
      </c>
      <c r="D459">
        <v>9.8521938323974592</v>
      </c>
      <c r="E459">
        <v>9.9987974166870099</v>
      </c>
      <c r="F459">
        <v>9.7981271743774396</v>
      </c>
      <c r="G459">
        <v>575</v>
      </c>
      <c r="H459">
        <v>295</v>
      </c>
      <c r="I459">
        <v>870</v>
      </c>
      <c r="J459">
        <v>10.035530090331999</v>
      </c>
      <c r="K459">
        <v>-0.15311050415039101</v>
      </c>
      <c r="L459">
        <v>9.8226566314697301</v>
      </c>
      <c r="M459">
        <v>9.8972101211547905</v>
      </c>
      <c r="N459">
        <v>9.9012775421142596</v>
      </c>
      <c r="O459">
        <v>9.26324558258057</v>
      </c>
      <c r="P459">
        <v>41.563697814941399</v>
      </c>
      <c r="Q459">
        <v>1825.06005859375</v>
      </c>
      <c r="R459">
        <v>0.630659699440002</v>
      </c>
      <c r="S459">
        <v>0.59088301658630404</v>
      </c>
      <c r="T459">
        <v>8.9736003428697603E-3</v>
      </c>
      <c r="U459">
        <v>9.0749800205230699E-2</v>
      </c>
      <c r="V459">
        <v>0.65704768896102905</v>
      </c>
      <c r="W459">
        <v>5.06760999560356E-2</v>
      </c>
      <c r="X459">
        <v>3.72191309928894</v>
      </c>
      <c r="Y459">
        <v>3.9302890300750701</v>
      </c>
      <c r="Z459">
        <v>1.6492299735546102E-2</v>
      </c>
      <c r="AA459">
        <v>-0.41779100894928001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1.6492299735546102E-2</v>
      </c>
      <c r="AI459" t="s">
        <v>127</v>
      </c>
      <c r="AJ459">
        <v>-0.169602796435356</v>
      </c>
      <c r="AK459">
        <v>-0.15311050415039101</v>
      </c>
      <c r="AM459" s="9">
        <v>0.630659699440002</v>
      </c>
      <c r="AN459" s="6">
        <v>10.035530090331999</v>
      </c>
      <c r="AO459" s="11">
        <v>-0.15311050415039101</v>
      </c>
      <c r="AP459" s="11">
        <v>-0.15311050415039101</v>
      </c>
      <c r="AQ459" s="11">
        <v>-0.15311050415039101</v>
      </c>
      <c r="AR459" s="11">
        <v>-0.15311050415039101</v>
      </c>
      <c r="AS459" s="11">
        <v>-0.15311050415039101</v>
      </c>
      <c r="AU459" t="s">
        <v>127</v>
      </c>
    </row>
    <row r="460" spans="1:47" x14ac:dyDescent="0.35">
      <c r="A460">
        <v>423</v>
      </c>
      <c r="B460" t="s">
        <v>504</v>
      </c>
      <c r="C460">
        <v>9.8626651763915998</v>
      </c>
      <c r="D460">
        <v>9.8521938323974592</v>
      </c>
      <c r="E460">
        <v>10.064760208129901</v>
      </c>
      <c r="F460">
        <v>9.8091764450073207</v>
      </c>
      <c r="G460">
        <v>13260</v>
      </c>
      <c r="H460">
        <v>2332</v>
      </c>
      <c r="I460">
        <v>15592</v>
      </c>
      <c r="J460">
        <v>10.0311498641968</v>
      </c>
      <c r="K460">
        <v>-0.19624480605125399</v>
      </c>
      <c r="L460">
        <v>9.8180093765258807</v>
      </c>
      <c r="M460">
        <v>9.8585653305053693</v>
      </c>
      <c r="N460">
        <v>9.8509817123413104</v>
      </c>
      <c r="O460">
        <v>10.739520072936999</v>
      </c>
      <c r="P460">
        <v>44.183589935302699</v>
      </c>
      <c r="Q460">
        <v>2041.291015625</v>
      </c>
      <c r="R460">
        <v>0.84530109167098999</v>
      </c>
      <c r="S460">
        <v>0.54637068510055498</v>
      </c>
      <c r="T460">
        <v>2.5790000334382099E-2</v>
      </c>
      <c r="U460">
        <v>0.19730600714683499</v>
      </c>
      <c r="V460">
        <v>0.44999060034751898</v>
      </c>
      <c r="W460">
        <v>5.5271301418542897E-2</v>
      </c>
      <c r="X460">
        <v>3.6939060688018799</v>
      </c>
      <c r="Y460">
        <v>3.9361100196838401</v>
      </c>
      <c r="Z460">
        <v>-2.66420003026724E-2</v>
      </c>
      <c r="AA460">
        <v>-0.45976358652114901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-2.66420003026724E-2</v>
      </c>
      <c r="AI460" t="s">
        <v>127</v>
      </c>
      <c r="AJ460">
        <v>-0.169602796435356</v>
      </c>
      <c r="AK460">
        <v>-0.19624480605125399</v>
      </c>
      <c r="AM460" s="9">
        <v>0.84530109167098999</v>
      </c>
      <c r="AN460" s="6">
        <v>10.0311498641968</v>
      </c>
      <c r="AO460" s="11">
        <v>-0.19624480605125399</v>
      </c>
      <c r="AP460" s="11">
        <v>-0.19624480605125399</v>
      </c>
      <c r="AQ460" s="11">
        <v>-0.19624480605125399</v>
      </c>
      <c r="AR460" s="11">
        <v>-0.19624480605125399</v>
      </c>
      <c r="AS460" s="11">
        <v>-0.19624480605125399</v>
      </c>
      <c r="AU460" t="s">
        <v>127</v>
      </c>
    </row>
    <row r="461" spans="1:47" x14ac:dyDescent="0.35">
      <c r="A461">
        <v>442</v>
      </c>
      <c r="B461" t="s">
        <v>509</v>
      </c>
      <c r="C461">
        <v>9.9034872055053693</v>
      </c>
      <c r="D461">
        <v>9.9034872055053693</v>
      </c>
      <c r="E461">
        <v>10.043250083923301</v>
      </c>
      <c r="F461">
        <v>9.9034872055053693</v>
      </c>
      <c r="G461">
        <v>60</v>
      </c>
      <c r="H461">
        <v>42</v>
      </c>
      <c r="I461">
        <v>102</v>
      </c>
      <c r="J461">
        <v>10.0173196792603</v>
      </c>
      <c r="K461">
        <v>-9.4321601092815399E-2</v>
      </c>
      <c r="L461">
        <v>9.8639974594116193</v>
      </c>
      <c r="M461">
        <v>9.9265451431274396</v>
      </c>
      <c r="N461">
        <v>9.9332141876220703</v>
      </c>
      <c r="O461">
        <v>12.5286502838135</v>
      </c>
      <c r="P461">
        <v>40.560569763183601</v>
      </c>
      <c r="Q461">
        <v>1760.09997558594</v>
      </c>
      <c r="R461">
        <v>0.54856562614440896</v>
      </c>
      <c r="S461">
        <v>0.65054911375045799</v>
      </c>
      <c r="T461">
        <v>7.0655997842550304E-3</v>
      </c>
      <c r="U461">
        <v>0.26781308650970498</v>
      </c>
      <c r="V461">
        <v>0.19536900520324699</v>
      </c>
      <c r="W461">
        <v>2.6134299114346501E-2</v>
      </c>
      <c r="X461">
        <v>3.6820480823516801</v>
      </c>
      <c r="Y461">
        <v>3.9237430095672599</v>
      </c>
      <c r="Z461">
        <v>7.5281202793121296E-2</v>
      </c>
      <c r="AA461">
        <v>-0.53244322538375899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7.5281202793121296E-2</v>
      </c>
      <c r="AI461" t="s">
        <v>127</v>
      </c>
      <c r="AJ461">
        <v>-0.169602796435356</v>
      </c>
      <c r="AK461">
        <v>-9.4321601092815399E-2</v>
      </c>
      <c r="AM461" s="9">
        <v>0.54856562614440896</v>
      </c>
      <c r="AN461" s="6">
        <v>10.0173196792603</v>
      </c>
      <c r="AO461" s="11">
        <v>-9.4321601092815399E-2</v>
      </c>
      <c r="AP461" s="11">
        <v>-9.4321601092815399E-2</v>
      </c>
      <c r="AQ461" s="11">
        <v>-9.4321601092815399E-2</v>
      </c>
      <c r="AR461" s="11">
        <v>-9.4321601092815399E-2</v>
      </c>
      <c r="AS461" s="11">
        <v>-9.4321601092815399E-2</v>
      </c>
      <c r="AU461" t="s">
        <v>127</v>
      </c>
    </row>
    <row r="462" spans="1:47" x14ac:dyDescent="0.35">
      <c r="A462">
        <v>605</v>
      </c>
      <c r="B462" t="s">
        <v>460</v>
      </c>
      <c r="C462">
        <v>9.9522781372070295</v>
      </c>
      <c r="D462">
        <v>9.9522781372070295</v>
      </c>
      <c r="E462">
        <v>9.9987974166870099</v>
      </c>
      <c r="F462">
        <v>9.6803436279296893</v>
      </c>
      <c r="G462">
        <v>1811</v>
      </c>
      <c r="H462">
        <v>10536</v>
      </c>
      <c r="I462">
        <v>12347</v>
      </c>
      <c r="J462">
        <v>10.0011196136475</v>
      </c>
      <c r="K462">
        <v>-0.22549469769000999</v>
      </c>
      <c r="L462">
        <v>9.7492208480834996</v>
      </c>
      <c r="M462">
        <v>9.9511842727661097</v>
      </c>
      <c r="N462">
        <v>9.9638309478759801</v>
      </c>
      <c r="O462">
        <v>9.3645486831665004</v>
      </c>
      <c r="P462">
        <v>39.746009826660199</v>
      </c>
      <c r="Q462">
        <v>1677.77001953125</v>
      </c>
      <c r="R462">
        <v>0.148045003414154</v>
      </c>
      <c r="S462">
        <v>0.72471868991851796</v>
      </c>
      <c r="T462">
        <v>8.1326002255082096E-3</v>
      </c>
      <c r="U462">
        <v>4.0259700268506997E-2</v>
      </c>
      <c r="V462">
        <v>0.61627328395843495</v>
      </c>
      <c r="W462">
        <v>1.0232600383460499E-2</v>
      </c>
      <c r="X462">
        <v>3.82594895362854</v>
      </c>
      <c r="Y462">
        <v>3.9242019653320299</v>
      </c>
      <c r="Z462">
        <v>-5.5891901254653903E-2</v>
      </c>
      <c r="AA462">
        <v>-0.45951300859451299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-5.5891901254653903E-2</v>
      </c>
      <c r="AI462" t="s">
        <v>127</v>
      </c>
      <c r="AJ462">
        <v>-0.169602796435356</v>
      </c>
      <c r="AK462">
        <v>-0.22549469769000999</v>
      </c>
      <c r="AM462" s="9">
        <v>0.148045003414154</v>
      </c>
      <c r="AN462" s="6">
        <v>10.0011196136475</v>
      </c>
      <c r="AO462" s="11">
        <v>-0.22549469769000999</v>
      </c>
      <c r="AP462" s="11">
        <v>-0.22549469769000999</v>
      </c>
      <c r="AQ462" s="11">
        <v>-0.22549469769000999</v>
      </c>
      <c r="AR462" s="11">
        <v>-0.22549469769000999</v>
      </c>
      <c r="AS462" s="11">
        <v>-0.22549469769000999</v>
      </c>
      <c r="AU462" t="s">
        <v>127</v>
      </c>
    </row>
    <row r="463" spans="1:47" x14ac:dyDescent="0.35">
      <c r="A463">
        <v>402</v>
      </c>
      <c r="B463" t="s">
        <v>489</v>
      </c>
      <c r="C463">
        <v>9.9034872055053693</v>
      </c>
      <c r="D463">
        <v>9.9034872055053693</v>
      </c>
      <c r="E463">
        <v>9.9522781372070295</v>
      </c>
      <c r="F463">
        <v>9.7925558090209996</v>
      </c>
      <c r="G463">
        <v>9838</v>
      </c>
      <c r="H463">
        <v>12247</v>
      </c>
      <c r="I463">
        <v>22085</v>
      </c>
      <c r="J463">
        <v>9.9591608047485405</v>
      </c>
      <c r="K463">
        <v>-0.215471401810646</v>
      </c>
      <c r="L463">
        <v>9.7777996063232404</v>
      </c>
      <c r="M463">
        <v>9.8839044570922905</v>
      </c>
      <c r="N463">
        <v>9.8881721496581996</v>
      </c>
      <c r="O463">
        <v>11.0392398834229</v>
      </c>
      <c r="P463">
        <v>39.686557769775398</v>
      </c>
      <c r="Q463">
        <v>1673.62194824219</v>
      </c>
      <c r="R463">
        <v>0.39142438769340498</v>
      </c>
      <c r="S463">
        <v>0.58232891559600797</v>
      </c>
      <c r="T463">
        <v>1.8624799326062199E-2</v>
      </c>
      <c r="U463">
        <v>0.15549379587173501</v>
      </c>
      <c r="V463">
        <v>0.41786178946495101</v>
      </c>
      <c r="W463">
        <v>7.7283598482608795E-2</v>
      </c>
      <c r="X463">
        <v>3.7233219146728498</v>
      </c>
      <c r="Y463">
        <v>3.93333911895752</v>
      </c>
      <c r="Z463">
        <v>-4.5868601649999598E-2</v>
      </c>
      <c r="AA463">
        <v>-0.48445248603820801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-4.5868601649999598E-2</v>
      </c>
      <c r="AI463" t="s">
        <v>127</v>
      </c>
      <c r="AJ463">
        <v>-0.169602796435356</v>
      </c>
      <c r="AK463">
        <v>-0.215471401810646</v>
      </c>
      <c r="AM463" s="9">
        <v>0.39142438769340498</v>
      </c>
      <c r="AN463" s="6">
        <v>9.9591608047485405</v>
      </c>
      <c r="AO463" s="11">
        <v>-0.215471401810646</v>
      </c>
      <c r="AP463" s="11">
        <v>-0.215471401810646</v>
      </c>
      <c r="AQ463" s="11">
        <v>-0.215471401810646</v>
      </c>
      <c r="AR463" s="11">
        <v>-0.215471401810646</v>
      </c>
      <c r="AS463" s="11">
        <v>-0.215471401810646</v>
      </c>
      <c r="AU463" t="s">
        <v>127</v>
      </c>
    </row>
    <row r="464" spans="1:47" x14ac:dyDescent="0.35">
      <c r="A464">
        <v>832</v>
      </c>
      <c r="B464" t="s">
        <v>498</v>
      </c>
      <c r="C464">
        <v>9.8626651763915998</v>
      </c>
      <c r="D464">
        <v>9.8626651763915998</v>
      </c>
      <c r="E464">
        <v>9.9034872055053693</v>
      </c>
      <c r="F464">
        <v>9.8521938323974592</v>
      </c>
      <c r="G464">
        <v>2677</v>
      </c>
      <c r="H464">
        <v>879</v>
      </c>
      <c r="I464">
        <v>3556</v>
      </c>
      <c r="J464">
        <v>9.9474134445190394</v>
      </c>
      <c r="K464">
        <v>-0.14206390082836201</v>
      </c>
      <c r="L464">
        <v>9.8683652877807599</v>
      </c>
      <c r="M464">
        <v>9.8890733718872106</v>
      </c>
      <c r="N464">
        <v>9.8901596069335902</v>
      </c>
      <c r="O464">
        <v>10.1199798583984</v>
      </c>
      <c r="P464">
        <v>44.407726287841797</v>
      </c>
      <c r="Q464">
        <v>2063.51489257812</v>
      </c>
      <c r="R464">
        <v>0.72428691387176503</v>
      </c>
      <c r="S464">
        <v>0.51752358675003096</v>
      </c>
      <c r="T464">
        <v>7.1992999874055403E-3</v>
      </c>
      <c r="U464">
        <v>0.122035600244999</v>
      </c>
      <c r="V464">
        <v>0.428584814071655</v>
      </c>
      <c r="W464">
        <v>0.13699740171432501</v>
      </c>
      <c r="X464">
        <v>3.7115221023559601</v>
      </c>
      <c r="Y464">
        <v>3.9297060966491699</v>
      </c>
      <c r="Z464">
        <v>2.75388993322849E-2</v>
      </c>
      <c r="AA464">
        <v>-0.475418090820312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2.75388993322849E-2</v>
      </c>
      <c r="AI464" t="s">
        <v>127</v>
      </c>
      <c r="AJ464">
        <v>-0.169602796435356</v>
      </c>
      <c r="AK464">
        <v>-0.14206390082836201</v>
      </c>
      <c r="AM464" s="9">
        <v>0.72428691387176503</v>
      </c>
      <c r="AN464" s="6">
        <v>9.9474134445190394</v>
      </c>
      <c r="AO464" s="11">
        <v>-0.14206390082836201</v>
      </c>
      <c r="AP464" s="11">
        <v>-0.14206390082836201</v>
      </c>
      <c r="AQ464" s="11">
        <v>-0.14206390082836201</v>
      </c>
      <c r="AR464" s="11">
        <v>-0.14206390082836201</v>
      </c>
      <c r="AS464" s="11">
        <v>-0.14206390082836201</v>
      </c>
      <c r="AU464" t="s">
        <v>127</v>
      </c>
    </row>
    <row r="465" spans="1:47" x14ac:dyDescent="0.35">
      <c r="A465">
        <v>406</v>
      </c>
      <c r="B465" t="s">
        <v>505</v>
      </c>
      <c r="C465">
        <v>9.8091764450073207</v>
      </c>
      <c r="D465">
        <v>9.8255262374877894</v>
      </c>
      <c r="E465">
        <v>9.9987974166870099</v>
      </c>
      <c r="F465">
        <v>9.7409687042236293</v>
      </c>
      <c r="G465">
        <v>399</v>
      </c>
      <c r="H465">
        <v>200</v>
      </c>
      <c r="I465">
        <v>599</v>
      </c>
      <c r="J465">
        <v>9.9193153381347692</v>
      </c>
      <c r="K465">
        <v>-0.200642094016075</v>
      </c>
      <c r="L465">
        <v>9.7159547805786097</v>
      </c>
      <c r="M465">
        <v>9.7904710769653303</v>
      </c>
      <c r="N465">
        <v>9.7924041748046893</v>
      </c>
      <c r="O465">
        <v>11.7950601577759</v>
      </c>
      <c r="P465">
        <v>38.606170654296903</v>
      </c>
      <c r="Q465">
        <v>1597.1669921875</v>
      </c>
      <c r="R465">
        <v>0.62406951189041104</v>
      </c>
      <c r="S465">
        <v>0.64755290746688798</v>
      </c>
      <c r="T465">
        <v>2.29339003562927E-2</v>
      </c>
      <c r="U465">
        <v>0.113936997950077</v>
      </c>
      <c r="V465">
        <v>0.30427670478820801</v>
      </c>
      <c r="W465">
        <v>9.2559896409511594E-2</v>
      </c>
      <c r="X465">
        <v>3.7153370380401598</v>
      </c>
      <c r="Y465">
        <v>3.9292900562286399</v>
      </c>
      <c r="Z465">
        <v>-3.1039299443364098E-2</v>
      </c>
      <c r="AA465">
        <v>-0.55260348320007302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-3.1039299443364098E-2</v>
      </c>
      <c r="AI465" t="s">
        <v>127</v>
      </c>
      <c r="AJ465">
        <v>-0.169602796435356</v>
      </c>
      <c r="AK465">
        <v>-0.200642094016075</v>
      </c>
      <c r="AM465" s="9">
        <v>0.62406951189041104</v>
      </c>
      <c r="AN465" s="6">
        <v>9.9193153381347692</v>
      </c>
      <c r="AO465" s="11">
        <v>-0.200642094016075</v>
      </c>
      <c r="AP465" s="11">
        <v>-0.200642094016075</v>
      </c>
      <c r="AQ465" s="11">
        <v>-0.200642094016075</v>
      </c>
      <c r="AR465" s="11">
        <v>-0.200642094016075</v>
      </c>
      <c r="AS465" s="11">
        <v>-0.200642094016075</v>
      </c>
      <c r="AU465" t="s">
        <v>127</v>
      </c>
    </row>
    <row r="466" spans="1:47" x14ac:dyDescent="0.35">
      <c r="A466">
        <v>413</v>
      </c>
      <c r="B466" t="s">
        <v>154</v>
      </c>
      <c r="C466">
        <v>9.8521938323974592</v>
      </c>
      <c r="D466">
        <v>9.8521938323974592</v>
      </c>
      <c r="E466">
        <v>9.9034872055053693</v>
      </c>
      <c r="F466">
        <v>9.7468338012695295</v>
      </c>
      <c r="G466">
        <v>923</v>
      </c>
      <c r="H466">
        <v>920</v>
      </c>
      <c r="I466">
        <v>1843</v>
      </c>
      <c r="J466">
        <v>9.9171113967895508</v>
      </c>
      <c r="K466">
        <v>-0.21445070207118999</v>
      </c>
      <c r="L466">
        <v>9.7606592178344709</v>
      </c>
      <c r="M466">
        <v>9.8442039489746094</v>
      </c>
      <c r="N466">
        <v>9.8509483337402308</v>
      </c>
      <c r="O466">
        <v>10.8894500732422</v>
      </c>
      <c r="P466">
        <v>40.2218017578125</v>
      </c>
      <c r="Q466">
        <v>1720.19702148438</v>
      </c>
      <c r="R466">
        <v>0.42289638519287098</v>
      </c>
      <c r="S466">
        <v>0.56830608844757102</v>
      </c>
      <c r="T466">
        <v>2.4420300498604799E-2</v>
      </c>
      <c r="U466">
        <v>0.128170400857925</v>
      </c>
      <c r="V466">
        <v>0.53668421506881703</v>
      </c>
      <c r="W466">
        <v>8.0433599650859805E-2</v>
      </c>
      <c r="X466">
        <v>3.7042798995971702</v>
      </c>
      <c r="Y466">
        <v>3.9293589591979998</v>
      </c>
      <c r="Z466">
        <v>-4.4847898185253102E-2</v>
      </c>
      <c r="AA466">
        <v>-0.49862989783286998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-4.4847898185253102E-2</v>
      </c>
      <c r="AI466" t="s">
        <v>127</v>
      </c>
      <c r="AJ466">
        <v>-0.169602796435356</v>
      </c>
      <c r="AK466">
        <v>-0.21445070207118999</v>
      </c>
      <c r="AM466" s="9">
        <v>0.42289638519287098</v>
      </c>
      <c r="AN466" s="6">
        <v>9.9171113967895508</v>
      </c>
      <c r="AO466" s="11">
        <v>-0.21445070207118999</v>
      </c>
      <c r="AP466" s="11">
        <v>-0.21445070207118999</v>
      </c>
      <c r="AQ466" s="11">
        <v>-0.21445070207118999</v>
      </c>
      <c r="AR466" s="11">
        <v>-0.21445070207118999</v>
      </c>
      <c r="AS466" s="11">
        <v>-0.21445070207118999</v>
      </c>
      <c r="AU466" t="s">
        <v>127</v>
      </c>
    </row>
    <row r="467" spans="1:47" x14ac:dyDescent="0.35">
      <c r="A467">
        <v>452</v>
      </c>
      <c r="B467" t="s">
        <v>491</v>
      </c>
      <c r="C467">
        <v>9.9034872055053693</v>
      </c>
      <c r="D467">
        <v>9.9034872055053693</v>
      </c>
      <c r="E467">
        <v>9.9034872055053693</v>
      </c>
      <c r="F467">
        <v>9.9034872055053693</v>
      </c>
      <c r="G467">
        <v>2821</v>
      </c>
      <c r="H467">
        <v>566</v>
      </c>
      <c r="I467">
        <v>3387</v>
      </c>
      <c r="J467">
        <v>9.9160938262939506</v>
      </c>
      <c r="K467">
        <v>-6.6403998062014597E-3</v>
      </c>
      <c r="L467">
        <v>9.8935441970825195</v>
      </c>
      <c r="M467">
        <v>9.8482885360717791</v>
      </c>
      <c r="N467">
        <v>9.8975038528442401</v>
      </c>
      <c r="O467">
        <v>11.4860496520996</v>
      </c>
      <c r="P467">
        <v>39.654800415039098</v>
      </c>
      <c r="Q467">
        <v>1648.54504394531</v>
      </c>
      <c r="R467">
        <v>0.82439970970153797</v>
      </c>
      <c r="S467">
        <v>0.27489730715751598</v>
      </c>
      <c r="T467">
        <v>1.86106991022825E-2</v>
      </c>
      <c r="U467">
        <v>2.7346599847078299E-2</v>
      </c>
      <c r="V467">
        <v>8.1375598907470703E-2</v>
      </c>
      <c r="W467">
        <v>0.64849472045898404</v>
      </c>
      <c r="X467">
        <v>3.7902259826660201</v>
      </c>
      <c r="Y467">
        <v>3.9338440895080602</v>
      </c>
      <c r="Z467">
        <v>0.162962406873703</v>
      </c>
      <c r="AA467">
        <v>-0.64760577678680398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0.162962406873703</v>
      </c>
      <c r="AI467" t="s">
        <v>127</v>
      </c>
      <c r="AJ467">
        <v>-0.169602796435356</v>
      </c>
      <c r="AK467">
        <v>-6.6403998062014597E-3</v>
      </c>
      <c r="AM467" s="9">
        <v>0.82439970970153797</v>
      </c>
      <c r="AN467" s="6">
        <v>9.9160938262939506</v>
      </c>
      <c r="AO467" s="11">
        <v>-6.6403998062014597E-3</v>
      </c>
      <c r="AP467" s="11">
        <v>-6.6403998062014597E-3</v>
      </c>
      <c r="AQ467" s="11">
        <v>-6.6403998062014597E-3</v>
      </c>
      <c r="AR467" s="11">
        <v>-6.6403998062014597E-3</v>
      </c>
      <c r="AS467" s="11">
        <v>-6.6403998062014597E-3</v>
      </c>
      <c r="AU467" t="s">
        <v>127</v>
      </c>
    </row>
    <row r="468" spans="1:47" x14ac:dyDescent="0.35">
      <c r="A468">
        <v>405</v>
      </c>
      <c r="B468" t="s">
        <v>502</v>
      </c>
      <c r="C468">
        <v>9.8362789154052699</v>
      </c>
      <c r="D468">
        <v>9.8362789154052699</v>
      </c>
      <c r="E468">
        <v>9.9034872055053693</v>
      </c>
      <c r="F468">
        <v>9.7981271743774396</v>
      </c>
      <c r="G468">
        <v>1716</v>
      </c>
      <c r="H468">
        <v>615</v>
      </c>
      <c r="I468">
        <v>2331</v>
      </c>
      <c r="J468">
        <v>9.9113101959228498</v>
      </c>
      <c r="K468">
        <v>-0.13793230056762701</v>
      </c>
      <c r="L468">
        <v>9.7949647903442401</v>
      </c>
      <c r="M468">
        <v>9.8264417648315394</v>
      </c>
      <c r="N468">
        <v>9.8287000656127894</v>
      </c>
      <c r="O468">
        <v>11.626540184021</v>
      </c>
      <c r="P468">
        <v>41.122245788574197</v>
      </c>
      <c r="Q468">
        <v>1799.84997558594</v>
      </c>
      <c r="R468">
        <v>0.71004378795623802</v>
      </c>
      <c r="S468">
        <v>0.70527738332748402</v>
      </c>
      <c r="T468">
        <v>2.1080899983644499E-2</v>
      </c>
      <c r="U468">
        <v>0.13911339640617401</v>
      </c>
      <c r="V468">
        <v>0.22651420533657099</v>
      </c>
      <c r="W468">
        <v>5.2401300519704798E-2</v>
      </c>
      <c r="X468">
        <v>3.6906700134277299</v>
      </c>
      <c r="Y468">
        <v>3.93410396575928</v>
      </c>
      <c r="Z468">
        <v>3.1670499593019499E-2</v>
      </c>
      <c r="AA468">
        <v>-0.56199902296066295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3.1670499593019499E-2</v>
      </c>
      <c r="AI468" t="s">
        <v>127</v>
      </c>
      <c r="AJ468">
        <v>-0.169602796435356</v>
      </c>
      <c r="AK468">
        <v>-0.13793230056762701</v>
      </c>
      <c r="AM468" s="9">
        <v>0.71004378795623802</v>
      </c>
      <c r="AN468" s="6">
        <v>9.9113101959228498</v>
      </c>
      <c r="AO468" s="11">
        <v>-0.13793230056762701</v>
      </c>
      <c r="AP468" s="11">
        <v>-0.13793230056762701</v>
      </c>
      <c r="AQ468" s="11">
        <v>-0.13793230056762701</v>
      </c>
      <c r="AR468" s="11">
        <v>-0.13793230056762701</v>
      </c>
      <c r="AS468" s="11">
        <v>-0.13793230056762701</v>
      </c>
      <c r="AU468" t="s">
        <v>127</v>
      </c>
    </row>
    <row r="469" spans="1:47" x14ac:dyDescent="0.35">
      <c r="A469">
        <v>403</v>
      </c>
      <c r="B469" t="s">
        <v>503</v>
      </c>
      <c r="C469">
        <v>9.7981271743774396</v>
      </c>
      <c r="D469">
        <v>9.7981271743774396</v>
      </c>
      <c r="E469">
        <v>9.8934373855590803</v>
      </c>
      <c r="F469">
        <v>9.7526645660400408</v>
      </c>
      <c r="G469">
        <v>2973</v>
      </c>
      <c r="H469">
        <v>2119</v>
      </c>
      <c r="I469">
        <v>5092</v>
      </c>
      <c r="J469">
        <v>9.8919296264648402</v>
      </c>
      <c r="K469">
        <v>-0.15999929606914501</v>
      </c>
      <c r="L469">
        <v>9.7753143310546893</v>
      </c>
      <c r="M469">
        <v>9.8223323822021502</v>
      </c>
      <c r="N469">
        <v>9.8292379379272496</v>
      </c>
      <c r="O469">
        <v>10.935279846191399</v>
      </c>
      <c r="P469">
        <v>40.2243041992188</v>
      </c>
      <c r="Q469">
        <v>1725.29602050781</v>
      </c>
      <c r="R469">
        <v>0.53759461641311601</v>
      </c>
      <c r="S469">
        <v>0.57069647312164296</v>
      </c>
      <c r="T469">
        <v>2.0280899479985199E-2</v>
      </c>
      <c r="U469">
        <v>0.13455790281295801</v>
      </c>
      <c r="V469">
        <v>0.41283971071243297</v>
      </c>
      <c r="W469">
        <v>0.103358298540115</v>
      </c>
      <c r="X469">
        <v>3.7033989429473899</v>
      </c>
      <c r="Y469">
        <v>3.9315819740295401</v>
      </c>
      <c r="Z469">
        <v>9.6035003662109392E-3</v>
      </c>
      <c r="AA469">
        <v>-0.53433972597122203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9.6035003662109392E-3</v>
      </c>
      <c r="AI469" t="s">
        <v>127</v>
      </c>
      <c r="AJ469">
        <v>-0.169602796435356</v>
      </c>
      <c r="AK469">
        <v>-0.15999929606914501</v>
      </c>
      <c r="AM469" s="9">
        <v>0.53759461641311601</v>
      </c>
      <c r="AN469" s="6">
        <v>9.8919296264648402</v>
      </c>
      <c r="AO469" s="11">
        <v>-0.15999929606914501</v>
      </c>
      <c r="AP469" s="11">
        <v>-0.15999929606914501</v>
      </c>
      <c r="AQ469" s="11">
        <v>-0.15999929606914501</v>
      </c>
      <c r="AR469" s="11">
        <v>-0.15999929606914501</v>
      </c>
      <c r="AS469" s="11">
        <v>-0.15999929606914501</v>
      </c>
      <c r="AU469" t="s">
        <v>127</v>
      </c>
    </row>
    <row r="470" spans="1:47" x14ac:dyDescent="0.35">
      <c r="A470">
        <v>414</v>
      </c>
      <c r="B470" t="s">
        <v>508</v>
      </c>
      <c r="C470">
        <v>9.7050361633300799</v>
      </c>
      <c r="D470">
        <v>9.7050361633300799</v>
      </c>
      <c r="E470">
        <v>9.7291345596313494</v>
      </c>
      <c r="F470">
        <v>9.6421232223510707</v>
      </c>
      <c r="G470">
        <v>390</v>
      </c>
      <c r="H470">
        <v>1234</v>
      </c>
      <c r="I470">
        <v>1624</v>
      </c>
      <c r="J470">
        <v>9.7671413421630895</v>
      </c>
      <c r="K470">
        <v>-0.14112809300422699</v>
      </c>
      <c r="L470">
        <v>9.6720666885375994</v>
      </c>
      <c r="M470">
        <v>9.7474060058593803</v>
      </c>
      <c r="N470">
        <v>9.7487926483154297</v>
      </c>
      <c r="O470">
        <v>9.4786109924316406</v>
      </c>
      <c r="P470">
        <v>40.222583770752003</v>
      </c>
      <c r="Q470">
        <v>1719.54797363281</v>
      </c>
      <c r="R470">
        <v>0.19298470020294201</v>
      </c>
      <c r="S470">
        <v>0.55950158834457397</v>
      </c>
      <c r="T470">
        <v>1.42414998263121E-2</v>
      </c>
      <c r="U470">
        <v>0.15001510083675401</v>
      </c>
      <c r="V470">
        <v>0.59687077999115001</v>
      </c>
      <c r="W470">
        <v>3.2884601503610597E-2</v>
      </c>
      <c r="X470">
        <v>3.7115349769592298</v>
      </c>
      <c r="Y470">
        <v>3.9344079494476301</v>
      </c>
      <c r="Z470">
        <v>2.8474699705839199E-2</v>
      </c>
      <c r="AA470">
        <v>-0.62104278802871704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2.8474699705839199E-2</v>
      </c>
      <c r="AI470" t="s">
        <v>127</v>
      </c>
      <c r="AJ470">
        <v>-0.169602796435356</v>
      </c>
      <c r="AK470">
        <v>-0.14112809300422699</v>
      </c>
      <c r="AM470" s="9">
        <v>0.19298470020294201</v>
      </c>
      <c r="AN470" s="6">
        <v>9.7671413421630895</v>
      </c>
      <c r="AO470" s="11">
        <v>-0.14112809300422699</v>
      </c>
      <c r="AP470" s="11">
        <v>-0.14112809300422699</v>
      </c>
      <c r="AQ470" s="11">
        <v>-0.14112809300422699</v>
      </c>
      <c r="AR470" s="11">
        <v>-0.14112809300422699</v>
      </c>
      <c r="AS470" s="11">
        <v>-0.14112809300422699</v>
      </c>
      <c r="AU470" t="s">
        <v>127</v>
      </c>
    </row>
  </sheetData>
  <sortState xmlns:xlrd2="http://schemas.microsoft.com/office/spreadsheetml/2017/richdata2" ref="A2:AV470">
    <sortCondition descending="1" ref="J2:J470"/>
  </sortState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471"/>
  <sheetViews>
    <sheetView topLeftCell="L1" workbookViewId="0">
      <selection activeCell="N23" sqref="N23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1</v>
      </c>
      <c r="B2" t="s">
        <v>7</v>
      </c>
      <c r="C2">
        <v>11.695249557495099</v>
      </c>
      <c r="D2">
        <v>11.7360696792603</v>
      </c>
      <c r="E2">
        <v>11.813030242919901</v>
      </c>
      <c r="F2">
        <v>11.5129299163818</v>
      </c>
      <c r="G2">
        <v>3974</v>
      </c>
      <c r="H2">
        <v>13937</v>
      </c>
      <c r="I2">
        <v>17911</v>
      </c>
      <c r="J2">
        <v>11.7951097488403</v>
      </c>
      <c r="K2">
        <v>11.440010070800801</v>
      </c>
      <c r="L2">
        <v>11.6908102035522</v>
      </c>
      <c r="M2">
        <v>11.7138996124268</v>
      </c>
      <c r="N2">
        <v>16.911470413208001</v>
      </c>
      <c r="O2">
        <v>46.876258850097699</v>
      </c>
      <c r="P2">
        <v>2265.7548828125</v>
      </c>
      <c r="Q2">
        <v>0.22868500649928999</v>
      </c>
      <c r="R2">
        <v>0.88781160116195701</v>
      </c>
      <c r="S2">
        <v>1.2498499825596801E-2</v>
      </c>
      <c r="T2">
        <v>3.3966701477766002E-2</v>
      </c>
      <c r="U2">
        <v>4.4053800404071801E-2</v>
      </c>
      <c r="V2">
        <v>5.8862801641225801E-2</v>
      </c>
      <c r="W2">
        <v>3.87286305427551</v>
      </c>
      <c r="X2">
        <v>3.91122198104858</v>
      </c>
      <c r="Y2">
        <v>-0.124268598854542</v>
      </c>
      <c r="Z2">
        <v>0.70010948181152299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-0.124268598854542</v>
      </c>
      <c r="AH2" t="s">
        <v>125</v>
      </c>
      <c r="AI2">
        <v>-0.13322490453720101</v>
      </c>
      <c r="AJ2">
        <v>-0.257493495941162</v>
      </c>
    </row>
    <row r="3" spans="1:36" x14ac:dyDescent="0.35">
      <c r="A3">
        <v>2</v>
      </c>
      <c r="B3" t="s">
        <v>42</v>
      </c>
      <c r="C3">
        <v>11.350410461425801</v>
      </c>
      <c r="D3">
        <v>11.350410461425801</v>
      </c>
      <c r="E3">
        <v>11.429539680481</v>
      </c>
      <c r="F3">
        <v>11.15625</v>
      </c>
      <c r="G3">
        <v>3827</v>
      </c>
      <c r="H3">
        <v>8970</v>
      </c>
      <c r="I3">
        <v>12797</v>
      </c>
      <c r="J3">
        <v>11.425880432128899</v>
      </c>
      <c r="K3">
        <v>11.1220397949219</v>
      </c>
      <c r="L3">
        <v>11.325360298156699</v>
      </c>
      <c r="M3">
        <v>11.3346099853516</v>
      </c>
      <c r="N3">
        <v>16.668270111083999</v>
      </c>
      <c r="O3">
        <v>43.6180229187012</v>
      </c>
      <c r="P3">
        <v>1986.59497070312</v>
      </c>
      <c r="Q3">
        <v>0.30040499567985501</v>
      </c>
      <c r="R3">
        <v>0.84226512908935502</v>
      </c>
      <c r="S3">
        <v>1.8665200099349001E-2</v>
      </c>
      <c r="T3">
        <v>5.8168601244687999E-2</v>
      </c>
      <c r="U3">
        <v>6.0354001820087398E-2</v>
      </c>
      <c r="V3">
        <v>6.9186203181743594E-2</v>
      </c>
      <c r="W3">
        <v>3.8555669784545898</v>
      </c>
      <c r="X3">
        <v>3.9025750160217298</v>
      </c>
      <c r="Y3">
        <v>-6.3822902739048004E-2</v>
      </c>
      <c r="Z3">
        <v>0.38168770074844399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-6.3822902739048004E-2</v>
      </c>
      <c r="AH3" t="s">
        <v>125</v>
      </c>
      <c r="AI3">
        <v>-0.13322490453720101</v>
      </c>
      <c r="AJ3">
        <v>-0.197047799825668</v>
      </c>
    </row>
    <row r="4" spans="1:36" x14ac:dyDescent="0.35">
      <c r="A4">
        <v>4</v>
      </c>
      <c r="B4" t="s">
        <v>40</v>
      </c>
      <c r="C4">
        <v>11.0348901748657</v>
      </c>
      <c r="D4">
        <v>11.0348901748657</v>
      </c>
      <c r="E4">
        <v>11.2450504302979</v>
      </c>
      <c r="F4">
        <v>10.8967399597168</v>
      </c>
      <c r="G4">
        <v>577</v>
      </c>
      <c r="H4">
        <v>466</v>
      </c>
      <c r="I4">
        <v>1043</v>
      </c>
      <c r="J4">
        <v>11.2818403244019</v>
      </c>
      <c r="K4">
        <v>10.920880317688001</v>
      </c>
      <c r="L4">
        <v>11.085670471191399</v>
      </c>
      <c r="M4">
        <v>11.082200050354</v>
      </c>
      <c r="N4">
        <v>16.386430740356399</v>
      </c>
      <c r="O4">
        <v>38.017871856689503</v>
      </c>
      <c r="P4">
        <v>1539.97802734375</v>
      </c>
      <c r="Q4">
        <v>0.553089380264282</v>
      </c>
      <c r="R4">
        <v>0.883323013782501</v>
      </c>
      <c r="S4">
        <v>1.5874199569225301E-2</v>
      </c>
      <c r="T4">
        <v>3.74333001673222E-2</v>
      </c>
      <c r="U4">
        <v>6.3451297581195804E-2</v>
      </c>
      <c r="V4">
        <v>4.6923201531171799E-2</v>
      </c>
      <c r="W4">
        <v>3.7835459709167498</v>
      </c>
      <c r="X4">
        <v>3.8796179294586199</v>
      </c>
      <c r="Y4">
        <v>-0.12256330251693701</v>
      </c>
      <c r="Z4">
        <v>0.37844860553741499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-0.12256330251693701</v>
      </c>
      <c r="AH4" t="s">
        <v>125</v>
      </c>
      <c r="AI4">
        <v>-0.13322490453720101</v>
      </c>
      <c r="AJ4">
        <v>-0.25578829646110501</v>
      </c>
    </row>
    <row r="5" spans="1:36" x14ac:dyDescent="0.35">
      <c r="A5">
        <v>5</v>
      </c>
      <c r="B5" t="s">
        <v>21</v>
      </c>
      <c r="C5">
        <v>11.2897796630859</v>
      </c>
      <c r="D5">
        <v>11.2897796630859</v>
      </c>
      <c r="E5">
        <v>11.5129299163818</v>
      </c>
      <c r="F5">
        <v>11.0666399002075</v>
      </c>
      <c r="G5">
        <v>6678</v>
      </c>
      <c r="H5">
        <v>8630</v>
      </c>
      <c r="I5">
        <v>15308</v>
      </c>
      <c r="J5">
        <v>11.457679748535201</v>
      </c>
      <c r="K5">
        <v>11.017620086669901</v>
      </c>
      <c r="L5">
        <v>11.2634496688843</v>
      </c>
      <c r="M5">
        <v>11.264380455017101</v>
      </c>
      <c r="N5">
        <v>16.571479797363299</v>
      </c>
      <c r="O5">
        <v>40.5960083007812</v>
      </c>
      <c r="P5">
        <v>1734.08801269531</v>
      </c>
      <c r="Q5">
        <v>0.439274191856384</v>
      </c>
      <c r="R5">
        <v>0.86614227294921897</v>
      </c>
      <c r="S5">
        <v>1.5903299674391701E-2</v>
      </c>
      <c r="T5">
        <v>4.02025990188122E-2</v>
      </c>
      <c r="U5">
        <v>5.8377601206302601E-2</v>
      </c>
      <c r="V5">
        <v>6.5902799367904705E-2</v>
      </c>
      <c r="W5">
        <v>3.8110558986663801</v>
      </c>
      <c r="X5">
        <v>3.8777410984039302</v>
      </c>
      <c r="Y5">
        <v>-0.121289998292923</v>
      </c>
      <c r="Z5">
        <v>0.45827931165695202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-0.121289998292923</v>
      </c>
      <c r="AH5" t="s">
        <v>125</v>
      </c>
      <c r="AI5">
        <v>-0.13322490453720101</v>
      </c>
      <c r="AJ5">
        <v>-0.25451490283012401</v>
      </c>
    </row>
    <row r="6" spans="1:36" x14ac:dyDescent="0.35">
      <c r="A6">
        <v>6</v>
      </c>
      <c r="B6" t="s">
        <v>25</v>
      </c>
      <c r="C6">
        <v>11.1704301834106</v>
      </c>
      <c r="D6">
        <v>11.184419631958001</v>
      </c>
      <c r="E6">
        <v>11.396389961242701</v>
      </c>
      <c r="F6">
        <v>11.082139968872101</v>
      </c>
      <c r="G6">
        <v>797</v>
      </c>
      <c r="H6">
        <v>482</v>
      </c>
      <c r="I6">
        <v>1279</v>
      </c>
      <c r="J6">
        <v>11.3851099014282</v>
      </c>
      <c r="K6">
        <v>11.050519943237299</v>
      </c>
      <c r="L6">
        <v>11.163049697876</v>
      </c>
      <c r="M6">
        <v>11.178279876709</v>
      </c>
      <c r="N6">
        <v>16.725559234619102</v>
      </c>
      <c r="O6">
        <v>41.6216011047363</v>
      </c>
      <c r="P6">
        <v>1826.59704589844</v>
      </c>
      <c r="Q6">
        <v>0.618150174617767</v>
      </c>
      <c r="R6">
        <v>0.86315941810607899</v>
      </c>
      <c r="S6">
        <v>1.7932899296283701E-2</v>
      </c>
      <c r="T6">
        <v>7.4975602328777299E-2</v>
      </c>
      <c r="U6">
        <v>4.3099299073219299E-2</v>
      </c>
      <c r="V6">
        <v>3.4699898213148103E-2</v>
      </c>
      <c r="W6">
        <v>3.7766990661621098</v>
      </c>
      <c r="X6">
        <v>3.9032449722289999</v>
      </c>
      <c r="Y6">
        <v>-5.7935401797294603E-2</v>
      </c>
      <c r="Z6">
        <v>0.37862101197242698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-5.7935401797294603E-2</v>
      </c>
      <c r="AH6" t="s">
        <v>125</v>
      </c>
      <c r="AI6">
        <v>-0.13322490453720101</v>
      </c>
      <c r="AJ6">
        <v>-0.19116039574146301</v>
      </c>
    </row>
    <row r="7" spans="1:36" x14ac:dyDescent="0.35">
      <c r="A7">
        <v>10</v>
      </c>
      <c r="B7" t="s">
        <v>90</v>
      </c>
      <c r="C7">
        <v>11.15625</v>
      </c>
      <c r="D7">
        <v>11.15625</v>
      </c>
      <c r="E7">
        <v>11.211819648742701</v>
      </c>
      <c r="F7">
        <v>11.0348901748657</v>
      </c>
      <c r="G7">
        <v>472</v>
      </c>
      <c r="H7">
        <v>780</v>
      </c>
      <c r="I7">
        <v>1252</v>
      </c>
      <c r="J7">
        <v>11.150429725646999</v>
      </c>
      <c r="K7">
        <v>10.968600273132299</v>
      </c>
      <c r="L7">
        <v>11.068570137023899</v>
      </c>
      <c r="M7">
        <v>11.0828399658203</v>
      </c>
      <c r="N7">
        <v>16.656919479370099</v>
      </c>
      <c r="O7">
        <v>45.8531303405762</v>
      </c>
      <c r="P7">
        <v>2190.09594726562</v>
      </c>
      <c r="Q7">
        <v>0.37169671058654802</v>
      </c>
      <c r="R7">
        <v>0.85797971487045299</v>
      </c>
      <c r="S7">
        <v>1.7967600375413902E-2</v>
      </c>
      <c r="T7">
        <v>7.3548801243305206E-2</v>
      </c>
      <c r="U7">
        <v>4.1541099548339802E-2</v>
      </c>
      <c r="V7">
        <v>4.4872801750898403E-2</v>
      </c>
      <c r="W7">
        <v>3.7728350162506099</v>
      </c>
      <c r="X7">
        <v>3.88621306419373</v>
      </c>
      <c r="Y7">
        <v>2.7019800618290901E-2</v>
      </c>
      <c r="Z7">
        <v>0.17643159627914401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2.7019800618290901E-2</v>
      </c>
      <c r="AH7" t="s">
        <v>125</v>
      </c>
      <c r="AI7">
        <v>-0.13322490453720101</v>
      </c>
      <c r="AJ7">
        <v>-0.10620520263910301</v>
      </c>
    </row>
    <row r="8" spans="1:36" x14ac:dyDescent="0.35">
      <c r="A8">
        <v>11</v>
      </c>
      <c r="B8" t="s">
        <v>17</v>
      </c>
      <c r="C8">
        <v>11.482469558715801</v>
      </c>
      <c r="D8">
        <v>11.482469558715801</v>
      </c>
      <c r="E8">
        <v>11.5129299163818</v>
      </c>
      <c r="F8">
        <v>11.385089874267599</v>
      </c>
      <c r="G8">
        <v>3152</v>
      </c>
      <c r="H8">
        <v>7199</v>
      </c>
      <c r="I8">
        <v>10351</v>
      </c>
      <c r="J8">
        <v>11.467089653015099</v>
      </c>
      <c r="K8">
        <v>11.285719871521</v>
      </c>
      <c r="L8">
        <v>11.4092903137207</v>
      </c>
      <c r="M8">
        <v>11.4130802154541</v>
      </c>
      <c r="N8">
        <v>16.7635402679443</v>
      </c>
      <c r="O8">
        <v>42.682205200195298</v>
      </c>
      <c r="P8">
        <v>1897.56604003906</v>
      </c>
      <c r="Q8">
        <v>0.297791987657547</v>
      </c>
      <c r="R8">
        <v>0.75712478160858199</v>
      </c>
      <c r="S8">
        <v>1.8224200233817101E-2</v>
      </c>
      <c r="T8">
        <v>6.1135601252317401E-2</v>
      </c>
      <c r="U8">
        <v>5.0937999039888403E-2</v>
      </c>
      <c r="V8">
        <v>0.151385307312012</v>
      </c>
      <c r="W8">
        <v>3.79879593849182</v>
      </c>
      <c r="X8">
        <v>3.89909696578979</v>
      </c>
      <c r="Y8">
        <v>8.9266002178192104E-3</v>
      </c>
      <c r="Z8">
        <v>0.49114909768104598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8.9266002178192104E-3</v>
      </c>
      <c r="AH8" t="s">
        <v>124</v>
      </c>
      <c r="AI8">
        <v>-0.13322490453720101</v>
      </c>
      <c r="AJ8">
        <v>-0.12429829686880101</v>
      </c>
    </row>
    <row r="9" spans="1:36" x14ac:dyDescent="0.35">
      <c r="A9">
        <v>12</v>
      </c>
      <c r="B9" t="s">
        <v>22</v>
      </c>
      <c r="C9">
        <v>11.2897796630859</v>
      </c>
      <c r="D9">
        <v>11.2897796630859</v>
      </c>
      <c r="E9">
        <v>11.4616298675537</v>
      </c>
      <c r="F9">
        <v>11.082139968872101</v>
      </c>
      <c r="G9">
        <v>7469</v>
      </c>
      <c r="H9">
        <v>10086</v>
      </c>
      <c r="I9">
        <v>17555</v>
      </c>
      <c r="J9">
        <v>11.4685401916504</v>
      </c>
      <c r="K9">
        <v>11.077989578247101</v>
      </c>
      <c r="L9">
        <v>11.2959804534912</v>
      </c>
      <c r="M9">
        <v>11.3028297424316</v>
      </c>
      <c r="N9">
        <v>16.705949783325199</v>
      </c>
      <c r="O9">
        <v>41.861850738525398</v>
      </c>
      <c r="P9">
        <v>1843.43005371094</v>
      </c>
      <c r="Q9">
        <v>0.42429730296134899</v>
      </c>
      <c r="R9">
        <v>0.81260567903518699</v>
      </c>
      <c r="S9">
        <v>1.6182100400328601E-2</v>
      </c>
      <c r="T9">
        <v>7.2094298899173695E-2</v>
      </c>
      <c r="U9">
        <v>6.6306896507740007E-2</v>
      </c>
      <c r="V9">
        <v>8.4835700690746293E-2</v>
      </c>
      <c r="W9">
        <v>3.80181908607483</v>
      </c>
      <c r="X9">
        <v>3.9054009914398198</v>
      </c>
      <c r="Y9">
        <v>-0.168225392699242</v>
      </c>
      <c r="Z9">
        <v>0.48765450716018699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-0.168225392699242</v>
      </c>
      <c r="AH9" t="s">
        <v>125</v>
      </c>
      <c r="AI9">
        <v>-0.13322490453720101</v>
      </c>
      <c r="AJ9">
        <v>-0.30145031213760398</v>
      </c>
    </row>
    <row r="10" spans="1:36" x14ac:dyDescent="0.35">
      <c r="A10">
        <v>13</v>
      </c>
      <c r="B10" t="s">
        <v>69</v>
      </c>
      <c r="C10">
        <v>11.2252397537231</v>
      </c>
      <c r="D10">
        <v>11.2252397537231</v>
      </c>
      <c r="E10">
        <v>11.314470291137701</v>
      </c>
      <c r="F10">
        <v>11.15625</v>
      </c>
      <c r="G10">
        <v>3965</v>
      </c>
      <c r="H10">
        <v>2816</v>
      </c>
      <c r="I10">
        <v>6781</v>
      </c>
      <c r="J10">
        <v>11.2999000549316</v>
      </c>
      <c r="K10">
        <v>11.1129398345947</v>
      </c>
      <c r="L10">
        <v>11.187700271606399</v>
      </c>
      <c r="M10">
        <v>11.1911001205444</v>
      </c>
      <c r="N10">
        <v>16.786199569702099</v>
      </c>
      <c r="O10">
        <v>43.104434967041001</v>
      </c>
      <c r="P10">
        <v>1946.40502929688</v>
      </c>
      <c r="Q10">
        <v>0.58192878961563099</v>
      </c>
      <c r="R10">
        <v>0.81134337186813399</v>
      </c>
      <c r="S10">
        <v>1.5280599705874901E-2</v>
      </c>
      <c r="T10">
        <v>0.10551530122757</v>
      </c>
      <c r="U10">
        <v>8.0235503613948794E-2</v>
      </c>
      <c r="V10">
        <v>5.3146701306104702E-2</v>
      </c>
      <c r="W10">
        <v>3.78971290588379</v>
      </c>
      <c r="X10">
        <v>3.8877000808715798</v>
      </c>
      <c r="Y10">
        <v>3.8763000629842299E-3</v>
      </c>
      <c r="Z10">
        <v>0.33405110239982599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3.8763000629842299E-3</v>
      </c>
      <c r="AH10" t="s">
        <v>125</v>
      </c>
      <c r="AI10">
        <v>-0.13322490453720101</v>
      </c>
      <c r="AJ10">
        <v>-0.129348695278168</v>
      </c>
    </row>
    <row r="11" spans="1:36" x14ac:dyDescent="0.35">
      <c r="A11">
        <v>14</v>
      </c>
      <c r="B11" t="s">
        <v>75</v>
      </c>
      <c r="C11">
        <v>11.338569641113301</v>
      </c>
      <c r="D11">
        <v>11.338569641113301</v>
      </c>
      <c r="E11">
        <v>11.362099647521999</v>
      </c>
      <c r="F11">
        <v>11.15625</v>
      </c>
      <c r="G11">
        <v>655</v>
      </c>
      <c r="H11">
        <v>2206</v>
      </c>
      <c r="I11">
        <v>2861</v>
      </c>
      <c r="J11">
        <v>11.348219871521</v>
      </c>
      <c r="K11">
        <v>11.1448097229004</v>
      </c>
      <c r="L11">
        <v>11.2998600006104</v>
      </c>
      <c r="M11">
        <v>11.3019399642944</v>
      </c>
      <c r="N11">
        <v>16.607030868530298</v>
      </c>
      <c r="O11">
        <v>44.058292388916001</v>
      </c>
      <c r="P11">
        <v>2018.7939453125</v>
      </c>
      <c r="Q11">
        <v>0.227514803409576</v>
      </c>
      <c r="R11">
        <v>0.85719180107116699</v>
      </c>
      <c r="S11">
        <v>9.9572995677590405E-3</v>
      </c>
      <c r="T11">
        <v>4.9625799059867901E-2</v>
      </c>
      <c r="U11">
        <v>5.4402798414230298E-2</v>
      </c>
      <c r="V11">
        <v>7.3514096438884693E-2</v>
      </c>
      <c r="W11">
        <v>3.8533420562744101</v>
      </c>
      <c r="X11">
        <v>3.9042708873748802</v>
      </c>
      <c r="Y11">
        <v>4.2946200817823403E-2</v>
      </c>
      <c r="Z11">
        <v>0.30063360929489102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4.2946200817823403E-2</v>
      </c>
      <c r="AH11" t="s">
        <v>125</v>
      </c>
      <c r="AI11">
        <v>-0.13322490453720101</v>
      </c>
      <c r="AJ11">
        <v>-9.0278699994087205E-2</v>
      </c>
    </row>
    <row r="12" spans="1:36" x14ac:dyDescent="0.35">
      <c r="A12">
        <v>15</v>
      </c>
      <c r="B12" t="s">
        <v>58</v>
      </c>
      <c r="C12">
        <v>11.2515602111816</v>
      </c>
      <c r="D12">
        <v>11.2515602111816</v>
      </c>
      <c r="E12">
        <v>11.3266000747681</v>
      </c>
      <c r="F12">
        <v>11.15625</v>
      </c>
      <c r="G12">
        <v>1343</v>
      </c>
      <c r="H12">
        <v>1813</v>
      </c>
      <c r="I12">
        <v>3156</v>
      </c>
      <c r="J12">
        <v>11.2983598709106</v>
      </c>
      <c r="K12">
        <v>11.1120004653931</v>
      </c>
      <c r="L12">
        <v>11.213339805603001</v>
      </c>
      <c r="M12">
        <v>11.218020439147899</v>
      </c>
      <c r="N12">
        <v>16.707250595092798</v>
      </c>
      <c r="O12">
        <v>44.421688079833999</v>
      </c>
      <c r="P12">
        <v>2065.9208984375</v>
      </c>
      <c r="Q12">
        <v>0.43106698989868197</v>
      </c>
      <c r="R12">
        <v>0.81652367115020796</v>
      </c>
      <c r="S12">
        <v>1.15526998415589E-2</v>
      </c>
      <c r="T12">
        <v>9.5215402543544797E-2</v>
      </c>
      <c r="U12">
        <v>6.0864001512527501E-2</v>
      </c>
      <c r="V12">
        <v>6.6973201930522905E-2</v>
      </c>
      <c r="W12">
        <v>3.7844190597534202</v>
      </c>
      <c r="X12">
        <v>3.8931760787963898</v>
      </c>
      <c r="Y12">
        <v>3.2561399042606402E-2</v>
      </c>
      <c r="Z12">
        <v>0.31730398535728499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3.2561399042606402E-2</v>
      </c>
      <c r="AH12" t="s">
        <v>125</v>
      </c>
      <c r="AI12">
        <v>-0.13322490453720101</v>
      </c>
      <c r="AJ12">
        <v>-0.100663602352142</v>
      </c>
    </row>
    <row r="13" spans="1:36" x14ac:dyDescent="0.35">
      <c r="A13">
        <v>16</v>
      </c>
      <c r="B13" t="s">
        <v>159</v>
      </c>
      <c r="C13">
        <v>11.112449645996101</v>
      </c>
      <c r="D13">
        <v>11.112449645996101</v>
      </c>
      <c r="E13">
        <v>11.15625</v>
      </c>
      <c r="F13">
        <v>11.082139968872101</v>
      </c>
      <c r="G13">
        <v>380</v>
      </c>
      <c r="H13">
        <v>1226</v>
      </c>
      <c r="I13">
        <v>1606</v>
      </c>
      <c r="J13">
        <v>11.097900390625</v>
      </c>
      <c r="K13">
        <v>10.997540473938001</v>
      </c>
      <c r="L13">
        <v>11.0710096359253</v>
      </c>
      <c r="M13">
        <v>11.074990272521999</v>
      </c>
      <c r="N13">
        <v>16.435310363769499</v>
      </c>
      <c r="O13">
        <v>42.720836639404297</v>
      </c>
      <c r="P13">
        <v>1921.751953125</v>
      </c>
      <c r="Q13">
        <v>0.22824050486087799</v>
      </c>
      <c r="R13">
        <v>0.80134862661361705</v>
      </c>
      <c r="S13">
        <v>1.4872600324451901E-2</v>
      </c>
      <c r="T13">
        <v>9.5131702721118899E-2</v>
      </c>
      <c r="U13">
        <v>7.4146799743175507E-2</v>
      </c>
      <c r="V13">
        <v>6.7091800272464794E-2</v>
      </c>
      <c r="W13">
        <v>3.8251290321350102</v>
      </c>
      <c r="X13">
        <v>3.9047789573669398</v>
      </c>
      <c r="Y13">
        <v>0.10087949782609899</v>
      </c>
      <c r="Z13">
        <v>0.11776579916477201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0.10087949782609899</v>
      </c>
      <c r="AH13" t="s">
        <v>127</v>
      </c>
      <c r="AI13">
        <v>-0.13322490453720101</v>
      </c>
      <c r="AJ13">
        <v>-3.23453992605209E-2</v>
      </c>
    </row>
    <row r="14" spans="1:36" x14ac:dyDescent="0.35">
      <c r="A14">
        <v>20</v>
      </c>
      <c r="B14" t="s">
        <v>239</v>
      </c>
      <c r="C14">
        <v>10.7144203186035</v>
      </c>
      <c r="D14">
        <v>10.7144203186035</v>
      </c>
      <c r="E14">
        <v>10.819780349731399</v>
      </c>
      <c r="F14">
        <v>10.3089504241943</v>
      </c>
      <c r="G14">
        <v>536</v>
      </c>
      <c r="H14">
        <v>2521</v>
      </c>
      <c r="I14">
        <v>3057</v>
      </c>
      <c r="J14">
        <v>10.8025102615356</v>
      </c>
      <c r="K14">
        <v>10.2800798416138</v>
      </c>
      <c r="L14">
        <v>10.6338996887207</v>
      </c>
      <c r="M14">
        <v>10.708900451660201</v>
      </c>
      <c r="N14">
        <v>16.293960571289102</v>
      </c>
      <c r="O14">
        <v>44.959266662597699</v>
      </c>
      <c r="P14">
        <v>2130.10595703125</v>
      </c>
      <c r="Q14">
        <v>0.179190799593925</v>
      </c>
      <c r="R14">
        <v>0.96642881631851196</v>
      </c>
      <c r="S14">
        <v>8.8507002219557797E-3</v>
      </c>
      <c r="T14">
        <v>9.2048998922109604E-3</v>
      </c>
      <c r="U14">
        <v>2.3872200399637201E-2</v>
      </c>
      <c r="V14">
        <v>8.95319972187281E-3</v>
      </c>
      <c r="W14">
        <v>3.8848750591278098</v>
      </c>
      <c r="X14">
        <v>3.8908169269561799</v>
      </c>
      <c r="Y14">
        <v>-9.9462397396564498E-2</v>
      </c>
      <c r="Z14">
        <v>-0.2783342897892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-9.9462397396564498E-2</v>
      </c>
      <c r="AH14" t="s">
        <v>127</v>
      </c>
      <c r="AI14">
        <v>-0.13322490453720101</v>
      </c>
      <c r="AJ14">
        <v>-0.232687398791313</v>
      </c>
    </row>
    <row r="15" spans="1:36" x14ac:dyDescent="0.35">
      <c r="A15">
        <v>21</v>
      </c>
      <c r="B15" t="s">
        <v>316</v>
      </c>
      <c r="C15">
        <v>9.6158056259155291</v>
      </c>
      <c r="D15">
        <v>10.596630096435501</v>
      </c>
      <c r="E15">
        <v>10.6261901855469</v>
      </c>
      <c r="F15">
        <v>10.2399597167969</v>
      </c>
      <c r="G15">
        <v>98</v>
      </c>
      <c r="H15">
        <v>607</v>
      </c>
      <c r="I15">
        <v>705</v>
      </c>
      <c r="J15">
        <v>10.6240396499634</v>
      </c>
      <c r="K15">
        <v>10.2464895248413</v>
      </c>
      <c r="L15">
        <v>9.4609088897705096</v>
      </c>
      <c r="M15">
        <v>10.568280220031699</v>
      </c>
      <c r="N15">
        <v>16.246650695800799</v>
      </c>
      <c r="O15">
        <v>47.253120422363303</v>
      </c>
      <c r="P15">
        <v>2322.63696289062</v>
      </c>
      <c r="Q15">
        <v>0.14767639338970201</v>
      </c>
      <c r="R15">
        <v>0.96139961481094405</v>
      </c>
      <c r="S15">
        <v>1.4467099681496599E-2</v>
      </c>
      <c r="T15">
        <v>1.3839999446645401E-3</v>
      </c>
      <c r="U15">
        <v>1.00555997341871E-2</v>
      </c>
      <c r="V15">
        <v>1.53537001460791E-2</v>
      </c>
      <c r="W15">
        <v>3.9039230346679701</v>
      </c>
      <c r="X15">
        <v>3.8828499317169198</v>
      </c>
      <c r="Y15">
        <v>8.4874399006366702E-2</v>
      </c>
      <c r="Z15">
        <v>-0.49084460735321001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8.4874399006366702E-2</v>
      </c>
      <c r="AH15" t="s">
        <v>127</v>
      </c>
      <c r="AI15">
        <v>-0.13322490453720101</v>
      </c>
      <c r="AJ15">
        <v>-4.8350598663091701E-2</v>
      </c>
    </row>
    <row r="16" spans="1:36" x14ac:dyDescent="0.35">
      <c r="A16">
        <v>22</v>
      </c>
      <c r="B16" t="s">
        <v>134</v>
      </c>
      <c r="C16">
        <v>11.2252397537231</v>
      </c>
      <c r="D16">
        <v>11.2252397537231</v>
      </c>
      <c r="E16">
        <v>11.2252397537231</v>
      </c>
      <c r="F16">
        <v>11.0020999908447</v>
      </c>
      <c r="G16">
        <v>646</v>
      </c>
      <c r="H16">
        <v>5368</v>
      </c>
      <c r="I16">
        <v>6014</v>
      </c>
      <c r="J16">
        <v>11.1690998077393</v>
      </c>
      <c r="K16">
        <v>10.9086198806763</v>
      </c>
      <c r="L16">
        <v>11.174400329589799</v>
      </c>
      <c r="M16">
        <v>11.141489982605</v>
      </c>
      <c r="N16">
        <v>16.388069152831999</v>
      </c>
      <c r="O16">
        <v>42.470733642578097</v>
      </c>
      <c r="P16">
        <v>1901.333984375</v>
      </c>
      <c r="Q16">
        <v>0.10597419738769499</v>
      </c>
      <c r="R16">
        <v>0.89199799299240101</v>
      </c>
      <c r="S16">
        <v>1.1252400465309601E-2</v>
      </c>
      <c r="T16">
        <v>4.44675013422966E-2</v>
      </c>
      <c r="U16">
        <v>5.8184999972581898E-2</v>
      </c>
      <c r="V16">
        <v>4.06053997576237E-2</v>
      </c>
      <c r="W16">
        <v>3.8177070617675799</v>
      </c>
      <c r="X16">
        <v>3.86632204055786</v>
      </c>
      <c r="Y16">
        <v>7.1517000906169397E-3</v>
      </c>
      <c r="Z16">
        <v>0.224284797906876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7.1517000906169397E-3</v>
      </c>
      <c r="AH16" t="s">
        <v>107</v>
      </c>
      <c r="AI16">
        <v>-0.13322490453720101</v>
      </c>
      <c r="AJ16">
        <v>-0.12607330083846999</v>
      </c>
    </row>
    <row r="17" spans="1:36" x14ac:dyDescent="0.35">
      <c r="A17">
        <v>23</v>
      </c>
      <c r="B17" t="s">
        <v>62</v>
      </c>
      <c r="C17">
        <v>11.097410202026399</v>
      </c>
      <c r="D17">
        <v>11.097410202026399</v>
      </c>
      <c r="E17">
        <v>11.2252397537231</v>
      </c>
      <c r="F17">
        <v>11.0020999908447</v>
      </c>
      <c r="G17">
        <v>11414</v>
      </c>
      <c r="H17">
        <v>7134</v>
      </c>
      <c r="I17">
        <v>18548</v>
      </c>
      <c r="J17">
        <v>11.1910800933838</v>
      </c>
      <c r="K17">
        <v>10.9198598861694</v>
      </c>
      <c r="L17">
        <v>11.0165796279907</v>
      </c>
      <c r="M17">
        <v>11.022600173950201</v>
      </c>
      <c r="N17">
        <v>17.679620742797901</v>
      </c>
      <c r="O17">
        <v>45.062808990478501</v>
      </c>
      <c r="P17">
        <v>2124.52197265625</v>
      </c>
      <c r="Q17">
        <v>0.62118119001388505</v>
      </c>
      <c r="R17">
        <v>0.81145721673965499</v>
      </c>
      <c r="S17">
        <v>1.90667007118464E-2</v>
      </c>
      <c r="T17">
        <v>0.121800601482391</v>
      </c>
      <c r="U17">
        <v>7.0113301277160603E-2</v>
      </c>
      <c r="V17">
        <v>3.0415499582886699E-2</v>
      </c>
      <c r="W17">
        <v>3.7875139713287398</v>
      </c>
      <c r="X17">
        <v>3.9035189151763898</v>
      </c>
      <c r="Y17">
        <v>-4.7315098345279701E-2</v>
      </c>
      <c r="Z17">
        <v>0.17637939751148199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-4.7315098345279701E-2</v>
      </c>
      <c r="AH17" t="s">
        <v>107</v>
      </c>
      <c r="AI17">
        <v>-0.13322490453720101</v>
      </c>
      <c r="AJ17">
        <v>-0.1805399954319</v>
      </c>
    </row>
    <row r="18" spans="1:36" x14ac:dyDescent="0.35">
      <c r="A18">
        <v>30</v>
      </c>
      <c r="B18" t="s">
        <v>8</v>
      </c>
      <c r="C18">
        <v>11.6526899337769</v>
      </c>
      <c r="D18">
        <v>11.6613502502441</v>
      </c>
      <c r="E18">
        <v>11.6699304580688</v>
      </c>
      <c r="F18">
        <v>11.6082401275635</v>
      </c>
      <c r="G18">
        <v>374</v>
      </c>
      <c r="H18">
        <v>3230</v>
      </c>
      <c r="I18">
        <v>3604</v>
      </c>
      <c r="J18">
        <v>11.6565399169922</v>
      </c>
      <c r="K18">
        <v>11.5085401535034</v>
      </c>
      <c r="L18">
        <v>11.633999824523899</v>
      </c>
      <c r="M18">
        <v>11.6412200927734</v>
      </c>
      <c r="N18">
        <v>16.981929779052699</v>
      </c>
      <c r="O18">
        <v>45.660976409912102</v>
      </c>
      <c r="P18">
        <v>2151.28588867188</v>
      </c>
      <c r="Q18">
        <v>0.103491298854351</v>
      </c>
      <c r="R18">
        <v>0.84996271133422896</v>
      </c>
      <c r="S18">
        <v>1.13855004310608E-2</v>
      </c>
      <c r="T18">
        <v>2.5104200467467301E-2</v>
      </c>
      <c r="U18">
        <v>4.2925201356411001E-2</v>
      </c>
      <c r="V18">
        <v>0.10354150086641301</v>
      </c>
      <c r="W18">
        <v>3.83751392364502</v>
      </c>
      <c r="X18">
        <v>3.91674900054932</v>
      </c>
      <c r="Y18">
        <v>0.106881603598595</v>
      </c>
      <c r="Z18">
        <v>0.60276347398757901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0.106881603598595</v>
      </c>
      <c r="AH18" t="s">
        <v>124</v>
      </c>
      <c r="AI18">
        <v>-0.13322490453720101</v>
      </c>
      <c r="AJ18">
        <v>-2.6343299075961099E-2</v>
      </c>
    </row>
    <row r="19" spans="1:36" x14ac:dyDescent="0.35">
      <c r="A19">
        <v>31</v>
      </c>
      <c r="B19" t="s">
        <v>235</v>
      </c>
      <c r="C19">
        <v>10.6454200744629</v>
      </c>
      <c r="D19">
        <v>10.661950111389199</v>
      </c>
      <c r="E19">
        <v>10.7579002380371</v>
      </c>
      <c r="F19">
        <v>10.5453395843506</v>
      </c>
      <c r="G19">
        <v>1874</v>
      </c>
      <c r="H19">
        <v>2954</v>
      </c>
      <c r="I19">
        <v>4828</v>
      </c>
      <c r="J19">
        <v>10.7753496170044</v>
      </c>
      <c r="K19">
        <v>10.479149818420399</v>
      </c>
      <c r="L19">
        <v>10.644289970397899</v>
      </c>
      <c r="M19">
        <v>10.6630001068115</v>
      </c>
      <c r="N19">
        <v>16.342250823974599</v>
      </c>
      <c r="O19">
        <v>40.471668243408203</v>
      </c>
      <c r="P19">
        <v>1735.87097167969</v>
      </c>
      <c r="Q19">
        <v>0.37931609153747597</v>
      </c>
      <c r="R19">
        <v>0.75132191181182895</v>
      </c>
      <c r="S19">
        <v>1.53975002467632E-2</v>
      </c>
      <c r="T19">
        <v>5.7781498879194301E-2</v>
      </c>
      <c r="U19">
        <v>8.3950102329254206E-2</v>
      </c>
      <c r="V19">
        <v>0.149788603186607</v>
      </c>
      <c r="W19">
        <v>3.8241729736328098</v>
      </c>
      <c r="X19">
        <v>3.8866670131683301</v>
      </c>
      <c r="Y19">
        <v>-2.29224003851414E-2</v>
      </c>
      <c r="Z19">
        <v>-0.197993099689484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-2.29224003851414E-2</v>
      </c>
      <c r="AH19" t="s">
        <v>127</v>
      </c>
      <c r="AI19">
        <v>-0.13322490453720101</v>
      </c>
      <c r="AJ19">
        <v>-0.15614740550518</v>
      </c>
    </row>
    <row r="20" spans="1:36" x14ac:dyDescent="0.35">
      <c r="A20">
        <v>32</v>
      </c>
      <c r="B20" t="s">
        <v>51</v>
      </c>
      <c r="C20">
        <v>11.350410461425801</v>
      </c>
      <c r="D20">
        <v>11.338569641113301</v>
      </c>
      <c r="E20">
        <v>11.440349578857401</v>
      </c>
      <c r="F20">
        <v>11.15625</v>
      </c>
      <c r="G20">
        <v>10795</v>
      </c>
      <c r="H20">
        <v>19660</v>
      </c>
      <c r="I20">
        <v>30455</v>
      </c>
      <c r="J20">
        <v>11.387780189514199</v>
      </c>
      <c r="K20">
        <v>11.077110290527299</v>
      </c>
      <c r="L20">
        <v>11.285449981689499</v>
      </c>
      <c r="M20">
        <v>11.2783498764038</v>
      </c>
      <c r="N20">
        <v>16.792539596557599</v>
      </c>
      <c r="O20">
        <v>43.761867523193402</v>
      </c>
      <c r="P20">
        <v>2004.31201171875</v>
      </c>
      <c r="Q20">
        <v>0.35223698616027799</v>
      </c>
      <c r="R20">
        <v>0.82097351551055897</v>
      </c>
      <c r="S20">
        <v>1.7101600766181901E-2</v>
      </c>
      <c r="T20">
        <v>6.8627797067165403E-2</v>
      </c>
      <c r="U20">
        <v>5.8569498360156999E-2</v>
      </c>
      <c r="V20">
        <v>8.0380797386169406E-2</v>
      </c>
      <c r="W20">
        <v>3.79568696022034</v>
      </c>
      <c r="X20">
        <v>3.8988609313964799</v>
      </c>
      <c r="Y20">
        <v>-6.3276700675487504E-2</v>
      </c>
      <c r="Z20">
        <v>0.39011389017105103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-6.3276700675487504E-2</v>
      </c>
      <c r="AH20" t="s">
        <v>107</v>
      </c>
      <c r="AI20">
        <v>-0.13322490453720101</v>
      </c>
      <c r="AJ20">
        <v>-0.19650159776210799</v>
      </c>
    </row>
    <row r="21" spans="1:36" x14ac:dyDescent="0.35">
      <c r="A21">
        <v>33</v>
      </c>
      <c r="B21" t="s">
        <v>174</v>
      </c>
      <c r="C21">
        <v>11.0020999908447</v>
      </c>
      <c r="D21">
        <v>10.9331102371216</v>
      </c>
      <c r="E21">
        <v>11.082139968872101</v>
      </c>
      <c r="F21">
        <v>10.6454200744629</v>
      </c>
      <c r="G21">
        <v>28</v>
      </c>
      <c r="H21">
        <v>73</v>
      </c>
      <c r="I21">
        <v>101</v>
      </c>
      <c r="J21">
        <v>11.03892993927</v>
      </c>
      <c r="K21">
        <v>10.5995903015137</v>
      </c>
      <c r="L21">
        <v>10.918860435485801</v>
      </c>
      <c r="M21">
        <v>10.904000282287599</v>
      </c>
      <c r="N21">
        <v>16.2753391265869</v>
      </c>
      <c r="O21">
        <v>42.543003082275398</v>
      </c>
      <c r="P21">
        <v>1914.70397949219</v>
      </c>
      <c r="Q21">
        <v>0.30711010098457298</v>
      </c>
      <c r="R21">
        <v>0.88887608051300004</v>
      </c>
      <c r="S21">
        <v>2.7178900316357599E-2</v>
      </c>
      <c r="T21">
        <v>2.4541299790144001E-2</v>
      </c>
      <c r="U21">
        <v>8.5321098566055298E-2</v>
      </c>
      <c r="V21">
        <v>3.2339401543140397E-2</v>
      </c>
      <c r="W21">
        <v>3.7539749145507799</v>
      </c>
      <c r="X21">
        <v>3.8687610626220699</v>
      </c>
      <c r="Y21">
        <v>-0.14903360605239899</v>
      </c>
      <c r="Z21">
        <v>0.11720810085534999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-0.14903360605239899</v>
      </c>
      <c r="AH21" t="s">
        <v>127</v>
      </c>
      <c r="AI21">
        <v>-0.13322490453720101</v>
      </c>
      <c r="AJ21">
        <v>-0.2822585105896</v>
      </c>
    </row>
    <row r="22" spans="1:36" x14ac:dyDescent="0.35">
      <c r="A22">
        <v>34</v>
      </c>
      <c r="B22" t="s">
        <v>203</v>
      </c>
      <c r="C22">
        <v>10.7789602279663</v>
      </c>
      <c r="D22">
        <v>10.7995796203613</v>
      </c>
      <c r="E22">
        <v>10.9150896072388</v>
      </c>
      <c r="F22">
        <v>10.596630096435501</v>
      </c>
      <c r="G22">
        <v>556</v>
      </c>
      <c r="H22">
        <v>680</v>
      </c>
      <c r="I22">
        <v>1236</v>
      </c>
      <c r="J22">
        <v>10.905469894409199</v>
      </c>
      <c r="K22">
        <v>10.600959777831999</v>
      </c>
      <c r="L22">
        <v>10.745470046997101</v>
      </c>
      <c r="M22">
        <v>10.765520095825201</v>
      </c>
      <c r="N22">
        <v>16.454059600830099</v>
      </c>
      <c r="O22">
        <v>41.488971710205099</v>
      </c>
      <c r="P22">
        <v>1828.30200195312</v>
      </c>
      <c r="Q22">
        <v>0.45957410335540799</v>
      </c>
      <c r="R22">
        <v>0.75467270612716697</v>
      </c>
      <c r="S22">
        <v>1.9662199541926401E-2</v>
      </c>
      <c r="T22">
        <v>5.6080698966980001E-2</v>
      </c>
      <c r="U22">
        <v>6.6353999078273801E-2</v>
      </c>
      <c r="V22">
        <v>0.15078289806842801</v>
      </c>
      <c r="W22">
        <v>3.8125460147857702</v>
      </c>
      <c r="X22">
        <v>3.8838939666747998</v>
      </c>
      <c r="Y22">
        <v>-6.8000897765159607E-2</v>
      </c>
      <c r="Z22">
        <v>-5.9542499482631697E-2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-6.8000897765159607E-2</v>
      </c>
      <c r="AH22" t="s">
        <v>127</v>
      </c>
      <c r="AI22">
        <v>-0.13322490453720101</v>
      </c>
      <c r="AJ22">
        <v>-0.20122580230236101</v>
      </c>
    </row>
    <row r="23" spans="1:36" x14ac:dyDescent="0.35">
      <c r="A23">
        <v>35</v>
      </c>
      <c r="B23" t="s">
        <v>37</v>
      </c>
      <c r="C23">
        <v>11.2252397537231</v>
      </c>
      <c r="D23">
        <v>11.2252397537231</v>
      </c>
      <c r="E23">
        <v>11.407569885253899</v>
      </c>
      <c r="F23">
        <v>11.15625</v>
      </c>
      <c r="G23">
        <v>6145</v>
      </c>
      <c r="H23">
        <v>3149</v>
      </c>
      <c r="I23">
        <v>9294</v>
      </c>
      <c r="J23">
        <v>11.3735198974609</v>
      </c>
      <c r="K23">
        <v>11.103340148925801</v>
      </c>
      <c r="L23">
        <v>11.1889095306396</v>
      </c>
      <c r="M23">
        <v>11.1969003677368</v>
      </c>
      <c r="N23">
        <v>17.1149997711182</v>
      </c>
      <c r="O23">
        <v>44.950626373291001</v>
      </c>
      <c r="P23">
        <v>2109.71997070312</v>
      </c>
      <c r="Q23">
        <v>0.65371727943420399</v>
      </c>
      <c r="R23">
        <v>0.80328202247619596</v>
      </c>
      <c r="S23">
        <v>1.69948004186153E-2</v>
      </c>
      <c r="T23">
        <v>0.10182800143957101</v>
      </c>
      <c r="U23">
        <v>5.6824099272489499E-2</v>
      </c>
      <c r="V23">
        <v>6.6284403204917894E-2</v>
      </c>
      <c r="W23">
        <v>3.78379607200623</v>
      </c>
      <c r="X23">
        <v>3.9072380065918</v>
      </c>
      <c r="Y23">
        <v>-8.6810700595378903E-2</v>
      </c>
      <c r="Z23">
        <v>0.378931194543839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-8.6810700595378903E-2</v>
      </c>
      <c r="AH23" t="s">
        <v>123</v>
      </c>
      <c r="AI23">
        <v>-0.13322490453720101</v>
      </c>
      <c r="AJ23">
        <v>-0.22003559768199901</v>
      </c>
    </row>
    <row r="24" spans="1:36" x14ac:dyDescent="0.35">
      <c r="A24">
        <v>36</v>
      </c>
      <c r="B24" t="s">
        <v>11</v>
      </c>
      <c r="C24">
        <v>11.4510498046875</v>
      </c>
      <c r="D24">
        <v>11.440349578857401</v>
      </c>
      <c r="E24">
        <v>11.552149772644</v>
      </c>
      <c r="F24">
        <v>11.2384901046753</v>
      </c>
      <c r="G24">
        <v>241</v>
      </c>
      <c r="H24">
        <v>357</v>
      </c>
      <c r="I24">
        <v>598</v>
      </c>
      <c r="J24">
        <v>11.540590286254901</v>
      </c>
      <c r="K24">
        <v>11.164910316467299</v>
      </c>
      <c r="L24">
        <v>11.3847103118896</v>
      </c>
      <c r="M24">
        <v>11.3914499282837</v>
      </c>
      <c r="N24">
        <v>17.840440750122099</v>
      </c>
      <c r="O24">
        <v>43.466751098632798</v>
      </c>
      <c r="P24">
        <v>1981.07604980469</v>
      </c>
      <c r="Q24">
        <v>0.39697161316871599</v>
      </c>
      <c r="R24">
        <v>0.82763200998306297</v>
      </c>
      <c r="S24">
        <v>2.37255003303289E-2</v>
      </c>
      <c r="T24">
        <v>3.3061601221561397E-2</v>
      </c>
      <c r="U24">
        <v>4.3562401086092002E-2</v>
      </c>
      <c r="V24">
        <v>0.11067110300064099</v>
      </c>
      <c r="W24">
        <v>3.79218196868896</v>
      </c>
      <c r="X24">
        <v>3.9161128997802699</v>
      </c>
      <c r="Y24">
        <v>-0.109242402017117</v>
      </c>
      <c r="Z24">
        <v>0.52236461639404297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-0.109242402017117</v>
      </c>
      <c r="AH24" t="s">
        <v>123</v>
      </c>
      <c r="AI24">
        <v>-0.13322490453720101</v>
      </c>
      <c r="AJ24">
        <v>-0.24246729910373699</v>
      </c>
    </row>
    <row r="25" spans="1:36" x14ac:dyDescent="0.35">
      <c r="A25">
        <v>41</v>
      </c>
      <c r="B25" t="s">
        <v>143</v>
      </c>
      <c r="C25">
        <v>10.9508104324341</v>
      </c>
      <c r="D25">
        <v>10.9508104324341</v>
      </c>
      <c r="E25">
        <v>11.15625</v>
      </c>
      <c r="F25">
        <v>10.7363996505737</v>
      </c>
      <c r="G25">
        <v>1986</v>
      </c>
      <c r="H25">
        <v>2852</v>
      </c>
      <c r="I25">
        <v>4838</v>
      </c>
      <c r="J25">
        <v>11.1146097183228</v>
      </c>
      <c r="K25">
        <v>10.696860313415501</v>
      </c>
      <c r="L25">
        <v>10.9225196838379</v>
      </c>
      <c r="M25">
        <v>10.9436798095703</v>
      </c>
      <c r="N25">
        <v>16.525030136108398</v>
      </c>
      <c r="O25">
        <v>43.526416778564503</v>
      </c>
      <c r="P25">
        <v>1998.27795410156</v>
      </c>
      <c r="Q25">
        <v>0.40916928648948703</v>
      </c>
      <c r="R25">
        <v>0.83914697170257602</v>
      </c>
      <c r="S25">
        <v>1.76475998014212E-2</v>
      </c>
      <c r="T25">
        <v>6.6151298582553905E-2</v>
      </c>
      <c r="U25">
        <v>7.4485503137111705E-2</v>
      </c>
      <c r="V25">
        <v>5.3227700293064097E-2</v>
      </c>
      <c r="W25">
        <v>3.7075059413909899</v>
      </c>
      <c r="X25">
        <v>3.8831028938293501</v>
      </c>
      <c r="Y25">
        <v>-0.128705903887749</v>
      </c>
      <c r="Z25">
        <v>0.19470329582691201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-0.128705903887749</v>
      </c>
      <c r="AH25" t="s">
        <v>127</v>
      </c>
      <c r="AI25">
        <v>-0.13322490453720101</v>
      </c>
      <c r="AJ25">
        <v>-0.261930912733078</v>
      </c>
    </row>
    <row r="26" spans="1:36" x14ac:dyDescent="0.35">
      <c r="A26">
        <v>42</v>
      </c>
      <c r="B26" t="s">
        <v>175</v>
      </c>
      <c r="C26">
        <v>10.878049850463899</v>
      </c>
      <c r="D26">
        <v>10.878049850463899</v>
      </c>
      <c r="E26">
        <v>11.050889968872101</v>
      </c>
      <c r="F26">
        <v>10.819780349731399</v>
      </c>
      <c r="G26">
        <v>3967</v>
      </c>
      <c r="H26">
        <v>1866</v>
      </c>
      <c r="I26">
        <v>5833</v>
      </c>
      <c r="J26">
        <v>11.017370223999</v>
      </c>
      <c r="K26">
        <v>10.7779598236084</v>
      </c>
      <c r="L26">
        <v>10.8458404541016</v>
      </c>
      <c r="M26">
        <v>10.8557996749878</v>
      </c>
      <c r="N26">
        <v>17.030929565429702</v>
      </c>
      <c r="O26">
        <v>42.981513977050803</v>
      </c>
      <c r="P26">
        <v>1952.26000976562</v>
      </c>
      <c r="Q26">
        <v>0.67484760284423795</v>
      </c>
      <c r="R26">
        <v>0.79298192262649503</v>
      </c>
      <c r="S26">
        <v>2.1104199811816202E-2</v>
      </c>
      <c r="T26">
        <v>0.12990950047969799</v>
      </c>
      <c r="U26">
        <v>6.9001801311969799E-2</v>
      </c>
      <c r="V26">
        <v>3.4921798855066299E-2</v>
      </c>
      <c r="W26">
        <v>3.7316200733184801</v>
      </c>
      <c r="X26">
        <v>3.8860170841217001</v>
      </c>
      <c r="Y26">
        <v>-2.4572000838816201E-3</v>
      </c>
      <c r="Z26">
        <v>7.9115800559520694E-2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-2.4572000838816201E-3</v>
      </c>
      <c r="AH26" t="s">
        <v>127</v>
      </c>
      <c r="AI26">
        <v>-0.13322490453720101</v>
      </c>
      <c r="AJ26">
        <v>-0.13568219542503401</v>
      </c>
    </row>
    <row r="27" spans="1:36" x14ac:dyDescent="0.35">
      <c r="A27">
        <v>43</v>
      </c>
      <c r="B27" t="s">
        <v>52</v>
      </c>
      <c r="C27">
        <v>11.314470291137701</v>
      </c>
      <c r="D27">
        <v>11.3022003173828</v>
      </c>
      <c r="E27">
        <v>11.4186096191406</v>
      </c>
      <c r="F27">
        <v>11.097410202026399</v>
      </c>
      <c r="G27">
        <v>5587</v>
      </c>
      <c r="H27">
        <v>10203</v>
      </c>
      <c r="I27">
        <v>15790</v>
      </c>
      <c r="J27">
        <v>11.3818302154541</v>
      </c>
      <c r="K27">
        <v>11.031720161438001</v>
      </c>
      <c r="L27">
        <v>11.2599201202393</v>
      </c>
      <c r="M27">
        <v>11.256879806518601</v>
      </c>
      <c r="N27">
        <v>16.7888298034668</v>
      </c>
      <c r="O27">
        <v>43.677818298339801</v>
      </c>
      <c r="P27">
        <v>1996.48095703125</v>
      </c>
      <c r="Q27">
        <v>0.35687759518623402</v>
      </c>
      <c r="R27">
        <v>0.83155858516693104</v>
      </c>
      <c r="S27">
        <v>1.5106599777936901E-2</v>
      </c>
      <c r="T27">
        <v>6.4506396651268005E-2</v>
      </c>
      <c r="U27">
        <v>5.1607001572847401E-2</v>
      </c>
      <c r="V27">
        <v>7.73739963769913E-2</v>
      </c>
      <c r="W27">
        <v>3.7932078838348402</v>
      </c>
      <c r="X27">
        <v>3.8938190937042201</v>
      </c>
      <c r="Y27">
        <v>-8.3453096449375194E-2</v>
      </c>
      <c r="Z27">
        <v>0.38597008585929898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-8.3453096449375194E-2</v>
      </c>
      <c r="AH27" t="s">
        <v>107</v>
      </c>
      <c r="AI27">
        <v>-0.13322490453720101</v>
      </c>
      <c r="AJ27">
        <v>-0.21667799353599501</v>
      </c>
    </row>
    <row r="28" spans="1:36" x14ac:dyDescent="0.35">
      <c r="A28">
        <v>50</v>
      </c>
      <c r="B28" t="s">
        <v>164</v>
      </c>
      <c r="C28">
        <v>10.8967399597168</v>
      </c>
      <c r="D28">
        <v>10.8395795822144</v>
      </c>
      <c r="E28">
        <v>11.0020999908447</v>
      </c>
      <c r="F28">
        <v>10.819780349731399</v>
      </c>
      <c r="G28">
        <v>220</v>
      </c>
      <c r="H28">
        <v>289</v>
      </c>
      <c r="I28">
        <v>509</v>
      </c>
      <c r="J28">
        <v>11.061790466308601</v>
      </c>
      <c r="K28">
        <v>10.7140102386475</v>
      </c>
      <c r="L28">
        <v>10.933719635009799</v>
      </c>
      <c r="M28">
        <v>10.919639587402299</v>
      </c>
      <c r="N28">
        <v>16.6208896636963</v>
      </c>
      <c r="O28">
        <v>38.873073577880902</v>
      </c>
      <c r="P28">
        <v>1616.85205078125</v>
      </c>
      <c r="Q28">
        <v>0.40874260663986201</v>
      </c>
      <c r="R28">
        <v>0.86580270528793302</v>
      </c>
      <c r="S28">
        <v>9.8128002136945707E-3</v>
      </c>
      <c r="T28">
        <v>4.8886299133300802E-2</v>
      </c>
      <c r="U28">
        <v>7.2813898324966403E-2</v>
      </c>
      <c r="V28">
        <v>5.5321499705314602E-2</v>
      </c>
      <c r="W28">
        <v>3.7621879577636701</v>
      </c>
      <c r="X28">
        <v>3.8673169612884499</v>
      </c>
      <c r="Y28">
        <v>-5.8708298951387398E-2</v>
      </c>
      <c r="Z28">
        <v>0.173240706324577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-5.8708298951387398E-2</v>
      </c>
      <c r="AH28" t="s">
        <v>127</v>
      </c>
      <c r="AI28">
        <v>-0.13322490453720101</v>
      </c>
      <c r="AJ28">
        <v>-0.191933304071426</v>
      </c>
    </row>
    <row r="29" spans="1:36" x14ac:dyDescent="0.35">
      <c r="A29">
        <v>51</v>
      </c>
      <c r="B29" t="s">
        <v>179</v>
      </c>
      <c r="C29">
        <v>11.0020999908447</v>
      </c>
      <c r="D29">
        <v>11.0020999908447</v>
      </c>
      <c r="E29">
        <v>11.0020999908447</v>
      </c>
      <c r="F29">
        <v>10.9681997299194</v>
      </c>
      <c r="G29">
        <v>33</v>
      </c>
      <c r="H29">
        <v>67</v>
      </c>
      <c r="I29">
        <v>100</v>
      </c>
      <c r="J29">
        <v>10.963060379028301</v>
      </c>
      <c r="K29">
        <v>10.9527997970581</v>
      </c>
      <c r="L29">
        <v>10.9648895263672</v>
      </c>
      <c r="M29">
        <v>10.9595499038696</v>
      </c>
      <c r="N29">
        <v>16.291719436645501</v>
      </c>
      <c r="O29">
        <v>41.692905426025398</v>
      </c>
      <c r="P29">
        <v>1846.75903320312</v>
      </c>
      <c r="Q29">
        <v>0.34200701117515597</v>
      </c>
      <c r="R29">
        <v>0.85243737697601296</v>
      </c>
      <c r="S29">
        <v>4.1941199451685E-2</v>
      </c>
      <c r="T29">
        <v>6.2033399939537E-2</v>
      </c>
      <c r="U29">
        <v>6.8950399756431593E-2</v>
      </c>
      <c r="V29">
        <v>4.3588098138570799E-2</v>
      </c>
      <c r="W29">
        <v>3.8291790485382098</v>
      </c>
      <c r="X29">
        <v>3.87245392799377</v>
      </c>
      <c r="Y29">
        <v>0.13594630360603299</v>
      </c>
      <c r="Z29">
        <v>3.69365997612476E-2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0.13594630360603299</v>
      </c>
      <c r="AH29" t="s">
        <v>127</v>
      </c>
      <c r="AI29">
        <v>-0.13322490453720101</v>
      </c>
      <c r="AJ29">
        <v>2.7213001158088398E-3</v>
      </c>
    </row>
    <row r="30" spans="1:36" x14ac:dyDescent="0.35">
      <c r="A30">
        <v>52</v>
      </c>
      <c r="B30" t="s">
        <v>229</v>
      </c>
      <c r="C30">
        <v>10.8036499023438</v>
      </c>
      <c r="D30">
        <v>10.7995796203613</v>
      </c>
      <c r="E30">
        <v>10.8590002059937</v>
      </c>
      <c r="F30">
        <v>10.7144203186035</v>
      </c>
      <c r="G30">
        <v>976</v>
      </c>
      <c r="H30">
        <v>803</v>
      </c>
      <c r="I30">
        <v>1779</v>
      </c>
      <c r="J30">
        <v>10.8873500823975</v>
      </c>
      <c r="K30">
        <v>10.613360404968301</v>
      </c>
      <c r="L30">
        <v>10.738260269165</v>
      </c>
      <c r="M30">
        <v>10.737199783325201</v>
      </c>
      <c r="N30">
        <v>16.250860214233398</v>
      </c>
      <c r="O30">
        <v>39.861541748046903</v>
      </c>
      <c r="P30">
        <v>1700.69897460938</v>
      </c>
      <c r="Q30">
        <v>0.54801952838897705</v>
      </c>
      <c r="R30">
        <v>0.83665138483047496</v>
      </c>
      <c r="S30">
        <v>1.98919996619225E-2</v>
      </c>
      <c r="T30">
        <v>4.3367698788642897E-2</v>
      </c>
      <c r="U30">
        <v>5.62711991369724E-2</v>
      </c>
      <c r="V30">
        <v>9.0725697576999706E-2</v>
      </c>
      <c r="W30">
        <v>3.7076120376586901</v>
      </c>
      <c r="X30">
        <v>3.8669130802154501</v>
      </c>
      <c r="Y30">
        <v>-2.97855995595455E-2</v>
      </c>
      <c r="Z30">
        <v>3.6357399076223401E-2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-2.97855995595455E-2</v>
      </c>
      <c r="AH30" t="s">
        <v>127</v>
      </c>
      <c r="AI30">
        <v>-0.13322490453720101</v>
      </c>
      <c r="AJ30">
        <v>-0.16301049292087599</v>
      </c>
    </row>
    <row r="31" spans="1:36" x14ac:dyDescent="0.35">
      <c r="A31">
        <v>53</v>
      </c>
      <c r="B31" t="s">
        <v>166</v>
      </c>
      <c r="C31">
        <v>10.9852895736694</v>
      </c>
      <c r="D31">
        <v>10.9852895736694</v>
      </c>
      <c r="E31">
        <v>11.082139968872101</v>
      </c>
      <c r="F31">
        <v>10.8590002059937</v>
      </c>
      <c r="G31">
        <v>1471</v>
      </c>
      <c r="H31">
        <v>1347</v>
      </c>
      <c r="I31">
        <v>2818</v>
      </c>
      <c r="J31">
        <v>11.042320251464799</v>
      </c>
      <c r="K31">
        <v>10.8201303482056</v>
      </c>
      <c r="L31">
        <v>10.9283599853516</v>
      </c>
      <c r="M31">
        <v>10.9282903671265</v>
      </c>
      <c r="N31">
        <v>16.457719802856399</v>
      </c>
      <c r="O31">
        <v>42.734725952148402</v>
      </c>
      <c r="P31">
        <v>1930.75903320312</v>
      </c>
      <c r="Q31">
        <v>0.51321238279342696</v>
      </c>
      <c r="R31">
        <v>0.79732590913772605</v>
      </c>
      <c r="S31">
        <v>1.34060997515917E-2</v>
      </c>
      <c r="T31">
        <v>0.104376599192619</v>
      </c>
      <c r="U31">
        <v>5.86655996739864E-2</v>
      </c>
      <c r="V31">
        <v>7.4386097490787506E-2</v>
      </c>
      <c r="W31">
        <v>3.7412440776825</v>
      </c>
      <c r="X31">
        <v>3.8773710727691699</v>
      </c>
      <c r="Y31">
        <v>1.23619996011257E-2</v>
      </c>
      <c r="Z31">
        <v>0.122345201671124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1.23619996011257E-2</v>
      </c>
      <c r="AH31" t="s">
        <v>127</v>
      </c>
      <c r="AI31">
        <v>-0.13322490453720101</v>
      </c>
      <c r="AJ31">
        <v>-0.120862901210785</v>
      </c>
    </row>
    <row r="32" spans="1:36" x14ac:dyDescent="0.35">
      <c r="A32">
        <v>54</v>
      </c>
      <c r="B32" t="s">
        <v>189</v>
      </c>
      <c r="C32">
        <v>10.878049850463899</v>
      </c>
      <c r="D32">
        <v>10.8967399597168</v>
      </c>
      <c r="E32">
        <v>10.9681997299194</v>
      </c>
      <c r="F32">
        <v>10.819780349731399</v>
      </c>
      <c r="G32">
        <v>1805</v>
      </c>
      <c r="H32">
        <v>1736</v>
      </c>
      <c r="I32">
        <v>3541</v>
      </c>
      <c r="J32">
        <v>10.9519100189209</v>
      </c>
      <c r="K32">
        <v>10.804989814758301</v>
      </c>
      <c r="L32">
        <v>10.8716697692871</v>
      </c>
      <c r="M32">
        <v>10.8755903244019</v>
      </c>
      <c r="N32">
        <v>16.3302707672119</v>
      </c>
      <c r="O32">
        <v>40.393230438232401</v>
      </c>
      <c r="P32">
        <v>1735.95495605469</v>
      </c>
      <c r="Q32">
        <v>0.51943367719650302</v>
      </c>
      <c r="R32">
        <v>0.77051728963851895</v>
      </c>
      <c r="S32">
        <v>1.91697999835014E-2</v>
      </c>
      <c r="T32">
        <v>0.13310849666595501</v>
      </c>
      <c r="U32">
        <v>5.76068982481956E-2</v>
      </c>
      <c r="V32">
        <v>6.6066898405551897E-2</v>
      </c>
      <c r="W32">
        <v>3.7323520183563201</v>
      </c>
      <c r="X32">
        <v>3.9022419452667201</v>
      </c>
      <c r="Y32">
        <v>4.2523499578237499E-2</v>
      </c>
      <c r="Z32">
        <v>7.4325501918792697E-2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4.2523499578237499E-2</v>
      </c>
      <c r="AH32" t="s">
        <v>127</v>
      </c>
      <c r="AI32">
        <v>-0.13322490453720101</v>
      </c>
      <c r="AJ32">
        <v>-9.0701498091220897E-2</v>
      </c>
    </row>
    <row r="33" spans="1:36" x14ac:dyDescent="0.35">
      <c r="A33">
        <v>56</v>
      </c>
      <c r="B33" t="s">
        <v>136</v>
      </c>
      <c r="C33">
        <v>11.097410202026399</v>
      </c>
      <c r="D33">
        <v>11.112449645996101</v>
      </c>
      <c r="E33">
        <v>11.15625</v>
      </c>
      <c r="F33">
        <v>11.050889968872101</v>
      </c>
      <c r="G33">
        <v>1688</v>
      </c>
      <c r="H33">
        <v>1642</v>
      </c>
      <c r="I33">
        <v>3330</v>
      </c>
      <c r="J33">
        <v>11.1485395431519</v>
      </c>
      <c r="K33">
        <v>11.047960281372101</v>
      </c>
      <c r="L33">
        <v>11.0925302505493</v>
      </c>
      <c r="M33">
        <v>11.0970602035522</v>
      </c>
      <c r="N33">
        <v>16.768390655517599</v>
      </c>
      <c r="O33">
        <v>42.981697082519503</v>
      </c>
      <c r="P33">
        <v>1943.66296386719</v>
      </c>
      <c r="Q33">
        <v>0.51181012392044101</v>
      </c>
      <c r="R33">
        <v>0.77987432479858398</v>
      </c>
      <c r="S33">
        <v>2.18397993594408E-2</v>
      </c>
      <c r="T33">
        <v>0.10293959826231</v>
      </c>
      <c r="U33">
        <v>7.4719399213790894E-2</v>
      </c>
      <c r="V33">
        <v>7.3745399713516194E-2</v>
      </c>
      <c r="W33">
        <v>3.7372920513153098</v>
      </c>
      <c r="X33">
        <v>3.9024200439453098</v>
      </c>
      <c r="Y33">
        <v>7.5646102428436293E-2</v>
      </c>
      <c r="Z33">
        <v>0.23291410505771601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7.5646102428436293E-2</v>
      </c>
      <c r="AH33" t="s">
        <v>107</v>
      </c>
      <c r="AI33">
        <v>-0.13322490453720101</v>
      </c>
      <c r="AJ33">
        <v>-5.7578898966312402E-2</v>
      </c>
    </row>
    <row r="34" spans="1:36" x14ac:dyDescent="0.35">
      <c r="A34">
        <v>60</v>
      </c>
      <c r="B34" t="s">
        <v>162</v>
      </c>
      <c r="C34">
        <v>11.050889968872101</v>
      </c>
      <c r="D34">
        <v>11.050889968872101</v>
      </c>
      <c r="E34">
        <v>11.082139968872101</v>
      </c>
      <c r="F34">
        <v>10.813759803771999</v>
      </c>
      <c r="G34">
        <v>159</v>
      </c>
      <c r="H34">
        <v>979</v>
      </c>
      <c r="I34">
        <v>1138</v>
      </c>
      <c r="J34">
        <v>11.079790115356399</v>
      </c>
      <c r="K34">
        <v>10.7754802703857</v>
      </c>
      <c r="L34">
        <v>11.0388898849487</v>
      </c>
      <c r="M34">
        <v>11.0368795394897</v>
      </c>
      <c r="N34">
        <v>16.260410308837901</v>
      </c>
      <c r="O34">
        <v>42.1186332702637</v>
      </c>
      <c r="P34">
        <v>1887.2900390625</v>
      </c>
      <c r="Q34">
        <v>0.14100490510463701</v>
      </c>
      <c r="R34">
        <v>0.90142631530761697</v>
      </c>
      <c r="S34">
        <v>2.1956399083137498E-2</v>
      </c>
      <c r="T34">
        <v>1.6729500144720098E-2</v>
      </c>
      <c r="U34">
        <v>4.7446399927139303E-2</v>
      </c>
      <c r="V34">
        <v>4.8062898218631703E-2</v>
      </c>
      <c r="W34">
        <v>3.7732570171356201</v>
      </c>
      <c r="X34">
        <v>3.8766729831695601</v>
      </c>
      <c r="Y34">
        <v>-4.8868298530578599E-2</v>
      </c>
      <c r="Z34">
        <v>0.17421150207519501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-4.8868298530578599E-2</v>
      </c>
      <c r="AH34" t="s">
        <v>125</v>
      </c>
      <c r="AI34">
        <v>-0.13322490453720101</v>
      </c>
      <c r="AJ34">
        <v>-0.18209320306778001</v>
      </c>
    </row>
    <row r="35" spans="1:36" x14ac:dyDescent="0.35">
      <c r="A35">
        <v>62</v>
      </c>
      <c r="B35" t="s">
        <v>172</v>
      </c>
      <c r="C35">
        <v>10.9150896072388</v>
      </c>
      <c r="D35">
        <v>10.9150896072388</v>
      </c>
      <c r="E35">
        <v>11.082139968872101</v>
      </c>
      <c r="F35">
        <v>10.8590002059937</v>
      </c>
      <c r="G35">
        <v>8358</v>
      </c>
      <c r="H35">
        <v>3778</v>
      </c>
      <c r="I35">
        <v>12136</v>
      </c>
      <c r="J35">
        <v>11.0488395690918</v>
      </c>
      <c r="K35">
        <v>10.8400201797485</v>
      </c>
      <c r="L35">
        <v>10.9005899429321</v>
      </c>
      <c r="M35">
        <v>10.9054203033447</v>
      </c>
      <c r="N35">
        <v>16.599729537963899</v>
      </c>
      <c r="O35">
        <v>40.298709869384801</v>
      </c>
      <c r="P35">
        <v>1724.72094726562</v>
      </c>
      <c r="Q35">
        <v>0.68680852651596103</v>
      </c>
      <c r="R35">
        <v>0.77446138858795199</v>
      </c>
      <c r="S35">
        <v>1.91420000046492E-2</v>
      </c>
      <c r="T35">
        <v>0.132830500602722</v>
      </c>
      <c r="U35">
        <v>7.2916902601718903E-2</v>
      </c>
      <c r="V35">
        <v>5.5679801851511002E-2</v>
      </c>
      <c r="W35">
        <v>3.7282168865203902</v>
      </c>
      <c r="X35">
        <v>3.87204909324646</v>
      </c>
      <c r="Y35">
        <v>5.4509998299181496E-3</v>
      </c>
      <c r="Z35">
        <v>0.171727895736694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5.4509998299181496E-3</v>
      </c>
      <c r="AH35" t="s">
        <v>127</v>
      </c>
      <c r="AI35">
        <v>-0.13322490453720101</v>
      </c>
      <c r="AJ35">
        <v>-0.12777400016784701</v>
      </c>
    </row>
    <row r="36" spans="1:36" x14ac:dyDescent="0.35">
      <c r="A36">
        <v>70</v>
      </c>
      <c r="B36" t="s">
        <v>182</v>
      </c>
      <c r="C36">
        <v>11.0020999908447</v>
      </c>
      <c r="D36">
        <v>11.0020999908447</v>
      </c>
      <c r="E36">
        <v>11.082139968872101</v>
      </c>
      <c r="F36">
        <v>10.819780349731399</v>
      </c>
      <c r="G36">
        <v>338</v>
      </c>
      <c r="H36">
        <v>777</v>
      </c>
      <c r="I36">
        <v>1115</v>
      </c>
      <c r="J36">
        <v>10.998999595642101</v>
      </c>
      <c r="K36">
        <v>10.770850181579601</v>
      </c>
      <c r="L36">
        <v>10.9309196472168</v>
      </c>
      <c r="M36">
        <v>10.9298496246338</v>
      </c>
      <c r="N36">
        <v>16.538270950317401</v>
      </c>
      <c r="O36">
        <v>40.201835632324197</v>
      </c>
      <c r="P36">
        <v>1713.28601074219</v>
      </c>
      <c r="Q36">
        <v>0.30309200286865201</v>
      </c>
      <c r="R36">
        <v>0.72244727611541704</v>
      </c>
      <c r="S36">
        <v>3.04768998175859E-2</v>
      </c>
      <c r="T36">
        <v>0.138567805290222</v>
      </c>
      <c r="U36">
        <v>8.8136099278926794E-2</v>
      </c>
      <c r="V36">
        <v>8.2389801740646404E-2</v>
      </c>
      <c r="W36">
        <v>3.7857019901275599</v>
      </c>
      <c r="X36">
        <v>3.8709969520568799</v>
      </c>
      <c r="Y36">
        <v>-1.06295999139547E-2</v>
      </c>
      <c r="Z36">
        <v>0.107170097529888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-1.06295999139547E-2</v>
      </c>
      <c r="AH36" t="s">
        <v>127</v>
      </c>
      <c r="AI36">
        <v>-0.13322490453720101</v>
      </c>
      <c r="AJ36">
        <v>-0.14385460317134899</v>
      </c>
    </row>
    <row r="37" spans="1:36" x14ac:dyDescent="0.35">
      <c r="A37">
        <v>71</v>
      </c>
      <c r="B37" t="s">
        <v>26</v>
      </c>
      <c r="C37">
        <v>11.2384901046753</v>
      </c>
      <c r="D37">
        <v>11.2252397537231</v>
      </c>
      <c r="E37">
        <v>11.350410461425801</v>
      </c>
      <c r="F37">
        <v>11.0666399002075</v>
      </c>
      <c r="G37">
        <v>5500</v>
      </c>
      <c r="H37">
        <v>7935</v>
      </c>
      <c r="I37">
        <v>13435</v>
      </c>
      <c r="J37">
        <v>11.3004302978516</v>
      </c>
      <c r="K37">
        <v>10.95641040802</v>
      </c>
      <c r="L37">
        <v>11.176739692688001</v>
      </c>
      <c r="M37">
        <v>11.161740303039601</v>
      </c>
      <c r="N37">
        <v>16.991619110107401</v>
      </c>
      <c r="O37">
        <v>42.592727661132798</v>
      </c>
      <c r="P37">
        <v>1915.14904785156</v>
      </c>
      <c r="Q37">
        <v>0.40314629673957803</v>
      </c>
      <c r="R37">
        <v>0.79759001731872603</v>
      </c>
      <c r="S37">
        <v>1.8685000017285298E-2</v>
      </c>
      <c r="T37">
        <v>6.4053803682327298E-2</v>
      </c>
      <c r="U37">
        <v>4.8333600163459799E-2</v>
      </c>
      <c r="V37">
        <v>0.10996820032596601</v>
      </c>
      <c r="W37">
        <v>3.71717405319214</v>
      </c>
      <c r="X37">
        <v>3.82536101341248</v>
      </c>
      <c r="Y37">
        <v>-6.8605400621890994E-2</v>
      </c>
      <c r="Z37">
        <v>0.43093860149383501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-6.8605400621890994E-2</v>
      </c>
      <c r="AH37" t="s">
        <v>125</v>
      </c>
      <c r="AI37">
        <v>-0.13322490453720101</v>
      </c>
      <c r="AJ37">
        <v>-0.20183040201663999</v>
      </c>
    </row>
    <row r="38" spans="1:36" x14ac:dyDescent="0.35">
      <c r="A38">
        <v>72</v>
      </c>
      <c r="B38" t="s">
        <v>227</v>
      </c>
      <c r="C38">
        <v>10.7144203186035</v>
      </c>
      <c r="D38">
        <v>10.7144203186035</v>
      </c>
      <c r="E38">
        <v>10.9150896072388</v>
      </c>
      <c r="F38">
        <v>10.7144203186035</v>
      </c>
      <c r="G38">
        <v>934</v>
      </c>
      <c r="H38">
        <v>207</v>
      </c>
      <c r="I38">
        <v>1141</v>
      </c>
      <c r="J38">
        <v>10.8525199890137</v>
      </c>
      <c r="K38">
        <v>10.6069602966309</v>
      </c>
      <c r="L38">
        <v>10.6565999984741</v>
      </c>
      <c r="M38">
        <v>10.6542701721191</v>
      </c>
      <c r="N38">
        <v>16.3484401702881</v>
      </c>
      <c r="O38">
        <v>36.948963165283203</v>
      </c>
      <c r="P38">
        <v>1458.37097167969</v>
      </c>
      <c r="Q38">
        <v>0.80735331773757901</v>
      </c>
      <c r="R38">
        <v>0.85566681623458896</v>
      </c>
      <c r="S38">
        <v>1.91383007913828E-2</v>
      </c>
      <c r="T38">
        <v>6.3668400049209595E-2</v>
      </c>
      <c r="U38">
        <v>4.76240999996662E-2</v>
      </c>
      <c r="V38">
        <v>4.4480901211500203E-2</v>
      </c>
      <c r="W38">
        <v>3.66604804992676</v>
      </c>
      <c r="X38">
        <v>3.8379158973693799</v>
      </c>
      <c r="Y38">
        <v>9.1014001518487896E-3</v>
      </c>
      <c r="Z38">
        <v>5.98477013409138E-2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9.1014001518487896E-3</v>
      </c>
      <c r="AH38" t="s">
        <v>127</v>
      </c>
      <c r="AI38">
        <v>-0.13322490453720101</v>
      </c>
      <c r="AJ38">
        <v>-0.124123603105545</v>
      </c>
    </row>
    <row r="39" spans="1:36" x14ac:dyDescent="0.35">
      <c r="A39">
        <v>73</v>
      </c>
      <c r="B39" t="s">
        <v>78</v>
      </c>
      <c r="C39">
        <v>11.0020999908447</v>
      </c>
      <c r="D39">
        <v>11.0020999908447</v>
      </c>
      <c r="E39">
        <v>11.2515602111816</v>
      </c>
      <c r="F39">
        <v>10.8590002059937</v>
      </c>
      <c r="G39">
        <v>3824</v>
      </c>
      <c r="H39">
        <v>2993</v>
      </c>
      <c r="I39">
        <v>6817</v>
      </c>
      <c r="J39">
        <v>11.1963996887207</v>
      </c>
      <c r="K39">
        <v>10.8178901672363</v>
      </c>
      <c r="L39">
        <v>10.987139701843301</v>
      </c>
      <c r="M39">
        <v>10.9873104095459</v>
      </c>
      <c r="N39">
        <v>16.745800018310501</v>
      </c>
      <c r="O39">
        <v>40.3046684265137</v>
      </c>
      <c r="P39">
        <v>1722.73706054688</v>
      </c>
      <c r="Q39">
        <v>0.55241477489471402</v>
      </c>
      <c r="R39">
        <v>0.78164577484130904</v>
      </c>
      <c r="S39">
        <v>2.2257599979639098E-2</v>
      </c>
      <c r="T39">
        <v>7.6569698750972706E-2</v>
      </c>
      <c r="U39">
        <v>6.6652998328208896E-2</v>
      </c>
      <c r="V39">
        <v>0.103660002350807</v>
      </c>
      <c r="W39">
        <v>3.7239670753478999</v>
      </c>
      <c r="X39">
        <v>3.8620069026946999</v>
      </c>
      <c r="Y39">
        <v>-0.11100850254297299</v>
      </c>
      <c r="Z39">
        <v>0.30635228753089899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-0.11100850254297299</v>
      </c>
      <c r="AH39" t="s">
        <v>125</v>
      </c>
      <c r="AI39">
        <v>-0.13322490453720101</v>
      </c>
      <c r="AJ39">
        <v>-0.244233503937721</v>
      </c>
    </row>
    <row r="40" spans="1:36" x14ac:dyDescent="0.35">
      <c r="A40">
        <v>80</v>
      </c>
      <c r="B40" t="s">
        <v>49</v>
      </c>
      <c r="C40">
        <v>11.0020999908447</v>
      </c>
      <c r="D40">
        <v>11.0020999908447</v>
      </c>
      <c r="E40">
        <v>11.184419631958001</v>
      </c>
      <c r="F40">
        <v>10.878049850463899</v>
      </c>
      <c r="G40">
        <v>24223</v>
      </c>
      <c r="H40">
        <v>18270</v>
      </c>
      <c r="I40">
        <v>42493</v>
      </c>
      <c r="J40">
        <v>11.205880165100099</v>
      </c>
      <c r="K40">
        <v>10.831520080566399</v>
      </c>
      <c r="L40">
        <v>10.9785804748535</v>
      </c>
      <c r="M40">
        <v>10.9949998855591</v>
      </c>
      <c r="N40">
        <v>16.5641994476318</v>
      </c>
      <c r="O40">
        <v>41.545089721679702</v>
      </c>
      <c r="P40">
        <v>1827.97998046875</v>
      </c>
      <c r="Q40">
        <v>0.56331467628479004</v>
      </c>
      <c r="R40">
        <v>0.76810759305954002</v>
      </c>
      <c r="S40">
        <v>1.5366200357675599E-2</v>
      </c>
      <c r="T40">
        <v>7.8322298824787098E-2</v>
      </c>
      <c r="U40">
        <v>6.1310801655054099E-2</v>
      </c>
      <c r="V40">
        <v>0.123693697154522</v>
      </c>
      <c r="W40">
        <v>3.7171330451965301</v>
      </c>
      <c r="X40">
        <v>3.8837099075317401</v>
      </c>
      <c r="Y40">
        <v>-0.14020790159702301</v>
      </c>
      <c r="Z40">
        <v>0.30744281411170998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-0.14020790159702301</v>
      </c>
      <c r="AH40" t="s">
        <v>125</v>
      </c>
      <c r="AI40">
        <v>-0.13322490453720101</v>
      </c>
      <c r="AJ40">
        <v>-0.27343291044235202</v>
      </c>
    </row>
    <row r="41" spans="1:36" x14ac:dyDescent="0.35">
      <c r="A41">
        <v>81</v>
      </c>
      <c r="B41" t="s">
        <v>191</v>
      </c>
      <c r="C41">
        <v>10.9508104324341</v>
      </c>
      <c r="D41">
        <v>10.9508104324341</v>
      </c>
      <c r="E41">
        <v>11.0020999908447</v>
      </c>
      <c r="F41">
        <v>10.819780349731399</v>
      </c>
      <c r="G41">
        <v>306</v>
      </c>
      <c r="H41">
        <v>882</v>
      </c>
      <c r="I41">
        <v>1188</v>
      </c>
      <c r="J41">
        <v>10.9748697280884</v>
      </c>
      <c r="K41">
        <v>10.696439743041999</v>
      </c>
      <c r="L41">
        <v>10.917400360107401</v>
      </c>
      <c r="M41">
        <v>10.9030303955078</v>
      </c>
      <c r="N41">
        <v>16.442399978637699</v>
      </c>
      <c r="O41">
        <v>45.167293548583999</v>
      </c>
      <c r="P41">
        <v>2139.64111328125</v>
      </c>
      <c r="Q41">
        <v>0.25801759958267201</v>
      </c>
      <c r="R41">
        <v>0.89063578844070401</v>
      </c>
      <c r="S41">
        <v>1.4313000254333E-2</v>
      </c>
      <c r="T41">
        <v>3.4613501280546202E-2</v>
      </c>
      <c r="U41">
        <v>3.1900800764560699E-2</v>
      </c>
      <c r="V41">
        <v>5.5556498467922197E-2</v>
      </c>
      <c r="W41">
        <v>3.7566490173339799</v>
      </c>
      <c r="X41">
        <v>3.8893051147460902</v>
      </c>
      <c r="Y41">
        <v>-3.29251997172832E-2</v>
      </c>
      <c r="Z41">
        <v>1.9239200279116599E-2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-3.29251997172832E-2</v>
      </c>
      <c r="AH41" t="s">
        <v>127</v>
      </c>
      <c r="AI41">
        <v>-0.13322490453720101</v>
      </c>
      <c r="AJ41">
        <v>-0.166150197386742</v>
      </c>
    </row>
    <row r="42" spans="1:36" x14ac:dyDescent="0.35">
      <c r="A42">
        <v>82</v>
      </c>
      <c r="B42" t="s">
        <v>68</v>
      </c>
      <c r="C42">
        <v>11.082139968872101</v>
      </c>
      <c r="D42">
        <v>11.082139968872101</v>
      </c>
      <c r="E42">
        <v>11.15625</v>
      </c>
      <c r="F42">
        <v>11.018630027771</v>
      </c>
      <c r="G42">
        <v>576</v>
      </c>
      <c r="H42">
        <v>393</v>
      </c>
      <c r="I42">
        <v>969</v>
      </c>
      <c r="J42">
        <v>11.1851100921631</v>
      </c>
      <c r="K42">
        <v>10.9893198013306</v>
      </c>
      <c r="L42">
        <v>11.0642499923706</v>
      </c>
      <c r="M42">
        <v>11.0671997070312</v>
      </c>
      <c r="N42">
        <v>16.788660049438501</v>
      </c>
      <c r="O42">
        <v>41.669673919677699</v>
      </c>
      <c r="P42">
        <v>1839.16796875</v>
      </c>
      <c r="Q42">
        <v>0.602233827114105</v>
      </c>
      <c r="R42">
        <v>0.72992128133773804</v>
      </c>
      <c r="S42">
        <v>2.54747997969389E-2</v>
      </c>
      <c r="T42">
        <v>0.14014260470867199</v>
      </c>
      <c r="U42">
        <v>5.7067301124334301E-2</v>
      </c>
      <c r="V42">
        <v>9.4871602952480302E-2</v>
      </c>
      <c r="W42">
        <v>3.72771096229553</v>
      </c>
      <c r="X42">
        <v>3.9023358821868901</v>
      </c>
      <c r="Y42">
        <v>6.4300000667572E-4</v>
      </c>
      <c r="Z42">
        <v>0.28523790836334201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6.4300000667572E-4</v>
      </c>
      <c r="AH42" t="s">
        <v>125</v>
      </c>
      <c r="AI42">
        <v>-0.13322490453720101</v>
      </c>
      <c r="AJ42">
        <v>-0.13258190453052501</v>
      </c>
    </row>
    <row r="43" spans="1:36" x14ac:dyDescent="0.35">
      <c r="A43">
        <v>83</v>
      </c>
      <c r="B43" t="s">
        <v>169</v>
      </c>
      <c r="C43">
        <v>10.8967399597168</v>
      </c>
      <c r="D43">
        <v>10.8967399597168</v>
      </c>
      <c r="E43">
        <v>10.9681997299194</v>
      </c>
      <c r="F43">
        <v>10.819780349731399</v>
      </c>
      <c r="G43">
        <v>190</v>
      </c>
      <c r="H43">
        <v>266</v>
      </c>
      <c r="I43">
        <v>456</v>
      </c>
      <c r="J43">
        <v>11.0200099945068</v>
      </c>
      <c r="K43">
        <v>10.827659606933601</v>
      </c>
      <c r="L43">
        <v>10.932009696960399</v>
      </c>
      <c r="M43">
        <v>10.9375600814819</v>
      </c>
      <c r="N43">
        <v>16.585199356079102</v>
      </c>
      <c r="O43">
        <v>37.364170074462898</v>
      </c>
      <c r="P43">
        <v>1491.69995117188</v>
      </c>
      <c r="Q43">
        <v>0.42865338921546903</v>
      </c>
      <c r="R43">
        <v>0.80270761251449596</v>
      </c>
      <c r="S43">
        <v>1.38994995504618E-2</v>
      </c>
      <c r="T43">
        <v>9.3046002089977306E-2</v>
      </c>
      <c r="U43">
        <v>7.7233701944351196E-2</v>
      </c>
      <c r="V43">
        <v>6.8626202642917605E-2</v>
      </c>
      <c r="W43">
        <v>3.7448439598083501</v>
      </c>
      <c r="X43">
        <v>3.88897609710693</v>
      </c>
      <c r="Y43">
        <v>-2.3949300870299301E-2</v>
      </c>
      <c r="Z43">
        <v>0.20177559554576899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-2.3949300870299301E-2</v>
      </c>
      <c r="AH43" t="s">
        <v>127</v>
      </c>
      <c r="AI43">
        <v>-0.13322490453720101</v>
      </c>
      <c r="AJ43">
        <v>-0.15717430412769301</v>
      </c>
    </row>
    <row r="44" spans="1:36" x14ac:dyDescent="0.35">
      <c r="A44">
        <v>84</v>
      </c>
      <c r="B44" t="s">
        <v>12</v>
      </c>
      <c r="C44">
        <v>11.314470291137701</v>
      </c>
      <c r="D44">
        <v>11.314470291137701</v>
      </c>
      <c r="E44">
        <v>11.4616298675537</v>
      </c>
      <c r="F44">
        <v>11.082139968872101</v>
      </c>
      <c r="G44">
        <v>605</v>
      </c>
      <c r="H44">
        <v>1207</v>
      </c>
      <c r="I44">
        <v>1812</v>
      </c>
      <c r="J44">
        <v>11.505149841308601</v>
      </c>
      <c r="K44">
        <v>11.1828498840332</v>
      </c>
      <c r="L44">
        <v>11.412940025329601</v>
      </c>
      <c r="M44">
        <v>11.3982200622559</v>
      </c>
      <c r="N44">
        <v>16.992530822753899</v>
      </c>
      <c r="O44">
        <v>38.103298187255902</v>
      </c>
      <c r="P44">
        <v>1544.10803222656</v>
      </c>
      <c r="Q44">
        <v>0.33175739645957902</v>
      </c>
      <c r="R44">
        <v>0.74822121858596802</v>
      </c>
      <c r="S44">
        <v>1.55455004423857E-2</v>
      </c>
      <c r="T44">
        <v>5.6202698498964303E-2</v>
      </c>
      <c r="U44">
        <v>4.7535900026559802E-2</v>
      </c>
      <c r="V44">
        <v>0.17136910557746901</v>
      </c>
      <c r="W44">
        <v>3.8157579898834202</v>
      </c>
      <c r="X44">
        <v>3.8708529472351101</v>
      </c>
      <c r="Y44">
        <v>-0.120689496397972</v>
      </c>
      <c r="Z44">
        <v>0.61383998394012496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-0.120689496397972</v>
      </c>
      <c r="AH44" t="s">
        <v>125</v>
      </c>
      <c r="AI44">
        <v>-0.13322490453720101</v>
      </c>
      <c r="AJ44">
        <v>-0.25391438603401201</v>
      </c>
    </row>
    <row r="45" spans="1:36" x14ac:dyDescent="0.35">
      <c r="A45">
        <v>85</v>
      </c>
      <c r="B45" t="s">
        <v>16</v>
      </c>
      <c r="C45">
        <v>11.2897796630859</v>
      </c>
      <c r="D45">
        <v>11.2897796630859</v>
      </c>
      <c r="E45">
        <v>11.429539680481</v>
      </c>
      <c r="F45">
        <v>11.0020999908447</v>
      </c>
      <c r="G45">
        <v>1765</v>
      </c>
      <c r="H45">
        <v>5104</v>
      </c>
      <c r="I45">
        <v>6869</v>
      </c>
      <c r="J45">
        <v>11.4576301574707</v>
      </c>
      <c r="K45">
        <v>11.0429496765137</v>
      </c>
      <c r="L45">
        <v>11.324999809265099</v>
      </c>
      <c r="M45">
        <v>11.350110054016101</v>
      </c>
      <c r="N45">
        <v>16.697729110717798</v>
      </c>
      <c r="O45">
        <v>41.474857330322301</v>
      </c>
      <c r="P45">
        <v>1818.86499023438</v>
      </c>
      <c r="Q45">
        <v>0.25926831364631697</v>
      </c>
      <c r="R45">
        <v>0.86196792125701904</v>
      </c>
      <c r="S45">
        <v>1.29995001479983E-2</v>
      </c>
      <c r="T45">
        <v>4.8726700246334097E-2</v>
      </c>
      <c r="U45">
        <v>4.85876016318798E-2</v>
      </c>
      <c r="V45">
        <v>6.4288899302482605E-2</v>
      </c>
      <c r="W45">
        <v>3.7870719432830802</v>
      </c>
      <c r="X45">
        <v>3.8922090530395499</v>
      </c>
      <c r="Y45">
        <v>-0.14745469391346</v>
      </c>
      <c r="Z45">
        <v>0.50971901416778598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-0.14745469391346</v>
      </c>
      <c r="AH45" t="s">
        <v>125</v>
      </c>
      <c r="AI45">
        <v>-0.13322490453720101</v>
      </c>
      <c r="AJ45">
        <v>-0.28067961335182201</v>
      </c>
    </row>
    <row r="46" spans="1:36" x14ac:dyDescent="0.35">
      <c r="A46">
        <v>86</v>
      </c>
      <c r="B46" t="s">
        <v>70</v>
      </c>
      <c r="C46">
        <v>11.0020999908447</v>
      </c>
      <c r="D46">
        <v>11.0020999908447</v>
      </c>
      <c r="E46">
        <v>11.15625</v>
      </c>
      <c r="F46">
        <v>10.878049850463899</v>
      </c>
      <c r="G46">
        <v>783</v>
      </c>
      <c r="H46">
        <v>680</v>
      </c>
      <c r="I46">
        <v>1463</v>
      </c>
      <c r="J46">
        <v>11.211350440979</v>
      </c>
      <c r="K46">
        <v>10.8912200927734</v>
      </c>
      <c r="L46">
        <v>11.037810325622599</v>
      </c>
      <c r="M46">
        <v>11.0394697189331</v>
      </c>
      <c r="N46">
        <v>16.351079940795898</v>
      </c>
      <c r="O46">
        <v>40.326622009277301</v>
      </c>
      <c r="P46">
        <v>1722.61901855469</v>
      </c>
      <c r="Q46">
        <v>0.53691607713699296</v>
      </c>
      <c r="R46">
        <v>0.84598779678344704</v>
      </c>
      <c r="S46">
        <v>1.63733996450901E-2</v>
      </c>
      <c r="T46">
        <v>8.3205096423625904E-2</v>
      </c>
      <c r="U46">
        <v>3.5978801548481001E-2</v>
      </c>
      <c r="V46">
        <v>4.94952015578747E-2</v>
      </c>
      <c r="W46">
        <v>3.73630595207214</v>
      </c>
      <c r="X46">
        <v>3.9052829742431601</v>
      </c>
      <c r="Y46">
        <v>-0.12654639780521401</v>
      </c>
      <c r="Z46">
        <v>0.313025712966919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-0.12654639780521401</v>
      </c>
      <c r="AH46" t="s">
        <v>125</v>
      </c>
      <c r="AI46">
        <v>-0.13322490453720101</v>
      </c>
      <c r="AJ46">
        <v>-0.25977140665054299</v>
      </c>
    </row>
    <row r="47" spans="1:36" x14ac:dyDescent="0.35">
      <c r="A47">
        <v>90</v>
      </c>
      <c r="B47" t="s">
        <v>31</v>
      </c>
      <c r="C47">
        <v>11.2897796630859</v>
      </c>
      <c r="D47">
        <v>11.2897796630859</v>
      </c>
      <c r="E47">
        <v>11.350410461425801</v>
      </c>
      <c r="F47">
        <v>11.15625</v>
      </c>
      <c r="G47">
        <v>107</v>
      </c>
      <c r="H47">
        <v>182</v>
      </c>
      <c r="I47">
        <v>289</v>
      </c>
      <c r="J47">
        <v>11.336669921875</v>
      </c>
      <c r="K47">
        <v>11.1459798812866</v>
      </c>
      <c r="L47">
        <v>11.265800476074199</v>
      </c>
      <c r="M47">
        <v>11.266650199890099</v>
      </c>
      <c r="N47">
        <v>16.682439804077099</v>
      </c>
      <c r="O47">
        <v>42.372901916503899</v>
      </c>
      <c r="P47">
        <v>1908.80603027344</v>
      </c>
      <c r="Q47">
        <v>0.36718121170997597</v>
      </c>
      <c r="R47">
        <v>0.82168972492217995</v>
      </c>
      <c r="S47">
        <v>2.7890600264072401E-2</v>
      </c>
      <c r="T47">
        <v>6.8846501410007505E-2</v>
      </c>
      <c r="U47">
        <v>4.6371500939130797E-2</v>
      </c>
      <c r="V47">
        <v>7.5717598199844402E-2</v>
      </c>
      <c r="W47">
        <v>3.73554611206055</v>
      </c>
      <c r="X47">
        <v>3.8810980319976802</v>
      </c>
      <c r="Y47">
        <v>2.4381499737501099E-2</v>
      </c>
      <c r="Z47">
        <v>0.450563013553619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2.4381499737501099E-2</v>
      </c>
      <c r="AH47" t="s">
        <v>125</v>
      </c>
      <c r="AI47">
        <v>-0.13322490453720101</v>
      </c>
      <c r="AJ47">
        <v>-0.108843497931957</v>
      </c>
    </row>
    <row r="48" spans="1:36" x14ac:dyDescent="0.35">
      <c r="A48">
        <v>91</v>
      </c>
      <c r="B48" t="s">
        <v>84</v>
      </c>
      <c r="C48">
        <v>11.0020999908447</v>
      </c>
      <c r="D48">
        <v>11.0020999908447</v>
      </c>
      <c r="E48">
        <v>11.15625</v>
      </c>
      <c r="F48">
        <v>10.819780349731399</v>
      </c>
      <c r="G48">
        <v>1652</v>
      </c>
      <c r="H48">
        <v>2566</v>
      </c>
      <c r="I48">
        <v>4218</v>
      </c>
      <c r="J48">
        <v>11.1300296783447</v>
      </c>
      <c r="K48">
        <v>10.8057203292847</v>
      </c>
      <c r="L48">
        <v>10.987230300903301</v>
      </c>
      <c r="M48">
        <v>10.9991798400879</v>
      </c>
      <c r="N48">
        <v>16.378870010376001</v>
      </c>
      <c r="O48">
        <v>40.864452362060497</v>
      </c>
      <c r="P48">
        <v>1767.14099121094</v>
      </c>
      <c r="Q48">
        <v>0.40346980094909701</v>
      </c>
      <c r="R48">
        <v>0.83274608850479104</v>
      </c>
      <c r="S48">
        <v>1.39002995565534E-2</v>
      </c>
      <c r="T48">
        <v>7.5525201857089996E-2</v>
      </c>
      <c r="U48">
        <v>5.9728499501943602E-2</v>
      </c>
      <c r="V48">
        <v>6.3830502331256894E-2</v>
      </c>
      <c r="W48">
        <v>3.7520909309387198</v>
      </c>
      <c r="X48">
        <v>3.8844509124755899</v>
      </c>
      <c r="Y48">
        <v>-0.103024803102016</v>
      </c>
      <c r="Z48">
        <v>0.227242201566696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-0.103024803102016</v>
      </c>
      <c r="AH48" t="s">
        <v>125</v>
      </c>
      <c r="AI48">
        <v>-0.13322490453720101</v>
      </c>
      <c r="AJ48">
        <v>-0.236249700188637</v>
      </c>
    </row>
    <row r="49" spans="1:36" x14ac:dyDescent="0.35">
      <c r="A49">
        <v>93</v>
      </c>
      <c r="B49" t="s">
        <v>177</v>
      </c>
      <c r="C49">
        <v>10.9150896072388</v>
      </c>
      <c r="D49">
        <v>10.9150896072388</v>
      </c>
      <c r="E49">
        <v>11.050889968872101</v>
      </c>
      <c r="F49">
        <v>10.819780349731399</v>
      </c>
      <c r="G49">
        <v>419</v>
      </c>
      <c r="H49">
        <v>383</v>
      </c>
      <c r="I49">
        <v>802</v>
      </c>
      <c r="J49">
        <v>10.990639686584499</v>
      </c>
      <c r="K49">
        <v>10.797929763793899</v>
      </c>
      <c r="L49">
        <v>10.8861904144287</v>
      </c>
      <c r="M49">
        <v>10.8924398422241</v>
      </c>
      <c r="N49">
        <v>16.4581699371338</v>
      </c>
      <c r="O49">
        <v>43.411800384521499</v>
      </c>
      <c r="P49">
        <v>1984.19299316406</v>
      </c>
      <c r="Q49">
        <v>0.50959479808807395</v>
      </c>
      <c r="R49">
        <v>0.68221461772918701</v>
      </c>
      <c r="S49">
        <v>2.9338600113987898E-2</v>
      </c>
      <c r="T49">
        <v>0.177201598882675</v>
      </c>
      <c r="U49">
        <v>0.103694997727871</v>
      </c>
      <c r="V49">
        <v>7.5994603335857405E-2</v>
      </c>
      <c r="W49">
        <v>3.6920499801635702</v>
      </c>
      <c r="X49">
        <v>3.89403295516968</v>
      </c>
      <c r="Y49">
        <v>-1.9194999476894699E-3</v>
      </c>
      <c r="Z49">
        <v>0.120232902467251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-1.9194999476894699E-3</v>
      </c>
      <c r="AH49" t="s">
        <v>127</v>
      </c>
      <c r="AI49">
        <v>-0.13322490453720101</v>
      </c>
      <c r="AJ49">
        <v>-0.13514450192451499</v>
      </c>
    </row>
    <row r="50" spans="1:36" x14ac:dyDescent="0.35">
      <c r="A50">
        <v>94</v>
      </c>
      <c r="B50" t="s">
        <v>347</v>
      </c>
      <c r="C50">
        <v>10.518670082092299</v>
      </c>
      <c r="D50">
        <v>10.5713195800781</v>
      </c>
      <c r="E50">
        <v>10.819780349731399</v>
      </c>
      <c r="F50">
        <v>10.126629829406699</v>
      </c>
      <c r="G50">
        <v>580</v>
      </c>
      <c r="H50">
        <v>461</v>
      </c>
      <c r="I50">
        <v>1041</v>
      </c>
      <c r="J50">
        <v>10.7556200027466</v>
      </c>
      <c r="K50">
        <v>10.1668195724487</v>
      </c>
      <c r="L50">
        <v>10.3839197158813</v>
      </c>
      <c r="M50">
        <v>10.4409399032593</v>
      </c>
      <c r="N50">
        <v>16.722160339355501</v>
      </c>
      <c r="O50">
        <v>44.1695365905762</v>
      </c>
      <c r="P50">
        <v>2065.51391601562</v>
      </c>
      <c r="Q50">
        <v>0.53444027900695801</v>
      </c>
      <c r="R50">
        <v>0.75974917411804199</v>
      </c>
      <c r="S50">
        <v>1.05354003608227E-2</v>
      </c>
      <c r="T50">
        <v>0.107106402516365</v>
      </c>
      <c r="U50">
        <v>7.6822198927402496E-2</v>
      </c>
      <c r="V50">
        <v>0.103491097688675</v>
      </c>
      <c r="W50">
        <v>3.5996260643005402</v>
      </c>
      <c r="X50">
        <v>3.5948939323425302</v>
      </c>
      <c r="Y50">
        <v>-0.190276995301247</v>
      </c>
      <c r="Z50">
        <v>8.4777198731899303E-2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-0.190276995301247</v>
      </c>
      <c r="AH50" t="s">
        <v>127</v>
      </c>
      <c r="AI50">
        <v>-0.13322490453720101</v>
      </c>
      <c r="AJ50">
        <v>-0.32350191473960899</v>
      </c>
    </row>
    <row r="51" spans="1:36" x14ac:dyDescent="0.35">
      <c r="A51">
        <v>95</v>
      </c>
      <c r="B51" t="s">
        <v>33</v>
      </c>
      <c r="C51">
        <v>11.127260208129901</v>
      </c>
      <c r="D51">
        <v>11.15625</v>
      </c>
      <c r="E51">
        <v>11.492719650268601</v>
      </c>
      <c r="F51">
        <v>10.819780349731399</v>
      </c>
      <c r="G51">
        <v>524</v>
      </c>
      <c r="H51">
        <v>577</v>
      </c>
      <c r="I51">
        <v>1101</v>
      </c>
      <c r="J51">
        <v>11.4654703140259</v>
      </c>
      <c r="K51">
        <v>10.871470451355</v>
      </c>
      <c r="L51">
        <v>11.1768598556519</v>
      </c>
      <c r="M51">
        <v>11.182559967041</v>
      </c>
      <c r="N51">
        <v>16.758039474487301</v>
      </c>
      <c r="O51">
        <v>41.186408996582003</v>
      </c>
      <c r="P51">
        <v>1794.30603027344</v>
      </c>
      <c r="Q51">
        <v>0.47627580165862998</v>
      </c>
      <c r="R51">
        <v>0.72695559263229403</v>
      </c>
      <c r="S51">
        <v>1.7328700050711601E-2</v>
      </c>
      <c r="T51">
        <v>0.123888500034809</v>
      </c>
      <c r="U51">
        <v>6.9769300520420102E-2</v>
      </c>
      <c r="V51">
        <v>0.114105097949505</v>
      </c>
      <c r="W51">
        <v>3.78071808815002</v>
      </c>
      <c r="X51">
        <v>3.8902170658111599</v>
      </c>
      <c r="Y51">
        <v>-0.36741688847541798</v>
      </c>
      <c r="Z51">
        <v>0.527510285377502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-0.36741688847541798</v>
      </c>
      <c r="AH51" t="s">
        <v>125</v>
      </c>
      <c r="AI51">
        <v>-0.13322490453720101</v>
      </c>
      <c r="AJ51">
        <v>-0.50064182281494096</v>
      </c>
    </row>
    <row r="52" spans="1:36" x14ac:dyDescent="0.35">
      <c r="A52">
        <v>100</v>
      </c>
      <c r="B52" t="s">
        <v>66</v>
      </c>
      <c r="C52">
        <v>11.2252397537231</v>
      </c>
      <c r="D52">
        <v>11.2252397537231</v>
      </c>
      <c r="E52">
        <v>11.2897796630859</v>
      </c>
      <c r="F52">
        <v>11.127260208129901</v>
      </c>
      <c r="G52">
        <v>4347</v>
      </c>
      <c r="H52">
        <v>10152</v>
      </c>
      <c r="I52">
        <v>14499</v>
      </c>
      <c r="J52">
        <v>11.212750434875501</v>
      </c>
      <c r="K52">
        <v>11.0397596359253</v>
      </c>
      <c r="L52">
        <v>11.1583700180054</v>
      </c>
      <c r="M52">
        <v>11.1630096435547</v>
      </c>
      <c r="N52">
        <v>16.670049667358398</v>
      </c>
      <c r="O52">
        <v>40.930004119872997</v>
      </c>
      <c r="P52">
        <v>1765.56701660156</v>
      </c>
      <c r="Q52">
        <v>0.28751009702682501</v>
      </c>
      <c r="R52">
        <v>0.67152947187423695</v>
      </c>
      <c r="S52">
        <v>2.1471500396728498E-2</v>
      </c>
      <c r="T52">
        <v>8.0052703619003296E-2</v>
      </c>
      <c r="U52">
        <v>4.8737600445747403E-2</v>
      </c>
      <c r="V52">
        <v>0.21528099477291099</v>
      </c>
      <c r="W52">
        <v>3.7369859218597399</v>
      </c>
      <c r="X52">
        <v>3.8860130310058598</v>
      </c>
      <c r="Y52">
        <v>1.98302995413542E-2</v>
      </c>
      <c r="Z52">
        <v>0.334236890077591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1.98302995413542E-2</v>
      </c>
      <c r="AH52" t="s">
        <v>124</v>
      </c>
      <c r="AI52">
        <v>-0.13322490453720101</v>
      </c>
      <c r="AJ52">
        <v>-0.113394603133202</v>
      </c>
    </row>
    <row r="53" spans="1:36" x14ac:dyDescent="0.35">
      <c r="A53">
        <v>101</v>
      </c>
      <c r="B53" t="s">
        <v>60</v>
      </c>
      <c r="C53">
        <v>11.2252397537231</v>
      </c>
      <c r="D53">
        <v>11.2252397537231</v>
      </c>
      <c r="E53">
        <v>11.2644596099854</v>
      </c>
      <c r="F53">
        <v>11.15625</v>
      </c>
      <c r="G53">
        <v>2238</v>
      </c>
      <c r="H53">
        <v>6761</v>
      </c>
      <c r="I53">
        <v>8999</v>
      </c>
      <c r="J53">
        <v>11.1824598312378</v>
      </c>
      <c r="K53">
        <v>11.042010307311999</v>
      </c>
      <c r="L53">
        <v>11.1444396972656</v>
      </c>
      <c r="M53">
        <v>11.1486101150513</v>
      </c>
      <c r="N53">
        <v>16.636909484863299</v>
      </c>
      <c r="O53">
        <v>41.159381866455099</v>
      </c>
      <c r="P53">
        <v>1784.2490234375</v>
      </c>
      <c r="Q53">
        <v>0.24096280336379999</v>
      </c>
      <c r="R53">
        <v>0.70552408695220903</v>
      </c>
      <c r="S53">
        <v>1.7829699441790602E-2</v>
      </c>
      <c r="T53">
        <v>4.2077999562025098E-2</v>
      </c>
      <c r="U53">
        <v>3.9083801209926598E-2</v>
      </c>
      <c r="V53">
        <v>0.22562719881534599</v>
      </c>
      <c r="W53">
        <v>3.7155280113220202</v>
      </c>
      <c r="X53">
        <v>3.8862791061401398</v>
      </c>
      <c r="Y53">
        <v>3.8729198276996599E-2</v>
      </c>
      <c r="Z53">
        <v>0.321322411298752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3.8729198276996599E-2</v>
      </c>
      <c r="AH53" t="s">
        <v>124</v>
      </c>
      <c r="AI53">
        <v>-0.13322490453720101</v>
      </c>
      <c r="AJ53">
        <v>-9.4495698809623704E-2</v>
      </c>
    </row>
    <row r="54" spans="1:36" x14ac:dyDescent="0.35">
      <c r="A54">
        <v>102</v>
      </c>
      <c r="B54" t="s">
        <v>24</v>
      </c>
      <c r="C54">
        <v>11.385089874267599</v>
      </c>
      <c r="D54">
        <v>11.385089874267599</v>
      </c>
      <c r="E54">
        <v>11.407569885253899</v>
      </c>
      <c r="F54">
        <v>11.2644596099854</v>
      </c>
      <c r="G54">
        <v>4367</v>
      </c>
      <c r="H54">
        <v>15551</v>
      </c>
      <c r="I54">
        <v>19918</v>
      </c>
      <c r="J54">
        <v>11.350110054016101</v>
      </c>
      <c r="K54">
        <v>11.1514797210693</v>
      </c>
      <c r="L54">
        <v>11.301469802856399</v>
      </c>
      <c r="M54">
        <v>11.3067302703857</v>
      </c>
      <c r="N54">
        <v>16.859239578247099</v>
      </c>
      <c r="O54">
        <v>39.380844116210902</v>
      </c>
      <c r="P54">
        <v>1635.53503417969</v>
      </c>
      <c r="Q54">
        <v>0.218432992696762</v>
      </c>
      <c r="R54">
        <v>0.58164089918136597</v>
      </c>
      <c r="S54">
        <v>2.0111700519919399E-2</v>
      </c>
      <c r="T54">
        <v>4.2144700884819003E-2</v>
      </c>
      <c r="U54">
        <v>3.5273801535368E-2</v>
      </c>
      <c r="V54">
        <v>0.348173707723618</v>
      </c>
      <c r="W54">
        <v>3.7443690299987802</v>
      </c>
      <c r="X54">
        <v>3.89115309715271</v>
      </c>
      <c r="Y54">
        <v>5.3720001596957402E-4</v>
      </c>
      <c r="Z54">
        <v>0.48094260692596402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5.3720001596957402E-4</v>
      </c>
      <c r="AH54" t="s">
        <v>124</v>
      </c>
      <c r="AI54">
        <v>-0.13322490453720101</v>
      </c>
      <c r="AJ54">
        <v>-0.132687702775002</v>
      </c>
    </row>
    <row r="55" spans="1:36" x14ac:dyDescent="0.35">
      <c r="A55">
        <v>104</v>
      </c>
      <c r="B55" t="s">
        <v>204</v>
      </c>
      <c r="C55">
        <v>10.8590002059937</v>
      </c>
      <c r="D55">
        <v>10.8590002059937</v>
      </c>
      <c r="E55">
        <v>10.9150896072388</v>
      </c>
      <c r="F55">
        <v>10.819780349731399</v>
      </c>
      <c r="G55">
        <v>574</v>
      </c>
      <c r="H55">
        <v>1178</v>
      </c>
      <c r="I55">
        <v>1752</v>
      </c>
      <c r="J55">
        <v>10.8977003097534</v>
      </c>
      <c r="K55">
        <v>10.7514200210571</v>
      </c>
      <c r="L55">
        <v>10.8489999771118</v>
      </c>
      <c r="M55">
        <v>10.8505401611328</v>
      </c>
      <c r="N55">
        <v>16.434850692748999</v>
      </c>
      <c r="O55">
        <v>39.965908050537102</v>
      </c>
      <c r="P55">
        <v>1692.96899414062</v>
      </c>
      <c r="Q55">
        <v>0.32239571213722201</v>
      </c>
      <c r="R55">
        <v>0.70732682943344105</v>
      </c>
      <c r="S55">
        <v>2.2521799430251101E-2</v>
      </c>
      <c r="T55">
        <v>0.11528100073337599</v>
      </c>
      <c r="U55">
        <v>5.2613299340009703E-2</v>
      </c>
      <c r="V55">
        <v>0.14126260578632399</v>
      </c>
      <c r="W55">
        <v>3.7137091159820601</v>
      </c>
      <c r="X55">
        <v>3.88686203956604</v>
      </c>
      <c r="Y55">
        <v>2.2443000227212899E-2</v>
      </c>
      <c r="Z55">
        <v>6.6934399306774098E-2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2.2443000227212899E-2</v>
      </c>
      <c r="AH55" t="s">
        <v>127</v>
      </c>
      <c r="AI55">
        <v>-0.13322490453720101</v>
      </c>
      <c r="AJ55">
        <v>-0.110781997442245</v>
      </c>
    </row>
    <row r="56" spans="1:36" x14ac:dyDescent="0.35">
      <c r="A56">
        <v>106</v>
      </c>
      <c r="B56" t="s">
        <v>48</v>
      </c>
      <c r="C56">
        <v>11.2384901046753</v>
      </c>
      <c r="D56">
        <v>11.2384901046753</v>
      </c>
      <c r="E56">
        <v>11.314470291137701</v>
      </c>
      <c r="F56">
        <v>11.082139968872101</v>
      </c>
      <c r="G56">
        <v>732</v>
      </c>
      <c r="H56">
        <v>1302</v>
      </c>
      <c r="I56">
        <v>2034</v>
      </c>
      <c r="J56">
        <v>11.2299699783325</v>
      </c>
      <c r="K56">
        <v>10.9637298583984</v>
      </c>
      <c r="L56">
        <v>11.138919830322299</v>
      </c>
      <c r="M56">
        <v>11.136059761047401</v>
      </c>
      <c r="N56">
        <v>16.685020446777301</v>
      </c>
      <c r="O56">
        <v>41.995491027832003</v>
      </c>
      <c r="P56">
        <v>1847.97399902344</v>
      </c>
      <c r="Q56">
        <v>0.35272529721260099</v>
      </c>
      <c r="R56">
        <v>0.66360849142074596</v>
      </c>
      <c r="S56">
        <v>1.5075399540364701E-2</v>
      </c>
      <c r="T56">
        <v>7.7823601663112599E-2</v>
      </c>
      <c r="U56">
        <v>4.3797399848699597E-2</v>
      </c>
      <c r="V56">
        <v>0.23125480115413699</v>
      </c>
      <c r="W56">
        <v>3.7138149738311799</v>
      </c>
      <c r="X56">
        <v>3.89931392669678</v>
      </c>
      <c r="Y56">
        <v>-5.70795983076096E-2</v>
      </c>
      <c r="Z56">
        <v>0.33084279298782299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-5.70795983076096E-2</v>
      </c>
      <c r="AH56" t="s">
        <v>125</v>
      </c>
      <c r="AI56">
        <v>-0.13322490453720101</v>
      </c>
      <c r="AJ56">
        <v>-0.19030450284480999</v>
      </c>
    </row>
    <row r="57" spans="1:36" x14ac:dyDescent="0.35">
      <c r="A57">
        <v>110</v>
      </c>
      <c r="B57" t="s">
        <v>82</v>
      </c>
      <c r="C57">
        <v>11.15625</v>
      </c>
      <c r="D57">
        <v>11.15625</v>
      </c>
      <c r="E57">
        <v>11.15625</v>
      </c>
      <c r="F57">
        <v>11.0666399002075</v>
      </c>
      <c r="G57">
        <v>246</v>
      </c>
      <c r="H57">
        <v>933</v>
      </c>
      <c r="I57">
        <v>1179</v>
      </c>
      <c r="J57">
        <v>11.1194400787354</v>
      </c>
      <c r="K57">
        <v>11.014760017395</v>
      </c>
      <c r="L57">
        <v>11.097450256347701</v>
      </c>
      <c r="M57">
        <v>11.0993499755859</v>
      </c>
      <c r="N57">
        <v>16.487409591674801</v>
      </c>
      <c r="O57">
        <v>39.849983215332003</v>
      </c>
      <c r="P57">
        <v>1669.77502441406</v>
      </c>
      <c r="Q57">
        <v>0.19197119772434201</v>
      </c>
      <c r="R57">
        <v>0.74108827114105202</v>
      </c>
      <c r="S57">
        <v>1.69907994568348E-2</v>
      </c>
      <c r="T57">
        <v>9.0761497616767897E-2</v>
      </c>
      <c r="U57">
        <v>7.7456302940845503E-2</v>
      </c>
      <c r="V57">
        <v>0.13662840425968201</v>
      </c>
      <c r="W57">
        <v>3.7448070049285902</v>
      </c>
      <c r="X57">
        <v>3.8999559879303001</v>
      </c>
      <c r="Y57">
        <v>3.5385001450777102E-2</v>
      </c>
      <c r="Z57">
        <v>0.25304329395294201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3.5385001450777102E-2</v>
      </c>
      <c r="AH57" t="s">
        <v>124</v>
      </c>
      <c r="AI57">
        <v>-0.13322490453720101</v>
      </c>
      <c r="AJ57">
        <v>-9.7840003669261905E-2</v>
      </c>
    </row>
    <row r="58" spans="1:36" x14ac:dyDescent="0.35">
      <c r="A58">
        <v>111</v>
      </c>
      <c r="B58" t="s">
        <v>185</v>
      </c>
      <c r="C58">
        <v>11.0020999908447</v>
      </c>
      <c r="D58">
        <v>11.0020999908447</v>
      </c>
      <c r="E58">
        <v>11.082139968872101</v>
      </c>
      <c r="F58">
        <v>10.878049850463899</v>
      </c>
      <c r="G58">
        <v>2907</v>
      </c>
      <c r="H58">
        <v>7004</v>
      </c>
      <c r="I58">
        <v>9911</v>
      </c>
      <c r="J58">
        <v>10.9899396896362</v>
      </c>
      <c r="K58">
        <v>10.764309883117701</v>
      </c>
      <c r="L58">
        <v>10.935540199279799</v>
      </c>
      <c r="M58">
        <v>10.925600051879901</v>
      </c>
      <c r="N58">
        <v>16.476190567016602</v>
      </c>
      <c r="O58">
        <v>39.485786437988303</v>
      </c>
      <c r="P58">
        <v>1648.92700195312</v>
      </c>
      <c r="Q58">
        <v>0.285171508789062</v>
      </c>
      <c r="R58">
        <v>0.73336172103881803</v>
      </c>
      <c r="S58">
        <v>2.1392999216914201E-2</v>
      </c>
      <c r="T58">
        <v>8.5767000913619995E-2</v>
      </c>
      <c r="U58">
        <v>5.7000800967216499E-2</v>
      </c>
      <c r="V58">
        <v>0.142175197601318</v>
      </c>
      <c r="W58">
        <v>3.7023510932922399</v>
      </c>
      <c r="X58">
        <v>3.8805480003356898</v>
      </c>
      <c r="Y58">
        <v>1.64270005188882E-3</v>
      </c>
      <c r="Z58">
        <v>0.15590369701385501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1.64270005188882E-3</v>
      </c>
      <c r="AH58" t="s">
        <v>127</v>
      </c>
      <c r="AI58">
        <v>-0.13322490453720101</v>
      </c>
      <c r="AJ58">
        <v>-0.131582200527191</v>
      </c>
    </row>
    <row r="59" spans="1:36" x14ac:dyDescent="0.35">
      <c r="A59">
        <v>120</v>
      </c>
      <c r="B59" t="s">
        <v>6</v>
      </c>
      <c r="C59">
        <v>11.5129299163818</v>
      </c>
      <c r="D59">
        <v>11.5129299163818</v>
      </c>
      <c r="E59">
        <v>11.5129299163818</v>
      </c>
      <c r="F59">
        <v>11.362099647521999</v>
      </c>
      <c r="G59">
        <v>227</v>
      </c>
      <c r="H59">
        <v>416</v>
      </c>
      <c r="I59">
        <v>643</v>
      </c>
      <c r="J59">
        <v>11.650790214538601</v>
      </c>
      <c r="K59">
        <v>11.4187202453613</v>
      </c>
      <c r="L59">
        <v>11.563280105590801</v>
      </c>
      <c r="M59">
        <v>11.572899818420399</v>
      </c>
      <c r="N59">
        <v>16.861209869384801</v>
      </c>
      <c r="O59">
        <v>39.191535949707003</v>
      </c>
      <c r="P59">
        <v>1642.00402832031</v>
      </c>
      <c r="Q59">
        <v>0.33564791083335899</v>
      </c>
      <c r="R59">
        <v>0.81604152917861905</v>
      </c>
      <c r="S59">
        <v>1.11592998728156E-2</v>
      </c>
      <c r="T59">
        <v>2.0257299765944502E-2</v>
      </c>
      <c r="U59">
        <v>1.70025005936623E-2</v>
      </c>
      <c r="V59">
        <v>0.15254180133342701</v>
      </c>
      <c r="W59">
        <v>3.7491590976715101</v>
      </c>
      <c r="X59">
        <v>3.91450095176697</v>
      </c>
      <c r="Y59">
        <v>1.79832000285387E-2</v>
      </c>
      <c r="Z59">
        <v>0.74907422065734897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1.79832000285387E-2</v>
      </c>
      <c r="AH59" t="s">
        <v>124</v>
      </c>
      <c r="AI59">
        <v>-0.13322490453720101</v>
      </c>
      <c r="AJ59">
        <v>-0.11524180322885499</v>
      </c>
    </row>
    <row r="60" spans="1:36" x14ac:dyDescent="0.35">
      <c r="A60">
        <v>122</v>
      </c>
      <c r="B60" t="s">
        <v>47</v>
      </c>
      <c r="C60">
        <v>11.2252397537231</v>
      </c>
      <c r="D60">
        <v>11.2252397537231</v>
      </c>
      <c r="E60">
        <v>11.314470291137701</v>
      </c>
      <c r="F60">
        <v>11.15625</v>
      </c>
      <c r="G60">
        <v>1129</v>
      </c>
      <c r="H60">
        <v>1353</v>
      </c>
      <c r="I60">
        <v>2482</v>
      </c>
      <c r="J60">
        <v>11.2355804443359</v>
      </c>
      <c r="K60">
        <v>11.081919670105</v>
      </c>
      <c r="L60">
        <v>11.166090011596699</v>
      </c>
      <c r="M60">
        <v>11.166099548339799</v>
      </c>
      <c r="N60">
        <v>16.934900283813501</v>
      </c>
      <c r="O60">
        <v>41.758598327636697</v>
      </c>
      <c r="P60">
        <v>1845.85095214844</v>
      </c>
      <c r="Q60">
        <v>0.45217418670654302</v>
      </c>
      <c r="R60">
        <v>0.73767977952957198</v>
      </c>
      <c r="S60">
        <v>2.0160200074315099E-2</v>
      </c>
      <c r="T60">
        <v>0.11333929747343099</v>
      </c>
      <c r="U60">
        <v>6.6383399069309207E-2</v>
      </c>
      <c r="V60">
        <v>0.109597899019718</v>
      </c>
      <c r="W60">
        <v>3.7212209701538099</v>
      </c>
      <c r="X60">
        <v>3.8906810283660902</v>
      </c>
      <c r="Y60">
        <v>3.48441004753113E-2</v>
      </c>
      <c r="Z60">
        <v>0.36016491055488598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3.48441004753113E-2</v>
      </c>
      <c r="AH60" t="s">
        <v>124</v>
      </c>
      <c r="AI60">
        <v>-0.13322490453720101</v>
      </c>
      <c r="AJ60">
        <v>-9.8380900919437395E-2</v>
      </c>
    </row>
    <row r="61" spans="1:36" x14ac:dyDescent="0.35">
      <c r="A61">
        <v>124</v>
      </c>
      <c r="B61" t="s">
        <v>27</v>
      </c>
      <c r="C61">
        <v>11.15625</v>
      </c>
      <c r="D61">
        <v>11.15625</v>
      </c>
      <c r="E61">
        <v>11.2897796630859</v>
      </c>
      <c r="F61">
        <v>11.0020999908447</v>
      </c>
      <c r="G61">
        <v>496</v>
      </c>
      <c r="H61">
        <v>568</v>
      </c>
      <c r="I61">
        <v>1064</v>
      </c>
      <c r="J61">
        <v>11.2405300140381</v>
      </c>
      <c r="K61">
        <v>10.896019935607899</v>
      </c>
      <c r="L61">
        <v>11.0758399963379</v>
      </c>
      <c r="M61">
        <v>11.0804996490479</v>
      </c>
      <c r="N61">
        <v>17.703779220581101</v>
      </c>
      <c r="O61">
        <v>39.906711578369098</v>
      </c>
      <c r="P61">
        <v>1692.42102050781</v>
      </c>
      <c r="Q61">
        <v>0.46451729536056502</v>
      </c>
      <c r="R61">
        <v>0.67859417200088501</v>
      </c>
      <c r="S61">
        <v>2.4676000699400898E-2</v>
      </c>
      <c r="T61">
        <v>5.43332993984222E-2</v>
      </c>
      <c r="U61">
        <v>5.13537004590034E-2</v>
      </c>
      <c r="V61">
        <v>0.227812394499779</v>
      </c>
      <c r="W61">
        <v>3.7002439498901398</v>
      </c>
      <c r="X61">
        <v>3.8581099510192902</v>
      </c>
      <c r="Y61">
        <v>-8.4259599447250394E-2</v>
      </c>
      <c r="Z61">
        <v>0.39449068903923001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-8.4259599447250394E-2</v>
      </c>
      <c r="AH61" t="s">
        <v>126</v>
      </c>
      <c r="AI61">
        <v>-0.13322490453720101</v>
      </c>
      <c r="AJ61">
        <v>-0.21748450398445099</v>
      </c>
    </row>
    <row r="62" spans="1:36" x14ac:dyDescent="0.35">
      <c r="A62">
        <v>130</v>
      </c>
      <c r="B62" t="s">
        <v>72</v>
      </c>
      <c r="C62">
        <v>11.0348901748657</v>
      </c>
      <c r="D62">
        <v>11.0020999908447</v>
      </c>
      <c r="E62">
        <v>11.097410202026399</v>
      </c>
      <c r="F62">
        <v>10.8590002059937</v>
      </c>
      <c r="G62">
        <v>1237</v>
      </c>
      <c r="H62">
        <v>2998</v>
      </c>
      <c r="I62">
        <v>4235</v>
      </c>
      <c r="J62">
        <v>11.0580196380615</v>
      </c>
      <c r="K62">
        <v>10.729229927063001</v>
      </c>
      <c r="L62">
        <v>10.9698495864868</v>
      </c>
      <c r="M62">
        <v>10.961600303649901</v>
      </c>
      <c r="N62">
        <v>16.9003200531006</v>
      </c>
      <c r="O62">
        <v>42.161228179931598</v>
      </c>
      <c r="P62">
        <v>1878.9169921875</v>
      </c>
      <c r="Q62">
        <v>0.293257296085358</v>
      </c>
      <c r="R62">
        <v>0.834456086158752</v>
      </c>
      <c r="S62">
        <v>1.5617200173437601E-2</v>
      </c>
      <c r="T62">
        <v>2.3313099518418302E-2</v>
      </c>
      <c r="U62">
        <v>7.3182903230190305E-2</v>
      </c>
      <c r="V62">
        <v>0.108360901474953</v>
      </c>
      <c r="W62">
        <v>3.7160620689392099</v>
      </c>
      <c r="X62">
        <v>3.8501129150390598</v>
      </c>
      <c r="Y62">
        <v>-6.8195001222193198E-3</v>
      </c>
      <c r="Z62">
        <v>0.17570249736309099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-6.8195001222193198E-3</v>
      </c>
      <c r="AH62" t="s">
        <v>107</v>
      </c>
      <c r="AI62">
        <v>-0.13322490453720101</v>
      </c>
      <c r="AJ62">
        <v>-0.140044406056404</v>
      </c>
    </row>
    <row r="63" spans="1:36" x14ac:dyDescent="0.35">
      <c r="A63">
        <v>131</v>
      </c>
      <c r="B63" t="s">
        <v>228</v>
      </c>
      <c r="C63">
        <v>10.819780349731399</v>
      </c>
      <c r="D63">
        <v>10.8395795822144</v>
      </c>
      <c r="E63">
        <v>10.878049850463899</v>
      </c>
      <c r="F63">
        <v>10.7144203186035</v>
      </c>
      <c r="G63">
        <v>171</v>
      </c>
      <c r="H63">
        <v>656</v>
      </c>
      <c r="I63">
        <v>827</v>
      </c>
      <c r="J63">
        <v>10.820590019226101</v>
      </c>
      <c r="K63">
        <v>10.672599792480501</v>
      </c>
      <c r="L63">
        <v>10.787260055541999</v>
      </c>
      <c r="M63">
        <v>10.7889699935913</v>
      </c>
      <c r="N63">
        <v>16.413150787353501</v>
      </c>
      <c r="O63">
        <v>41.3852348327637</v>
      </c>
      <c r="P63">
        <v>1819.72094726562</v>
      </c>
      <c r="Q63">
        <v>0.21364130079746199</v>
      </c>
      <c r="R63">
        <v>0.91675788164138805</v>
      </c>
      <c r="S63">
        <v>1.48593001067638E-2</v>
      </c>
      <c r="T63">
        <v>3.1077399849891701E-2</v>
      </c>
      <c r="U63">
        <v>4.0690001100301701E-2</v>
      </c>
      <c r="V63">
        <v>2.9378799721598601E-2</v>
      </c>
      <c r="W63">
        <v>3.6998350620269802</v>
      </c>
      <c r="X63">
        <v>3.8666679859161399</v>
      </c>
      <c r="Y63">
        <v>6.20216988027096E-2</v>
      </c>
      <c r="Z63">
        <v>-1.13241001963615E-2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6.20216988027096E-2</v>
      </c>
      <c r="AH63" t="s">
        <v>127</v>
      </c>
      <c r="AI63">
        <v>-0.13322490453720101</v>
      </c>
      <c r="AJ63">
        <v>-7.1203298866748796E-2</v>
      </c>
    </row>
    <row r="64" spans="1:36" x14ac:dyDescent="0.35">
      <c r="A64">
        <v>132</v>
      </c>
      <c r="B64" t="s">
        <v>18</v>
      </c>
      <c r="C64">
        <v>11.4616298675537</v>
      </c>
      <c r="D64">
        <v>11.4616298675537</v>
      </c>
      <c r="E64">
        <v>11.492719650268601</v>
      </c>
      <c r="F64">
        <v>11.2897796630859</v>
      </c>
      <c r="G64">
        <v>431</v>
      </c>
      <c r="H64">
        <v>2783</v>
      </c>
      <c r="I64">
        <v>3214</v>
      </c>
      <c r="J64">
        <v>11.443039894104</v>
      </c>
      <c r="K64">
        <v>11.2617301940918</v>
      </c>
      <c r="L64">
        <v>11.414899826049799</v>
      </c>
      <c r="M64">
        <v>11.418129920959499</v>
      </c>
      <c r="N64">
        <v>16.908939361572301</v>
      </c>
      <c r="O64">
        <v>43.589466094970703</v>
      </c>
      <c r="P64">
        <v>1998.8330078125</v>
      </c>
      <c r="Q64">
        <v>0.13734139502048501</v>
      </c>
      <c r="R64">
        <v>0.79046177864074696</v>
      </c>
      <c r="S64">
        <v>1.9664000719785701E-2</v>
      </c>
      <c r="T64">
        <v>4.1396401822567E-2</v>
      </c>
      <c r="U64">
        <v>6.3412196934223203E-2</v>
      </c>
      <c r="V64">
        <v>0.13492049276828799</v>
      </c>
      <c r="W64">
        <v>3.7562930583953902</v>
      </c>
      <c r="X64">
        <v>3.9157700538635298</v>
      </c>
      <c r="Y64">
        <v>5.5351801216602298E-2</v>
      </c>
      <c r="Z64">
        <v>0.50256711244583097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5.5351801216602298E-2</v>
      </c>
      <c r="AH64" t="s">
        <v>124</v>
      </c>
      <c r="AI64">
        <v>-0.13322490453720101</v>
      </c>
      <c r="AJ64">
        <v>-7.7873200178146404E-2</v>
      </c>
    </row>
    <row r="65" spans="1:36" x14ac:dyDescent="0.35">
      <c r="A65">
        <v>134</v>
      </c>
      <c r="B65" t="s">
        <v>54</v>
      </c>
      <c r="C65">
        <v>11.2252397537231</v>
      </c>
      <c r="D65">
        <v>11.2252397537231</v>
      </c>
      <c r="E65">
        <v>11.2515602111816</v>
      </c>
      <c r="F65">
        <v>11.15625</v>
      </c>
      <c r="G65">
        <v>51</v>
      </c>
      <c r="H65">
        <v>236</v>
      </c>
      <c r="I65">
        <v>287</v>
      </c>
      <c r="J65">
        <v>11.227629661560099</v>
      </c>
      <c r="K65">
        <v>11.132769584655801</v>
      </c>
      <c r="L65">
        <v>11.215680122375501</v>
      </c>
      <c r="M65">
        <v>11.2122602462769</v>
      </c>
      <c r="N65">
        <v>17.178319931030298</v>
      </c>
      <c r="O65">
        <v>38.943279266357401</v>
      </c>
      <c r="P65">
        <v>1612.18298339844</v>
      </c>
      <c r="Q65">
        <v>0.16196399927139299</v>
      </c>
      <c r="R65">
        <v>0.69756102561950695</v>
      </c>
      <c r="S65">
        <v>2.59205996990204E-2</v>
      </c>
      <c r="T65">
        <v>6.1597298830747597E-2</v>
      </c>
      <c r="U65">
        <v>3.01929004490376E-2</v>
      </c>
      <c r="V65">
        <v>0.199330493807793</v>
      </c>
      <c r="W65">
        <v>3.7598180770874001</v>
      </c>
      <c r="X65">
        <v>3.9144239425659202</v>
      </c>
      <c r="Y65">
        <v>0.20235489308834101</v>
      </c>
      <c r="Z65">
        <v>0.33338031172752403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0.20235489308834101</v>
      </c>
      <c r="AH65" t="s">
        <v>124</v>
      </c>
      <c r="AI65">
        <v>-0.13322490453720101</v>
      </c>
      <c r="AJ65">
        <v>6.9129899144172696E-2</v>
      </c>
    </row>
    <row r="66" spans="1:36" x14ac:dyDescent="0.35">
      <c r="A66">
        <v>135</v>
      </c>
      <c r="B66" t="s">
        <v>19</v>
      </c>
      <c r="C66">
        <v>11.4616298675537</v>
      </c>
      <c r="D66">
        <v>11.4616298675537</v>
      </c>
      <c r="E66">
        <v>11.492719650268601</v>
      </c>
      <c r="F66">
        <v>11.407569885253899</v>
      </c>
      <c r="G66">
        <v>184</v>
      </c>
      <c r="H66">
        <v>1101</v>
      </c>
      <c r="I66">
        <v>1285</v>
      </c>
      <c r="J66">
        <v>11.4451999664307</v>
      </c>
      <c r="K66">
        <v>11.211270332336399</v>
      </c>
      <c r="L66">
        <v>11.407819747924799</v>
      </c>
      <c r="M66">
        <v>11.4104900360107</v>
      </c>
      <c r="N66">
        <v>16.8961791992188</v>
      </c>
      <c r="O66">
        <v>42.308540344238303</v>
      </c>
      <c r="P66">
        <v>1891.54296875</v>
      </c>
      <c r="Q66">
        <v>0.14836589992046401</v>
      </c>
      <c r="R66">
        <v>0.80395001173019398</v>
      </c>
      <c r="S66">
        <v>1.5018099918961501E-2</v>
      </c>
      <c r="T66">
        <v>3.8871798664331401E-2</v>
      </c>
      <c r="U66">
        <v>5.7729799300432198E-2</v>
      </c>
      <c r="V66">
        <v>0.127335906028748</v>
      </c>
      <c r="W66">
        <v>3.7978880405425999</v>
      </c>
      <c r="X66">
        <v>3.90767598152161</v>
      </c>
      <c r="Y66">
        <v>6.3284896314144107E-2</v>
      </c>
      <c r="Z66">
        <v>0.480747610330582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6.3284896314144107E-2</v>
      </c>
      <c r="AH66" t="s">
        <v>124</v>
      </c>
      <c r="AI66">
        <v>-0.13322490453720101</v>
      </c>
      <c r="AJ66">
        <v>-6.9940000772476196E-2</v>
      </c>
    </row>
    <row r="67" spans="1:36" x14ac:dyDescent="0.35">
      <c r="A67">
        <v>136</v>
      </c>
      <c r="B67" t="s">
        <v>41</v>
      </c>
      <c r="C67">
        <v>11.2384901046753</v>
      </c>
      <c r="D67">
        <v>11.2515602111816</v>
      </c>
      <c r="E67">
        <v>11.2897796630859</v>
      </c>
      <c r="F67">
        <v>11.097410202026399</v>
      </c>
      <c r="G67">
        <v>1009</v>
      </c>
      <c r="H67">
        <v>5759</v>
      </c>
      <c r="I67">
        <v>6768</v>
      </c>
      <c r="J67">
        <v>11.2612199783325</v>
      </c>
      <c r="K67">
        <v>11.032549858093301</v>
      </c>
      <c r="L67">
        <v>11.216879844665501</v>
      </c>
      <c r="M67">
        <v>11.228879928588899</v>
      </c>
      <c r="N67">
        <v>16.683229446411101</v>
      </c>
      <c r="O67">
        <v>41.188186645507798</v>
      </c>
      <c r="P67">
        <v>1802.75598144531</v>
      </c>
      <c r="Q67">
        <v>0.14140610396861999</v>
      </c>
      <c r="R67">
        <v>0.80729639530181896</v>
      </c>
      <c r="S67">
        <v>1.9079899415373799E-2</v>
      </c>
      <c r="T67">
        <v>3.9370000362396199E-2</v>
      </c>
      <c r="U67">
        <v>6.3316203653812395E-2</v>
      </c>
      <c r="V67">
        <v>0.118567101657391</v>
      </c>
      <c r="W67">
        <v>3.7493228912353498</v>
      </c>
      <c r="X67">
        <v>3.9070420265197798</v>
      </c>
      <c r="Y67">
        <v>5.9539400041103398E-2</v>
      </c>
      <c r="Z67">
        <v>0.35841149091720598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5.9539400041103398E-2</v>
      </c>
      <c r="AH67" t="s">
        <v>124</v>
      </c>
      <c r="AI67">
        <v>-0.13322490453720101</v>
      </c>
      <c r="AJ67">
        <v>-7.3685601353645297E-2</v>
      </c>
    </row>
    <row r="68" spans="1:36" x14ac:dyDescent="0.35">
      <c r="A68">
        <v>140</v>
      </c>
      <c r="B68" t="s">
        <v>36</v>
      </c>
      <c r="C68">
        <v>11.407569885253899</v>
      </c>
      <c r="D68">
        <v>11.407569885253899</v>
      </c>
      <c r="E68">
        <v>11.407569885253899</v>
      </c>
      <c r="F68">
        <v>11.2771997451782</v>
      </c>
      <c r="G68">
        <v>168</v>
      </c>
      <c r="H68">
        <v>967</v>
      </c>
      <c r="I68">
        <v>1135</v>
      </c>
      <c r="J68">
        <v>11.320289611816399</v>
      </c>
      <c r="K68">
        <v>11.0754098892212</v>
      </c>
      <c r="L68">
        <v>11.2941904067993</v>
      </c>
      <c r="M68">
        <v>11.2806797027588</v>
      </c>
      <c r="N68">
        <v>16.913160324096701</v>
      </c>
      <c r="O68">
        <v>41.134780883789098</v>
      </c>
      <c r="P68">
        <v>1779.97998046875</v>
      </c>
      <c r="Q68">
        <v>0.16175749897956801</v>
      </c>
      <c r="R68">
        <v>0.59283369779586803</v>
      </c>
      <c r="S68">
        <v>3.6189001053571701E-2</v>
      </c>
      <c r="T68">
        <v>5.7845998555421801E-2</v>
      </c>
      <c r="U68">
        <v>4.5940898358821897E-2</v>
      </c>
      <c r="V68">
        <v>0.30376189947128301</v>
      </c>
      <c r="W68">
        <v>3.7528650760650599</v>
      </c>
      <c r="X68">
        <v>3.8810770511627202</v>
      </c>
      <c r="Y68">
        <v>-1.22890004422516E-3</v>
      </c>
      <c r="Z68">
        <v>0.42815089225768999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-1.22890004422516E-3</v>
      </c>
      <c r="AH68" t="s">
        <v>124</v>
      </c>
      <c r="AI68">
        <v>-0.13322490453720101</v>
      </c>
      <c r="AJ68">
        <v>-0.13445380330085799</v>
      </c>
    </row>
    <row r="69" spans="1:36" x14ac:dyDescent="0.35">
      <c r="A69">
        <v>141</v>
      </c>
      <c r="B69" t="s">
        <v>28</v>
      </c>
      <c r="C69">
        <v>11.385089874267599</v>
      </c>
      <c r="D69">
        <v>11.396389961242701</v>
      </c>
      <c r="E69">
        <v>11.407569885253899</v>
      </c>
      <c r="F69">
        <v>11.2644596099854</v>
      </c>
      <c r="G69">
        <v>442</v>
      </c>
      <c r="H69">
        <v>4271</v>
      </c>
      <c r="I69">
        <v>4713</v>
      </c>
      <c r="J69">
        <v>11.3372802734375</v>
      </c>
      <c r="K69">
        <v>11.184089660644499</v>
      </c>
      <c r="L69">
        <v>11.31898021698</v>
      </c>
      <c r="M69">
        <v>11.323240280151399</v>
      </c>
      <c r="N69">
        <v>16.867649078369102</v>
      </c>
      <c r="O69">
        <v>42.263347625732401</v>
      </c>
      <c r="P69">
        <v>1882.46704101562</v>
      </c>
      <c r="Q69">
        <v>9.1646298766136197E-2</v>
      </c>
      <c r="R69">
        <v>0.68969827890396096</v>
      </c>
      <c r="S69">
        <v>1.86023991554976E-2</v>
      </c>
      <c r="T69">
        <v>4.8389300704002401E-2</v>
      </c>
      <c r="U69">
        <v>5.7267799973487903E-2</v>
      </c>
      <c r="V69">
        <v>0.23046989738941201</v>
      </c>
      <c r="W69">
        <v>3.7645120620727499</v>
      </c>
      <c r="X69">
        <v>3.8959989547729501</v>
      </c>
      <c r="Y69">
        <v>9.3688197433948503E-2</v>
      </c>
      <c r="Z69">
        <v>0.42257720232009899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9.3688197433948503E-2</v>
      </c>
      <c r="AH69" t="s">
        <v>124</v>
      </c>
      <c r="AI69">
        <v>-0.13322490453720101</v>
      </c>
      <c r="AJ69">
        <v>-3.95366996526718E-2</v>
      </c>
    </row>
    <row r="70" spans="1:36" x14ac:dyDescent="0.35">
      <c r="A70">
        <v>142</v>
      </c>
      <c r="B70" t="s">
        <v>50</v>
      </c>
      <c r="C70">
        <v>11.2252397537231</v>
      </c>
      <c r="D70">
        <v>11.2252397537231</v>
      </c>
      <c r="E70">
        <v>11.2384901046753</v>
      </c>
      <c r="F70">
        <v>11.097410202026399</v>
      </c>
      <c r="G70">
        <v>207</v>
      </c>
      <c r="H70">
        <v>552</v>
      </c>
      <c r="I70">
        <v>759</v>
      </c>
      <c r="J70">
        <v>11.234219551086399</v>
      </c>
      <c r="K70">
        <v>11.050849914550801</v>
      </c>
      <c r="L70">
        <v>11.182700157165501</v>
      </c>
      <c r="M70">
        <v>11.1853799819946</v>
      </c>
      <c r="N70">
        <v>16.951789855956999</v>
      </c>
      <c r="O70">
        <v>42.731193542480497</v>
      </c>
      <c r="P70">
        <v>1918.89294433594</v>
      </c>
      <c r="Q70">
        <v>0.26634341478347801</v>
      </c>
      <c r="R70">
        <v>0.80314749479293801</v>
      </c>
      <c r="S70">
        <v>2.1276600658893599E-2</v>
      </c>
      <c r="T70">
        <v>5.89135996997356E-2</v>
      </c>
      <c r="U70">
        <v>3.0012099072337199E-2</v>
      </c>
      <c r="V70">
        <v>0.10968759655952499</v>
      </c>
      <c r="W70">
        <v>3.7269580364227299</v>
      </c>
      <c r="X70">
        <v>3.9172821044921902</v>
      </c>
      <c r="Y70">
        <v>4.9329500645399101E-2</v>
      </c>
      <c r="Z70">
        <v>0.30510759353637701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4.9329500645399101E-2</v>
      </c>
      <c r="AH70" t="s">
        <v>124</v>
      </c>
      <c r="AI70">
        <v>-0.13322490453720101</v>
      </c>
      <c r="AJ70">
        <v>-8.3895400166511494E-2</v>
      </c>
    </row>
    <row r="71" spans="1:36" x14ac:dyDescent="0.35">
      <c r="A71">
        <v>143</v>
      </c>
      <c r="B71" t="s">
        <v>67</v>
      </c>
      <c r="C71">
        <v>11.2252397537231</v>
      </c>
      <c r="D71">
        <v>11.2252397537231</v>
      </c>
      <c r="E71">
        <v>11.2252397537231</v>
      </c>
      <c r="F71">
        <v>11.15625</v>
      </c>
      <c r="G71">
        <v>682</v>
      </c>
      <c r="H71">
        <v>2679</v>
      </c>
      <c r="I71">
        <v>3361</v>
      </c>
      <c r="J71">
        <v>11.1905603408813</v>
      </c>
      <c r="K71">
        <v>11.105170249939</v>
      </c>
      <c r="L71">
        <v>11.17041015625</v>
      </c>
      <c r="M71">
        <v>11.173150062561</v>
      </c>
      <c r="N71">
        <v>16.6272296905518</v>
      </c>
      <c r="O71">
        <v>42.183250427246101</v>
      </c>
      <c r="P71">
        <v>1881.166015625</v>
      </c>
      <c r="Q71">
        <v>0.20390139520168299</v>
      </c>
      <c r="R71">
        <v>0.78783112764358498</v>
      </c>
      <c r="S71">
        <v>1.7150100320577601E-2</v>
      </c>
      <c r="T71">
        <v>5.5512800812721301E-2</v>
      </c>
      <c r="U71">
        <v>6.6088803112506894E-2</v>
      </c>
      <c r="V71">
        <v>0.127124398946762</v>
      </c>
      <c r="W71">
        <v>3.7861390113830602</v>
      </c>
      <c r="X71">
        <v>3.8967239856720002</v>
      </c>
      <c r="Y71">
        <v>0.118577800691128</v>
      </c>
      <c r="Z71">
        <v>0.25802400708198497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0.118577800691128</v>
      </c>
      <c r="AH71" t="s">
        <v>124</v>
      </c>
      <c r="AI71">
        <v>-0.13322490453720101</v>
      </c>
      <c r="AJ71">
        <v>-1.4647100120782901E-2</v>
      </c>
    </row>
    <row r="72" spans="1:36" x14ac:dyDescent="0.35">
      <c r="A72">
        <v>144</v>
      </c>
      <c r="B72" t="s">
        <v>38</v>
      </c>
      <c r="C72">
        <v>11.362099647521999</v>
      </c>
      <c r="D72">
        <v>11.407569885253899</v>
      </c>
      <c r="E72">
        <v>11.407569885253899</v>
      </c>
      <c r="F72">
        <v>11.15625</v>
      </c>
      <c r="G72">
        <v>30</v>
      </c>
      <c r="H72">
        <v>203</v>
      </c>
      <c r="I72">
        <v>233</v>
      </c>
      <c r="J72">
        <v>11.3463296890259</v>
      </c>
      <c r="K72">
        <v>10.955869674682599</v>
      </c>
      <c r="L72">
        <v>11.283120155334499</v>
      </c>
      <c r="M72">
        <v>11.2891302108765</v>
      </c>
      <c r="N72">
        <v>16.684059143066399</v>
      </c>
      <c r="O72">
        <v>43.116439819335902</v>
      </c>
      <c r="P72">
        <v>1962.50305175781</v>
      </c>
      <c r="Q72">
        <v>0.14648500084877</v>
      </c>
      <c r="R72">
        <v>0.85555607080459595</v>
      </c>
      <c r="S72">
        <v>7.9271001741290092E-3</v>
      </c>
      <c r="T72">
        <v>1.95092000067234E-2</v>
      </c>
      <c r="U72">
        <v>1.7657900229096399E-2</v>
      </c>
      <c r="V72">
        <v>0.117007598280907</v>
      </c>
      <c r="W72">
        <v>3.7834069728851301</v>
      </c>
      <c r="X72">
        <v>3.9129440784454301</v>
      </c>
      <c r="Y72">
        <v>-0.102832198143005</v>
      </c>
      <c r="Z72">
        <v>0.37785249948501598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-0.102832198143005</v>
      </c>
      <c r="AH72" t="s">
        <v>124</v>
      </c>
      <c r="AI72">
        <v>-0.13322490453720101</v>
      </c>
      <c r="AJ72">
        <v>-0.23605710268020599</v>
      </c>
    </row>
    <row r="73" spans="1:36" x14ac:dyDescent="0.35">
      <c r="A73">
        <v>145</v>
      </c>
      <c r="B73" t="s">
        <v>56</v>
      </c>
      <c r="C73">
        <v>11.2252397537231</v>
      </c>
      <c r="D73">
        <v>11.2252397537231</v>
      </c>
      <c r="E73">
        <v>11.2515602111816</v>
      </c>
      <c r="F73">
        <v>11.15625</v>
      </c>
      <c r="G73">
        <v>82</v>
      </c>
      <c r="H73">
        <v>581</v>
      </c>
      <c r="I73">
        <v>663</v>
      </c>
      <c r="J73">
        <v>11.2145395278931</v>
      </c>
      <c r="K73">
        <v>11.0908803939819</v>
      </c>
      <c r="L73">
        <v>11.194700241088899</v>
      </c>
      <c r="M73">
        <v>11.199110031127899</v>
      </c>
      <c r="N73">
        <v>16.776769638061499</v>
      </c>
      <c r="O73">
        <v>41.662811279296903</v>
      </c>
      <c r="P73">
        <v>1847.86401367188</v>
      </c>
      <c r="Q73">
        <v>0.12476710230112099</v>
      </c>
      <c r="R73">
        <v>0.76359677314758301</v>
      </c>
      <c r="S73">
        <v>9.3601001426577603E-3</v>
      </c>
      <c r="T73">
        <v>2.36089993268251E-2</v>
      </c>
      <c r="U73">
        <v>5.02884015440941E-2</v>
      </c>
      <c r="V73">
        <v>0.18314880132675199</v>
      </c>
      <c r="W73">
        <v>3.7995629310607901</v>
      </c>
      <c r="X73">
        <v>3.8845150470733598</v>
      </c>
      <c r="Y73">
        <v>6.1358101665973698E-2</v>
      </c>
      <c r="Z73">
        <v>0.30087068676948497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6.1358101665973698E-2</v>
      </c>
      <c r="AH73" t="s">
        <v>124</v>
      </c>
      <c r="AI73">
        <v>-0.13322490453720101</v>
      </c>
      <c r="AJ73">
        <v>-7.1866802871227306E-2</v>
      </c>
    </row>
    <row r="74" spans="1:36" x14ac:dyDescent="0.35">
      <c r="A74">
        <v>146</v>
      </c>
      <c r="B74" t="s">
        <v>59</v>
      </c>
      <c r="C74">
        <v>11.2515602111816</v>
      </c>
      <c r="D74">
        <v>11.2515602111816</v>
      </c>
      <c r="E74">
        <v>11.2644596099854</v>
      </c>
      <c r="F74">
        <v>11.15625</v>
      </c>
      <c r="G74">
        <v>352</v>
      </c>
      <c r="H74">
        <v>3740</v>
      </c>
      <c r="I74">
        <v>4092</v>
      </c>
      <c r="J74">
        <v>11.2273597717285</v>
      </c>
      <c r="K74">
        <v>11.0893297195435</v>
      </c>
      <c r="L74">
        <v>11.2145395278931</v>
      </c>
      <c r="M74">
        <v>11.215049743652299</v>
      </c>
      <c r="N74">
        <v>16.668779373168899</v>
      </c>
      <c r="O74">
        <v>41.039741516113303</v>
      </c>
      <c r="P74">
        <v>1779.97204589844</v>
      </c>
      <c r="Q74">
        <v>8.9150197803974193E-2</v>
      </c>
      <c r="R74">
        <v>0.79872041940689098</v>
      </c>
      <c r="S74">
        <v>1.5611000359058399E-2</v>
      </c>
      <c r="T74">
        <v>3.8774199783801998E-2</v>
      </c>
      <c r="U74">
        <v>5.2031800150871298E-2</v>
      </c>
      <c r="V74">
        <v>0.12905210256576499</v>
      </c>
      <c r="W74">
        <v>3.7808001041412398</v>
      </c>
      <c r="X74">
        <v>3.8994209766387899</v>
      </c>
      <c r="Y74">
        <v>7.7899202704429599E-2</v>
      </c>
      <c r="Z74">
        <v>0.31214278936386097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7.7899202704429599E-2</v>
      </c>
      <c r="AH74" t="s">
        <v>124</v>
      </c>
      <c r="AI74">
        <v>-0.13322490453720101</v>
      </c>
      <c r="AJ74">
        <v>-5.5325701832771301E-2</v>
      </c>
    </row>
    <row r="75" spans="1:36" x14ac:dyDescent="0.35">
      <c r="A75">
        <v>152</v>
      </c>
      <c r="B75" t="s">
        <v>14</v>
      </c>
      <c r="C75">
        <v>11.5129299163818</v>
      </c>
      <c r="D75">
        <v>11.5129299163818</v>
      </c>
      <c r="E75">
        <v>11.522879600524901</v>
      </c>
      <c r="F75">
        <v>11.407569885253899</v>
      </c>
      <c r="G75">
        <v>96</v>
      </c>
      <c r="H75">
        <v>601</v>
      </c>
      <c r="I75">
        <v>697</v>
      </c>
      <c r="J75">
        <v>11.581729888916</v>
      </c>
      <c r="K75">
        <v>11.327659606933601</v>
      </c>
      <c r="L75">
        <v>11.533189773559601</v>
      </c>
      <c r="M75">
        <v>11.546380043029799</v>
      </c>
      <c r="N75">
        <v>16.689289093017599</v>
      </c>
      <c r="O75">
        <v>41.686405181884801</v>
      </c>
      <c r="P75">
        <v>1862.67504882812</v>
      </c>
      <c r="Q75">
        <v>0.13913899660110499</v>
      </c>
      <c r="R75">
        <v>0.82751911878585804</v>
      </c>
      <c r="S75">
        <v>1.95349007844925E-2</v>
      </c>
      <c r="T75">
        <v>4.8058100044727298E-2</v>
      </c>
      <c r="U75">
        <v>7.3637999594211606E-2</v>
      </c>
      <c r="V75">
        <v>8.8902398943901104E-2</v>
      </c>
      <c r="W75">
        <v>3.81862497329712</v>
      </c>
      <c r="X75">
        <v>3.9057760238647501</v>
      </c>
      <c r="Y75">
        <v>-2.9758999589830598E-3</v>
      </c>
      <c r="Z75">
        <v>0.63802897930145297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-2.9758999589830598E-3</v>
      </c>
      <c r="AH75" t="s">
        <v>124</v>
      </c>
      <c r="AI75">
        <v>-0.13322490453720101</v>
      </c>
      <c r="AJ75">
        <v>-0.13620080053806299</v>
      </c>
    </row>
    <row r="76" spans="1:36" x14ac:dyDescent="0.35">
      <c r="A76">
        <v>153</v>
      </c>
      <c r="B76" t="s">
        <v>30</v>
      </c>
      <c r="C76">
        <v>11.350410461425801</v>
      </c>
      <c r="D76">
        <v>11.350410461425801</v>
      </c>
      <c r="E76">
        <v>11.385089874267599</v>
      </c>
      <c r="F76">
        <v>11.2252397537231</v>
      </c>
      <c r="G76">
        <v>1262</v>
      </c>
      <c r="H76">
        <v>8276</v>
      </c>
      <c r="I76">
        <v>9538</v>
      </c>
      <c r="J76">
        <v>11.3240098953247</v>
      </c>
      <c r="K76">
        <v>11.157549858093301</v>
      </c>
      <c r="L76">
        <v>11.2975101470947</v>
      </c>
      <c r="M76">
        <v>11.302020072936999</v>
      </c>
      <c r="N76">
        <v>16.944530487060501</v>
      </c>
      <c r="O76">
        <v>41.8303031921387</v>
      </c>
      <c r="P76">
        <v>1848.84704589844</v>
      </c>
      <c r="Q76">
        <v>0.13211010396480599</v>
      </c>
      <c r="R76">
        <v>0.75014168024063099</v>
      </c>
      <c r="S76">
        <v>1.7107499763369598E-2</v>
      </c>
      <c r="T76">
        <v>4.1518300771713298E-2</v>
      </c>
      <c r="U76">
        <v>5.0601001828908899E-2</v>
      </c>
      <c r="V76">
        <v>0.18074549734592399</v>
      </c>
      <c r="W76">
        <v>3.7562279701232901</v>
      </c>
      <c r="X76">
        <v>3.9021129608154301</v>
      </c>
      <c r="Y76">
        <v>8.8832803070545197E-2</v>
      </c>
      <c r="Z76">
        <v>0.41059491038322399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8.8832803070545197E-2</v>
      </c>
      <c r="AH76" t="s">
        <v>124</v>
      </c>
      <c r="AI76">
        <v>-0.13322490453720101</v>
      </c>
      <c r="AJ76">
        <v>-4.4392101466655703E-2</v>
      </c>
    </row>
    <row r="77" spans="1:36" x14ac:dyDescent="0.35">
      <c r="A77">
        <v>154</v>
      </c>
      <c r="B77" t="s">
        <v>293</v>
      </c>
      <c r="C77">
        <v>10.7320404052734</v>
      </c>
      <c r="D77">
        <v>10.7144203186035</v>
      </c>
      <c r="E77">
        <v>10.819780349731399</v>
      </c>
      <c r="F77">
        <v>10.5453395843506</v>
      </c>
      <c r="G77">
        <v>321</v>
      </c>
      <c r="H77">
        <v>894</v>
      </c>
      <c r="I77">
        <v>1215</v>
      </c>
      <c r="J77">
        <v>10.711549758911101</v>
      </c>
      <c r="K77">
        <v>10.3439798355103</v>
      </c>
      <c r="L77">
        <v>10.621979713439901</v>
      </c>
      <c r="M77">
        <v>10.6196699142456</v>
      </c>
      <c r="N77">
        <v>16.351030349731399</v>
      </c>
      <c r="O77">
        <v>39.612991333007798</v>
      </c>
      <c r="P77">
        <v>1676.99499511719</v>
      </c>
      <c r="Q77">
        <v>0.24997319281101199</v>
      </c>
      <c r="R77">
        <v>0.80711448192596402</v>
      </c>
      <c r="S77">
        <v>1.66257992386818E-2</v>
      </c>
      <c r="T77">
        <v>3.0038699507713301E-2</v>
      </c>
      <c r="U77">
        <v>9.3196898698806804E-2</v>
      </c>
      <c r="V77">
        <v>0.13175089657306699</v>
      </c>
      <c r="W77">
        <v>3.6606960296630899</v>
      </c>
      <c r="X77">
        <v>3.8188059329986599</v>
      </c>
      <c r="Y77">
        <v>-6.5122798085212694E-2</v>
      </c>
      <c r="Z77">
        <v>-3.8724999874830197E-2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-6.5122798085212694E-2</v>
      </c>
      <c r="AH77" t="s">
        <v>127</v>
      </c>
      <c r="AI77">
        <v>-0.13322490453720101</v>
      </c>
      <c r="AJ77">
        <v>-0.19834780693054199</v>
      </c>
    </row>
    <row r="78" spans="1:36" x14ac:dyDescent="0.35">
      <c r="A78">
        <v>155</v>
      </c>
      <c r="B78" t="s">
        <v>221</v>
      </c>
      <c r="C78">
        <v>10.878049850463899</v>
      </c>
      <c r="D78">
        <v>10.878049850463899</v>
      </c>
      <c r="E78">
        <v>10.9331102371216</v>
      </c>
      <c r="F78">
        <v>10.7144203186035</v>
      </c>
      <c r="G78">
        <v>444</v>
      </c>
      <c r="H78">
        <v>1404</v>
      </c>
      <c r="I78">
        <v>1848</v>
      </c>
      <c r="J78">
        <v>10.879870414733899</v>
      </c>
      <c r="K78">
        <v>10.601880073547401</v>
      </c>
      <c r="L78">
        <v>10.812450408935501</v>
      </c>
      <c r="M78">
        <v>10.8159399032593</v>
      </c>
      <c r="N78">
        <v>16.370420455932599</v>
      </c>
      <c r="O78">
        <v>42.184486389160199</v>
      </c>
      <c r="P78">
        <v>1891.77294921875</v>
      </c>
      <c r="Q78">
        <v>0.22996839880943301</v>
      </c>
      <c r="R78">
        <v>0.71452778577804599</v>
      </c>
      <c r="S78">
        <v>2.1046299487352399E-2</v>
      </c>
      <c r="T78">
        <v>8.6659103631973294E-2</v>
      </c>
      <c r="U78">
        <v>7.9934403300285298E-2</v>
      </c>
      <c r="V78">
        <v>0.15981939435005199</v>
      </c>
      <c r="W78">
        <v>3.71362209320068</v>
      </c>
      <c r="X78">
        <v>3.8731849193572998</v>
      </c>
      <c r="Y78">
        <v>-1.538319978863E-2</v>
      </c>
      <c r="Z78">
        <v>2.2943699732422801E-2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-1.538319978863E-2</v>
      </c>
      <c r="AH78" t="s">
        <v>127</v>
      </c>
      <c r="AI78">
        <v>-0.13322490453720101</v>
      </c>
      <c r="AJ78">
        <v>-0.148608103394508</v>
      </c>
    </row>
    <row r="79" spans="1:36" x14ac:dyDescent="0.35">
      <c r="A79">
        <v>156</v>
      </c>
      <c r="B79" t="s">
        <v>364</v>
      </c>
      <c r="C79">
        <v>10.596630096435501</v>
      </c>
      <c r="D79">
        <v>10.596630096435501</v>
      </c>
      <c r="E79">
        <v>10.596630096435501</v>
      </c>
      <c r="F79">
        <v>10.434120178222701</v>
      </c>
      <c r="G79">
        <v>38</v>
      </c>
      <c r="H79">
        <v>125</v>
      </c>
      <c r="I79">
        <v>163</v>
      </c>
      <c r="J79">
        <v>10.4613304138184</v>
      </c>
      <c r="K79">
        <v>10.530839920043899</v>
      </c>
      <c r="L79">
        <v>10.468600273132299</v>
      </c>
      <c r="M79">
        <v>10.4803304672241</v>
      </c>
      <c r="N79">
        <v>16.278600692748999</v>
      </c>
      <c r="O79">
        <v>38.943115234375</v>
      </c>
      <c r="P79">
        <v>1616.70495605469</v>
      </c>
      <c r="Q79">
        <v>0.27333670854568498</v>
      </c>
      <c r="R79">
        <v>0.83560961484909102</v>
      </c>
      <c r="S79">
        <v>4.5169800519943203E-2</v>
      </c>
      <c r="T79">
        <v>4.5169800519943203E-2</v>
      </c>
      <c r="U79">
        <v>5.4817698895931202E-2</v>
      </c>
      <c r="V79">
        <v>5.4441798478364903E-2</v>
      </c>
      <c r="W79">
        <v>3.7021141052246098</v>
      </c>
      <c r="X79">
        <v>3.8348701000213601</v>
      </c>
      <c r="Y79">
        <v>0.177760794758797</v>
      </c>
      <c r="Z79">
        <v>-0.28760090470313998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0.177760794758797</v>
      </c>
      <c r="AH79" t="s">
        <v>127</v>
      </c>
      <c r="AI79">
        <v>-0.13322490453720101</v>
      </c>
      <c r="AJ79">
        <v>4.4535800814628601E-2</v>
      </c>
    </row>
    <row r="80" spans="1:36" x14ac:dyDescent="0.35">
      <c r="A80">
        <v>160</v>
      </c>
      <c r="B80" t="s">
        <v>213</v>
      </c>
      <c r="C80">
        <v>10.9150896072388</v>
      </c>
      <c r="D80">
        <v>10.9150896072388</v>
      </c>
      <c r="E80">
        <v>10.9150896072388</v>
      </c>
      <c r="F80">
        <v>10.8395795822144</v>
      </c>
      <c r="G80">
        <v>187</v>
      </c>
      <c r="H80">
        <v>562</v>
      </c>
      <c r="I80">
        <v>749</v>
      </c>
      <c r="J80">
        <v>10.8939399719238</v>
      </c>
      <c r="K80">
        <v>10.7557697296143</v>
      </c>
      <c r="L80">
        <v>10.854419708251999</v>
      </c>
      <c r="M80">
        <v>10.860150337219199</v>
      </c>
      <c r="N80">
        <v>17.361230850219702</v>
      </c>
      <c r="O80">
        <v>41.479743957519503</v>
      </c>
      <c r="P80">
        <v>1837.56298828125</v>
      </c>
      <c r="Q80">
        <v>0.24456000328064001</v>
      </c>
      <c r="R80">
        <v>0.86080038547515902</v>
      </c>
      <c r="S80">
        <v>1.5792500227689701E-2</v>
      </c>
      <c r="T80">
        <v>3.0183499678969401E-2</v>
      </c>
      <c r="U80">
        <v>3.78990992903709E-2</v>
      </c>
      <c r="V80">
        <v>8.3990797400474507E-2</v>
      </c>
      <c r="W80">
        <v>3.7574551105499299</v>
      </c>
      <c r="X80">
        <v>3.8904891014099099</v>
      </c>
      <c r="Y80">
        <v>0.122625298798084</v>
      </c>
      <c r="Z80">
        <v>-1.0360299609601499E-2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0.122625298798084</v>
      </c>
      <c r="AH80" t="s">
        <v>127</v>
      </c>
      <c r="AI80">
        <v>-0.13322490453720101</v>
      </c>
      <c r="AJ80">
        <v>-1.05996998026967E-2</v>
      </c>
    </row>
    <row r="81" spans="1:36" x14ac:dyDescent="0.35">
      <c r="A81">
        <v>161</v>
      </c>
      <c r="B81" t="s">
        <v>206</v>
      </c>
      <c r="C81">
        <v>10.8590002059937</v>
      </c>
      <c r="D81">
        <v>10.8590002059937</v>
      </c>
      <c r="E81">
        <v>10.9150896072388</v>
      </c>
      <c r="F81">
        <v>10.819780349731399</v>
      </c>
      <c r="G81">
        <v>1050</v>
      </c>
      <c r="H81">
        <v>1141</v>
      </c>
      <c r="I81">
        <v>2191</v>
      </c>
      <c r="J81">
        <v>10.883359909057599</v>
      </c>
      <c r="K81">
        <v>10.800350189209</v>
      </c>
      <c r="L81">
        <v>10.838950157165501</v>
      </c>
      <c r="M81">
        <v>10.8435401916504</v>
      </c>
      <c r="N81">
        <v>17.462530136108398</v>
      </c>
      <c r="O81">
        <v>40.254310607910199</v>
      </c>
      <c r="P81">
        <v>1722.57702636719</v>
      </c>
      <c r="Q81">
        <v>0.479686290025711</v>
      </c>
      <c r="R81">
        <v>0.801164209842682</v>
      </c>
      <c r="S81">
        <v>2.3487700149416899E-2</v>
      </c>
      <c r="T81">
        <v>4.04090993106365E-2</v>
      </c>
      <c r="U81">
        <v>4.7141499817371403E-2</v>
      </c>
      <c r="V81">
        <v>0.12737099826335899</v>
      </c>
      <c r="W81">
        <v>3.7164990901946999</v>
      </c>
      <c r="X81">
        <v>3.89136910438538</v>
      </c>
      <c r="Y81">
        <v>0.113159202039242</v>
      </c>
      <c r="Z81">
        <v>1.9202599301934201E-2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0.113159202039242</v>
      </c>
      <c r="AH81" t="s">
        <v>127</v>
      </c>
      <c r="AI81">
        <v>-0.13322490453720101</v>
      </c>
      <c r="AJ81">
        <v>-2.0065700635314002E-2</v>
      </c>
    </row>
    <row r="82" spans="1:36" x14ac:dyDescent="0.35">
      <c r="A82">
        <v>164</v>
      </c>
      <c r="B82" t="s">
        <v>214</v>
      </c>
      <c r="C82">
        <v>10.8967399597168</v>
      </c>
      <c r="D82">
        <v>10.8967399597168</v>
      </c>
      <c r="E82">
        <v>10.9331102371216</v>
      </c>
      <c r="F82">
        <v>10.7363996505737</v>
      </c>
      <c r="G82">
        <v>150</v>
      </c>
      <c r="H82">
        <v>590</v>
      </c>
      <c r="I82">
        <v>740</v>
      </c>
      <c r="J82">
        <v>10.880459785461399</v>
      </c>
      <c r="K82">
        <v>10.6612195968628</v>
      </c>
      <c r="L82">
        <v>10.851559638977101</v>
      </c>
      <c r="M82">
        <v>10.8343200683594</v>
      </c>
      <c r="N82">
        <v>16.5767307281494</v>
      </c>
      <c r="O82">
        <v>43.309547424316399</v>
      </c>
      <c r="P82">
        <v>1988.93603515625</v>
      </c>
      <c r="Q82">
        <v>0.21048299968242601</v>
      </c>
      <c r="R82">
        <v>0.93789142370223999</v>
      </c>
      <c r="S82">
        <v>2.3161999881267499E-2</v>
      </c>
      <c r="T82">
        <v>2.7537100017070801E-2</v>
      </c>
      <c r="U82">
        <v>3.1448900699615499E-2</v>
      </c>
      <c r="V82">
        <v>9.4363996759056993E-3</v>
      </c>
      <c r="W82">
        <v>3.7432129383087198</v>
      </c>
      <c r="X82">
        <v>3.89020800590515</v>
      </c>
      <c r="Y82">
        <v>2.4270700290799099E-2</v>
      </c>
      <c r="Z82">
        <v>-3.2963499426841701E-2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2.4270700290799099E-2</v>
      </c>
      <c r="AH82" t="s">
        <v>127</v>
      </c>
      <c r="AI82">
        <v>-0.13322490453720101</v>
      </c>
      <c r="AJ82">
        <v>-0.10895419865846601</v>
      </c>
    </row>
    <row r="83" spans="1:36" x14ac:dyDescent="0.35">
      <c r="A83">
        <v>165</v>
      </c>
      <c r="B83" t="s">
        <v>44</v>
      </c>
      <c r="C83">
        <v>11.0348901748657</v>
      </c>
      <c r="D83">
        <v>11.0348901748657</v>
      </c>
      <c r="E83">
        <v>11.1704301834106</v>
      </c>
      <c r="F83">
        <v>10.9508104324341</v>
      </c>
      <c r="G83">
        <v>1858</v>
      </c>
      <c r="H83">
        <v>1654</v>
      </c>
      <c r="I83">
        <v>3512</v>
      </c>
      <c r="J83">
        <v>11.180199623107899</v>
      </c>
      <c r="K83">
        <v>10.9843101501465</v>
      </c>
      <c r="L83">
        <v>11.0693702697754</v>
      </c>
      <c r="M83">
        <v>11.0771398544312</v>
      </c>
      <c r="N83">
        <v>18.9835205078125</v>
      </c>
      <c r="O83">
        <v>40.2156791687012</v>
      </c>
      <c r="P83">
        <v>1705.38195800781</v>
      </c>
      <c r="Q83">
        <v>0.52611351013183605</v>
      </c>
      <c r="R83">
        <v>0.60008257627487205</v>
      </c>
      <c r="S83">
        <v>1.7164500430226302E-2</v>
      </c>
      <c r="T83">
        <v>5.31037002801895E-2</v>
      </c>
      <c r="U83">
        <v>4.7736298292875297E-2</v>
      </c>
      <c r="V83">
        <v>0.32088428735732999</v>
      </c>
      <c r="W83">
        <v>3.7595241069793701</v>
      </c>
      <c r="X83">
        <v>3.8892021179199201</v>
      </c>
      <c r="Y83">
        <v>1.5162399969994999E-2</v>
      </c>
      <c r="Z83">
        <v>0.26305970549583402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1.5162399969994999E-2</v>
      </c>
      <c r="AH83" t="s">
        <v>126</v>
      </c>
      <c r="AI83">
        <v>-0.13322490453720101</v>
      </c>
      <c r="AJ83">
        <v>-0.118062503635883</v>
      </c>
    </row>
    <row r="84" spans="1:36" x14ac:dyDescent="0.35">
      <c r="A84">
        <v>170</v>
      </c>
      <c r="B84" t="s">
        <v>34</v>
      </c>
      <c r="C84">
        <v>11.2897796630859</v>
      </c>
      <c r="D84">
        <v>11.3022003173828</v>
      </c>
      <c r="E84">
        <v>11.4186096191406</v>
      </c>
      <c r="F84">
        <v>11.082139968872101</v>
      </c>
      <c r="G84">
        <v>53</v>
      </c>
      <c r="H84">
        <v>233</v>
      </c>
      <c r="I84">
        <v>286</v>
      </c>
      <c r="J84">
        <v>11.243140220642101</v>
      </c>
      <c r="K84">
        <v>11.023110389709499</v>
      </c>
      <c r="L84">
        <v>11.1831703186035</v>
      </c>
      <c r="M84">
        <v>11.194359779357899</v>
      </c>
      <c r="N84">
        <v>18.643550872802699</v>
      </c>
      <c r="O84">
        <v>41.360622406005902</v>
      </c>
      <c r="P84">
        <v>1813.81201171875</v>
      </c>
      <c r="Q84">
        <v>0.22166830301284801</v>
      </c>
      <c r="R84">
        <v>0.78324681520462003</v>
      </c>
      <c r="S84">
        <v>3.4545700997114202E-2</v>
      </c>
      <c r="T84">
        <v>1.10938996076584E-2</v>
      </c>
      <c r="U84">
        <v>4.3779000639915501E-2</v>
      </c>
      <c r="V84">
        <v>0.15089170634746599</v>
      </c>
      <c r="W84">
        <v>3.77542304992676</v>
      </c>
      <c r="X84">
        <v>3.9211840629577601</v>
      </c>
      <c r="Y84">
        <v>-3.1997999176383001E-3</v>
      </c>
      <c r="Z84">
        <v>0.30303040146827698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-3.1997999176383001E-3</v>
      </c>
      <c r="AH84" t="s">
        <v>126</v>
      </c>
      <c r="AI84">
        <v>-0.13322490453720101</v>
      </c>
      <c r="AJ84">
        <v>-0.136424705386162</v>
      </c>
    </row>
    <row r="85" spans="1:36" x14ac:dyDescent="0.35">
      <c r="A85">
        <v>171</v>
      </c>
      <c r="B85" t="s">
        <v>64</v>
      </c>
      <c r="C85">
        <v>11.2897796630859</v>
      </c>
      <c r="D85">
        <v>11.2897796630859</v>
      </c>
      <c r="E85">
        <v>11.3266000747681</v>
      </c>
      <c r="F85">
        <v>11.082139968872101</v>
      </c>
      <c r="G85">
        <v>45</v>
      </c>
      <c r="H85">
        <v>190</v>
      </c>
      <c r="I85">
        <v>235</v>
      </c>
      <c r="J85">
        <v>11.2181997299194</v>
      </c>
      <c r="K85">
        <v>11.083809852600099</v>
      </c>
      <c r="L85">
        <v>11.192079544067401</v>
      </c>
      <c r="M85">
        <v>11.189140319824199</v>
      </c>
      <c r="N85">
        <v>17.152299880981399</v>
      </c>
      <c r="O85">
        <v>39.170833587646499</v>
      </c>
      <c r="P85">
        <v>1618.56799316406</v>
      </c>
      <c r="Q85">
        <v>0.21627420186996499</v>
      </c>
      <c r="R85">
        <v>0.86780768632888805</v>
      </c>
      <c r="S85">
        <v>1.4566600322723401E-2</v>
      </c>
      <c r="T85">
        <v>3.7144899368286098E-2</v>
      </c>
      <c r="U85">
        <v>5.8873500674962997E-2</v>
      </c>
      <c r="V85">
        <v>4.35381010174751E-2</v>
      </c>
      <c r="W85">
        <v>3.7208380699157702</v>
      </c>
      <c r="X85">
        <v>3.9244010448455802</v>
      </c>
      <c r="Y85">
        <v>0.140127092599869</v>
      </c>
      <c r="Z85">
        <v>0.32722100615501398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0.140127092599869</v>
      </c>
      <c r="AH85" t="s">
        <v>126</v>
      </c>
      <c r="AI85">
        <v>-0.13322490453720101</v>
      </c>
      <c r="AJ85">
        <v>6.9022001698613202E-3</v>
      </c>
    </row>
    <row r="86" spans="1:36" x14ac:dyDescent="0.35">
      <c r="A86">
        <v>172</v>
      </c>
      <c r="B86" t="s">
        <v>79</v>
      </c>
      <c r="C86">
        <v>11.082139968872101</v>
      </c>
      <c r="D86">
        <v>11.082139968872101</v>
      </c>
      <c r="E86">
        <v>11.15625</v>
      </c>
      <c r="F86">
        <v>11.0020999908447</v>
      </c>
      <c r="G86">
        <v>880</v>
      </c>
      <c r="H86">
        <v>1215</v>
      </c>
      <c r="I86">
        <v>2095</v>
      </c>
      <c r="J86">
        <v>11.1016597747803</v>
      </c>
      <c r="K86">
        <v>10.953459739685099</v>
      </c>
      <c r="L86">
        <v>11.040379524231</v>
      </c>
      <c r="M86">
        <v>11.040820121765099</v>
      </c>
      <c r="N86">
        <v>17.282180786132798</v>
      </c>
      <c r="O86">
        <v>40.800479888916001</v>
      </c>
      <c r="P86">
        <v>1768.65197753906</v>
      </c>
      <c r="Q86">
        <v>0.410547494888306</v>
      </c>
      <c r="R86">
        <v>0.68434780836105302</v>
      </c>
      <c r="S86">
        <v>1.5752999112009999E-2</v>
      </c>
      <c r="T86">
        <v>6.90781995654106E-2</v>
      </c>
      <c r="U86">
        <v>4.62463982403278E-2</v>
      </c>
      <c r="V86">
        <v>0.215211302042007</v>
      </c>
      <c r="W86">
        <v>3.7330400943756099</v>
      </c>
      <c r="X86">
        <v>3.9017889499664302</v>
      </c>
      <c r="Y86">
        <v>5.7022500783204998E-2</v>
      </c>
      <c r="Z86">
        <v>0.21440519392490401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5.7022500783204998E-2</v>
      </c>
      <c r="AH86" t="s">
        <v>126</v>
      </c>
      <c r="AI86">
        <v>-0.13322490453720101</v>
      </c>
      <c r="AJ86">
        <v>-7.6202400028705597E-2</v>
      </c>
    </row>
    <row r="87" spans="1:36" x14ac:dyDescent="0.35">
      <c r="A87">
        <v>174</v>
      </c>
      <c r="B87" t="s">
        <v>46</v>
      </c>
      <c r="C87">
        <v>11.0666399002075</v>
      </c>
      <c r="D87">
        <v>11.082139968872101</v>
      </c>
      <c r="E87">
        <v>11.15625</v>
      </c>
      <c r="F87">
        <v>10.9150896072388</v>
      </c>
      <c r="G87">
        <v>618</v>
      </c>
      <c r="H87">
        <v>1339</v>
      </c>
      <c r="I87">
        <v>1957</v>
      </c>
      <c r="J87">
        <v>11.188630104064901</v>
      </c>
      <c r="K87">
        <v>10.896949768066399</v>
      </c>
      <c r="L87">
        <v>11.0760402679443</v>
      </c>
      <c r="M87">
        <v>11.0942296981812</v>
      </c>
      <c r="N87">
        <v>17.187799453735401</v>
      </c>
      <c r="O87">
        <v>42.946018218994098</v>
      </c>
      <c r="P87">
        <v>1957.60302734375</v>
      </c>
      <c r="Q87">
        <v>0.32363790273666398</v>
      </c>
      <c r="R87">
        <v>0.90436130762100198</v>
      </c>
      <c r="S87">
        <v>1.60539001226425E-2</v>
      </c>
      <c r="T87">
        <v>2.8586199507117299E-2</v>
      </c>
      <c r="U87">
        <v>4.2759701609611497E-2</v>
      </c>
      <c r="V87">
        <v>4.2623799294233301E-2</v>
      </c>
      <c r="W87">
        <v>3.7067449092864999</v>
      </c>
      <c r="X87">
        <v>3.8877899646759002</v>
      </c>
      <c r="Y87">
        <v>6.4270999282598504E-3</v>
      </c>
      <c r="Z87">
        <v>0.28393349051475503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6.4270999282598504E-3</v>
      </c>
      <c r="AH87" t="s">
        <v>126</v>
      </c>
      <c r="AI87">
        <v>-0.13322490453720101</v>
      </c>
      <c r="AJ87">
        <v>-0.12679789960384399</v>
      </c>
    </row>
    <row r="88" spans="1:36" x14ac:dyDescent="0.35">
      <c r="A88">
        <v>176</v>
      </c>
      <c r="B88" t="s">
        <v>65</v>
      </c>
      <c r="C88">
        <v>11.0020999908447</v>
      </c>
      <c r="D88">
        <v>11.018630027771</v>
      </c>
      <c r="E88">
        <v>11.15625</v>
      </c>
      <c r="F88">
        <v>10.8395795822144</v>
      </c>
      <c r="G88">
        <v>2054</v>
      </c>
      <c r="H88">
        <v>3045</v>
      </c>
      <c r="I88">
        <v>5099</v>
      </c>
      <c r="J88">
        <v>11.073639869689901</v>
      </c>
      <c r="K88">
        <v>10.8251895904541</v>
      </c>
      <c r="L88">
        <v>10.968370437622101</v>
      </c>
      <c r="M88">
        <v>10.9739999771118</v>
      </c>
      <c r="N88">
        <v>18.465660095214801</v>
      </c>
      <c r="O88">
        <v>39.249618530273402</v>
      </c>
      <c r="P88">
        <v>1636.26293945312</v>
      </c>
      <c r="Q88">
        <v>0.40105709433555597</v>
      </c>
      <c r="R88">
        <v>0.66866290569305398</v>
      </c>
      <c r="S88">
        <v>1.7600199207663501E-2</v>
      </c>
      <c r="T88">
        <v>3.3141501247882801E-2</v>
      </c>
      <c r="U88">
        <v>4.6987701207399403E-2</v>
      </c>
      <c r="V88">
        <v>0.26625430583953902</v>
      </c>
      <c r="W88">
        <v>3.7356510162353498</v>
      </c>
      <c r="X88">
        <v>3.89266800880432</v>
      </c>
      <c r="Y88">
        <v>-9.4483997672796197E-3</v>
      </c>
      <c r="Z88">
        <v>0.19230809807777399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-9.4483997672796197E-3</v>
      </c>
      <c r="AH88" t="s">
        <v>126</v>
      </c>
      <c r="AI88">
        <v>-0.13322490453720101</v>
      </c>
      <c r="AJ88">
        <v>-0.14267340302467299</v>
      </c>
    </row>
    <row r="89" spans="1:36" x14ac:dyDescent="0.35">
      <c r="A89">
        <v>180</v>
      </c>
      <c r="B89" t="s">
        <v>10</v>
      </c>
      <c r="C89">
        <v>11.492719650268601</v>
      </c>
      <c r="D89">
        <v>11.492719650268601</v>
      </c>
      <c r="E89">
        <v>11.5129299163818</v>
      </c>
      <c r="F89">
        <v>11.350410461425801</v>
      </c>
      <c r="G89">
        <v>242</v>
      </c>
      <c r="H89">
        <v>460</v>
      </c>
      <c r="I89">
        <v>702</v>
      </c>
      <c r="J89">
        <v>11.543459892272899</v>
      </c>
      <c r="K89">
        <v>11.2649602890015</v>
      </c>
      <c r="L89">
        <v>11.4424695968628</v>
      </c>
      <c r="M89">
        <v>11.453570365905801</v>
      </c>
      <c r="N89">
        <v>18.1498203277588</v>
      </c>
      <c r="O89">
        <v>41.713600158691399</v>
      </c>
      <c r="P89">
        <v>1838.05603027344</v>
      </c>
      <c r="Q89">
        <v>0.322771906852722</v>
      </c>
      <c r="R89">
        <v>0.75860488414764404</v>
      </c>
      <c r="S89">
        <v>1.7653299495577798E-2</v>
      </c>
      <c r="T89">
        <v>6.9267801940441104E-2</v>
      </c>
      <c r="U89">
        <v>0.100789502263069</v>
      </c>
      <c r="V89">
        <v>0.12639720737934099</v>
      </c>
      <c r="W89">
        <v>3.7747631072997998</v>
      </c>
      <c r="X89">
        <v>3.9110529422760001</v>
      </c>
      <c r="Y89">
        <v>-8.7829597294330597E-2</v>
      </c>
      <c r="Z89">
        <v>0.60834372043609597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-8.7829597294330597E-2</v>
      </c>
      <c r="AH89" t="s">
        <v>125</v>
      </c>
      <c r="AI89">
        <v>-0.13322490453720101</v>
      </c>
      <c r="AJ89">
        <v>-0.22105459868907901</v>
      </c>
    </row>
    <row r="90" spans="1:36" x14ac:dyDescent="0.35">
      <c r="A90">
        <v>181</v>
      </c>
      <c r="B90" t="s">
        <v>32</v>
      </c>
      <c r="C90">
        <v>11.127260208129901</v>
      </c>
      <c r="D90">
        <v>11.112449645996101</v>
      </c>
      <c r="E90">
        <v>11.314470291137701</v>
      </c>
      <c r="F90">
        <v>11.0020999908447</v>
      </c>
      <c r="G90">
        <v>593</v>
      </c>
      <c r="H90">
        <v>538</v>
      </c>
      <c r="I90">
        <v>1131</v>
      </c>
      <c r="J90">
        <v>11.2429599761963</v>
      </c>
      <c r="K90">
        <v>10.947130203247101</v>
      </c>
      <c r="L90">
        <v>11.0858001708984</v>
      </c>
      <c r="M90">
        <v>11.0835304260254</v>
      </c>
      <c r="N90">
        <v>16.7853298187256</v>
      </c>
      <c r="O90">
        <v>39.090953826904297</v>
      </c>
      <c r="P90">
        <v>1615.36999511719</v>
      </c>
      <c r="Q90">
        <v>0.53892409801483199</v>
      </c>
      <c r="R90">
        <v>0.81052559614181496</v>
      </c>
      <c r="S90">
        <v>1.61047000437975E-2</v>
      </c>
      <c r="T90">
        <v>5.0283700227737399E-2</v>
      </c>
      <c r="U90">
        <v>4.0366400033235501E-2</v>
      </c>
      <c r="V90">
        <v>0.121273398399353</v>
      </c>
      <c r="W90">
        <v>3.7229239940643302</v>
      </c>
      <c r="X90">
        <v>3.8410589694976802</v>
      </c>
      <c r="Y90">
        <v>-2.73493994027376E-2</v>
      </c>
      <c r="Z90">
        <v>0.38144230842590299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-2.73493994027376E-2</v>
      </c>
      <c r="AH90" t="s">
        <v>125</v>
      </c>
      <c r="AI90">
        <v>-0.13322490453720101</v>
      </c>
      <c r="AJ90">
        <v>-0.160574406385422</v>
      </c>
    </row>
    <row r="91" spans="1:36" x14ac:dyDescent="0.35">
      <c r="A91">
        <v>182</v>
      </c>
      <c r="B91" t="s">
        <v>57</v>
      </c>
      <c r="C91">
        <v>10.9331102371216</v>
      </c>
      <c r="D91">
        <v>10.9681997299194</v>
      </c>
      <c r="E91">
        <v>11.184419631958001</v>
      </c>
      <c r="F91">
        <v>10.878049850463899</v>
      </c>
      <c r="G91">
        <v>3236</v>
      </c>
      <c r="H91">
        <v>1246</v>
      </c>
      <c r="I91">
        <v>4482</v>
      </c>
      <c r="J91">
        <v>11.106590270996101</v>
      </c>
      <c r="K91">
        <v>10.781120300293001</v>
      </c>
      <c r="L91">
        <v>10.8180999755859</v>
      </c>
      <c r="M91">
        <v>10.874219894409199</v>
      </c>
      <c r="N91">
        <v>18.753459930419901</v>
      </c>
      <c r="O91">
        <v>44.372653961181598</v>
      </c>
      <c r="P91">
        <v>2078.72192382812</v>
      </c>
      <c r="Q91">
        <v>0.71393722295761097</v>
      </c>
      <c r="R91">
        <v>0.88149678707122803</v>
      </c>
      <c r="S91">
        <v>2.1469900384545298E-2</v>
      </c>
      <c r="T91">
        <v>5.3548198193311698E-2</v>
      </c>
      <c r="U91">
        <v>6.4846903085708604E-2</v>
      </c>
      <c r="V91">
        <v>2.9802400618791601E-2</v>
      </c>
      <c r="W91">
        <v>3.5988891124725302</v>
      </c>
      <c r="X91">
        <v>3.8796958923339799</v>
      </c>
      <c r="Y91">
        <v>-2.8486400842666602E-2</v>
      </c>
      <c r="Z91">
        <v>0.217438399791718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-2.8486400842666602E-2</v>
      </c>
      <c r="AH91" t="s">
        <v>123</v>
      </c>
      <c r="AI91">
        <v>-0.13322490453720101</v>
      </c>
      <c r="AJ91">
        <v>-0.161711305379868</v>
      </c>
    </row>
    <row r="92" spans="1:36" x14ac:dyDescent="0.35">
      <c r="A92">
        <v>184</v>
      </c>
      <c r="B92" t="s">
        <v>77</v>
      </c>
      <c r="C92">
        <v>11.050889968872101</v>
      </c>
      <c r="D92">
        <v>11.050889968872101</v>
      </c>
      <c r="E92">
        <v>11.1447601318359</v>
      </c>
      <c r="F92">
        <v>10.9681997299194</v>
      </c>
      <c r="G92">
        <v>253</v>
      </c>
      <c r="H92">
        <v>347</v>
      </c>
      <c r="I92">
        <v>600</v>
      </c>
      <c r="J92">
        <v>11.101619720459</v>
      </c>
      <c r="K92">
        <v>10.9150400161743</v>
      </c>
      <c r="L92">
        <v>11.0235300064087</v>
      </c>
      <c r="M92">
        <v>11.026989936828601</v>
      </c>
      <c r="N92">
        <v>17.2068691253662</v>
      </c>
      <c r="O92">
        <v>41.986038208007798</v>
      </c>
      <c r="P92">
        <v>1865.74304199219</v>
      </c>
      <c r="Q92">
        <v>0.39996749162674</v>
      </c>
      <c r="R92">
        <v>0.82883298397064198</v>
      </c>
      <c r="S92">
        <v>1.3979399576783199E-2</v>
      </c>
      <c r="T92">
        <v>7.3130197823047596E-2</v>
      </c>
      <c r="U92">
        <v>7.8060902655124706E-2</v>
      </c>
      <c r="V92">
        <v>5.7669699192047098E-2</v>
      </c>
      <c r="W92">
        <v>3.6829540729522701</v>
      </c>
      <c r="X92">
        <v>3.9148221015930198</v>
      </c>
      <c r="Y92">
        <v>1.9686199724674201E-2</v>
      </c>
      <c r="Z92">
        <v>0.226367697119713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1.9686199724674201E-2</v>
      </c>
      <c r="AH92" t="s">
        <v>107</v>
      </c>
      <c r="AI92">
        <v>-0.13322490453720101</v>
      </c>
      <c r="AJ92">
        <v>-0.113538801670074</v>
      </c>
    </row>
    <row r="93" spans="1:36" x14ac:dyDescent="0.35">
      <c r="A93">
        <v>186</v>
      </c>
      <c r="B93" t="s">
        <v>226</v>
      </c>
      <c r="C93">
        <v>10.819780349731399</v>
      </c>
      <c r="D93">
        <v>10.819780349731399</v>
      </c>
      <c r="E93">
        <v>10.9150896072388</v>
      </c>
      <c r="F93">
        <v>10.7579002380371</v>
      </c>
      <c r="G93">
        <v>675</v>
      </c>
      <c r="H93">
        <v>530</v>
      </c>
      <c r="I93">
        <v>1205</v>
      </c>
      <c r="J93">
        <v>10.819470405578601</v>
      </c>
      <c r="K93">
        <v>10.6557703018188</v>
      </c>
      <c r="L93">
        <v>10.7229604721069</v>
      </c>
      <c r="M93">
        <v>10.729499816894499</v>
      </c>
      <c r="N93">
        <v>17.329349517822301</v>
      </c>
      <c r="O93">
        <v>38.622856140136697</v>
      </c>
      <c r="P93">
        <v>1592.16101074219</v>
      </c>
      <c r="Q93">
        <v>0.54960447549819902</v>
      </c>
      <c r="R93">
        <v>0.82265037298202504</v>
      </c>
      <c r="S93">
        <v>2.8175799176096899E-2</v>
      </c>
      <c r="T93">
        <v>8.7114900350570706E-2</v>
      </c>
      <c r="U93">
        <v>6.1575699597597101E-2</v>
      </c>
      <c r="V93">
        <v>5.1938198506832102E-2</v>
      </c>
      <c r="W93">
        <v>3.6558630466461199</v>
      </c>
      <c r="X93">
        <v>3.8610570430755602</v>
      </c>
      <c r="Y93">
        <v>7.2914302349090604E-2</v>
      </c>
      <c r="Z93">
        <v>3.2813001424074201E-2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7.2914302349090604E-2</v>
      </c>
      <c r="AH93" t="s">
        <v>127</v>
      </c>
      <c r="AI93">
        <v>-0.13322490453720101</v>
      </c>
      <c r="AJ93">
        <v>-6.0310699045658098E-2</v>
      </c>
    </row>
    <row r="94" spans="1:36" x14ac:dyDescent="0.35">
      <c r="A94">
        <v>190</v>
      </c>
      <c r="B94" t="s">
        <v>208</v>
      </c>
      <c r="C94">
        <v>10.7144203186035</v>
      </c>
      <c r="D94">
        <v>10.7144203186035</v>
      </c>
      <c r="E94">
        <v>10.9331102371216</v>
      </c>
      <c r="F94">
        <v>10.596630096435501</v>
      </c>
      <c r="G94">
        <v>97</v>
      </c>
      <c r="H94">
        <v>121</v>
      </c>
      <c r="I94">
        <v>218</v>
      </c>
      <c r="J94">
        <v>10.9020395278931</v>
      </c>
      <c r="K94">
        <v>10.440030097961399</v>
      </c>
      <c r="L94">
        <v>10.691089630126999</v>
      </c>
      <c r="M94">
        <v>10.701140403747599</v>
      </c>
      <c r="N94">
        <v>16.449579238891602</v>
      </c>
      <c r="O94">
        <v>40.4949340820312</v>
      </c>
      <c r="P94">
        <v>1750.81494140625</v>
      </c>
      <c r="Q94">
        <v>0.43483901023864702</v>
      </c>
      <c r="R94">
        <v>0.75826811790466297</v>
      </c>
      <c r="S94">
        <v>3.2016500830650302E-2</v>
      </c>
      <c r="T94">
        <v>6.8161100149154705E-2</v>
      </c>
      <c r="U94">
        <v>7.9057298600673703E-2</v>
      </c>
      <c r="V94">
        <v>9.9409602582454695E-2</v>
      </c>
      <c r="W94">
        <v>3.7112290859222399</v>
      </c>
      <c r="X94">
        <v>3.8689529895782502</v>
      </c>
      <c r="Y94">
        <v>-0.148665696382523</v>
      </c>
      <c r="Z94">
        <v>2.2138800472021099E-2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-0.148665696382523</v>
      </c>
      <c r="AH94" t="s">
        <v>127</v>
      </c>
      <c r="AI94">
        <v>-0.13322490453720101</v>
      </c>
      <c r="AJ94">
        <v>-0.28189060091972401</v>
      </c>
    </row>
    <row r="95" spans="1:36" x14ac:dyDescent="0.35">
      <c r="A95">
        <v>191</v>
      </c>
      <c r="B95" t="s">
        <v>249</v>
      </c>
      <c r="C95">
        <v>10.7995796203613</v>
      </c>
      <c r="D95">
        <v>10.7995796203613</v>
      </c>
      <c r="E95">
        <v>10.7995796203613</v>
      </c>
      <c r="F95">
        <v>10.7995796203613</v>
      </c>
      <c r="G95">
        <v>147</v>
      </c>
      <c r="H95">
        <v>180</v>
      </c>
      <c r="I95">
        <v>327</v>
      </c>
      <c r="J95">
        <v>10.767250061035201</v>
      </c>
      <c r="K95">
        <v>10.6501197814941</v>
      </c>
      <c r="L95">
        <v>10.7052297592163</v>
      </c>
      <c r="M95">
        <v>10.715620040893601</v>
      </c>
      <c r="N95">
        <v>16.795049667358398</v>
      </c>
      <c r="O95">
        <v>36.079757690429702</v>
      </c>
      <c r="P95">
        <v>1386.75500488281</v>
      </c>
      <c r="Q95">
        <v>0.440734893083572</v>
      </c>
      <c r="R95">
        <v>0.69737881422042802</v>
      </c>
      <c r="S95">
        <v>1.7555499449372299E-2</v>
      </c>
      <c r="T95">
        <v>3.6836400628089898E-2</v>
      </c>
      <c r="U95">
        <v>5.26363998651505E-2</v>
      </c>
      <c r="V95">
        <v>0.22940249741077401</v>
      </c>
      <c r="W95">
        <v>3.7152059078216602</v>
      </c>
      <c r="X95">
        <v>3.8136079311370801</v>
      </c>
      <c r="Y95">
        <v>0.12750439345836601</v>
      </c>
      <c r="Z95">
        <v>1.57427992671728E-2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0.12750439345836601</v>
      </c>
      <c r="AH95" t="s">
        <v>127</v>
      </c>
      <c r="AI95">
        <v>-0.13322490453720101</v>
      </c>
      <c r="AJ95">
        <v>-5.72049990296364E-3</v>
      </c>
    </row>
    <row r="96" spans="1:36" x14ac:dyDescent="0.35">
      <c r="A96">
        <v>192</v>
      </c>
      <c r="B96" t="s">
        <v>210</v>
      </c>
      <c r="C96">
        <v>10.819780349731399</v>
      </c>
      <c r="D96">
        <v>10.819780349731399</v>
      </c>
      <c r="E96">
        <v>10.878049850463899</v>
      </c>
      <c r="F96">
        <v>10.7166404724121</v>
      </c>
      <c r="G96">
        <v>255</v>
      </c>
      <c r="H96">
        <v>342</v>
      </c>
      <c r="I96">
        <v>597</v>
      </c>
      <c r="J96">
        <v>10.8752498626709</v>
      </c>
      <c r="K96">
        <v>10.6769199371338</v>
      </c>
      <c r="L96">
        <v>10.7941904067993</v>
      </c>
      <c r="M96">
        <v>10.796159744262701</v>
      </c>
      <c r="N96">
        <v>16.603700637817401</v>
      </c>
      <c r="O96">
        <v>40.598846435546903</v>
      </c>
      <c r="P96">
        <v>1770.44799804688</v>
      </c>
      <c r="Q96">
        <v>0.39875039458274802</v>
      </c>
      <c r="R96">
        <v>0.751223385334015</v>
      </c>
      <c r="S96">
        <v>2.24190000444651E-2</v>
      </c>
      <c r="T96">
        <v>7.6350003480911297E-2</v>
      </c>
      <c r="U96">
        <v>6.6545903682708699E-2</v>
      </c>
      <c r="V96">
        <v>0.14279429614543901</v>
      </c>
      <c r="W96">
        <v>3.72082591056824</v>
      </c>
      <c r="X96">
        <v>3.8941969871521001</v>
      </c>
      <c r="Y96">
        <v>6.2946602702140794E-2</v>
      </c>
      <c r="Z96">
        <v>1.00000004749745E-3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6.2946602702140794E-2</v>
      </c>
      <c r="AH96" t="s">
        <v>127</v>
      </c>
      <c r="AI96">
        <v>-0.13322490453720101</v>
      </c>
      <c r="AJ96">
        <v>-7.0278301835060106E-2</v>
      </c>
    </row>
    <row r="97" spans="1:36" x14ac:dyDescent="0.35">
      <c r="A97">
        <v>193</v>
      </c>
      <c r="B97" t="s">
        <v>139</v>
      </c>
      <c r="C97">
        <v>11.082139968872101</v>
      </c>
      <c r="D97">
        <v>11.050889968872101</v>
      </c>
      <c r="E97">
        <v>11.050889968872101</v>
      </c>
      <c r="F97">
        <v>11.15625</v>
      </c>
      <c r="G97">
        <v>40</v>
      </c>
      <c r="H97">
        <v>105</v>
      </c>
      <c r="I97">
        <v>145</v>
      </c>
      <c r="J97">
        <v>11.052920341491699</v>
      </c>
      <c r="K97">
        <v>10.868350028991699</v>
      </c>
      <c r="L97">
        <v>10.996600151061999</v>
      </c>
      <c r="M97">
        <v>10.9940099716187</v>
      </c>
      <c r="N97">
        <v>16.605039596557599</v>
      </c>
      <c r="O97">
        <v>40.595245361328097</v>
      </c>
      <c r="P97">
        <v>1760.05297851562</v>
      </c>
      <c r="Q97">
        <v>0.31916078925132801</v>
      </c>
      <c r="R97">
        <v>0.80916082859039296</v>
      </c>
      <c r="S97">
        <v>4.9649998545646702E-3</v>
      </c>
      <c r="T97">
        <v>5.8321699500083903E-2</v>
      </c>
      <c r="U97">
        <v>4.4825199991464601E-2</v>
      </c>
      <c r="V97">
        <v>0.104265697300434</v>
      </c>
      <c r="W97">
        <v>3.7633109092712398</v>
      </c>
      <c r="X97">
        <v>3.8718450069427499</v>
      </c>
      <c r="Y97">
        <v>8.7894298136234297E-2</v>
      </c>
      <c r="Z97">
        <v>0.156260296702385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8.7894298136234297E-2</v>
      </c>
      <c r="AH97" t="s">
        <v>127</v>
      </c>
      <c r="AI97">
        <v>-0.13322490453720101</v>
      </c>
      <c r="AJ97">
        <v>-4.5330699533224099E-2</v>
      </c>
    </row>
    <row r="98" spans="1:36" x14ac:dyDescent="0.35">
      <c r="A98">
        <v>196</v>
      </c>
      <c r="B98" t="s">
        <v>328</v>
      </c>
      <c r="C98">
        <v>10.5453395843506</v>
      </c>
      <c r="D98">
        <v>10.5453395843506</v>
      </c>
      <c r="E98">
        <v>10.621330261230501</v>
      </c>
      <c r="F98">
        <v>10.474470138549799</v>
      </c>
      <c r="G98">
        <v>877</v>
      </c>
      <c r="H98">
        <v>720</v>
      </c>
      <c r="I98">
        <v>1597</v>
      </c>
      <c r="J98">
        <v>10.5808200836182</v>
      </c>
      <c r="K98">
        <v>10.3891201019287</v>
      </c>
      <c r="L98">
        <v>10.4702701568604</v>
      </c>
      <c r="M98">
        <v>10.476280212402299</v>
      </c>
      <c r="N98">
        <v>16.789379119873001</v>
      </c>
      <c r="O98">
        <v>36.9385375976562</v>
      </c>
      <c r="P98">
        <v>1476.66101074219</v>
      </c>
      <c r="Q98">
        <v>0.54530692100524902</v>
      </c>
      <c r="R98">
        <v>0.739632427692413</v>
      </c>
      <c r="S98">
        <v>3.0238600447773899E-2</v>
      </c>
      <c r="T98">
        <v>4.9022298306226703E-2</v>
      </c>
      <c r="U98">
        <v>7.9738400876522106E-2</v>
      </c>
      <c r="V98">
        <v>0.16275599598884599</v>
      </c>
      <c r="W98">
        <v>3.6233940124511701</v>
      </c>
      <c r="X98">
        <v>3.8445279598236102</v>
      </c>
      <c r="Y98">
        <v>9.4127900898456601E-2</v>
      </c>
      <c r="Z98">
        <v>-0.14641030132770499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9.4127900898456601E-2</v>
      </c>
      <c r="AH98" t="s">
        <v>127</v>
      </c>
      <c r="AI98">
        <v>-0.13322490453720101</v>
      </c>
      <c r="AJ98">
        <v>-3.90971004962921E-2</v>
      </c>
    </row>
    <row r="99" spans="1:36" x14ac:dyDescent="0.35">
      <c r="A99">
        <v>200</v>
      </c>
      <c r="B99" t="s">
        <v>320</v>
      </c>
      <c r="C99">
        <v>10.6090602874756</v>
      </c>
      <c r="D99">
        <v>10.621330261230501</v>
      </c>
      <c r="E99">
        <v>10.6454200744629</v>
      </c>
      <c r="F99">
        <v>10.596630096435501</v>
      </c>
      <c r="G99">
        <v>9914</v>
      </c>
      <c r="H99">
        <v>3336</v>
      </c>
      <c r="I99">
        <v>13250</v>
      </c>
      <c r="J99">
        <v>10.593629837036101</v>
      </c>
      <c r="K99">
        <v>10.5313501358032</v>
      </c>
      <c r="L99">
        <v>10.5380401611328</v>
      </c>
      <c r="M99">
        <v>10.5475196838379</v>
      </c>
      <c r="N99">
        <v>17.393009185791001</v>
      </c>
      <c r="O99">
        <v>41.507659912109403</v>
      </c>
      <c r="P99">
        <v>1837.57202148438</v>
      </c>
      <c r="Q99">
        <v>0.74034929275512695</v>
      </c>
      <c r="R99">
        <v>0.75675117969512895</v>
      </c>
      <c r="S99">
        <v>2.1392099559307098E-2</v>
      </c>
      <c r="T99">
        <v>0.16687540709972401</v>
      </c>
      <c r="U99">
        <v>8.2170903682708699E-2</v>
      </c>
      <c r="V99">
        <v>2.8268499299883801E-2</v>
      </c>
      <c r="W99">
        <v>3.6441090106964098</v>
      </c>
      <c r="X99">
        <v>3.86224293708801</v>
      </c>
      <c r="Y99">
        <v>0.13260389864444699</v>
      </c>
      <c r="Z99">
        <v>-0.199461400508881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0.13260389864444699</v>
      </c>
      <c r="AH99" t="s">
        <v>127</v>
      </c>
      <c r="AI99">
        <v>-0.13322490453720101</v>
      </c>
      <c r="AJ99">
        <v>-6.2110001454129804E-4</v>
      </c>
    </row>
    <row r="100" spans="1:36" x14ac:dyDescent="0.35">
      <c r="A100">
        <v>201</v>
      </c>
      <c r="B100" t="s">
        <v>301</v>
      </c>
      <c r="C100">
        <v>10.596630096435501</v>
      </c>
      <c r="D100">
        <v>10.596630096435501</v>
      </c>
      <c r="E100">
        <v>10.657259941101101</v>
      </c>
      <c r="F100">
        <v>10.596630096435501</v>
      </c>
      <c r="G100">
        <v>13130</v>
      </c>
      <c r="H100">
        <v>2903</v>
      </c>
      <c r="I100">
        <v>16033</v>
      </c>
      <c r="J100">
        <v>10.6309204101562</v>
      </c>
      <c r="K100">
        <v>10.547900199890099</v>
      </c>
      <c r="L100">
        <v>10.558030128479</v>
      </c>
      <c r="M100">
        <v>10.563830375671399</v>
      </c>
      <c r="N100">
        <v>16.908920288085898</v>
      </c>
      <c r="O100">
        <v>40.8619194030762</v>
      </c>
      <c r="P100">
        <v>1775.82104492188</v>
      </c>
      <c r="Q100">
        <v>0.80811190605163596</v>
      </c>
      <c r="R100">
        <v>0.69679641723632801</v>
      </c>
      <c r="S100">
        <v>2.2367699071764901E-2</v>
      </c>
      <c r="T100">
        <v>0.221494495868683</v>
      </c>
      <c r="U100">
        <v>9.9778898060321794E-2</v>
      </c>
      <c r="V100">
        <v>2.9284700751304599E-2</v>
      </c>
      <c r="W100">
        <v>3.6624600887298602</v>
      </c>
      <c r="X100">
        <v>3.88529300689697</v>
      </c>
      <c r="Y100">
        <v>0.102878898382187</v>
      </c>
      <c r="Z100">
        <v>-0.18453049659729001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0.102878898382187</v>
      </c>
      <c r="AH100" t="s">
        <v>127</v>
      </c>
      <c r="AI100">
        <v>-0.13322490453720101</v>
      </c>
      <c r="AJ100">
        <v>-3.03460992872715E-2</v>
      </c>
    </row>
    <row r="101" spans="1:36" x14ac:dyDescent="0.35">
      <c r="A101">
        <v>202</v>
      </c>
      <c r="B101" t="s">
        <v>261</v>
      </c>
      <c r="C101">
        <v>10.6454200744629</v>
      </c>
      <c r="D101">
        <v>10.6454200744629</v>
      </c>
      <c r="E101">
        <v>10.7363996505737</v>
      </c>
      <c r="F101">
        <v>10.596630096435501</v>
      </c>
      <c r="G101">
        <v>2985</v>
      </c>
      <c r="H101">
        <v>1553</v>
      </c>
      <c r="I101">
        <v>4538</v>
      </c>
      <c r="J101">
        <v>10.729539871215801</v>
      </c>
      <c r="K101">
        <v>10.542940139770501</v>
      </c>
      <c r="L101">
        <v>10.6020603179932</v>
      </c>
      <c r="M101">
        <v>10.6076602935791</v>
      </c>
      <c r="N101">
        <v>16.604539871215799</v>
      </c>
      <c r="O101">
        <v>40.448440551757798</v>
      </c>
      <c r="P101">
        <v>1738.39904785156</v>
      </c>
      <c r="Q101">
        <v>0.65313428640365601</v>
      </c>
      <c r="R101">
        <v>0.68839138746261597</v>
      </c>
      <c r="S101">
        <v>2.75397002696991E-2</v>
      </c>
      <c r="T101">
        <v>0.21886600553989399</v>
      </c>
      <c r="U101">
        <v>0.110513396561146</v>
      </c>
      <c r="V101">
        <v>3.5005301237106302E-2</v>
      </c>
      <c r="W101">
        <v>3.6715540885925302</v>
      </c>
      <c r="X101">
        <v>3.8879539966583301</v>
      </c>
      <c r="Y101">
        <v>2.4677999317645999E-2</v>
      </c>
      <c r="Z101">
        <v>-9.9730603396892506E-2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2.4677999317645999E-2</v>
      </c>
      <c r="AH101" t="s">
        <v>127</v>
      </c>
      <c r="AI101">
        <v>-0.13322490453720101</v>
      </c>
      <c r="AJ101">
        <v>-0.108546897768974</v>
      </c>
    </row>
    <row r="102" spans="1:36" x14ac:dyDescent="0.35">
      <c r="A102">
        <v>204</v>
      </c>
      <c r="B102" t="s">
        <v>304</v>
      </c>
      <c r="C102">
        <v>10.611519813537599</v>
      </c>
      <c r="D102">
        <v>10.6382598876953</v>
      </c>
      <c r="E102">
        <v>10.6850996017456</v>
      </c>
      <c r="F102">
        <v>10.434120178222701</v>
      </c>
      <c r="G102">
        <v>1376</v>
      </c>
      <c r="H102">
        <v>6774</v>
      </c>
      <c r="I102">
        <v>8150</v>
      </c>
      <c r="J102">
        <v>10.6220197677612</v>
      </c>
      <c r="K102">
        <v>10.323639869689901</v>
      </c>
      <c r="L102">
        <v>10.547980308532701</v>
      </c>
      <c r="M102">
        <v>10.570549964904799</v>
      </c>
      <c r="N102">
        <v>17.599859237670898</v>
      </c>
      <c r="O102">
        <v>45.318634033203097</v>
      </c>
      <c r="P102">
        <v>2153.26196289062</v>
      </c>
      <c r="Q102">
        <v>0.172492995858192</v>
      </c>
      <c r="R102">
        <v>0.82905012369155895</v>
      </c>
      <c r="S102">
        <v>1.2931199744343799E-2</v>
      </c>
      <c r="T102">
        <v>8.5422202944755596E-2</v>
      </c>
      <c r="U102">
        <v>4.0395699441433001E-2</v>
      </c>
      <c r="V102">
        <v>6.05507008731365E-2</v>
      </c>
      <c r="W102">
        <v>3.7984430789947501</v>
      </c>
      <c r="X102">
        <v>3.9162440299987802</v>
      </c>
      <c r="Y102">
        <v>5.0460100173950202E-2</v>
      </c>
      <c r="Z102">
        <v>-0.39427569508552601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5.0460100173950202E-2</v>
      </c>
      <c r="AH102" t="s">
        <v>127</v>
      </c>
      <c r="AI102">
        <v>-0.13322490453720101</v>
      </c>
      <c r="AJ102">
        <v>-8.2764796912670094E-2</v>
      </c>
    </row>
    <row r="103" spans="1:36" x14ac:dyDescent="0.35">
      <c r="A103">
        <v>205</v>
      </c>
      <c r="B103" t="s">
        <v>252</v>
      </c>
      <c r="C103">
        <v>10.434120178222701</v>
      </c>
      <c r="D103">
        <v>10.439979553222701</v>
      </c>
      <c r="E103">
        <v>10.764269828796399</v>
      </c>
      <c r="F103">
        <v>10.3089504241943</v>
      </c>
      <c r="G103">
        <v>543</v>
      </c>
      <c r="H103">
        <v>286</v>
      </c>
      <c r="I103">
        <v>829</v>
      </c>
      <c r="J103">
        <v>10.741620063781699</v>
      </c>
      <c r="K103">
        <v>10.1698198318481</v>
      </c>
      <c r="L103">
        <v>10.3409996032715</v>
      </c>
      <c r="M103">
        <v>10.368390083313001</v>
      </c>
      <c r="N103">
        <v>16.901239395141602</v>
      </c>
      <c r="O103">
        <v>43.9599418640137</v>
      </c>
      <c r="P103">
        <v>2042.07995605469</v>
      </c>
      <c r="Q103">
        <v>0.65271878242492698</v>
      </c>
      <c r="R103">
        <v>0.85356032848358199</v>
      </c>
      <c r="S103">
        <v>1.7296699807047799E-2</v>
      </c>
      <c r="T103">
        <v>4.7307100147008903E-2</v>
      </c>
      <c r="U103">
        <v>7.0054396986961406E-2</v>
      </c>
      <c r="V103">
        <v>6.0823399573564502E-2</v>
      </c>
      <c r="W103">
        <v>3.5847179889678999</v>
      </c>
      <c r="X103">
        <v>3.8813591003418</v>
      </c>
      <c r="Y103">
        <v>-0.14358919858932501</v>
      </c>
      <c r="Z103">
        <v>-0.20567129552364299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-0.14358919858932501</v>
      </c>
      <c r="AH103" t="s">
        <v>127</v>
      </c>
      <c r="AI103">
        <v>-0.13322490453720101</v>
      </c>
      <c r="AJ103">
        <v>-0.27681410312652599</v>
      </c>
    </row>
    <row r="104" spans="1:36" x14ac:dyDescent="0.35">
      <c r="A104">
        <v>206</v>
      </c>
      <c r="B104" t="s">
        <v>344</v>
      </c>
      <c r="C104">
        <v>10.3089504241943</v>
      </c>
      <c r="D104">
        <v>10.3089504241943</v>
      </c>
      <c r="E104">
        <v>10.596630096435501</v>
      </c>
      <c r="F104">
        <v>10.126629829406699</v>
      </c>
      <c r="G104">
        <v>571</v>
      </c>
      <c r="H104">
        <v>463</v>
      </c>
      <c r="I104">
        <v>1034</v>
      </c>
      <c r="J104">
        <v>10.5333700180054</v>
      </c>
      <c r="K104">
        <v>9.9856719970703107</v>
      </c>
      <c r="L104">
        <v>10.183580398559601</v>
      </c>
      <c r="M104">
        <v>10.224889755249</v>
      </c>
      <c r="N104">
        <v>16.982889175415</v>
      </c>
      <c r="O104">
        <v>44.244773864746101</v>
      </c>
      <c r="P104">
        <v>2065.43090820312</v>
      </c>
      <c r="Q104">
        <v>0.56322711706161499</v>
      </c>
      <c r="R104">
        <v>0.86011368036270097</v>
      </c>
      <c r="S104">
        <v>1.5165899880230401E-2</v>
      </c>
      <c r="T104">
        <v>3.2847099006176002E-2</v>
      </c>
      <c r="U104">
        <v>6.1862498521804803E-2</v>
      </c>
      <c r="V104">
        <v>7.6418399810791002E-2</v>
      </c>
      <c r="W104">
        <v>3.5427889823913601</v>
      </c>
      <c r="X104">
        <v>3.8698399066925</v>
      </c>
      <c r="Y104">
        <v>-4.2166598141193397E-2</v>
      </c>
      <c r="Z104">
        <v>-0.39341801404952997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-4.2166598141193397E-2</v>
      </c>
      <c r="AH104" t="s">
        <v>127</v>
      </c>
      <c r="AI104">
        <v>-0.13322490453720101</v>
      </c>
      <c r="AJ104">
        <v>-0.17539159953594199</v>
      </c>
    </row>
    <row r="105" spans="1:36" x14ac:dyDescent="0.35">
      <c r="A105">
        <v>210</v>
      </c>
      <c r="B105" t="s">
        <v>4</v>
      </c>
      <c r="C105">
        <v>11.5129299163818</v>
      </c>
      <c r="D105">
        <v>11.5129299163818</v>
      </c>
      <c r="E105">
        <v>11.6526899337769</v>
      </c>
      <c r="F105">
        <v>11.350410461425801</v>
      </c>
      <c r="G105">
        <v>10451</v>
      </c>
      <c r="H105">
        <v>17306</v>
      </c>
      <c r="I105">
        <v>27757</v>
      </c>
      <c r="J105">
        <v>11.6506395339966</v>
      </c>
      <c r="K105">
        <v>11.2929496765137</v>
      </c>
      <c r="L105">
        <v>11.5022897720337</v>
      </c>
      <c r="M105">
        <v>11.5158395767212</v>
      </c>
      <c r="N105">
        <v>18.964189529418899</v>
      </c>
      <c r="O105">
        <v>42.729183197021499</v>
      </c>
      <c r="P105">
        <v>1923.88195800781</v>
      </c>
      <c r="Q105">
        <v>0.37684679031372098</v>
      </c>
      <c r="R105">
        <v>0.87638020515441895</v>
      </c>
      <c r="S105">
        <v>1.7931500449776601E-2</v>
      </c>
      <c r="T105">
        <v>5.0879698246717502E-2</v>
      </c>
      <c r="U105">
        <v>5.14593012630939E-2</v>
      </c>
      <c r="V105">
        <v>4.4853001832962001E-2</v>
      </c>
      <c r="W105">
        <v>3.8147389888763401</v>
      </c>
      <c r="X105">
        <v>3.8849239349365199</v>
      </c>
      <c r="Y105">
        <v>-5.7428501546382897E-2</v>
      </c>
      <c r="Z105">
        <v>0.64070028066635099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-5.7428501546382897E-2</v>
      </c>
      <c r="AH105" t="s">
        <v>107</v>
      </c>
      <c r="AI105">
        <v>-0.13322490453720101</v>
      </c>
      <c r="AJ105">
        <v>-0.19065350294113201</v>
      </c>
    </row>
    <row r="106" spans="1:36" x14ac:dyDescent="0.35">
      <c r="A106">
        <v>214</v>
      </c>
      <c r="B106" t="s">
        <v>353</v>
      </c>
      <c r="C106">
        <v>10.7144203186035</v>
      </c>
      <c r="D106">
        <v>10.7144203186035</v>
      </c>
      <c r="E106">
        <v>10.6919498443604</v>
      </c>
      <c r="F106">
        <v>10.7144203186035</v>
      </c>
      <c r="G106">
        <v>3198</v>
      </c>
      <c r="H106">
        <v>821</v>
      </c>
      <c r="I106">
        <v>4019</v>
      </c>
      <c r="J106">
        <v>10.6144800186157</v>
      </c>
      <c r="K106">
        <v>10.6294803619385</v>
      </c>
      <c r="L106">
        <v>10.621080398559601</v>
      </c>
      <c r="M106">
        <v>10.6262102127075</v>
      </c>
      <c r="N106">
        <v>16.451890945434599</v>
      </c>
      <c r="O106">
        <v>39.181427001953097</v>
      </c>
      <c r="P106">
        <v>1639.8310546875</v>
      </c>
      <c r="Q106">
        <v>0.78216278553009</v>
      </c>
      <c r="R106">
        <v>0.79321378469467196</v>
      </c>
      <c r="S106">
        <v>2.2934300824999799E-2</v>
      </c>
      <c r="T106">
        <v>9.7445502877235399E-2</v>
      </c>
      <c r="U106">
        <v>8.7679803371429402E-2</v>
      </c>
      <c r="V106">
        <v>6.41620978713036E-2</v>
      </c>
      <c r="W106">
        <v>3.6416668891906698</v>
      </c>
      <c r="X106">
        <v>3.8380160331726101</v>
      </c>
      <c r="Y106">
        <v>6.5662503242492704E-2</v>
      </c>
      <c r="Z106">
        <v>-2.1360399201512299E-2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6.5662503242492704E-2</v>
      </c>
      <c r="AH106" t="s">
        <v>127</v>
      </c>
      <c r="AI106">
        <v>-0.13322490453720101</v>
      </c>
      <c r="AJ106">
        <v>-6.7562498152255998E-2</v>
      </c>
    </row>
    <row r="107" spans="1:36" x14ac:dyDescent="0.35">
      <c r="A107">
        <v>215</v>
      </c>
      <c r="B107" t="s">
        <v>290</v>
      </c>
      <c r="C107">
        <v>10.7144203186035</v>
      </c>
      <c r="D107">
        <v>10.7363996505737</v>
      </c>
      <c r="E107">
        <v>10.8395795822144</v>
      </c>
      <c r="F107">
        <v>10.687390327453601</v>
      </c>
      <c r="G107">
        <v>1445</v>
      </c>
      <c r="H107">
        <v>923</v>
      </c>
      <c r="I107">
        <v>2368</v>
      </c>
      <c r="J107">
        <v>10.803230285644499</v>
      </c>
      <c r="K107">
        <v>10.609849929809601</v>
      </c>
      <c r="L107">
        <v>10.6715898513794</v>
      </c>
      <c r="M107">
        <v>10.6884298324585</v>
      </c>
      <c r="N107">
        <v>16.702659606933601</v>
      </c>
      <c r="O107">
        <v>39.224319458007798</v>
      </c>
      <c r="P107">
        <v>1655.57604980469</v>
      </c>
      <c r="Q107">
        <v>0.59362202882766701</v>
      </c>
      <c r="R107">
        <v>0.78721058368682895</v>
      </c>
      <c r="S107">
        <v>2.0383499562740302E-2</v>
      </c>
      <c r="T107">
        <v>0.110583201050758</v>
      </c>
      <c r="U107">
        <v>7.8371897339820903E-2</v>
      </c>
      <c r="V107">
        <v>6.2223598361015299E-2</v>
      </c>
      <c r="W107">
        <v>3.66511797904968</v>
      </c>
      <c r="X107">
        <v>3.7783861160278298</v>
      </c>
      <c r="Y107">
        <v>-6.9427296519279494E-2</v>
      </c>
      <c r="Z107">
        <v>0.14679600298404699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-6.9427296519279494E-2</v>
      </c>
      <c r="AH107" t="s">
        <v>127</v>
      </c>
      <c r="AI107">
        <v>-0.13322490453720101</v>
      </c>
      <c r="AJ107">
        <v>-0.20265230536460899</v>
      </c>
    </row>
    <row r="108" spans="1:36" x14ac:dyDescent="0.35">
      <c r="A108">
        <v>220</v>
      </c>
      <c r="B108" t="s">
        <v>262</v>
      </c>
      <c r="C108">
        <v>10.7789602279663</v>
      </c>
      <c r="D108">
        <v>10.7789602279663</v>
      </c>
      <c r="E108">
        <v>10.878049850463899</v>
      </c>
      <c r="F108">
        <v>10.6712799072266</v>
      </c>
      <c r="G108">
        <v>15969</v>
      </c>
      <c r="H108">
        <v>15052</v>
      </c>
      <c r="I108">
        <v>31021</v>
      </c>
      <c r="J108">
        <v>10.7489204406738</v>
      </c>
      <c r="K108">
        <v>10.502550125122101</v>
      </c>
      <c r="L108">
        <v>10.601510047912599</v>
      </c>
      <c r="M108">
        <v>10.623940467834499</v>
      </c>
      <c r="N108">
        <v>18.449159622192401</v>
      </c>
      <c r="O108">
        <v>42.088649749755902</v>
      </c>
      <c r="P108">
        <v>1886.75</v>
      </c>
      <c r="Q108">
        <v>0.50727248191833496</v>
      </c>
      <c r="R108">
        <v>0.77565497159957897</v>
      </c>
      <c r="S108">
        <v>2.12370008230209E-2</v>
      </c>
      <c r="T108">
        <v>6.29741996526718E-2</v>
      </c>
      <c r="U108">
        <v>5.4332800209522199E-2</v>
      </c>
      <c r="V108">
        <v>0.12766729295253801</v>
      </c>
      <c r="W108">
        <v>3.59549188613892</v>
      </c>
      <c r="X108">
        <v>3.8376350402832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 t="s">
        <v>107</v>
      </c>
      <c r="AI108">
        <v>-0.13322490453720101</v>
      </c>
      <c r="AJ108">
        <v>-0.13322490453720101</v>
      </c>
    </row>
    <row r="109" spans="1:36" x14ac:dyDescent="0.35">
      <c r="A109">
        <v>230</v>
      </c>
      <c r="B109" t="s">
        <v>381</v>
      </c>
      <c r="C109">
        <v>10.3089504241943</v>
      </c>
      <c r="D109">
        <v>10.3089504241943</v>
      </c>
      <c r="E109">
        <v>10.494050025939901</v>
      </c>
      <c r="F109">
        <v>10.3089504241943</v>
      </c>
      <c r="G109">
        <v>6249</v>
      </c>
      <c r="H109">
        <v>166</v>
      </c>
      <c r="I109">
        <v>6415</v>
      </c>
      <c r="J109">
        <v>10.4183197021484</v>
      </c>
      <c r="K109">
        <v>10.1580400466919</v>
      </c>
      <c r="L109">
        <v>10.154979705810501</v>
      </c>
      <c r="M109">
        <v>10.164979934692401</v>
      </c>
      <c r="N109">
        <v>16.588539123535199</v>
      </c>
      <c r="O109">
        <v>40.683071136474602</v>
      </c>
      <c r="P109">
        <v>1762.54797363281</v>
      </c>
      <c r="Q109">
        <v>0.97334867715835605</v>
      </c>
      <c r="R109">
        <v>0.81951951980590798</v>
      </c>
      <c r="S109">
        <v>1.59229002892971E-2</v>
      </c>
      <c r="T109">
        <v>9.4008803367614704E-2</v>
      </c>
      <c r="U109">
        <v>0.101960197091103</v>
      </c>
      <c r="V109">
        <v>4.2649500072002397E-2</v>
      </c>
      <c r="W109">
        <v>3.5616550445556601</v>
      </c>
      <c r="X109">
        <v>3.81747198104858</v>
      </c>
      <c r="Y109">
        <v>-2.15179994702339E-2</v>
      </c>
      <c r="Z109">
        <v>-0.32438319921493503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-2.15179994702339E-2</v>
      </c>
      <c r="AH109" t="s">
        <v>127</v>
      </c>
      <c r="AI109">
        <v>-0.13322490453720101</v>
      </c>
      <c r="AJ109">
        <v>-0.15474300086498299</v>
      </c>
    </row>
    <row r="110" spans="1:36" x14ac:dyDescent="0.35">
      <c r="A110">
        <v>231</v>
      </c>
      <c r="B110" t="s">
        <v>284</v>
      </c>
      <c r="C110">
        <v>10.7363996505737</v>
      </c>
      <c r="D110">
        <v>10.7363996505737</v>
      </c>
      <c r="E110">
        <v>10.819780349731399</v>
      </c>
      <c r="F110">
        <v>10.7144203186035</v>
      </c>
      <c r="G110">
        <v>75856</v>
      </c>
      <c r="H110">
        <v>19441</v>
      </c>
      <c r="I110">
        <v>95297</v>
      </c>
      <c r="J110">
        <v>10.748060226440399</v>
      </c>
      <c r="K110">
        <v>10.615369796752899</v>
      </c>
      <c r="L110">
        <v>10.6376895904541</v>
      </c>
      <c r="M110">
        <v>10.6427402496338</v>
      </c>
      <c r="N110">
        <v>17.0966396331787</v>
      </c>
      <c r="O110">
        <v>42.019157409667997</v>
      </c>
      <c r="P110">
        <v>1873.55895996094</v>
      </c>
      <c r="Q110">
        <v>0.79374879598617598</v>
      </c>
      <c r="R110">
        <v>0.86431711912155196</v>
      </c>
      <c r="S110">
        <v>1.4538399875164001E-2</v>
      </c>
      <c r="T110">
        <v>8.1602700054645497E-2</v>
      </c>
      <c r="U110">
        <v>7.5065203011035905E-2</v>
      </c>
      <c r="V110">
        <v>2.2100800648331601E-2</v>
      </c>
      <c r="W110">
        <v>3.6990380287170401</v>
      </c>
      <c r="X110">
        <v>3.8312499523162802</v>
      </c>
      <c r="Y110">
        <v>5.06948009133339E-2</v>
      </c>
      <c r="Z110">
        <v>-7.89761021733284E-2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5.06948009133339E-2</v>
      </c>
      <c r="AH110" t="s">
        <v>127</v>
      </c>
      <c r="AI110">
        <v>-0.13322490453720101</v>
      </c>
      <c r="AJ110">
        <v>-8.2530103623866993E-2</v>
      </c>
    </row>
    <row r="111" spans="1:36" x14ac:dyDescent="0.35">
      <c r="A111">
        <v>232</v>
      </c>
      <c r="B111" t="s">
        <v>248</v>
      </c>
      <c r="C111">
        <v>10.7995796203613</v>
      </c>
      <c r="D111">
        <v>10.7995796203613</v>
      </c>
      <c r="E111">
        <v>10.8395795822144</v>
      </c>
      <c r="F111">
        <v>10.747209548950201</v>
      </c>
      <c r="G111">
        <v>12847</v>
      </c>
      <c r="H111">
        <v>8498</v>
      </c>
      <c r="I111">
        <v>21345</v>
      </c>
      <c r="J111">
        <v>10.792860031127899</v>
      </c>
      <c r="K111">
        <v>10.661459922790501</v>
      </c>
      <c r="L111">
        <v>10.706769943237299</v>
      </c>
      <c r="M111">
        <v>10.714429855346699</v>
      </c>
      <c r="N111">
        <v>17.128900527954102</v>
      </c>
      <c r="O111">
        <v>41.895309448242202</v>
      </c>
      <c r="P111">
        <v>1864.93005371094</v>
      </c>
      <c r="Q111">
        <v>0.59689402580261197</v>
      </c>
      <c r="R111">
        <v>0.85893052816391002</v>
      </c>
      <c r="S111">
        <v>1.9264200702309602E-2</v>
      </c>
      <c r="T111">
        <v>7.6509997248649597E-2</v>
      </c>
      <c r="U111">
        <v>7.5530000030994401E-2</v>
      </c>
      <c r="V111">
        <v>2.43236999958754E-2</v>
      </c>
      <c r="W111">
        <v>3.7286849021911599</v>
      </c>
      <c r="X111">
        <v>3.8468360900878902</v>
      </c>
      <c r="Y111">
        <v>7.2593897581100506E-2</v>
      </c>
      <c r="Z111">
        <v>-7.0377603173255907E-2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7.2593897581100506E-2</v>
      </c>
      <c r="AH111" t="s">
        <v>127</v>
      </c>
      <c r="AI111">
        <v>-0.13322490453720101</v>
      </c>
      <c r="AJ111">
        <v>-6.0630999505519902E-2</v>
      </c>
    </row>
    <row r="112" spans="1:36" x14ac:dyDescent="0.35">
      <c r="A112">
        <v>233</v>
      </c>
      <c r="B112" t="s">
        <v>285</v>
      </c>
      <c r="C112">
        <v>10.7363996505737</v>
      </c>
      <c r="D112">
        <v>10.747209548950201</v>
      </c>
      <c r="E112">
        <v>10.809729576110801</v>
      </c>
      <c r="F112">
        <v>10.7363996505737</v>
      </c>
      <c r="G112">
        <v>4844</v>
      </c>
      <c r="H112">
        <v>739</v>
      </c>
      <c r="I112">
        <v>5583</v>
      </c>
      <c r="J112">
        <v>10.7036800384521</v>
      </c>
      <c r="K112">
        <v>10.652509689331101</v>
      </c>
      <c r="L112">
        <v>10.656419754028301</v>
      </c>
      <c r="M112">
        <v>10.6598196029663</v>
      </c>
      <c r="N112">
        <v>17.191530227661101</v>
      </c>
      <c r="O112">
        <v>42.161914825439503</v>
      </c>
      <c r="P112">
        <v>1887.47900390625</v>
      </c>
      <c r="Q112">
        <v>0.85706788301467896</v>
      </c>
      <c r="R112">
        <v>0.85428571701049805</v>
      </c>
      <c r="S112">
        <v>1.93722005933523E-2</v>
      </c>
      <c r="T112">
        <v>9.0754300355911297E-2</v>
      </c>
      <c r="U112">
        <v>6.28639981150627E-2</v>
      </c>
      <c r="V112">
        <v>2.1108100190758702E-2</v>
      </c>
      <c r="W112">
        <v>3.6839148998260498</v>
      </c>
      <c r="X112">
        <v>3.8455688953399698</v>
      </c>
      <c r="Y112">
        <v>8.8279500603675801E-2</v>
      </c>
      <c r="Z112">
        <v>-8.7632298469543499E-2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8.8279500603675801E-2</v>
      </c>
      <c r="AH112" t="s">
        <v>127</v>
      </c>
      <c r="AI112">
        <v>-0.13322490453720101</v>
      </c>
      <c r="AJ112">
        <v>-4.4945400208234801E-2</v>
      </c>
    </row>
    <row r="113" spans="1:36" x14ac:dyDescent="0.35">
      <c r="A113">
        <v>234</v>
      </c>
      <c r="B113" t="s">
        <v>379</v>
      </c>
      <c r="C113">
        <v>10.4631004333496</v>
      </c>
      <c r="D113">
        <v>10.3734903335571</v>
      </c>
      <c r="E113">
        <v>10.6712799072266</v>
      </c>
      <c r="F113">
        <v>10.2399597167969</v>
      </c>
      <c r="G113">
        <v>6595</v>
      </c>
      <c r="H113">
        <v>3399</v>
      </c>
      <c r="I113">
        <v>9994</v>
      </c>
      <c r="J113">
        <v>10.562959671020501</v>
      </c>
      <c r="K113">
        <v>10.117600440979</v>
      </c>
      <c r="L113">
        <v>10.282380104064901</v>
      </c>
      <c r="M113">
        <v>10.2703800201416</v>
      </c>
      <c r="N113">
        <v>16.840459823608398</v>
      </c>
      <c r="O113">
        <v>41.9699096679688</v>
      </c>
      <c r="P113">
        <v>1873.36499023438</v>
      </c>
      <c r="Q113">
        <v>0.65695780515670799</v>
      </c>
      <c r="R113">
        <v>0.819666087627411</v>
      </c>
      <c r="S113">
        <v>2.0752899348735799E-2</v>
      </c>
      <c r="T113">
        <v>9.1752402484417003E-2</v>
      </c>
      <c r="U113">
        <v>6.8135097622871399E-2</v>
      </c>
      <c r="V113">
        <v>5.1174100488424301E-2</v>
      </c>
      <c r="W113">
        <v>3.4362940788268999</v>
      </c>
      <c r="X113">
        <v>3.8053970336914098</v>
      </c>
      <c r="Y113">
        <v>-7.0570200681686401E-2</v>
      </c>
      <c r="Z113">
        <v>-0.140027105808258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-7.0570200681686401E-2</v>
      </c>
      <c r="AH113" t="s">
        <v>127</v>
      </c>
      <c r="AI113">
        <v>-0.13322490453720101</v>
      </c>
      <c r="AJ113">
        <v>-0.203795105218887</v>
      </c>
    </row>
    <row r="114" spans="1:36" x14ac:dyDescent="0.35">
      <c r="A114">
        <v>240</v>
      </c>
      <c r="B114" t="s">
        <v>286</v>
      </c>
      <c r="C114">
        <v>10.696479797363301</v>
      </c>
      <c r="D114">
        <v>10.687390327453601</v>
      </c>
      <c r="E114">
        <v>10.819780349731399</v>
      </c>
      <c r="F114">
        <v>10.6090602874756</v>
      </c>
      <c r="G114">
        <v>560</v>
      </c>
      <c r="H114">
        <v>334</v>
      </c>
      <c r="I114">
        <v>894</v>
      </c>
      <c r="J114">
        <v>10.7137098312378</v>
      </c>
      <c r="K114">
        <v>10.531609535217299</v>
      </c>
      <c r="L114">
        <v>10.594719886779799</v>
      </c>
      <c r="M114">
        <v>10.5990495681763</v>
      </c>
      <c r="N114">
        <v>17.33616065979</v>
      </c>
      <c r="O114">
        <v>42.752166748046903</v>
      </c>
      <c r="P114">
        <v>1938.20397949219</v>
      </c>
      <c r="Q114">
        <v>0.62964928150177002</v>
      </c>
      <c r="R114">
        <v>0.89068031311035201</v>
      </c>
      <c r="S114">
        <v>2.2097300738096199E-2</v>
      </c>
      <c r="T114">
        <v>3.9362698793411303E-2</v>
      </c>
      <c r="U114">
        <v>4.3275300413370098E-2</v>
      </c>
      <c r="V114">
        <v>3.4990299493074403E-2</v>
      </c>
      <c r="W114">
        <v>3.6447689533233598</v>
      </c>
      <c r="X114">
        <v>3.8714749813079798</v>
      </c>
      <c r="Y114">
        <v>4.7130998224019997E-2</v>
      </c>
      <c r="Z114">
        <v>-0.13224489986896501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4.7130998224019997E-2</v>
      </c>
      <c r="AH114" t="s">
        <v>127</v>
      </c>
      <c r="AI114">
        <v>-0.13322490453720101</v>
      </c>
      <c r="AJ114">
        <v>-8.6093902587890597E-2</v>
      </c>
    </row>
    <row r="115" spans="1:36" x14ac:dyDescent="0.35">
      <c r="A115">
        <v>243</v>
      </c>
      <c r="B115" t="s">
        <v>268</v>
      </c>
      <c r="C115">
        <v>10.7298498153687</v>
      </c>
      <c r="D115">
        <v>10.7298498153687</v>
      </c>
      <c r="E115">
        <v>10.819780349731399</v>
      </c>
      <c r="F115">
        <v>10.7144203186035</v>
      </c>
      <c r="G115">
        <v>3355</v>
      </c>
      <c r="H115">
        <v>638</v>
      </c>
      <c r="I115">
        <v>3993</v>
      </c>
      <c r="J115">
        <v>10.711750030517599</v>
      </c>
      <c r="K115">
        <v>10.572939872741699</v>
      </c>
      <c r="L115">
        <v>10.591569900512701</v>
      </c>
      <c r="M115">
        <v>10.596309661865201</v>
      </c>
      <c r="N115">
        <v>17.542160034179702</v>
      </c>
      <c r="O115">
        <v>46.2318305969238</v>
      </c>
      <c r="P115">
        <v>2239.15698242188</v>
      </c>
      <c r="Q115">
        <v>0.83167582750320401</v>
      </c>
      <c r="R115">
        <v>0.88648462295532204</v>
      </c>
      <c r="S115">
        <v>1.40343001112342E-2</v>
      </c>
      <c r="T115">
        <v>5.7575199753046001E-2</v>
      </c>
      <c r="U115">
        <v>3.94574999809265E-2</v>
      </c>
      <c r="V115">
        <v>3.4467998892068898E-2</v>
      </c>
      <c r="W115">
        <v>3.5917499065399201</v>
      </c>
      <c r="X115">
        <v>3.88047194480896</v>
      </c>
      <c r="Y115">
        <v>5.0135698169469799E-2</v>
      </c>
      <c r="Z115">
        <v>-0.122412696480751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5.0135698169469799E-2</v>
      </c>
      <c r="AH115" t="s">
        <v>127</v>
      </c>
      <c r="AI115">
        <v>-0.13322490453720101</v>
      </c>
      <c r="AJ115">
        <v>-8.3089202642440796E-2</v>
      </c>
    </row>
    <row r="116" spans="1:36" x14ac:dyDescent="0.35">
      <c r="A116">
        <v>244</v>
      </c>
      <c r="B116" t="s">
        <v>483</v>
      </c>
      <c r="C116">
        <v>10.169690132141101</v>
      </c>
      <c r="D116">
        <v>10.169690132141101</v>
      </c>
      <c r="E116">
        <v>10.203590393066399</v>
      </c>
      <c r="F116">
        <v>10.165849685668899</v>
      </c>
      <c r="G116">
        <v>240</v>
      </c>
      <c r="H116">
        <v>87</v>
      </c>
      <c r="I116">
        <v>327</v>
      </c>
      <c r="J116">
        <v>10.062450408935501</v>
      </c>
      <c r="K116">
        <v>9.9904899597168004</v>
      </c>
      <c r="L116">
        <v>10.006400108337401</v>
      </c>
      <c r="M116">
        <v>10.0120401382446</v>
      </c>
      <c r="N116">
        <v>16.900699615478501</v>
      </c>
      <c r="O116">
        <v>44.027736663818402</v>
      </c>
      <c r="P116">
        <v>2059.43090820312</v>
      </c>
      <c r="Q116">
        <v>0.70050948858261097</v>
      </c>
      <c r="R116">
        <v>0.79814189672470104</v>
      </c>
      <c r="S116">
        <v>2.51407008618116E-2</v>
      </c>
      <c r="T116">
        <v>9.2171400785446195E-2</v>
      </c>
      <c r="U116">
        <v>4.59524989128113E-2</v>
      </c>
      <c r="V116">
        <v>7.8319102525711101E-2</v>
      </c>
      <c r="W116">
        <v>3.3936829566955602</v>
      </c>
      <c r="X116">
        <v>3.8559439182281499</v>
      </c>
      <c r="Y116">
        <v>-1.2648900039493999E-2</v>
      </c>
      <c r="Z116">
        <v>-0.452231585979462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-1.2648900039493999E-2</v>
      </c>
      <c r="AH116" t="s">
        <v>127</v>
      </c>
      <c r="AI116">
        <v>-0.13322490453720101</v>
      </c>
      <c r="AJ116">
        <v>-0.14587379992008201</v>
      </c>
    </row>
    <row r="117" spans="1:36" x14ac:dyDescent="0.35">
      <c r="A117">
        <v>254</v>
      </c>
      <c r="B117" t="s">
        <v>490</v>
      </c>
      <c r="C117">
        <v>9.7813196182250994</v>
      </c>
      <c r="D117">
        <v>9.7981271743774396</v>
      </c>
      <c r="E117">
        <v>9.9987974166870099</v>
      </c>
      <c r="F117">
        <v>9.7409687042236293</v>
      </c>
      <c r="G117">
        <v>4929</v>
      </c>
      <c r="H117">
        <v>656</v>
      </c>
      <c r="I117">
        <v>5585</v>
      </c>
      <c r="J117">
        <v>9.98077392578125</v>
      </c>
      <c r="K117">
        <v>9.7502307891845703</v>
      </c>
      <c r="L117">
        <v>9.7712783813476598</v>
      </c>
      <c r="M117">
        <v>9.7797822952270508</v>
      </c>
      <c r="N117">
        <v>16.373529434204102</v>
      </c>
      <c r="O117">
        <v>42.699398040771499</v>
      </c>
      <c r="P117">
        <v>1932.4189453125</v>
      </c>
      <c r="Q117">
        <v>0.871820688247681</v>
      </c>
      <c r="R117">
        <v>0.77073180675506603</v>
      </c>
      <c r="S117">
        <v>1.6684999689459801E-2</v>
      </c>
      <c r="T117">
        <v>0.111318401992321</v>
      </c>
      <c r="U117">
        <v>0.119085200130939</v>
      </c>
      <c r="V117">
        <v>6.1606399714946698E-2</v>
      </c>
      <c r="W117">
        <v>3.4792640209197998</v>
      </c>
      <c r="X117">
        <v>3.74262595176697</v>
      </c>
      <c r="Y117">
        <v>-0.103337399661541</v>
      </c>
      <c r="Z117">
        <v>-0.54482722282409701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-0.103337399661541</v>
      </c>
      <c r="AH117" t="s">
        <v>127</v>
      </c>
      <c r="AI117">
        <v>-0.13322490453720101</v>
      </c>
      <c r="AJ117">
        <v>-0.23656240105629001</v>
      </c>
    </row>
    <row r="118" spans="1:36" x14ac:dyDescent="0.35">
      <c r="A118">
        <v>255</v>
      </c>
      <c r="B118" t="s">
        <v>260</v>
      </c>
      <c r="C118">
        <v>10.819780349731399</v>
      </c>
      <c r="D118">
        <v>10.819780349731399</v>
      </c>
      <c r="E118">
        <v>10.8590002059937</v>
      </c>
      <c r="F118">
        <v>10.7789602279663</v>
      </c>
      <c r="G118">
        <v>1542</v>
      </c>
      <c r="H118">
        <v>554</v>
      </c>
      <c r="I118">
        <v>2096</v>
      </c>
      <c r="J118">
        <v>10.789939880371101</v>
      </c>
      <c r="K118">
        <v>10.636039733886699</v>
      </c>
      <c r="L118">
        <v>10.6577796936035</v>
      </c>
      <c r="M118">
        <v>10.677040100097701</v>
      </c>
      <c r="N118">
        <v>17.355159759521499</v>
      </c>
      <c r="O118">
        <v>44.015823364257798</v>
      </c>
      <c r="P118">
        <v>2047.42199707031</v>
      </c>
      <c r="Q118">
        <v>0.73362678289413497</v>
      </c>
      <c r="R118">
        <v>0.82070571184158303</v>
      </c>
      <c r="S118">
        <v>1.8275499343872102E-2</v>
      </c>
      <c r="T118">
        <v>0.110118500888348</v>
      </c>
      <c r="U118">
        <v>6.5839402377605397E-2</v>
      </c>
      <c r="V118">
        <v>3.8506299257278401E-2</v>
      </c>
      <c r="W118">
        <v>3.6343510150909402</v>
      </c>
      <c r="X118">
        <v>3.82834100723267</v>
      </c>
      <c r="Y118">
        <v>6.0361199080944103E-2</v>
      </c>
      <c r="Z118">
        <v>-2.1582199260592499E-2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6.0361199080944103E-2</v>
      </c>
      <c r="AH118" t="s">
        <v>127</v>
      </c>
      <c r="AI118">
        <v>-0.13322490453720101</v>
      </c>
      <c r="AJ118">
        <v>-7.2863802313804599E-2</v>
      </c>
    </row>
    <row r="119" spans="1:36" x14ac:dyDescent="0.35">
      <c r="A119">
        <v>260</v>
      </c>
      <c r="B119" t="s">
        <v>303</v>
      </c>
      <c r="C119">
        <v>10.819780349731399</v>
      </c>
      <c r="D119">
        <v>10.6919498443604</v>
      </c>
      <c r="E119">
        <v>10.819780349731399</v>
      </c>
      <c r="F119">
        <v>10.3734903335571</v>
      </c>
      <c r="G119">
        <v>1111</v>
      </c>
      <c r="H119">
        <v>1390</v>
      </c>
      <c r="I119">
        <v>2501</v>
      </c>
      <c r="J119">
        <v>10.733130455017101</v>
      </c>
      <c r="K119">
        <v>10.298210144043001</v>
      </c>
      <c r="L119">
        <v>10.670849800109901</v>
      </c>
      <c r="M119">
        <v>10.543789863586399</v>
      </c>
      <c r="N119">
        <v>16.433689117431602</v>
      </c>
      <c r="O119">
        <v>41.246517181396499</v>
      </c>
      <c r="P119">
        <v>1804.74304199219</v>
      </c>
      <c r="Q119">
        <v>0.43534108996391302</v>
      </c>
      <c r="R119">
        <v>0.85192531347274802</v>
      </c>
      <c r="S119">
        <v>2.14881002902985E-2</v>
      </c>
      <c r="T119">
        <v>2.8458299115300199E-2</v>
      </c>
      <c r="U119">
        <v>7.0624500513076796E-2</v>
      </c>
      <c r="V119">
        <v>7.3291398584842696E-2</v>
      </c>
      <c r="W119">
        <v>3.6337950229644802</v>
      </c>
      <c r="X119">
        <v>3.7952740192413299</v>
      </c>
      <c r="Y119">
        <v>-8.6806498467922197E-2</v>
      </c>
      <c r="Z119">
        <v>-6.1578098684549297E-2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-8.6806498467922197E-2</v>
      </c>
      <c r="AH119" t="s">
        <v>127</v>
      </c>
      <c r="AI119">
        <v>-0.13322490453720101</v>
      </c>
      <c r="AJ119">
        <v>-0.22003139555454301</v>
      </c>
    </row>
    <row r="120" spans="1:36" x14ac:dyDescent="0.35">
      <c r="A120">
        <v>263</v>
      </c>
      <c r="B120" t="s">
        <v>240</v>
      </c>
      <c r="C120">
        <v>10.7579002380371</v>
      </c>
      <c r="D120">
        <v>10.7144203186035</v>
      </c>
      <c r="E120">
        <v>10.878049850463899</v>
      </c>
      <c r="F120">
        <v>10.596630096435501</v>
      </c>
      <c r="G120">
        <v>5689</v>
      </c>
      <c r="H120">
        <v>4621</v>
      </c>
      <c r="I120">
        <v>10310</v>
      </c>
      <c r="J120">
        <v>10.829170227050801</v>
      </c>
      <c r="K120">
        <v>10.472049713134799</v>
      </c>
      <c r="L120">
        <v>10.6611003875732</v>
      </c>
      <c r="M120">
        <v>10.6379203796387</v>
      </c>
      <c r="N120">
        <v>16.325990676879901</v>
      </c>
      <c r="O120">
        <v>39.089286804199197</v>
      </c>
      <c r="P120">
        <v>1624.63598632812</v>
      </c>
      <c r="Q120">
        <v>0.53554767370223999</v>
      </c>
      <c r="R120">
        <v>0.83212542533874501</v>
      </c>
      <c r="S120">
        <v>1.9240099936723699E-2</v>
      </c>
      <c r="T120">
        <v>3.4921098500490202E-2</v>
      </c>
      <c r="U120">
        <v>7.1251302957534804E-2</v>
      </c>
      <c r="V120">
        <v>9.5760099589824704E-2</v>
      </c>
      <c r="W120">
        <v>3.6421959400177002</v>
      </c>
      <c r="X120">
        <v>3.8227570056915301</v>
      </c>
      <c r="Y120">
        <v>-5.0767600536346401E-2</v>
      </c>
      <c r="Z120">
        <v>3.5699900239705998E-2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-5.0767600536346401E-2</v>
      </c>
      <c r="AH120" t="s">
        <v>127</v>
      </c>
      <c r="AI120">
        <v>-0.13322490453720101</v>
      </c>
      <c r="AJ120">
        <v>-0.183992505073547</v>
      </c>
    </row>
    <row r="121" spans="1:36" x14ac:dyDescent="0.35">
      <c r="A121">
        <v>270</v>
      </c>
      <c r="B121" t="s">
        <v>473</v>
      </c>
      <c r="C121">
        <v>10.126629829406699</v>
      </c>
      <c r="D121">
        <v>10.126629829406699</v>
      </c>
      <c r="E121">
        <v>10.126629829406699</v>
      </c>
      <c r="F121">
        <v>10.165849685668899</v>
      </c>
      <c r="G121">
        <v>227</v>
      </c>
      <c r="H121">
        <v>235</v>
      </c>
      <c r="I121">
        <v>462</v>
      </c>
      <c r="J121">
        <v>10.2045803070068</v>
      </c>
      <c r="K121">
        <v>10.1700496673584</v>
      </c>
      <c r="L121">
        <v>10.1379499435425</v>
      </c>
      <c r="M121">
        <v>10.1883401870728</v>
      </c>
      <c r="N121">
        <v>16.3962001800537</v>
      </c>
      <c r="O121">
        <v>38.480472564697301</v>
      </c>
      <c r="P121">
        <v>1572.11901855469</v>
      </c>
      <c r="Q121">
        <v>0.47024229168891901</v>
      </c>
      <c r="R121">
        <v>0.781932592391968</v>
      </c>
      <c r="S121">
        <v>5.1319900900125497E-2</v>
      </c>
      <c r="T121">
        <v>0.105589397251606</v>
      </c>
      <c r="U121">
        <v>6.99883997440338E-2</v>
      </c>
      <c r="V121">
        <v>3.2707300037145601E-2</v>
      </c>
      <c r="W121">
        <v>3.4412989616393999</v>
      </c>
      <c r="X121">
        <v>3.42089796066284</v>
      </c>
      <c r="Y121">
        <v>0.27087241411209101</v>
      </c>
      <c r="Z121">
        <v>-7.2439402341842707E-2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0.27087241411209101</v>
      </c>
      <c r="AH121" t="s">
        <v>127</v>
      </c>
      <c r="AI121">
        <v>-0.13322490453720101</v>
      </c>
      <c r="AJ121">
        <v>0.137647494673729</v>
      </c>
    </row>
    <row r="122" spans="1:36" x14ac:dyDescent="0.35">
      <c r="A122">
        <v>271</v>
      </c>
      <c r="B122" t="s">
        <v>89</v>
      </c>
      <c r="C122">
        <v>10.9508104324341</v>
      </c>
      <c r="D122">
        <v>10.9331102371216</v>
      </c>
      <c r="E122">
        <v>11.0020999908447</v>
      </c>
      <c r="F122">
        <v>10.8590002059937</v>
      </c>
      <c r="G122">
        <v>1140</v>
      </c>
      <c r="H122">
        <v>1608</v>
      </c>
      <c r="I122">
        <v>2748</v>
      </c>
      <c r="J122">
        <v>10.971529960632299</v>
      </c>
      <c r="K122">
        <v>10.8340902328491</v>
      </c>
      <c r="L122">
        <v>10.9167804718018</v>
      </c>
      <c r="M122">
        <v>10.913140296936</v>
      </c>
      <c r="N122">
        <v>16.461879730224599</v>
      </c>
      <c r="O122">
        <v>39.3166313171387</v>
      </c>
      <c r="P122">
        <v>1637.52795410156</v>
      </c>
      <c r="Q122">
        <v>0.42485418915748602</v>
      </c>
      <c r="R122">
        <v>0.84272438287734996</v>
      </c>
      <c r="S122">
        <v>2.36268993467093E-2</v>
      </c>
      <c r="T122">
        <v>6.3849300146102905E-2</v>
      </c>
      <c r="U122">
        <v>9.2571899294853197E-2</v>
      </c>
      <c r="V122">
        <v>4.5111201703548397E-2</v>
      </c>
      <c r="W122">
        <v>3.7785110473632799</v>
      </c>
      <c r="X122">
        <v>3.8148410320282</v>
      </c>
      <c r="Y122">
        <v>7.0753403007984203E-2</v>
      </c>
      <c r="Z122">
        <v>0.12820890545845001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7.0753403007984203E-2</v>
      </c>
      <c r="AH122" t="s">
        <v>107</v>
      </c>
      <c r="AI122">
        <v>-0.13322490453720101</v>
      </c>
      <c r="AJ122">
        <v>-6.2471501529216801E-2</v>
      </c>
    </row>
    <row r="123" spans="1:36" x14ac:dyDescent="0.35">
      <c r="A123">
        <v>272</v>
      </c>
      <c r="B123" t="s">
        <v>349</v>
      </c>
      <c r="C123">
        <v>10.596630096435501</v>
      </c>
      <c r="D123">
        <v>10.596630096435501</v>
      </c>
      <c r="E123">
        <v>10.7144203186035</v>
      </c>
      <c r="F123">
        <v>10.203590393066399</v>
      </c>
      <c r="G123">
        <v>769</v>
      </c>
      <c r="H123">
        <v>1672</v>
      </c>
      <c r="I123">
        <v>2441</v>
      </c>
      <c r="J123">
        <v>10.669599533081101</v>
      </c>
      <c r="K123">
        <v>10.1356801986694</v>
      </c>
      <c r="L123">
        <v>10.4796495437622</v>
      </c>
      <c r="M123">
        <v>10.5064697265625</v>
      </c>
      <c r="N123">
        <v>16.5561408996582</v>
      </c>
      <c r="O123">
        <v>38.241920471191399</v>
      </c>
      <c r="P123">
        <v>1558.53698730469</v>
      </c>
      <c r="Q123">
        <v>0.30553340911865201</v>
      </c>
      <c r="R123">
        <v>0.83050167560577404</v>
      </c>
      <c r="S123">
        <v>2.4200199171900701E-2</v>
      </c>
      <c r="T123">
        <v>0.10158900171518299</v>
      </c>
      <c r="U123">
        <v>4.2296100407838801E-2</v>
      </c>
      <c r="V123">
        <v>3.2393999397754697E-2</v>
      </c>
      <c r="W123">
        <v>3.6472940444946298</v>
      </c>
      <c r="X123">
        <v>3.83007907867432</v>
      </c>
      <c r="Y123">
        <v>-0.11359109729528399</v>
      </c>
      <c r="Z123">
        <v>-0.11109349876642199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-0.11359109729528399</v>
      </c>
      <c r="AH123" t="s">
        <v>127</v>
      </c>
      <c r="AI123">
        <v>-0.13322490453720101</v>
      </c>
      <c r="AJ123">
        <v>-0.24681609869003299</v>
      </c>
    </row>
    <row r="124" spans="1:36" x14ac:dyDescent="0.35">
      <c r="A124">
        <v>274</v>
      </c>
      <c r="B124" t="s">
        <v>394</v>
      </c>
      <c r="C124">
        <v>10.1503496170044</v>
      </c>
      <c r="D124">
        <v>10.165849685668899</v>
      </c>
      <c r="E124">
        <v>10.173509597778301</v>
      </c>
      <c r="F124">
        <v>10.1503496170044</v>
      </c>
      <c r="G124">
        <v>39</v>
      </c>
      <c r="H124">
        <v>21</v>
      </c>
      <c r="I124">
        <v>60</v>
      </c>
      <c r="J124">
        <v>10.3157396316528</v>
      </c>
      <c r="K124">
        <v>10.150270462036101</v>
      </c>
      <c r="L124">
        <v>10.065879821777299</v>
      </c>
      <c r="M124">
        <v>10.2116298675537</v>
      </c>
      <c r="N124">
        <v>16.244369506835898</v>
      </c>
      <c r="O124">
        <v>36.668453216552699</v>
      </c>
      <c r="P124">
        <v>1440.35998535156</v>
      </c>
      <c r="Q124">
        <v>0.62918400764465299</v>
      </c>
      <c r="R124">
        <v>0.59713411331176802</v>
      </c>
      <c r="S124">
        <v>5.4255101829767199E-2</v>
      </c>
      <c r="T124">
        <v>0.18595489859580999</v>
      </c>
      <c r="U124">
        <v>0.11791729927062999</v>
      </c>
      <c r="V124">
        <v>0.11999560147523899</v>
      </c>
      <c r="W124">
        <v>3.4671831130981401</v>
      </c>
      <c r="X124">
        <v>3.7602880001068102</v>
      </c>
      <c r="Y124">
        <v>-5.3770601749420201E-2</v>
      </c>
      <c r="Z124">
        <v>-0.112111501395702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-5.3770601749420201E-2</v>
      </c>
      <c r="AH124" t="s">
        <v>127</v>
      </c>
      <c r="AI124">
        <v>-0.13322490453720101</v>
      </c>
      <c r="AJ124">
        <v>-0.18699559569358801</v>
      </c>
    </row>
    <row r="125" spans="1:36" x14ac:dyDescent="0.35">
      <c r="A125">
        <v>275</v>
      </c>
      <c r="B125" t="s">
        <v>401</v>
      </c>
      <c r="C125">
        <v>10.3089504241943</v>
      </c>
      <c r="D125">
        <v>10.3089504241943</v>
      </c>
      <c r="E125">
        <v>10.4631004333496</v>
      </c>
      <c r="F125">
        <v>10.126629829406699</v>
      </c>
      <c r="G125">
        <v>822</v>
      </c>
      <c r="H125">
        <v>1125</v>
      </c>
      <c r="I125">
        <v>1947</v>
      </c>
      <c r="J125">
        <v>10.411950111389199</v>
      </c>
      <c r="K125">
        <v>10.0481300354004</v>
      </c>
      <c r="L125">
        <v>10.1638898849487</v>
      </c>
      <c r="M125">
        <v>10.273810386657701</v>
      </c>
      <c r="N125">
        <v>16.92041015625</v>
      </c>
      <c r="O125">
        <v>42.758071899414098</v>
      </c>
      <c r="P125">
        <v>1937.67895507812</v>
      </c>
      <c r="Q125">
        <v>0.379710912704468</v>
      </c>
      <c r="R125">
        <v>0.82716768980026201</v>
      </c>
      <c r="S125">
        <v>1.53962997719646E-2</v>
      </c>
      <c r="T125">
        <v>7.8185096383094801E-2</v>
      </c>
      <c r="U125">
        <v>3.6213699728250497E-2</v>
      </c>
      <c r="V125">
        <v>7.2886399924755096E-2</v>
      </c>
      <c r="W125">
        <v>3.3524200916290301</v>
      </c>
      <c r="X125">
        <v>3.7928090095520002</v>
      </c>
      <c r="Y125">
        <v>4.8667001537978597E-3</v>
      </c>
      <c r="Z125">
        <v>-0.15790529549121901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4.8667001537978597E-3</v>
      </c>
      <c r="AH125" t="s">
        <v>127</v>
      </c>
      <c r="AI125">
        <v>-0.13322490453720101</v>
      </c>
      <c r="AJ125">
        <v>-0.12835820019245101</v>
      </c>
    </row>
    <row r="126" spans="1:36" x14ac:dyDescent="0.35">
      <c r="A126">
        <v>276</v>
      </c>
      <c r="B126" t="s">
        <v>404</v>
      </c>
      <c r="C126">
        <v>10.3089504241943</v>
      </c>
      <c r="D126">
        <v>10.3089504241943</v>
      </c>
      <c r="E126">
        <v>10.596630096435501</v>
      </c>
      <c r="F126">
        <v>10.2506198883057</v>
      </c>
      <c r="G126">
        <v>147</v>
      </c>
      <c r="H126">
        <v>171</v>
      </c>
      <c r="I126">
        <v>318</v>
      </c>
      <c r="J126">
        <v>10.503020286560099</v>
      </c>
      <c r="K126">
        <v>10.1173801422119</v>
      </c>
      <c r="L126">
        <v>10.3083600997925</v>
      </c>
      <c r="M126">
        <v>10.3378400802612</v>
      </c>
      <c r="N126">
        <v>16.537509918212901</v>
      </c>
      <c r="O126">
        <v>39.590507507324197</v>
      </c>
      <c r="P126">
        <v>1665.23596191406</v>
      </c>
      <c r="Q126">
        <v>0.42832860350608798</v>
      </c>
      <c r="R126">
        <v>0.81848067045211803</v>
      </c>
      <c r="S126">
        <v>3.2268900424241999E-2</v>
      </c>
      <c r="T126">
        <v>5.9410400688648203E-2</v>
      </c>
      <c r="U126">
        <v>7.6269298791885404E-2</v>
      </c>
      <c r="V126">
        <v>6.2252700328826897E-2</v>
      </c>
      <c r="W126">
        <v>3.5007901191711399</v>
      </c>
      <c r="X126">
        <v>3.6773490905761701</v>
      </c>
      <c r="Y126">
        <v>9.5309996977448498E-3</v>
      </c>
      <c r="Z126">
        <v>-8.1536203622817993E-2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9.5309996977448498E-3</v>
      </c>
      <c r="AH126" t="s">
        <v>127</v>
      </c>
      <c r="AI126">
        <v>-0.13322490453720101</v>
      </c>
      <c r="AJ126">
        <v>-0.123694002628326</v>
      </c>
    </row>
    <row r="127" spans="1:36" x14ac:dyDescent="0.35">
      <c r="A127">
        <v>280</v>
      </c>
      <c r="B127" t="s">
        <v>308</v>
      </c>
      <c r="C127">
        <v>10.7144203186035</v>
      </c>
      <c r="D127">
        <v>10.6454200744629</v>
      </c>
      <c r="E127">
        <v>10.7144203186035</v>
      </c>
      <c r="F127">
        <v>10.550589561462401</v>
      </c>
      <c r="G127">
        <v>112</v>
      </c>
      <c r="H127">
        <v>326</v>
      </c>
      <c r="I127">
        <v>438</v>
      </c>
      <c r="J127">
        <v>10.6506996154785</v>
      </c>
      <c r="K127">
        <v>10.4360704421997</v>
      </c>
      <c r="L127">
        <v>10.555560111999499</v>
      </c>
      <c r="M127">
        <v>10.6011400222778</v>
      </c>
      <c r="N127">
        <v>16.2782592773438</v>
      </c>
      <c r="O127">
        <v>39.817901611328097</v>
      </c>
      <c r="P127">
        <v>1675.29797363281</v>
      </c>
      <c r="Q127">
        <v>0.23093660175800301</v>
      </c>
      <c r="R127">
        <v>0.82765978574752797</v>
      </c>
      <c r="S127">
        <v>1.8206000328064E-2</v>
      </c>
      <c r="T127">
        <v>9.6086397767066997E-2</v>
      </c>
      <c r="U127">
        <v>0.124385103583336</v>
      </c>
      <c r="V127">
        <v>2.7103299275040599E-2</v>
      </c>
      <c r="W127">
        <v>3.5671479701995801</v>
      </c>
      <c r="X127">
        <v>3.82270288467407</v>
      </c>
      <c r="Y127">
        <v>5.13264983892441E-2</v>
      </c>
      <c r="Z127">
        <v>-2.7602300047874499E-2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5.13264983892441E-2</v>
      </c>
      <c r="AH127" t="s">
        <v>127</v>
      </c>
      <c r="AI127">
        <v>-0.13322490453720101</v>
      </c>
      <c r="AJ127">
        <v>-8.1898503005504594E-2</v>
      </c>
    </row>
    <row r="128" spans="1:36" x14ac:dyDescent="0.35">
      <c r="A128">
        <v>281</v>
      </c>
      <c r="B128" t="s">
        <v>225</v>
      </c>
      <c r="C128">
        <v>10.7995796203613</v>
      </c>
      <c r="D128">
        <v>10.766380310058601</v>
      </c>
      <c r="E128">
        <v>10.878049850463899</v>
      </c>
      <c r="F128">
        <v>10.596630096435501</v>
      </c>
      <c r="G128">
        <v>759</v>
      </c>
      <c r="H128">
        <v>866</v>
      </c>
      <c r="I128">
        <v>1625</v>
      </c>
      <c r="J128">
        <v>10.855660438537599</v>
      </c>
      <c r="K128">
        <v>10.607130050659199</v>
      </c>
      <c r="L128">
        <v>10.739310264587401</v>
      </c>
      <c r="M128">
        <v>10.738019943237299</v>
      </c>
      <c r="N128">
        <v>16.482009887695298</v>
      </c>
      <c r="O128">
        <v>39.4879760742188</v>
      </c>
      <c r="P128">
        <v>1666.22497558594</v>
      </c>
      <c r="Q128">
        <v>0.47334769368171697</v>
      </c>
      <c r="R128">
        <v>0.85433572530746504</v>
      </c>
      <c r="S128">
        <v>2.9143899679184002E-2</v>
      </c>
      <c r="T128">
        <v>5.8907598257064799E-2</v>
      </c>
      <c r="U128">
        <v>6.5504796802997603E-2</v>
      </c>
      <c r="V128">
        <v>4.3049998581409503E-2</v>
      </c>
      <c r="W128">
        <v>3.7037909030914302</v>
      </c>
      <c r="X128">
        <v>3.8725740909576398</v>
      </c>
      <c r="Y128">
        <v>2.2279199212789501E-2</v>
      </c>
      <c r="Z128">
        <v>1.96249992586672E-3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2.2279199212789501E-2</v>
      </c>
      <c r="AH128" t="s">
        <v>127</v>
      </c>
      <c r="AI128">
        <v>-0.13322490453720101</v>
      </c>
      <c r="AJ128">
        <v>-0.110945701599121</v>
      </c>
    </row>
    <row r="129" spans="1:36" x14ac:dyDescent="0.35">
      <c r="A129">
        <v>282</v>
      </c>
      <c r="B129" t="s">
        <v>61</v>
      </c>
      <c r="C129">
        <v>11.0020999908447</v>
      </c>
      <c r="D129">
        <v>11.0020999908447</v>
      </c>
      <c r="E129">
        <v>11.15625</v>
      </c>
      <c r="F129">
        <v>10.909620285034199</v>
      </c>
      <c r="G129">
        <v>1781</v>
      </c>
      <c r="H129">
        <v>1018</v>
      </c>
      <c r="I129">
        <v>2799</v>
      </c>
      <c r="J129">
        <v>11.1824703216553</v>
      </c>
      <c r="K129">
        <v>10.863619804382299</v>
      </c>
      <c r="L129">
        <v>10.980360031127899</v>
      </c>
      <c r="M129">
        <v>10.9800100326538</v>
      </c>
      <c r="N129">
        <v>16.6421203613281</v>
      </c>
      <c r="O129">
        <v>39.384754180908203</v>
      </c>
      <c r="P129">
        <v>1654.00903320312</v>
      </c>
      <c r="Q129">
        <v>0.63497817516326904</v>
      </c>
      <c r="R129">
        <v>0.862629175186157</v>
      </c>
      <c r="S129">
        <v>1.6887500882148701E-2</v>
      </c>
      <c r="T129">
        <v>6.8101800978183705E-2</v>
      </c>
      <c r="U129">
        <v>5.2218701690435403E-2</v>
      </c>
      <c r="V129">
        <v>4.0250699967145899E-2</v>
      </c>
      <c r="W129">
        <v>3.7303719520568799</v>
      </c>
      <c r="X129">
        <v>3.8766000270843501</v>
      </c>
      <c r="Y129">
        <v>-5.00994995236397E-2</v>
      </c>
      <c r="Z129">
        <v>0.27993890643119801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-5.00994995236397E-2</v>
      </c>
      <c r="AH129" t="s">
        <v>107</v>
      </c>
      <c r="AI129">
        <v>-0.13322490453720101</v>
      </c>
      <c r="AJ129">
        <v>-0.18332439661026001</v>
      </c>
    </row>
    <row r="130" spans="1:36" x14ac:dyDescent="0.35">
      <c r="A130">
        <v>283</v>
      </c>
      <c r="B130" t="s">
        <v>222</v>
      </c>
      <c r="C130">
        <v>10.819780349731399</v>
      </c>
      <c r="D130">
        <v>10.819780349731399</v>
      </c>
      <c r="E130">
        <v>10.9331102371216</v>
      </c>
      <c r="F130">
        <v>10.7144203186035</v>
      </c>
      <c r="G130">
        <v>1944</v>
      </c>
      <c r="H130">
        <v>1540</v>
      </c>
      <c r="I130">
        <v>3484</v>
      </c>
      <c r="J130">
        <v>10.8627004623413</v>
      </c>
      <c r="K130">
        <v>10.6299495697021</v>
      </c>
      <c r="L130">
        <v>10.764880180358899</v>
      </c>
      <c r="M130">
        <v>10.7344102859497</v>
      </c>
      <c r="N130">
        <v>16.6462593078613</v>
      </c>
      <c r="O130">
        <v>41.416301727294901</v>
      </c>
      <c r="P130">
        <v>1821.49194335938</v>
      </c>
      <c r="Q130">
        <v>0.55119508504867598</v>
      </c>
      <c r="R130">
        <v>0.89032000303268399</v>
      </c>
      <c r="S130">
        <v>1.88302006572485E-2</v>
      </c>
      <c r="T130">
        <v>3.12159992754459E-2</v>
      </c>
      <c r="U130">
        <v>4.9787200987338999E-2</v>
      </c>
      <c r="V130">
        <v>4.8286899924278301E-2</v>
      </c>
      <c r="W130">
        <v>3.6617588996887198</v>
      </c>
      <c r="X130">
        <v>3.8434300422668501</v>
      </c>
      <c r="Y130">
        <v>3.4454599022865302E-2</v>
      </c>
      <c r="Z130">
        <v>2.4609699845314002E-2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3.4454599022865302E-2</v>
      </c>
      <c r="AH130" t="s">
        <v>127</v>
      </c>
      <c r="AI130">
        <v>-0.13322490453720101</v>
      </c>
      <c r="AJ130">
        <v>-9.8770298063754994E-2</v>
      </c>
    </row>
    <row r="131" spans="1:36" x14ac:dyDescent="0.35">
      <c r="A131">
        <v>284</v>
      </c>
      <c r="B131" t="s">
        <v>83</v>
      </c>
      <c r="C131">
        <v>11.0020999908447</v>
      </c>
      <c r="D131">
        <v>11.0020999908447</v>
      </c>
      <c r="E131">
        <v>11.0666399002075</v>
      </c>
      <c r="F131">
        <v>11.0020999908447</v>
      </c>
      <c r="G131">
        <v>759</v>
      </c>
      <c r="H131">
        <v>527</v>
      </c>
      <c r="I131">
        <v>1286</v>
      </c>
      <c r="J131">
        <v>10.965609550476101</v>
      </c>
      <c r="K131">
        <v>10.875679969787599</v>
      </c>
      <c r="L131">
        <v>10.896160125732401</v>
      </c>
      <c r="M131">
        <v>10.9132995605469</v>
      </c>
      <c r="N131">
        <v>16.8295001983643</v>
      </c>
      <c r="O131">
        <v>43.4930419921875</v>
      </c>
      <c r="P131">
        <v>1990.47302246094</v>
      </c>
      <c r="Q131">
        <v>0.58164048194885298</v>
      </c>
      <c r="R131">
        <v>0.85155040025711104</v>
      </c>
      <c r="S131">
        <v>2.55932994186878E-2</v>
      </c>
      <c r="T131">
        <v>6.7007899284362807E-2</v>
      </c>
      <c r="U131">
        <v>3.8690298795700101E-2</v>
      </c>
      <c r="V131">
        <v>5.3987100720405599E-2</v>
      </c>
      <c r="W131">
        <v>3.6705980300903298</v>
      </c>
      <c r="X131">
        <v>3.8387548923492401</v>
      </c>
      <c r="Y131">
        <v>0.112104699015617</v>
      </c>
      <c r="Z131">
        <v>0.12954530119895899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0.112104699015617</v>
      </c>
      <c r="AH131" t="s">
        <v>124</v>
      </c>
      <c r="AI131">
        <v>-0.13322490453720101</v>
      </c>
      <c r="AJ131">
        <v>-2.1120199933648099E-2</v>
      </c>
    </row>
    <row r="132" spans="1:36" x14ac:dyDescent="0.35">
      <c r="A132">
        <v>285</v>
      </c>
      <c r="B132" t="s">
        <v>287</v>
      </c>
      <c r="C132">
        <v>10.819780349731399</v>
      </c>
      <c r="D132">
        <v>10.7144203186035</v>
      </c>
      <c r="E132">
        <v>10.878049850463899</v>
      </c>
      <c r="F132">
        <v>10.621330261230501</v>
      </c>
      <c r="G132">
        <v>2316</v>
      </c>
      <c r="H132">
        <v>1572</v>
      </c>
      <c r="I132">
        <v>3888</v>
      </c>
      <c r="J132">
        <v>10.8163299560547</v>
      </c>
      <c r="K132">
        <v>10.4961204528809</v>
      </c>
      <c r="L132">
        <v>10.6819801330566</v>
      </c>
      <c r="M132">
        <v>10.6291103363037</v>
      </c>
      <c r="N132">
        <v>16.829860687255898</v>
      </c>
      <c r="O132">
        <v>42.241733551025398</v>
      </c>
      <c r="P132">
        <v>1887.45104980469</v>
      </c>
      <c r="Q132">
        <v>0.58466792106628396</v>
      </c>
      <c r="R132">
        <v>0.88267737627029397</v>
      </c>
      <c r="S132">
        <v>1.8316699191927899E-2</v>
      </c>
      <c r="T132">
        <v>5.3551301360130303E-2</v>
      </c>
      <c r="U132">
        <v>3.3008899539709098E-2</v>
      </c>
      <c r="V132">
        <v>3.88223007321358E-2</v>
      </c>
      <c r="W132">
        <v>3.5727219581603999</v>
      </c>
      <c r="X132">
        <v>3.7831249237060498</v>
      </c>
      <c r="Y132">
        <v>-4.9417000263929402E-3</v>
      </c>
      <c r="Z132">
        <v>5.4066900163888897E-2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-4.9417000263929402E-3</v>
      </c>
      <c r="AH132" t="s">
        <v>127</v>
      </c>
      <c r="AI132">
        <v>-0.13322490453720101</v>
      </c>
      <c r="AJ132">
        <v>-0.13816660642623901</v>
      </c>
    </row>
    <row r="133" spans="1:36" x14ac:dyDescent="0.35">
      <c r="A133">
        <v>286</v>
      </c>
      <c r="B133" t="s">
        <v>407</v>
      </c>
      <c r="C133">
        <v>10.341739654541</v>
      </c>
      <c r="D133">
        <v>10.341739654541</v>
      </c>
      <c r="E133">
        <v>10.4487104415894</v>
      </c>
      <c r="F133">
        <v>10.341739654541</v>
      </c>
      <c r="G133">
        <v>700</v>
      </c>
      <c r="H133">
        <v>292</v>
      </c>
      <c r="I133">
        <v>992</v>
      </c>
      <c r="J133">
        <v>10.4115600585938</v>
      </c>
      <c r="K133">
        <v>10.2576599121094</v>
      </c>
      <c r="L133">
        <v>10.281689643859901</v>
      </c>
      <c r="M133">
        <v>10.3042602539062</v>
      </c>
      <c r="N133">
        <v>16.800529479980501</v>
      </c>
      <c r="O133">
        <v>41.793991088867202</v>
      </c>
      <c r="P133">
        <v>1852.30200195312</v>
      </c>
      <c r="Q133">
        <v>0.69722902774810802</v>
      </c>
      <c r="R133">
        <v>0.72267407178878795</v>
      </c>
      <c r="S133">
        <v>2.4498900398612002E-2</v>
      </c>
      <c r="T133">
        <v>3.9181001484394101E-2</v>
      </c>
      <c r="U133">
        <v>0.28044199943542503</v>
      </c>
      <c r="V133">
        <v>0.139451503753662</v>
      </c>
      <c r="W133">
        <v>3.4464681148529102</v>
      </c>
      <c r="X133">
        <v>3.7625200748443599</v>
      </c>
      <c r="Y133">
        <v>6.3707500696182306E-2</v>
      </c>
      <c r="Z133">
        <v>-0.15208549797534901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6.3707500696182306E-2</v>
      </c>
      <c r="AH133" t="s">
        <v>127</v>
      </c>
      <c r="AI133">
        <v>-0.13322490453720101</v>
      </c>
      <c r="AJ133">
        <v>-6.9517500698566395E-2</v>
      </c>
    </row>
    <row r="134" spans="1:36" x14ac:dyDescent="0.35">
      <c r="A134">
        <v>290</v>
      </c>
      <c r="B134" t="s">
        <v>279</v>
      </c>
      <c r="C134">
        <v>10.819780349731399</v>
      </c>
      <c r="D134">
        <v>10.819780349731399</v>
      </c>
      <c r="E134">
        <v>10.819780349731399</v>
      </c>
      <c r="F134">
        <v>10.7144203186035</v>
      </c>
      <c r="G134">
        <v>111</v>
      </c>
      <c r="H134">
        <v>661</v>
      </c>
      <c r="I134">
        <v>772</v>
      </c>
      <c r="J134">
        <v>10.746620178222701</v>
      </c>
      <c r="K134">
        <v>10.6605997085571</v>
      </c>
      <c r="L134">
        <v>10.690270423889199</v>
      </c>
      <c r="M134">
        <v>10.733360290527299</v>
      </c>
      <c r="N134">
        <v>16.282539367675799</v>
      </c>
      <c r="O134">
        <v>39.962913513183601</v>
      </c>
      <c r="P134">
        <v>1693.76599121094</v>
      </c>
      <c r="Q134">
        <v>0.154090896248817</v>
      </c>
      <c r="R134">
        <v>0.833859622478485</v>
      </c>
      <c r="S134">
        <v>1.17645999416709E-2</v>
      </c>
      <c r="T134">
        <v>8.1556603312492398E-2</v>
      </c>
      <c r="U134">
        <v>9.0246498584747301E-2</v>
      </c>
      <c r="V134">
        <v>4.04815003275871E-2</v>
      </c>
      <c r="W134">
        <v>3.6982109546661399</v>
      </c>
      <c r="X134">
        <v>3.8448789119720499</v>
      </c>
      <c r="Y134">
        <v>0.159427896142006</v>
      </c>
      <c r="Z134">
        <v>-4.4627498835325199E-2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0.159427896142006</v>
      </c>
      <c r="AH134" t="s">
        <v>127</v>
      </c>
      <c r="AI134">
        <v>-0.13322490453720101</v>
      </c>
      <c r="AJ134">
        <v>2.6203000918030701E-2</v>
      </c>
    </row>
    <row r="135" spans="1:36" x14ac:dyDescent="0.35">
      <c r="A135">
        <v>291</v>
      </c>
      <c r="B135" t="s">
        <v>384</v>
      </c>
      <c r="C135">
        <v>10.3951301574707</v>
      </c>
      <c r="D135">
        <v>10.318900108337401</v>
      </c>
      <c r="E135">
        <v>10.596630096435501</v>
      </c>
      <c r="F135">
        <v>10.0858097076416</v>
      </c>
      <c r="G135">
        <v>660</v>
      </c>
      <c r="H135">
        <v>866</v>
      </c>
      <c r="I135">
        <v>1526</v>
      </c>
      <c r="J135">
        <v>10.4999904632568</v>
      </c>
      <c r="K135">
        <v>10.080590248107899</v>
      </c>
      <c r="L135">
        <v>10.303370475769</v>
      </c>
      <c r="M135">
        <v>10.3184404373169</v>
      </c>
      <c r="N135">
        <v>16.267570495605501</v>
      </c>
      <c r="O135">
        <v>40.5500297546387</v>
      </c>
      <c r="P135">
        <v>1749.68200683594</v>
      </c>
      <c r="Q135">
        <v>0.432897388935089</v>
      </c>
      <c r="R135">
        <v>0.88134461641311601</v>
      </c>
      <c r="S135">
        <v>2.3060500621795699E-2</v>
      </c>
      <c r="T135">
        <v>3.34773994982243E-2</v>
      </c>
      <c r="U135">
        <v>6.3715197145938901E-2</v>
      </c>
      <c r="V135">
        <v>4.7486100345849998E-2</v>
      </c>
      <c r="W135">
        <v>3.5426440238952601</v>
      </c>
      <c r="X135">
        <v>3.73711109161377</v>
      </c>
      <c r="Y135">
        <v>-3.3650998957455202E-3</v>
      </c>
      <c r="Z135">
        <v>-0.19003170728683499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-3.3650998957455202E-3</v>
      </c>
      <c r="AH135" t="s">
        <v>127</v>
      </c>
      <c r="AI135">
        <v>-0.13322490453720101</v>
      </c>
      <c r="AJ135">
        <v>-0.13659009337425199</v>
      </c>
    </row>
    <row r="136" spans="1:36" x14ac:dyDescent="0.35">
      <c r="A136">
        <v>292</v>
      </c>
      <c r="B136" t="s">
        <v>309</v>
      </c>
      <c r="C136">
        <v>10.7995796203613</v>
      </c>
      <c r="D136">
        <v>10.7579002380371</v>
      </c>
      <c r="E136">
        <v>10.819780349731399</v>
      </c>
      <c r="F136">
        <v>10.5713195800781</v>
      </c>
      <c r="G136">
        <v>107</v>
      </c>
      <c r="H136">
        <v>572</v>
      </c>
      <c r="I136">
        <v>679</v>
      </c>
      <c r="J136">
        <v>10.725150108337401</v>
      </c>
      <c r="K136">
        <v>10.3967399597168</v>
      </c>
      <c r="L136">
        <v>10.6387796401978</v>
      </c>
      <c r="M136">
        <v>10.671790122985801</v>
      </c>
      <c r="N136">
        <v>16.278699874877901</v>
      </c>
      <c r="O136">
        <v>38.169239044189503</v>
      </c>
      <c r="P136">
        <v>1550.09301757812</v>
      </c>
      <c r="Q136">
        <v>0.16245840489864299</v>
      </c>
      <c r="R136">
        <v>0.86885428428649902</v>
      </c>
      <c r="S136">
        <v>1.07370000332594E-2</v>
      </c>
      <c r="T136">
        <v>5.1565598696470302E-2</v>
      </c>
      <c r="U136">
        <v>7.9580098390579196E-2</v>
      </c>
      <c r="V136">
        <v>3.9537400007247897E-2</v>
      </c>
      <c r="W136">
        <v>3.6784830093383798</v>
      </c>
      <c r="X136">
        <v>3.76143097877502</v>
      </c>
      <c r="Y136">
        <v>-0.15978829562663999</v>
      </c>
      <c r="Z136">
        <v>5.1825098693370798E-2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-0.15978829562663999</v>
      </c>
      <c r="AH136" t="s">
        <v>127</v>
      </c>
      <c r="AI136">
        <v>-0.13322490453720101</v>
      </c>
      <c r="AJ136">
        <v>-0.29301330447196999</v>
      </c>
    </row>
    <row r="137" spans="1:36" x14ac:dyDescent="0.35">
      <c r="A137">
        <v>300</v>
      </c>
      <c r="B137" t="s">
        <v>63</v>
      </c>
      <c r="C137">
        <v>11.0020999908447</v>
      </c>
      <c r="D137">
        <v>11.0020999908447</v>
      </c>
      <c r="E137">
        <v>11.082139968872101</v>
      </c>
      <c r="F137">
        <v>10.7579002380371</v>
      </c>
      <c r="G137">
        <v>375</v>
      </c>
      <c r="H137">
        <v>1064</v>
      </c>
      <c r="I137">
        <v>1439</v>
      </c>
      <c r="J137">
        <v>11.0987501144409</v>
      </c>
      <c r="K137">
        <v>10.754920005798301</v>
      </c>
      <c r="L137">
        <v>10.902759552001999</v>
      </c>
      <c r="M137">
        <v>11.010999679565399</v>
      </c>
      <c r="N137">
        <v>19.242160797119102</v>
      </c>
      <c r="O137">
        <v>42.9241943359375</v>
      </c>
      <c r="P137">
        <v>1929.74401855469</v>
      </c>
      <c r="Q137">
        <v>0.25521200895309398</v>
      </c>
      <c r="R137">
        <v>0.91646707057952903</v>
      </c>
      <c r="S137">
        <v>1.2566300109028801E-2</v>
      </c>
      <c r="T137">
        <v>1.41975004225969E-2</v>
      </c>
      <c r="U137">
        <v>2.7828000485897099E-2</v>
      </c>
      <c r="V137">
        <v>5.2078500390052802E-2</v>
      </c>
      <c r="W137">
        <v>3.6567230224609402</v>
      </c>
      <c r="X137">
        <v>3.8998889923095699</v>
      </c>
      <c r="Y137">
        <v>-3.1223699450492901E-2</v>
      </c>
      <c r="Z137">
        <v>0.20860749483108501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-3.1223699450492901E-2</v>
      </c>
      <c r="AH137" t="s">
        <v>123</v>
      </c>
      <c r="AI137">
        <v>-0.13322490453720101</v>
      </c>
      <c r="AJ137">
        <v>-0.16444860398769401</v>
      </c>
    </row>
    <row r="138" spans="1:36" x14ac:dyDescent="0.35">
      <c r="A138">
        <v>301</v>
      </c>
      <c r="B138" t="s">
        <v>3</v>
      </c>
      <c r="C138">
        <v>11.695249557495099</v>
      </c>
      <c r="D138">
        <v>11.7440395355225</v>
      </c>
      <c r="E138">
        <v>11.9183902740479</v>
      </c>
      <c r="F138">
        <v>11.5129299163818</v>
      </c>
      <c r="G138">
        <v>1202</v>
      </c>
      <c r="H138">
        <v>2936</v>
      </c>
      <c r="I138">
        <v>4138</v>
      </c>
      <c r="J138">
        <v>11.8719701766968</v>
      </c>
      <c r="K138">
        <v>11.428230285644499</v>
      </c>
      <c r="L138">
        <v>11.627809524536101</v>
      </c>
      <c r="M138">
        <v>11.741580009460399</v>
      </c>
      <c r="N138">
        <v>19.115039825439499</v>
      </c>
      <c r="O138">
        <v>44.641143798828097</v>
      </c>
      <c r="P138">
        <v>2085.83911132812</v>
      </c>
      <c r="Q138">
        <v>0.293849587440491</v>
      </c>
      <c r="R138">
        <v>0.78613132238388095</v>
      </c>
      <c r="S138">
        <v>1.08551997691393E-2</v>
      </c>
      <c r="T138">
        <v>3.1394399702549002E-2</v>
      </c>
      <c r="U138">
        <v>6.5181903541088104E-2</v>
      </c>
      <c r="V138">
        <v>0.160419806838036</v>
      </c>
      <c r="W138">
        <v>3.6337718963622998</v>
      </c>
      <c r="X138">
        <v>3.8864469528198202</v>
      </c>
      <c r="Y138">
        <v>-0.13040429353714</v>
      </c>
      <c r="Z138">
        <v>0.99750089645385698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-0.13040429353714</v>
      </c>
      <c r="AH138" t="s">
        <v>123</v>
      </c>
      <c r="AI138">
        <v>-0.13322490453720101</v>
      </c>
      <c r="AJ138">
        <v>-0.26362919807434099</v>
      </c>
    </row>
    <row r="139" spans="1:36" x14ac:dyDescent="0.35">
      <c r="A139">
        <v>303</v>
      </c>
      <c r="B139" t="s">
        <v>245</v>
      </c>
      <c r="C139">
        <v>10.7363996505737</v>
      </c>
      <c r="D139">
        <v>10.7363996505737</v>
      </c>
      <c r="E139">
        <v>10.878049850463899</v>
      </c>
      <c r="F139">
        <v>10.7363996505737</v>
      </c>
      <c r="G139">
        <v>1555</v>
      </c>
      <c r="H139">
        <v>107</v>
      </c>
      <c r="I139">
        <v>1662</v>
      </c>
      <c r="J139">
        <v>10.8015403747559</v>
      </c>
      <c r="K139">
        <v>10.622739791870099</v>
      </c>
      <c r="L139">
        <v>10.6179504394531</v>
      </c>
      <c r="M139">
        <v>10.6364498138428</v>
      </c>
      <c r="N139">
        <v>17.002740859985401</v>
      </c>
      <c r="O139">
        <v>41.713790893554702</v>
      </c>
      <c r="P139">
        <v>1854.833984375</v>
      </c>
      <c r="Q139">
        <v>0.923312127590179</v>
      </c>
      <c r="R139">
        <v>0.84726738929748502</v>
      </c>
      <c r="S139">
        <v>1.2572200037539E-2</v>
      </c>
      <c r="T139">
        <v>5.8396998792886699E-2</v>
      </c>
      <c r="U139">
        <v>5.8529399335384397E-2</v>
      </c>
      <c r="V139">
        <v>6.4418300986290006E-2</v>
      </c>
      <c r="W139">
        <v>3.54335594177246</v>
      </c>
      <c r="X139">
        <v>3.8678219318389901</v>
      </c>
      <c r="Y139">
        <v>7.0771098136901897E-2</v>
      </c>
      <c r="Z139">
        <v>1.4323700219392801E-2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7.0771098136901897E-2</v>
      </c>
      <c r="AH139" t="s">
        <v>127</v>
      </c>
      <c r="AI139">
        <v>-0.13322490453720101</v>
      </c>
      <c r="AJ139">
        <v>-6.2453899532556499E-2</v>
      </c>
    </row>
    <row r="140" spans="1:36" x14ac:dyDescent="0.35">
      <c r="A140">
        <v>304</v>
      </c>
      <c r="B140" t="s">
        <v>13</v>
      </c>
      <c r="C140">
        <v>11.2897796630859</v>
      </c>
      <c r="D140">
        <v>11.385089874267599</v>
      </c>
      <c r="E140">
        <v>11.5129299163818</v>
      </c>
      <c r="F140">
        <v>11.184419631958001</v>
      </c>
      <c r="G140">
        <v>409</v>
      </c>
      <c r="H140">
        <v>574</v>
      </c>
      <c r="I140">
        <v>983</v>
      </c>
      <c r="J140">
        <v>11.463809967041</v>
      </c>
      <c r="K140">
        <v>11.0158500671387</v>
      </c>
      <c r="L140">
        <v>11.13796043396</v>
      </c>
      <c r="M140">
        <v>11.275770187377899</v>
      </c>
      <c r="N140">
        <v>19.212099075317401</v>
      </c>
      <c r="O140">
        <v>43.062698364257798</v>
      </c>
      <c r="P140">
        <v>1947.00598144531</v>
      </c>
      <c r="Q140">
        <v>0.419767886400223</v>
      </c>
      <c r="R140">
        <v>0.81952387094497703</v>
      </c>
      <c r="S140">
        <v>2.0661000162363101E-2</v>
      </c>
      <c r="T140">
        <v>2.6369100436568298E-2</v>
      </c>
      <c r="U140">
        <v>4.4567801058292403E-2</v>
      </c>
      <c r="V140">
        <v>0.122175298631191</v>
      </c>
      <c r="W140">
        <v>3.64664602279663</v>
      </c>
      <c r="X140">
        <v>3.87848997116089</v>
      </c>
      <c r="Y140">
        <v>-2.59720999747515E-2</v>
      </c>
      <c r="Z140">
        <v>0.53070032596588101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-2.59720999747515E-2</v>
      </c>
      <c r="AH140" t="s">
        <v>123</v>
      </c>
      <c r="AI140">
        <v>-0.13322490453720101</v>
      </c>
      <c r="AJ140">
        <v>-0.159197106957436</v>
      </c>
    </row>
    <row r="141" spans="1:36" x14ac:dyDescent="0.35">
      <c r="A141">
        <v>305</v>
      </c>
      <c r="B141" t="s">
        <v>9</v>
      </c>
      <c r="C141">
        <v>11.5129299163818</v>
      </c>
      <c r="D141">
        <v>11.5327301025391</v>
      </c>
      <c r="E141">
        <v>11.6172895431519</v>
      </c>
      <c r="F141">
        <v>11.5129299163818</v>
      </c>
      <c r="G141">
        <v>3873</v>
      </c>
      <c r="H141">
        <v>2849</v>
      </c>
      <c r="I141">
        <v>6722</v>
      </c>
      <c r="J141">
        <v>11.4841499328613</v>
      </c>
      <c r="K141">
        <v>11.2614297866821</v>
      </c>
      <c r="L141">
        <v>11.344479560852101</v>
      </c>
      <c r="M141">
        <v>11.355150222778301</v>
      </c>
      <c r="N141">
        <v>17.954999923706101</v>
      </c>
      <c r="O141">
        <v>41.235958099365199</v>
      </c>
      <c r="P141">
        <v>1803.02294921875</v>
      </c>
      <c r="Q141">
        <v>0.57920527458190896</v>
      </c>
      <c r="R141">
        <v>0.74425339698791504</v>
      </c>
      <c r="S141">
        <v>1.77491996437311E-2</v>
      </c>
      <c r="T141">
        <v>5.0780199468135799E-2</v>
      </c>
      <c r="U141">
        <v>3.54083999991417E-2</v>
      </c>
      <c r="V141">
        <v>0.18203899264335599</v>
      </c>
      <c r="W141">
        <v>3.6354050636291499</v>
      </c>
      <c r="X141">
        <v>3.8806419372558598</v>
      </c>
      <c r="Y141">
        <v>6.4355403184890705E-2</v>
      </c>
      <c r="Z141">
        <v>0.62261587381362904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6.4355403184890705E-2</v>
      </c>
      <c r="AH141" t="s">
        <v>123</v>
      </c>
      <c r="AI141">
        <v>-0.13322490453720101</v>
      </c>
      <c r="AJ141">
        <v>-6.8869598209857899E-2</v>
      </c>
    </row>
    <row r="142" spans="1:36" x14ac:dyDescent="0.35">
      <c r="A142">
        <v>306</v>
      </c>
      <c r="B142" t="s">
        <v>2</v>
      </c>
      <c r="C142">
        <v>11.9183902740479</v>
      </c>
      <c r="D142">
        <v>11.9183902740479</v>
      </c>
      <c r="E142">
        <v>12.2060699462891</v>
      </c>
      <c r="F142">
        <v>11.5129299163818</v>
      </c>
      <c r="G142">
        <v>8373</v>
      </c>
      <c r="H142">
        <v>13990</v>
      </c>
      <c r="I142">
        <v>22363</v>
      </c>
      <c r="J142">
        <v>11.9937801361084</v>
      </c>
      <c r="K142">
        <v>11.511549949646</v>
      </c>
      <c r="L142">
        <v>11.7768697738647</v>
      </c>
      <c r="M142">
        <v>11.811719894409199</v>
      </c>
      <c r="N142">
        <v>19.067029953002901</v>
      </c>
      <c r="O142">
        <v>43.155670166015597</v>
      </c>
      <c r="P142">
        <v>1953.30004882812</v>
      </c>
      <c r="Q142">
        <v>0.37753540277481101</v>
      </c>
      <c r="R142">
        <v>0.72114038467407204</v>
      </c>
      <c r="S142">
        <v>1.9325800240039801E-2</v>
      </c>
      <c r="T142">
        <v>5.3734499961137799E-2</v>
      </c>
      <c r="U142">
        <v>5.96437007188797E-2</v>
      </c>
      <c r="V142">
        <v>0.194449096918106</v>
      </c>
      <c r="W142">
        <v>3.9231879711151101</v>
      </c>
      <c r="X142">
        <v>3.9020850658416699</v>
      </c>
      <c r="Y142">
        <v>-0.166973501443863</v>
      </c>
      <c r="Z142">
        <v>0.86739188432693504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-0.166973501443863</v>
      </c>
      <c r="AH142" t="s">
        <v>123</v>
      </c>
      <c r="AI142">
        <v>-0.13322490453720101</v>
      </c>
      <c r="AJ142">
        <v>-0.30019849538803101</v>
      </c>
    </row>
    <row r="143" spans="1:36" x14ac:dyDescent="0.35">
      <c r="A143">
        <v>311</v>
      </c>
      <c r="B143" t="s">
        <v>35</v>
      </c>
      <c r="C143">
        <v>11.2897796630859</v>
      </c>
      <c r="D143">
        <v>11.2897796630859</v>
      </c>
      <c r="E143">
        <v>11.4721002578735</v>
      </c>
      <c r="F143">
        <v>11.1704301834106</v>
      </c>
      <c r="G143">
        <v>1399</v>
      </c>
      <c r="H143">
        <v>752</v>
      </c>
      <c r="I143">
        <v>2151</v>
      </c>
      <c r="J143">
        <v>11.3199300765991</v>
      </c>
      <c r="K143">
        <v>10.9893398284912</v>
      </c>
      <c r="L143">
        <v>11.0928201675415</v>
      </c>
      <c r="M143">
        <v>11.1040897369385</v>
      </c>
      <c r="N143">
        <v>17.4610195159912</v>
      </c>
      <c r="O143">
        <v>39.100185394287102</v>
      </c>
      <c r="P143">
        <v>1624.06604003906</v>
      </c>
      <c r="Q143">
        <v>0.65288019180297896</v>
      </c>
      <c r="R143">
        <v>0.82479482889175404</v>
      </c>
      <c r="S143">
        <v>3.1722500920295701E-2</v>
      </c>
      <c r="T143">
        <v>5.7265799492597601E-2</v>
      </c>
      <c r="U143">
        <v>7.2639502584934207E-2</v>
      </c>
      <c r="V143">
        <v>7.2648599743843106E-2</v>
      </c>
      <c r="W143">
        <v>3.7159349918365501</v>
      </c>
      <c r="X143">
        <v>3.8583290576934801</v>
      </c>
      <c r="Y143">
        <v>4.0728498250245999E-2</v>
      </c>
      <c r="Z143">
        <v>0.37422141432762102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4.0728498250245999E-2</v>
      </c>
      <c r="AH143" t="s">
        <v>123</v>
      </c>
      <c r="AI143">
        <v>-0.13322490453720101</v>
      </c>
      <c r="AJ143">
        <v>-9.24964994192123E-2</v>
      </c>
    </row>
    <row r="144" spans="1:36" x14ac:dyDescent="0.35">
      <c r="A144">
        <v>312</v>
      </c>
      <c r="B144" t="s">
        <v>5</v>
      </c>
      <c r="C144">
        <v>11.407569885253899</v>
      </c>
      <c r="D144">
        <v>11.5129299163818</v>
      </c>
      <c r="E144">
        <v>11.695249557495099</v>
      </c>
      <c r="F144">
        <v>11.018630027771</v>
      </c>
      <c r="G144">
        <v>73</v>
      </c>
      <c r="H144">
        <v>183</v>
      </c>
      <c r="I144">
        <v>256</v>
      </c>
      <c r="J144">
        <v>11.6947898864746</v>
      </c>
      <c r="K144">
        <v>11.012869834899901</v>
      </c>
      <c r="L144">
        <v>11.336150169372599</v>
      </c>
      <c r="M144">
        <v>11.4825801849365</v>
      </c>
      <c r="N144">
        <v>19.2165203094482</v>
      </c>
      <c r="O144">
        <v>44.727939605712898</v>
      </c>
      <c r="P144">
        <v>2085.88110351562</v>
      </c>
      <c r="Q144">
        <v>0.31118661165237399</v>
      </c>
      <c r="R144">
        <v>0.84100800752639804</v>
      </c>
      <c r="S144">
        <v>1.3304599560797201E-2</v>
      </c>
      <c r="T144">
        <v>4.1944701224565499E-2</v>
      </c>
      <c r="U144">
        <v>3.1209800392389301E-2</v>
      </c>
      <c r="V144">
        <v>9.3712396919727298E-2</v>
      </c>
      <c r="W144">
        <v>3.72623610496521</v>
      </c>
      <c r="X144">
        <v>3.9184820652008101</v>
      </c>
      <c r="Y144">
        <v>-0.27223649621009799</v>
      </c>
      <c r="Z144">
        <v>0.67742162942886397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-0.27223649621009799</v>
      </c>
      <c r="AH144" t="s">
        <v>123</v>
      </c>
      <c r="AI144">
        <v>-0.13322490453720101</v>
      </c>
      <c r="AJ144">
        <v>-0.40546140074729897</v>
      </c>
    </row>
    <row r="145" spans="1:36" x14ac:dyDescent="0.35">
      <c r="A145">
        <v>313</v>
      </c>
      <c r="B145" t="s">
        <v>80</v>
      </c>
      <c r="C145">
        <v>11.0020999908447</v>
      </c>
      <c r="D145">
        <v>11.0020999908447</v>
      </c>
      <c r="E145">
        <v>11.112449645996101</v>
      </c>
      <c r="F145">
        <v>11.0020999908447</v>
      </c>
      <c r="G145">
        <v>38921</v>
      </c>
      <c r="H145">
        <v>4361</v>
      </c>
      <c r="I145">
        <v>43282</v>
      </c>
      <c r="J145">
        <v>11.092419624328601</v>
      </c>
      <c r="K145">
        <v>10.9074602127075</v>
      </c>
      <c r="L145">
        <v>10.9242000579834</v>
      </c>
      <c r="M145">
        <v>10.927080154418899</v>
      </c>
      <c r="N145">
        <v>16.474079132080099</v>
      </c>
      <c r="O145">
        <v>42.938442230224602</v>
      </c>
      <c r="P145">
        <v>1945.72802734375</v>
      </c>
      <c r="Q145">
        <v>0.89391398429870605</v>
      </c>
      <c r="R145">
        <v>0.74969577789306596</v>
      </c>
      <c r="S145">
        <v>1.72240994870663E-2</v>
      </c>
      <c r="T145">
        <v>0.100624099373817</v>
      </c>
      <c r="U145">
        <v>4.83510009944439E-2</v>
      </c>
      <c r="V145">
        <v>0.12160500138998</v>
      </c>
      <c r="W145">
        <v>3.6019859313964799</v>
      </c>
      <c r="X145">
        <v>3.8852870464325</v>
      </c>
      <c r="Y145">
        <v>3.60828004777431E-2</v>
      </c>
      <c r="Z145">
        <v>0.249446406960487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3.60828004777431E-2</v>
      </c>
      <c r="AH145" t="s">
        <v>123</v>
      </c>
      <c r="AI145">
        <v>-0.13322490453720101</v>
      </c>
      <c r="AJ145">
        <v>-9.7142100334167494E-2</v>
      </c>
    </row>
    <row r="146" spans="1:36" x14ac:dyDescent="0.35">
      <c r="A146">
        <v>314</v>
      </c>
      <c r="B146" t="s">
        <v>55</v>
      </c>
      <c r="C146">
        <v>11.018630027771</v>
      </c>
      <c r="D146">
        <v>11.0348901748657</v>
      </c>
      <c r="E146">
        <v>11.15625</v>
      </c>
      <c r="F146">
        <v>11.0020999908447</v>
      </c>
      <c r="G146">
        <v>324</v>
      </c>
      <c r="H146">
        <v>72</v>
      </c>
      <c r="I146">
        <v>396</v>
      </c>
      <c r="J146">
        <v>11.1869096755981</v>
      </c>
      <c r="K146">
        <v>10.8681898117065</v>
      </c>
      <c r="L146">
        <v>10.908670425415</v>
      </c>
      <c r="M146">
        <v>10.9309597015381</v>
      </c>
      <c r="N146">
        <v>18.866540908813501</v>
      </c>
      <c r="O146">
        <v>41.019474029541001</v>
      </c>
      <c r="P146">
        <v>1785.90905761719</v>
      </c>
      <c r="Q146">
        <v>0.80306321382522605</v>
      </c>
      <c r="R146">
        <v>0.91931271553039595</v>
      </c>
      <c r="S146">
        <v>1.0484400205314199E-2</v>
      </c>
      <c r="T146">
        <v>3.1253900378942497E-2</v>
      </c>
      <c r="U146">
        <v>3.7454899400472599E-2</v>
      </c>
      <c r="V146">
        <v>3.7230700254440301E-2</v>
      </c>
      <c r="W146">
        <v>3.5740120410919198</v>
      </c>
      <c r="X146">
        <v>3.8864510059356698</v>
      </c>
      <c r="Y146">
        <v>6.1900001019239398E-2</v>
      </c>
      <c r="Z146">
        <v>0.26197940111160301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6.1900001019239398E-2</v>
      </c>
      <c r="AH146" t="s">
        <v>123</v>
      </c>
      <c r="AI146">
        <v>-0.13322490453720101</v>
      </c>
      <c r="AJ146">
        <v>-7.1324899792671204E-2</v>
      </c>
    </row>
    <row r="147" spans="1:36" x14ac:dyDescent="0.35">
      <c r="A147">
        <v>315</v>
      </c>
      <c r="B147" t="s">
        <v>73</v>
      </c>
      <c r="C147">
        <v>10.9508104324341</v>
      </c>
      <c r="D147">
        <v>10.9508104324341</v>
      </c>
      <c r="E147">
        <v>11.15625</v>
      </c>
      <c r="F147">
        <v>10.9150896072388</v>
      </c>
      <c r="G147">
        <v>2085</v>
      </c>
      <c r="H147">
        <v>203</v>
      </c>
      <c r="I147">
        <v>2288</v>
      </c>
      <c r="J147">
        <v>11.1060495376587</v>
      </c>
      <c r="K147">
        <v>10.7815198898315</v>
      </c>
      <c r="L147">
        <v>10.8071899414062</v>
      </c>
      <c r="M147">
        <v>10.811479568481399</v>
      </c>
      <c r="N147">
        <v>16.9480590820312</v>
      </c>
      <c r="O147">
        <v>40.076972961425803</v>
      </c>
      <c r="P147">
        <v>1692.82202148438</v>
      </c>
      <c r="Q147">
        <v>0.90768057107925404</v>
      </c>
      <c r="R147">
        <v>0.86281329393386796</v>
      </c>
      <c r="S147">
        <v>1.3597499579191199E-2</v>
      </c>
      <c r="T147">
        <v>4.3099198490381199E-2</v>
      </c>
      <c r="U147">
        <v>3.4168798476457603E-2</v>
      </c>
      <c r="V147">
        <v>6.89254030585289E-2</v>
      </c>
      <c r="W147">
        <v>3.51549196243286</v>
      </c>
      <c r="X147">
        <v>3.84895896911621</v>
      </c>
      <c r="Y147">
        <v>6.8490602076053606E-2</v>
      </c>
      <c r="Z147">
        <v>0.22383280098438299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6.8490602076053606E-2</v>
      </c>
      <c r="AH147" t="s">
        <v>123</v>
      </c>
      <c r="AI147">
        <v>-0.13322490453720101</v>
      </c>
      <c r="AJ147">
        <v>-6.4734399318695096E-2</v>
      </c>
    </row>
    <row r="148" spans="1:36" x14ac:dyDescent="0.35">
      <c r="A148">
        <v>316</v>
      </c>
      <c r="B148" t="s">
        <v>45</v>
      </c>
      <c r="C148">
        <v>11.050889968872101</v>
      </c>
      <c r="D148">
        <v>11.050889968872101</v>
      </c>
      <c r="E148">
        <v>11.2252397537231</v>
      </c>
      <c r="F148">
        <v>11.0020999908447</v>
      </c>
      <c r="G148">
        <v>3645</v>
      </c>
      <c r="H148">
        <v>1566</v>
      </c>
      <c r="I148">
        <v>5211</v>
      </c>
      <c r="J148">
        <v>11.2061100006104</v>
      </c>
      <c r="K148">
        <v>10.8266496658325</v>
      </c>
      <c r="L148">
        <v>10.9195699691772</v>
      </c>
      <c r="M148">
        <v>10.9428901672363</v>
      </c>
      <c r="N148">
        <v>17.529539108276399</v>
      </c>
      <c r="O148">
        <v>40.408500671386697</v>
      </c>
      <c r="P148">
        <v>1719.80200195312</v>
      </c>
      <c r="Q148">
        <v>0.69367337226867698</v>
      </c>
      <c r="R148">
        <v>0.83181357383728005</v>
      </c>
      <c r="S148">
        <v>9.7666997462511097E-3</v>
      </c>
      <c r="T148">
        <v>3.29428985714912E-2</v>
      </c>
      <c r="U148">
        <v>3.53224016726017E-2</v>
      </c>
      <c r="V148">
        <v>0.117379300296307</v>
      </c>
      <c r="W148">
        <v>3.59215307235718</v>
      </c>
      <c r="X148">
        <v>3.87570405006409</v>
      </c>
      <c r="Y148">
        <v>-1.7846100032329601E-2</v>
      </c>
      <c r="Z148">
        <v>0.31138521432876598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-1.7846100032329601E-2</v>
      </c>
      <c r="AH148" t="s">
        <v>123</v>
      </c>
      <c r="AI148">
        <v>-0.13322490453720101</v>
      </c>
      <c r="AJ148">
        <v>-0.15107099711895</v>
      </c>
    </row>
    <row r="149" spans="1:36" x14ac:dyDescent="0.35">
      <c r="A149">
        <v>320</v>
      </c>
      <c r="B149" t="s">
        <v>39</v>
      </c>
      <c r="C149">
        <v>11.15625</v>
      </c>
      <c r="D149">
        <v>11.15625</v>
      </c>
      <c r="E149">
        <v>11.2897796630859</v>
      </c>
      <c r="F149">
        <v>11.112449645996101</v>
      </c>
      <c r="G149">
        <v>113</v>
      </c>
      <c r="H149">
        <v>51</v>
      </c>
      <c r="I149">
        <v>164</v>
      </c>
      <c r="J149">
        <v>11.3018503189087</v>
      </c>
      <c r="K149">
        <v>11.0781898498535</v>
      </c>
      <c r="L149">
        <v>11.145159721374499</v>
      </c>
      <c r="M149">
        <v>11.146149635314901</v>
      </c>
      <c r="N149">
        <v>16.273420333862301</v>
      </c>
      <c r="O149">
        <v>37.482597351074197</v>
      </c>
      <c r="P149">
        <v>1485.56896972656</v>
      </c>
      <c r="Q149">
        <v>0.69614297151565596</v>
      </c>
      <c r="R149">
        <v>0.84679478406906095</v>
      </c>
      <c r="S149">
        <v>5.4629798978567103E-2</v>
      </c>
      <c r="T149">
        <v>4.2736198753118501E-2</v>
      </c>
      <c r="U149">
        <v>5.9064600616693497E-2</v>
      </c>
      <c r="V149">
        <v>4.2265798896551098E-2</v>
      </c>
      <c r="W149">
        <v>3.6952149868011501</v>
      </c>
      <c r="X149">
        <v>3.9141910076141402</v>
      </c>
      <c r="Y149">
        <v>3.3502001315355301E-2</v>
      </c>
      <c r="Z149">
        <v>0.41471120715141302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3.3502001315355301E-2</v>
      </c>
      <c r="AH149" t="s">
        <v>123</v>
      </c>
      <c r="AI149">
        <v>-0.13322490453720101</v>
      </c>
      <c r="AJ149">
        <v>-9.9722996354103102E-2</v>
      </c>
    </row>
    <row r="150" spans="1:36" x14ac:dyDescent="0.35">
      <c r="A150">
        <v>321</v>
      </c>
      <c r="B150" t="s">
        <v>297</v>
      </c>
      <c r="C150">
        <v>10.5453395843506</v>
      </c>
      <c r="D150">
        <v>10.5453395843506</v>
      </c>
      <c r="E150">
        <v>10.7144203186035</v>
      </c>
      <c r="F150">
        <v>10.4631004333496</v>
      </c>
      <c r="G150">
        <v>181</v>
      </c>
      <c r="H150">
        <v>62</v>
      </c>
      <c r="I150">
        <v>243</v>
      </c>
      <c r="J150">
        <v>10.636070251464799</v>
      </c>
      <c r="K150">
        <v>10.412449836731</v>
      </c>
      <c r="L150">
        <v>10.4669799804688</v>
      </c>
      <c r="M150">
        <v>10.4763698577881</v>
      </c>
      <c r="N150">
        <v>16.456619262695298</v>
      </c>
      <c r="O150">
        <v>41.2234497070312</v>
      </c>
      <c r="P150">
        <v>1795.67102050781</v>
      </c>
      <c r="Q150">
        <v>0.71416038274765004</v>
      </c>
      <c r="R150">
        <v>0.79102218151092496</v>
      </c>
      <c r="S150">
        <v>1.18003999814391E-2</v>
      </c>
      <c r="T150">
        <v>0.14818209409713701</v>
      </c>
      <c r="U150">
        <v>1.5786999836564099E-2</v>
      </c>
      <c r="V150">
        <v>3.5321298986673397E-2</v>
      </c>
      <c r="W150">
        <v>3.5946490764617902</v>
      </c>
      <c r="X150">
        <v>3.8753681182861301</v>
      </c>
      <c r="Y150">
        <v>8.5568897426128401E-2</v>
      </c>
      <c r="Z150">
        <v>-0.22402989864349401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8.5568897426128401E-2</v>
      </c>
      <c r="AH150" t="s">
        <v>127</v>
      </c>
      <c r="AI150">
        <v>-0.13322490453720101</v>
      </c>
      <c r="AJ150">
        <v>-4.7656100243330002E-2</v>
      </c>
    </row>
    <row r="151" spans="1:36" x14ac:dyDescent="0.35">
      <c r="A151">
        <v>322</v>
      </c>
      <c r="B151" t="s">
        <v>170</v>
      </c>
      <c r="C151">
        <v>10.8967399597168</v>
      </c>
      <c r="D151">
        <v>10.8967399597168</v>
      </c>
      <c r="E151">
        <v>11.0020999908447</v>
      </c>
      <c r="F151">
        <v>10.819780349731399</v>
      </c>
      <c r="G151">
        <v>458</v>
      </c>
      <c r="H151">
        <v>298</v>
      </c>
      <c r="I151">
        <v>756</v>
      </c>
      <c r="J151">
        <v>11.047679901123001</v>
      </c>
      <c r="K151">
        <v>10.730090141296399</v>
      </c>
      <c r="L151">
        <v>10.8519897460938</v>
      </c>
      <c r="M151">
        <v>10.8543901443481</v>
      </c>
      <c r="N151">
        <v>16.309389114379901</v>
      </c>
      <c r="O151">
        <v>42.602863311767599</v>
      </c>
      <c r="P151">
        <v>1918.67297363281</v>
      </c>
      <c r="Q151">
        <v>0.60862499475479104</v>
      </c>
      <c r="R151">
        <v>0.69170117378234897</v>
      </c>
      <c r="S151">
        <v>1.24792000278831E-2</v>
      </c>
      <c r="T151">
        <v>0.18222439289093001</v>
      </c>
      <c r="U151">
        <v>5.18083982169628E-2</v>
      </c>
      <c r="V151">
        <v>9.5860198140144307E-2</v>
      </c>
      <c r="W151">
        <v>3.6154251098632799</v>
      </c>
      <c r="X151">
        <v>3.89373111724854</v>
      </c>
      <c r="Y151">
        <v>2.6171000208705698E-3</v>
      </c>
      <c r="Z151">
        <v>0.16271810233593001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2.6171000208705698E-3</v>
      </c>
      <c r="AH151" t="s">
        <v>127</v>
      </c>
      <c r="AI151">
        <v>-0.13322490453720101</v>
      </c>
      <c r="AJ151">
        <v>-0.13060779869556399</v>
      </c>
    </row>
    <row r="152" spans="1:36" x14ac:dyDescent="0.35">
      <c r="A152">
        <v>323</v>
      </c>
      <c r="B152" t="s">
        <v>209</v>
      </c>
      <c r="C152">
        <v>10.8967399597168</v>
      </c>
      <c r="D152">
        <v>10.8967399597168</v>
      </c>
      <c r="E152">
        <v>11.0020999908447</v>
      </c>
      <c r="F152">
        <v>10.8874397277832</v>
      </c>
      <c r="G152">
        <v>3492</v>
      </c>
      <c r="H152">
        <v>131</v>
      </c>
      <c r="I152">
        <v>3623</v>
      </c>
      <c r="J152">
        <v>11.0303602218628</v>
      </c>
      <c r="K152">
        <v>10.789270401001</v>
      </c>
      <c r="L152">
        <v>10.7954502105713</v>
      </c>
      <c r="M152">
        <v>10.7980804443359</v>
      </c>
      <c r="N152">
        <v>17.860570907592798</v>
      </c>
      <c r="O152">
        <v>41.229549407958999</v>
      </c>
      <c r="P152">
        <v>1808.50402832031</v>
      </c>
      <c r="Q152">
        <v>0.96345049142837502</v>
      </c>
      <c r="R152">
        <v>0.91493141651153598</v>
      </c>
      <c r="S152">
        <v>1.134920027107E-2</v>
      </c>
      <c r="T152">
        <v>4.3058101087808602E-2</v>
      </c>
      <c r="U152">
        <v>5.3300298750400502E-2</v>
      </c>
      <c r="V152">
        <v>1.9564300775527999E-2</v>
      </c>
      <c r="W152">
        <v>3.55588698387146</v>
      </c>
      <c r="X152">
        <v>3.84184002876282</v>
      </c>
      <c r="Y152">
        <v>7.1621097624301897E-2</v>
      </c>
      <c r="Z152">
        <v>0.185193106532097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7.1621097624301897E-2</v>
      </c>
      <c r="AH152" t="s">
        <v>123</v>
      </c>
      <c r="AI152">
        <v>-0.13322490453720101</v>
      </c>
      <c r="AJ152">
        <v>-6.16037994623184E-2</v>
      </c>
    </row>
    <row r="153" spans="1:36" x14ac:dyDescent="0.35">
      <c r="A153">
        <v>324</v>
      </c>
      <c r="B153" t="s">
        <v>291</v>
      </c>
      <c r="C153">
        <v>10.596630096435501</v>
      </c>
      <c r="D153">
        <v>10.596630096435501</v>
      </c>
      <c r="E153">
        <v>10.7144203186035</v>
      </c>
      <c r="F153">
        <v>10.596630096435501</v>
      </c>
      <c r="G153">
        <v>2314</v>
      </c>
      <c r="H153">
        <v>582</v>
      </c>
      <c r="I153">
        <v>2896</v>
      </c>
      <c r="J153">
        <v>10.7089195251465</v>
      </c>
      <c r="K153">
        <v>10.542400360107401</v>
      </c>
      <c r="L153">
        <v>10.5503396987915</v>
      </c>
      <c r="M153">
        <v>10.5769300460815</v>
      </c>
      <c r="N153">
        <v>17.520980834960898</v>
      </c>
      <c r="O153">
        <v>40.030448913574197</v>
      </c>
      <c r="P153">
        <v>1708.24096679688</v>
      </c>
      <c r="Q153">
        <v>0.79263198375701904</v>
      </c>
      <c r="R153">
        <v>0.817269086837769</v>
      </c>
      <c r="S153">
        <v>2.2726399824023202E-2</v>
      </c>
      <c r="T153">
        <v>0.10210710018873199</v>
      </c>
      <c r="U153">
        <v>9.1981902718544006E-2</v>
      </c>
      <c r="V153">
        <v>3.3832501620054203E-2</v>
      </c>
      <c r="W153">
        <v>3.5657870769500701</v>
      </c>
      <c r="X153">
        <v>3.8791420459747301</v>
      </c>
      <c r="Y153">
        <v>0.10251910239458099</v>
      </c>
      <c r="Z153">
        <v>-8.5133701562881497E-2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0.10251910239458099</v>
      </c>
      <c r="AH153" t="s">
        <v>127</v>
      </c>
      <c r="AI153">
        <v>-0.13322490453720101</v>
      </c>
      <c r="AJ153">
        <v>-3.0705800279974899E-2</v>
      </c>
    </row>
    <row r="154" spans="1:36" x14ac:dyDescent="0.35">
      <c r="A154">
        <v>325</v>
      </c>
      <c r="B154" t="s">
        <v>15</v>
      </c>
      <c r="C154">
        <v>11.2252397537231</v>
      </c>
      <c r="D154">
        <v>11.2644596099854</v>
      </c>
      <c r="E154">
        <v>11.4616298675537</v>
      </c>
      <c r="F154">
        <v>11.127260208129901</v>
      </c>
      <c r="G154">
        <v>1239</v>
      </c>
      <c r="H154">
        <v>981</v>
      </c>
      <c r="I154">
        <v>2220</v>
      </c>
      <c r="J154">
        <v>11.4490098953247</v>
      </c>
      <c r="K154">
        <v>11.0047101974487</v>
      </c>
      <c r="L154">
        <v>11.156640052795399</v>
      </c>
      <c r="M154">
        <v>11.1990604400635</v>
      </c>
      <c r="N154">
        <v>19.139350891113299</v>
      </c>
      <c r="O154">
        <v>42.6646537780762</v>
      </c>
      <c r="P154">
        <v>1911.39099121094</v>
      </c>
      <c r="Q154">
        <v>0.56257790327072099</v>
      </c>
      <c r="R154">
        <v>0.92895162105560303</v>
      </c>
      <c r="S154">
        <v>1.6635699197650001E-2</v>
      </c>
      <c r="T154">
        <v>2.15188004076481E-2</v>
      </c>
      <c r="U154">
        <v>2.56725996732712E-2</v>
      </c>
      <c r="V154">
        <v>2.95470003038645E-2</v>
      </c>
      <c r="W154">
        <v>3.7567679882049601</v>
      </c>
      <c r="X154">
        <v>3.8924999237060498</v>
      </c>
      <c r="Y154">
        <v>-6.9160200655460399E-2</v>
      </c>
      <c r="Z154">
        <v>0.39831319451332098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-6.9160200655460399E-2</v>
      </c>
      <c r="AH154" t="s">
        <v>123</v>
      </c>
      <c r="AI154">
        <v>-0.13322490453720101</v>
      </c>
      <c r="AJ154">
        <v>-0.20238509774208099</v>
      </c>
    </row>
    <row r="155" spans="1:36" x14ac:dyDescent="0.35">
      <c r="A155">
        <v>326</v>
      </c>
      <c r="B155" t="s">
        <v>318</v>
      </c>
      <c r="C155">
        <v>10.491270065307599</v>
      </c>
      <c r="D155">
        <v>10.442899703979499</v>
      </c>
      <c r="E155">
        <v>10.7144203186035</v>
      </c>
      <c r="F155">
        <v>10.3089504241943</v>
      </c>
      <c r="G155">
        <v>312</v>
      </c>
      <c r="H155">
        <v>142</v>
      </c>
      <c r="I155">
        <v>454</v>
      </c>
      <c r="J155">
        <v>10.5858402252197</v>
      </c>
      <c r="K155">
        <v>10.257760047912599</v>
      </c>
      <c r="L155">
        <v>10.299469947814901</v>
      </c>
      <c r="M155">
        <v>10.3687801361084</v>
      </c>
      <c r="N155">
        <v>18.141099929809599</v>
      </c>
      <c r="O155">
        <v>45.386569976806598</v>
      </c>
      <c r="P155">
        <v>2131.88110351562</v>
      </c>
      <c r="Q155">
        <v>0.66161447763443004</v>
      </c>
      <c r="R155">
        <v>0.68419831991195701</v>
      </c>
      <c r="S155">
        <v>1.5574200078845E-2</v>
      </c>
      <c r="T155">
        <v>1.8591599538922299E-2</v>
      </c>
      <c r="U155">
        <v>2.9663000255823101E-2</v>
      </c>
      <c r="V155">
        <v>0.26132670044898998</v>
      </c>
      <c r="W155">
        <v>3.4200410842895499</v>
      </c>
      <c r="X155">
        <v>3.85411405563354</v>
      </c>
      <c r="Y155">
        <v>6.8578802049160004E-2</v>
      </c>
      <c r="Z155">
        <v>-0.23113989830017101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6.8578802049160004E-2</v>
      </c>
      <c r="AH155" t="s">
        <v>123</v>
      </c>
      <c r="AI155">
        <v>-0.13322490453720101</v>
      </c>
      <c r="AJ155">
        <v>-6.4646199345588698E-2</v>
      </c>
    </row>
    <row r="156" spans="1:36" x14ac:dyDescent="0.35">
      <c r="A156">
        <v>330</v>
      </c>
      <c r="B156" t="s">
        <v>242</v>
      </c>
      <c r="C156">
        <v>10.809729576110801</v>
      </c>
      <c r="D156">
        <v>10.813759803771999</v>
      </c>
      <c r="E156">
        <v>10.819780349731399</v>
      </c>
      <c r="F156">
        <v>10.7789602279663</v>
      </c>
      <c r="G156">
        <v>3289</v>
      </c>
      <c r="H156">
        <v>1211</v>
      </c>
      <c r="I156">
        <v>4500</v>
      </c>
      <c r="J156">
        <v>10.788530349731399</v>
      </c>
      <c r="K156">
        <v>10.694470405578601</v>
      </c>
      <c r="L156">
        <v>10.713850021362299</v>
      </c>
      <c r="M156">
        <v>10.7214097976685</v>
      </c>
      <c r="N156">
        <v>16.370119094848601</v>
      </c>
      <c r="O156">
        <v>42.401882171630902</v>
      </c>
      <c r="P156">
        <v>1921.53405761719</v>
      </c>
      <c r="Q156">
        <v>0.71357047557830799</v>
      </c>
      <c r="R156">
        <v>0.67671817541122403</v>
      </c>
      <c r="S156">
        <v>2.1810300648212402E-2</v>
      </c>
      <c r="T156">
        <v>9.8728597164154094E-2</v>
      </c>
      <c r="U156">
        <v>6.3381500542163793E-2</v>
      </c>
      <c r="V156">
        <v>0.183871805667877</v>
      </c>
      <c r="W156">
        <v>3.6454429626464799</v>
      </c>
      <c r="X156">
        <v>3.8928809165954599</v>
      </c>
      <c r="Y156">
        <v>8.8299997150897994E-2</v>
      </c>
      <c r="Z156">
        <v>-2.6549400761723501E-2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8.8299997150897994E-2</v>
      </c>
      <c r="AH156" t="s">
        <v>127</v>
      </c>
      <c r="AI156">
        <v>-0.13322490453720101</v>
      </c>
      <c r="AJ156">
        <v>-4.4925000518560403E-2</v>
      </c>
    </row>
    <row r="157" spans="1:36" x14ac:dyDescent="0.35">
      <c r="A157">
        <v>331</v>
      </c>
      <c r="B157" t="s">
        <v>171</v>
      </c>
      <c r="C157">
        <v>10.7579002380371</v>
      </c>
      <c r="D157">
        <v>10.7579002380371</v>
      </c>
      <c r="E157">
        <v>11.0666399002075</v>
      </c>
      <c r="F157">
        <v>10.7493600845337</v>
      </c>
      <c r="G157">
        <v>1487</v>
      </c>
      <c r="H157">
        <v>45</v>
      </c>
      <c r="I157">
        <v>1532</v>
      </c>
      <c r="J157">
        <v>11.0064096450806</v>
      </c>
      <c r="K157">
        <v>10.6287698745728</v>
      </c>
      <c r="L157">
        <v>10.6358098983765</v>
      </c>
      <c r="M157">
        <v>10.6417398452759</v>
      </c>
      <c r="N157">
        <v>16.2606201171875</v>
      </c>
      <c r="O157">
        <v>41.276767730712898</v>
      </c>
      <c r="P157">
        <v>1800.01794433594</v>
      </c>
      <c r="Q157">
        <v>0.96564179658889804</v>
      </c>
      <c r="R157">
        <v>0.878495573997498</v>
      </c>
      <c r="S157">
        <v>2.0532600581646E-2</v>
      </c>
      <c r="T157">
        <v>3.1282201409339898E-2</v>
      </c>
      <c r="U157">
        <v>4.5467000454664203E-2</v>
      </c>
      <c r="V157">
        <v>6.0533400624990498E-2</v>
      </c>
      <c r="W157">
        <v>3.3889529705047599</v>
      </c>
      <c r="X157">
        <v>3.86909008026123</v>
      </c>
      <c r="Y157">
        <v>-7.4757598340511294E-2</v>
      </c>
      <c r="Z157">
        <v>0.276414394378662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-7.4757598340511294E-2</v>
      </c>
      <c r="AH157" t="s">
        <v>127</v>
      </c>
      <c r="AI157">
        <v>-0.13322490453720101</v>
      </c>
      <c r="AJ157">
        <v>-0.20798259973526001</v>
      </c>
    </row>
    <row r="158" spans="1:36" x14ac:dyDescent="0.35">
      <c r="A158">
        <v>332</v>
      </c>
      <c r="B158" t="s">
        <v>197</v>
      </c>
      <c r="C158">
        <v>10.9150896072388</v>
      </c>
      <c r="D158">
        <v>10.9150896072388</v>
      </c>
      <c r="E158">
        <v>11.0020999908447</v>
      </c>
      <c r="F158">
        <v>10.8395795822144</v>
      </c>
      <c r="G158">
        <v>1337</v>
      </c>
      <c r="H158">
        <v>694</v>
      </c>
      <c r="I158">
        <v>2031</v>
      </c>
      <c r="J158">
        <v>10.950880050659199</v>
      </c>
      <c r="K158">
        <v>10.7475700378418</v>
      </c>
      <c r="L158">
        <v>10.814510345459</v>
      </c>
      <c r="M158">
        <v>10.819140434265099</v>
      </c>
      <c r="N158">
        <v>16.3773307800293</v>
      </c>
      <c r="O158">
        <v>40.832969665527301</v>
      </c>
      <c r="P158">
        <v>1766.16296386719</v>
      </c>
      <c r="Q158">
        <v>0.64797812700271595</v>
      </c>
      <c r="R158">
        <v>0.78538322448730502</v>
      </c>
      <c r="S158">
        <v>1.6615599393844601E-2</v>
      </c>
      <c r="T158">
        <v>8.00627991557121E-2</v>
      </c>
      <c r="U158">
        <v>6.3084602355957003E-2</v>
      </c>
      <c r="V158">
        <v>0.102688796818256</v>
      </c>
      <c r="W158">
        <v>3.6075119972228999</v>
      </c>
      <c r="X158">
        <v>3.8792800903320299</v>
      </c>
      <c r="Y158">
        <v>7.7166497707366902E-2</v>
      </c>
      <c r="Z158">
        <v>0.114255398511887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7.7166497707366902E-2</v>
      </c>
      <c r="AH158" t="s">
        <v>127</v>
      </c>
      <c r="AI158">
        <v>-0.13322490453720101</v>
      </c>
      <c r="AJ158">
        <v>-5.6058499962091397E-2</v>
      </c>
    </row>
    <row r="159" spans="1:36" x14ac:dyDescent="0.35">
      <c r="A159">
        <v>340</v>
      </c>
      <c r="B159" t="s">
        <v>276</v>
      </c>
      <c r="C159">
        <v>10.6454200744629</v>
      </c>
      <c r="D159">
        <v>10.6454200744629</v>
      </c>
      <c r="E159">
        <v>10.7363996505737</v>
      </c>
      <c r="F159">
        <v>10.518670082092299</v>
      </c>
      <c r="G159">
        <v>186</v>
      </c>
      <c r="H159">
        <v>449</v>
      </c>
      <c r="I159">
        <v>635</v>
      </c>
      <c r="J159">
        <v>10.7358703613281</v>
      </c>
      <c r="K159">
        <v>10.474889755249</v>
      </c>
      <c r="L159">
        <v>10.653140068054199</v>
      </c>
      <c r="M159">
        <v>10.6600904464722</v>
      </c>
      <c r="N159">
        <v>16.325990676879901</v>
      </c>
      <c r="O159">
        <v>37.126102447509801</v>
      </c>
      <c r="P159">
        <v>1464.31103515625</v>
      </c>
      <c r="Q159">
        <v>0.290356814861298</v>
      </c>
      <c r="R159">
        <v>0.87715172767639205</v>
      </c>
      <c r="S159">
        <v>1.7669700086116801E-2</v>
      </c>
      <c r="T159">
        <v>6.8838097155094105E-2</v>
      </c>
      <c r="U159">
        <v>0.10092320293188101</v>
      </c>
      <c r="V159">
        <v>1.89948994666338E-2</v>
      </c>
      <c r="W159">
        <v>3.7984590530395499</v>
      </c>
      <c r="X159">
        <v>3.8852169513702401</v>
      </c>
      <c r="Y159">
        <v>-1.33469998836517E-2</v>
      </c>
      <c r="Z159">
        <v>-0.14523699879646301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-1.33469998836517E-2</v>
      </c>
      <c r="AH159" t="s">
        <v>127</v>
      </c>
      <c r="AI159">
        <v>-0.13322490453720101</v>
      </c>
      <c r="AJ159">
        <v>-0.14657190442085299</v>
      </c>
    </row>
    <row r="160" spans="1:36" x14ac:dyDescent="0.35">
      <c r="A160">
        <v>341</v>
      </c>
      <c r="B160" t="s">
        <v>405</v>
      </c>
      <c r="C160">
        <v>10.275050163269</v>
      </c>
      <c r="D160">
        <v>10.278490066528301</v>
      </c>
      <c r="E160">
        <v>10.3734903335571</v>
      </c>
      <c r="F160">
        <v>10.2399597167969</v>
      </c>
      <c r="G160">
        <v>1441</v>
      </c>
      <c r="H160">
        <v>501</v>
      </c>
      <c r="I160">
        <v>1942</v>
      </c>
      <c r="J160">
        <v>10.370719909668001</v>
      </c>
      <c r="K160">
        <v>10.182089805603001</v>
      </c>
      <c r="L160">
        <v>10.229570388793899</v>
      </c>
      <c r="M160">
        <v>10.2326402664185</v>
      </c>
      <c r="N160">
        <v>16.314149856567401</v>
      </c>
      <c r="O160">
        <v>37.488983154296903</v>
      </c>
      <c r="P160">
        <v>1512.76501464844</v>
      </c>
      <c r="Q160">
        <v>0.73202037811279297</v>
      </c>
      <c r="R160">
        <v>0.708276987075806</v>
      </c>
      <c r="S160">
        <v>2.1458400413393999E-2</v>
      </c>
      <c r="T160">
        <v>0.11060489714145701</v>
      </c>
      <c r="U160">
        <v>8.0948397517204299E-2</v>
      </c>
      <c r="V160">
        <v>0.13885129988193501</v>
      </c>
      <c r="W160">
        <v>3.56233906745911</v>
      </c>
      <c r="X160">
        <v>3.8582110404968302</v>
      </c>
      <c r="Y160">
        <v>2.4342700839042698E-2</v>
      </c>
      <c r="Z160">
        <v>-0.30401110649108898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2.4342700839042698E-2</v>
      </c>
      <c r="AH160" t="s">
        <v>127</v>
      </c>
      <c r="AI160">
        <v>-0.13322490453720101</v>
      </c>
      <c r="AJ160">
        <v>-0.108882300555706</v>
      </c>
    </row>
    <row r="161" spans="1:36" x14ac:dyDescent="0.35">
      <c r="A161">
        <v>350</v>
      </c>
      <c r="B161" t="s">
        <v>264</v>
      </c>
      <c r="C161">
        <v>10.596630096435501</v>
      </c>
      <c r="D161">
        <v>10.596630096435501</v>
      </c>
      <c r="E161">
        <v>10.6454200744629</v>
      </c>
      <c r="F161">
        <v>10.596630096435501</v>
      </c>
      <c r="G161">
        <v>666</v>
      </c>
      <c r="H161">
        <v>148</v>
      </c>
      <c r="I161">
        <v>814</v>
      </c>
      <c r="J161">
        <v>10.7455196380615</v>
      </c>
      <c r="K161">
        <v>10.5159196853638</v>
      </c>
      <c r="L161">
        <v>10.550330162048301</v>
      </c>
      <c r="M161">
        <v>10.5575704574585</v>
      </c>
      <c r="N161">
        <v>16.4728298187256</v>
      </c>
      <c r="O161">
        <v>43.774860382080099</v>
      </c>
      <c r="P161">
        <v>2009.58203125</v>
      </c>
      <c r="Q161">
        <v>0.81857657432556197</v>
      </c>
      <c r="R161">
        <v>0.51016652584075906</v>
      </c>
      <c r="S161">
        <v>2.1686900407075899E-2</v>
      </c>
      <c r="T161">
        <v>0.232335194945335</v>
      </c>
      <c r="U161">
        <v>5.9840198606252698E-2</v>
      </c>
      <c r="V161">
        <v>0.22772459685802501</v>
      </c>
      <c r="W161">
        <v>3.6222670078277601</v>
      </c>
      <c r="X161">
        <v>3.8546040058136</v>
      </c>
      <c r="Y161">
        <v>-2.98178996890783E-2</v>
      </c>
      <c r="Z161">
        <v>-6.7076899111270905E-2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-2.98178996890783E-2</v>
      </c>
      <c r="AH161" t="s">
        <v>127</v>
      </c>
      <c r="AI161">
        <v>-0.13322490453720101</v>
      </c>
      <c r="AJ161">
        <v>-0.163042902946472</v>
      </c>
    </row>
    <row r="162" spans="1:36" x14ac:dyDescent="0.35">
      <c r="A162">
        <v>351</v>
      </c>
      <c r="B162" t="s">
        <v>312</v>
      </c>
      <c r="C162">
        <v>10.3734903335571</v>
      </c>
      <c r="D162">
        <v>10.398180007934601</v>
      </c>
      <c r="E162">
        <v>10.596630096435501</v>
      </c>
      <c r="F162">
        <v>10.3089504241943</v>
      </c>
      <c r="G162">
        <v>335</v>
      </c>
      <c r="H162">
        <v>89</v>
      </c>
      <c r="I162">
        <v>424</v>
      </c>
      <c r="J162">
        <v>10.620479583740201</v>
      </c>
      <c r="K162">
        <v>10.3159999847412</v>
      </c>
      <c r="L162">
        <v>10.3815298080444</v>
      </c>
      <c r="M162">
        <v>10.391090393066399</v>
      </c>
      <c r="N162">
        <v>16.3666591644287</v>
      </c>
      <c r="O162">
        <v>41.588356018066399</v>
      </c>
      <c r="P162">
        <v>1837.53405761719</v>
      </c>
      <c r="Q162">
        <v>0.75337892770767201</v>
      </c>
      <c r="R162">
        <v>0.63936442136764504</v>
      </c>
      <c r="S162">
        <v>2.4525899440050101E-2</v>
      </c>
      <c r="T162">
        <v>0.189394101500511</v>
      </c>
      <c r="U162">
        <v>6.4742997288703905E-2</v>
      </c>
      <c r="V162">
        <v>0.13847440481185899</v>
      </c>
      <c r="W162">
        <v>3.6082229614257799</v>
      </c>
      <c r="X162">
        <v>3.8712821006774898</v>
      </c>
      <c r="Y162">
        <v>-9.4646997749805506E-2</v>
      </c>
      <c r="Z162">
        <v>-0.16435919702053101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-9.4646997749805506E-2</v>
      </c>
      <c r="AH162" t="s">
        <v>127</v>
      </c>
      <c r="AI162">
        <v>-0.13322490453720101</v>
      </c>
      <c r="AJ162">
        <v>-0.227871894836426</v>
      </c>
    </row>
    <row r="163" spans="1:36" x14ac:dyDescent="0.35">
      <c r="A163">
        <v>352</v>
      </c>
      <c r="B163" t="s">
        <v>230</v>
      </c>
      <c r="C163">
        <v>10.518670082092299</v>
      </c>
      <c r="D163">
        <v>10.518670082092299</v>
      </c>
      <c r="E163">
        <v>10.8590002059937</v>
      </c>
      <c r="F163">
        <v>10.3481702804565</v>
      </c>
      <c r="G163">
        <v>123</v>
      </c>
      <c r="H163">
        <v>79</v>
      </c>
      <c r="I163">
        <v>202</v>
      </c>
      <c r="J163">
        <v>10.8057203292847</v>
      </c>
      <c r="K163">
        <v>10.3354301452637</v>
      </c>
      <c r="L163">
        <v>10.5360298156738</v>
      </c>
      <c r="M163">
        <v>10.5379695892334</v>
      </c>
      <c r="N163">
        <v>16.4074802398682</v>
      </c>
      <c r="O163">
        <v>43.393985748291001</v>
      </c>
      <c r="P163">
        <v>2003.68103027344</v>
      </c>
      <c r="Q163">
        <v>0.569341599941254</v>
      </c>
      <c r="R163">
        <v>0.83544689416885398</v>
      </c>
      <c r="S163">
        <v>6.59429980441928E-3</v>
      </c>
      <c r="T163">
        <v>2.9319299384951598E-2</v>
      </c>
      <c r="U163">
        <v>0.102414503693581</v>
      </c>
      <c r="V163">
        <v>7.7660501003265395E-2</v>
      </c>
      <c r="W163">
        <v>3.6311459541320801</v>
      </c>
      <c r="X163">
        <v>3.8882699012756299</v>
      </c>
      <c r="Y163">
        <v>-0.14888310432434099</v>
      </c>
      <c r="Z163">
        <v>-8.4475301206111894E-2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-0.14888310432434099</v>
      </c>
      <c r="AH163" t="s">
        <v>127</v>
      </c>
      <c r="AI163">
        <v>-0.13322490453720101</v>
      </c>
      <c r="AJ163">
        <v>-0.28210809826850902</v>
      </c>
    </row>
    <row r="164" spans="1:36" x14ac:dyDescent="0.35">
      <c r="A164">
        <v>353</v>
      </c>
      <c r="B164" t="s">
        <v>194</v>
      </c>
      <c r="C164">
        <v>10.8590002059937</v>
      </c>
      <c r="D164">
        <v>10.9150896072388</v>
      </c>
      <c r="E164">
        <v>11.0666399002075</v>
      </c>
      <c r="F164">
        <v>10.7144203186035</v>
      </c>
      <c r="G164">
        <v>465</v>
      </c>
      <c r="H164">
        <v>405</v>
      </c>
      <c r="I164">
        <v>870</v>
      </c>
      <c r="J164">
        <v>11.0537099838257</v>
      </c>
      <c r="K164">
        <v>10.697019577026399</v>
      </c>
      <c r="L164">
        <v>10.831520080566399</v>
      </c>
      <c r="M164">
        <v>10.854780197143601</v>
      </c>
      <c r="N164">
        <v>16.813350677490199</v>
      </c>
      <c r="O164">
        <v>41.758548736572301</v>
      </c>
      <c r="P164">
        <v>1850.52001953125</v>
      </c>
      <c r="Q164">
        <v>0.55771267414092995</v>
      </c>
      <c r="R164">
        <v>0.73719710111617998</v>
      </c>
      <c r="S164">
        <v>9.5910998061299307E-3</v>
      </c>
      <c r="T164">
        <v>0.10006420314312001</v>
      </c>
      <c r="U164">
        <v>5.3448799997568103E-2</v>
      </c>
      <c r="V164">
        <v>0.14428740739822399</v>
      </c>
      <c r="W164">
        <v>3.6646270751953098</v>
      </c>
      <c r="X164">
        <v>3.8874371051788299</v>
      </c>
      <c r="Y164">
        <v>-8.1515401601791396E-2</v>
      </c>
      <c r="Z164">
        <v>0.17503480613231701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-8.1515401601791396E-2</v>
      </c>
      <c r="AH164" t="s">
        <v>127</v>
      </c>
      <c r="AI164">
        <v>-0.13322490453720101</v>
      </c>
      <c r="AJ164">
        <v>-0.214740306138992</v>
      </c>
    </row>
    <row r="165" spans="1:36" x14ac:dyDescent="0.35">
      <c r="A165">
        <v>354</v>
      </c>
      <c r="B165" t="s">
        <v>184</v>
      </c>
      <c r="C165">
        <v>10.8395795822144</v>
      </c>
      <c r="D165">
        <v>10.8590002059937</v>
      </c>
      <c r="E165">
        <v>10.9852895736694</v>
      </c>
      <c r="F165">
        <v>10.722140312194799</v>
      </c>
      <c r="G165">
        <v>625</v>
      </c>
      <c r="H165">
        <v>770</v>
      </c>
      <c r="I165">
        <v>1395</v>
      </c>
      <c r="J165">
        <v>10.998999595642101</v>
      </c>
      <c r="K165">
        <v>10.726189613342299</v>
      </c>
      <c r="L165">
        <v>10.8531799316406</v>
      </c>
      <c r="M165">
        <v>10.872190475463899</v>
      </c>
      <c r="N165">
        <v>16.825069427490199</v>
      </c>
      <c r="O165">
        <v>40.899818420410199</v>
      </c>
      <c r="P165">
        <v>1779.69104003906</v>
      </c>
      <c r="Q165">
        <v>0.464810401201248</v>
      </c>
      <c r="R165">
        <v>0.83483678102493297</v>
      </c>
      <c r="S165">
        <v>2.1459300071001101E-2</v>
      </c>
      <c r="T165">
        <v>7.7185399830341297E-2</v>
      </c>
      <c r="U165">
        <v>6.0649901628494297E-2</v>
      </c>
      <c r="V165">
        <v>4.0445599704980899E-2</v>
      </c>
      <c r="W165">
        <v>3.7284350395202601</v>
      </c>
      <c r="X165">
        <v>3.8986999988555899</v>
      </c>
      <c r="Y165">
        <v>2.7909399941563599E-2</v>
      </c>
      <c r="Z165">
        <v>6.8074800074100494E-2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2.7909399941563599E-2</v>
      </c>
      <c r="AH165" t="s">
        <v>127</v>
      </c>
      <c r="AI165">
        <v>-0.13322490453720101</v>
      </c>
      <c r="AJ165">
        <v>-0.105315499007702</v>
      </c>
    </row>
    <row r="166" spans="1:36" x14ac:dyDescent="0.35">
      <c r="A166">
        <v>360</v>
      </c>
      <c r="B166" t="s">
        <v>374</v>
      </c>
      <c r="C166">
        <v>10.203590393066399</v>
      </c>
      <c r="D166">
        <v>10.203590393066399</v>
      </c>
      <c r="E166">
        <v>10.3734903335571</v>
      </c>
      <c r="F166">
        <v>10.146430015564</v>
      </c>
      <c r="G166">
        <v>2997</v>
      </c>
      <c r="H166">
        <v>1025</v>
      </c>
      <c r="I166">
        <v>4022</v>
      </c>
      <c r="J166">
        <v>10.441749572753899</v>
      </c>
      <c r="K166">
        <v>10.1346797943115</v>
      </c>
      <c r="L166">
        <v>10.2068195343018</v>
      </c>
      <c r="M166">
        <v>10.2114601135254</v>
      </c>
      <c r="N166">
        <v>16.599180221557599</v>
      </c>
      <c r="O166">
        <v>41.8812065124512</v>
      </c>
      <c r="P166">
        <v>1861.92199707031</v>
      </c>
      <c r="Q166">
        <v>0.74994850158691395</v>
      </c>
      <c r="R166">
        <v>0.56347918510437001</v>
      </c>
      <c r="S166">
        <v>2.3561999201774601E-2</v>
      </c>
      <c r="T166">
        <v>0.21183599531650499</v>
      </c>
      <c r="U166">
        <v>9.2483900487422901E-2</v>
      </c>
      <c r="V166">
        <v>0.170581594109535</v>
      </c>
      <c r="W166">
        <v>3.5836760997772199</v>
      </c>
      <c r="X166">
        <v>3.8329169750213601</v>
      </c>
      <c r="Y166">
        <v>-5.4352298378944397E-2</v>
      </c>
      <c r="Z166">
        <v>-0.32353019714355502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-5.4352298378944397E-2</v>
      </c>
      <c r="AH166" t="s">
        <v>127</v>
      </c>
      <c r="AI166">
        <v>-0.13322490453720101</v>
      </c>
      <c r="AJ166">
        <v>-0.18757720291614499</v>
      </c>
    </row>
    <row r="167" spans="1:36" x14ac:dyDescent="0.35">
      <c r="A167">
        <v>361</v>
      </c>
      <c r="B167" t="s">
        <v>289</v>
      </c>
      <c r="C167">
        <v>10.7144203186035</v>
      </c>
      <c r="D167">
        <v>10.7144203186035</v>
      </c>
      <c r="E167">
        <v>11.097410202026399</v>
      </c>
      <c r="F167">
        <v>10.7144203186035</v>
      </c>
      <c r="G167">
        <v>46</v>
      </c>
      <c r="H167">
        <v>6</v>
      </c>
      <c r="I167">
        <v>52</v>
      </c>
      <c r="J167">
        <v>11.014599800109901</v>
      </c>
      <c r="K167">
        <v>10.5871696472168</v>
      </c>
      <c r="L167">
        <v>10.629870414733899</v>
      </c>
      <c r="M167">
        <v>10.641690254211399</v>
      </c>
      <c r="N167">
        <v>16.5705890655518</v>
      </c>
      <c r="O167">
        <v>38.736942291259801</v>
      </c>
      <c r="P167">
        <v>1591.56701660156</v>
      </c>
      <c r="Q167">
        <v>0.87244510650634799</v>
      </c>
      <c r="R167">
        <v>0.82778197526931796</v>
      </c>
      <c r="S167">
        <v>0</v>
      </c>
      <c r="T167">
        <v>1.32475001737475E-2</v>
      </c>
      <c r="U167">
        <v>5.6018199771642699E-2</v>
      </c>
      <c r="V167">
        <v>0.11506430059671401</v>
      </c>
      <c r="W167">
        <v>3.6280078887939502</v>
      </c>
      <c r="X167">
        <v>3.8265759944915798</v>
      </c>
      <c r="Y167">
        <v>2.4873899295926101E-2</v>
      </c>
      <c r="Z167">
        <v>4.1666399687528603E-2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2.4873899295926101E-2</v>
      </c>
      <c r="AH167" t="s">
        <v>127</v>
      </c>
      <c r="AI167">
        <v>-0.13322490453720101</v>
      </c>
      <c r="AJ167">
        <v>-0.10835109651088699</v>
      </c>
    </row>
    <row r="168" spans="1:36" x14ac:dyDescent="0.35">
      <c r="A168">
        <v>362</v>
      </c>
      <c r="B168" t="s">
        <v>388</v>
      </c>
      <c r="C168">
        <v>10.540060043335</v>
      </c>
      <c r="D168">
        <v>10.540060043335</v>
      </c>
      <c r="E168">
        <v>10.5453395843506</v>
      </c>
      <c r="F168">
        <v>10.540060043335</v>
      </c>
      <c r="G168">
        <v>236</v>
      </c>
      <c r="H168">
        <v>105</v>
      </c>
      <c r="I168">
        <v>341</v>
      </c>
      <c r="J168">
        <v>10.435299873352101</v>
      </c>
      <c r="K168">
        <v>10.373100280761699</v>
      </c>
      <c r="L168">
        <v>10.3918800354004</v>
      </c>
      <c r="M168">
        <v>10.393110275268601</v>
      </c>
      <c r="N168">
        <v>16.324459075927699</v>
      </c>
      <c r="O168">
        <v>37.645881652832003</v>
      </c>
      <c r="P168">
        <v>1519.60400390625</v>
      </c>
      <c r="Q168">
        <v>0.67826271057128895</v>
      </c>
      <c r="R168">
        <v>0.75912487506866499</v>
      </c>
      <c r="S168">
        <v>1.13735003396869E-2</v>
      </c>
      <c r="T168">
        <v>5.69256991147995E-2</v>
      </c>
      <c r="U168">
        <v>5.6809600442647899E-2</v>
      </c>
      <c r="V168">
        <v>0.14747869968414301</v>
      </c>
      <c r="W168">
        <v>3.5555770397186302</v>
      </c>
      <c r="X168">
        <v>3.8728089332580602</v>
      </c>
      <c r="Y168">
        <v>0.154965400695801</v>
      </c>
      <c r="Z168">
        <v>-0.25795429944992099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0.154965400695801</v>
      </c>
      <c r="AH168" t="s">
        <v>127</v>
      </c>
      <c r="AI168">
        <v>-0.13322490453720101</v>
      </c>
      <c r="AJ168">
        <v>2.1740499883890201E-2</v>
      </c>
    </row>
    <row r="169" spans="1:36" x14ac:dyDescent="0.35">
      <c r="A169">
        <v>363</v>
      </c>
      <c r="B169" t="s">
        <v>493</v>
      </c>
      <c r="C169">
        <v>9.9034872055053693</v>
      </c>
      <c r="D169">
        <v>9.9427080154418892</v>
      </c>
      <c r="E169">
        <v>10.056209564209</v>
      </c>
      <c r="F169">
        <v>9.9034872055053693</v>
      </c>
      <c r="G169">
        <v>725</v>
      </c>
      <c r="H169">
        <v>147</v>
      </c>
      <c r="I169">
        <v>872</v>
      </c>
      <c r="J169">
        <v>10.0581302642822</v>
      </c>
      <c r="K169">
        <v>9.9169559478759801</v>
      </c>
      <c r="L169">
        <v>9.8168420791625994</v>
      </c>
      <c r="M169">
        <v>9.9399347305297905</v>
      </c>
      <c r="N169">
        <v>16.550390243530298</v>
      </c>
      <c r="O169">
        <v>42.078216552734403</v>
      </c>
      <c r="P169">
        <v>1866.81201171875</v>
      </c>
      <c r="Q169">
        <v>0.83722698688507102</v>
      </c>
      <c r="R169">
        <v>0.85069197416305498</v>
      </c>
      <c r="S169">
        <v>2.3318000137805901E-2</v>
      </c>
      <c r="T169">
        <v>3.5059798508882502E-2</v>
      </c>
      <c r="U169">
        <v>5.6036099791526801E-2</v>
      </c>
      <c r="V169">
        <v>7.9000599682331099E-2</v>
      </c>
      <c r="W169">
        <v>3.2481279373168901</v>
      </c>
      <c r="X169">
        <v>3.8363800048828098</v>
      </c>
      <c r="Y169">
        <v>0.14029739797115301</v>
      </c>
      <c r="Z169">
        <v>-0.50048422813415505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0.14029739797115301</v>
      </c>
      <c r="AH169" t="s">
        <v>127</v>
      </c>
      <c r="AI169">
        <v>-0.13322490453720101</v>
      </c>
      <c r="AJ169">
        <v>7.0723998360335801E-3</v>
      </c>
    </row>
    <row r="170" spans="1:36" x14ac:dyDescent="0.35">
      <c r="A170">
        <v>364</v>
      </c>
      <c r="B170" t="s">
        <v>478</v>
      </c>
      <c r="C170">
        <v>10.275050163269</v>
      </c>
      <c r="D170">
        <v>10.275050163269</v>
      </c>
      <c r="E170">
        <v>10.3734903335571</v>
      </c>
      <c r="F170">
        <v>10.2399597167969</v>
      </c>
      <c r="G170">
        <v>488</v>
      </c>
      <c r="H170">
        <v>68</v>
      </c>
      <c r="I170">
        <v>556</v>
      </c>
      <c r="J170">
        <v>10.225899696350099</v>
      </c>
      <c r="K170">
        <v>10.1267204284668</v>
      </c>
      <c r="L170">
        <v>10.1344699859619</v>
      </c>
      <c r="M170">
        <v>10.140230178833001</v>
      </c>
      <c r="N170">
        <v>16.859849929809599</v>
      </c>
      <c r="O170">
        <v>38.9961967468262</v>
      </c>
      <c r="P170">
        <v>1612.18505859375</v>
      </c>
      <c r="Q170">
        <v>0.86381918191909801</v>
      </c>
      <c r="R170">
        <v>0.67609548568725597</v>
      </c>
      <c r="S170">
        <v>1.4629200100898699E-2</v>
      </c>
      <c r="T170">
        <v>4.4893398880958599E-2</v>
      </c>
      <c r="U170">
        <v>0.239471405744553</v>
      </c>
      <c r="V170">
        <v>0.20351240038871801</v>
      </c>
      <c r="W170">
        <v>3.51329898834229</v>
      </c>
      <c r="X170">
        <v>3.8623919486999498</v>
      </c>
      <c r="Y170">
        <v>2.1964000537991499E-2</v>
      </c>
      <c r="Z170">
        <v>-0.37471210956573497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2.1964000537991499E-2</v>
      </c>
      <c r="AH170" t="s">
        <v>127</v>
      </c>
      <c r="AI170">
        <v>-0.13322490453720101</v>
      </c>
      <c r="AJ170">
        <v>-0.11126100271940199</v>
      </c>
    </row>
    <row r="171" spans="1:36" x14ac:dyDescent="0.35">
      <c r="A171">
        <v>365</v>
      </c>
      <c r="B171" t="s">
        <v>406</v>
      </c>
      <c r="C171">
        <v>10.268130302429199</v>
      </c>
      <c r="D171">
        <v>10.2541399002075</v>
      </c>
      <c r="E171">
        <v>10.3734903335571</v>
      </c>
      <c r="F171">
        <v>10.2399597167969</v>
      </c>
      <c r="G171">
        <v>1668</v>
      </c>
      <c r="H171">
        <v>377</v>
      </c>
      <c r="I171">
        <v>2045</v>
      </c>
      <c r="J171">
        <v>10.411069869995099</v>
      </c>
      <c r="K171">
        <v>10.170040130615201</v>
      </c>
      <c r="L171">
        <v>10.2116603851318</v>
      </c>
      <c r="M171">
        <v>10.2167196273804</v>
      </c>
      <c r="N171">
        <v>16.489549636840799</v>
      </c>
      <c r="O171">
        <v>40.104846954345703</v>
      </c>
      <c r="P171">
        <v>1723.31799316406</v>
      </c>
      <c r="Q171">
        <v>0.80635601282119795</v>
      </c>
      <c r="R171">
        <v>0.72788017988205</v>
      </c>
      <c r="S171">
        <v>2.2900599986314801E-2</v>
      </c>
      <c r="T171">
        <v>9.0033903717994704E-2</v>
      </c>
      <c r="U171">
        <v>0.119543701410294</v>
      </c>
      <c r="V171">
        <v>0.13451419770717599</v>
      </c>
      <c r="W171">
        <v>3.5675289630889901</v>
      </c>
      <c r="X171">
        <v>3.85795998573303</v>
      </c>
      <c r="Y171">
        <v>-5.9187401086092002E-2</v>
      </c>
      <c r="Z171">
        <v>-0.287644892930984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-5.9187401086092002E-2</v>
      </c>
      <c r="AH171" t="s">
        <v>127</v>
      </c>
      <c r="AI171">
        <v>-0.13322490453720101</v>
      </c>
      <c r="AJ171">
        <v>-0.19241230189800301</v>
      </c>
    </row>
    <row r="172" spans="1:36" x14ac:dyDescent="0.35">
      <c r="A172">
        <v>370</v>
      </c>
      <c r="B172" t="s">
        <v>193</v>
      </c>
      <c r="C172">
        <v>10.9150896072388</v>
      </c>
      <c r="D172">
        <v>10.9150896072388</v>
      </c>
      <c r="E172">
        <v>10.9681997299194</v>
      </c>
      <c r="F172">
        <v>10.7789602279663</v>
      </c>
      <c r="G172">
        <v>195</v>
      </c>
      <c r="H172">
        <v>334</v>
      </c>
      <c r="I172">
        <v>529</v>
      </c>
      <c r="J172">
        <v>10.955380439758301</v>
      </c>
      <c r="K172">
        <v>10.767370223999</v>
      </c>
      <c r="L172">
        <v>10.8811197280884</v>
      </c>
      <c r="M172">
        <v>10.8849897384644</v>
      </c>
      <c r="N172">
        <v>16.534339904785199</v>
      </c>
      <c r="O172">
        <v>44.241172790527301</v>
      </c>
      <c r="P172">
        <v>2039.49597167969</v>
      </c>
      <c r="Q172">
        <v>0.374409198760986</v>
      </c>
      <c r="R172">
        <v>0.66118031740188599</v>
      </c>
      <c r="S172">
        <v>2.06304006278515E-2</v>
      </c>
      <c r="T172">
        <v>0.26022270321846003</v>
      </c>
      <c r="U172">
        <v>8.5316203534603105E-2</v>
      </c>
      <c r="V172">
        <v>2.5890799239277801E-2</v>
      </c>
      <c r="W172">
        <v>3.74460101127625</v>
      </c>
      <c r="X172">
        <v>3.9101250171661399</v>
      </c>
      <c r="Y172">
        <v>-7.5019001960754403E-3</v>
      </c>
      <c r="Z172">
        <v>2.3170800879597699E-2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-7.5019001960754403E-3</v>
      </c>
      <c r="AH172" t="s">
        <v>127</v>
      </c>
      <c r="AI172">
        <v>-0.13322490453720101</v>
      </c>
      <c r="AJ172">
        <v>-0.14072680473327601</v>
      </c>
    </row>
    <row r="173" spans="1:36" x14ac:dyDescent="0.35">
      <c r="A173">
        <v>371</v>
      </c>
      <c r="B173" t="s">
        <v>74</v>
      </c>
      <c r="C173">
        <v>11.350410461425801</v>
      </c>
      <c r="D173">
        <v>11.362099647521999</v>
      </c>
      <c r="E173">
        <v>11.373660087585399</v>
      </c>
      <c r="F173">
        <v>11.2644596099854</v>
      </c>
      <c r="G173">
        <v>219</v>
      </c>
      <c r="H173">
        <v>1208</v>
      </c>
      <c r="I173">
        <v>1427</v>
      </c>
      <c r="J173">
        <v>11.3345899581909</v>
      </c>
      <c r="K173">
        <v>11.1772203445435</v>
      </c>
      <c r="L173">
        <v>11.3062801361084</v>
      </c>
      <c r="M173">
        <v>11.311129570007299</v>
      </c>
      <c r="N173">
        <v>16.571760177612301</v>
      </c>
      <c r="O173">
        <v>44.911865234375</v>
      </c>
      <c r="P173">
        <v>2072.55493164062</v>
      </c>
      <c r="Q173">
        <v>0.14904910326004001</v>
      </c>
      <c r="R173">
        <v>0.84952527284622203</v>
      </c>
      <c r="S173">
        <v>1.94809008389711E-2</v>
      </c>
      <c r="T173">
        <v>0.102250099182129</v>
      </c>
      <c r="U173">
        <v>9.3759700655937195E-2</v>
      </c>
      <c r="V173">
        <v>1.18191996589303E-2</v>
      </c>
      <c r="W173">
        <v>3.78212189674377</v>
      </c>
      <c r="X173">
        <v>3.92330098152161</v>
      </c>
      <c r="Y173">
        <v>3.4299999475479098E-2</v>
      </c>
      <c r="Z173">
        <v>0.33061018586158802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3.4299999475479098E-2</v>
      </c>
      <c r="AH173" t="s">
        <v>107</v>
      </c>
      <c r="AI173">
        <v>-0.13322490453720101</v>
      </c>
      <c r="AJ173">
        <v>-9.8924897611141205E-2</v>
      </c>
    </row>
    <row r="174" spans="1:36" x14ac:dyDescent="0.35">
      <c r="A174">
        <v>372</v>
      </c>
      <c r="B174" t="s">
        <v>53</v>
      </c>
      <c r="C174">
        <v>11.314470291137701</v>
      </c>
      <c r="D174">
        <v>11.385089874267599</v>
      </c>
      <c r="E174">
        <v>11.396389961242701</v>
      </c>
      <c r="F174">
        <v>11.184419631958001</v>
      </c>
      <c r="G174">
        <v>22</v>
      </c>
      <c r="H174">
        <v>361</v>
      </c>
      <c r="I174">
        <v>383</v>
      </c>
      <c r="J174">
        <v>11.296979904174799</v>
      </c>
      <c r="K174">
        <v>11.1890201568604</v>
      </c>
      <c r="L174">
        <v>11.2820796966553</v>
      </c>
      <c r="M174">
        <v>11.2909603118896</v>
      </c>
      <c r="N174">
        <v>16.446260452270501</v>
      </c>
      <c r="O174">
        <v>45.822868347167997</v>
      </c>
      <c r="P174">
        <v>2162.67602539062</v>
      </c>
      <c r="Q174">
        <v>5.5750198662281002E-2</v>
      </c>
      <c r="R174">
        <v>0.89183127880096402</v>
      </c>
      <c r="S174">
        <v>3.1939301639795303E-2</v>
      </c>
      <c r="T174">
        <v>5.86512014269829E-2</v>
      </c>
      <c r="U174">
        <v>5.3624801337718998E-2</v>
      </c>
      <c r="V174">
        <v>8.9327003806829505E-3</v>
      </c>
      <c r="W174">
        <v>3.8980948925018302</v>
      </c>
      <c r="X174">
        <v>3.9023299217224099</v>
      </c>
      <c r="Y174">
        <v>0.17249830067157701</v>
      </c>
      <c r="Z174">
        <v>0.20858779549598699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0.17249830067157701</v>
      </c>
      <c r="AH174" t="s">
        <v>107</v>
      </c>
      <c r="AI174">
        <v>-0.13322490453720101</v>
      </c>
      <c r="AJ174">
        <v>3.9273299276828801E-2</v>
      </c>
    </row>
    <row r="175" spans="1:36" x14ac:dyDescent="0.35">
      <c r="A175">
        <v>373</v>
      </c>
      <c r="B175" t="s">
        <v>183</v>
      </c>
      <c r="C175">
        <v>11.050889968872101</v>
      </c>
      <c r="D175">
        <v>11.050889968872101</v>
      </c>
      <c r="E175">
        <v>11.082139968872101</v>
      </c>
      <c r="F175">
        <v>11.0348901748657</v>
      </c>
      <c r="G175">
        <v>200</v>
      </c>
      <c r="H175">
        <v>460</v>
      </c>
      <c r="I175">
        <v>660</v>
      </c>
      <c r="J175">
        <v>11.0488395690918</v>
      </c>
      <c r="K175">
        <v>10.986650466918899</v>
      </c>
      <c r="L175">
        <v>11.0224504470825</v>
      </c>
      <c r="M175">
        <v>11.030509948730501</v>
      </c>
      <c r="N175">
        <v>16.628749847412099</v>
      </c>
      <c r="O175">
        <v>45.101512908935497</v>
      </c>
      <c r="P175">
        <v>2133.53295898438</v>
      </c>
      <c r="Q175">
        <v>0.29481399059295699</v>
      </c>
      <c r="R175">
        <v>0.74720698595046997</v>
      </c>
      <c r="S175">
        <v>2.0899500697851198E-2</v>
      </c>
      <c r="T175">
        <v>0.18461979925632499</v>
      </c>
      <c r="U175">
        <v>6.5697602927684798E-2</v>
      </c>
      <c r="V175">
        <v>3.5133898258209201E-2</v>
      </c>
      <c r="W175">
        <v>3.77506399154663</v>
      </c>
      <c r="X175">
        <v>3.9095199108123802</v>
      </c>
      <c r="Y175">
        <v>0.10928600281476999</v>
      </c>
      <c r="Z175">
        <v>9.5500998198986095E-2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0.10928600281476999</v>
      </c>
      <c r="AH175" t="s">
        <v>127</v>
      </c>
      <c r="AI175">
        <v>-0.13322490453720101</v>
      </c>
      <c r="AJ175">
        <v>-2.3938899859785999E-2</v>
      </c>
    </row>
    <row r="176" spans="1:36" x14ac:dyDescent="0.35">
      <c r="A176">
        <v>374</v>
      </c>
      <c r="B176" t="s">
        <v>168</v>
      </c>
      <c r="C176">
        <v>11.082139968872101</v>
      </c>
      <c r="D176">
        <v>11.082139968872101</v>
      </c>
      <c r="E176">
        <v>11.127260208129901</v>
      </c>
      <c r="F176">
        <v>10.8967399597168</v>
      </c>
      <c r="G176">
        <v>100</v>
      </c>
      <c r="H176">
        <v>1370</v>
      </c>
      <c r="I176">
        <v>1470</v>
      </c>
      <c r="J176">
        <v>11.0520696640015</v>
      </c>
      <c r="K176">
        <v>10.834130287170399</v>
      </c>
      <c r="L176">
        <v>11.0194501876831</v>
      </c>
      <c r="M176">
        <v>11.037199974060099</v>
      </c>
      <c r="N176">
        <v>16.192459106445298</v>
      </c>
      <c r="O176">
        <v>38.501766204833999</v>
      </c>
      <c r="P176">
        <v>1551.39794921875</v>
      </c>
      <c r="Q176">
        <v>6.8256400525569902E-2</v>
      </c>
      <c r="R176">
        <v>0.89250737428665206</v>
      </c>
      <c r="S176">
        <v>2.03332006931305E-2</v>
      </c>
      <c r="T176">
        <v>5.7282399386167498E-2</v>
      </c>
      <c r="U176">
        <v>6.5975897014141097E-2</v>
      </c>
      <c r="V176">
        <v>1.3366599567234501E-2</v>
      </c>
      <c r="W176">
        <v>3.9247269630432098</v>
      </c>
      <c r="X176">
        <v>3.9089310169220002</v>
      </c>
      <c r="Y176">
        <v>-3.2040301710367203E-2</v>
      </c>
      <c r="Z176">
        <v>3.0545700341463099E-2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-3.2040301710367203E-2</v>
      </c>
      <c r="AH176" t="s">
        <v>127</v>
      </c>
      <c r="AI176">
        <v>-0.13322490453720101</v>
      </c>
      <c r="AJ176">
        <v>-0.165265202522278</v>
      </c>
    </row>
    <row r="177" spans="1:36" x14ac:dyDescent="0.35">
      <c r="A177">
        <v>375</v>
      </c>
      <c r="B177" t="s">
        <v>207</v>
      </c>
      <c r="C177">
        <v>11.0020999908447</v>
      </c>
      <c r="D177">
        <v>11.0020999908447</v>
      </c>
      <c r="E177">
        <v>11.0020999908447</v>
      </c>
      <c r="F177">
        <v>11.0348901748657</v>
      </c>
      <c r="G177">
        <v>19</v>
      </c>
      <c r="H177">
        <v>122</v>
      </c>
      <c r="I177">
        <v>141</v>
      </c>
      <c r="J177">
        <v>10.901929855346699</v>
      </c>
      <c r="K177">
        <v>11.0379695892334</v>
      </c>
      <c r="L177">
        <v>10.9092502593994</v>
      </c>
      <c r="M177">
        <v>10.9189500808716</v>
      </c>
      <c r="N177">
        <v>16.419559478759801</v>
      </c>
      <c r="O177">
        <v>44.834671020507798</v>
      </c>
      <c r="P177">
        <v>2096.40600585938</v>
      </c>
      <c r="Q177">
        <v>0.125131696462631</v>
      </c>
      <c r="R177">
        <v>0.86635869741439797</v>
      </c>
      <c r="S177">
        <v>1.2642799876630299E-2</v>
      </c>
      <c r="T177">
        <v>6.3619397580623599E-2</v>
      </c>
      <c r="U177">
        <v>8.7932601571083097E-2</v>
      </c>
      <c r="V177">
        <v>1.6857100650668099E-2</v>
      </c>
      <c r="W177">
        <v>3.7090311050414999</v>
      </c>
      <c r="X177">
        <v>3.9072079658508301</v>
      </c>
      <c r="Y177">
        <v>0.28474131226539601</v>
      </c>
      <c r="Z177">
        <v>-3.6510000936687001E-3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0.28474131226539601</v>
      </c>
      <c r="AH177" t="s">
        <v>127</v>
      </c>
      <c r="AI177">
        <v>-0.13322490453720101</v>
      </c>
      <c r="AJ177">
        <v>0.151516303420067</v>
      </c>
    </row>
    <row r="178" spans="1:36" x14ac:dyDescent="0.35">
      <c r="A178">
        <v>380</v>
      </c>
      <c r="B178" t="s">
        <v>266</v>
      </c>
      <c r="C178">
        <v>10.7144203186035</v>
      </c>
      <c r="D178">
        <v>10.7144203186035</v>
      </c>
      <c r="E178">
        <v>10.7789602279663</v>
      </c>
      <c r="F178">
        <v>10.596630096435501</v>
      </c>
      <c r="G178">
        <v>475</v>
      </c>
      <c r="H178">
        <v>1036</v>
      </c>
      <c r="I178">
        <v>1511</v>
      </c>
      <c r="J178">
        <v>10.7402496337891</v>
      </c>
      <c r="K178">
        <v>10.5808296203613</v>
      </c>
      <c r="L178">
        <v>10.6795196533203</v>
      </c>
      <c r="M178">
        <v>10.686490058898899</v>
      </c>
      <c r="N178">
        <v>16.2359104156494</v>
      </c>
      <c r="O178">
        <v>39.805446624755902</v>
      </c>
      <c r="P178">
        <v>1685.3740234375</v>
      </c>
      <c r="Q178">
        <v>0.33722791075706499</v>
      </c>
      <c r="R178">
        <v>0.64868092536926303</v>
      </c>
      <c r="S178">
        <v>1.6486100852489499E-2</v>
      </c>
      <c r="T178">
        <v>0.28557899594306901</v>
      </c>
      <c r="U178">
        <v>9.4559699296951294E-2</v>
      </c>
      <c r="V178">
        <v>2.1572999656200399E-2</v>
      </c>
      <c r="W178">
        <v>3.7293870449066202</v>
      </c>
      <c r="X178">
        <v>3.89716696739197</v>
      </c>
      <c r="Y178">
        <v>6.54644966125488E-2</v>
      </c>
      <c r="Z178">
        <v>-0.112603902816772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6.54644966125488E-2</v>
      </c>
      <c r="AH178" t="s">
        <v>127</v>
      </c>
      <c r="AI178">
        <v>-0.13322490453720101</v>
      </c>
      <c r="AJ178">
        <v>-6.7760400474071503E-2</v>
      </c>
    </row>
    <row r="179" spans="1:36" x14ac:dyDescent="0.35">
      <c r="A179">
        <v>382</v>
      </c>
      <c r="B179" t="s">
        <v>76</v>
      </c>
      <c r="C179">
        <v>11.2252397537231</v>
      </c>
      <c r="D179">
        <v>11.2252397537231</v>
      </c>
      <c r="E179">
        <v>11.2897796630859</v>
      </c>
      <c r="F179">
        <v>11.0348901748657</v>
      </c>
      <c r="G179">
        <v>516</v>
      </c>
      <c r="H179">
        <v>1311</v>
      </c>
      <c r="I179">
        <v>1827</v>
      </c>
      <c r="J179">
        <v>11.2334098815918</v>
      </c>
      <c r="K179">
        <v>11.001040458679199</v>
      </c>
      <c r="L179">
        <v>11.162389755249</v>
      </c>
      <c r="M179">
        <v>11.167849540710399</v>
      </c>
      <c r="N179">
        <v>16.511949539184599</v>
      </c>
      <c r="O179">
        <v>41.651832580566399</v>
      </c>
      <c r="P179">
        <v>1808.65502929688</v>
      </c>
      <c r="Q179">
        <v>0.28215518593788103</v>
      </c>
      <c r="R179">
        <v>0.81152367591857899</v>
      </c>
      <c r="S179">
        <v>1.9408799707889599E-2</v>
      </c>
      <c r="T179">
        <v>0.127298399806023</v>
      </c>
      <c r="U179">
        <v>0.11074910312891</v>
      </c>
      <c r="V179">
        <v>2.0118599757552098E-2</v>
      </c>
      <c r="W179">
        <v>3.79056692123413</v>
      </c>
      <c r="X179">
        <v>3.9236741065978999</v>
      </c>
      <c r="Y179">
        <v>1.20769999921322E-3</v>
      </c>
      <c r="Z179">
        <v>0.25255098938942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1.20769999921322E-3</v>
      </c>
      <c r="AH179" t="s">
        <v>107</v>
      </c>
      <c r="AI179">
        <v>-0.13322490453720101</v>
      </c>
      <c r="AJ179">
        <v>-0.13201729953288999</v>
      </c>
    </row>
    <row r="180" spans="1:36" x14ac:dyDescent="0.35">
      <c r="A180">
        <v>384</v>
      </c>
      <c r="B180" t="s">
        <v>278</v>
      </c>
      <c r="C180">
        <v>10.7320404052734</v>
      </c>
      <c r="D180">
        <v>10.7579002380371</v>
      </c>
      <c r="E180">
        <v>10.7320404052734</v>
      </c>
      <c r="F180">
        <v>10.7726898193359</v>
      </c>
      <c r="G180">
        <v>18</v>
      </c>
      <c r="H180">
        <v>75</v>
      </c>
      <c r="I180">
        <v>93</v>
      </c>
      <c r="J180">
        <v>10.6840000152588</v>
      </c>
      <c r="K180">
        <v>10.6535797119141</v>
      </c>
      <c r="L180">
        <v>10.6679601669312</v>
      </c>
      <c r="M180">
        <v>10.6778001785278</v>
      </c>
      <c r="N180">
        <v>16.282279968261701</v>
      </c>
      <c r="O180">
        <v>40.538028717041001</v>
      </c>
      <c r="P180">
        <v>1751.07897949219</v>
      </c>
      <c r="Q180">
        <v>0.203878998756409</v>
      </c>
      <c r="R180">
        <v>0.76025241613388095</v>
      </c>
      <c r="S180">
        <v>2.8508000075817101E-2</v>
      </c>
      <c r="T180">
        <v>0.120107501745224</v>
      </c>
      <c r="U180">
        <v>8.5290297865867601E-2</v>
      </c>
      <c r="V180">
        <v>5.5029798299074201E-2</v>
      </c>
      <c r="W180">
        <v>3.7386350631713898</v>
      </c>
      <c r="X180">
        <v>3.92671799659729</v>
      </c>
      <c r="Y180">
        <v>0.18012319505214699</v>
      </c>
      <c r="Z180">
        <v>-0.20451790094375599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0.18012319505214699</v>
      </c>
      <c r="AH180" t="s">
        <v>127</v>
      </c>
      <c r="AI180">
        <v>-0.13322490453720101</v>
      </c>
      <c r="AJ180">
        <v>4.68982011079788E-2</v>
      </c>
    </row>
    <row r="181" spans="1:36" x14ac:dyDescent="0.35">
      <c r="A181">
        <v>385</v>
      </c>
      <c r="B181" t="s">
        <v>160</v>
      </c>
      <c r="C181">
        <v>11.097410202026399</v>
      </c>
      <c r="D181">
        <v>11.112449645996101</v>
      </c>
      <c r="E181">
        <v>11.15625</v>
      </c>
      <c r="F181">
        <v>11.0020999908447</v>
      </c>
      <c r="G181">
        <v>946</v>
      </c>
      <c r="H181">
        <v>5101</v>
      </c>
      <c r="I181">
        <v>6047</v>
      </c>
      <c r="J181">
        <v>11.0881299972534</v>
      </c>
      <c r="K181">
        <v>10.9271402359009</v>
      </c>
      <c r="L181">
        <v>11.057040214538601</v>
      </c>
      <c r="M181">
        <v>11.0630102157593</v>
      </c>
      <c r="N181">
        <v>16.292730331420898</v>
      </c>
      <c r="O181">
        <v>38.229015350341797</v>
      </c>
      <c r="P181">
        <v>1536.00598144531</v>
      </c>
      <c r="Q181">
        <v>0.155992701649666</v>
      </c>
      <c r="R181">
        <v>0.80704307556152299</v>
      </c>
      <c r="S181">
        <v>1.8138000741601001E-2</v>
      </c>
      <c r="T181">
        <v>0.108820103108883</v>
      </c>
      <c r="U181">
        <v>0.109080903232098</v>
      </c>
      <c r="V181">
        <v>3.1050799414515499E-2</v>
      </c>
      <c r="W181">
        <v>3.7724270820617698</v>
      </c>
      <c r="X181">
        <v>3.9220108985900901</v>
      </c>
      <c r="Y181">
        <v>4.7673799097538001E-2</v>
      </c>
      <c r="Z181">
        <v>0.19237150251865401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4.7673799097538001E-2</v>
      </c>
      <c r="AH181" t="s">
        <v>127</v>
      </c>
      <c r="AI181">
        <v>-0.13322490453720101</v>
      </c>
      <c r="AJ181">
        <v>-8.5551097989082295E-2</v>
      </c>
    </row>
    <row r="182" spans="1:36" x14ac:dyDescent="0.35">
      <c r="A182">
        <v>390</v>
      </c>
      <c r="B182" t="s">
        <v>211</v>
      </c>
      <c r="C182">
        <v>10.596630096435501</v>
      </c>
      <c r="D182">
        <v>10.596630096435501</v>
      </c>
      <c r="E182">
        <v>10.596630096435501</v>
      </c>
      <c r="F182">
        <v>10.596630096435501</v>
      </c>
      <c r="G182">
        <v>15</v>
      </c>
      <c r="H182">
        <v>22</v>
      </c>
      <c r="I182">
        <v>37</v>
      </c>
      <c r="J182">
        <v>10.6597995758057</v>
      </c>
      <c r="K182">
        <v>10.578049659729</v>
      </c>
      <c r="L182">
        <v>10.623060226440399</v>
      </c>
      <c r="M182">
        <v>10.633350372314499</v>
      </c>
      <c r="N182">
        <v>16.181800842285199</v>
      </c>
      <c r="O182">
        <v>39.1810493469238</v>
      </c>
      <c r="P182">
        <v>1661.47900390625</v>
      </c>
      <c r="Q182">
        <v>0.32355138659477201</v>
      </c>
      <c r="R182">
        <v>0.89455360174179099</v>
      </c>
      <c r="S182">
        <v>0</v>
      </c>
      <c r="T182">
        <v>5.4464101791381801E-2</v>
      </c>
      <c r="U182">
        <v>0.115891598165035</v>
      </c>
      <c r="V182">
        <v>0</v>
      </c>
      <c r="W182">
        <v>3.7899830341339098</v>
      </c>
      <c r="X182">
        <v>3.9183189868927002</v>
      </c>
      <c r="Y182">
        <v>2.2709600627422302E-2</v>
      </c>
      <c r="Z182">
        <v>-0.209155604243279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2.2709600627422302E-2</v>
      </c>
      <c r="AH182" t="s">
        <v>127</v>
      </c>
      <c r="AI182">
        <v>-0.13322490453720101</v>
      </c>
      <c r="AJ182">
        <v>-0.110515296459198</v>
      </c>
    </row>
    <row r="183" spans="1:36" x14ac:dyDescent="0.35">
      <c r="A183">
        <v>391</v>
      </c>
      <c r="B183" t="s">
        <v>190</v>
      </c>
      <c r="C183">
        <v>10.9150896072388</v>
      </c>
      <c r="D183">
        <v>10.9150896072388</v>
      </c>
      <c r="E183">
        <v>11.0020999908447</v>
      </c>
      <c r="F183">
        <v>10.819780349731399</v>
      </c>
      <c r="G183">
        <v>375</v>
      </c>
      <c r="H183">
        <v>601</v>
      </c>
      <c r="I183">
        <v>976</v>
      </c>
      <c r="J183">
        <v>10.9590396881104</v>
      </c>
      <c r="K183">
        <v>10.7598304748535</v>
      </c>
      <c r="L183">
        <v>10.903770446777299</v>
      </c>
      <c r="M183">
        <v>10.8867197036743</v>
      </c>
      <c r="N183">
        <v>16.5401096343994</v>
      </c>
      <c r="O183">
        <v>41.128280639648402</v>
      </c>
      <c r="P183">
        <v>1798.96203613281</v>
      </c>
      <c r="Q183">
        <v>0.36302050948143</v>
      </c>
      <c r="R183">
        <v>0.76602518558502197</v>
      </c>
      <c r="S183">
        <v>2.7270700782537498E-2</v>
      </c>
      <c r="T183">
        <v>0.133073195815086</v>
      </c>
      <c r="U183">
        <v>0.12726970016956299</v>
      </c>
      <c r="V183">
        <v>4.7485999763011898E-2</v>
      </c>
      <c r="W183">
        <v>3.7132620811462398</v>
      </c>
      <c r="X183">
        <v>3.88885498046875</v>
      </c>
      <c r="Y183">
        <v>3.1272999476641399E-3</v>
      </c>
      <c r="Z183">
        <v>0.109520897269249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3.1272999476641399E-3</v>
      </c>
      <c r="AH183" t="s">
        <v>127</v>
      </c>
      <c r="AI183">
        <v>-0.13322490453720101</v>
      </c>
      <c r="AJ183">
        <v>-0.13009770214557601</v>
      </c>
    </row>
    <row r="184" spans="1:36" x14ac:dyDescent="0.35">
      <c r="A184">
        <v>392</v>
      </c>
      <c r="B184" t="s">
        <v>382</v>
      </c>
      <c r="C184">
        <v>10.434120178222701</v>
      </c>
      <c r="D184">
        <v>10.434120178222701</v>
      </c>
      <c r="E184">
        <v>10.4631004333496</v>
      </c>
      <c r="F184">
        <v>10.341739654541</v>
      </c>
      <c r="G184">
        <v>545</v>
      </c>
      <c r="H184">
        <v>2178</v>
      </c>
      <c r="I184">
        <v>2723</v>
      </c>
      <c r="J184">
        <v>10.4309902191162</v>
      </c>
      <c r="K184">
        <v>10.2930498123169</v>
      </c>
      <c r="L184">
        <v>10.4006595611572</v>
      </c>
      <c r="M184">
        <v>10.4036102294922</v>
      </c>
      <c r="N184">
        <v>16.373119354248001</v>
      </c>
      <c r="O184">
        <v>41.647548675537102</v>
      </c>
      <c r="P184">
        <v>1853.80004882812</v>
      </c>
      <c r="Q184">
        <v>0.198528006672859</v>
      </c>
      <c r="R184">
        <v>0.66396582126617398</v>
      </c>
      <c r="S184">
        <v>3.3469799906015403E-2</v>
      </c>
      <c r="T184">
        <v>0.220753192901611</v>
      </c>
      <c r="U184">
        <v>8.9682802557945293E-2</v>
      </c>
      <c r="V184">
        <v>5.9853501617908499E-2</v>
      </c>
      <c r="W184">
        <v>3.6688148975372301</v>
      </c>
      <c r="X184">
        <v>3.8402740955352801</v>
      </c>
      <c r="Y184">
        <v>8.4273003041744204E-2</v>
      </c>
      <c r="Z184">
        <v>-0.32726639509201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8.4273003041744204E-2</v>
      </c>
      <c r="AH184" t="s">
        <v>127</v>
      </c>
      <c r="AI184">
        <v>-0.13322490453720101</v>
      </c>
      <c r="AJ184">
        <v>-4.8951998353004497E-2</v>
      </c>
    </row>
    <row r="185" spans="1:36" x14ac:dyDescent="0.35">
      <c r="A185">
        <v>394</v>
      </c>
      <c r="B185" t="s">
        <v>499</v>
      </c>
      <c r="C185">
        <v>9.54681301116943</v>
      </c>
      <c r="D185">
        <v>9.54681301116943</v>
      </c>
      <c r="E185">
        <v>10.9331102371216</v>
      </c>
      <c r="F185">
        <v>9.2686090469360405</v>
      </c>
      <c r="G185">
        <v>23</v>
      </c>
      <c r="H185">
        <v>19</v>
      </c>
      <c r="I185">
        <v>42</v>
      </c>
      <c r="J185">
        <v>10.433890342712401</v>
      </c>
      <c r="K185">
        <v>9.4634990692138707</v>
      </c>
      <c r="L185">
        <v>9.9142694473266602</v>
      </c>
      <c r="M185">
        <v>9.9010639190673793</v>
      </c>
      <c r="N185">
        <v>16.166059494018601</v>
      </c>
      <c r="O185">
        <v>46.381420135497997</v>
      </c>
      <c r="P185">
        <v>2249.06591796875</v>
      </c>
      <c r="Q185">
        <v>0.54908257722854603</v>
      </c>
      <c r="R185">
        <v>0.72454130649566695</v>
      </c>
      <c r="S185">
        <v>2.339450083673E-2</v>
      </c>
      <c r="T185">
        <v>0.252064198255539</v>
      </c>
      <c r="U185">
        <v>0.10000000149011599</v>
      </c>
      <c r="V185">
        <v>0</v>
      </c>
      <c r="W185">
        <v>3.3566930294036901</v>
      </c>
      <c r="X185">
        <v>3.7613990306854199</v>
      </c>
      <c r="Y185">
        <v>-0.40470731258392301</v>
      </c>
      <c r="Z185">
        <v>-0.285174310207367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-0.40470731258392301</v>
      </c>
      <c r="AH185" t="s">
        <v>127</v>
      </c>
      <c r="AI185">
        <v>-0.13322490453720101</v>
      </c>
      <c r="AJ185">
        <v>-0.53793221712112405</v>
      </c>
    </row>
    <row r="186" spans="1:36" x14ac:dyDescent="0.35">
      <c r="A186">
        <v>395</v>
      </c>
      <c r="B186" t="s">
        <v>443</v>
      </c>
      <c r="C186">
        <v>10.3089504241943</v>
      </c>
      <c r="D186">
        <v>10.3089504241943</v>
      </c>
      <c r="E186">
        <v>10.4631004333496</v>
      </c>
      <c r="F186">
        <v>10.203590393066399</v>
      </c>
      <c r="G186">
        <v>192</v>
      </c>
      <c r="H186">
        <v>181</v>
      </c>
      <c r="I186">
        <v>373</v>
      </c>
      <c r="J186">
        <v>10.3641300201416</v>
      </c>
      <c r="K186">
        <v>10.073920249939</v>
      </c>
      <c r="L186">
        <v>10.2048797607422</v>
      </c>
      <c r="M186">
        <v>10.2201995849609</v>
      </c>
      <c r="N186">
        <v>16.368780136108398</v>
      </c>
      <c r="O186">
        <v>39.791866302490199</v>
      </c>
      <c r="P186">
        <v>1708.75805664062</v>
      </c>
      <c r="Q186">
        <v>0.49593821167945901</v>
      </c>
      <c r="R186">
        <v>0.87589430809020996</v>
      </c>
      <c r="S186">
        <v>6.0712997801601904E-3</v>
      </c>
      <c r="T186">
        <v>7.4366502463817596E-2</v>
      </c>
      <c r="U186">
        <v>7.7900998294353499E-2</v>
      </c>
      <c r="V186">
        <v>2.28886008262634E-2</v>
      </c>
      <c r="W186">
        <v>3.5119280815124498</v>
      </c>
      <c r="X186">
        <v>3.7949290275573699</v>
      </c>
      <c r="Y186">
        <v>-9.6535496413707705E-2</v>
      </c>
      <c r="Z186">
        <v>-0.22003899514675099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-9.6535496413707705E-2</v>
      </c>
      <c r="AH186" t="s">
        <v>127</v>
      </c>
      <c r="AI186">
        <v>-0.13322490453720101</v>
      </c>
      <c r="AJ186">
        <v>-0.229760497808456</v>
      </c>
    </row>
    <row r="187" spans="1:36" x14ac:dyDescent="0.35">
      <c r="A187">
        <v>400</v>
      </c>
      <c r="B187" t="s">
        <v>373</v>
      </c>
      <c r="C187">
        <v>10.3734903335571</v>
      </c>
      <c r="D187">
        <v>10.3734903335571</v>
      </c>
      <c r="E187">
        <v>10.4631004333496</v>
      </c>
      <c r="F187">
        <v>10.165849685668899</v>
      </c>
      <c r="G187">
        <v>272</v>
      </c>
      <c r="H187">
        <v>718</v>
      </c>
      <c r="I187">
        <v>990</v>
      </c>
      <c r="J187">
        <v>10.390709877014199</v>
      </c>
      <c r="K187">
        <v>10.139840126037599</v>
      </c>
      <c r="L187">
        <v>10.3333196640015</v>
      </c>
      <c r="M187">
        <v>10.3254499435425</v>
      </c>
      <c r="N187">
        <v>16.258649826049801</v>
      </c>
      <c r="O187">
        <v>39.487995147705099</v>
      </c>
      <c r="P187">
        <v>1655.24597167969</v>
      </c>
      <c r="Q187">
        <v>0.26015090942382801</v>
      </c>
      <c r="R187">
        <v>0.71291810274124101</v>
      </c>
      <c r="S187">
        <v>2.5109099224209799E-2</v>
      </c>
      <c r="T187">
        <v>5.5377498269081102E-2</v>
      </c>
      <c r="U187">
        <v>0.10356680303812001</v>
      </c>
      <c r="V187">
        <v>0.18765580654144301</v>
      </c>
      <c r="W187">
        <v>3.7981541156768799</v>
      </c>
      <c r="X187">
        <v>3.8490190505981401</v>
      </c>
      <c r="Y187">
        <v>8.0151498317718506E-2</v>
      </c>
      <c r="Z187">
        <v>-0.51201182603836104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8.0151498317718506E-2</v>
      </c>
      <c r="AH187" t="s">
        <v>127</v>
      </c>
      <c r="AI187">
        <v>-0.13322490453720101</v>
      </c>
      <c r="AJ187">
        <v>-5.3073398768901797E-2</v>
      </c>
    </row>
    <row r="188" spans="1:36" x14ac:dyDescent="0.35">
      <c r="A188">
        <v>401</v>
      </c>
      <c r="B188" t="s">
        <v>359</v>
      </c>
      <c r="C188">
        <v>10.3089504241943</v>
      </c>
      <c r="D188">
        <v>10.3089504241943</v>
      </c>
      <c r="E188">
        <v>10.404259681701699</v>
      </c>
      <c r="F188">
        <v>10.275050163269</v>
      </c>
      <c r="G188">
        <v>678</v>
      </c>
      <c r="H188">
        <v>822</v>
      </c>
      <c r="I188">
        <v>1500</v>
      </c>
      <c r="J188">
        <v>10.4499397277832</v>
      </c>
      <c r="K188">
        <v>10.1989498138428</v>
      </c>
      <c r="L188">
        <v>10.3308200836182</v>
      </c>
      <c r="M188">
        <v>10.342410087585399</v>
      </c>
      <c r="N188">
        <v>16.2695503234863</v>
      </c>
      <c r="O188">
        <v>39.400096893310497</v>
      </c>
      <c r="P188">
        <v>1654.47094726562</v>
      </c>
      <c r="Q188">
        <v>0.42842811346054099</v>
      </c>
      <c r="R188">
        <v>0.753895282745361</v>
      </c>
      <c r="S188">
        <v>1.37914000079036E-2</v>
      </c>
      <c r="T188">
        <v>9.1152600944042206E-2</v>
      </c>
      <c r="U188">
        <v>0.10442399978637699</v>
      </c>
      <c r="V188">
        <v>0.108801499009132</v>
      </c>
      <c r="W188">
        <v>3.7158460617065399</v>
      </c>
      <c r="X188">
        <v>3.8588221073150599</v>
      </c>
      <c r="Y188">
        <v>-1.02871004492044E-2</v>
      </c>
      <c r="Z188">
        <v>-0.37936249375343301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-1.02871004492044E-2</v>
      </c>
      <c r="AH188" t="s">
        <v>127</v>
      </c>
      <c r="AI188">
        <v>-0.13322490453720101</v>
      </c>
      <c r="AJ188">
        <v>-0.14351209998130801</v>
      </c>
    </row>
    <row r="189" spans="1:36" x14ac:dyDescent="0.35">
      <c r="A189">
        <v>402</v>
      </c>
      <c r="B189" t="s">
        <v>489</v>
      </c>
      <c r="C189">
        <v>9.7981271743774396</v>
      </c>
      <c r="D189">
        <v>9.8146562576293892</v>
      </c>
      <c r="E189">
        <v>9.9522781372070295</v>
      </c>
      <c r="F189">
        <v>9.6158056259155291</v>
      </c>
      <c r="G189">
        <v>768</v>
      </c>
      <c r="H189">
        <v>1018</v>
      </c>
      <c r="I189">
        <v>1786</v>
      </c>
      <c r="J189">
        <v>9.9187269210815394</v>
      </c>
      <c r="K189">
        <v>9.6351394653320295</v>
      </c>
      <c r="L189">
        <v>9.7877874374389595</v>
      </c>
      <c r="M189">
        <v>9.8036851882934606</v>
      </c>
      <c r="N189">
        <v>16.2711296081543</v>
      </c>
      <c r="O189">
        <v>39.5479736328125</v>
      </c>
      <c r="P189">
        <v>1672.22802734375</v>
      </c>
      <c r="Q189">
        <v>0.40566700696945202</v>
      </c>
      <c r="R189">
        <v>0.65783107280731201</v>
      </c>
      <c r="S189">
        <v>2.5024000555276898E-2</v>
      </c>
      <c r="T189">
        <v>8.4985598921775804E-2</v>
      </c>
      <c r="U189">
        <v>0.24351249635219599</v>
      </c>
      <c r="V189">
        <v>0.13379560410976399</v>
      </c>
      <c r="W189">
        <v>3.58038997650146</v>
      </c>
      <c r="X189">
        <v>3.8153200149536102</v>
      </c>
      <c r="Y189">
        <v>-5.13424016535282E-2</v>
      </c>
      <c r="Z189">
        <v>-0.74227958917617798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-5.13424016535282E-2</v>
      </c>
      <c r="AH189" t="s">
        <v>127</v>
      </c>
      <c r="AI189">
        <v>-0.13322490453720101</v>
      </c>
      <c r="AJ189">
        <v>-0.18456730246543901</v>
      </c>
    </row>
    <row r="190" spans="1:36" x14ac:dyDescent="0.35">
      <c r="A190">
        <v>403</v>
      </c>
      <c r="B190" t="s">
        <v>503</v>
      </c>
      <c r="C190">
        <v>9.54681301116943</v>
      </c>
      <c r="D190">
        <v>9.5819034576415998</v>
      </c>
      <c r="E190">
        <v>9.7171583175659197</v>
      </c>
      <c r="F190">
        <v>9.4727048873901403</v>
      </c>
      <c r="G190">
        <v>443</v>
      </c>
      <c r="H190">
        <v>318</v>
      </c>
      <c r="I190">
        <v>761</v>
      </c>
      <c r="J190">
        <v>9.7357511520385707</v>
      </c>
      <c r="K190">
        <v>9.5528430938720703</v>
      </c>
      <c r="L190">
        <v>9.59515380859375</v>
      </c>
      <c r="M190">
        <v>9.6348648071289098</v>
      </c>
      <c r="N190">
        <v>16.2836399078369</v>
      </c>
      <c r="O190">
        <v>37.917407989502003</v>
      </c>
      <c r="P190">
        <v>1559.00695800781</v>
      </c>
      <c r="Q190">
        <v>0.551569283008575</v>
      </c>
      <c r="R190">
        <v>0.75640058517456099</v>
      </c>
      <c r="S190">
        <v>2.5845399126410502E-2</v>
      </c>
      <c r="T190">
        <v>3.9878800511360203E-2</v>
      </c>
      <c r="U190">
        <v>0.16878190636634799</v>
      </c>
      <c r="V190">
        <v>0.131089702248573</v>
      </c>
      <c r="W190">
        <v>3.47583103179932</v>
      </c>
      <c r="X190">
        <v>3.8111400604247998</v>
      </c>
      <c r="Y190">
        <v>5.0035599619150203E-2</v>
      </c>
      <c r="Z190">
        <v>-0.81990760564804099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5.0035599619150203E-2</v>
      </c>
      <c r="AH190" t="s">
        <v>127</v>
      </c>
      <c r="AI190">
        <v>-0.13322490453720101</v>
      </c>
      <c r="AJ190">
        <v>-8.3189301192760495E-2</v>
      </c>
    </row>
    <row r="191" spans="1:36" x14ac:dyDescent="0.35">
      <c r="A191">
        <v>404</v>
      </c>
      <c r="B191" t="s">
        <v>472</v>
      </c>
      <c r="C191">
        <v>10.0858097076416</v>
      </c>
      <c r="D191">
        <v>10.0858097076416</v>
      </c>
      <c r="E191">
        <v>10.126629829406699</v>
      </c>
      <c r="F191">
        <v>9.9522781372070295</v>
      </c>
      <c r="G191">
        <v>748</v>
      </c>
      <c r="H191">
        <v>696</v>
      </c>
      <c r="I191">
        <v>1444</v>
      </c>
      <c r="J191">
        <v>10.061519622802701</v>
      </c>
      <c r="K191">
        <v>9.9115018844604492</v>
      </c>
      <c r="L191">
        <v>9.9793300628662092</v>
      </c>
      <c r="M191">
        <v>9.9839420318603498</v>
      </c>
      <c r="N191">
        <v>16.233970642089801</v>
      </c>
      <c r="O191">
        <v>33.118083953857401</v>
      </c>
      <c r="P191">
        <v>1158.35705566406</v>
      </c>
      <c r="Q191">
        <v>0.51711732149124101</v>
      </c>
      <c r="R191">
        <v>0.88964498043060303</v>
      </c>
      <c r="S191">
        <v>2.4880999699235001E-2</v>
      </c>
      <c r="T191">
        <v>3.5882398486137397E-2</v>
      </c>
      <c r="U191">
        <v>8.8483899831771906E-2</v>
      </c>
      <c r="V191">
        <v>2.3606700822711001E-2</v>
      </c>
      <c r="W191">
        <v>3.5070760250091602</v>
      </c>
      <c r="X191">
        <v>3.8601129055023198</v>
      </c>
      <c r="Y191">
        <v>9.0378001332283006E-2</v>
      </c>
      <c r="Z191">
        <v>-0.50729972124099698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9.0378001332283006E-2</v>
      </c>
      <c r="AH191" t="s">
        <v>127</v>
      </c>
      <c r="AI191">
        <v>-0.13322490453720101</v>
      </c>
      <c r="AJ191">
        <v>-4.2847000062465702E-2</v>
      </c>
    </row>
    <row r="192" spans="1:36" x14ac:dyDescent="0.35">
      <c r="A192">
        <v>405</v>
      </c>
      <c r="B192" t="s">
        <v>502</v>
      </c>
      <c r="C192">
        <v>9.6158056259155291</v>
      </c>
      <c r="D192">
        <v>9.6550264358520508</v>
      </c>
      <c r="E192">
        <v>9.6803436279296893</v>
      </c>
      <c r="F192">
        <v>9.6158056259155291</v>
      </c>
      <c r="G192">
        <v>175</v>
      </c>
      <c r="H192">
        <v>102</v>
      </c>
      <c r="I192">
        <v>277</v>
      </c>
      <c r="J192">
        <v>9.6752443313598597</v>
      </c>
      <c r="K192">
        <v>9.5721015930175799</v>
      </c>
      <c r="L192">
        <v>9.5699043273925799</v>
      </c>
      <c r="M192">
        <v>9.6121969223022496</v>
      </c>
      <c r="N192">
        <v>16.227659225463899</v>
      </c>
      <c r="O192">
        <v>39.427719116210902</v>
      </c>
      <c r="P192">
        <v>1674.78503417969</v>
      </c>
      <c r="Q192">
        <v>0.61126971244812001</v>
      </c>
      <c r="R192">
        <v>0.74680852890014604</v>
      </c>
      <c r="S192">
        <v>2.5072999298572499E-2</v>
      </c>
      <c r="T192">
        <v>5.3985800594091402E-2</v>
      </c>
      <c r="U192">
        <v>0.13800010085105899</v>
      </c>
      <c r="V192">
        <v>0.125824600458145</v>
      </c>
      <c r="W192">
        <v>3.4817531108856201</v>
      </c>
      <c r="X192">
        <v>3.7870759963989298</v>
      </c>
      <c r="Y192">
        <v>6.2457300722599002E-2</v>
      </c>
      <c r="Z192">
        <v>-0.86038637161254905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6.2457300722599002E-2</v>
      </c>
      <c r="AH192" t="s">
        <v>127</v>
      </c>
      <c r="AI192">
        <v>-0.13322490453720101</v>
      </c>
      <c r="AJ192">
        <v>-7.07677006721497E-2</v>
      </c>
    </row>
    <row r="193" spans="1:36" x14ac:dyDescent="0.35">
      <c r="A193">
        <v>406</v>
      </c>
      <c r="B193" t="s">
        <v>505</v>
      </c>
      <c r="C193">
        <v>9.5819034576415998</v>
      </c>
      <c r="D193">
        <v>9.5887765884399396</v>
      </c>
      <c r="E193">
        <v>9.8362789154052699</v>
      </c>
      <c r="F193">
        <v>9.4091911315918004</v>
      </c>
      <c r="G193">
        <v>65</v>
      </c>
      <c r="H193">
        <v>51</v>
      </c>
      <c r="I193">
        <v>116</v>
      </c>
      <c r="J193">
        <v>9.80346584320068</v>
      </c>
      <c r="K193">
        <v>9.4195442199706996</v>
      </c>
      <c r="L193">
        <v>9.5704383850097692</v>
      </c>
      <c r="M193">
        <v>9.5874071121215803</v>
      </c>
      <c r="N193">
        <v>16.369319915771499</v>
      </c>
      <c r="O193">
        <v>39.281543731689503</v>
      </c>
      <c r="P193">
        <v>1664.28796386719</v>
      </c>
      <c r="Q193">
        <v>0.56276708841323897</v>
      </c>
      <c r="R193">
        <v>0.705793917179108</v>
      </c>
      <c r="S193">
        <v>2.9286099597811699E-2</v>
      </c>
      <c r="T193">
        <v>4.8519898205995601E-2</v>
      </c>
      <c r="U193">
        <v>9.9572598934173598E-2</v>
      </c>
      <c r="V193">
        <v>0.211176201701164</v>
      </c>
      <c r="W193">
        <v>3.4216001033782999</v>
      </c>
      <c r="X193">
        <v>3.7842800617218</v>
      </c>
      <c r="Y193">
        <v>-0.15897759795188901</v>
      </c>
      <c r="Z193">
        <v>-0.70617967844009399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-0.15897759795188901</v>
      </c>
      <c r="AH193" t="s">
        <v>127</v>
      </c>
      <c r="AI193">
        <v>-0.13322490453720101</v>
      </c>
      <c r="AJ193">
        <v>-0.29220259189605702</v>
      </c>
    </row>
    <row r="194" spans="1:36" x14ac:dyDescent="0.35">
      <c r="A194">
        <v>411</v>
      </c>
      <c r="B194" t="s">
        <v>482</v>
      </c>
      <c r="C194">
        <v>9.9034872055053693</v>
      </c>
      <c r="D194">
        <v>9.9034872055053693</v>
      </c>
      <c r="E194">
        <v>10.043250083923301</v>
      </c>
      <c r="F194">
        <v>9.8091764450073207</v>
      </c>
      <c r="G194">
        <v>2478</v>
      </c>
      <c r="H194">
        <v>1323</v>
      </c>
      <c r="I194">
        <v>3801</v>
      </c>
      <c r="J194">
        <v>9.9681129455566406</v>
      </c>
      <c r="K194">
        <v>9.7780427932739293</v>
      </c>
      <c r="L194">
        <v>9.8387241363525408</v>
      </c>
      <c r="M194">
        <v>9.8495292663574201</v>
      </c>
      <c r="N194">
        <v>16.257139205932599</v>
      </c>
      <c r="O194">
        <v>33.670101165771499</v>
      </c>
      <c r="P194">
        <v>1206.64697265625</v>
      </c>
      <c r="Q194">
        <v>0.62389487028121904</v>
      </c>
      <c r="R194">
        <v>0.79356861114501998</v>
      </c>
      <c r="S194">
        <v>2.36907992511988E-2</v>
      </c>
      <c r="T194">
        <v>4.7002501785755199E-2</v>
      </c>
      <c r="U194">
        <v>0.109900400042534</v>
      </c>
      <c r="V194">
        <v>0.10592599958181401</v>
      </c>
      <c r="W194">
        <v>3.4560320377349898</v>
      </c>
      <c r="X194">
        <v>3.8268640041351301</v>
      </c>
      <c r="Y194">
        <v>4.5730300247669199E-2</v>
      </c>
      <c r="Z194">
        <v>-0.54005491733551003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4.5730300247669199E-2</v>
      </c>
      <c r="AH194" t="s">
        <v>127</v>
      </c>
      <c r="AI194">
        <v>-0.13322490453720101</v>
      </c>
      <c r="AJ194">
        <v>-8.7494701147079496E-2</v>
      </c>
    </row>
    <row r="195" spans="1:36" x14ac:dyDescent="0.35">
      <c r="A195">
        <v>412</v>
      </c>
      <c r="B195" t="s">
        <v>446</v>
      </c>
      <c r="C195">
        <v>10.043250083923301</v>
      </c>
      <c r="D195">
        <v>10.043250083923301</v>
      </c>
      <c r="E195">
        <v>10.0858097076416</v>
      </c>
      <c r="F195">
        <v>9.9987974166870099</v>
      </c>
      <c r="G195">
        <v>142</v>
      </c>
      <c r="H195">
        <v>131</v>
      </c>
      <c r="I195">
        <v>273</v>
      </c>
      <c r="J195">
        <v>10.075639724731399</v>
      </c>
      <c r="K195">
        <v>9.8280401229858398</v>
      </c>
      <c r="L195">
        <v>9.9352207183837908</v>
      </c>
      <c r="M195">
        <v>9.9563913345336896</v>
      </c>
      <c r="N195">
        <v>16.1857795715332</v>
      </c>
      <c r="O195">
        <v>38.569446563720703</v>
      </c>
      <c r="P195">
        <v>1592.99597167969</v>
      </c>
      <c r="Q195">
        <v>0.48162248730659502</v>
      </c>
      <c r="R195">
        <v>0.64577877521514904</v>
      </c>
      <c r="S195">
        <v>1.90065000206232E-2</v>
      </c>
      <c r="T195">
        <v>0.102648697793484</v>
      </c>
      <c r="U195">
        <v>0.17405049502849601</v>
      </c>
      <c r="V195">
        <v>0.19992519915103901</v>
      </c>
      <c r="W195">
        <v>3.47755098342896</v>
      </c>
      <c r="X195">
        <v>3.7886118888854998</v>
      </c>
      <c r="Y195">
        <v>1.7524600028991699E-2</v>
      </c>
      <c r="Z195">
        <v>-0.48961099982261702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1.7524600028991699E-2</v>
      </c>
      <c r="AH195" t="s">
        <v>127</v>
      </c>
      <c r="AI195">
        <v>-0.13322490453720101</v>
      </c>
      <c r="AJ195">
        <v>-0.115700401365757</v>
      </c>
    </row>
    <row r="196" spans="1:36" x14ac:dyDescent="0.35">
      <c r="A196">
        <v>413</v>
      </c>
      <c r="B196" t="s">
        <v>154</v>
      </c>
      <c r="C196">
        <v>9.8146562576293892</v>
      </c>
      <c r="D196">
        <v>9.8255262374877894</v>
      </c>
      <c r="E196">
        <v>9.9427080154418892</v>
      </c>
      <c r="F196">
        <v>9.4727048873901403</v>
      </c>
      <c r="G196">
        <v>105</v>
      </c>
      <c r="H196">
        <v>111</v>
      </c>
      <c r="I196">
        <v>216</v>
      </c>
      <c r="J196">
        <v>9.9407930374145508</v>
      </c>
      <c r="K196">
        <v>9.5651407241821307</v>
      </c>
      <c r="L196">
        <v>9.7640523910522496</v>
      </c>
      <c r="M196">
        <v>9.7711448669433594</v>
      </c>
      <c r="N196">
        <v>16.2800598144531</v>
      </c>
      <c r="O196">
        <v>41.027702331542997</v>
      </c>
      <c r="P196">
        <v>1814.46203613281</v>
      </c>
      <c r="Q196">
        <v>0.45161038637161299</v>
      </c>
      <c r="R196">
        <v>0.66710138320922896</v>
      </c>
      <c r="S196">
        <v>1.4740199781954301E-2</v>
      </c>
      <c r="T196">
        <v>3.4933801740407902E-2</v>
      </c>
      <c r="U196">
        <v>0.29472440481185902</v>
      </c>
      <c r="V196">
        <v>0.17992490530013999</v>
      </c>
      <c r="W196">
        <v>3.4957220554351802</v>
      </c>
      <c r="X196">
        <v>3.8314220905303999</v>
      </c>
      <c r="Y196">
        <v>-0.143490105867386</v>
      </c>
      <c r="Z196">
        <v>-0.66875422000884999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-0.143490105867386</v>
      </c>
      <c r="AH196" t="s">
        <v>127</v>
      </c>
      <c r="AI196">
        <v>-0.13322490453720101</v>
      </c>
      <c r="AJ196">
        <v>-0.27671501040458701</v>
      </c>
    </row>
    <row r="197" spans="1:36" x14ac:dyDescent="0.35">
      <c r="A197">
        <v>414</v>
      </c>
      <c r="B197" t="s">
        <v>508</v>
      </c>
      <c r="C197">
        <v>9.3926620483398402</v>
      </c>
      <c r="D197">
        <v>9.3926620483398402</v>
      </c>
      <c r="E197">
        <v>9.3926620483398402</v>
      </c>
      <c r="F197">
        <v>9.3926620483398402</v>
      </c>
      <c r="G197">
        <v>22</v>
      </c>
      <c r="H197">
        <v>88</v>
      </c>
      <c r="I197">
        <v>110</v>
      </c>
      <c r="J197">
        <v>9.3940706253051793</v>
      </c>
      <c r="K197">
        <v>9.3563165664672905</v>
      </c>
      <c r="L197">
        <v>9.3726215362548793</v>
      </c>
      <c r="M197">
        <v>9.3886575698852504</v>
      </c>
      <c r="N197">
        <v>16.3903408050537</v>
      </c>
      <c r="O197">
        <v>39.146724700927699</v>
      </c>
      <c r="P197">
        <v>1629.74597167969</v>
      </c>
      <c r="Q197">
        <v>0.14337569475174</v>
      </c>
      <c r="R197">
        <v>0.63897812366485596</v>
      </c>
      <c r="S197">
        <v>1.59150995314121E-2</v>
      </c>
      <c r="T197">
        <v>0.117618300020695</v>
      </c>
      <c r="U197">
        <v>0.401228487491608</v>
      </c>
      <c r="V197">
        <v>4.4464599341154099E-2</v>
      </c>
      <c r="W197">
        <v>3.39387106895447</v>
      </c>
      <c r="X197">
        <v>3.7473831176757799</v>
      </c>
      <c r="Y197">
        <v>0.29865849018096902</v>
      </c>
      <c r="Z197">
        <v>-1.0343040227889999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0.29865849018096902</v>
      </c>
      <c r="AH197" t="s">
        <v>127</v>
      </c>
      <c r="AI197">
        <v>-0.13322490453720101</v>
      </c>
      <c r="AJ197">
        <v>0.16543349623680101</v>
      </c>
    </row>
    <row r="198" spans="1:36" x14ac:dyDescent="0.35">
      <c r="A198">
        <v>415</v>
      </c>
      <c r="B198" t="s">
        <v>481</v>
      </c>
      <c r="C198">
        <v>9.6803436279296893</v>
      </c>
      <c r="D198">
        <v>9.7981271743774396</v>
      </c>
      <c r="E198">
        <v>9.9034872055053693</v>
      </c>
      <c r="F198">
        <v>9.6158056259155291</v>
      </c>
      <c r="G198">
        <v>206</v>
      </c>
      <c r="H198">
        <v>51</v>
      </c>
      <c r="I198">
        <v>257</v>
      </c>
      <c r="J198">
        <v>10.0717000961304</v>
      </c>
      <c r="K198">
        <v>9.6033735275268608</v>
      </c>
      <c r="L198">
        <v>9.6838893890380895</v>
      </c>
      <c r="M198">
        <v>9.7116174697875994</v>
      </c>
      <c r="N198">
        <v>16.278419494628899</v>
      </c>
      <c r="O198">
        <v>35.979789733886697</v>
      </c>
      <c r="P198">
        <v>1400.52001953125</v>
      </c>
      <c r="Q198">
        <v>0.76887261867523204</v>
      </c>
      <c r="R198">
        <v>0.74533528089523304</v>
      </c>
      <c r="S198">
        <v>4.0833801031112699E-2</v>
      </c>
      <c r="T198">
        <v>9.5764599740505205E-2</v>
      </c>
      <c r="U198">
        <v>0.11499349772930099</v>
      </c>
      <c r="V198">
        <v>8.5975900292396504E-2</v>
      </c>
      <c r="W198">
        <v>3.38655710220337</v>
      </c>
      <c r="X198">
        <v>3.76333403587341</v>
      </c>
      <c r="Y198">
        <v>9.6465004608035105E-3</v>
      </c>
      <c r="Z198">
        <v>-0.55575698614120495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9.6465004608035105E-3</v>
      </c>
      <c r="AH198" t="s">
        <v>127</v>
      </c>
      <c r="AI198">
        <v>-0.13322490453720101</v>
      </c>
      <c r="AJ198">
        <v>-0.123578496277332</v>
      </c>
    </row>
    <row r="199" spans="1:36" x14ac:dyDescent="0.35">
      <c r="A199">
        <v>420</v>
      </c>
      <c r="B199" t="s">
        <v>300</v>
      </c>
      <c r="C199">
        <v>10.596630096435501</v>
      </c>
      <c r="D199">
        <v>10.573880195617701</v>
      </c>
      <c r="E199">
        <v>10.7144203186035</v>
      </c>
      <c r="F199">
        <v>10.2611598968506</v>
      </c>
      <c r="G199">
        <v>179</v>
      </c>
      <c r="H199">
        <v>434</v>
      </c>
      <c r="I199">
        <v>613</v>
      </c>
      <c r="J199">
        <v>10.658749580383301</v>
      </c>
      <c r="K199">
        <v>10.2568197250366</v>
      </c>
      <c r="L199">
        <v>10.5323295593262</v>
      </c>
      <c r="M199">
        <v>10.5415802001953</v>
      </c>
      <c r="N199">
        <v>16.371589660644499</v>
      </c>
      <c r="O199">
        <v>45.207508087158203</v>
      </c>
      <c r="P199">
        <v>2137.67309570312</v>
      </c>
      <c r="Q199">
        <v>0.29150781035423301</v>
      </c>
      <c r="R199">
        <v>0.73977732658386197</v>
      </c>
      <c r="S199">
        <v>2.0017100498080299E-2</v>
      </c>
      <c r="T199">
        <v>0.126013904809952</v>
      </c>
      <c r="U199">
        <v>0.16252160072326699</v>
      </c>
      <c r="V199">
        <v>7.2881199419498402E-2</v>
      </c>
      <c r="W199">
        <v>3.7223329544067401</v>
      </c>
      <c r="X199">
        <v>3.9055860042571999</v>
      </c>
      <c r="Y199">
        <v>-9.0533703565597506E-2</v>
      </c>
      <c r="Z199">
        <v>-0.290308207273483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-9.0533703565597506E-2</v>
      </c>
      <c r="AH199" t="s">
        <v>127</v>
      </c>
      <c r="AI199">
        <v>-0.13322490453720101</v>
      </c>
      <c r="AJ199">
        <v>-0.22375859320163699</v>
      </c>
    </row>
    <row r="200" spans="1:36" x14ac:dyDescent="0.35">
      <c r="A200">
        <v>421</v>
      </c>
      <c r="B200" t="s">
        <v>302</v>
      </c>
      <c r="C200">
        <v>10.6454200744629</v>
      </c>
      <c r="D200">
        <v>10.596630096435501</v>
      </c>
      <c r="E200">
        <v>10.621330261230501</v>
      </c>
      <c r="F200">
        <v>10.491270065307599</v>
      </c>
      <c r="G200">
        <v>76</v>
      </c>
      <c r="H200">
        <v>841</v>
      </c>
      <c r="I200">
        <v>917</v>
      </c>
      <c r="J200">
        <v>10.623379707336399</v>
      </c>
      <c r="K200">
        <v>10.2898502349854</v>
      </c>
      <c r="L200">
        <v>10.6002702713013</v>
      </c>
      <c r="M200">
        <v>10.598039627075201</v>
      </c>
      <c r="N200">
        <v>16.2176208496094</v>
      </c>
      <c r="O200">
        <v>41.844394683837898</v>
      </c>
      <c r="P200">
        <v>1848.19396972656</v>
      </c>
      <c r="Q200">
        <v>7.5968302786350306E-2</v>
      </c>
      <c r="R200">
        <v>0.94900351762771595</v>
      </c>
      <c r="S200">
        <v>6.7321998067200201E-3</v>
      </c>
      <c r="T200">
        <v>2.2589499130845101E-2</v>
      </c>
      <c r="U200">
        <v>4.7423098236322403E-2</v>
      </c>
      <c r="V200">
        <v>8.1467004492878897E-3</v>
      </c>
      <c r="W200">
        <v>3.8165800571441699</v>
      </c>
      <c r="X200">
        <v>3.8631319999694802</v>
      </c>
      <c r="Y200">
        <v>-1.06426998972893E-2</v>
      </c>
      <c r="Z200">
        <v>-0.31380200386047402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-1.06426998972893E-2</v>
      </c>
      <c r="AH200" t="s">
        <v>127</v>
      </c>
      <c r="AI200">
        <v>-0.13322490453720101</v>
      </c>
      <c r="AJ200">
        <v>-0.14386759698391</v>
      </c>
    </row>
    <row r="201" spans="1:36" x14ac:dyDescent="0.35">
      <c r="A201">
        <v>422</v>
      </c>
      <c r="B201" t="s">
        <v>470</v>
      </c>
      <c r="C201">
        <v>10.043250083923301</v>
      </c>
      <c r="D201">
        <v>10.034520149231</v>
      </c>
      <c r="E201">
        <v>10.158129692077599</v>
      </c>
      <c r="F201">
        <v>9.6803436279296893</v>
      </c>
      <c r="G201">
        <v>582</v>
      </c>
      <c r="H201">
        <v>1758</v>
      </c>
      <c r="I201">
        <v>2340</v>
      </c>
      <c r="J201">
        <v>10.1040096282959</v>
      </c>
      <c r="K201">
        <v>9.6727151870727504</v>
      </c>
      <c r="L201">
        <v>9.98626613616943</v>
      </c>
      <c r="M201">
        <v>9.9951753616333008</v>
      </c>
      <c r="N201">
        <v>16.3302097320557</v>
      </c>
      <c r="O201">
        <v>45.6038818359375</v>
      </c>
      <c r="P201">
        <v>2180.68090820312</v>
      </c>
      <c r="Q201">
        <v>0.25234648585319502</v>
      </c>
      <c r="R201">
        <v>0.71888971328735396</v>
      </c>
      <c r="S201">
        <v>1.9440399482846302E-2</v>
      </c>
      <c r="T201">
        <v>0.10345300287008299</v>
      </c>
      <c r="U201">
        <v>0.23934060335159299</v>
      </c>
      <c r="V201">
        <v>7.8117497265338898E-2</v>
      </c>
      <c r="W201">
        <v>3.5470829010009801</v>
      </c>
      <c r="X201">
        <v>3.8340399265289302</v>
      </c>
      <c r="Y201">
        <v>-0.112520299851894</v>
      </c>
      <c r="Z201">
        <v>-0.62913709878921498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-0.112520299851894</v>
      </c>
      <c r="AH201" t="s">
        <v>127</v>
      </c>
      <c r="AI201">
        <v>-0.13322490453720101</v>
      </c>
      <c r="AJ201">
        <v>-0.24574530124664301</v>
      </c>
    </row>
    <row r="202" spans="1:36" x14ac:dyDescent="0.35">
      <c r="A202">
        <v>423</v>
      </c>
      <c r="B202" t="s">
        <v>504</v>
      </c>
      <c r="C202">
        <v>9.7409687042236293</v>
      </c>
      <c r="D202">
        <v>9.6550264358520508</v>
      </c>
      <c r="E202">
        <v>9.9034872055053693</v>
      </c>
      <c r="F202">
        <v>9.6158056259155291</v>
      </c>
      <c r="G202">
        <v>1027</v>
      </c>
      <c r="H202">
        <v>221</v>
      </c>
      <c r="I202">
        <v>1248</v>
      </c>
      <c r="J202">
        <v>9.8409442901611293</v>
      </c>
      <c r="K202">
        <v>9.6566953659057599</v>
      </c>
      <c r="L202">
        <v>9.7324028015136701</v>
      </c>
      <c r="M202">
        <v>9.6889886856079102</v>
      </c>
      <c r="N202">
        <v>16.3690490722656</v>
      </c>
      <c r="O202">
        <v>43.957199096679702</v>
      </c>
      <c r="P202">
        <v>2024.21301269531</v>
      </c>
      <c r="Q202">
        <v>0.82473039627075195</v>
      </c>
      <c r="R202">
        <v>0.63279169797897294</v>
      </c>
      <c r="S202">
        <v>2.3474799469113301E-2</v>
      </c>
      <c r="T202">
        <v>7.5383201241493197E-2</v>
      </c>
      <c r="U202">
        <v>0.416836887598038</v>
      </c>
      <c r="V202">
        <v>0.120702497661114</v>
      </c>
      <c r="W202">
        <v>3.4347119331359899</v>
      </c>
      <c r="X202">
        <v>3.8284530639648402</v>
      </c>
      <c r="Y202">
        <v>2.48918998986483E-2</v>
      </c>
      <c r="Z202">
        <v>-0.78935968875884999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2.48918998986483E-2</v>
      </c>
      <c r="AH202" t="s">
        <v>127</v>
      </c>
      <c r="AI202">
        <v>-0.13322490453720101</v>
      </c>
      <c r="AJ202">
        <v>-0.108332999050617</v>
      </c>
    </row>
    <row r="203" spans="1:36" x14ac:dyDescent="0.35">
      <c r="A203">
        <v>424</v>
      </c>
      <c r="B203" t="s">
        <v>340</v>
      </c>
      <c r="C203">
        <v>10.596630096435501</v>
      </c>
      <c r="D203">
        <v>10.596630096435501</v>
      </c>
      <c r="E203">
        <v>10.596630096435501</v>
      </c>
      <c r="F203">
        <v>9.2103395462036097</v>
      </c>
      <c r="G203">
        <v>9</v>
      </c>
      <c r="H203">
        <v>150</v>
      </c>
      <c r="I203">
        <v>159</v>
      </c>
      <c r="J203">
        <v>10.537579536438001</v>
      </c>
      <c r="K203">
        <v>9.8051633834838903</v>
      </c>
      <c r="L203">
        <v>10.4660701751709</v>
      </c>
      <c r="M203">
        <v>10.4955797195435</v>
      </c>
      <c r="N203">
        <v>16.262189865112301</v>
      </c>
      <c r="O203">
        <v>42.993919372558601</v>
      </c>
      <c r="P203">
        <v>1957.63500976562</v>
      </c>
      <c r="Q203">
        <v>5.7341400533914601E-2</v>
      </c>
      <c r="R203">
        <v>0.82437628507614102</v>
      </c>
      <c r="S203">
        <v>3.2083898782730103E-2</v>
      </c>
      <c r="T203">
        <v>6.8015396595001207E-2</v>
      </c>
      <c r="U203">
        <v>8.8556498289108304E-2</v>
      </c>
      <c r="V203">
        <v>7.5524397194385501E-2</v>
      </c>
      <c r="W203">
        <v>3.76029300689697</v>
      </c>
      <c r="X203">
        <v>3.8653130531311</v>
      </c>
      <c r="Y203">
        <v>-0.15151309967040999</v>
      </c>
      <c r="Z203">
        <v>-0.36124891042709401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-0.15151309967040999</v>
      </c>
      <c r="AH203" t="s">
        <v>127</v>
      </c>
      <c r="AI203">
        <v>-0.13322490453720101</v>
      </c>
      <c r="AJ203">
        <v>-0.28473800420761097</v>
      </c>
    </row>
    <row r="204" spans="1:36" x14ac:dyDescent="0.35">
      <c r="A204">
        <v>425</v>
      </c>
      <c r="B204" t="s">
        <v>484</v>
      </c>
      <c r="C204">
        <v>10.126629829406699</v>
      </c>
      <c r="D204">
        <v>10.0858097076416</v>
      </c>
      <c r="E204">
        <v>10.126629829406699</v>
      </c>
      <c r="F204">
        <v>9.7981271743774396</v>
      </c>
      <c r="G204">
        <v>270</v>
      </c>
      <c r="H204">
        <v>1355</v>
      </c>
      <c r="I204">
        <v>1625</v>
      </c>
      <c r="J204">
        <v>10.075889587402299</v>
      </c>
      <c r="K204">
        <v>9.8154411315918004</v>
      </c>
      <c r="L204">
        <v>10.020870208740201</v>
      </c>
      <c r="M204">
        <v>10.038379669189499</v>
      </c>
      <c r="N204">
        <v>16.2813205718994</v>
      </c>
      <c r="O204">
        <v>41.691272735595703</v>
      </c>
      <c r="P204">
        <v>1853.20300292969</v>
      </c>
      <c r="Q204">
        <v>0.14404760301113101</v>
      </c>
      <c r="R204">
        <v>0.87639307975768999</v>
      </c>
      <c r="S204">
        <v>1.6103699803352401E-2</v>
      </c>
      <c r="T204">
        <v>3.3409699797630303E-2</v>
      </c>
      <c r="U204">
        <v>0.17412529885768899</v>
      </c>
      <c r="V204">
        <v>2.3826500400900799E-2</v>
      </c>
      <c r="W204">
        <v>3.6284859180450399</v>
      </c>
      <c r="X204">
        <v>3.7627520561218302</v>
      </c>
      <c r="Y204">
        <v>-1.8716499209403999E-2</v>
      </c>
      <c r="Z204">
        <v>-0.59700721502304099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-1.8716499209403999E-2</v>
      </c>
      <c r="AH204" t="s">
        <v>127</v>
      </c>
      <c r="AI204">
        <v>-0.13322490453720101</v>
      </c>
      <c r="AJ204">
        <v>-0.151941403746605</v>
      </c>
    </row>
    <row r="205" spans="1:36" x14ac:dyDescent="0.35">
      <c r="A205">
        <v>430</v>
      </c>
      <c r="B205" t="s">
        <v>247</v>
      </c>
      <c r="C205">
        <v>10.621330261230501</v>
      </c>
      <c r="D205">
        <v>10.621330261230501</v>
      </c>
      <c r="E205">
        <v>10.819780349731399</v>
      </c>
      <c r="F205">
        <v>10.434120178222701</v>
      </c>
      <c r="G205">
        <v>206</v>
      </c>
      <c r="H205">
        <v>347</v>
      </c>
      <c r="I205">
        <v>553</v>
      </c>
      <c r="J205">
        <v>10.7777700424194</v>
      </c>
      <c r="K205">
        <v>10.3732099533081</v>
      </c>
      <c r="L205">
        <v>10.6119604110718</v>
      </c>
      <c r="M205">
        <v>10.620710372924799</v>
      </c>
      <c r="N205">
        <v>16.3662300109863</v>
      </c>
      <c r="O205">
        <v>40.922237396240199</v>
      </c>
      <c r="P205">
        <v>1778.53601074219</v>
      </c>
      <c r="Q205">
        <v>0.38822159171104398</v>
      </c>
      <c r="R205">
        <v>0.81983548402786299</v>
      </c>
      <c r="S205">
        <v>2.2360699251294101E-2</v>
      </c>
      <c r="T205">
        <v>8.3727903664112105E-2</v>
      </c>
      <c r="U205">
        <v>4.5302800834178897E-2</v>
      </c>
      <c r="V205">
        <v>6.4407296478748294E-2</v>
      </c>
      <c r="W205">
        <v>3.7685599327087398</v>
      </c>
      <c r="X205">
        <v>3.8834021091461199</v>
      </c>
      <c r="Y205">
        <v>-0.16625820100307501</v>
      </c>
      <c r="Z205">
        <v>-0.138963997364044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-0.16625820100307501</v>
      </c>
      <c r="AH205" t="s">
        <v>127</v>
      </c>
      <c r="AI205">
        <v>-0.13322490453720101</v>
      </c>
      <c r="AJ205">
        <v>-0.29948309063911399</v>
      </c>
    </row>
    <row r="206" spans="1:36" x14ac:dyDescent="0.35">
      <c r="A206">
        <v>432</v>
      </c>
      <c r="B206" t="s">
        <v>283</v>
      </c>
      <c r="C206">
        <v>10.5713195800781</v>
      </c>
      <c r="D206">
        <v>10.5453395843506</v>
      </c>
      <c r="E206">
        <v>10.596630096435501</v>
      </c>
      <c r="F206">
        <v>10.3734903335571</v>
      </c>
      <c r="G206">
        <v>530</v>
      </c>
      <c r="H206">
        <v>480</v>
      </c>
      <c r="I206">
        <v>1010</v>
      </c>
      <c r="J206">
        <v>10.714779853820801</v>
      </c>
      <c r="K206">
        <v>10.3399200439453</v>
      </c>
      <c r="L206">
        <v>10.535840034484901</v>
      </c>
      <c r="M206">
        <v>10.5144195556641</v>
      </c>
      <c r="N206">
        <v>16.368280410766602</v>
      </c>
      <c r="O206">
        <v>40.229774475097699</v>
      </c>
      <c r="P206">
        <v>1714.23205566406</v>
      </c>
      <c r="Q206">
        <v>0.53447508811950695</v>
      </c>
      <c r="R206">
        <v>0.78362047672271695</v>
      </c>
      <c r="S206">
        <v>1.2615099549293501E-2</v>
      </c>
      <c r="T206">
        <v>7.75962024927139E-2</v>
      </c>
      <c r="U206">
        <v>7.7605001628398895E-2</v>
      </c>
      <c r="V206">
        <v>0.100597098469734</v>
      </c>
      <c r="W206">
        <v>3.7303330898284899</v>
      </c>
      <c r="X206">
        <v>3.8827500343322798</v>
      </c>
      <c r="Y206">
        <v>-4.5379199087619802E-2</v>
      </c>
      <c r="Z206">
        <v>-0.22643959522247301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-4.5379199087619802E-2</v>
      </c>
      <c r="AH206" t="s">
        <v>127</v>
      </c>
      <c r="AI206">
        <v>-0.13322490453720101</v>
      </c>
      <c r="AJ206">
        <v>-0.178604200482368</v>
      </c>
    </row>
    <row r="207" spans="1:36" x14ac:dyDescent="0.35">
      <c r="A207">
        <v>434</v>
      </c>
      <c r="B207" t="s">
        <v>352</v>
      </c>
      <c r="C207">
        <v>10.3089504241943</v>
      </c>
      <c r="D207">
        <v>10.2399597167969</v>
      </c>
      <c r="E207">
        <v>10.4631004333496</v>
      </c>
      <c r="F207">
        <v>10.165849685668899</v>
      </c>
      <c r="G207">
        <v>172</v>
      </c>
      <c r="H207">
        <v>82</v>
      </c>
      <c r="I207">
        <v>254</v>
      </c>
      <c r="J207">
        <v>10.503299713134799</v>
      </c>
      <c r="K207">
        <v>10.123950004577599</v>
      </c>
      <c r="L207">
        <v>10.1554403305054</v>
      </c>
      <c r="M207">
        <v>10.236980438232401</v>
      </c>
      <c r="N207">
        <v>16.403299331665</v>
      </c>
      <c r="O207">
        <v>40.197265625</v>
      </c>
      <c r="P207">
        <v>1724.14404296875</v>
      </c>
      <c r="Q207">
        <v>0.702031791210175</v>
      </c>
      <c r="R207">
        <v>0.97111237049102805</v>
      </c>
      <c r="S207">
        <v>5.0292001105845001E-3</v>
      </c>
      <c r="T207">
        <v>3.8624000735580899E-3</v>
      </c>
      <c r="U207">
        <v>4.1520800441503497E-2</v>
      </c>
      <c r="V207">
        <v>1.7622200772166301E-2</v>
      </c>
      <c r="W207">
        <v>3.6428179740905802</v>
      </c>
      <c r="X207">
        <v>3.88190698623657</v>
      </c>
      <c r="Y207">
        <v>-0.12822049856185899</v>
      </c>
      <c r="Z207">
        <v>-0.34131321310996998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-0.12822049856185899</v>
      </c>
      <c r="AH207" t="s">
        <v>127</v>
      </c>
      <c r="AI207">
        <v>-0.13322490453720101</v>
      </c>
      <c r="AJ207">
        <v>-0.26144540309906</v>
      </c>
    </row>
    <row r="208" spans="1:36" x14ac:dyDescent="0.35">
      <c r="A208">
        <v>435</v>
      </c>
      <c r="B208" t="s">
        <v>441</v>
      </c>
      <c r="C208">
        <v>10.126629829406699</v>
      </c>
      <c r="D208">
        <v>10.126629829406699</v>
      </c>
      <c r="E208">
        <v>10.3734903335571</v>
      </c>
      <c r="F208">
        <v>10.077440261840801</v>
      </c>
      <c r="G208">
        <v>459</v>
      </c>
      <c r="H208">
        <v>142</v>
      </c>
      <c r="I208">
        <v>601</v>
      </c>
      <c r="J208">
        <v>10.257860183715801</v>
      </c>
      <c r="K208">
        <v>9.9598913192749006</v>
      </c>
      <c r="L208">
        <v>10.0076198577881</v>
      </c>
      <c r="M208">
        <v>10.0268402099609</v>
      </c>
      <c r="N208">
        <v>16.324630737304702</v>
      </c>
      <c r="O208">
        <v>39.454235076904297</v>
      </c>
      <c r="P208">
        <v>1666.34204101562</v>
      </c>
      <c r="Q208">
        <v>0.77532428503036499</v>
      </c>
      <c r="R208">
        <v>0.93041598796844505</v>
      </c>
      <c r="S208">
        <v>1.6846500337123899E-2</v>
      </c>
      <c r="T208">
        <v>1.3205399736762E-2</v>
      </c>
      <c r="U208">
        <v>5.2200600504875197E-2</v>
      </c>
      <c r="V208">
        <v>2.8843700885772702E-2</v>
      </c>
      <c r="W208">
        <v>3.5743570327758798</v>
      </c>
      <c r="X208">
        <v>3.8675498962402299</v>
      </c>
      <c r="Y208">
        <v>-4.0568299591541297E-2</v>
      </c>
      <c r="Z208">
        <v>-0.51813942193984996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-4.0568299591541297E-2</v>
      </c>
      <c r="AH208" t="s">
        <v>127</v>
      </c>
      <c r="AI208">
        <v>-0.13322490453720101</v>
      </c>
      <c r="AJ208">
        <v>-0.17379319667816201</v>
      </c>
    </row>
    <row r="209" spans="1:36" x14ac:dyDescent="0.35">
      <c r="A209">
        <v>440</v>
      </c>
      <c r="B209" t="s">
        <v>360</v>
      </c>
      <c r="C209">
        <v>10.4631004333496</v>
      </c>
      <c r="D209">
        <v>10.491270065307599</v>
      </c>
      <c r="E209">
        <v>10.596630096435501</v>
      </c>
      <c r="F209">
        <v>10.3089504241943</v>
      </c>
      <c r="G209">
        <v>128</v>
      </c>
      <c r="H209">
        <v>213</v>
      </c>
      <c r="I209">
        <v>341</v>
      </c>
      <c r="J209">
        <v>10.5584001541138</v>
      </c>
      <c r="K209">
        <v>10.259300231933601</v>
      </c>
      <c r="L209">
        <v>10.400839805603001</v>
      </c>
      <c r="M209">
        <v>10.4501600265503</v>
      </c>
      <c r="N209">
        <v>16.245100021362301</v>
      </c>
      <c r="O209">
        <v>42.121784210205099</v>
      </c>
      <c r="P209">
        <v>1882.20202636719</v>
      </c>
      <c r="Q209">
        <v>0.36189660429954501</v>
      </c>
      <c r="R209">
        <v>0.59273982048034701</v>
      </c>
      <c r="S209">
        <v>3.4457698464393602E-2</v>
      </c>
      <c r="T209">
        <v>8.3690397441387204E-2</v>
      </c>
      <c r="U209">
        <v>7.8756697475910201E-2</v>
      </c>
      <c r="V209">
        <v>0.27080568671226501</v>
      </c>
      <c r="W209">
        <v>3.6102919578552202</v>
      </c>
      <c r="X209">
        <v>3.8548059463500999</v>
      </c>
      <c r="Y209">
        <v>-6.1334099620580701E-2</v>
      </c>
      <c r="Z209">
        <v>-0.20873579382896401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-6.1334099620580701E-2</v>
      </c>
      <c r="AH209" t="s">
        <v>127</v>
      </c>
      <c r="AI209">
        <v>-0.13322490453720101</v>
      </c>
      <c r="AJ209">
        <v>-0.19455909729003901</v>
      </c>
    </row>
    <row r="210" spans="1:36" x14ac:dyDescent="0.35">
      <c r="A210">
        <v>441</v>
      </c>
      <c r="B210" t="s">
        <v>480</v>
      </c>
      <c r="C210">
        <v>10.126629829406699</v>
      </c>
      <c r="D210">
        <v>9.9034872055053693</v>
      </c>
      <c r="E210">
        <v>9.9034872055053693</v>
      </c>
      <c r="F210">
        <v>10.4968099594116</v>
      </c>
      <c r="G210">
        <v>5</v>
      </c>
      <c r="H210">
        <v>20</v>
      </c>
      <c r="I210">
        <v>25</v>
      </c>
      <c r="J210">
        <v>10.0575399398804</v>
      </c>
      <c r="K210">
        <v>10.314829826355</v>
      </c>
      <c r="L210">
        <v>10.1282396316528</v>
      </c>
      <c r="M210">
        <v>10.0970001220703</v>
      </c>
      <c r="N210">
        <v>16.1723308563232</v>
      </c>
      <c r="O210">
        <v>35.142688751220703</v>
      </c>
      <c r="P210">
        <v>1327.79699707031</v>
      </c>
      <c r="Q210">
        <v>0.15335969626903501</v>
      </c>
      <c r="R210">
        <v>0.81739127635955799</v>
      </c>
      <c r="S210">
        <v>0</v>
      </c>
      <c r="T210">
        <v>4.7035600990056999E-2</v>
      </c>
      <c r="U210">
        <v>0.18695649504661599</v>
      </c>
      <c r="V210">
        <v>0.13557310402393299</v>
      </c>
      <c r="W210">
        <v>3.4209830760955802</v>
      </c>
      <c r="X210">
        <v>3.6321120262146001</v>
      </c>
      <c r="Y210">
        <v>0.21259050071239499</v>
      </c>
      <c r="Z210">
        <v>-0.19085849821567499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0.21259050071239499</v>
      </c>
      <c r="AH210" t="s">
        <v>127</v>
      </c>
      <c r="AI210">
        <v>-0.13322490453720101</v>
      </c>
      <c r="AJ210">
        <v>7.9365499317645999E-2</v>
      </c>
    </row>
    <row r="211" spans="1:36" x14ac:dyDescent="0.35">
      <c r="A211">
        <v>442</v>
      </c>
      <c r="B211" t="s">
        <v>509</v>
      </c>
      <c r="C211">
        <v>9.3926620483398402</v>
      </c>
      <c r="D211">
        <v>9.4334840774536097</v>
      </c>
      <c r="E211">
        <v>9.6158056259155291</v>
      </c>
      <c r="F211">
        <v>9.3926620483398402</v>
      </c>
      <c r="G211">
        <v>39</v>
      </c>
      <c r="H211">
        <v>24</v>
      </c>
      <c r="I211">
        <v>63</v>
      </c>
      <c r="J211">
        <v>9.6026754379272496</v>
      </c>
      <c r="K211">
        <v>9.5805873870849592</v>
      </c>
      <c r="L211">
        <v>9.4418478012084996</v>
      </c>
      <c r="M211">
        <v>9.5881242752075195</v>
      </c>
      <c r="N211">
        <v>16.254589080810501</v>
      </c>
      <c r="O211">
        <v>40.5918998718262</v>
      </c>
      <c r="P211">
        <v>1816.20495605469</v>
      </c>
      <c r="Q211">
        <v>0.658766329288483</v>
      </c>
      <c r="R211">
        <v>0.77130752801895097</v>
      </c>
      <c r="S211">
        <v>7.3771998286247297E-3</v>
      </c>
      <c r="T211">
        <v>0.160257399082184</v>
      </c>
      <c r="U211">
        <v>0.12760950624942799</v>
      </c>
      <c r="V211">
        <v>4.8658000305294999E-3</v>
      </c>
      <c r="W211">
        <v>3.1510360240936302</v>
      </c>
      <c r="X211">
        <v>3.7023510932922399</v>
      </c>
      <c r="Y211">
        <v>0.49993568658828702</v>
      </c>
      <c r="Z211">
        <v>-0.80688917636871305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0.49993568658828702</v>
      </c>
      <c r="AH211" t="s">
        <v>127</v>
      </c>
      <c r="AI211">
        <v>-0.13322490453720101</v>
      </c>
      <c r="AJ211">
        <v>0.36671081185340898</v>
      </c>
    </row>
    <row r="212" spans="1:36" x14ac:dyDescent="0.35">
      <c r="A212">
        <v>443</v>
      </c>
      <c r="B212" t="s">
        <v>501</v>
      </c>
      <c r="C212">
        <v>10.034520149231</v>
      </c>
      <c r="D212">
        <v>10.0858097076416</v>
      </c>
      <c r="E212">
        <v>10.126629829406699</v>
      </c>
      <c r="F212">
        <v>10.0858097076416</v>
      </c>
      <c r="G212">
        <v>203</v>
      </c>
      <c r="H212">
        <v>208</v>
      </c>
      <c r="I212">
        <v>411</v>
      </c>
      <c r="J212">
        <v>10.0754098892212</v>
      </c>
      <c r="K212">
        <v>10.015480041503899</v>
      </c>
      <c r="L212">
        <v>9.9750070571899396</v>
      </c>
      <c r="M212">
        <v>10.045840263366699</v>
      </c>
      <c r="N212">
        <v>16.347000122070298</v>
      </c>
      <c r="O212">
        <v>39.031940460205099</v>
      </c>
      <c r="P212">
        <v>1653.80102539062</v>
      </c>
      <c r="Q212">
        <v>0.49335509538650502</v>
      </c>
      <c r="R212">
        <v>0.81860572099685702</v>
      </c>
      <c r="S212">
        <v>4.6421099454164498E-2</v>
      </c>
      <c r="T212">
        <v>6.5563097596168504E-2</v>
      </c>
      <c r="U212">
        <v>6.8733997642993899E-2</v>
      </c>
      <c r="V212">
        <v>4.6164598315954201E-2</v>
      </c>
      <c r="W212">
        <v>3.5721089839935298</v>
      </c>
      <c r="X212">
        <v>3.7586131095886199</v>
      </c>
      <c r="Y212">
        <v>0.109231799840927</v>
      </c>
      <c r="Z212">
        <v>-0.50074398517608598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0.109231799840927</v>
      </c>
      <c r="AH212" t="s">
        <v>127</v>
      </c>
      <c r="AI212">
        <v>-0.13322490453720101</v>
      </c>
      <c r="AJ212">
        <v>-2.3993199691176401E-2</v>
      </c>
    </row>
    <row r="213" spans="1:36" x14ac:dyDescent="0.35">
      <c r="A213">
        <v>446</v>
      </c>
      <c r="B213" t="s">
        <v>447</v>
      </c>
      <c r="C213">
        <v>10.404259681701699</v>
      </c>
      <c r="D213">
        <v>10.404259681701699</v>
      </c>
      <c r="E213">
        <v>10.491270065307599</v>
      </c>
      <c r="F213">
        <v>9.7409687042236293</v>
      </c>
      <c r="G213">
        <v>12</v>
      </c>
      <c r="H213">
        <v>28</v>
      </c>
      <c r="I213">
        <v>40</v>
      </c>
      <c r="J213">
        <v>10.3829803466797</v>
      </c>
      <c r="K213">
        <v>10.009030342102101</v>
      </c>
      <c r="L213">
        <v>10.2697200775146</v>
      </c>
      <c r="M213">
        <v>10.2850999832153</v>
      </c>
      <c r="N213">
        <v>16.5642604827881</v>
      </c>
      <c r="O213">
        <v>46.411384582519503</v>
      </c>
      <c r="P213">
        <v>2278.00610351562</v>
      </c>
      <c r="Q213">
        <v>0.26173710823059099</v>
      </c>
      <c r="R213">
        <v>0.80428397655487105</v>
      </c>
      <c r="S213">
        <v>0</v>
      </c>
      <c r="T213">
        <v>0.103873200714588</v>
      </c>
      <c r="U213">
        <v>0.1176642999053</v>
      </c>
      <c r="V213">
        <v>0</v>
      </c>
      <c r="W213">
        <v>3.61845898628235</v>
      </c>
      <c r="X213">
        <v>3.8625679016113299</v>
      </c>
      <c r="Y213">
        <v>-2.95299990102649E-3</v>
      </c>
      <c r="Z213">
        <v>-0.44269880652427701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-2.95299990102649E-3</v>
      </c>
      <c r="AH213" t="s">
        <v>127</v>
      </c>
      <c r="AI213">
        <v>-0.13322490453720101</v>
      </c>
      <c r="AJ213">
        <v>-0.13617800176143599</v>
      </c>
    </row>
    <row r="214" spans="1:36" x14ac:dyDescent="0.35">
      <c r="A214">
        <v>450</v>
      </c>
      <c r="B214" t="s">
        <v>464</v>
      </c>
      <c r="C214">
        <v>10.126629829406699</v>
      </c>
      <c r="D214">
        <v>10.165849685668899</v>
      </c>
      <c r="E214">
        <v>10.165849685668899</v>
      </c>
      <c r="F214">
        <v>9.6803436279296893</v>
      </c>
      <c r="G214">
        <v>19</v>
      </c>
      <c r="H214">
        <v>40</v>
      </c>
      <c r="I214">
        <v>59</v>
      </c>
      <c r="J214">
        <v>10.1904401779175</v>
      </c>
      <c r="K214">
        <v>9.7945194244384801</v>
      </c>
      <c r="L214">
        <v>10.0982103347778</v>
      </c>
      <c r="M214">
        <v>10.079119682311999</v>
      </c>
      <c r="N214">
        <v>16.339950561523398</v>
      </c>
      <c r="O214">
        <v>42.020790100097699</v>
      </c>
      <c r="P214">
        <v>1845.82397460938</v>
      </c>
      <c r="Q214">
        <v>0.281183391809464</v>
      </c>
      <c r="R214">
        <v>0.46988269686698902</v>
      </c>
      <c r="S214">
        <v>4.4109798967838301E-2</v>
      </c>
      <c r="T214">
        <v>0.32129529118537897</v>
      </c>
      <c r="U214">
        <v>9.4749502837657901E-2</v>
      </c>
      <c r="V214">
        <v>9.4216398894786793E-2</v>
      </c>
      <c r="W214">
        <v>3.7290480136871298</v>
      </c>
      <c r="X214">
        <v>3.9145040512085001</v>
      </c>
      <c r="Y214">
        <v>-1.28793995827436E-2</v>
      </c>
      <c r="Z214">
        <v>-0.75659531354904197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-1.28793995827436E-2</v>
      </c>
      <c r="AH214" t="s">
        <v>127</v>
      </c>
      <c r="AI214">
        <v>-0.13322490453720101</v>
      </c>
      <c r="AJ214">
        <v>-0.14610430598259</v>
      </c>
    </row>
    <row r="215" spans="1:36" x14ac:dyDescent="0.35">
      <c r="A215">
        <v>451</v>
      </c>
      <c r="B215" t="s">
        <v>389</v>
      </c>
      <c r="C215">
        <v>10.0519104003906</v>
      </c>
      <c r="D215">
        <v>9.9987974166870099</v>
      </c>
      <c r="E215">
        <v>10.3089504241943</v>
      </c>
      <c r="F215">
        <v>9.9427080154418892</v>
      </c>
      <c r="G215">
        <v>674</v>
      </c>
      <c r="H215">
        <v>104</v>
      </c>
      <c r="I215">
        <v>778</v>
      </c>
      <c r="J215">
        <v>10.3058004379272</v>
      </c>
      <c r="K215">
        <v>9.9617614746093803</v>
      </c>
      <c r="L215">
        <v>9.9756765365600604</v>
      </c>
      <c r="M215">
        <v>10.0035495758057</v>
      </c>
      <c r="N215">
        <v>16.332490921020501</v>
      </c>
      <c r="O215">
        <v>40.029632568359403</v>
      </c>
      <c r="P215">
        <v>1692.63403320312</v>
      </c>
      <c r="Q215">
        <v>0.87854051589965798</v>
      </c>
      <c r="R215">
        <v>0.668412625789642</v>
      </c>
      <c r="S215">
        <v>1.4546999707818E-2</v>
      </c>
      <c r="T215">
        <v>0.134212896227837</v>
      </c>
      <c r="U215">
        <v>0.16909480094909701</v>
      </c>
      <c r="V215">
        <v>0.12529990077018699</v>
      </c>
      <c r="W215">
        <v>3.5627350807189901</v>
      </c>
      <c r="X215">
        <v>3.8673479557037398</v>
      </c>
      <c r="Y215">
        <v>-3.0027799308300001E-2</v>
      </c>
      <c r="Z215">
        <v>-0.52840292453765902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-3.0027799308300001E-2</v>
      </c>
      <c r="AH215" t="s">
        <v>127</v>
      </c>
      <c r="AI215">
        <v>-0.13322490453720101</v>
      </c>
      <c r="AJ215">
        <v>-0.16325280070304901</v>
      </c>
    </row>
    <row r="216" spans="1:36" x14ac:dyDescent="0.35">
      <c r="A216">
        <v>452</v>
      </c>
      <c r="B216" t="s">
        <v>491</v>
      </c>
      <c r="C216">
        <v>9.8201055526733398</v>
      </c>
      <c r="D216">
        <v>9.8781700134277308</v>
      </c>
      <c r="E216">
        <v>9.9034872055053693</v>
      </c>
      <c r="F216">
        <v>9.8626651763915998</v>
      </c>
      <c r="G216">
        <v>449</v>
      </c>
      <c r="H216">
        <v>52</v>
      </c>
      <c r="I216">
        <v>501</v>
      </c>
      <c r="J216">
        <v>9.8417024612426793</v>
      </c>
      <c r="K216">
        <v>9.8402986526489293</v>
      </c>
      <c r="L216">
        <v>9.7674741744995099</v>
      </c>
      <c r="M216">
        <v>9.8404645919799805</v>
      </c>
      <c r="N216">
        <v>16.289909362793001</v>
      </c>
      <c r="O216">
        <v>38.803546905517599</v>
      </c>
      <c r="P216">
        <v>1592.2060546875</v>
      </c>
      <c r="Q216">
        <v>0.88114678859710704</v>
      </c>
      <c r="R216">
        <v>0.43850660324096702</v>
      </c>
      <c r="S216">
        <v>2.5645699352026E-2</v>
      </c>
      <c r="T216">
        <v>4.6793900430202498E-2</v>
      </c>
      <c r="U216">
        <v>8.8428802788257599E-2</v>
      </c>
      <c r="V216">
        <v>0.45441320538520802</v>
      </c>
      <c r="W216">
        <v>3.4759581089019802</v>
      </c>
      <c r="X216">
        <v>3.76604199409485</v>
      </c>
      <c r="Y216">
        <v>0.26870238780975297</v>
      </c>
      <c r="Z216">
        <v>-0.79432290792465199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0.26870238780975297</v>
      </c>
      <c r="AH216" t="s">
        <v>127</v>
      </c>
      <c r="AI216">
        <v>-0.13322490453720101</v>
      </c>
      <c r="AJ216">
        <v>0.13547739386558499</v>
      </c>
    </row>
    <row r="217" spans="1:36" x14ac:dyDescent="0.35">
      <c r="A217">
        <v>453</v>
      </c>
      <c r="B217" t="s">
        <v>423</v>
      </c>
      <c r="C217">
        <v>10.3089504241943</v>
      </c>
      <c r="D217">
        <v>10.3089504241943</v>
      </c>
      <c r="E217">
        <v>10.3734903335571</v>
      </c>
      <c r="F217">
        <v>10.126629829406699</v>
      </c>
      <c r="G217">
        <v>66</v>
      </c>
      <c r="H217">
        <v>168</v>
      </c>
      <c r="I217">
        <v>234</v>
      </c>
      <c r="J217">
        <v>10.246589660644499</v>
      </c>
      <c r="K217">
        <v>9.9998016357421893</v>
      </c>
      <c r="L217">
        <v>10.1700096130371</v>
      </c>
      <c r="M217">
        <v>10.182900428771999</v>
      </c>
      <c r="N217">
        <v>16.2831001281738</v>
      </c>
      <c r="O217">
        <v>41.758331298828097</v>
      </c>
      <c r="P217">
        <v>1865.30200195312</v>
      </c>
      <c r="Q217">
        <v>0.25808599591255199</v>
      </c>
      <c r="R217">
        <v>0.67340207099914595</v>
      </c>
      <c r="S217">
        <v>4.8200398683548001E-2</v>
      </c>
      <c r="T217">
        <v>0.113870799541473</v>
      </c>
      <c r="U217">
        <v>0.14509229362011</v>
      </c>
      <c r="V217">
        <v>0.113274402916431</v>
      </c>
      <c r="W217">
        <v>3.5987689495086701</v>
      </c>
      <c r="X217">
        <v>3.8755409717559801</v>
      </c>
      <c r="Y217">
        <v>5.8950901031494099E-2</v>
      </c>
      <c r="Z217">
        <v>-0.51009827852249101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5.8950901031494099E-2</v>
      </c>
      <c r="AH217" t="s">
        <v>127</v>
      </c>
      <c r="AI217">
        <v>-0.13322490453720101</v>
      </c>
      <c r="AJ217">
        <v>-7.4274100363254505E-2</v>
      </c>
    </row>
    <row r="218" spans="1:36" x14ac:dyDescent="0.35">
      <c r="A218">
        <v>454</v>
      </c>
      <c r="B218" t="s">
        <v>497</v>
      </c>
      <c r="C218">
        <v>9.9034872055053693</v>
      </c>
      <c r="D218">
        <v>9.9034872055053693</v>
      </c>
      <c r="E218">
        <v>9.9987974166870099</v>
      </c>
      <c r="F218">
        <v>9.7981271743774396</v>
      </c>
      <c r="G218">
        <v>126</v>
      </c>
      <c r="H218">
        <v>173</v>
      </c>
      <c r="I218">
        <v>299</v>
      </c>
      <c r="J218">
        <v>9.9380140304565394</v>
      </c>
      <c r="K218">
        <v>9.7437410354614293</v>
      </c>
      <c r="L218">
        <v>9.7700386047363299</v>
      </c>
      <c r="M218">
        <v>9.8632287979125994</v>
      </c>
      <c r="N218">
        <v>16.4700107574463</v>
      </c>
      <c r="O218">
        <v>41.192268371582003</v>
      </c>
      <c r="P218">
        <v>1831.43798828125</v>
      </c>
      <c r="Q218">
        <v>0.38494610786437999</v>
      </c>
      <c r="R218">
        <v>0.87879747152328502</v>
      </c>
      <c r="S218">
        <v>2.04217005521059E-2</v>
      </c>
      <c r="T218">
        <v>2.1875899285078E-2</v>
      </c>
      <c r="U218">
        <v>2.4942299351096198E-2</v>
      </c>
      <c r="V218">
        <v>7.8904896974563599E-2</v>
      </c>
      <c r="W218">
        <v>3.5830459594726598</v>
      </c>
      <c r="X218">
        <v>3.6363990306854199</v>
      </c>
      <c r="Y218">
        <v>3.9645701646804803E-2</v>
      </c>
      <c r="Z218">
        <v>-0.60942530632018999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3.9645701646804803E-2</v>
      </c>
      <c r="AH218" t="s">
        <v>127</v>
      </c>
      <c r="AI218">
        <v>-0.13322490453720101</v>
      </c>
      <c r="AJ218">
        <v>-9.3579202890396104E-2</v>
      </c>
    </row>
    <row r="219" spans="1:36" x14ac:dyDescent="0.35">
      <c r="A219">
        <v>455</v>
      </c>
      <c r="B219" t="s">
        <v>311</v>
      </c>
      <c r="C219">
        <v>10.5453395843506</v>
      </c>
      <c r="D219">
        <v>10.5713195800781</v>
      </c>
      <c r="E219">
        <v>10.7144203186035</v>
      </c>
      <c r="F219">
        <v>10.491270065307599</v>
      </c>
      <c r="G219">
        <v>806</v>
      </c>
      <c r="H219">
        <v>247</v>
      </c>
      <c r="I219">
        <v>1053</v>
      </c>
      <c r="J219">
        <v>10.6111698150635</v>
      </c>
      <c r="K219">
        <v>10.3740501403809</v>
      </c>
      <c r="L219">
        <v>10.420940399169901</v>
      </c>
      <c r="M219">
        <v>10.4298801422119</v>
      </c>
      <c r="N219">
        <v>16.233570098876999</v>
      </c>
      <c r="O219">
        <v>44.4492797851562</v>
      </c>
      <c r="P219">
        <v>2065.833984375</v>
      </c>
      <c r="Q219">
        <v>0.76455760002136197</v>
      </c>
      <c r="R219">
        <v>0.74157661199569702</v>
      </c>
      <c r="S219">
        <v>2.4405600503086999E-2</v>
      </c>
      <c r="T219">
        <v>0.13711729645729101</v>
      </c>
      <c r="U219">
        <v>6.7359000444412204E-2</v>
      </c>
      <c r="V219">
        <v>7.3488503694534302E-2</v>
      </c>
      <c r="W219">
        <v>3.5335490703582799</v>
      </c>
      <c r="X219">
        <v>3.8250579833984402</v>
      </c>
      <c r="Y219">
        <v>4.9903400242328602E-2</v>
      </c>
      <c r="Z219">
        <v>-0.183286607265472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4.9903400242328602E-2</v>
      </c>
      <c r="AH219" t="s">
        <v>127</v>
      </c>
      <c r="AI219">
        <v>-0.13322490453720101</v>
      </c>
      <c r="AJ219">
        <v>-8.3321496844291701E-2</v>
      </c>
    </row>
    <row r="220" spans="1:36" x14ac:dyDescent="0.35">
      <c r="A220">
        <v>460</v>
      </c>
      <c r="B220" t="s">
        <v>488</v>
      </c>
      <c r="C220">
        <v>9.8781700134277308</v>
      </c>
      <c r="D220">
        <v>9.8626651763915998</v>
      </c>
      <c r="E220">
        <v>10.0858097076416</v>
      </c>
      <c r="F220">
        <v>9.8521938323974592</v>
      </c>
      <c r="G220">
        <v>2981</v>
      </c>
      <c r="H220">
        <v>206</v>
      </c>
      <c r="I220">
        <v>3187</v>
      </c>
      <c r="J220">
        <v>10.0361003875732</v>
      </c>
      <c r="K220">
        <v>9.7840623855590803</v>
      </c>
      <c r="L220">
        <v>9.7602148056030291</v>
      </c>
      <c r="M220">
        <v>9.8006048202514595</v>
      </c>
      <c r="N220">
        <v>16.362180709838899</v>
      </c>
      <c r="O220">
        <v>39.180473327636697</v>
      </c>
      <c r="P220">
        <v>1645.65905761719</v>
      </c>
      <c r="Q220">
        <v>0.93436592817306496</v>
      </c>
      <c r="R220">
        <v>0.740747690200806</v>
      </c>
      <c r="S220">
        <v>2.2708600386977199E-2</v>
      </c>
      <c r="T220">
        <v>0.121907003223896</v>
      </c>
      <c r="U220">
        <v>0.14056520164012901</v>
      </c>
      <c r="V220">
        <v>6.5692603588104206E-2</v>
      </c>
      <c r="W220">
        <v>3.53861308097839</v>
      </c>
      <c r="X220">
        <v>3.8161580562591602</v>
      </c>
      <c r="Y220">
        <v>-9.4682402908802005E-2</v>
      </c>
      <c r="Z220">
        <v>-0.57256597280502297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-9.4682402908802005E-2</v>
      </c>
      <c r="AH220" t="s">
        <v>127</v>
      </c>
      <c r="AI220">
        <v>-0.13322490453720101</v>
      </c>
      <c r="AJ220">
        <v>-0.227907404303551</v>
      </c>
    </row>
    <row r="221" spans="1:36" x14ac:dyDescent="0.35">
      <c r="A221">
        <v>461</v>
      </c>
      <c r="B221" t="s">
        <v>487</v>
      </c>
      <c r="C221">
        <v>9.8574438095092791</v>
      </c>
      <c r="D221">
        <v>9.8678607940673793</v>
      </c>
      <c r="E221">
        <v>10.043250083923301</v>
      </c>
      <c r="F221">
        <v>9.7981271743774396</v>
      </c>
      <c r="G221">
        <v>1649</v>
      </c>
      <c r="H221">
        <v>493</v>
      </c>
      <c r="I221">
        <v>2142</v>
      </c>
      <c r="J221">
        <v>9.9826879501342791</v>
      </c>
      <c r="K221">
        <v>9.7583503723144496</v>
      </c>
      <c r="L221">
        <v>9.7950057983398402</v>
      </c>
      <c r="M221">
        <v>9.8140869140625</v>
      </c>
      <c r="N221">
        <v>16.4038600921631</v>
      </c>
      <c r="O221">
        <v>43.784236907958999</v>
      </c>
      <c r="P221">
        <v>2033.71398925781</v>
      </c>
      <c r="Q221">
        <v>0.7515509724617</v>
      </c>
      <c r="R221">
        <v>0.56957608461380005</v>
      </c>
      <c r="S221">
        <v>2.6273999363184E-2</v>
      </c>
      <c r="T221">
        <v>0.18408170342445401</v>
      </c>
      <c r="U221">
        <v>8.9140802621841403E-2</v>
      </c>
      <c r="V221">
        <v>0.19373829662799799</v>
      </c>
      <c r="W221">
        <v>3.5257050991058301</v>
      </c>
      <c r="X221">
        <v>3.8097770214080802</v>
      </c>
      <c r="Y221">
        <v>1.056810002774E-2</v>
      </c>
      <c r="Z221">
        <v>-0.71904790401458696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1.056810002774E-2</v>
      </c>
      <c r="AH221" t="s">
        <v>127</v>
      </c>
      <c r="AI221">
        <v>-0.13322490453720101</v>
      </c>
      <c r="AJ221">
        <v>-0.12265689671039599</v>
      </c>
    </row>
    <row r="222" spans="1:36" x14ac:dyDescent="0.35">
      <c r="A222">
        <v>462</v>
      </c>
      <c r="B222" t="s">
        <v>411</v>
      </c>
      <c r="C222">
        <v>10.203590393066399</v>
      </c>
      <c r="D222">
        <v>10.2399597167969</v>
      </c>
      <c r="E222">
        <v>10.4631004333496</v>
      </c>
      <c r="F222">
        <v>10.0858097076416</v>
      </c>
      <c r="G222">
        <v>1991</v>
      </c>
      <c r="H222">
        <v>1014</v>
      </c>
      <c r="I222">
        <v>3005</v>
      </c>
      <c r="J222">
        <v>10.331250190734901</v>
      </c>
      <c r="K222">
        <v>9.9531154632568395</v>
      </c>
      <c r="L222">
        <v>10.040479660034199</v>
      </c>
      <c r="M222">
        <v>10.090220451355</v>
      </c>
      <c r="N222">
        <v>16.441499710083001</v>
      </c>
      <c r="O222">
        <v>38.540782928466797</v>
      </c>
      <c r="P222">
        <v>1585.62194824219</v>
      </c>
      <c r="Q222">
        <v>0.63741481304168701</v>
      </c>
      <c r="R222">
        <v>0.85452252626419101</v>
      </c>
      <c r="S222">
        <v>1.8581200391054199E-2</v>
      </c>
      <c r="T222">
        <v>8.0297403037548107E-2</v>
      </c>
      <c r="U222">
        <v>6.1741400510072701E-2</v>
      </c>
      <c r="V222">
        <v>2.8507599607109999E-2</v>
      </c>
      <c r="W222">
        <v>3.39951491355896</v>
      </c>
      <c r="X222">
        <v>3.84843897819519</v>
      </c>
      <c r="Y222">
        <v>-2.2165099158883102E-2</v>
      </c>
      <c r="Z222">
        <v>-0.31684520840644798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-2.2165099158883102E-2</v>
      </c>
      <c r="AH222" t="s">
        <v>127</v>
      </c>
      <c r="AI222">
        <v>-0.13322490453720101</v>
      </c>
      <c r="AJ222">
        <v>-0.155389994382858</v>
      </c>
    </row>
    <row r="223" spans="1:36" x14ac:dyDescent="0.35">
      <c r="A223">
        <v>464</v>
      </c>
      <c r="B223" t="s">
        <v>455</v>
      </c>
      <c r="C223">
        <v>10.203590393066399</v>
      </c>
      <c r="D223">
        <v>10.203590393066399</v>
      </c>
      <c r="E223">
        <v>10.203590393066399</v>
      </c>
      <c r="F223">
        <v>10.203590393066399</v>
      </c>
      <c r="G223">
        <v>153</v>
      </c>
      <c r="H223">
        <v>96</v>
      </c>
      <c r="I223">
        <v>249</v>
      </c>
      <c r="J223">
        <v>10.1671695709229</v>
      </c>
      <c r="K223">
        <v>10.092109680175801</v>
      </c>
      <c r="L223">
        <v>10.113690376281699</v>
      </c>
      <c r="M223">
        <v>10.122209548950201</v>
      </c>
      <c r="N223">
        <v>16.562860488891602</v>
      </c>
      <c r="O223">
        <v>37.190052032470703</v>
      </c>
      <c r="P223">
        <v>1495.55798339844</v>
      </c>
      <c r="Q223">
        <v>0.59898322820663497</v>
      </c>
      <c r="R223">
        <v>0.61246687173843395</v>
      </c>
      <c r="S223">
        <v>3.2625999301672003E-2</v>
      </c>
      <c r="T223">
        <v>0.30499559640884399</v>
      </c>
      <c r="U223">
        <v>4.70822006464005E-2</v>
      </c>
      <c r="V223">
        <v>3.3907998353242902E-2</v>
      </c>
      <c r="W223">
        <v>3.66771793365479</v>
      </c>
      <c r="X223">
        <v>3.86618304252625</v>
      </c>
      <c r="Y223">
        <v>-4.96480986475945E-2</v>
      </c>
      <c r="Z223">
        <v>-0.45589360594749501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-4.96480986475945E-2</v>
      </c>
      <c r="AH223" t="s">
        <v>127</v>
      </c>
      <c r="AI223">
        <v>-0.13322490453720101</v>
      </c>
      <c r="AJ223">
        <v>-0.182872995734215</v>
      </c>
    </row>
    <row r="224" spans="1:36" x14ac:dyDescent="0.35">
      <c r="A224">
        <v>465</v>
      </c>
      <c r="B224" t="s">
        <v>474</v>
      </c>
      <c r="C224">
        <v>10.126629829406699</v>
      </c>
      <c r="D224">
        <v>10.126629829406699</v>
      </c>
      <c r="E224">
        <v>10.3089504241943</v>
      </c>
      <c r="F224">
        <v>9.9034872055053693</v>
      </c>
      <c r="G224">
        <v>187</v>
      </c>
      <c r="H224">
        <v>123</v>
      </c>
      <c r="I224">
        <v>310</v>
      </c>
      <c r="J224">
        <v>10.2440700531006</v>
      </c>
      <c r="K224">
        <v>9.9646587371826207</v>
      </c>
      <c r="L224">
        <v>10.013719558715801</v>
      </c>
      <c r="M224">
        <v>10.080969810485801</v>
      </c>
      <c r="N224">
        <v>16.348100662231399</v>
      </c>
      <c r="O224">
        <v>38.695072174072301</v>
      </c>
      <c r="P224">
        <v>1605.80297851562</v>
      </c>
      <c r="Q224">
        <v>0.583734810352325</v>
      </c>
      <c r="R224">
        <v>0.80772572755813599</v>
      </c>
      <c r="S224">
        <v>2.4924399331211999E-2</v>
      </c>
      <c r="T224">
        <v>6.2296200543642002E-2</v>
      </c>
      <c r="U224">
        <v>0.104814298450947</v>
      </c>
      <c r="V224">
        <v>6.3223697245121002E-2</v>
      </c>
      <c r="W224">
        <v>3.5121319293975799</v>
      </c>
      <c r="X224">
        <v>3.80571508407593</v>
      </c>
      <c r="Y224">
        <v>5.5514998733997303E-2</v>
      </c>
      <c r="Z224">
        <v>-0.42945200204849199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5.5514998733997303E-2</v>
      </c>
      <c r="AH224" t="s">
        <v>127</v>
      </c>
      <c r="AI224">
        <v>-0.13322490453720101</v>
      </c>
      <c r="AJ224">
        <v>-7.7709898352623E-2</v>
      </c>
    </row>
    <row r="225" spans="1:36" x14ac:dyDescent="0.35">
      <c r="A225">
        <v>470</v>
      </c>
      <c r="B225" t="s">
        <v>212</v>
      </c>
      <c r="C225">
        <v>10.7144203186035</v>
      </c>
      <c r="D225">
        <v>10.7144203186035</v>
      </c>
      <c r="E225">
        <v>10.819780349731399</v>
      </c>
      <c r="F225">
        <v>10.540060043335</v>
      </c>
      <c r="G225">
        <v>6759</v>
      </c>
      <c r="H225">
        <v>10618</v>
      </c>
      <c r="I225">
        <v>17377</v>
      </c>
      <c r="J225">
        <v>10.8738603591919</v>
      </c>
      <c r="K225">
        <v>10.511329650878899</v>
      </c>
      <c r="L225">
        <v>10.738409996032701</v>
      </c>
      <c r="M225">
        <v>10.734180450439499</v>
      </c>
      <c r="N225">
        <v>16.331840515136701</v>
      </c>
      <c r="O225">
        <v>41.252933502197301</v>
      </c>
      <c r="P225">
        <v>1805.19604492188</v>
      </c>
      <c r="Q225">
        <v>0.38529890775680498</v>
      </c>
      <c r="R225">
        <v>0.79179662466049205</v>
      </c>
      <c r="S225">
        <v>1.8590399995446202E-2</v>
      </c>
      <c r="T225">
        <v>7.08457976579666E-2</v>
      </c>
      <c r="U225">
        <v>7.2932302951812703E-2</v>
      </c>
      <c r="V225">
        <v>0.10072959959507</v>
      </c>
      <c r="W225">
        <v>3.7919991016387899</v>
      </c>
      <c r="X225">
        <v>3.89533495903015</v>
      </c>
      <c r="Y225">
        <v>-7.5699396431446103E-2</v>
      </c>
      <c r="Z225">
        <v>-9.2647597193717998E-2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-7.5699396431446103E-2</v>
      </c>
      <c r="AH225" t="s">
        <v>127</v>
      </c>
      <c r="AI225">
        <v>-0.13322490453720101</v>
      </c>
      <c r="AJ225">
        <v>-0.20892429351806599</v>
      </c>
    </row>
    <row r="226" spans="1:36" x14ac:dyDescent="0.35">
      <c r="A226">
        <v>471</v>
      </c>
      <c r="B226" t="s">
        <v>131</v>
      </c>
      <c r="C226">
        <v>11.2252397537231</v>
      </c>
      <c r="D226">
        <v>11.2252397537231</v>
      </c>
      <c r="E226">
        <v>11.2897796630859</v>
      </c>
      <c r="F226">
        <v>11.0348901748657</v>
      </c>
      <c r="G226">
        <v>3485</v>
      </c>
      <c r="H226">
        <v>8227</v>
      </c>
      <c r="I226">
        <v>11712</v>
      </c>
      <c r="J226">
        <v>11.3062295913696</v>
      </c>
      <c r="K226">
        <v>11.0011501312256</v>
      </c>
      <c r="L226">
        <v>11.223070144653301</v>
      </c>
      <c r="M226">
        <v>11.216569900512701</v>
      </c>
      <c r="N226">
        <v>16.492080688476602</v>
      </c>
      <c r="O226">
        <v>43.4613227844238</v>
      </c>
      <c r="P226">
        <v>1979.45703125</v>
      </c>
      <c r="Q226">
        <v>0.29386579990387002</v>
      </c>
      <c r="R226">
        <v>0.83113712072372403</v>
      </c>
      <c r="S226">
        <v>1.4686499722302E-2</v>
      </c>
      <c r="T226">
        <v>5.5268801748752601E-2</v>
      </c>
      <c r="U226">
        <v>6.6840499639511095E-2</v>
      </c>
      <c r="V226">
        <v>8.3227403461933094E-2</v>
      </c>
      <c r="W226">
        <v>3.81911993026733</v>
      </c>
      <c r="X226">
        <v>3.9093210697174099</v>
      </c>
      <c r="Y226">
        <v>-5.7578999549150502E-2</v>
      </c>
      <c r="Z226">
        <v>0.29240849614143399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-5.7578999549150502E-2</v>
      </c>
      <c r="AH226" t="s">
        <v>107</v>
      </c>
      <c r="AI226">
        <v>-0.13322490453720101</v>
      </c>
      <c r="AJ226">
        <v>-0.19080390036106101</v>
      </c>
    </row>
    <row r="227" spans="1:36" x14ac:dyDescent="0.35">
      <c r="A227">
        <v>472</v>
      </c>
      <c r="B227" t="s">
        <v>465</v>
      </c>
      <c r="C227">
        <v>9.8255262374877894</v>
      </c>
      <c r="D227">
        <v>9.8521938323974592</v>
      </c>
      <c r="E227">
        <v>10.0858097076416</v>
      </c>
      <c r="F227">
        <v>9.6803436279296893</v>
      </c>
      <c r="G227">
        <v>2715</v>
      </c>
      <c r="H227">
        <v>1730</v>
      </c>
      <c r="I227">
        <v>4445</v>
      </c>
      <c r="J227">
        <v>10.1595802307129</v>
      </c>
      <c r="K227">
        <v>9.7455759048461896</v>
      </c>
      <c r="L227">
        <v>9.8882942199706996</v>
      </c>
      <c r="M227">
        <v>9.9107952117919904</v>
      </c>
      <c r="N227">
        <v>16.3237400054932</v>
      </c>
      <c r="O227">
        <v>40.656524658203097</v>
      </c>
      <c r="P227">
        <v>1771.40698242188</v>
      </c>
      <c r="Q227">
        <v>0.60092902183532704</v>
      </c>
      <c r="R227">
        <v>0.67096978425979603</v>
      </c>
      <c r="S227">
        <v>2.89261993020773E-2</v>
      </c>
      <c r="T227">
        <v>7.4084900319576305E-2</v>
      </c>
      <c r="U227">
        <v>0.113075897097588</v>
      </c>
      <c r="V227">
        <v>0.19134779274463701</v>
      </c>
      <c r="W227">
        <v>3.51888203620911</v>
      </c>
      <c r="X227">
        <v>3.81953096389771</v>
      </c>
      <c r="Y227">
        <v>-0.123883798718452</v>
      </c>
      <c r="Z227">
        <v>-0.52858501672744795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-0.123883798718452</v>
      </c>
      <c r="AH227" t="s">
        <v>127</v>
      </c>
      <c r="AI227">
        <v>-0.13322490453720101</v>
      </c>
      <c r="AJ227">
        <v>-0.25710880756378202</v>
      </c>
    </row>
    <row r="228" spans="1:36" x14ac:dyDescent="0.35">
      <c r="A228">
        <v>474</v>
      </c>
      <c r="B228" t="s">
        <v>408</v>
      </c>
      <c r="C228">
        <v>10.3089504241943</v>
      </c>
      <c r="D228">
        <v>10.3089504241943</v>
      </c>
      <c r="E228">
        <v>10.425250053405801</v>
      </c>
      <c r="F228">
        <v>10.0858097076416</v>
      </c>
      <c r="G228">
        <v>128</v>
      </c>
      <c r="H228">
        <v>189</v>
      </c>
      <c r="I228">
        <v>317</v>
      </c>
      <c r="J228">
        <v>10.3887796401978</v>
      </c>
      <c r="K228">
        <v>10.0984401702881</v>
      </c>
      <c r="L228">
        <v>10.249850273132299</v>
      </c>
      <c r="M228">
        <v>10.269080162048301</v>
      </c>
      <c r="N228">
        <v>16.2752799987793</v>
      </c>
      <c r="O228">
        <v>38.747772216796903</v>
      </c>
      <c r="P228">
        <v>1609.19299316406</v>
      </c>
      <c r="Q228">
        <v>0.41229850053787198</v>
      </c>
      <c r="R228">
        <v>0.75563627481460605</v>
      </c>
      <c r="S228">
        <v>1.7754500731825801E-2</v>
      </c>
      <c r="T228">
        <v>6.0985200107097598E-2</v>
      </c>
      <c r="U228">
        <v>0.125267699360847</v>
      </c>
      <c r="V228">
        <v>0.147193104028702</v>
      </c>
      <c r="W228">
        <v>3.6708409786224401</v>
      </c>
      <c r="X228">
        <v>3.84142994880676</v>
      </c>
      <c r="Y228">
        <v>-9.9529601633548695E-2</v>
      </c>
      <c r="Z228">
        <v>-0.34988659620285001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-9.9529601633548695E-2</v>
      </c>
      <c r="AH228" t="s">
        <v>127</v>
      </c>
      <c r="AI228">
        <v>-0.13322490453720101</v>
      </c>
      <c r="AJ228">
        <v>-0.23275460302829701</v>
      </c>
    </row>
    <row r="229" spans="1:36" x14ac:dyDescent="0.35">
      <c r="A229">
        <v>475</v>
      </c>
      <c r="B229" t="s">
        <v>338</v>
      </c>
      <c r="C229">
        <v>10.4631004333496</v>
      </c>
      <c r="D229">
        <v>10.491270065307599</v>
      </c>
      <c r="E229">
        <v>10.5453395843506</v>
      </c>
      <c r="F229">
        <v>10.3022603988647</v>
      </c>
      <c r="G229">
        <v>23</v>
      </c>
      <c r="H229">
        <v>154</v>
      </c>
      <c r="I229">
        <v>177</v>
      </c>
      <c r="J229">
        <v>10.547030448913601</v>
      </c>
      <c r="K229">
        <v>10.2759599685669</v>
      </c>
      <c r="L229">
        <v>10.504830360412599</v>
      </c>
      <c r="M229">
        <v>10.515740394592299</v>
      </c>
      <c r="N229">
        <v>16.150770187377901</v>
      </c>
      <c r="O229">
        <v>42.975162506103501</v>
      </c>
      <c r="P229">
        <v>1971.75</v>
      </c>
      <c r="Q229">
        <v>0.115428298711777</v>
      </c>
      <c r="R229">
        <v>0.90583908557891801</v>
      </c>
      <c r="S229">
        <v>3.2036401331424699E-2</v>
      </c>
      <c r="T229">
        <v>1.04983998462558E-2</v>
      </c>
      <c r="U229">
        <v>9.3186900019645705E-2</v>
      </c>
      <c r="V229">
        <v>3.6095000803470598E-2</v>
      </c>
      <c r="W229">
        <v>3.7367110252380402</v>
      </c>
      <c r="X229">
        <v>3.92978811264038</v>
      </c>
      <c r="Y229">
        <v>-8.4433302283287007E-2</v>
      </c>
      <c r="Z229">
        <v>-0.35807418823242199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-8.4433302283287007E-2</v>
      </c>
      <c r="AH229" t="s">
        <v>127</v>
      </c>
      <c r="AI229">
        <v>-0.13322490453720101</v>
      </c>
      <c r="AJ229">
        <v>-0.217658206820488</v>
      </c>
    </row>
    <row r="230" spans="1:36" x14ac:dyDescent="0.35">
      <c r="A230">
        <v>476</v>
      </c>
      <c r="B230" t="s">
        <v>314</v>
      </c>
      <c r="C230">
        <v>10.4631004333496</v>
      </c>
      <c r="D230">
        <v>10.4631004333496</v>
      </c>
      <c r="E230">
        <v>10.7144203186035</v>
      </c>
      <c r="F230">
        <v>10.0858097076416</v>
      </c>
      <c r="G230">
        <v>6362</v>
      </c>
      <c r="H230">
        <v>8201</v>
      </c>
      <c r="I230">
        <v>14563</v>
      </c>
      <c r="J230">
        <v>10.6752004623413</v>
      </c>
      <c r="K230">
        <v>10.091469764709499</v>
      </c>
      <c r="L230">
        <v>10.4094400405884</v>
      </c>
      <c r="M230">
        <v>10.419079780578601</v>
      </c>
      <c r="N230">
        <v>16.3183708190918</v>
      </c>
      <c r="O230">
        <v>41.441734313964801</v>
      </c>
      <c r="P230">
        <v>1834.2490234375</v>
      </c>
      <c r="Q230">
        <v>0.438763797283173</v>
      </c>
      <c r="R230">
        <v>0.82470321655273404</v>
      </c>
      <c r="S230">
        <v>1.51450000703335E-2</v>
      </c>
      <c r="T230">
        <v>7.0437498390674605E-2</v>
      </c>
      <c r="U230">
        <v>6.9560602307319599E-2</v>
      </c>
      <c r="V230">
        <v>7.0933401584625203E-2</v>
      </c>
      <c r="W230">
        <v>3.6270279884338401</v>
      </c>
      <c r="X230">
        <v>3.8379719257354701</v>
      </c>
      <c r="Y230">
        <v>-0.18557059764862099</v>
      </c>
      <c r="Z230">
        <v>-0.15879780054092399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-0.18557059764862099</v>
      </c>
      <c r="AH230" t="s">
        <v>127</v>
      </c>
      <c r="AI230">
        <v>-0.13322490453720101</v>
      </c>
      <c r="AJ230">
        <v>-0.31879559159278897</v>
      </c>
    </row>
    <row r="231" spans="1:36" x14ac:dyDescent="0.35">
      <c r="A231">
        <v>480</v>
      </c>
      <c r="B231" t="s">
        <v>178</v>
      </c>
      <c r="C231">
        <v>10.9852895736694</v>
      </c>
      <c r="D231">
        <v>10.9852895736694</v>
      </c>
      <c r="E231">
        <v>11.018630027771</v>
      </c>
      <c r="F231">
        <v>10.878049850463899</v>
      </c>
      <c r="G231">
        <v>1453</v>
      </c>
      <c r="H231">
        <v>1462</v>
      </c>
      <c r="I231">
        <v>2915</v>
      </c>
      <c r="J231">
        <v>11.0799102783203</v>
      </c>
      <c r="K231">
        <v>10.865059852600099</v>
      </c>
      <c r="L231">
        <v>10.972999572753899</v>
      </c>
      <c r="M231">
        <v>10.9734601974487</v>
      </c>
      <c r="N231">
        <v>16.257940292358398</v>
      </c>
      <c r="O231">
        <v>39.607746124267599</v>
      </c>
      <c r="P231">
        <v>1668.61206054688</v>
      </c>
      <c r="Q231">
        <v>0.49543461203575101</v>
      </c>
      <c r="R231">
        <v>0.88009208440780595</v>
      </c>
      <c r="S231">
        <v>1.0322700254619101E-2</v>
      </c>
      <c r="T231">
        <v>5.0858799368143102E-2</v>
      </c>
      <c r="U231">
        <v>6.2865801155567197E-2</v>
      </c>
      <c r="V231">
        <v>3.8582999259233502E-2</v>
      </c>
      <c r="W231">
        <v>3.7456579208374001</v>
      </c>
      <c r="X231">
        <v>3.8642818927764901</v>
      </c>
      <c r="Y231">
        <v>2.9825799167156199E-2</v>
      </c>
      <c r="Z231">
        <v>0.19915929436683699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2.9825799167156199E-2</v>
      </c>
      <c r="AH231" t="s">
        <v>127</v>
      </c>
      <c r="AI231">
        <v>-0.13322490453720101</v>
      </c>
      <c r="AJ231">
        <v>-0.103399097919464</v>
      </c>
    </row>
    <row r="232" spans="1:36" x14ac:dyDescent="0.35">
      <c r="A232">
        <v>481</v>
      </c>
      <c r="B232" t="s">
        <v>86</v>
      </c>
      <c r="C232">
        <v>10.9331102371216</v>
      </c>
      <c r="D232">
        <v>11.0020999908447</v>
      </c>
      <c r="E232">
        <v>11.15625</v>
      </c>
      <c r="F232">
        <v>10.7144203186035</v>
      </c>
      <c r="G232">
        <v>1948</v>
      </c>
      <c r="H232">
        <v>4189</v>
      </c>
      <c r="I232">
        <v>6137</v>
      </c>
      <c r="J232">
        <v>11.159779548645</v>
      </c>
      <c r="K232">
        <v>10.7108001708984</v>
      </c>
      <c r="L232">
        <v>10.9761295318604</v>
      </c>
      <c r="M232">
        <v>11.0152502059937</v>
      </c>
      <c r="N232">
        <v>16.347009658813501</v>
      </c>
      <c r="O232">
        <v>42.644187927246101</v>
      </c>
      <c r="P232">
        <v>1924.89794921875</v>
      </c>
      <c r="Q232">
        <v>0.32190650701522799</v>
      </c>
      <c r="R232">
        <v>0.86654841899871804</v>
      </c>
      <c r="S232">
        <v>1.0788699612021399E-2</v>
      </c>
      <c r="T232">
        <v>7.1213200688362094E-2</v>
      </c>
      <c r="U232">
        <v>5.68738989531994E-2</v>
      </c>
      <c r="V232">
        <v>4.2025901377201101E-2</v>
      </c>
      <c r="W232">
        <v>3.7528629302978498</v>
      </c>
      <c r="X232">
        <v>3.8941090106964098</v>
      </c>
      <c r="Y232">
        <v>-0.201060995459557</v>
      </c>
      <c r="Z232">
        <v>0.230303093791008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-0.201060995459557</v>
      </c>
      <c r="AH232" t="s">
        <v>125</v>
      </c>
      <c r="AI232">
        <v>-0.13322490453720101</v>
      </c>
      <c r="AJ232">
        <v>-0.33428600430488598</v>
      </c>
    </row>
    <row r="233" spans="1:36" x14ac:dyDescent="0.35">
      <c r="A233">
        <v>482</v>
      </c>
      <c r="B233" t="s">
        <v>20</v>
      </c>
      <c r="C233">
        <v>11.362099647521999</v>
      </c>
      <c r="D233">
        <v>11.350410461425801</v>
      </c>
      <c r="E233">
        <v>11.4616298675537</v>
      </c>
      <c r="F233">
        <v>11.082139968872101</v>
      </c>
      <c r="G233">
        <v>1247</v>
      </c>
      <c r="H233">
        <v>3981</v>
      </c>
      <c r="I233">
        <v>5228</v>
      </c>
      <c r="J233">
        <v>11.503129959106399</v>
      </c>
      <c r="K233">
        <v>11.110079765319799</v>
      </c>
      <c r="L233">
        <v>11.432310104370099</v>
      </c>
      <c r="M233">
        <v>11.409460067749</v>
      </c>
      <c r="N233">
        <v>16.557100296020501</v>
      </c>
      <c r="O233">
        <v>39.656620025634801</v>
      </c>
      <c r="P233">
        <v>1666.123046875</v>
      </c>
      <c r="Q233">
        <v>0.238317206501961</v>
      </c>
      <c r="R233">
        <v>0.85469627380371105</v>
      </c>
      <c r="S233">
        <v>1.38945998623967E-2</v>
      </c>
      <c r="T233">
        <v>4.4089499861002003E-2</v>
      </c>
      <c r="U233">
        <v>5.0448499619960799E-2</v>
      </c>
      <c r="V233">
        <v>7.6122298836708097E-2</v>
      </c>
      <c r="W233">
        <v>3.8189439773559601</v>
      </c>
      <c r="X233">
        <v>3.88436698913574</v>
      </c>
      <c r="Y233">
        <v>-0.161556005477905</v>
      </c>
      <c r="Z233">
        <v>0.56984889507293701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-0.161556005477905</v>
      </c>
      <c r="AH233" t="s">
        <v>125</v>
      </c>
      <c r="AI233">
        <v>-0.13322490453720101</v>
      </c>
      <c r="AJ233">
        <v>-0.29478091001510598</v>
      </c>
    </row>
    <row r="234" spans="1:36" x14ac:dyDescent="0.35">
      <c r="A234">
        <v>483</v>
      </c>
      <c r="B234" t="s">
        <v>336</v>
      </c>
      <c r="C234">
        <v>10.404259681701699</v>
      </c>
      <c r="D234">
        <v>10.3920698165894</v>
      </c>
      <c r="E234">
        <v>10.584059715271</v>
      </c>
      <c r="F234">
        <v>10.3089504241943</v>
      </c>
      <c r="G234">
        <v>357</v>
      </c>
      <c r="H234">
        <v>159</v>
      </c>
      <c r="I234">
        <v>516</v>
      </c>
      <c r="J234">
        <v>10.6066799163818</v>
      </c>
      <c r="K234">
        <v>10.1957502365112</v>
      </c>
      <c r="L234">
        <v>10.361980438232401</v>
      </c>
      <c r="M234">
        <v>10.332449913024901</v>
      </c>
      <c r="N234">
        <v>16.333940505981399</v>
      </c>
      <c r="O234">
        <v>43.836742401122997</v>
      </c>
      <c r="P234">
        <v>2027.89501953125</v>
      </c>
      <c r="Q234">
        <v>0.66733729839324996</v>
      </c>
      <c r="R234">
        <v>0.77497839927673295</v>
      </c>
      <c r="S234">
        <v>2.2656299173831902E-2</v>
      </c>
      <c r="T234">
        <v>3.2489798963069902E-2</v>
      </c>
      <c r="U234">
        <v>5.6086201220750802E-2</v>
      </c>
      <c r="V234">
        <v>0.16543829441070601</v>
      </c>
      <c r="W234">
        <v>3.6064980030059801</v>
      </c>
      <c r="X234">
        <v>3.8182079792022701</v>
      </c>
      <c r="Y234">
        <v>-0.118047803640366</v>
      </c>
      <c r="Z234">
        <v>-0.22393679618835399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-0.118047803640366</v>
      </c>
      <c r="AH234" t="s">
        <v>127</v>
      </c>
      <c r="AI234">
        <v>-0.13322490453720101</v>
      </c>
      <c r="AJ234">
        <v>-0.25127279758453402</v>
      </c>
    </row>
    <row r="235" spans="1:36" x14ac:dyDescent="0.35">
      <c r="A235">
        <v>484</v>
      </c>
      <c r="B235" t="s">
        <v>87</v>
      </c>
      <c r="C235">
        <v>11.127260208129901</v>
      </c>
      <c r="D235">
        <v>11.127260208129901</v>
      </c>
      <c r="E235">
        <v>11.2252397537231</v>
      </c>
      <c r="F235">
        <v>10.8967399597168</v>
      </c>
      <c r="G235">
        <v>2130</v>
      </c>
      <c r="H235">
        <v>5000</v>
      </c>
      <c r="I235">
        <v>7130</v>
      </c>
      <c r="J235">
        <v>11.188549995422401</v>
      </c>
      <c r="K235">
        <v>10.854889869689901</v>
      </c>
      <c r="L235">
        <v>11.090660095214799</v>
      </c>
      <c r="M235">
        <v>11.0896701812744</v>
      </c>
      <c r="N235">
        <v>16.324710845947301</v>
      </c>
      <c r="O235">
        <v>41.299758911132798</v>
      </c>
      <c r="P235">
        <v>1802.29797363281</v>
      </c>
      <c r="Q235">
        <v>0.296364605426788</v>
      </c>
      <c r="R235">
        <v>0.88380408287048295</v>
      </c>
      <c r="S235">
        <v>9.3497000634670292E-3</v>
      </c>
      <c r="T235">
        <v>5.2890200167894398E-2</v>
      </c>
      <c r="U235">
        <v>5.2366700023412698E-2</v>
      </c>
      <c r="V235">
        <v>4.3979801237583202E-2</v>
      </c>
      <c r="W235">
        <v>3.7779378890991202</v>
      </c>
      <c r="X235">
        <v>3.8620800971984899</v>
      </c>
      <c r="Y235">
        <v>-6.8452596664428697E-2</v>
      </c>
      <c r="Z235">
        <v>0.270335912704468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-6.8452596664428697E-2</v>
      </c>
      <c r="AH235" t="s">
        <v>125</v>
      </c>
      <c r="AI235">
        <v>-0.13322490453720101</v>
      </c>
      <c r="AJ235">
        <v>-0.20167750120163</v>
      </c>
    </row>
    <row r="236" spans="1:36" x14ac:dyDescent="0.35">
      <c r="A236">
        <v>485</v>
      </c>
      <c r="B236" t="s">
        <v>88</v>
      </c>
      <c r="C236">
        <v>11.2252397537231</v>
      </c>
      <c r="D236">
        <v>11.2252397537231</v>
      </c>
      <c r="E236">
        <v>11.2897796630859</v>
      </c>
      <c r="F236">
        <v>11.050889968872101</v>
      </c>
      <c r="G236">
        <v>4733</v>
      </c>
      <c r="H236">
        <v>12420</v>
      </c>
      <c r="I236">
        <v>17153</v>
      </c>
      <c r="J236">
        <v>11.2455101013184</v>
      </c>
      <c r="K236">
        <v>10.9629001617432</v>
      </c>
      <c r="L236">
        <v>11.167360305786101</v>
      </c>
      <c r="M236">
        <v>11.1671199798584</v>
      </c>
      <c r="N236">
        <v>16.3243503570557</v>
      </c>
      <c r="O236">
        <v>42.268196105957003</v>
      </c>
      <c r="P236">
        <v>1880.06994628906</v>
      </c>
      <c r="Q236">
        <v>0.27739021182060197</v>
      </c>
      <c r="R236">
        <v>0.90181052684783902</v>
      </c>
      <c r="S236">
        <v>1.19465999305248E-2</v>
      </c>
      <c r="T236">
        <v>3.1218200922012301E-2</v>
      </c>
      <c r="U236">
        <v>4.6449799090623897E-2</v>
      </c>
      <c r="V236">
        <v>4.6826101839542403E-2</v>
      </c>
      <c r="W236">
        <v>3.8048899173736599</v>
      </c>
      <c r="X236">
        <v>3.8890759944915798</v>
      </c>
      <c r="Y236">
        <v>-1.0574799962341799E-2</v>
      </c>
      <c r="Z236">
        <v>0.26584568619728099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-1.0574799962341799E-2</v>
      </c>
      <c r="AH236" t="s">
        <v>125</v>
      </c>
      <c r="AI236">
        <v>-0.13322490453720101</v>
      </c>
      <c r="AJ236">
        <v>-0.14379970729350999</v>
      </c>
    </row>
    <row r="237" spans="1:36" x14ac:dyDescent="0.35">
      <c r="A237">
        <v>490</v>
      </c>
      <c r="B237" t="s">
        <v>141</v>
      </c>
      <c r="C237">
        <v>10.4631004333496</v>
      </c>
      <c r="D237">
        <v>10.3734903335571</v>
      </c>
      <c r="E237">
        <v>10.819780349731399</v>
      </c>
      <c r="F237">
        <v>10.126629829406699</v>
      </c>
      <c r="G237">
        <v>137</v>
      </c>
      <c r="H237">
        <v>48</v>
      </c>
      <c r="I237">
        <v>185</v>
      </c>
      <c r="J237">
        <v>10.841819763183601</v>
      </c>
      <c r="K237">
        <v>10.078610420227101</v>
      </c>
      <c r="L237">
        <v>10.168749809265099</v>
      </c>
      <c r="M237">
        <v>10.2856197357178</v>
      </c>
      <c r="N237">
        <v>16.512039184570298</v>
      </c>
      <c r="O237">
        <v>39.534622192382798</v>
      </c>
      <c r="P237">
        <v>1691.63903808594</v>
      </c>
      <c r="Q237">
        <v>0.72875779867172197</v>
      </c>
      <c r="R237">
        <v>0.88213652372360196</v>
      </c>
      <c r="S237">
        <v>3.7187799811363199E-2</v>
      </c>
      <c r="T237">
        <v>4.8394300043582902E-2</v>
      </c>
      <c r="U237">
        <v>5.70918992161751E-2</v>
      </c>
      <c r="V237">
        <v>2.7542399242520301E-2</v>
      </c>
      <c r="W237">
        <v>3.3425719738006601</v>
      </c>
      <c r="X237">
        <v>3.6204481124877899</v>
      </c>
      <c r="Y237">
        <v>-9.7074396908283206E-2</v>
      </c>
      <c r="Z237">
        <v>0.17941810190677601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-9.7074396908283206E-2</v>
      </c>
      <c r="AH237" t="s">
        <v>107</v>
      </c>
      <c r="AI237">
        <v>-0.13322490453720101</v>
      </c>
      <c r="AJ237">
        <v>-0.230299398303032</v>
      </c>
    </row>
    <row r="238" spans="1:36" x14ac:dyDescent="0.35">
      <c r="A238">
        <v>492</v>
      </c>
      <c r="B238" t="s">
        <v>218</v>
      </c>
      <c r="C238">
        <v>10.7579002380371</v>
      </c>
      <c r="D238">
        <v>10.7144203186035</v>
      </c>
      <c r="E238">
        <v>10.9150896072388</v>
      </c>
      <c r="F238">
        <v>10.491270065307599</v>
      </c>
      <c r="G238">
        <v>3727</v>
      </c>
      <c r="H238">
        <v>4078</v>
      </c>
      <c r="I238">
        <v>7805</v>
      </c>
      <c r="J238">
        <v>10.9135904312134</v>
      </c>
      <c r="K238">
        <v>10.480500221252401</v>
      </c>
      <c r="L238">
        <v>10.7260398864746</v>
      </c>
      <c r="M238">
        <v>10.7114601135254</v>
      </c>
      <c r="N238">
        <v>16.427930831909201</v>
      </c>
      <c r="O238">
        <v>44.376014709472699</v>
      </c>
      <c r="P238">
        <v>2066.98999023438</v>
      </c>
      <c r="Q238">
        <v>0.46672061085701</v>
      </c>
      <c r="R238">
        <v>0.85940849781036399</v>
      </c>
      <c r="S238">
        <v>1.28249004483223E-2</v>
      </c>
      <c r="T238">
        <v>5.1797699183225597E-2</v>
      </c>
      <c r="U238">
        <v>6.8729497492313399E-2</v>
      </c>
      <c r="V238">
        <v>6.2031101435422897E-2</v>
      </c>
      <c r="W238">
        <v>3.68525195121765</v>
      </c>
      <c r="X238">
        <v>3.85766506195068</v>
      </c>
      <c r="Y238">
        <v>-7.37622976303101E-2</v>
      </c>
      <c r="Z238">
        <v>-2.45514996349812E-2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-7.37622976303101E-2</v>
      </c>
      <c r="AH238" t="s">
        <v>127</v>
      </c>
      <c r="AI238">
        <v>-0.13322490453720101</v>
      </c>
      <c r="AJ238">
        <v>-0.20698730647563901</v>
      </c>
    </row>
    <row r="239" spans="1:36" x14ac:dyDescent="0.35">
      <c r="A239">
        <v>493</v>
      </c>
      <c r="B239" t="s">
        <v>23</v>
      </c>
      <c r="C239">
        <v>11.4616298675537</v>
      </c>
      <c r="D239">
        <v>11.4616298675537</v>
      </c>
      <c r="E239">
        <v>11.492719650268601</v>
      </c>
      <c r="F239">
        <v>11.2897796630859</v>
      </c>
      <c r="G239">
        <v>53</v>
      </c>
      <c r="H239">
        <v>541</v>
      </c>
      <c r="I239">
        <v>594</v>
      </c>
      <c r="J239">
        <v>11.425219535827599</v>
      </c>
      <c r="K239">
        <v>11.1518001556396</v>
      </c>
      <c r="L239">
        <v>11.3820896148682</v>
      </c>
      <c r="M239">
        <v>11.3979797363281</v>
      </c>
      <c r="N239">
        <v>16.4415607452393</v>
      </c>
      <c r="O239">
        <v>41.668590545654297</v>
      </c>
      <c r="P239">
        <v>1818.60095214844</v>
      </c>
      <c r="Q239">
        <v>9.9621601402759594E-2</v>
      </c>
      <c r="R239">
        <v>0.87341427803039595</v>
      </c>
      <c r="S239">
        <v>6.96789985522628E-3</v>
      </c>
      <c r="T239">
        <v>1.0186400264501599E-2</v>
      </c>
      <c r="U239">
        <v>7.5670696794986697E-2</v>
      </c>
      <c r="V239">
        <v>8.9828997850418105E-2</v>
      </c>
      <c r="W239">
        <v>3.83173608779907</v>
      </c>
      <c r="X239">
        <v>3.9097990989685099</v>
      </c>
      <c r="Y239">
        <v>5.4708100855350501E-2</v>
      </c>
      <c r="Z239">
        <v>0.42605260014534002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5.4708100855350501E-2</v>
      </c>
      <c r="AH239" t="s">
        <v>124</v>
      </c>
      <c r="AI239">
        <v>-0.13322490453720101</v>
      </c>
      <c r="AJ239">
        <v>-7.8516803681850406E-2</v>
      </c>
    </row>
    <row r="240" spans="1:36" x14ac:dyDescent="0.35">
      <c r="A240">
        <v>494</v>
      </c>
      <c r="B240" t="s">
        <v>486</v>
      </c>
      <c r="C240">
        <v>10.126629829406699</v>
      </c>
      <c r="D240">
        <v>10.126629829406699</v>
      </c>
      <c r="E240">
        <v>10.2399597167969</v>
      </c>
      <c r="F240">
        <v>9.9522781372070295</v>
      </c>
      <c r="G240">
        <v>191</v>
      </c>
      <c r="H240">
        <v>165</v>
      </c>
      <c r="I240">
        <v>356</v>
      </c>
      <c r="J240">
        <v>10.153490066528301</v>
      </c>
      <c r="K240">
        <v>9.9232282638549805</v>
      </c>
      <c r="L240">
        <v>10.034020423889199</v>
      </c>
      <c r="M240">
        <v>10.039079666137701</v>
      </c>
      <c r="N240">
        <v>16.314599990844702</v>
      </c>
      <c r="O240">
        <v>41.110874176025398</v>
      </c>
      <c r="P240">
        <v>1813.666015625</v>
      </c>
      <c r="Q240">
        <v>0.49685969948768599</v>
      </c>
      <c r="R240">
        <v>0.77454131841659501</v>
      </c>
      <c r="S240">
        <v>1.56025998294353E-2</v>
      </c>
      <c r="T240">
        <v>0.168067798018456</v>
      </c>
      <c r="U240">
        <v>7.1336701512336703E-2</v>
      </c>
      <c r="V240">
        <v>3.6768700927495998E-2</v>
      </c>
      <c r="W240">
        <v>3.5971829891204798</v>
      </c>
      <c r="X240">
        <v>3.6998379230499299</v>
      </c>
      <c r="Y240">
        <v>-0.11333429813385</v>
      </c>
      <c r="Z240">
        <v>-0.40218749642372098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-0.11333429813385</v>
      </c>
      <c r="AH240" t="s">
        <v>127</v>
      </c>
      <c r="AI240">
        <v>-0.13322490453720101</v>
      </c>
      <c r="AJ240">
        <v>-0.24655930697917899</v>
      </c>
    </row>
    <row r="241" spans="1:36" x14ac:dyDescent="0.35">
      <c r="A241">
        <v>495</v>
      </c>
      <c r="B241" t="s">
        <v>477</v>
      </c>
      <c r="C241">
        <v>9.9034872055053693</v>
      </c>
      <c r="D241">
        <v>9.9034872055053693</v>
      </c>
      <c r="E241">
        <v>10.126629829406699</v>
      </c>
      <c r="F241">
        <v>9.7981271743774396</v>
      </c>
      <c r="G241">
        <v>343</v>
      </c>
      <c r="H241">
        <v>203</v>
      </c>
      <c r="I241">
        <v>546</v>
      </c>
      <c r="J241">
        <v>10.165550231933601</v>
      </c>
      <c r="K241">
        <v>9.8519315719604492</v>
      </c>
      <c r="L241">
        <v>9.9401626586914098</v>
      </c>
      <c r="M241">
        <v>9.9778423309326207</v>
      </c>
      <c r="N241">
        <v>16.378129959106399</v>
      </c>
      <c r="O241">
        <v>43.007614135742202</v>
      </c>
      <c r="P241">
        <v>1951.90905761719</v>
      </c>
      <c r="Q241">
        <v>0.59851872920990001</v>
      </c>
      <c r="R241">
        <v>0.84025788307189897</v>
      </c>
      <c r="S241">
        <v>1.8525600433349599E-2</v>
      </c>
      <c r="T241">
        <v>7.0616900920867906E-2</v>
      </c>
      <c r="U241">
        <v>9.7786702215671498E-2</v>
      </c>
      <c r="V241">
        <v>3.6615498363971703E-2</v>
      </c>
      <c r="W241">
        <v>3.32339310646057</v>
      </c>
      <c r="X241">
        <v>3.7773170471191402</v>
      </c>
      <c r="Y241">
        <v>0.22618849575519601</v>
      </c>
      <c r="Z241">
        <v>-0.52628821134567305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0.22618849575519601</v>
      </c>
      <c r="AH241" t="s">
        <v>127</v>
      </c>
      <c r="AI241">
        <v>-0.13322490453720101</v>
      </c>
      <c r="AJ241">
        <v>9.2963501811027499E-2</v>
      </c>
    </row>
    <row r="242" spans="1:36" x14ac:dyDescent="0.35">
      <c r="A242">
        <v>496</v>
      </c>
      <c r="B242" t="s">
        <v>144</v>
      </c>
      <c r="C242">
        <v>10.9508104324341</v>
      </c>
      <c r="D242">
        <v>10.9331102371216</v>
      </c>
      <c r="E242">
        <v>11.15625</v>
      </c>
      <c r="F242">
        <v>10.819780349731399</v>
      </c>
      <c r="G242">
        <v>2565</v>
      </c>
      <c r="H242">
        <v>1791</v>
      </c>
      <c r="I242">
        <v>4356</v>
      </c>
      <c r="J242">
        <v>11.119330406189</v>
      </c>
      <c r="K242">
        <v>10.7432699203491</v>
      </c>
      <c r="L242">
        <v>10.905260086059601</v>
      </c>
      <c r="M242">
        <v>10.9033203125</v>
      </c>
      <c r="N242">
        <v>16.565639495849599</v>
      </c>
      <c r="O242">
        <v>40.586761474609403</v>
      </c>
      <c r="P242">
        <v>1750.81298828125</v>
      </c>
      <c r="Q242">
        <v>0.57439208030700695</v>
      </c>
      <c r="R242">
        <v>0.88907217979431197</v>
      </c>
      <c r="S242">
        <v>1.77154000848532E-2</v>
      </c>
      <c r="T242">
        <v>4.5940298587083803E-2</v>
      </c>
      <c r="U242">
        <v>4.5032698661088902E-2</v>
      </c>
      <c r="V242">
        <v>3.6116000264883E-2</v>
      </c>
      <c r="W242">
        <v>3.7270801067352299</v>
      </c>
      <c r="X242">
        <v>3.8601698875427202</v>
      </c>
      <c r="Y242">
        <v>-8.7193302810192094E-2</v>
      </c>
      <c r="Z242">
        <v>0.208932399749756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-8.7193302810192094E-2</v>
      </c>
      <c r="AH242" t="s">
        <v>107</v>
      </c>
      <c r="AI242">
        <v>-0.13322490453720101</v>
      </c>
      <c r="AJ242">
        <v>-0.22041819989681199</v>
      </c>
    </row>
    <row r="243" spans="1:36" x14ac:dyDescent="0.35">
      <c r="A243">
        <v>500</v>
      </c>
      <c r="B243" t="s">
        <v>173</v>
      </c>
      <c r="C243">
        <v>10.8590002059937</v>
      </c>
      <c r="D243">
        <v>10.8590002059937</v>
      </c>
      <c r="E243">
        <v>11.082139968872101</v>
      </c>
      <c r="F243">
        <v>10.7144203186035</v>
      </c>
      <c r="G243">
        <v>6848</v>
      </c>
      <c r="H243">
        <v>5241</v>
      </c>
      <c r="I243">
        <v>12089</v>
      </c>
      <c r="J243">
        <v>11.043510437011699</v>
      </c>
      <c r="K243">
        <v>10.693030357360801</v>
      </c>
      <c r="L243">
        <v>10.838299751281699</v>
      </c>
      <c r="M243">
        <v>10.844739913940399</v>
      </c>
      <c r="N243">
        <v>16.498140335083001</v>
      </c>
      <c r="O243">
        <v>42.984123229980497</v>
      </c>
      <c r="P243">
        <v>1945.43103027344</v>
      </c>
      <c r="Q243">
        <v>0.56713342666625999</v>
      </c>
      <c r="R243">
        <v>0.77447068691253695</v>
      </c>
      <c r="S243">
        <v>1.7260700464248699E-2</v>
      </c>
      <c r="T243">
        <v>0.11804530024528501</v>
      </c>
      <c r="U243">
        <v>7.4565403163433103E-2</v>
      </c>
      <c r="V243">
        <v>7.2307698428630801E-2</v>
      </c>
      <c r="W243">
        <v>3.7315719127654998</v>
      </c>
      <c r="X243">
        <v>3.88284492492676</v>
      </c>
      <c r="Y243">
        <v>-0.133294597268105</v>
      </c>
      <c r="Z243">
        <v>0.125375807285309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-0.133294597268105</v>
      </c>
      <c r="AH243" t="s">
        <v>127</v>
      </c>
      <c r="AI243">
        <v>-0.13322490453720101</v>
      </c>
      <c r="AJ243">
        <v>-0.26651948690414401</v>
      </c>
    </row>
    <row r="244" spans="1:36" x14ac:dyDescent="0.35">
      <c r="A244">
        <v>501</v>
      </c>
      <c r="B244" t="s">
        <v>429</v>
      </c>
      <c r="C244">
        <v>10.126629829406699</v>
      </c>
      <c r="D244">
        <v>10.1503496170044</v>
      </c>
      <c r="E244">
        <v>10.165849685668899</v>
      </c>
      <c r="F244">
        <v>10.0858097076416</v>
      </c>
      <c r="G244">
        <v>66</v>
      </c>
      <c r="H244">
        <v>28</v>
      </c>
      <c r="I244">
        <v>94</v>
      </c>
      <c r="J244">
        <v>10.3483695983887</v>
      </c>
      <c r="K244">
        <v>10.1076498031616</v>
      </c>
      <c r="L244">
        <v>10.166150093078601</v>
      </c>
      <c r="M244">
        <v>10.190509796142599</v>
      </c>
      <c r="N244">
        <v>16.359800338745099</v>
      </c>
      <c r="O244">
        <v>40.383464813232401</v>
      </c>
      <c r="P244">
        <v>1764.28796386719</v>
      </c>
      <c r="Q244">
        <v>0.65578192472457897</v>
      </c>
      <c r="R244">
        <v>0.74795287847518899</v>
      </c>
      <c r="S244">
        <v>1.8873600289225599E-2</v>
      </c>
      <c r="T244">
        <v>0.10844819992780701</v>
      </c>
      <c r="U244">
        <v>5.2326701581478098E-2</v>
      </c>
      <c r="V244">
        <v>0.116337098181248</v>
      </c>
      <c r="W244">
        <v>3.6578168869018599</v>
      </c>
      <c r="X244">
        <v>3.8417119979858398</v>
      </c>
      <c r="Y244">
        <v>5.5181898176670102E-2</v>
      </c>
      <c r="Z244">
        <v>-0.47286829352378801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5.5181898176670102E-2</v>
      </c>
      <c r="AH244" t="s">
        <v>127</v>
      </c>
      <c r="AI244">
        <v>-0.13322490453720101</v>
      </c>
      <c r="AJ244">
        <v>-7.8043103218078599E-2</v>
      </c>
    </row>
    <row r="245" spans="1:36" x14ac:dyDescent="0.35">
      <c r="A245">
        <v>502</v>
      </c>
      <c r="B245" t="s">
        <v>461</v>
      </c>
      <c r="C245">
        <v>10.275050163269</v>
      </c>
      <c r="D245">
        <v>10.275050163269</v>
      </c>
      <c r="E245">
        <v>10.4631004333496</v>
      </c>
      <c r="F245">
        <v>10.203590393066399</v>
      </c>
      <c r="G245">
        <v>91</v>
      </c>
      <c r="H245">
        <v>29</v>
      </c>
      <c r="I245">
        <v>120</v>
      </c>
      <c r="J245">
        <v>10.237460136413601</v>
      </c>
      <c r="K245">
        <v>10.162960052490201</v>
      </c>
      <c r="L245">
        <v>10.185319900512701</v>
      </c>
      <c r="M245">
        <v>10.182900428771999</v>
      </c>
      <c r="N245">
        <v>16.209510803222699</v>
      </c>
      <c r="O245">
        <v>39.441066741943402</v>
      </c>
      <c r="P245">
        <v>1669.53100585938</v>
      </c>
      <c r="Q245">
        <v>0.732280313968658</v>
      </c>
      <c r="R245">
        <v>0.616901874542236</v>
      </c>
      <c r="S245">
        <v>3.2071799039840698E-2</v>
      </c>
      <c r="T245">
        <v>0.21720649302005801</v>
      </c>
      <c r="U245">
        <v>5.5805001407861703E-2</v>
      </c>
      <c r="V245">
        <v>0.114015400409698</v>
      </c>
      <c r="W245">
        <v>3.6669690608978298</v>
      </c>
      <c r="X245">
        <v>3.7413249015808101</v>
      </c>
      <c r="Y245">
        <v>-0.108907103538513</v>
      </c>
      <c r="Z245">
        <v>-0.27173760533332803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-0.108907103538513</v>
      </c>
      <c r="AH245" t="s">
        <v>127</v>
      </c>
      <c r="AI245">
        <v>-0.13322490453720101</v>
      </c>
      <c r="AJ245">
        <v>-0.242131993174553</v>
      </c>
    </row>
    <row r="246" spans="1:36" x14ac:dyDescent="0.35">
      <c r="A246">
        <v>503</v>
      </c>
      <c r="B246" t="s">
        <v>202</v>
      </c>
      <c r="C246">
        <v>10.9150896072388</v>
      </c>
      <c r="D246">
        <v>10.9150896072388</v>
      </c>
      <c r="E246">
        <v>11.0020999908447</v>
      </c>
      <c r="F246">
        <v>10.7995796203613</v>
      </c>
      <c r="G246">
        <v>45</v>
      </c>
      <c r="H246">
        <v>31</v>
      </c>
      <c r="I246">
        <v>76</v>
      </c>
      <c r="J246">
        <v>10.981849670410201</v>
      </c>
      <c r="K246">
        <v>10.784420013427701</v>
      </c>
      <c r="L246">
        <v>10.870719909668001</v>
      </c>
      <c r="M246">
        <v>10.870719909668001</v>
      </c>
      <c r="N246">
        <v>16.3927307128906</v>
      </c>
      <c r="O246">
        <v>41.808353424072301</v>
      </c>
      <c r="P246">
        <v>1854.78796386719</v>
      </c>
      <c r="Q246">
        <v>0.56286668777465798</v>
      </c>
      <c r="R246">
        <v>0.847578525543213</v>
      </c>
      <c r="S246">
        <v>1.02380998432636E-2</v>
      </c>
      <c r="T246">
        <v>0.11503510177135499</v>
      </c>
      <c r="U246">
        <v>0.114459902048111</v>
      </c>
      <c r="V246">
        <v>2.7148300781846001E-2</v>
      </c>
      <c r="W246">
        <v>3.7039740085601802</v>
      </c>
      <c r="X246">
        <v>3.8749370574951199</v>
      </c>
      <c r="Y246">
        <v>0.12841969728469799</v>
      </c>
      <c r="Z246">
        <v>5.30291013419628E-2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0.12841969728469799</v>
      </c>
      <c r="AH246" t="s">
        <v>127</v>
      </c>
      <c r="AI246">
        <v>-0.13322490453720101</v>
      </c>
      <c r="AJ246">
        <v>-4.80529991909862E-3</v>
      </c>
    </row>
    <row r="247" spans="1:36" x14ac:dyDescent="0.35">
      <c r="A247">
        <v>510</v>
      </c>
      <c r="B247" t="s">
        <v>343</v>
      </c>
      <c r="C247">
        <v>10.434120178222701</v>
      </c>
      <c r="D247">
        <v>10.434120178222701</v>
      </c>
      <c r="E247">
        <v>10.5453395843506</v>
      </c>
      <c r="F247">
        <v>10.341739654541</v>
      </c>
      <c r="G247">
        <v>473</v>
      </c>
      <c r="H247">
        <v>355</v>
      </c>
      <c r="I247">
        <v>828</v>
      </c>
      <c r="J247">
        <v>10.4823999404907</v>
      </c>
      <c r="K247">
        <v>10.330639839172401</v>
      </c>
      <c r="L247">
        <v>10.3905897140503</v>
      </c>
      <c r="M247">
        <v>10.396309852600099</v>
      </c>
      <c r="N247">
        <v>16.370719909668001</v>
      </c>
      <c r="O247">
        <v>40.275184631347699</v>
      </c>
      <c r="P247">
        <v>1726.77001953125</v>
      </c>
      <c r="Q247">
        <v>0.56724637746810902</v>
      </c>
      <c r="R247">
        <v>0.63345271348953203</v>
      </c>
      <c r="S247">
        <v>2.0783800631761599E-2</v>
      </c>
      <c r="T247">
        <v>0.253630310297012</v>
      </c>
      <c r="U247">
        <v>0.12244290113449099</v>
      </c>
      <c r="V247">
        <v>5.3047299385070801E-2</v>
      </c>
      <c r="W247">
        <v>3.6750910282135001</v>
      </c>
      <c r="X247">
        <v>3.85020899772644</v>
      </c>
      <c r="Y247">
        <v>7.8302398324012798E-2</v>
      </c>
      <c r="Z247">
        <v>-0.31512218713760398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7.8302398324012798E-2</v>
      </c>
      <c r="AH247" t="s">
        <v>127</v>
      </c>
      <c r="AI247">
        <v>-0.13322490453720101</v>
      </c>
      <c r="AJ247">
        <v>-5.4922599345445598E-2</v>
      </c>
    </row>
    <row r="248" spans="1:36" x14ac:dyDescent="0.35">
      <c r="A248">
        <v>511</v>
      </c>
      <c r="B248" t="s">
        <v>294</v>
      </c>
      <c r="C248">
        <v>10.404259681701699</v>
      </c>
      <c r="D248">
        <v>10.404259681701699</v>
      </c>
      <c r="E248">
        <v>10.596630096435501</v>
      </c>
      <c r="F248">
        <v>10.341739654541</v>
      </c>
      <c r="G248">
        <v>1621</v>
      </c>
      <c r="H248">
        <v>420</v>
      </c>
      <c r="I248">
        <v>2041</v>
      </c>
      <c r="J248">
        <v>10.6740102767944</v>
      </c>
      <c r="K248">
        <v>10.2821102142334</v>
      </c>
      <c r="L248">
        <v>10.3637504577637</v>
      </c>
      <c r="M248">
        <v>10.368599891662599</v>
      </c>
      <c r="N248">
        <v>16.344469070434599</v>
      </c>
      <c r="O248">
        <v>41.0682182312012</v>
      </c>
      <c r="P248">
        <v>1792.53698730469</v>
      </c>
      <c r="Q248">
        <v>0.77930551767349199</v>
      </c>
      <c r="R248">
        <v>0.73092502355575595</v>
      </c>
      <c r="S248">
        <v>2.1666899323463398E-2</v>
      </c>
      <c r="T248">
        <v>0.119738198816776</v>
      </c>
      <c r="U248">
        <v>7.81684964895248E-2</v>
      </c>
      <c r="V248">
        <v>0.112374000251293</v>
      </c>
      <c r="W248">
        <v>3.5966579914093</v>
      </c>
      <c r="X248">
        <v>3.8685901165008501</v>
      </c>
      <c r="Y248">
        <v>-0.17599320411682101</v>
      </c>
      <c r="Z248">
        <v>-0.106131702661514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-0.17599320411682101</v>
      </c>
      <c r="AH248" t="s">
        <v>127</v>
      </c>
      <c r="AI248">
        <v>-0.13322490453720101</v>
      </c>
      <c r="AJ248">
        <v>-0.30921810865402199</v>
      </c>
    </row>
    <row r="249" spans="1:36" x14ac:dyDescent="0.35">
      <c r="A249">
        <v>512</v>
      </c>
      <c r="B249" t="s">
        <v>329</v>
      </c>
      <c r="C249">
        <v>10.3734903335571</v>
      </c>
      <c r="D249">
        <v>10.3734903335571</v>
      </c>
      <c r="E249">
        <v>10.6454200744629</v>
      </c>
      <c r="F249">
        <v>10.3089504241943</v>
      </c>
      <c r="G249">
        <v>4732</v>
      </c>
      <c r="H249">
        <v>1160</v>
      </c>
      <c r="I249">
        <v>5892</v>
      </c>
      <c r="J249">
        <v>10.618060111999499</v>
      </c>
      <c r="K249">
        <v>10.2175798416138</v>
      </c>
      <c r="L249">
        <v>10.2953701019287</v>
      </c>
      <c r="M249">
        <v>10.3020896911621</v>
      </c>
      <c r="N249">
        <v>16.308040618896499</v>
      </c>
      <c r="O249">
        <v>43.145656585693402</v>
      </c>
      <c r="P249">
        <v>1963.60400390625</v>
      </c>
      <c r="Q249">
        <v>0.78898787498474099</v>
      </c>
      <c r="R249">
        <v>0.803084015846252</v>
      </c>
      <c r="S249">
        <v>1.75892002880573E-2</v>
      </c>
      <c r="T249">
        <v>7.0514097809791607E-2</v>
      </c>
      <c r="U249">
        <v>6.9172397255897494E-2</v>
      </c>
      <c r="V249">
        <v>9.3229800462722806E-2</v>
      </c>
      <c r="W249">
        <v>3.4929060935974099</v>
      </c>
      <c r="X249">
        <v>3.8435409069061302</v>
      </c>
      <c r="Y249">
        <v>-0.14209869503974901</v>
      </c>
      <c r="Z249">
        <v>-0.123922102153301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-0.14209869503974901</v>
      </c>
      <c r="AH249" t="s">
        <v>127</v>
      </c>
      <c r="AI249">
        <v>-0.13322490453720101</v>
      </c>
      <c r="AJ249">
        <v>-0.27532359957695002</v>
      </c>
    </row>
    <row r="250" spans="1:36" x14ac:dyDescent="0.35">
      <c r="A250">
        <v>513</v>
      </c>
      <c r="B250" t="s">
        <v>475</v>
      </c>
      <c r="C250">
        <v>10.165849685668899</v>
      </c>
      <c r="D250">
        <v>10.165849685668899</v>
      </c>
      <c r="E250">
        <v>10.126629829406699</v>
      </c>
      <c r="F250">
        <v>10.3089504241943</v>
      </c>
      <c r="G250">
        <v>17</v>
      </c>
      <c r="H250">
        <v>13</v>
      </c>
      <c r="I250">
        <v>30</v>
      </c>
      <c r="J250">
        <v>9.9185132980346697</v>
      </c>
      <c r="K250">
        <v>9.9536552429199201</v>
      </c>
      <c r="L250">
        <v>9.9359817504882795</v>
      </c>
      <c r="M250">
        <v>9.9359817504882795</v>
      </c>
      <c r="N250">
        <v>16.111679077148398</v>
      </c>
      <c r="O250">
        <v>44.578624725341797</v>
      </c>
      <c r="P250">
        <v>2119.59790039062</v>
      </c>
      <c r="Q250">
        <v>0.49708798527717601</v>
      </c>
      <c r="R250">
        <v>0.566974997520447</v>
      </c>
      <c r="S250">
        <v>7.0229500532150296E-2</v>
      </c>
      <c r="T250">
        <v>6.85165971517563E-2</v>
      </c>
      <c r="U250">
        <v>0.14045910537242901</v>
      </c>
      <c r="V250">
        <v>0.29427888989448497</v>
      </c>
      <c r="W250">
        <v>3.5877718925476101</v>
      </c>
      <c r="X250">
        <v>3.83592009544373</v>
      </c>
      <c r="Y250">
        <v>0.310524612665176</v>
      </c>
      <c r="Z250">
        <v>-0.85212332010269198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0.310524612665176</v>
      </c>
      <c r="AH250" t="s">
        <v>127</v>
      </c>
      <c r="AI250">
        <v>-0.13322490453720101</v>
      </c>
      <c r="AJ250">
        <v>0.177299603819847</v>
      </c>
    </row>
    <row r="251" spans="1:36" x14ac:dyDescent="0.35">
      <c r="A251">
        <v>514</v>
      </c>
      <c r="B251" t="s">
        <v>315</v>
      </c>
      <c r="C251">
        <v>10.4631004333496</v>
      </c>
      <c r="D251">
        <v>10.4631004333496</v>
      </c>
      <c r="E251">
        <v>10.6454200744629</v>
      </c>
      <c r="F251">
        <v>10.4631004333496</v>
      </c>
      <c r="G251">
        <v>681</v>
      </c>
      <c r="H251">
        <v>128</v>
      </c>
      <c r="I251">
        <v>809</v>
      </c>
      <c r="J251">
        <v>10.6341800689697</v>
      </c>
      <c r="K251">
        <v>10.3629302978516</v>
      </c>
      <c r="L251">
        <v>10.4044799804688</v>
      </c>
      <c r="M251">
        <v>10.4096899032593</v>
      </c>
      <c r="N251">
        <v>16.205299377441399</v>
      </c>
      <c r="O251">
        <v>40.773349761962898</v>
      </c>
      <c r="P251">
        <v>1763.96496582031</v>
      </c>
      <c r="Q251">
        <v>0.82761198282241799</v>
      </c>
      <c r="R251">
        <v>0.73416841030120805</v>
      </c>
      <c r="S251">
        <v>1.8936099484562902E-2</v>
      </c>
      <c r="T251">
        <v>0.13612140715122201</v>
      </c>
      <c r="U251">
        <v>8.3547398447990404E-2</v>
      </c>
      <c r="V251">
        <v>8.4070801734924303E-2</v>
      </c>
      <c r="W251">
        <v>3.59043288230896</v>
      </c>
      <c r="X251">
        <v>3.8680789470672599</v>
      </c>
      <c r="Y251">
        <v>-1.7276799306273499E-2</v>
      </c>
      <c r="Z251">
        <v>-0.17596609890461001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-1.7276799306273499E-2</v>
      </c>
      <c r="AH251" t="s">
        <v>127</v>
      </c>
      <c r="AI251">
        <v>-0.13322490453720101</v>
      </c>
      <c r="AJ251">
        <v>-0.15050180256366699</v>
      </c>
    </row>
    <row r="252" spans="1:36" x14ac:dyDescent="0.35">
      <c r="A252">
        <v>515</v>
      </c>
      <c r="B252" t="s">
        <v>165</v>
      </c>
      <c r="C252">
        <v>10.878049850463899</v>
      </c>
      <c r="D252">
        <v>10.878049850463899</v>
      </c>
      <c r="E252">
        <v>11.15625</v>
      </c>
      <c r="F252">
        <v>10.7144203186035</v>
      </c>
      <c r="G252">
        <v>119</v>
      </c>
      <c r="H252">
        <v>130</v>
      </c>
      <c r="I252">
        <v>249</v>
      </c>
      <c r="J252">
        <v>11.065910339355501</v>
      </c>
      <c r="K252">
        <v>10.7216701507568</v>
      </c>
      <c r="L252">
        <v>10.897789955139199</v>
      </c>
      <c r="M252">
        <v>10.906780242919901</v>
      </c>
      <c r="N252">
        <v>16.490119934081999</v>
      </c>
      <c r="O252">
        <v>41.351860046386697</v>
      </c>
      <c r="P252">
        <v>1809.28002929688</v>
      </c>
      <c r="Q252">
        <v>0.46226340532302901</v>
      </c>
      <c r="R252">
        <v>0.78534930944442705</v>
      </c>
      <c r="S252">
        <v>3.6522001028060899E-2</v>
      </c>
      <c r="T252">
        <v>8.0247901380062103E-2</v>
      </c>
      <c r="U252">
        <v>6.3620403409004198E-2</v>
      </c>
      <c r="V252">
        <v>8.2090802490711198E-2</v>
      </c>
      <c r="W252">
        <v>3.7498109340667698</v>
      </c>
      <c r="X252">
        <v>3.8680779933929399</v>
      </c>
      <c r="Y252">
        <v>-0.16426350176334401</v>
      </c>
      <c r="Z252">
        <v>0.190265998244286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-0.16426350176334401</v>
      </c>
      <c r="AH252" t="s">
        <v>127</v>
      </c>
      <c r="AI252">
        <v>-0.13322490453720101</v>
      </c>
      <c r="AJ252">
        <v>-0.29748851060867298</v>
      </c>
    </row>
    <row r="253" spans="1:36" x14ac:dyDescent="0.35">
      <c r="A253">
        <v>516</v>
      </c>
      <c r="B253" t="s">
        <v>453</v>
      </c>
      <c r="C253">
        <v>10.0212697982788</v>
      </c>
      <c r="D253">
        <v>10.0212697982788</v>
      </c>
      <c r="E253">
        <v>10.0858097076416</v>
      </c>
      <c r="F253">
        <v>9.9987974166870099</v>
      </c>
      <c r="G253">
        <v>995</v>
      </c>
      <c r="H253">
        <v>285</v>
      </c>
      <c r="I253">
        <v>1280</v>
      </c>
      <c r="J253">
        <v>10.069510459899901</v>
      </c>
      <c r="K253">
        <v>9.9230022430419904</v>
      </c>
      <c r="L253">
        <v>9.9573593139648402</v>
      </c>
      <c r="M253">
        <v>9.9598817825317401</v>
      </c>
      <c r="N253">
        <v>16.230220794677699</v>
      </c>
      <c r="O253">
        <v>36.018016815185497</v>
      </c>
      <c r="P253">
        <v>1407.48303222656</v>
      </c>
      <c r="Q253">
        <v>0.74828177690506004</v>
      </c>
      <c r="R253">
        <v>0.66816449165344205</v>
      </c>
      <c r="S253">
        <v>2.2002000361680998E-2</v>
      </c>
      <c r="T253">
        <v>0.10396110266447101</v>
      </c>
      <c r="U253">
        <v>9.3734100461006206E-2</v>
      </c>
      <c r="V253">
        <v>0.167530298233032</v>
      </c>
      <c r="W253">
        <v>3.56460404396057</v>
      </c>
      <c r="X253">
        <v>3.8335890769958501</v>
      </c>
      <c r="Y253">
        <v>-3.9454698562622098E-2</v>
      </c>
      <c r="Z253">
        <v>-0.473010092973709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-3.9454698562622098E-2</v>
      </c>
      <c r="AH253" t="s">
        <v>127</v>
      </c>
      <c r="AI253">
        <v>-0.13322490453720101</v>
      </c>
      <c r="AJ253">
        <v>-0.17267970740795099</v>
      </c>
    </row>
    <row r="254" spans="1:36" x14ac:dyDescent="0.35">
      <c r="A254">
        <v>520</v>
      </c>
      <c r="B254" t="s">
        <v>142</v>
      </c>
      <c r="C254">
        <v>10.7144203186035</v>
      </c>
      <c r="D254">
        <v>10.7144203186035</v>
      </c>
      <c r="E254">
        <v>11.0020999908447</v>
      </c>
      <c r="F254">
        <v>10.6454200744629</v>
      </c>
      <c r="G254">
        <v>62</v>
      </c>
      <c r="H254">
        <v>27</v>
      </c>
      <c r="I254">
        <v>89</v>
      </c>
      <c r="J254">
        <v>11.125729560852101</v>
      </c>
      <c r="K254">
        <v>10.574099540710399</v>
      </c>
      <c r="L254">
        <v>10.726490020751999</v>
      </c>
      <c r="M254">
        <v>10.759579658508301</v>
      </c>
      <c r="N254">
        <v>16.1316108703613</v>
      </c>
      <c r="O254">
        <v>36.082927703857401</v>
      </c>
      <c r="P254">
        <v>1393.28002929688</v>
      </c>
      <c r="Q254">
        <v>0.66375881433486905</v>
      </c>
      <c r="R254">
        <v>0.75595051050186202</v>
      </c>
      <c r="S254">
        <v>2.30478998273611E-2</v>
      </c>
      <c r="T254">
        <v>7.0543900132179302E-2</v>
      </c>
      <c r="U254">
        <v>5.00807985663414E-2</v>
      </c>
      <c r="V254">
        <v>0.134841099381447</v>
      </c>
      <c r="W254">
        <v>3.69189405441284</v>
      </c>
      <c r="X254">
        <v>3.9217669963836701</v>
      </c>
      <c r="Y254">
        <v>-0.44498619437217701</v>
      </c>
      <c r="Z254">
        <v>0.37772971391677901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-0.44498619437217701</v>
      </c>
      <c r="AH254" t="s">
        <v>125</v>
      </c>
      <c r="AI254">
        <v>-0.13322490453720101</v>
      </c>
      <c r="AJ254">
        <v>-0.5782111287117</v>
      </c>
    </row>
    <row r="255" spans="1:36" x14ac:dyDescent="0.35">
      <c r="A255">
        <v>522</v>
      </c>
      <c r="B255" t="s">
        <v>307</v>
      </c>
      <c r="C255">
        <v>10.628620147705099</v>
      </c>
      <c r="D255">
        <v>10.635860443115201</v>
      </c>
      <c r="E255">
        <v>10.7144203186035</v>
      </c>
      <c r="F255">
        <v>10.596630096435501</v>
      </c>
      <c r="G255">
        <v>326</v>
      </c>
      <c r="H255">
        <v>160</v>
      </c>
      <c r="I255">
        <v>486</v>
      </c>
      <c r="J255">
        <v>10.6998300552368</v>
      </c>
      <c r="K255">
        <v>10.5666198730469</v>
      </c>
      <c r="L255">
        <v>10.5957698822021</v>
      </c>
      <c r="M255">
        <v>10.6158504486084</v>
      </c>
      <c r="N255">
        <v>16.4239292144775</v>
      </c>
      <c r="O255">
        <v>42.326457977294901</v>
      </c>
      <c r="P255">
        <v>1910.25903320312</v>
      </c>
      <c r="Q255">
        <v>0.63041287660598799</v>
      </c>
      <c r="R255">
        <v>0.784620821475983</v>
      </c>
      <c r="S255">
        <v>1.65995992720127E-2</v>
      </c>
      <c r="T255">
        <v>0.116393998265266</v>
      </c>
      <c r="U255">
        <v>9.4130001962184906E-2</v>
      </c>
      <c r="V255">
        <v>6.20024986565113E-2</v>
      </c>
      <c r="W255">
        <v>3.6778590679168701</v>
      </c>
      <c r="X255">
        <v>3.87546610832214</v>
      </c>
      <c r="Y255">
        <v>1.1156200431287301E-2</v>
      </c>
      <c r="Z255">
        <v>-0.100012600421906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1.1156200431287301E-2</v>
      </c>
      <c r="AH255" t="s">
        <v>127</v>
      </c>
      <c r="AI255">
        <v>-0.13322490453720101</v>
      </c>
      <c r="AJ255">
        <v>-0.122068703174591</v>
      </c>
    </row>
    <row r="256" spans="1:36" x14ac:dyDescent="0.35">
      <c r="A256">
        <v>523</v>
      </c>
      <c r="B256" t="s">
        <v>145</v>
      </c>
      <c r="C256">
        <v>10.7144203186035</v>
      </c>
      <c r="D256">
        <v>10.7363996505737</v>
      </c>
      <c r="E256">
        <v>11.15625</v>
      </c>
      <c r="F256">
        <v>10.5713195800781</v>
      </c>
      <c r="G256">
        <v>151</v>
      </c>
      <c r="H256">
        <v>144</v>
      </c>
      <c r="I256">
        <v>295</v>
      </c>
      <c r="J256">
        <v>11.116640090942401</v>
      </c>
      <c r="K256">
        <v>10.5845804214478</v>
      </c>
      <c r="L256">
        <v>10.8072004318237</v>
      </c>
      <c r="M256">
        <v>10.828809738159199</v>
      </c>
      <c r="N256">
        <v>16.461719512939499</v>
      </c>
      <c r="O256">
        <v>40.496730804443402</v>
      </c>
      <c r="P256">
        <v>1750.73303222656</v>
      </c>
      <c r="Q256">
        <v>0.540974080562592</v>
      </c>
      <c r="R256">
        <v>0.70333778858184803</v>
      </c>
      <c r="S256">
        <v>2.62262001633644E-2</v>
      </c>
      <c r="T256">
        <v>0.15204359591007199</v>
      </c>
      <c r="U256">
        <v>6.0456398874521297E-2</v>
      </c>
      <c r="V256">
        <v>0.113147102296352</v>
      </c>
      <c r="W256">
        <v>3.7286028861999498</v>
      </c>
      <c r="X256">
        <v>3.8472049236297599</v>
      </c>
      <c r="Y256">
        <v>-0.187007501721382</v>
      </c>
      <c r="Z256">
        <v>0.208641096949577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-0.187007501721382</v>
      </c>
      <c r="AH256" t="s">
        <v>127</v>
      </c>
      <c r="AI256">
        <v>-0.13322490453720101</v>
      </c>
      <c r="AJ256">
        <v>-0.32023251056671098</v>
      </c>
    </row>
    <row r="257" spans="1:36" x14ac:dyDescent="0.35">
      <c r="A257">
        <v>524</v>
      </c>
      <c r="B257" t="s">
        <v>326</v>
      </c>
      <c r="C257">
        <v>10.4631004333496</v>
      </c>
      <c r="D257">
        <v>10.465959548950201</v>
      </c>
      <c r="E257">
        <v>10.618889808654799</v>
      </c>
      <c r="F257">
        <v>10.404259681701699</v>
      </c>
      <c r="G257">
        <v>6712</v>
      </c>
      <c r="H257">
        <v>4395</v>
      </c>
      <c r="I257">
        <v>11107</v>
      </c>
      <c r="J257">
        <v>10.6055297851562</v>
      </c>
      <c r="K257">
        <v>10.3443603515625</v>
      </c>
      <c r="L257">
        <v>10.442359924316399</v>
      </c>
      <c r="M257">
        <v>10.4493703842163</v>
      </c>
      <c r="N257">
        <v>16.277290344238299</v>
      </c>
      <c r="O257">
        <v>38.909580230712898</v>
      </c>
      <c r="P257">
        <v>1621.09594726562</v>
      </c>
      <c r="Q257">
        <v>0.59790199995040905</v>
      </c>
      <c r="R257">
        <v>0.73577272891998302</v>
      </c>
      <c r="S257">
        <v>1.9527999684214599E-2</v>
      </c>
      <c r="T257">
        <v>0.14606289565563199</v>
      </c>
      <c r="U257">
        <v>8.8688999414443997E-2</v>
      </c>
      <c r="V257">
        <v>7.5176000595092801E-2</v>
      </c>
      <c r="W257">
        <v>3.6685860157012899</v>
      </c>
      <c r="X257">
        <v>3.8567049503326398</v>
      </c>
      <c r="Y257">
        <v>-4.1735399514436701E-2</v>
      </c>
      <c r="Z257">
        <v>-0.17347270250320401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-4.1735399514436701E-2</v>
      </c>
      <c r="AH257" t="s">
        <v>127</v>
      </c>
      <c r="AI257">
        <v>-0.13322490453720101</v>
      </c>
      <c r="AJ257">
        <v>-0.17496040463447601</v>
      </c>
    </row>
    <row r="258" spans="1:36" x14ac:dyDescent="0.35">
      <c r="A258">
        <v>525</v>
      </c>
      <c r="B258" t="s">
        <v>275</v>
      </c>
      <c r="C258">
        <v>10.6454200744629</v>
      </c>
      <c r="D258">
        <v>10.6454200744629</v>
      </c>
      <c r="E258">
        <v>10.7363996505737</v>
      </c>
      <c r="F258">
        <v>10.6454200744629</v>
      </c>
      <c r="G258">
        <v>606</v>
      </c>
      <c r="H258">
        <v>212</v>
      </c>
      <c r="I258">
        <v>818</v>
      </c>
      <c r="J258">
        <v>10.7361497879028</v>
      </c>
      <c r="K258">
        <v>10.621979713439901</v>
      </c>
      <c r="L258">
        <v>10.6500101089478</v>
      </c>
      <c r="M258">
        <v>10.6521301269531</v>
      </c>
      <c r="N258">
        <v>16.386869430541999</v>
      </c>
      <c r="O258">
        <v>41.594547271728501</v>
      </c>
      <c r="P258">
        <v>1845.28796386719</v>
      </c>
      <c r="Q258">
        <v>0.73591738939285301</v>
      </c>
      <c r="R258">
        <v>0.63212251663207997</v>
      </c>
      <c r="S258">
        <v>1.7467999830842001E-2</v>
      </c>
      <c r="T258">
        <v>0.22824630141258201</v>
      </c>
      <c r="U258">
        <v>0.16246330738067599</v>
      </c>
      <c r="V258">
        <v>6.9534197449684101E-2</v>
      </c>
      <c r="W258">
        <v>3.6959679126739502</v>
      </c>
      <c r="X258">
        <v>3.9064779281616202</v>
      </c>
      <c r="Y258">
        <v>6.4660497009754195E-2</v>
      </c>
      <c r="Z258">
        <v>-0.112087897956371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6.4660497009754195E-2</v>
      </c>
      <c r="AH258" t="s">
        <v>127</v>
      </c>
      <c r="AI258">
        <v>-0.13322490453720101</v>
      </c>
      <c r="AJ258">
        <v>-6.8564496934413896E-2</v>
      </c>
    </row>
    <row r="259" spans="1:36" x14ac:dyDescent="0.35">
      <c r="A259">
        <v>526</v>
      </c>
      <c r="B259" t="s">
        <v>419</v>
      </c>
      <c r="C259">
        <v>10.3672199249268</v>
      </c>
      <c r="D259">
        <v>10.3640699386597</v>
      </c>
      <c r="E259">
        <v>10.410309791564901</v>
      </c>
      <c r="F259">
        <v>10.3089504241943</v>
      </c>
      <c r="G259">
        <v>1084</v>
      </c>
      <c r="H259">
        <v>415</v>
      </c>
      <c r="I259">
        <v>1499</v>
      </c>
      <c r="J259">
        <v>10.368069648742701</v>
      </c>
      <c r="K259">
        <v>10.2270002365112</v>
      </c>
      <c r="L259">
        <v>10.2632102966309</v>
      </c>
      <c r="M259">
        <v>10.2679300308228</v>
      </c>
      <c r="N259">
        <v>16.412040710449201</v>
      </c>
      <c r="O259">
        <v>40.045375823974602</v>
      </c>
      <c r="P259">
        <v>1719.65502929688</v>
      </c>
      <c r="Q259">
        <v>0.70985162258148204</v>
      </c>
      <c r="R259">
        <v>0.70692551136016801</v>
      </c>
      <c r="S259">
        <v>3.03367991000414E-2</v>
      </c>
      <c r="T259">
        <v>0.14343069493770599</v>
      </c>
      <c r="U259">
        <v>9.0564399957656902E-2</v>
      </c>
      <c r="V259">
        <v>9.5117501914501204E-2</v>
      </c>
      <c r="W259">
        <v>3.5978209972381601</v>
      </c>
      <c r="X259">
        <v>3.8087320327758798</v>
      </c>
      <c r="Y259">
        <v>3.7782501429319403E-2</v>
      </c>
      <c r="Z259">
        <v>-0.30494588613510099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3.7782501429319403E-2</v>
      </c>
      <c r="AH259" t="s">
        <v>127</v>
      </c>
      <c r="AI259">
        <v>-0.13322490453720101</v>
      </c>
      <c r="AJ259">
        <v>-9.5442399382591206E-2</v>
      </c>
    </row>
    <row r="260" spans="1:36" x14ac:dyDescent="0.35">
      <c r="A260">
        <v>530</v>
      </c>
      <c r="B260" t="s">
        <v>467</v>
      </c>
      <c r="C260">
        <v>9.9034872055053693</v>
      </c>
      <c r="D260">
        <v>9.9034872055053693</v>
      </c>
      <c r="E260">
        <v>9.9987974166870099</v>
      </c>
      <c r="F260">
        <v>9.9034872055053693</v>
      </c>
      <c r="G260">
        <v>244</v>
      </c>
      <c r="H260">
        <v>170</v>
      </c>
      <c r="I260">
        <v>414</v>
      </c>
      <c r="J260">
        <v>10.0099802017212</v>
      </c>
      <c r="K260">
        <v>9.7999820709228498</v>
      </c>
      <c r="L260">
        <v>9.8872289657592791</v>
      </c>
      <c r="M260">
        <v>9.8951349258422905</v>
      </c>
      <c r="N260">
        <v>16.2559509277344</v>
      </c>
      <c r="O260">
        <v>37.919963836669901</v>
      </c>
      <c r="P260">
        <v>1559.90002441406</v>
      </c>
      <c r="Q260">
        <v>0.54688858985900901</v>
      </c>
      <c r="R260">
        <v>0.64832401275634799</v>
      </c>
      <c r="S260">
        <v>3.3563800156116499E-2</v>
      </c>
      <c r="T260">
        <v>9.8022103309631306E-2</v>
      </c>
      <c r="U260">
        <v>6.9578200578689603E-2</v>
      </c>
      <c r="V260">
        <v>0.19451250135898601</v>
      </c>
      <c r="W260">
        <v>3.5830440521240199</v>
      </c>
      <c r="X260">
        <v>3.8430249691009499</v>
      </c>
      <c r="Y260">
        <v>6.3411697745323195E-2</v>
      </c>
      <c r="Z260">
        <v>-0.68363451957702603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6.3411697745323195E-2</v>
      </c>
      <c r="AH260" t="s">
        <v>127</v>
      </c>
      <c r="AI260">
        <v>-0.13322490453720101</v>
      </c>
      <c r="AJ260">
        <v>-6.9813303649425507E-2</v>
      </c>
    </row>
    <row r="261" spans="1:36" x14ac:dyDescent="0.35">
      <c r="A261">
        <v>531</v>
      </c>
      <c r="B261" t="s">
        <v>507</v>
      </c>
      <c r="C261">
        <v>10.126629829406699</v>
      </c>
      <c r="D261">
        <v>10.126629829406699</v>
      </c>
      <c r="E261">
        <v>10.0858097076416</v>
      </c>
      <c r="F261">
        <v>10.1542501449585</v>
      </c>
      <c r="G261">
        <v>604</v>
      </c>
      <c r="H261">
        <v>287</v>
      </c>
      <c r="I261">
        <v>891</v>
      </c>
      <c r="J261">
        <v>10.0123300552368</v>
      </c>
      <c r="K261">
        <v>10.025529861450201</v>
      </c>
      <c r="L261">
        <v>9.9923868179321307</v>
      </c>
      <c r="M261">
        <v>10.0211296081543</v>
      </c>
      <c r="N261">
        <v>16.531009674072301</v>
      </c>
      <c r="O261">
        <v>41.313369750976598</v>
      </c>
      <c r="P261">
        <v>1833.70104980469</v>
      </c>
      <c r="Q261">
        <v>0.66675168275833097</v>
      </c>
      <c r="R261">
        <v>0.72204691171646096</v>
      </c>
      <c r="S261">
        <v>1.7935900017619098E-2</v>
      </c>
      <c r="T261">
        <v>0.15810780227184301</v>
      </c>
      <c r="U261">
        <v>8.2740999758243602E-2</v>
      </c>
      <c r="V261">
        <v>7.1562901139259297E-2</v>
      </c>
      <c r="W261">
        <v>3.5493500232696502</v>
      </c>
      <c r="X261">
        <v>3.5835399627685498</v>
      </c>
      <c r="Y261">
        <v>6.9446802139282199E-2</v>
      </c>
      <c r="Z261">
        <v>-0.36517021059989901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6.9446802139282199E-2</v>
      </c>
      <c r="AH261" t="s">
        <v>127</v>
      </c>
      <c r="AI261">
        <v>-0.13322490453720101</v>
      </c>
      <c r="AJ261">
        <v>-6.3778199255466503E-2</v>
      </c>
    </row>
    <row r="262" spans="1:36" x14ac:dyDescent="0.35">
      <c r="A262">
        <v>532</v>
      </c>
      <c r="B262" t="s">
        <v>494</v>
      </c>
      <c r="C262">
        <v>9.9034872055053693</v>
      </c>
      <c r="D262">
        <v>9.9034872055053693</v>
      </c>
      <c r="E262">
        <v>10.0858097076416</v>
      </c>
      <c r="F262">
        <v>9.8934373855590803</v>
      </c>
      <c r="G262">
        <v>729</v>
      </c>
      <c r="H262">
        <v>161</v>
      </c>
      <c r="I262">
        <v>890</v>
      </c>
      <c r="J262">
        <v>10.016369819641101</v>
      </c>
      <c r="K262">
        <v>9.8017082214355504</v>
      </c>
      <c r="L262">
        <v>9.8293867111206108</v>
      </c>
      <c r="M262">
        <v>9.8428936004638707</v>
      </c>
      <c r="N262">
        <v>16.421169281005898</v>
      </c>
      <c r="O262">
        <v>43.431808471679702</v>
      </c>
      <c r="P262">
        <v>2009.89196777344</v>
      </c>
      <c r="Q262">
        <v>0.80813610553741499</v>
      </c>
      <c r="R262">
        <v>0.81516587734222401</v>
      </c>
      <c r="S262">
        <v>1.9578900188207599E-2</v>
      </c>
      <c r="T262">
        <v>8.2395598292350797E-2</v>
      </c>
      <c r="U262">
        <v>4.8459600657224697E-2</v>
      </c>
      <c r="V262">
        <v>7.52587020397186E-2</v>
      </c>
      <c r="W262">
        <v>3.3739368915557901</v>
      </c>
      <c r="X262">
        <v>3.84912204742432</v>
      </c>
      <c r="Y262">
        <v>-7.7841803431510898E-2</v>
      </c>
      <c r="Z262">
        <v>-0.523404181003571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-7.7841803431510898E-2</v>
      </c>
      <c r="AH262" t="s">
        <v>127</v>
      </c>
      <c r="AI262">
        <v>-0.13322490453720101</v>
      </c>
      <c r="AJ262">
        <v>-0.21106679737567899</v>
      </c>
    </row>
    <row r="263" spans="1:36" x14ac:dyDescent="0.35">
      <c r="A263">
        <v>533</v>
      </c>
      <c r="B263" t="s">
        <v>306</v>
      </c>
      <c r="C263">
        <v>10.507800102233899</v>
      </c>
      <c r="D263">
        <v>10.491270065307599</v>
      </c>
      <c r="E263">
        <v>10.6454200744629</v>
      </c>
      <c r="F263">
        <v>10.4631004333496</v>
      </c>
      <c r="G263">
        <v>472</v>
      </c>
      <c r="H263">
        <v>213</v>
      </c>
      <c r="I263">
        <v>685</v>
      </c>
      <c r="J263">
        <v>10.635419845581101</v>
      </c>
      <c r="K263">
        <v>10.4422101974487</v>
      </c>
      <c r="L263">
        <v>10.506939888000501</v>
      </c>
      <c r="M263">
        <v>10.504610061645501</v>
      </c>
      <c r="N263">
        <v>16.203029632568398</v>
      </c>
      <c r="O263">
        <v>38.408443450927699</v>
      </c>
      <c r="P263">
        <v>1570.40502929688</v>
      </c>
      <c r="Q263">
        <v>0.67703437805175803</v>
      </c>
      <c r="R263">
        <v>0.76594257354736295</v>
      </c>
      <c r="S263">
        <v>1.3206100091338199E-2</v>
      </c>
      <c r="T263">
        <v>0.111798800528049</v>
      </c>
      <c r="U263">
        <v>9.2587500810623197E-2</v>
      </c>
      <c r="V263">
        <v>9.0629599988460499E-2</v>
      </c>
      <c r="W263">
        <v>3.6932039260864298</v>
      </c>
      <c r="X263">
        <v>3.81506299972534</v>
      </c>
      <c r="Y263">
        <v>-3.0079999123700001E-4</v>
      </c>
      <c r="Z263">
        <v>-0.124476999044418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-3.0079999123700001E-4</v>
      </c>
      <c r="AH263" t="s">
        <v>127</v>
      </c>
      <c r="AI263">
        <v>-0.13322490453720101</v>
      </c>
      <c r="AJ263">
        <v>-0.13352569937705999</v>
      </c>
    </row>
    <row r="264" spans="1:36" x14ac:dyDescent="0.35">
      <c r="A264">
        <v>534</v>
      </c>
      <c r="B264" t="s">
        <v>280</v>
      </c>
      <c r="C264">
        <v>10.404259681701699</v>
      </c>
      <c r="D264">
        <v>10.434120178222701</v>
      </c>
      <c r="E264">
        <v>10.5453395843506</v>
      </c>
      <c r="F264">
        <v>10.3089504241943</v>
      </c>
      <c r="G264">
        <v>69</v>
      </c>
      <c r="H264">
        <v>45</v>
      </c>
      <c r="I264">
        <v>114</v>
      </c>
      <c r="J264">
        <v>10.681679725646999</v>
      </c>
      <c r="K264">
        <v>10.220390319824199</v>
      </c>
      <c r="L264">
        <v>10.392009735107401</v>
      </c>
      <c r="M264">
        <v>10.398229598999</v>
      </c>
      <c r="N264">
        <v>16.210100173950199</v>
      </c>
      <c r="O264">
        <v>34.916641235351598</v>
      </c>
      <c r="P264">
        <v>1305.88195800781</v>
      </c>
      <c r="Q264">
        <v>0.61447119712829601</v>
      </c>
      <c r="R264">
        <v>0.71405947208404497</v>
      </c>
      <c r="S264">
        <v>7.2830999270081503E-3</v>
      </c>
      <c r="T264">
        <v>7.0455998182296795E-2</v>
      </c>
      <c r="U264">
        <v>0.122704200446606</v>
      </c>
      <c r="V264">
        <v>0.17780239880085</v>
      </c>
      <c r="W264">
        <v>3.5722808837890598</v>
      </c>
      <c r="X264">
        <v>3.8951098918914799</v>
      </c>
      <c r="Y264">
        <v>-0.13024260103702501</v>
      </c>
      <c r="Z264">
        <v>-5.20506016910076E-2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-0.13024260103702501</v>
      </c>
      <c r="AH264" t="s">
        <v>127</v>
      </c>
      <c r="AI264">
        <v>-0.13322490453720101</v>
      </c>
      <c r="AJ264">
        <v>-0.26346749067306502</v>
      </c>
    </row>
    <row r="265" spans="1:36" x14ac:dyDescent="0.35">
      <c r="A265">
        <v>535</v>
      </c>
      <c r="B265" t="s">
        <v>399</v>
      </c>
      <c r="C265">
        <v>10.4631004333496</v>
      </c>
      <c r="D265">
        <v>10.4631004333496</v>
      </c>
      <c r="E265">
        <v>10.491270065307599</v>
      </c>
      <c r="F265">
        <v>10.404259681701699</v>
      </c>
      <c r="G265">
        <v>343</v>
      </c>
      <c r="H265">
        <v>211</v>
      </c>
      <c r="I265">
        <v>554</v>
      </c>
      <c r="J265">
        <v>10.4433603286743</v>
      </c>
      <c r="K265">
        <v>10.306739807128899</v>
      </c>
      <c r="L265">
        <v>10.35315990448</v>
      </c>
      <c r="M265">
        <v>10.3617601394653</v>
      </c>
      <c r="N265">
        <v>16.277290344238299</v>
      </c>
      <c r="O265">
        <v>40.868610382080099</v>
      </c>
      <c r="P265">
        <v>1789.67102050781</v>
      </c>
      <c r="Q265">
        <v>0.59729492664337203</v>
      </c>
      <c r="R265">
        <v>0.75626611709594704</v>
      </c>
      <c r="S265">
        <v>1.27234999090433E-2</v>
      </c>
      <c r="T265">
        <v>0.103829801082611</v>
      </c>
      <c r="U265">
        <v>8.8025696575641604E-2</v>
      </c>
      <c r="V265">
        <v>9.14343968033791E-2</v>
      </c>
      <c r="W265">
        <v>3.6269390583038299</v>
      </c>
      <c r="X265">
        <v>3.8528349399566699</v>
      </c>
      <c r="Y265">
        <v>3.88601012527943E-2</v>
      </c>
      <c r="Z265">
        <v>-0.29764840006828303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3.88601012527943E-2</v>
      </c>
      <c r="AH265" t="s">
        <v>127</v>
      </c>
      <c r="AI265">
        <v>-0.13322490453720101</v>
      </c>
      <c r="AJ265">
        <v>-9.4364896416664096E-2</v>
      </c>
    </row>
    <row r="266" spans="1:36" x14ac:dyDescent="0.35">
      <c r="A266">
        <v>536</v>
      </c>
      <c r="B266" t="s">
        <v>233</v>
      </c>
      <c r="C266">
        <v>10.5294303894043</v>
      </c>
      <c r="D266">
        <v>10.5294303894043</v>
      </c>
      <c r="E266">
        <v>10.819780349731399</v>
      </c>
      <c r="F266">
        <v>10.4631004333496</v>
      </c>
      <c r="G266">
        <v>250</v>
      </c>
      <c r="H266">
        <v>93</v>
      </c>
      <c r="I266">
        <v>343</v>
      </c>
      <c r="J266">
        <v>10.8623304367065</v>
      </c>
      <c r="K266">
        <v>10.378089904785201</v>
      </c>
      <c r="L266">
        <v>10.521699905395501</v>
      </c>
      <c r="M266">
        <v>10.518420219421399</v>
      </c>
      <c r="N266">
        <v>16.460210800170898</v>
      </c>
      <c r="O266">
        <v>38.849227905273402</v>
      </c>
      <c r="P266">
        <v>1612.06103515625</v>
      </c>
      <c r="Q266">
        <v>0.710213422775269</v>
      </c>
      <c r="R266">
        <v>0.66903769969940197</v>
      </c>
      <c r="S266">
        <v>1.7957299947738599E-2</v>
      </c>
      <c r="T266">
        <v>0.21191790699958801</v>
      </c>
      <c r="U266">
        <v>9.2470802366733607E-2</v>
      </c>
      <c r="V266">
        <v>9.0403996407985701E-2</v>
      </c>
      <c r="W266">
        <v>3.6702959537506099</v>
      </c>
      <c r="X266">
        <v>3.8614749908447301</v>
      </c>
      <c r="Y266">
        <v>-0.13529080152511599</v>
      </c>
      <c r="Z266">
        <v>-1.9726999104023001E-2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-0.13529080152511599</v>
      </c>
      <c r="AH266" t="s">
        <v>127</v>
      </c>
      <c r="AI266">
        <v>-0.13322490453720101</v>
      </c>
      <c r="AJ266">
        <v>-0.26851570606231701</v>
      </c>
    </row>
    <row r="267" spans="1:36" x14ac:dyDescent="0.35">
      <c r="A267">
        <v>540</v>
      </c>
      <c r="B267" t="s">
        <v>437</v>
      </c>
      <c r="C267">
        <v>10.0858097076416</v>
      </c>
      <c r="D267">
        <v>10.0858097076416</v>
      </c>
      <c r="E267">
        <v>10.2611598968506</v>
      </c>
      <c r="F267">
        <v>10.043250083923301</v>
      </c>
      <c r="G267">
        <v>2628</v>
      </c>
      <c r="H267">
        <v>471</v>
      </c>
      <c r="I267">
        <v>3099</v>
      </c>
      <c r="J267">
        <v>10.234169960021999</v>
      </c>
      <c r="K267">
        <v>9.9580211639404297</v>
      </c>
      <c r="L267">
        <v>9.9882993698120099</v>
      </c>
      <c r="M267">
        <v>10.002550125122101</v>
      </c>
      <c r="N267">
        <v>16.299730300903299</v>
      </c>
      <c r="O267">
        <v>39.4426879882812</v>
      </c>
      <c r="P267">
        <v>1678.28100585938</v>
      </c>
      <c r="Q267">
        <v>0.83873707056045499</v>
      </c>
      <c r="R267">
        <v>0.76900470256805398</v>
      </c>
      <c r="S267">
        <v>2.1264500916004202E-2</v>
      </c>
      <c r="T267">
        <v>0.10529520362615601</v>
      </c>
      <c r="U267">
        <v>7.8512601554393796E-2</v>
      </c>
      <c r="V267">
        <v>7.5396902859210996E-2</v>
      </c>
      <c r="W267">
        <v>3.5275630950927699</v>
      </c>
      <c r="X267">
        <v>3.80665111541748</v>
      </c>
      <c r="Y267">
        <v>-7.3636502027511597E-2</v>
      </c>
      <c r="Z267">
        <v>-0.39400941133499101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-7.3636502027511597E-2</v>
      </c>
      <c r="AH267" t="s">
        <v>127</v>
      </c>
      <c r="AI267">
        <v>-0.13322490453720101</v>
      </c>
      <c r="AJ267">
        <v>-0.20686149597167999</v>
      </c>
    </row>
    <row r="268" spans="1:36" x14ac:dyDescent="0.35">
      <c r="A268">
        <v>541</v>
      </c>
      <c r="B268" t="s">
        <v>265</v>
      </c>
      <c r="C268">
        <v>10.596630096435501</v>
      </c>
      <c r="D268">
        <v>10.596630096435501</v>
      </c>
      <c r="E268">
        <v>10.7684898376465</v>
      </c>
      <c r="F268">
        <v>10.4631004333496</v>
      </c>
      <c r="G268">
        <v>457</v>
      </c>
      <c r="H268">
        <v>313</v>
      </c>
      <c r="I268">
        <v>770</v>
      </c>
      <c r="J268">
        <v>10.757439613342299</v>
      </c>
      <c r="K268">
        <v>10.4056701660156</v>
      </c>
      <c r="L268">
        <v>10.5457201004028</v>
      </c>
      <c r="M268">
        <v>10.551719665527299</v>
      </c>
      <c r="N268">
        <v>16.283500671386701</v>
      </c>
      <c r="O268">
        <v>41.057117462158203</v>
      </c>
      <c r="P268">
        <v>1787.25</v>
      </c>
      <c r="Q268">
        <v>0.58480858802795399</v>
      </c>
      <c r="R268">
        <v>0.76575928926467896</v>
      </c>
      <c r="S268">
        <v>1.2919900007545899E-2</v>
      </c>
      <c r="T268">
        <v>8.9337199926376301E-2</v>
      </c>
      <c r="U268">
        <v>8.3706699311733204E-2</v>
      </c>
      <c r="V268">
        <v>0.104715101420879</v>
      </c>
      <c r="W268">
        <v>3.6818590164184601</v>
      </c>
      <c r="X268">
        <v>3.85341501235962</v>
      </c>
      <c r="Y268">
        <v>-7.7963501214981107E-2</v>
      </c>
      <c r="Z268">
        <v>-0.104273103177547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-7.7963501214981107E-2</v>
      </c>
      <c r="AH268" t="s">
        <v>127</v>
      </c>
      <c r="AI268">
        <v>-0.13322490453720101</v>
      </c>
      <c r="AJ268">
        <v>-0.21118840575218201</v>
      </c>
    </row>
    <row r="269" spans="1:36" x14ac:dyDescent="0.35">
      <c r="A269">
        <v>542</v>
      </c>
      <c r="B269" t="s">
        <v>337</v>
      </c>
      <c r="C269">
        <v>10.5453395843506</v>
      </c>
      <c r="D269">
        <v>10.5453395843506</v>
      </c>
      <c r="E269">
        <v>10.7144203186035</v>
      </c>
      <c r="F269">
        <v>10.4631004333496</v>
      </c>
      <c r="G269">
        <v>405</v>
      </c>
      <c r="H269">
        <v>118</v>
      </c>
      <c r="I269">
        <v>523</v>
      </c>
      <c r="J269">
        <v>10.706749916076699</v>
      </c>
      <c r="K269">
        <v>10.375659942626999</v>
      </c>
      <c r="L269">
        <v>10.446800231933601</v>
      </c>
      <c r="M269">
        <v>10.4556999206543</v>
      </c>
      <c r="N269">
        <v>16.3201503753662</v>
      </c>
      <c r="O269">
        <v>42.511756896972699</v>
      </c>
      <c r="P269">
        <v>1913.99401855469</v>
      </c>
      <c r="Q269">
        <v>0.75825607776641801</v>
      </c>
      <c r="R269">
        <v>0.70965731143951405</v>
      </c>
      <c r="S269">
        <v>2.26036999374628E-2</v>
      </c>
      <c r="T269">
        <v>0.139032602310181</v>
      </c>
      <c r="U269">
        <v>8.4219098091125502E-2</v>
      </c>
      <c r="V269">
        <v>9.17221009731293E-2</v>
      </c>
      <c r="W269">
        <v>3.6409509181976301</v>
      </c>
      <c r="X269">
        <v>3.85025191307068</v>
      </c>
      <c r="Y269">
        <v>-0.165073096752167</v>
      </c>
      <c r="Z269">
        <v>-7.1955502033233601E-2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-0.165073096752167</v>
      </c>
      <c r="AH269" t="s">
        <v>127</v>
      </c>
      <c r="AI269">
        <v>-0.13322490453720101</v>
      </c>
      <c r="AJ269">
        <v>-0.29829800128936801</v>
      </c>
    </row>
    <row r="270" spans="1:36" x14ac:dyDescent="0.35">
      <c r="A270">
        <v>550</v>
      </c>
      <c r="B270" t="s">
        <v>310</v>
      </c>
      <c r="C270">
        <v>10.5453395843506</v>
      </c>
      <c r="D270">
        <v>10.491270065307599</v>
      </c>
      <c r="E270">
        <v>10.491270065307599</v>
      </c>
      <c r="F270">
        <v>10.5453395843506</v>
      </c>
      <c r="G270">
        <v>35</v>
      </c>
      <c r="H270">
        <v>52</v>
      </c>
      <c r="I270">
        <v>87</v>
      </c>
      <c r="J270">
        <v>10.576129913330099</v>
      </c>
      <c r="K270">
        <v>10.591500282287599</v>
      </c>
      <c r="L270">
        <v>10.641300201416</v>
      </c>
      <c r="M270">
        <v>10.580470085144</v>
      </c>
      <c r="N270">
        <v>16.411399841308601</v>
      </c>
      <c r="O270">
        <v>40.874137878417997</v>
      </c>
      <c r="P270">
        <v>1781.07800292969</v>
      </c>
      <c r="Q270">
        <v>0.28285738825798001</v>
      </c>
      <c r="R270">
        <v>0.64086169004440297</v>
      </c>
      <c r="S270">
        <v>5.18503002822399E-2</v>
      </c>
      <c r="T270">
        <v>6.3086301088333102E-2</v>
      </c>
      <c r="U270">
        <v>9.0093798935413402E-2</v>
      </c>
      <c r="V270">
        <v>0.223379001021385</v>
      </c>
      <c r="W270">
        <v>3.70638799667358</v>
      </c>
      <c r="X270">
        <v>3.8668549060821502</v>
      </c>
      <c r="Y270">
        <v>0.27149501442909202</v>
      </c>
      <c r="Z270">
        <v>-0.25728219747543302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0.27149501442909202</v>
      </c>
      <c r="AH270" t="s">
        <v>127</v>
      </c>
      <c r="AI270">
        <v>-0.13322490453720101</v>
      </c>
      <c r="AJ270">
        <v>0.13827000558376301</v>
      </c>
    </row>
    <row r="271" spans="1:36" x14ac:dyDescent="0.35">
      <c r="A271">
        <v>551</v>
      </c>
      <c r="B271" t="s">
        <v>396</v>
      </c>
      <c r="C271">
        <v>10.491270065307599</v>
      </c>
      <c r="D271">
        <v>10.4631004333496</v>
      </c>
      <c r="E271">
        <v>10.5453395843506</v>
      </c>
      <c r="F271">
        <v>10.203590393066399</v>
      </c>
      <c r="G271">
        <v>115</v>
      </c>
      <c r="H271">
        <v>650</v>
      </c>
      <c r="I271">
        <v>765</v>
      </c>
      <c r="J271">
        <v>10.4681596755981</v>
      </c>
      <c r="K271">
        <v>10.106840133666999</v>
      </c>
      <c r="L271">
        <v>10.4174203872681</v>
      </c>
      <c r="M271">
        <v>10.415510177612299</v>
      </c>
      <c r="N271">
        <v>16.296689987182599</v>
      </c>
      <c r="O271">
        <v>44.767646789550803</v>
      </c>
      <c r="P271">
        <v>2102.37890625</v>
      </c>
      <c r="Q271">
        <v>0.14571130275726299</v>
      </c>
      <c r="R271">
        <v>0.68528461456298795</v>
      </c>
      <c r="S271">
        <v>2.67897993326187E-2</v>
      </c>
      <c r="T271">
        <v>0.183725595474243</v>
      </c>
      <c r="U271">
        <v>8.49300026893616E-2</v>
      </c>
      <c r="V271">
        <v>6.7322902381420094E-2</v>
      </c>
      <c r="W271">
        <v>3.6443328857421902</v>
      </c>
      <c r="X271">
        <v>3.84736108779907</v>
      </c>
      <c r="Y271">
        <v>-3.0712200328707698E-2</v>
      </c>
      <c r="Z271">
        <v>-0.33960258960723899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-3.0712200328707698E-2</v>
      </c>
      <c r="AH271" t="s">
        <v>127</v>
      </c>
      <c r="AI271">
        <v>-0.13322490453720101</v>
      </c>
      <c r="AJ271">
        <v>-0.16393710672855399</v>
      </c>
    </row>
    <row r="272" spans="1:36" x14ac:dyDescent="0.35">
      <c r="A272">
        <v>552</v>
      </c>
      <c r="B272" t="s">
        <v>331</v>
      </c>
      <c r="C272">
        <v>10.5320997238159</v>
      </c>
      <c r="D272">
        <v>10.540060043335</v>
      </c>
      <c r="E272">
        <v>10.596630096435501</v>
      </c>
      <c r="F272">
        <v>10.491270065307599</v>
      </c>
      <c r="G272">
        <v>429</v>
      </c>
      <c r="H272">
        <v>437</v>
      </c>
      <c r="I272">
        <v>866</v>
      </c>
      <c r="J272">
        <v>10.5209703445435</v>
      </c>
      <c r="K272">
        <v>10.3938999176025</v>
      </c>
      <c r="L272">
        <v>10.448800086975099</v>
      </c>
      <c r="M272">
        <v>10.4575700759888</v>
      </c>
      <c r="N272">
        <v>16.233179092407202</v>
      </c>
      <c r="O272">
        <v>39.534114837646499</v>
      </c>
      <c r="P272">
        <v>1671.79699707031</v>
      </c>
      <c r="Q272">
        <v>0.49895009398460399</v>
      </c>
      <c r="R272">
        <v>0.77354687452316295</v>
      </c>
      <c r="S272">
        <v>2.52192001789808E-2</v>
      </c>
      <c r="T272">
        <v>0.15042750537395499</v>
      </c>
      <c r="U272">
        <v>9.1817297041416196E-2</v>
      </c>
      <c r="V272">
        <v>3.05876992642879E-2</v>
      </c>
      <c r="W272">
        <v>3.7281689643859899</v>
      </c>
      <c r="X272">
        <v>3.8577589988708501</v>
      </c>
      <c r="Y272">
        <v>6.1544600874185597E-2</v>
      </c>
      <c r="Z272">
        <v>-0.293103188276291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6.1544600874185597E-2</v>
      </c>
      <c r="AH272" t="s">
        <v>127</v>
      </c>
      <c r="AI272">
        <v>-0.13322490453720101</v>
      </c>
      <c r="AJ272">
        <v>-7.1680299937725095E-2</v>
      </c>
    </row>
    <row r="273" spans="1:36" x14ac:dyDescent="0.35">
      <c r="A273">
        <v>553</v>
      </c>
      <c r="B273" t="s">
        <v>367</v>
      </c>
      <c r="C273">
        <v>10.596630096435501</v>
      </c>
      <c r="D273">
        <v>10.596630096435501</v>
      </c>
      <c r="E273">
        <v>10.596630096435501</v>
      </c>
      <c r="F273">
        <v>10.7144203186035</v>
      </c>
      <c r="G273">
        <v>13</v>
      </c>
      <c r="H273">
        <v>72</v>
      </c>
      <c r="I273">
        <v>85</v>
      </c>
      <c r="J273">
        <v>10.4982795715332</v>
      </c>
      <c r="K273">
        <v>10.626040458679199</v>
      </c>
      <c r="L273">
        <v>10.5185899734497</v>
      </c>
      <c r="M273">
        <v>10.5207004547119</v>
      </c>
      <c r="N273">
        <v>16.172319412231399</v>
      </c>
      <c r="O273">
        <v>40.468128204345703</v>
      </c>
      <c r="P273">
        <v>1755.39001464844</v>
      </c>
      <c r="Q273">
        <v>0.175472602248192</v>
      </c>
      <c r="R273">
        <v>0.73618519306182895</v>
      </c>
      <c r="S273">
        <v>1.1269999668002101E-2</v>
      </c>
      <c r="T273">
        <v>8.5555002093315097E-2</v>
      </c>
      <c r="U273">
        <v>0.150751292705536</v>
      </c>
      <c r="V273">
        <v>5.78042007982731E-2</v>
      </c>
      <c r="W273">
        <v>3.6660170555114702</v>
      </c>
      <c r="X273">
        <v>3.8269689083099401</v>
      </c>
      <c r="Y273">
        <v>8.4257401525974301E-2</v>
      </c>
      <c r="Z273">
        <v>-0.19055539369583099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8.4257401525974301E-2</v>
      </c>
      <c r="AH273" t="s">
        <v>127</v>
      </c>
      <c r="AI273">
        <v>-0.13322490453720101</v>
      </c>
      <c r="AJ273">
        <v>-4.8967499285936397E-2</v>
      </c>
    </row>
    <row r="274" spans="1:36" x14ac:dyDescent="0.35">
      <c r="A274">
        <v>554</v>
      </c>
      <c r="B274" t="s">
        <v>256</v>
      </c>
      <c r="C274">
        <v>10.8395795822144</v>
      </c>
      <c r="D274">
        <v>10.8395795822144</v>
      </c>
      <c r="E274">
        <v>10.878049850463899</v>
      </c>
      <c r="F274">
        <v>10.819780349731399</v>
      </c>
      <c r="G274">
        <v>264</v>
      </c>
      <c r="H274">
        <v>264</v>
      </c>
      <c r="I274">
        <v>528</v>
      </c>
      <c r="J274">
        <v>10.7491998672485</v>
      </c>
      <c r="K274">
        <v>10.6494197845459</v>
      </c>
      <c r="L274">
        <v>10.6989603042603</v>
      </c>
      <c r="M274">
        <v>10.701290130615201</v>
      </c>
      <c r="N274">
        <v>16.2434692382812</v>
      </c>
      <c r="O274">
        <v>49.443241119384801</v>
      </c>
      <c r="P274">
        <v>2501.07690429688</v>
      </c>
      <c r="Q274">
        <v>0.480156600475311</v>
      </c>
      <c r="R274">
        <v>0.51211148500442505</v>
      </c>
      <c r="S274">
        <v>2.3215299472212798E-2</v>
      </c>
      <c r="T274">
        <v>0.234342306852341</v>
      </c>
      <c r="U274">
        <v>5.5112000554799999E-2</v>
      </c>
      <c r="V274">
        <v>0.22256030142307301</v>
      </c>
      <c r="W274">
        <v>3.6763699054718</v>
      </c>
      <c r="X274">
        <v>3.8864119052886998</v>
      </c>
      <c r="Y274">
        <v>9.2048399150371593E-2</v>
      </c>
      <c r="Z274">
        <v>-0.16672410070896099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9.2048399150371593E-2</v>
      </c>
      <c r="AH274" t="s">
        <v>127</v>
      </c>
      <c r="AI274">
        <v>-0.13322490453720101</v>
      </c>
      <c r="AJ274">
        <v>-4.1176598519086803E-2</v>
      </c>
    </row>
    <row r="275" spans="1:36" x14ac:dyDescent="0.35">
      <c r="A275">
        <v>555</v>
      </c>
      <c r="B275" t="s">
        <v>238</v>
      </c>
      <c r="C275">
        <v>10.878049850463899</v>
      </c>
      <c r="D275">
        <v>10.878049850463899</v>
      </c>
      <c r="E275">
        <v>10.8967399597168</v>
      </c>
      <c r="F275">
        <v>10.7789602279663</v>
      </c>
      <c r="G275">
        <v>299</v>
      </c>
      <c r="H275">
        <v>947</v>
      </c>
      <c r="I275">
        <v>1246</v>
      </c>
      <c r="J275">
        <v>10.7824296951294</v>
      </c>
      <c r="K275">
        <v>10.582639694213899</v>
      </c>
      <c r="L275">
        <v>10.727190017700201</v>
      </c>
      <c r="M275">
        <v>10.736519813537599</v>
      </c>
      <c r="N275">
        <v>16.194280624389599</v>
      </c>
      <c r="O275">
        <v>48.240100860595703</v>
      </c>
      <c r="P275">
        <v>2407.35693359375</v>
      </c>
      <c r="Q275">
        <v>0.22980040311813399</v>
      </c>
      <c r="R275">
        <v>0.715148985385895</v>
      </c>
      <c r="S275">
        <v>1.2831600382924101E-2</v>
      </c>
      <c r="T275">
        <v>0.121967703104019</v>
      </c>
      <c r="U275">
        <v>7.1597896516323103E-2</v>
      </c>
      <c r="V275">
        <v>0.13745699822902699</v>
      </c>
      <c r="W275">
        <v>3.6919751167297399</v>
      </c>
      <c r="X275">
        <v>3.8963160514831499</v>
      </c>
      <c r="Y275">
        <v>9.8460004664957502E-4</v>
      </c>
      <c r="Z275">
        <v>-0.130875900387764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9.8460004664957502E-4</v>
      </c>
      <c r="AH275" t="s">
        <v>127</v>
      </c>
      <c r="AI275">
        <v>-0.13322490453720101</v>
      </c>
      <c r="AJ275">
        <v>-0.132240399718285</v>
      </c>
    </row>
    <row r="276" spans="1:36" x14ac:dyDescent="0.35">
      <c r="A276">
        <v>556</v>
      </c>
      <c r="B276" t="s">
        <v>246</v>
      </c>
      <c r="C276">
        <v>10.8590002059937</v>
      </c>
      <c r="D276">
        <v>10.8590002059937</v>
      </c>
      <c r="E276">
        <v>10.8590002059937</v>
      </c>
      <c r="F276">
        <v>10.878049850463899</v>
      </c>
      <c r="G276">
        <v>149</v>
      </c>
      <c r="H276">
        <v>178</v>
      </c>
      <c r="I276">
        <v>327</v>
      </c>
      <c r="J276">
        <v>10.773679733276399</v>
      </c>
      <c r="K276">
        <v>10.769370079040501</v>
      </c>
      <c r="L276">
        <v>10.762800216674799</v>
      </c>
      <c r="M276">
        <v>10.771710395813001</v>
      </c>
      <c r="N276">
        <v>16.256679534912099</v>
      </c>
      <c r="O276">
        <v>50.919040679931598</v>
      </c>
      <c r="P276">
        <v>2645.18505859375</v>
      </c>
      <c r="Q276">
        <v>0.45782220363616899</v>
      </c>
      <c r="R276">
        <v>0.45150029659271201</v>
      </c>
      <c r="S276">
        <v>3.0949199572205498E-2</v>
      </c>
      <c r="T276">
        <v>0.23064100742340099</v>
      </c>
      <c r="U276">
        <v>5.6237000972032498E-2</v>
      </c>
      <c r="V276">
        <v>0.27341639995575001</v>
      </c>
      <c r="W276">
        <v>3.67758393287659</v>
      </c>
      <c r="X276">
        <v>3.8978080749511701</v>
      </c>
      <c r="Y276">
        <v>0.137266606092453</v>
      </c>
      <c r="Z276">
        <v>-0.131596595048904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0.137266606092453</v>
      </c>
      <c r="AH276" t="s">
        <v>127</v>
      </c>
      <c r="AI276">
        <v>-0.13322490453720101</v>
      </c>
      <c r="AJ276">
        <v>4.0417001582682098E-3</v>
      </c>
    </row>
    <row r="277" spans="1:36" x14ac:dyDescent="0.35">
      <c r="A277">
        <v>560</v>
      </c>
      <c r="B277" t="s">
        <v>217</v>
      </c>
      <c r="C277">
        <v>10.7995796203613</v>
      </c>
      <c r="D277">
        <v>10.7995796203613</v>
      </c>
      <c r="E277">
        <v>10.9150896072388</v>
      </c>
      <c r="F277">
        <v>10.657259941101101</v>
      </c>
      <c r="G277">
        <v>1198</v>
      </c>
      <c r="H277">
        <v>1178</v>
      </c>
      <c r="I277">
        <v>2376</v>
      </c>
      <c r="J277">
        <v>10.8488502502441</v>
      </c>
      <c r="K277">
        <v>10.6176500320435</v>
      </c>
      <c r="L277">
        <v>10.734880447387701</v>
      </c>
      <c r="M277">
        <v>10.7332000732422</v>
      </c>
      <c r="N277">
        <v>16.403640747070298</v>
      </c>
      <c r="O277">
        <v>40.208099365234403</v>
      </c>
      <c r="P277">
        <v>1727.73303222656</v>
      </c>
      <c r="Q277">
        <v>0.50022828578948997</v>
      </c>
      <c r="R277">
        <v>0.81676948070526101</v>
      </c>
      <c r="S277">
        <v>2.1591700613498702E-2</v>
      </c>
      <c r="T277">
        <v>7.1316502988338498E-2</v>
      </c>
      <c r="U277">
        <v>6.7008100450038896E-2</v>
      </c>
      <c r="V277">
        <v>7.5135096907615703E-2</v>
      </c>
      <c r="W277">
        <v>3.7189180850982702</v>
      </c>
      <c r="X277">
        <v>3.8670809268951398</v>
      </c>
      <c r="Y277">
        <v>-6.2564997933804998E-3</v>
      </c>
      <c r="Z277">
        <v>-1.21700002637226E-4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-6.2564997933804998E-3</v>
      </c>
      <c r="AH277" t="s">
        <v>127</v>
      </c>
      <c r="AI277">
        <v>-0.13322490453720101</v>
      </c>
      <c r="AJ277">
        <v>-0.139481395483017</v>
      </c>
    </row>
    <row r="278" spans="1:36" x14ac:dyDescent="0.35">
      <c r="A278">
        <v>561</v>
      </c>
      <c r="B278" t="s">
        <v>410</v>
      </c>
      <c r="C278">
        <v>10.268130302429199</v>
      </c>
      <c r="D278">
        <v>10.275050163269</v>
      </c>
      <c r="E278">
        <v>10.3089504241943</v>
      </c>
      <c r="F278">
        <v>10.126629829406699</v>
      </c>
      <c r="G278">
        <v>283</v>
      </c>
      <c r="H278">
        <v>669</v>
      </c>
      <c r="I278">
        <v>952</v>
      </c>
      <c r="J278">
        <v>10.268630027771</v>
      </c>
      <c r="K278">
        <v>10.0985097885132</v>
      </c>
      <c r="L278">
        <v>10.2151899337769</v>
      </c>
      <c r="M278">
        <v>10.2198295593262</v>
      </c>
      <c r="N278">
        <v>16.259670257568398</v>
      </c>
      <c r="O278">
        <v>41.643146514892599</v>
      </c>
      <c r="P278">
        <v>1838.2509765625</v>
      </c>
      <c r="Q278">
        <v>0.28687378764152499</v>
      </c>
      <c r="R278">
        <v>0.73668932914733898</v>
      </c>
      <c r="S278">
        <v>2.14466005563736E-2</v>
      </c>
      <c r="T278">
        <v>0.108679600059986</v>
      </c>
      <c r="U278">
        <v>0.144669905304909</v>
      </c>
      <c r="V278">
        <v>8.6427196860313402E-2</v>
      </c>
      <c r="W278">
        <v>3.6445970535278298</v>
      </c>
      <c r="X278">
        <v>3.85578489303589</v>
      </c>
      <c r="Y278">
        <v>-3.4161000512540301E-3</v>
      </c>
      <c r="Z278">
        <v>-0.49100640416145303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-3.4161000512540301E-3</v>
      </c>
      <c r="AH278" t="s">
        <v>127</v>
      </c>
      <c r="AI278">
        <v>-0.13322490453720101</v>
      </c>
      <c r="AJ278">
        <v>-0.136641100049019</v>
      </c>
    </row>
    <row r="279" spans="1:36" x14ac:dyDescent="0.35">
      <c r="A279">
        <v>562</v>
      </c>
      <c r="B279" t="s">
        <v>449</v>
      </c>
      <c r="C279">
        <v>10.126629829406699</v>
      </c>
      <c r="D279">
        <v>10.126629829406699</v>
      </c>
      <c r="E279">
        <v>10.165849685668899</v>
      </c>
      <c r="F279">
        <v>9.9987974166870099</v>
      </c>
      <c r="G279">
        <v>875</v>
      </c>
      <c r="H279">
        <v>1474</v>
      </c>
      <c r="I279">
        <v>2349</v>
      </c>
      <c r="J279">
        <v>10.132149696350099</v>
      </c>
      <c r="K279">
        <v>9.9643411636352504</v>
      </c>
      <c r="L279">
        <v>10.068889617919901</v>
      </c>
      <c r="M279">
        <v>10.074379920959499</v>
      </c>
      <c r="N279">
        <v>16.277019500732401</v>
      </c>
      <c r="O279">
        <v>41.273975372314503</v>
      </c>
      <c r="P279">
        <v>1825.60595703125</v>
      </c>
      <c r="Q279">
        <v>0.34427478909492498</v>
      </c>
      <c r="R279">
        <v>0.69490128755569502</v>
      </c>
      <c r="S279">
        <v>2.2043399512767799E-2</v>
      </c>
      <c r="T279">
        <v>0.13530820608138999</v>
      </c>
      <c r="U279">
        <v>9.7699299454688998E-2</v>
      </c>
      <c r="V279">
        <v>0.110754102468491</v>
      </c>
      <c r="W279">
        <v>3.5799710750579798</v>
      </c>
      <c r="X279">
        <v>3.8323268890380899</v>
      </c>
      <c r="Y279">
        <v>1.38253998011351E-2</v>
      </c>
      <c r="Z279">
        <v>-0.54308128356933605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1.38253998011351E-2</v>
      </c>
      <c r="AH279" t="s">
        <v>127</v>
      </c>
      <c r="AI279">
        <v>-0.13322490453720101</v>
      </c>
      <c r="AJ279">
        <v>-0.11939950287342101</v>
      </c>
    </row>
    <row r="280" spans="1:36" x14ac:dyDescent="0.35">
      <c r="A280">
        <v>563</v>
      </c>
      <c r="B280" t="s">
        <v>357</v>
      </c>
      <c r="C280">
        <v>10.596630096435501</v>
      </c>
      <c r="D280">
        <v>10.596630096435501</v>
      </c>
      <c r="E280">
        <v>10.7144203186035</v>
      </c>
      <c r="F280">
        <v>10.2853403091431</v>
      </c>
      <c r="G280">
        <v>89</v>
      </c>
      <c r="H280">
        <v>125</v>
      </c>
      <c r="I280">
        <v>214</v>
      </c>
      <c r="J280">
        <v>10.608039855956999</v>
      </c>
      <c r="K280">
        <v>10.1424903869629</v>
      </c>
      <c r="L280">
        <v>10.4265699386597</v>
      </c>
      <c r="M280">
        <v>10.427960395813001</v>
      </c>
      <c r="N280">
        <v>16.331539154052699</v>
      </c>
      <c r="O280">
        <v>41.601722717285199</v>
      </c>
      <c r="P280">
        <v>1848.55102539062</v>
      </c>
      <c r="Q280">
        <v>0.38680499792098999</v>
      </c>
      <c r="R280">
        <v>0.72396230697631803</v>
      </c>
      <c r="S280">
        <v>1.98020003736019E-2</v>
      </c>
      <c r="T280">
        <v>9.6867896616458907E-2</v>
      </c>
      <c r="U280">
        <v>0.15122810006141699</v>
      </c>
      <c r="V280">
        <v>0.12271519750356701</v>
      </c>
      <c r="W280">
        <v>3.6377151012420699</v>
      </c>
      <c r="X280">
        <v>3.8119161128997798</v>
      </c>
      <c r="Y280">
        <v>-3.0599100515246402E-2</v>
      </c>
      <c r="Z280">
        <v>-0.20380720496177701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-3.0599100515246402E-2</v>
      </c>
      <c r="AH280" t="s">
        <v>127</v>
      </c>
      <c r="AI280">
        <v>-0.13322490453720101</v>
      </c>
      <c r="AJ280">
        <v>-0.163824006915092</v>
      </c>
    </row>
    <row r="281" spans="1:36" x14ac:dyDescent="0.35">
      <c r="A281">
        <v>570</v>
      </c>
      <c r="B281" t="s">
        <v>341</v>
      </c>
      <c r="C281">
        <v>10.388999938964799</v>
      </c>
      <c r="D281">
        <v>10.404259681701699</v>
      </c>
      <c r="E281">
        <v>10.596630096435501</v>
      </c>
      <c r="F281">
        <v>10.3734903335571</v>
      </c>
      <c r="G281">
        <v>15972</v>
      </c>
      <c r="H281">
        <v>1257</v>
      </c>
      <c r="I281">
        <v>17229</v>
      </c>
      <c r="J281">
        <v>10.549079895019499</v>
      </c>
      <c r="K281">
        <v>10.2855796813965</v>
      </c>
      <c r="L281">
        <v>10.299719810485801</v>
      </c>
      <c r="M281">
        <v>10.307000160217299</v>
      </c>
      <c r="N281">
        <v>16.300920486450199</v>
      </c>
      <c r="O281">
        <v>41.866466522216797</v>
      </c>
      <c r="P281">
        <v>1866.86694335938</v>
      </c>
      <c r="Q281">
        <v>0.91872018575668302</v>
      </c>
      <c r="R281">
        <v>0.79553389549255404</v>
      </c>
      <c r="S281">
        <v>1.87371000647545E-2</v>
      </c>
      <c r="T281">
        <v>9.6178300678729997E-2</v>
      </c>
      <c r="U281">
        <v>7.9384699463844299E-2</v>
      </c>
      <c r="V281">
        <v>6.8412497639656095E-2</v>
      </c>
      <c r="W281">
        <v>3.5789320468902601</v>
      </c>
      <c r="X281">
        <v>3.85754299163818</v>
      </c>
      <c r="Y281">
        <v>-6.6494800150394398E-2</v>
      </c>
      <c r="Z281">
        <v>-0.20777510106563599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-6.6494800150394398E-2</v>
      </c>
      <c r="AH281" t="s">
        <v>127</v>
      </c>
      <c r="AI281">
        <v>-0.13322490453720101</v>
      </c>
      <c r="AJ281">
        <v>-0.19971969723701499</v>
      </c>
    </row>
    <row r="282" spans="1:36" x14ac:dyDescent="0.35">
      <c r="A282">
        <v>580</v>
      </c>
      <c r="B282" t="s">
        <v>251</v>
      </c>
      <c r="C282">
        <v>10.6689596176147</v>
      </c>
      <c r="D282">
        <v>10.6919498443604</v>
      </c>
      <c r="E282">
        <v>10.787260055541999</v>
      </c>
      <c r="F282">
        <v>10.4631004333496</v>
      </c>
      <c r="G282">
        <v>313</v>
      </c>
      <c r="H282">
        <v>505</v>
      </c>
      <c r="I282">
        <v>818</v>
      </c>
      <c r="J282">
        <v>10.791540145874</v>
      </c>
      <c r="K282">
        <v>10.4500999450684</v>
      </c>
      <c r="L282">
        <v>10.664669990539601</v>
      </c>
      <c r="M282">
        <v>10.667889595031699</v>
      </c>
      <c r="N282">
        <v>16.322309494018601</v>
      </c>
      <c r="O282">
        <v>42.068058013916001</v>
      </c>
      <c r="P282">
        <v>1874.28601074219</v>
      </c>
      <c r="Q282">
        <v>0.36213290691375699</v>
      </c>
      <c r="R282">
        <v>0.72258710861206099</v>
      </c>
      <c r="S282">
        <v>2.93214004486799E-2</v>
      </c>
      <c r="T282">
        <v>9.9170796573162107E-2</v>
      </c>
      <c r="U282">
        <v>7.2662502527236897E-2</v>
      </c>
      <c r="V282">
        <v>0.12396640330553101</v>
      </c>
      <c r="W282">
        <v>3.7005450725555402</v>
      </c>
      <c r="X282">
        <v>3.8728659152984601</v>
      </c>
      <c r="Y282">
        <v>-0.15236610174179099</v>
      </c>
      <c r="Z282">
        <v>-4.9396000802516903E-2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-0.15236610174179099</v>
      </c>
      <c r="AH282" t="s">
        <v>127</v>
      </c>
      <c r="AI282">
        <v>-0.13322490453720101</v>
      </c>
      <c r="AJ282">
        <v>-0.28559100627899198</v>
      </c>
    </row>
    <row r="283" spans="1:36" x14ac:dyDescent="0.35">
      <c r="A283">
        <v>581</v>
      </c>
      <c r="B283" t="s">
        <v>427</v>
      </c>
      <c r="C283">
        <v>10.275050163269</v>
      </c>
      <c r="D283">
        <v>10.275050163269</v>
      </c>
      <c r="E283">
        <v>10.312279701232899</v>
      </c>
      <c r="F283">
        <v>10.2399597167969</v>
      </c>
      <c r="G283">
        <v>1208</v>
      </c>
      <c r="H283">
        <v>491</v>
      </c>
      <c r="I283">
        <v>1699</v>
      </c>
      <c r="J283">
        <v>10.322959899902299</v>
      </c>
      <c r="K283">
        <v>10.111590385436999</v>
      </c>
      <c r="L283">
        <v>10.1617698669434</v>
      </c>
      <c r="M283">
        <v>10.175479888916</v>
      </c>
      <c r="N283">
        <v>16.307460784912099</v>
      </c>
      <c r="O283">
        <v>39.646556854247997</v>
      </c>
      <c r="P283">
        <v>1676.82604980469</v>
      </c>
      <c r="Q283">
        <v>0.69769817590713501</v>
      </c>
      <c r="R283">
        <v>0.71452140808105502</v>
      </c>
      <c r="S283">
        <v>2.32548993080854E-2</v>
      </c>
      <c r="T283">
        <v>0.12744739651680001</v>
      </c>
      <c r="U283">
        <v>8.3837896585464505E-2</v>
      </c>
      <c r="V283">
        <v>0.116251200437546</v>
      </c>
      <c r="W283">
        <v>3.5636649131774898</v>
      </c>
      <c r="X283">
        <v>3.7886819839477499</v>
      </c>
      <c r="Y283">
        <v>-2.57594995200634E-2</v>
      </c>
      <c r="Z283">
        <v>-0.314909607172012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-2.57594995200634E-2</v>
      </c>
      <c r="AH283" t="s">
        <v>127</v>
      </c>
      <c r="AI283">
        <v>-0.13322490453720101</v>
      </c>
      <c r="AJ283">
        <v>-0.15898449718952201</v>
      </c>
    </row>
    <row r="284" spans="1:36" x14ac:dyDescent="0.35">
      <c r="A284">
        <v>582</v>
      </c>
      <c r="B284" t="s">
        <v>409</v>
      </c>
      <c r="C284">
        <v>10.3089504241943</v>
      </c>
      <c r="D284">
        <v>10.3089504241943</v>
      </c>
      <c r="E284">
        <v>10.434120178222701</v>
      </c>
      <c r="F284">
        <v>10.3089504241943</v>
      </c>
      <c r="G284">
        <v>1154</v>
      </c>
      <c r="H284">
        <v>245</v>
      </c>
      <c r="I284">
        <v>1399</v>
      </c>
      <c r="J284">
        <v>10.3570499420166</v>
      </c>
      <c r="K284">
        <v>10.1456499099731</v>
      </c>
      <c r="L284">
        <v>10.1921901702881</v>
      </c>
      <c r="M284">
        <v>10.185319900512701</v>
      </c>
      <c r="N284">
        <v>16.3531894683838</v>
      </c>
      <c r="O284">
        <v>39.950160980224602</v>
      </c>
      <c r="P284">
        <v>1707.65698242188</v>
      </c>
      <c r="Q284">
        <v>0.81234842538833596</v>
      </c>
      <c r="R284">
        <v>0.70813888311386097</v>
      </c>
      <c r="S284">
        <v>2.2392200306057899E-2</v>
      </c>
      <c r="T284">
        <v>0.13423679769039201</v>
      </c>
      <c r="U284">
        <v>7.8403897583484594E-2</v>
      </c>
      <c r="V284">
        <v>0.11969739943742801</v>
      </c>
      <c r="W284">
        <v>3.55517506599426</v>
      </c>
      <c r="X284">
        <v>3.8135941028595002</v>
      </c>
      <c r="Y284">
        <v>-6.0769498348236098E-2</v>
      </c>
      <c r="Z284">
        <v>-0.27135288715362499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-6.0769498348236098E-2</v>
      </c>
      <c r="AH284" t="s">
        <v>127</v>
      </c>
      <c r="AI284">
        <v>-0.13322490453720101</v>
      </c>
      <c r="AJ284">
        <v>-0.19399450719356501</v>
      </c>
    </row>
    <row r="285" spans="1:36" x14ac:dyDescent="0.35">
      <c r="A285">
        <v>584</v>
      </c>
      <c r="B285" t="s">
        <v>281</v>
      </c>
      <c r="C285">
        <v>10.491270065307599</v>
      </c>
      <c r="D285">
        <v>10.491270065307599</v>
      </c>
      <c r="E285">
        <v>10.6454200744629</v>
      </c>
      <c r="F285">
        <v>10.4631004333496</v>
      </c>
      <c r="G285">
        <v>1227</v>
      </c>
      <c r="H285">
        <v>484</v>
      </c>
      <c r="I285">
        <v>1711</v>
      </c>
      <c r="J285">
        <v>10.6924800872803</v>
      </c>
      <c r="K285">
        <v>10.431830406189</v>
      </c>
      <c r="L285">
        <v>10.4984798431396</v>
      </c>
      <c r="M285">
        <v>10.508379936218301</v>
      </c>
      <c r="N285">
        <v>16.3184509277344</v>
      </c>
      <c r="O285">
        <v>39.0107421875</v>
      </c>
      <c r="P285">
        <v>1628.96105957031</v>
      </c>
      <c r="Q285">
        <v>0.70631372928619396</v>
      </c>
      <c r="R285">
        <v>0.76639848947525002</v>
      </c>
      <c r="S285">
        <v>1.6304399818181999E-2</v>
      </c>
      <c r="T285">
        <v>0.15793299674987801</v>
      </c>
      <c r="U285">
        <v>6.4070902764797197E-2</v>
      </c>
      <c r="V285">
        <v>4.4479399919509902E-2</v>
      </c>
      <c r="W285">
        <v>3.67622590065002</v>
      </c>
      <c r="X285">
        <v>3.8883678913116499</v>
      </c>
      <c r="Y285">
        <v>-6.8597100675105993E-2</v>
      </c>
      <c r="Z285">
        <v>-0.11187929660081899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-6.8597100675105993E-2</v>
      </c>
      <c r="AH285" t="s">
        <v>127</v>
      </c>
      <c r="AI285">
        <v>-0.13322490453720101</v>
      </c>
      <c r="AJ285">
        <v>-0.20182210206985499</v>
      </c>
    </row>
    <row r="286" spans="1:36" x14ac:dyDescent="0.35">
      <c r="A286">
        <v>585</v>
      </c>
      <c r="B286" t="s">
        <v>462</v>
      </c>
      <c r="C286">
        <v>10.203590393066399</v>
      </c>
      <c r="D286">
        <v>10.203590393066399</v>
      </c>
      <c r="E286">
        <v>10.268130302429199</v>
      </c>
      <c r="F286">
        <v>10.0858097076416</v>
      </c>
      <c r="G286">
        <v>86</v>
      </c>
      <c r="H286">
        <v>127</v>
      </c>
      <c r="I286">
        <v>213</v>
      </c>
      <c r="J286">
        <v>10.1848697662354</v>
      </c>
      <c r="K286">
        <v>10.1023597717285</v>
      </c>
      <c r="L286">
        <v>10.121890068054199</v>
      </c>
      <c r="M286">
        <v>10.1504096984863</v>
      </c>
      <c r="N286">
        <v>16.3631706237793</v>
      </c>
      <c r="O286">
        <v>42.935844421386697</v>
      </c>
      <c r="P286">
        <v>1979.32604980469</v>
      </c>
      <c r="Q286">
        <v>0.417652487754822</v>
      </c>
      <c r="R286">
        <v>0.69053137302398704</v>
      </c>
      <c r="S286">
        <v>2.2401100024581001E-2</v>
      </c>
      <c r="T286">
        <v>0.10712689906358699</v>
      </c>
      <c r="U286">
        <v>9.2612899839878096E-2</v>
      </c>
      <c r="V286">
        <v>0.16514210402965501</v>
      </c>
      <c r="W286">
        <v>3.6091570854186998</v>
      </c>
      <c r="X286">
        <v>3.85011911392212</v>
      </c>
      <c r="Y286">
        <v>0.121116198599339</v>
      </c>
      <c r="Z286">
        <v>-0.55335921049117998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0.121116198599339</v>
      </c>
      <c r="AH286" t="s">
        <v>127</v>
      </c>
      <c r="AI286">
        <v>-0.13322490453720101</v>
      </c>
      <c r="AJ286">
        <v>-1.2108800001442399E-2</v>
      </c>
    </row>
    <row r="287" spans="1:36" x14ac:dyDescent="0.35">
      <c r="A287">
        <v>586</v>
      </c>
      <c r="B287" t="s">
        <v>402</v>
      </c>
      <c r="C287">
        <v>10.3089504241943</v>
      </c>
      <c r="D287">
        <v>10.3089504241943</v>
      </c>
      <c r="E287">
        <v>10.4631004333496</v>
      </c>
      <c r="F287">
        <v>10.3089504241943</v>
      </c>
      <c r="G287">
        <v>3871</v>
      </c>
      <c r="H287">
        <v>1106</v>
      </c>
      <c r="I287">
        <v>4977</v>
      </c>
      <c r="J287">
        <v>10.414019584655801</v>
      </c>
      <c r="K287">
        <v>10.199399948120099</v>
      </c>
      <c r="L287">
        <v>10.242549896240201</v>
      </c>
      <c r="M287">
        <v>10.248869895935099</v>
      </c>
      <c r="N287">
        <v>16.378160476684599</v>
      </c>
      <c r="O287">
        <v>41.3546333312988</v>
      </c>
      <c r="P287">
        <v>1828.21899414062</v>
      </c>
      <c r="Q287">
        <v>0.769509017467499</v>
      </c>
      <c r="R287">
        <v>0.72716087102890004</v>
      </c>
      <c r="S287">
        <v>2.0880099385976798E-2</v>
      </c>
      <c r="T287">
        <v>0.122433297336102</v>
      </c>
      <c r="U287">
        <v>9.7349099814891801E-2</v>
      </c>
      <c r="V287">
        <v>0.10445319861173601</v>
      </c>
      <c r="W287">
        <v>3.5612270832061799</v>
      </c>
      <c r="X287">
        <v>3.83228588104248</v>
      </c>
      <c r="Y287">
        <v>-1.55392000451684E-2</v>
      </c>
      <c r="Z287">
        <v>-0.28582799434661899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-1.55392000451684E-2</v>
      </c>
      <c r="AH287" t="s">
        <v>127</v>
      </c>
      <c r="AI287">
        <v>-0.13322490453720101</v>
      </c>
      <c r="AJ287">
        <v>-0.148764193058014</v>
      </c>
    </row>
    <row r="288" spans="1:36" x14ac:dyDescent="0.35">
      <c r="A288">
        <v>590</v>
      </c>
      <c r="B288" t="s">
        <v>452</v>
      </c>
      <c r="C288">
        <v>10.158129692077599</v>
      </c>
      <c r="D288">
        <v>10.203590393066399</v>
      </c>
      <c r="E288">
        <v>10.3734903335571</v>
      </c>
      <c r="F288">
        <v>9.9758081436157209</v>
      </c>
      <c r="G288">
        <v>66</v>
      </c>
      <c r="H288">
        <v>71</v>
      </c>
      <c r="I288">
        <v>137</v>
      </c>
      <c r="J288">
        <v>10.3113403320312</v>
      </c>
      <c r="K288">
        <v>9.9371232986450195</v>
      </c>
      <c r="L288">
        <v>10.0377197265625</v>
      </c>
      <c r="M288">
        <v>10.1167001724243</v>
      </c>
      <c r="N288">
        <v>16.308620452880898</v>
      </c>
      <c r="O288">
        <v>40.093574523925803</v>
      </c>
      <c r="P288">
        <v>1733.52404785156</v>
      </c>
      <c r="Q288">
        <v>0.52010977268219005</v>
      </c>
      <c r="R288">
        <v>0.64907991886138905</v>
      </c>
      <c r="S288">
        <v>1.8551000393927099E-3</v>
      </c>
      <c r="T288">
        <v>0.16711190342903101</v>
      </c>
      <c r="U288">
        <v>0.11568710207939099</v>
      </c>
      <c r="V288">
        <v>0.14499850571155501</v>
      </c>
      <c r="W288">
        <v>3.6187210083007799</v>
      </c>
      <c r="X288">
        <v>3.8131439685821502</v>
      </c>
      <c r="Y288">
        <v>-1.8497500568628301E-2</v>
      </c>
      <c r="Z288">
        <v>-0.453851997852325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-1.8497500568628301E-2</v>
      </c>
      <c r="AH288" t="s">
        <v>127</v>
      </c>
      <c r="AI288">
        <v>-0.13322490453720101</v>
      </c>
      <c r="AJ288">
        <v>-0.151722401380539</v>
      </c>
    </row>
    <row r="289" spans="1:36" x14ac:dyDescent="0.35">
      <c r="A289">
        <v>591</v>
      </c>
      <c r="B289" t="s">
        <v>496</v>
      </c>
      <c r="C289">
        <v>10.275050163269</v>
      </c>
      <c r="D289">
        <v>10.203590393066399</v>
      </c>
      <c r="E289">
        <v>9.9987974166870099</v>
      </c>
      <c r="F289">
        <v>10.275050163269</v>
      </c>
      <c r="G289">
        <v>113</v>
      </c>
      <c r="H289">
        <v>49</v>
      </c>
      <c r="I289">
        <v>162</v>
      </c>
      <c r="J289">
        <v>9.8962173461914098</v>
      </c>
      <c r="K289">
        <v>10.1751003265381</v>
      </c>
      <c r="L289">
        <v>10.0651197433472</v>
      </c>
      <c r="M289">
        <v>10.087639808654799</v>
      </c>
      <c r="N289">
        <v>16.4975395202637</v>
      </c>
      <c r="O289">
        <v>42.266231536865199</v>
      </c>
      <c r="P289">
        <v>1910.84899902344</v>
      </c>
      <c r="Q289">
        <v>0.68639469146728505</v>
      </c>
      <c r="R289">
        <v>0.76709437370300304</v>
      </c>
      <c r="S289">
        <v>1.0534400120377501E-2</v>
      </c>
      <c r="T289">
        <v>0.135670095682144</v>
      </c>
      <c r="U289">
        <v>2.5410199537873299E-2</v>
      </c>
      <c r="V289">
        <v>7.7954396605491597E-2</v>
      </c>
      <c r="W289">
        <v>3.4949100017547599</v>
      </c>
      <c r="X289">
        <v>3.7562170028686501</v>
      </c>
      <c r="Y289">
        <v>0.30460169911384599</v>
      </c>
      <c r="Z289">
        <v>-0.57811337709426902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0.30460169911384599</v>
      </c>
      <c r="AH289" t="s">
        <v>127</v>
      </c>
      <c r="AI289">
        <v>-0.13322490453720101</v>
      </c>
      <c r="AJ289">
        <v>0.17137670516967801</v>
      </c>
    </row>
    <row r="290" spans="1:36" x14ac:dyDescent="0.35">
      <c r="A290">
        <v>592</v>
      </c>
      <c r="B290" t="s">
        <v>270</v>
      </c>
      <c r="C290">
        <v>10.7144203186035</v>
      </c>
      <c r="D290">
        <v>10.7144203186035</v>
      </c>
      <c r="E290">
        <v>10.8967399597168</v>
      </c>
      <c r="F290">
        <v>10.678219795227101</v>
      </c>
      <c r="G290">
        <v>139</v>
      </c>
      <c r="H290">
        <v>78</v>
      </c>
      <c r="I290">
        <v>217</v>
      </c>
      <c r="J290">
        <v>10.8192300796509</v>
      </c>
      <c r="K290">
        <v>10.5760402679443</v>
      </c>
      <c r="L290">
        <v>10.6474304199219</v>
      </c>
      <c r="M290">
        <v>10.666919708251999</v>
      </c>
      <c r="N290">
        <v>16.453180313110401</v>
      </c>
      <c r="O290">
        <v>40.022129058837898</v>
      </c>
      <c r="P290">
        <v>1708.91796875</v>
      </c>
      <c r="Q290">
        <v>0.62630581855773904</v>
      </c>
      <c r="R290">
        <v>0.754938185214996</v>
      </c>
      <c r="S290">
        <v>2.05602999776602E-2</v>
      </c>
      <c r="T290">
        <v>0.112155698239803</v>
      </c>
      <c r="U290">
        <v>0.106932602822781</v>
      </c>
      <c r="V290">
        <v>7.4976302683353396E-2</v>
      </c>
      <c r="W290">
        <v>3.6726489067077601</v>
      </c>
      <c r="X290">
        <v>3.8368010520935099</v>
      </c>
      <c r="Y290">
        <v>-7.2980002732947501E-4</v>
      </c>
      <c r="Z290">
        <v>1.6553200781345399E-2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-7.2980002732947501E-4</v>
      </c>
      <c r="AH290" t="s">
        <v>127</v>
      </c>
      <c r="AI290">
        <v>-0.13322490453720101</v>
      </c>
      <c r="AJ290">
        <v>-0.133954703807831</v>
      </c>
    </row>
    <row r="291" spans="1:36" x14ac:dyDescent="0.35">
      <c r="A291">
        <v>593</v>
      </c>
      <c r="B291" t="s">
        <v>147</v>
      </c>
      <c r="C291">
        <v>10.596630096435501</v>
      </c>
      <c r="D291">
        <v>10.596630096435501</v>
      </c>
      <c r="E291">
        <v>10.819780349731399</v>
      </c>
      <c r="F291">
        <v>10.5320997238159</v>
      </c>
      <c r="G291">
        <v>3343</v>
      </c>
      <c r="H291">
        <v>1428</v>
      </c>
      <c r="I291">
        <v>4771</v>
      </c>
      <c r="J291">
        <v>10.8051700592041</v>
      </c>
      <c r="K291">
        <v>10.4548597335815</v>
      </c>
      <c r="L291">
        <v>10.5618000030518</v>
      </c>
      <c r="M291">
        <v>10.5645704269409</v>
      </c>
      <c r="N291">
        <v>16.474500656127901</v>
      </c>
      <c r="O291">
        <v>39.807098388671903</v>
      </c>
      <c r="P291">
        <v>1693.64697265625</v>
      </c>
      <c r="Q291">
        <v>0.68683201074600198</v>
      </c>
      <c r="R291">
        <v>0.75419890880584695</v>
      </c>
      <c r="S291">
        <v>2.0183300599455799E-2</v>
      </c>
      <c r="T291">
        <v>0.12791289389133501</v>
      </c>
      <c r="U291">
        <v>7.9539299011230497E-2</v>
      </c>
      <c r="V291">
        <v>7.57018998265266E-2</v>
      </c>
      <c r="W291">
        <v>3.6585218906402601</v>
      </c>
      <c r="X291">
        <v>3.8567380905151398</v>
      </c>
      <c r="Y291">
        <v>-0.115842200815678</v>
      </c>
      <c r="Z291">
        <v>-4.26399987190962E-4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-0.115842200815678</v>
      </c>
      <c r="AH291" t="s">
        <v>127</v>
      </c>
      <c r="AI291">
        <v>-0.13322490453720101</v>
      </c>
      <c r="AJ291">
        <v>-0.249067097902298</v>
      </c>
    </row>
    <row r="292" spans="1:36" x14ac:dyDescent="0.35">
      <c r="A292">
        <v>600</v>
      </c>
      <c r="B292" t="s">
        <v>231</v>
      </c>
      <c r="C292">
        <v>10.819780349731399</v>
      </c>
      <c r="D292">
        <v>10.819780349731399</v>
      </c>
      <c r="E292">
        <v>10.819780349731399</v>
      </c>
      <c r="F292">
        <v>10.6689596176147</v>
      </c>
      <c r="G292">
        <v>59</v>
      </c>
      <c r="H292">
        <v>234</v>
      </c>
      <c r="I292">
        <v>293</v>
      </c>
      <c r="J292">
        <v>10.820879936218301</v>
      </c>
      <c r="K292">
        <v>10.3891000747681</v>
      </c>
      <c r="L292">
        <v>10.707130432128899</v>
      </c>
      <c r="M292">
        <v>10.7178401947021</v>
      </c>
      <c r="N292">
        <v>16.338020324706999</v>
      </c>
      <c r="O292">
        <v>42.448684692382798</v>
      </c>
      <c r="P292">
        <v>1907.29895019531</v>
      </c>
      <c r="Q292">
        <v>0.23864839971065499</v>
      </c>
      <c r="R292">
        <v>0.88725852966308605</v>
      </c>
      <c r="S292">
        <v>3.4401200711727101E-2</v>
      </c>
      <c r="T292">
        <v>5.9508997946977598E-3</v>
      </c>
      <c r="U292">
        <v>8.1886403262615204E-2</v>
      </c>
      <c r="V292">
        <v>4.2757000774145099E-2</v>
      </c>
      <c r="W292">
        <v>3.8138470649719198</v>
      </c>
      <c r="X292">
        <v>3.89216208457947</v>
      </c>
      <c r="Y292">
        <v>-0.11730589717626599</v>
      </c>
      <c r="Z292">
        <v>-0.16366760432720201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-0.11730589717626599</v>
      </c>
      <c r="AH292" t="s">
        <v>127</v>
      </c>
      <c r="AI292">
        <v>-0.13322490453720101</v>
      </c>
      <c r="AJ292">
        <v>-0.25053089857101402</v>
      </c>
    </row>
    <row r="293" spans="1:36" x14ac:dyDescent="0.35">
      <c r="A293">
        <v>601</v>
      </c>
      <c r="B293" t="s">
        <v>259</v>
      </c>
      <c r="C293">
        <v>10.785189628601101</v>
      </c>
      <c r="D293">
        <v>10.7995796203613</v>
      </c>
      <c r="E293">
        <v>10.819780349731399</v>
      </c>
      <c r="F293">
        <v>10.596630096435501</v>
      </c>
      <c r="G293">
        <v>58</v>
      </c>
      <c r="H293">
        <v>103</v>
      </c>
      <c r="I293">
        <v>161</v>
      </c>
      <c r="J293">
        <v>10.7818803787231</v>
      </c>
      <c r="K293">
        <v>10.591569900512701</v>
      </c>
      <c r="L293">
        <v>10.694629669189499</v>
      </c>
      <c r="M293">
        <v>10.7143001556396</v>
      </c>
      <c r="N293">
        <v>16.539060592651399</v>
      </c>
      <c r="O293">
        <v>44.370052337646499</v>
      </c>
      <c r="P293">
        <v>2088.87109375</v>
      </c>
      <c r="Q293">
        <v>0.355133086442947</v>
      </c>
      <c r="R293">
        <v>0.73217087984085105</v>
      </c>
      <c r="S293">
        <v>8.4974998608231492E-3</v>
      </c>
      <c r="T293">
        <v>7.6288796961307498E-2</v>
      </c>
      <c r="U293">
        <v>9.7689896821975694E-2</v>
      </c>
      <c r="V293">
        <v>0.148234397172928</v>
      </c>
      <c r="W293">
        <v>3.6757938861846902</v>
      </c>
      <c r="X293">
        <v>3.90592288970947</v>
      </c>
      <c r="Y293">
        <v>-3.3385701477527598E-2</v>
      </c>
      <c r="Z293">
        <v>-6.8922400474548298E-2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-3.3385701477527598E-2</v>
      </c>
      <c r="AH293" t="s">
        <v>127</v>
      </c>
      <c r="AI293">
        <v>-0.13322490453720101</v>
      </c>
      <c r="AJ293">
        <v>-0.166610702872276</v>
      </c>
    </row>
    <row r="294" spans="1:36" x14ac:dyDescent="0.35">
      <c r="A294">
        <v>604</v>
      </c>
      <c r="B294" t="s">
        <v>457</v>
      </c>
      <c r="C294">
        <v>10.126629829406699</v>
      </c>
      <c r="D294">
        <v>10.126629829406699</v>
      </c>
      <c r="E294">
        <v>10.275050163269</v>
      </c>
      <c r="F294">
        <v>9.6158056259155291</v>
      </c>
      <c r="G294">
        <v>24</v>
      </c>
      <c r="H294">
        <v>30</v>
      </c>
      <c r="I294">
        <v>54</v>
      </c>
      <c r="J294">
        <v>10.260820388793899</v>
      </c>
      <c r="K294">
        <v>9.8495359420776403</v>
      </c>
      <c r="L294">
        <v>10.0687398910522</v>
      </c>
      <c r="M294">
        <v>10.083519935607899</v>
      </c>
      <c r="N294">
        <v>16.5306091308594</v>
      </c>
      <c r="O294">
        <v>40.563838958740199</v>
      </c>
      <c r="P294">
        <v>1756.58801269531</v>
      </c>
      <c r="Q294">
        <v>0.431092798709869</v>
      </c>
      <c r="R294">
        <v>0.78013521432876598</v>
      </c>
      <c r="S294">
        <v>0</v>
      </c>
      <c r="T294">
        <v>1.31430998444557E-2</v>
      </c>
      <c r="U294">
        <v>0.32538491487503102</v>
      </c>
      <c r="V294">
        <v>5.4449900984764099E-2</v>
      </c>
      <c r="W294">
        <v>3.7522881031036399</v>
      </c>
      <c r="X294">
        <v>3.7038550376892099</v>
      </c>
      <c r="Y294">
        <v>-5.0315599888563198E-2</v>
      </c>
      <c r="Z294">
        <v>-0.522036373615265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-5.0315599888563198E-2</v>
      </c>
      <c r="AH294" t="s">
        <v>127</v>
      </c>
      <c r="AI294">
        <v>-0.13322490453720101</v>
      </c>
      <c r="AJ294">
        <v>-0.18354059755802199</v>
      </c>
    </row>
    <row r="295" spans="1:36" x14ac:dyDescent="0.35">
      <c r="A295">
        <v>605</v>
      </c>
      <c r="B295" t="s">
        <v>460</v>
      </c>
      <c r="C295">
        <v>10.0858097076416</v>
      </c>
      <c r="D295">
        <v>10.1105003356934</v>
      </c>
      <c r="E295">
        <v>10.203590393066399</v>
      </c>
      <c r="F295">
        <v>9.7869539260864293</v>
      </c>
      <c r="G295">
        <v>251</v>
      </c>
      <c r="H295">
        <v>659</v>
      </c>
      <c r="I295">
        <v>910</v>
      </c>
      <c r="J295">
        <v>10.154339790344199</v>
      </c>
      <c r="K295">
        <v>9.76483154296875</v>
      </c>
      <c r="L295">
        <v>9.9942779541015607</v>
      </c>
      <c r="M295">
        <v>10.0525798797607</v>
      </c>
      <c r="N295">
        <v>16.345769882202099</v>
      </c>
      <c r="O295">
        <v>39.543994903564503</v>
      </c>
      <c r="P295">
        <v>1682.21398925781</v>
      </c>
      <c r="Q295">
        <v>0.26126968860626198</v>
      </c>
      <c r="R295">
        <v>0.89388877153396595</v>
      </c>
      <c r="S295">
        <v>1.6420099884271601E-2</v>
      </c>
      <c r="T295">
        <v>1.17057999596E-2</v>
      </c>
      <c r="U295">
        <v>0.16780969500541701</v>
      </c>
      <c r="V295">
        <v>2.0228799432516101E-2</v>
      </c>
      <c r="W295">
        <v>3.7364199161529501</v>
      </c>
      <c r="X295">
        <v>3.78228092193604</v>
      </c>
      <c r="Y295">
        <v>-5.6182001717388604E-3</v>
      </c>
      <c r="Z295">
        <v>-0.64092677831649802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-5.6182001717388604E-3</v>
      </c>
      <c r="AH295" t="s">
        <v>127</v>
      </c>
      <c r="AI295">
        <v>-0.13322490453720101</v>
      </c>
      <c r="AJ295">
        <v>-0.138843104243279</v>
      </c>
    </row>
    <row r="296" spans="1:36" x14ac:dyDescent="0.35">
      <c r="A296">
        <v>610</v>
      </c>
      <c r="B296" t="s">
        <v>421</v>
      </c>
      <c r="C296">
        <v>9.9034872055053693</v>
      </c>
      <c r="D296">
        <v>10.5320997238159</v>
      </c>
      <c r="E296">
        <v>10.596630096435501</v>
      </c>
      <c r="F296">
        <v>9.7409687042236293</v>
      </c>
      <c r="G296">
        <v>12</v>
      </c>
      <c r="H296">
        <v>96</v>
      </c>
      <c r="I296">
        <v>108</v>
      </c>
      <c r="J296">
        <v>10.4269695281982</v>
      </c>
      <c r="K296">
        <v>9.9791021347045898</v>
      </c>
      <c r="L296">
        <v>10.065520286560099</v>
      </c>
      <c r="M296">
        <v>10.387499809265099</v>
      </c>
      <c r="N296">
        <v>16.248649597168001</v>
      </c>
      <c r="O296">
        <v>43.571876525878899</v>
      </c>
      <c r="P296">
        <v>2023.30505371094</v>
      </c>
      <c r="Q296">
        <v>8.81237983703613E-2</v>
      </c>
      <c r="R296">
        <v>0.90155607461929299</v>
      </c>
      <c r="S296">
        <v>2.0559500902891201E-2</v>
      </c>
      <c r="T296">
        <v>0</v>
      </c>
      <c r="U296">
        <v>6.6516198217868805E-2</v>
      </c>
      <c r="V296">
        <v>3.54752987623215E-2</v>
      </c>
      <c r="W296">
        <v>3.84915399551392</v>
      </c>
      <c r="X296">
        <v>3.54661989212036</v>
      </c>
      <c r="Y296">
        <v>-0.121541902422905</v>
      </c>
      <c r="Z296">
        <v>-0.28283929824829102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-0.121541902422905</v>
      </c>
      <c r="AH296" t="s">
        <v>127</v>
      </c>
      <c r="AI296">
        <v>-0.13322490453720101</v>
      </c>
      <c r="AJ296">
        <v>-0.25476679205894498</v>
      </c>
    </row>
    <row r="297" spans="1:36" x14ac:dyDescent="0.35">
      <c r="A297">
        <v>612</v>
      </c>
      <c r="B297" t="s">
        <v>395</v>
      </c>
      <c r="C297">
        <v>10.491270065307599</v>
      </c>
      <c r="D297">
        <v>10.491270065307599</v>
      </c>
      <c r="E297">
        <v>10.4631004333496</v>
      </c>
      <c r="F297">
        <v>10.621330261230501</v>
      </c>
      <c r="G297">
        <v>25</v>
      </c>
      <c r="H297">
        <v>46</v>
      </c>
      <c r="I297">
        <v>71</v>
      </c>
      <c r="J297">
        <v>10.436120033264199</v>
      </c>
      <c r="K297">
        <v>10.502759933471699</v>
      </c>
      <c r="L297">
        <v>10.411170005798301</v>
      </c>
      <c r="M297">
        <v>10.459159851074199</v>
      </c>
      <c r="N297">
        <v>16.601060867309599</v>
      </c>
      <c r="O297">
        <v>39.901248931884801</v>
      </c>
      <c r="P297">
        <v>1689.86401367188</v>
      </c>
      <c r="Q297">
        <v>0.345712810754776</v>
      </c>
      <c r="R297">
        <v>0.83895260095596302</v>
      </c>
      <c r="S297">
        <v>7.8555501997470897E-2</v>
      </c>
      <c r="T297">
        <v>2.5500599294900901E-2</v>
      </c>
      <c r="U297">
        <v>7.7871002256870298E-2</v>
      </c>
      <c r="V297">
        <v>2.7725499123334899E-2</v>
      </c>
      <c r="W297">
        <v>3.7348189353942902</v>
      </c>
      <c r="X297">
        <v>3.8139181137085001</v>
      </c>
      <c r="Y297">
        <v>0.15909600257873499</v>
      </c>
      <c r="Z297">
        <v>-0.329723000526428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0.15909600257873499</v>
      </c>
      <c r="AH297" t="s">
        <v>127</v>
      </c>
      <c r="AI297">
        <v>-0.13322490453720101</v>
      </c>
      <c r="AJ297">
        <v>2.5871099904179601E-2</v>
      </c>
    </row>
    <row r="298" spans="1:36" x14ac:dyDescent="0.35">
      <c r="A298">
        <v>613</v>
      </c>
      <c r="B298" t="s">
        <v>390</v>
      </c>
      <c r="C298">
        <v>10.491270065307599</v>
      </c>
      <c r="D298">
        <v>10.4193000793457</v>
      </c>
      <c r="E298">
        <v>10.4193000793457</v>
      </c>
      <c r="F298">
        <v>10.434120178222701</v>
      </c>
      <c r="G298">
        <v>5</v>
      </c>
      <c r="H298">
        <v>54</v>
      </c>
      <c r="I298">
        <v>59</v>
      </c>
      <c r="J298">
        <v>10.4191799163818</v>
      </c>
      <c r="K298">
        <v>10.599530220031699</v>
      </c>
      <c r="L298">
        <v>10.553509712219199</v>
      </c>
      <c r="M298">
        <v>10.434069633483899</v>
      </c>
      <c r="N298">
        <v>16.2865600585938</v>
      </c>
      <c r="O298">
        <v>42.884426116943402</v>
      </c>
      <c r="P298">
        <v>1964.65600585938</v>
      </c>
      <c r="Q298">
        <v>8.2525201141834301E-2</v>
      </c>
      <c r="R298">
        <v>0.94518107175827004</v>
      </c>
      <c r="S298">
        <v>0</v>
      </c>
      <c r="T298">
        <v>5.48188984394073E-2</v>
      </c>
      <c r="U298">
        <v>0</v>
      </c>
      <c r="V298">
        <v>0</v>
      </c>
      <c r="W298">
        <v>3.7897150516510001</v>
      </c>
      <c r="X298">
        <v>3.7036910057067902</v>
      </c>
      <c r="Y298">
        <v>0.40554460883140597</v>
      </c>
      <c r="Z298">
        <v>-0.35247299075126598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0.40554460883140597</v>
      </c>
      <c r="AH298" t="s">
        <v>127</v>
      </c>
      <c r="AI298">
        <v>-0.13322490453720101</v>
      </c>
      <c r="AJ298">
        <v>0.27231961488723799</v>
      </c>
    </row>
    <row r="299" spans="1:36" x14ac:dyDescent="0.35">
      <c r="A299">
        <v>620</v>
      </c>
      <c r="B299" t="s">
        <v>224</v>
      </c>
      <c r="C299">
        <v>10.9150896072388</v>
      </c>
      <c r="D299">
        <v>10.8985900878906</v>
      </c>
      <c r="E299">
        <v>10.9150896072388</v>
      </c>
      <c r="F299">
        <v>10.7789602279663</v>
      </c>
      <c r="G299">
        <v>167</v>
      </c>
      <c r="H299">
        <v>2430</v>
      </c>
      <c r="I299">
        <v>2597</v>
      </c>
      <c r="J299">
        <v>10.8793697357178</v>
      </c>
      <c r="K299">
        <v>10.711020469665501</v>
      </c>
      <c r="L299">
        <v>10.896240234375</v>
      </c>
      <c r="M299">
        <v>10.8687496185303</v>
      </c>
      <c r="N299">
        <v>16.315629959106399</v>
      </c>
      <c r="O299">
        <v>44.442359924316399</v>
      </c>
      <c r="P299">
        <v>2073.49096679688</v>
      </c>
      <c r="Q299">
        <v>6.3089102506637601E-2</v>
      </c>
      <c r="R299">
        <v>0.88687312602996804</v>
      </c>
      <c r="S299">
        <v>1.8194099888205501E-2</v>
      </c>
      <c r="T299">
        <v>4.0133800357580199E-2</v>
      </c>
      <c r="U299">
        <v>9.2082403600215898E-2</v>
      </c>
      <c r="V299">
        <v>2.8676200658083E-2</v>
      </c>
      <c r="W299">
        <v>3.7803990840911901</v>
      </c>
      <c r="X299">
        <v>3.82652711868286</v>
      </c>
      <c r="Y299">
        <v>2.9584299772977801E-2</v>
      </c>
      <c r="Z299">
        <v>-8.9293001219630207E-3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2.9584299772977801E-2</v>
      </c>
      <c r="AH299" t="s">
        <v>127</v>
      </c>
      <c r="AI299">
        <v>-0.13322490453720101</v>
      </c>
      <c r="AJ299">
        <v>-0.10364060103893299</v>
      </c>
    </row>
    <row r="300" spans="1:36" x14ac:dyDescent="0.35">
      <c r="A300">
        <v>621</v>
      </c>
      <c r="B300" t="s">
        <v>187</v>
      </c>
      <c r="C300">
        <v>11.0020999908447</v>
      </c>
      <c r="D300">
        <v>11.0020999908447</v>
      </c>
      <c r="E300">
        <v>11.0020999908447</v>
      </c>
      <c r="G300">
        <v>0</v>
      </c>
      <c r="H300">
        <v>16</v>
      </c>
      <c r="I300">
        <v>16</v>
      </c>
      <c r="J300">
        <v>10.986869812011699</v>
      </c>
      <c r="L300">
        <v>10.986869812011699</v>
      </c>
      <c r="M300">
        <v>10.986869812011699</v>
      </c>
      <c r="N300">
        <v>16</v>
      </c>
      <c r="O300">
        <v>42.788631439208999</v>
      </c>
      <c r="P300">
        <v>1929.51904296875</v>
      </c>
      <c r="Q300">
        <v>0</v>
      </c>
      <c r="R300">
        <v>0.94849020242690996</v>
      </c>
      <c r="S300">
        <v>1.4209600165486299E-2</v>
      </c>
      <c r="T300">
        <v>0</v>
      </c>
      <c r="U300">
        <v>3.7300199270248399E-2</v>
      </c>
      <c r="V300">
        <v>0</v>
      </c>
      <c r="W300">
        <v>3.79040503501892</v>
      </c>
      <c r="X300">
        <v>3.91046094894409</v>
      </c>
      <c r="Z300">
        <v>3.5060800611972802E-2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H300" t="s">
        <v>127</v>
      </c>
      <c r="AI300">
        <v>-0.13322490453720101</v>
      </c>
    </row>
    <row r="301" spans="1:36" x14ac:dyDescent="0.35">
      <c r="A301">
        <v>622</v>
      </c>
      <c r="B301" t="s">
        <v>348</v>
      </c>
      <c r="C301">
        <v>10.4631004333496</v>
      </c>
      <c r="D301">
        <v>10.518670082092299</v>
      </c>
      <c r="E301">
        <v>10.5453395843506</v>
      </c>
      <c r="F301">
        <v>9.9034872055053693</v>
      </c>
      <c r="G301">
        <v>1</v>
      </c>
      <c r="H301">
        <v>135</v>
      </c>
      <c r="I301">
        <v>136</v>
      </c>
      <c r="J301">
        <v>10.506139755249</v>
      </c>
      <c r="K301">
        <v>9.9034872055053693</v>
      </c>
      <c r="L301">
        <v>10.461489677429199</v>
      </c>
      <c r="M301">
        <v>10.4932804107666</v>
      </c>
      <c r="N301">
        <v>16.222620010376001</v>
      </c>
      <c r="O301">
        <v>44.188499450683601</v>
      </c>
      <c r="P301">
        <v>2033.8759765625</v>
      </c>
      <c r="Q301">
        <v>2.1341899409890199E-2</v>
      </c>
      <c r="R301">
        <v>0.79252398014068604</v>
      </c>
      <c r="S301">
        <v>4.94569018483162E-2</v>
      </c>
      <c r="T301">
        <v>5.1309898495674099E-2</v>
      </c>
      <c r="U301">
        <v>0.193226799368858</v>
      </c>
      <c r="V301">
        <v>1.8849799409508702E-2</v>
      </c>
      <c r="W301">
        <v>3.7300429344177202</v>
      </c>
      <c r="X301">
        <v>3.7125790119171098</v>
      </c>
      <c r="Y301">
        <v>-2.69824005663395E-2</v>
      </c>
      <c r="Z301">
        <v>-0.2509446144104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-2.69824005663395E-2</v>
      </c>
      <c r="AH301" t="s">
        <v>127</v>
      </c>
      <c r="AI301">
        <v>-0.13322490453720101</v>
      </c>
      <c r="AJ301">
        <v>-0.16020730137825001</v>
      </c>
    </row>
    <row r="302" spans="1:36" x14ac:dyDescent="0.35">
      <c r="A302">
        <v>623</v>
      </c>
      <c r="B302" t="s">
        <v>426</v>
      </c>
      <c r="C302">
        <v>10.341739654541</v>
      </c>
      <c r="D302">
        <v>10.3089504241943</v>
      </c>
      <c r="E302">
        <v>10.3089504241943</v>
      </c>
      <c r="F302">
        <v>10.0858097076416</v>
      </c>
      <c r="G302">
        <v>66</v>
      </c>
      <c r="H302">
        <v>2085</v>
      </c>
      <c r="I302">
        <v>2151</v>
      </c>
      <c r="J302">
        <v>10.2567701339722</v>
      </c>
      <c r="K302">
        <v>10.1842803955078</v>
      </c>
      <c r="L302">
        <v>10.255749702453601</v>
      </c>
      <c r="M302">
        <v>10.254819869995099</v>
      </c>
      <c r="N302">
        <v>16.285049438476602</v>
      </c>
      <c r="O302">
        <v>43.594264984130902</v>
      </c>
      <c r="P302">
        <v>2001.77001953125</v>
      </c>
      <c r="Q302">
        <v>2.6884300634264901E-2</v>
      </c>
      <c r="R302">
        <v>0.88177782297134399</v>
      </c>
      <c r="S302">
        <v>1.68443992733955E-2</v>
      </c>
      <c r="T302">
        <v>3.3524099737405798E-2</v>
      </c>
      <c r="U302">
        <v>0.13657079637050601</v>
      </c>
      <c r="V302">
        <v>2.3568799719214401E-2</v>
      </c>
      <c r="W302">
        <v>3.6518030166625999</v>
      </c>
      <c r="X302">
        <v>3.7198340892791699</v>
      </c>
      <c r="Y302">
        <v>0.13326820731163</v>
      </c>
      <c r="Z302">
        <v>-0.42389869689941401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0.13326820731163</v>
      </c>
      <c r="AH302" t="s">
        <v>127</v>
      </c>
      <c r="AI302">
        <v>-0.13322490453720101</v>
      </c>
      <c r="AJ302">
        <v>4.3200001528020901E-5</v>
      </c>
    </row>
    <row r="303" spans="1:36" x14ac:dyDescent="0.35">
      <c r="A303">
        <v>624</v>
      </c>
      <c r="B303" t="s">
        <v>430</v>
      </c>
      <c r="C303">
        <v>10.165849685668899</v>
      </c>
      <c r="D303">
        <v>10.2399597167969</v>
      </c>
      <c r="E303">
        <v>10.2399597167969</v>
      </c>
      <c r="F303">
        <v>9.9987974166870099</v>
      </c>
      <c r="G303">
        <v>7</v>
      </c>
      <c r="H303">
        <v>179</v>
      </c>
      <c r="I303">
        <v>186</v>
      </c>
      <c r="J303">
        <v>10.166919708251999</v>
      </c>
      <c r="K303">
        <v>10.050840377807599</v>
      </c>
      <c r="L303">
        <v>10.124850273132299</v>
      </c>
      <c r="M303">
        <v>10.16090965271</v>
      </c>
      <c r="N303">
        <v>16.255569458007798</v>
      </c>
      <c r="O303">
        <v>41.319488525390597</v>
      </c>
      <c r="P303">
        <v>1805.44799804688</v>
      </c>
      <c r="Q303">
        <v>5.1767699420452097E-2</v>
      </c>
      <c r="R303">
        <v>0.863070428371429</v>
      </c>
      <c r="S303">
        <v>1.05363996699452E-2</v>
      </c>
      <c r="T303">
        <v>5.0418000668287298E-2</v>
      </c>
      <c r="U303">
        <v>0.28774818778038003</v>
      </c>
      <c r="V303">
        <v>1.8852299079299001E-2</v>
      </c>
      <c r="W303">
        <v>3.7055790424346902</v>
      </c>
      <c r="X303">
        <v>3.7920188903808598</v>
      </c>
      <c r="Y303">
        <v>0.14404749870300301</v>
      </c>
      <c r="Z303">
        <v>-0.58034479618072499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0.14404749870300301</v>
      </c>
      <c r="AH303" t="s">
        <v>127</v>
      </c>
      <c r="AI303">
        <v>-0.13322490453720101</v>
      </c>
      <c r="AJ303">
        <v>1.0822599753737399E-2</v>
      </c>
    </row>
    <row r="304" spans="1:36" x14ac:dyDescent="0.35">
      <c r="A304">
        <v>625</v>
      </c>
      <c r="B304" t="s">
        <v>416</v>
      </c>
      <c r="C304">
        <v>10.3089504241943</v>
      </c>
      <c r="D304">
        <v>10.2399597167969</v>
      </c>
      <c r="E304">
        <v>10.3089504241943</v>
      </c>
      <c r="F304">
        <v>9.4727048873901403</v>
      </c>
      <c r="G304">
        <v>2</v>
      </c>
      <c r="H304">
        <v>35</v>
      </c>
      <c r="I304">
        <v>37</v>
      </c>
      <c r="J304">
        <v>10.2083196640015</v>
      </c>
      <c r="K304">
        <v>9.5570583343505895</v>
      </c>
      <c r="L304">
        <v>10.2213697433472</v>
      </c>
      <c r="M304">
        <v>10.189129829406699</v>
      </c>
      <c r="N304">
        <v>16.224630355835</v>
      </c>
      <c r="O304">
        <v>39.560413360595703</v>
      </c>
      <c r="P304">
        <v>1657.81494140625</v>
      </c>
      <c r="Q304">
        <v>2.94591002166271E-2</v>
      </c>
      <c r="R304">
        <v>0.72911387681961104</v>
      </c>
      <c r="S304">
        <v>0.117836602032185</v>
      </c>
      <c r="T304">
        <v>1.7951700836420101E-2</v>
      </c>
      <c r="U304">
        <v>0.366398185491562</v>
      </c>
      <c r="V304">
        <v>0</v>
      </c>
      <c r="W304">
        <v>3.5655109882354701</v>
      </c>
      <c r="X304">
        <v>3.6846580505371098</v>
      </c>
      <c r="Y304">
        <v>-0.392392307519913</v>
      </c>
      <c r="Z304">
        <v>-0.302098989486694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-0.392392307519913</v>
      </c>
      <c r="AH304" t="s">
        <v>127</v>
      </c>
      <c r="AI304">
        <v>-0.13322490453720101</v>
      </c>
      <c r="AJ304">
        <v>-0.52561718225479104</v>
      </c>
    </row>
    <row r="305" spans="1:36" x14ac:dyDescent="0.35">
      <c r="A305">
        <v>626</v>
      </c>
      <c r="B305" t="s">
        <v>445</v>
      </c>
      <c r="C305">
        <v>10.3609104156494</v>
      </c>
      <c r="D305">
        <v>10.3089504241943</v>
      </c>
      <c r="E305">
        <v>10.3089504241943</v>
      </c>
      <c r="F305">
        <v>10.126629829406699</v>
      </c>
      <c r="G305">
        <v>77</v>
      </c>
      <c r="H305">
        <v>1768</v>
      </c>
      <c r="I305">
        <v>1845</v>
      </c>
      <c r="J305">
        <v>10.2608299255371</v>
      </c>
      <c r="K305">
        <v>10.1031303405762</v>
      </c>
      <c r="L305">
        <v>10.294440269470201</v>
      </c>
      <c r="M305">
        <v>10.2547197341919</v>
      </c>
      <c r="N305">
        <v>16.3383693695068</v>
      </c>
      <c r="O305">
        <v>42.055759429931598</v>
      </c>
      <c r="P305">
        <v>1872.72399902344</v>
      </c>
      <c r="Q305">
        <v>3.8796599954366698E-2</v>
      </c>
      <c r="R305">
        <v>0.80928331613540605</v>
      </c>
      <c r="S305">
        <v>1.51298996061087E-2</v>
      </c>
      <c r="T305">
        <v>7.0023298263549805E-2</v>
      </c>
      <c r="U305">
        <v>0.20892259478569</v>
      </c>
      <c r="V305">
        <v>3.0565399676561401E-2</v>
      </c>
      <c r="W305">
        <v>3.6591050624847399</v>
      </c>
      <c r="X305">
        <v>3.7302820682525599</v>
      </c>
      <c r="Y305">
        <v>0.103346697986126</v>
      </c>
      <c r="Z305">
        <v>-0.40848359465599099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0.103346697986126</v>
      </c>
      <c r="AH305" t="s">
        <v>127</v>
      </c>
      <c r="AI305">
        <v>-0.13322490453720101</v>
      </c>
      <c r="AJ305">
        <v>-2.9878199100494399E-2</v>
      </c>
    </row>
    <row r="306" spans="1:36" x14ac:dyDescent="0.35">
      <c r="A306">
        <v>630</v>
      </c>
      <c r="B306" t="s">
        <v>346</v>
      </c>
      <c r="C306">
        <v>10.4631004333496</v>
      </c>
      <c r="D306">
        <v>10.4631004333496</v>
      </c>
      <c r="E306">
        <v>10.4631004333496</v>
      </c>
      <c r="G306">
        <v>0</v>
      </c>
      <c r="H306">
        <v>8</v>
      </c>
      <c r="I306">
        <v>8</v>
      </c>
      <c r="J306">
        <v>10.510089874267599</v>
      </c>
      <c r="L306">
        <v>10.510089874267599</v>
      </c>
      <c r="M306">
        <v>10.510089874267599</v>
      </c>
      <c r="N306">
        <v>16</v>
      </c>
      <c r="O306">
        <v>37.881187438964801</v>
      </c>
      <c r="P306">
        <v>1544.56604003906</v>
      </c>
      <c r="Q306">
        <v>0</v>
      </c>
      <c r="R306">
        <v>0.63168317079544101</v>
      </c>
      <c r="S306">
        <v>0.15445539355278001</v>
      </c>
      <c r="T306">
        <v>0.21386140584945701</v>
      </c>
      <c r="U306">
        <v>0</v>
      </c>
      <c r="V306">
        <v>0</v>
      </c>
      <c r="W306">
        <v>3.7805309295654301</v>
      </c>
      <c r="X306">
        <v>3.7460730075836199</v>
      </c>
      <c r="Z306">
        <v>-0.19821810722351099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t="s">
        <v>127</v>
      </c>
      <c r="AI306">
        <v>-0.13322490453720101</v>
      </c>
    </row>
    <row r="307" spans="1:36" x14ac:dyDescent="0.35">
      <c r="A307">
        <v>632</v>
      </c>
      <c r="B307" t="s">
        <v>150</v>
      </c>
      <c r="C307">
        <v>10.6454200744629</v>
      </c>
      <c r="D307">
        <v>10.6689596176147</v>
      </c>
      <c r="E307">
        <v>10.6454200744629</v>
      </c>
      <c r="F307">
        <v>10.9331102371216</v>
      </c>
      <c r="G307">
        <v>6</v>
      </c>
      <c r="H307">
        <v>302</v>
      </c>
      <c r="I307">
        <v>308</v>
      </c>
      <c r="J307">
        <v>10.576290130615201</v>
      </c>
      <c r="K307">
        <v>10.6528997421265</v>
      </c>
      <c r="L307">
        <v>10.5781402587891</v>
      </c>
      <c r="M307">
        <v>10.5772495269775</v>
      </c>
      <c r="N307">
        <v>16.275009155273398</v>
      </c>
      <c r="O307">
        <v>42.311103820800803</v>
      </c>
      <c r="P307">
        <v>1898.14904785156</v>
      </c>
      <c r="Q307">
        <v>1.24647999182343E-2</v>
      </c>
      <c r="R307">
        <v>0.87724059820175204</v>
      </c>
      <c r="S307">
        <v>2.5307299569249202E-2</v>
      </c>
      <c r="T307">
        <v>5.8581098914146403E-2</v>
      </c>
      <c r="U307">
        <v>0.10009609907865499</v>
      </c>
      <c r="V307">
        <v>2.86037996411324E-2</v>
      </c>
      <c r="W307">
        <v>3.7864511013031001</v>
      </c>
      <c r="X307">
        <v>3.78494000434875</v>
      </c>
      <c r="Y307">
        <v>9.82837975025177E-2</v>
      </c>
      <c r="Z307">
        <v>-0.24636620283126801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9.82837975025177E-2</v>
      </c>
      <c r="AH307" t="s">
        <v>127</v>
      </c>
      <c r="AI307">
        <v>-0.13322490453720101</v>
      </c>
      <c r="AJ307">
        <v>-3.4941200166940703E-2</v>
      </c>
    </row>
    <row r="308" spans="1:36" x14ac:dyDescent="0.35">
      <c r="A308">
        <v>633</v>
      </c>
      <c r="B308" t="s">
        <v>433</v>
      </c>
      <c r="C308">
        <v>10.0858097076416</v>
      </c>
      <c r="D308">
        <v>10.232789993286101</v>
      </c>
      <c r="E308">
        <v>10.275050163269</v>
      </c>
      <c r="F308">
        <v>10.126629829406699</v>
      </c>
      <c r="G308">
        <v>2</v>
      </c>
      <c r="H308">
        <v>60</v>
      </c>
      <c r="I308">
        <v>62</v>
      </c>
      <c r="J308">
        <v>10.173119544982899</v>
      </c>
      <c r="K308">
        <v>10.143440246581999</v>
      </c>
      <c r="L308">
        <v>10.0885200500488</v>
      </c>
      <c r="M308">
        <v>10.172650337219199</v>
      </c>
      <c r="N308">
        <v>16.380599975585898</v>
      </c>
      <c r="O308">
        <v>41.039371490478501</v>
      </c>
      <c r="P308">
        <v>1759.72302246094</v>
      </c>
      <c r="Q308">
        <v>1.5977200120687499E-2</v>
      </c>
      <c r="R308">
        <v>0.67261058092117298</v>
      </c>
      <c r="S308">
        <v>4.9928999505937099E-3</v>
      </c>
      <c r="T308">
        <v>1.19829000905156E-2</v>
      </c>
      <c r="U308">
        <v>0.53109842538833596</v>
      </c>
      <c r="V308">
        <v>3.23822982609272E-2</v>
      </c>
      <c r="W308">
        <v>3.6548440456390399</v>
      </c>
      <c r="X308">
        <v>3.7065889835357702</v>
      </c>
      <c r="Y308">
        <v>-8.4027096629142803E-2</v>
      </c>
      <c r="Z308">
        <v>-0.45027920603752097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-8.4027096629142803E-2</v>
      </c>
      <c r="AH308" t="s">
        <v>127</v>
      </c>
      <c r="AI308">
        <v>-0.13322490453720101</v>
      </c>
      <c r="AJ308">
        <v>-0.21725210547447199</v>
      </c>
    </row>
    <row r="309" spans="1:36" x14ac:dyDescent="0.35">
      <c r="A309">
        <v>635</v>
      </c>
      <c r="B309" t="s">
        <v>317</v>
      </c>
      <c r="C309">
        <v>10.7789602279663</v>
      </c>
      <c r="D309">
        <v>10.7144203186035</v>
      </c>
      <c r="E309">
        <v>10.7144203186035</v>
      </c>
      <c r="F309">
        <v>10.7144203186035</v>
      </c>
      <c r="G309">
        <v>49</v>
      </c>
      <c r="H309">
        <v>1146</v>
      </c>
      <c r="I309">
        <v>1195</v>
      </c>
      <c r="J309">
        <v>10.646710395813001</v>
      </c>
      <c r="K309">
        <v>10.5787696838379</v>
      </c>
      <c r="L309">
        <v>10.6687097549438</v>
      </c>
      <c r="M309">
        <v>10.643959999084499</v>
      </c>
      <c r="N309">
        <v>16.300420761108398</v>
      </c>
      <c r="O309">
        <v>42.975440979003899</v>
      </c>
      <c r="P309">
        <v>1941.94299316406</v>
      </c>
      <c r="Q309">
        <v>4.0396198630332898E-2</v>
      </c>
      <c r="R309">
        <v>0.785272717475891</v>
      </c>
      <c r="S309">
        <v>1.72003004699945E-2</v>
      </c>
      <c r="T309">
        <v>9.1163903474807698E-2</v>
      </c>
      <c r="U309">
        <v>0.15017749369144401</v>
      </c>
      <c r="V309">
        <v>6.6449701786041301E-2</v>
      </c>
      <c r="W309">
        <v>3.7144789695739702</v>
      </c>
      <c r="X309">
        <v>3.8247609138488801</v>
      </c>
      <c r="Y309">
        <v>0.18651549518108401</v>
      </c>
      <c r="Z309">
        <v>-0.167299494147301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0.18651549518108401</v>
      </c>
      <c r="AH309" t="s">
        <v>127</v>
      </c>
      <c r="AI309">
        <v>-0.13322490453720101</v>
      </c>
      <c r="AJ309">
        <v>5.3290501236915602E-2</v>
      </c>
    </row>
    <row r="310" spans="1:36" x14ac:dyDescent="0.35">
      <c r="A310">
        <v>636</v>
      </c>
      <c r="B310" t="s">
        <v>355</v>
      </c>
      <c r="C310">
        <v>10.480099678039601</v>
      </c>
      <c r="D310">
        <v>10.480099678039601</v>
      </c>
      <c r="E310">
        <v>10.5453395843506</v>
      </c>
      <c r="F310">
        <v>9.9034872055053693</v>
      </c>
      <c r="G310">
        <v>2</v>
      </c>
      <c r="H310">
        <v>42</v>
      </c>
      <c r="I310">
        <v>44</v>
      </c>
      <c r="J310">
        <v>10.5636596679688</v>
      </c>
      <c r="K310">
        <v>9.7120952606201207</v>
      </c>
      <c r="L310">
        <v>10.5107202529907</v>
      </c>
      <c r="M310">
        <v>10.550279617309601</v>
      </c>
      <c r="N310">
        <v>16.086109161376999</v>
      </c>
      <c r="O310">
        <v>38.630722045898402</v>
      </c>
      <c r="P310">
        <v>1553.60302734375</v>
      </c>
      <c r="Q310">
        <v>1.5709899365901898E-2</v>
      </c>
      <c r="R310">
        <v>0.88072150945663497</v>
      </c>
      <c r="S310">
        <v>2.1333999466150999E-3</v>
      </c>
      <c r="T310">
        <v>2.7540700510144199E-2</v>
      </c>
      <c r="U310">
        <v>0.203452304005623</v>
      </c>
      <c r="V310">
        <v>0</v>
      </c>
      <c r="W310">
        <v>3.6591238975524898</v>
      </c>
      <c r="X310">
        <v>3.86311602592468</v>
      </c>
      <c r="Y310">
        <v>-0.68721199035644498</v>
      </c>
      <c r="Z310">
        <v>-0.20019769668579099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-0.68721199035644498</v>
      </c>
      <c r="AH310" t="s">
        <v>127</v>
      </c>
      <c r="AI310">
        <v>-0.13322490453720101</v>
      </c>
      <c r="AJ310">
        <v>-0.82043701410293601</v>
      </c>
    </row>
    <row r="311" spans="1:36" x14ac:dyDescent="0.35">
      <c r="A311">
        <v>640</v>
      </c>
      <c r="B311" t="s">
        <v>350</v>
      </c>
      <c r="C311">
        <v>10.5713195800781</v>
      </c>
      <c r="D311">
        <v>10.5713195800781</v>
      </c>
      <c r="E311">
        <v>10.5713195800781</v>
      </c>
      <c r="F311">
        <v>10.2399597167969</v>
      </c>
      <c r="G311">
        <v>2</v>
      </c>
      <c r="H311">
        <v>22</v>
      </c>
      <c r="I311">
        <v>24</v>
      </c>
      <c r="J311">
        <v>10.5288000106812</v>
      </c>
      <c r="K311">
        <v>10.057990074157701</v>
      </c>
      <c r="L311">
        <v>10.460630416870099</v>
      </c>
      <c r="M311">
        <v>10.502490043640099</v>
      </c>
      <c r="N311">
        <v>16.415239334106399</v>
      </c>
      <c r="O311">
        <v>34.537307739257798</v>
      </c>
      <c r="P311">
        <v>1260.13696289062</v>
      </c>
      <c r="Q311">
        <v>5.5885098874568898E-2</v>
      </c>
      <c r="R311">
        <v>0.73368722200393699</v>
      </c>
      <c r="S311">
        <v>0</v>
      </c>
      <c r="T311">
        <v>7.2744302451610607E-2</v>
      </c>
      <c r="U311">
        <v>0.32969090342521701</v>
      </c>
      <c r="V311">
        <v>0</v>
      </c>
      <c r="W311">
        <v>3.7182259559631299</v>
      </c>
      <c r="X311">
        <v>3.86374092102051</v>
      </c>
      <c r="Y311">
        <v>-0.41068100929260298</v>
      </c>
      <c r="Z311">
        <v>-0.16876259446144101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-0.41068100929260298</v>
      </c>
      <c r="AH311" t="s">
        <v>127</v>
      </c>
      <c r="AI311">
        <v>-0.13322490453720101</v>
      </c>
      <c r="AJ311">
        <v>-0.54390597343444802</v>
      </c>
    </row>
    <row r="312" spans="1:36" x14ac:dyDescent="0.35">
      <c r="A312">
        <v>642</v>
      </c>
      <c r="B312" t="s">
        <v>468</v>
      </c>
      <c r="C312">
        <v>10.126629829406699</v>
      </c>
      <c r="D312">
        <v>10.126629829406699</v>
      </c>
      <c r="E312">
        <v>10.126629829406699</v>
      </c>
      <c r="F312">
        <v>9.9034872055053693</v>
      </c>
      <c r="G312">
        <v>137</v>
      </c>
      <c r="H312">
        <v>719</v>
      </c>
      <c r="I312">
        <v>856</v>
      </c>
      <c r="J312">
        <v>10.1171197891235</v>
      </c>
      <c r="K312">
        <v>9.8351078033447301</v>
      </c>
      <c r="L312">
        <v>10.033419609069799</v>
      </c>
      <c r="M312">
        <v>10.078539848327599</v>
      </c>
      <c r="N312">
        <v>16.241619110107401</v>
      </c>
      <c r="O312">
        <v>44.248527526855497</v>
      </c>
      <c r="P312">
        <v>2061.97705078125</v>
      </c>
      <c r="Q312">
        <v>0.13679319620132399</v>
      </c>
      <c r="R312">
        <v>0.85190862417221103</v>
      </c>
      <c r="S312">
        <v>1.5574799850583101E-2</v>
      </c>
      <c r="T312">
        <v>2.7037100866437E-2</v>
      </c>
      <c r="U312">
        <v>0.19643439352512401</v>
      </c>
      <c r="V312">
        <v>3.7351001054048497E-2</v>
      </c>
      <c r="W312">
        <v>3.5952339172363299</v>
      </c>
      <c r="X312">
        <v>3.6964681148529102</v>
      </c>
      <c r="Y312">
        <v>4.0363401174545302E-2</v>
      </c>
      <c r="Z312">
        <v>-0.52070498466491699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4.0363401174545302E-2</v>
      </c>
      <c r="AH312" t="s">
        <v>127</v>
      </c>
      <c r="AI312">
        <v>-0.13322490453720101</v>
      </c>
      <c r="AJ312">
        <v>-9.28616002202034E-2</v>
      </c>
    </row>
    <row r="313" spans="1:36" x14ac:dyDescent="0.35">
      <c r="A313">
        <v>643</v>
      </c>
      <c r="B313" t="s">
        <v>439</v>
      </c>
      <c r="C313">
        <v>9.7981271743774396</v>
      </c>
      <c r="D313">
        <v>9.7981271743774396</v>
      </c>
      <c r="E313">
        <v>9.5324239730834996</v>
      </c>
      <c r="F313">
        <v>10.878049850463899</v>
      </c>
      <c r="G313">
        <v>2</v>
      </c>
      <c r="H313">
        <v>13</v>
      </c>
      <c r="I313">
        <v>15</v>
      </c>
      <c r="J313">
        <v>9.99554443359375</v>
      </c>
      <c r="K313">
        <v>9.8128376007080096</v>
      </c>
      <c r="L313">
        <v>9.9877004623413104</v>
      </c>
      <c r="M313">
        <v>9.9757776260375994</v>
      </c>
      <c r="N313">
        <v>16.217790603637699</v>
      </c>
      <c r="O313">
        <v>53.005695343017599</v>
      </c>
      <c r="P313">
        <v>2840.67700195312</v>
      </c>
      <c r="Q313">
        <v>0.108185097575188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3.18049192428589</v>
      </c>
      <c r="X313">
        <v>3.4521229267120401</v>
      </c>
      <c r="Y313">
        <v>-1.85931008309126E-2</v>
      </c>
      <c r="Z313">
        <v>-0.17805179953575101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-1.85931008309126E-2</v>
      </c>
      <c r="AH313" t="s">
        <v>127</v>
      </c>
      <c r="AI313">
        <v>-0.13322490453720101</v>
      </c>
      <c r="AJ313">
        <v>-0.151818096637726</v>
      </c>
    </row>
    <row r="314" spans="1:36" x14ac:dyDescent="0.35">
      <c r="A314">
        <v>644</v>
      </c>
      <c r="B314" t="s">
        <v>334</v>
      </c>
      <c r="C314">
        <v>10.7144203186035</v>
      </c>
      <c r="D314">
        <v>10.7144203186035</v>
      </c>
      <c r="E314">
        <v>10.7144203186035</v>
      </c>
      <c r="F314">
        <v>10.5713195800781</v>
      </c>
      <c r="G314">
        <v>16</v>
      </c>
      <c r="H314">
        <v>518</v>
      </c>
      <c r="I314">
        <v>534</v>
      </c>
      <c r="J314">
        <v>10.563859939575201</v>
      </c>
      <c r="K314">
        <v>10.520139694213899</v>
      </c>
      <c r="L314">
        <v>10.5606603622437</v>
      </c>
      <c r="M314">
        <v>10.5622396469116</v>
      </c>
      <c r="N314">
        <v>16.3307704925537</v>
      </c>
      <c r="O314">
        <v>41.713024139404297</v>
      </c>
      <c r="P314">
        <v>1841.31494140625</v>
      </c>
      <c r="Q314">
        <v>3.7106201052665697E-2</v>
      </c>
      <c r="R314">
        <v>0.84449660778045699</v>
      </c>
      <c r="S314">
        <v>2.78853997588158E-2</v>
      </c>
      <c r="T314">
        <v>6.65170028805733E-2</v>
      </c>
      <c r="U314">
        <v>0.103657498955727</v>
      </c>
      <c r="V314">
        <v>2.9565000906586598E-2</v>
      </c>
      <c r="W314">
        <v>3.7114090919494598</v>
      </c>
      <c r="X314">
        <v>3.7693309783935498</v>
      </c>
      <c r="Y314">
        <v>0.294916391372681</v>
      </c>
      <c r="Z314">
        <v>-0.18868209421634699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0.294916391372681</v>
      </c>
      <c r="AH314" t="s">
        <v>127</v>
      </c>
      <c r="AI314">
        <v>-0.13322490453720101</v>
      </c>
      <c r="AJ314">
        <v>0.16169139742851299</v>
      </c>
    </row>
    <row r="315" spans="1:36" x14ac:dyDescent="0.35">
      <c r="A315">
        <v>646</v>
      </c>
      <c r="B315" t="s">
        <v>418</v>
      </c>
      <c r="C315">
        <v>10.596630096435501</v>
      </c>
      <c r="D315">
        <v>10.341739654541</v>
      </c>
      <c r="E315">
        <v>10.434120178222701</v>
      </c>
      <c r="F315">
        <v>10.341739654541</v>
      </c>
      <c r="G315">
        <v>1</v>
      </c>
      <c r="H315">
        <v>17</v>
      </c>
      <c r="I315">
        <v>18</v>
      </c>
      <c r="J315">
        <v>10.5339498519897</v>
      </c>
      <c r="K315">
        <v>10.341739654541</v>
      </c>
      <c r="L315">
        <v>9.2690382003784197</v>
      </c>
      <c r="M315">
        <v>10.5280599594116</v>
      </c>
      <c r="N315">
        <v>16.1721801757812</v>
      </c>
      <c r="O315">
        <v>46.929473876953097</v>
      </c>
      <c r="P315">
        <v>2273.92895507812</v>
      </c>
      <c r="Q315">
        <v>3.0641999095678302E-2</v>
      </c>
      <c r="R315">
        <v>0.839494228363037</v>
      </c>
      <c r="S315">
        <v>0</v>
      </c>
      <c r="T315">
        <v>0.12548640370368999</v>
      </c>
      <c r="U315">
        <v>0.22908559441566501</v>
      </c>
      <c r="V315">
        <v>0</v>
      </c>
      <c r="W315">
        <v>3.5694499015808101</v>
      </c>
      <c r="X315">
        <v>3.7540729045867902</v>
      </c>
      <c r="Y315">
        <v>1.2244839668273899</v>
      </c>
      <c r="Z315">
        <v>-0.175735399127007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1.2244839668273899</v>
      </c>
      <c r="AH315" t="s">
        <v>127</v>
      </c>
      <c r="AI315">
        <v>-0.13322490453720101</v>
      </c>
      <c r="AJ315">
        <v>1.09125900268555</v>
      </c>
    </row>
    <row r="316" spans="1:36" x14ac:dyDescent="0.35">
      <c r="A316">
        <v>650</v>
      </c>
      <c r="B316" t="s">
        <v>267</v>
      </c>
      <c r="C316">
        <v>10.596630096435501</v>
      </c>
      <c r="D316">
        <v>10.596630096435501</v>
      </c>
      <c r="E316">
        <v>10.596630096435501</v>
      </c>
      <c r="G316">
        <v>0</v>
      </c>
      <c r="H316">
        <v>7</v>
      </c>
      <c r="I316">
        <v>7</v>
      </c>
      <c r="J316">
        <v>10.689720153808601</v>
      </c>
      <c r="L316">
        <v>10.689720153808601</v>
      </c>
      <c r="M316">
        <v>10.689720153808601</v>
      </c>
      <c r="N316">
        <v>16.768739700317401</v>
      </c>
      <c r="O316">
        <v>42.996810913085902</v>
      </c>
      <c r="P316">
        <v>2016.33703613281</v>
      </c>
      <c r="Q316">
        <v>0</v>
      </c>
      <c r="R316">
        <v>0.74800628423690796</v>
      </c>
      <c r="S316">
        <v>9.5693796873092707E-2</v>
      </c>
      <c r="T316">
        <v>0.15629979968071001</v>
      </c>
      <c r="U316">
        <v>0</v>
      </c>
      <c r="V316">
        <v>0</v>
      </c>
      <c r="W316">
        <v>3.8466560840606698</v>
      </c>
      <c r="X316">
        <v>3.4565789699554399</v>
      </c>
      <c r="Z316">
        <v>0.125932797789574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H316" t="s">
        <v>127</v>
      </c>
      <c r="AI316">
        <v>-0.13322490453720101</v>
      </c>
    </row>
    <row r="317" spans="1:36" x14ac:dyDescent="0.35">
      <c r="A317">
        <v>651</v>
      </c>
      <c r="B317" t="s">
        <v>456</v>
      </c>
      <c r="C317">
        <v>10.165849685668899</v>
      </c>
      <c r="D317">
        <v>10.165849685668899</v>
      </c>
      <c r="E317">
        <v>10.165849685668899</v>
      </c>
      <c r="G317">
        <v>0</v>
      </c>
      <c r="H317">
        <v>134</v>
      </c>
      <c r="I317">
        <v>134</v>
      </c>
      <c r="J317">
        <v>10.197690010070801</v>
      </c>
      <c r="L317">
        <v>10.177490234375</v>
      </c>
      <c r="M317">
        <v>10.197690010070801</v>
      </c>
      <c r="N317">
        <v>16.276910781860401</v>
      </c>
      <c r="O317">
        <v>40.694400787353501</v>
      </c>
      <c r="P317">
        <v>1749.52600097656</v>
      </c>
      <c r="Q317">
        <v>0</v>
      </c>
      <c r="R317">
        <v>0.69986188411712602</v>
      </c>
      <c r="S317">
        <v>8.4039000794291496E-3</v>
      </c>
      <c r="T317">
        <v>6.2848903238773304E-2</v>
      </c>
      <c r="U317">
        <v>0.30439999699592601</v>
      </c>
      <c r="V317">
        <v>3.2414998859167099E-3</v>
      </c>
      <c r="W317">
        <v>3.6347010135650599</v>
      </c>
      <c r="X317">
        <v>3.6884069442749001</v>
      </c>
      <c r="Z317">
        <v>-0.395020812749863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-0.13322490453720101</v>
      </c>
    </row>
    <row r="318" spans="1:36" x14ac:dyDescent="0.35">
      <c r="A318">
        <v>652</v>
      </c>
      <c r="B318" t="s">
        <v>339</v>
      </c>
      <c r="C318">
        <v>10.6736001968384</v>
      </c>
      <c r="D318">
        <v>10.6736001968384</v>
      </c>
      <c r="E318">
        <v>10.687390327453601</v>
      </c>
      <c r="F318">
        <v>9.9987974166870099</v>
      </c>
      <c r="G318">
        <v>10</v>
      </c>
      <c r="H318">
        <v>121</v>
      </c>
      <c r="I318">
        <v>131</v>
      </c>
      <c r="J318">
        <v>10.576499938964799</v>
      </c>
      <c r="K318">
        <v>9.9586639404296893</v>
      </c>
      <c r="L318">
        <v>10.520870208740201</v>
      </c>
      <c r="M318">
        <v>10.5313501358032</v>
      </c>
      <c r="N318">
        <v>16.137939453125</v>
      </c>
      <c r="O318">
        <v>43.5148735046387</v>
      </c>
      <c r="P318">
        <v>2002.09204101562</v>
      </c>
      <c r="Q318">
        <v>7.3081396520137801E-2</v>
      </c>
      <c r="R318">
        <v>0.88725101947784402</v>
      </c>
      <c r="S318">
        <v>1.5545399859547599E-2</v>
      </c>
      <c r="T318">
        <v>5.7446599006652797E-2</v>
      </c>
      <c r="U318">
        <v>3.57366017997265E-2</v>
      </c>
      <c r="V318">
        <v>2.6802500709891298E-2</v>
      </c>
      <c r="W318">
        <v>3.6939129829406698</v>
      </c>
      <c r="X318">
        <v>3.7343099117279102</v>
      </c>
      <c r="Y318">
        <v>-0.50884920358657804</v>
      </c>
      <c r="Z318">
        <v>-0.14637109637260401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-0.50884920358657804</v>
      </c>
      <c r="AH318" t="s">
        <v>127</v>
      </c>
      <c r="AI318">
        <v>-0.13322490453720101</v>
      </c>
      <c r="AJ318">
        <v>-0.64207422733306896</v>
      </c>
    </row>
    <row r="319" spans="1:36" x14ac:dyDescent="0.35">
      <c r="A319">
        <v>653</v>
      </c>
      <c r="B319" t="s">
        <v>149</v>
      </c>
      <c r="C319">
        <v>10.6454200744629</v>
      </c>
      <c r="D319">
        <v>10.596630096435501</v>
      </c>
      <c r="E319">
        <v>10.596630096435501</v>
      </c>
      <c r="F319">
        <v>10.491270065307599</v>
      </c>
      <c r="G319">
        <v>2</v>
      </c>
      <c r="H319">
        <v>50</v>
      </c>
      <c r="I319">
        <v>52</v>
      </c>
      <c r="J319">
        <v>10.648389816284199</v>
      </c>
      <c r="K319">
        <v>10.423179626464799</v>
      </c>
      <c r="L319">
        <v>10.711429595947299</v>
      </c>
      <c r="M319">
        <v>10.6424198150635</v>
      </c>
      <c r="N319">
        <v>16.242530822753899</v>
      </c>
      <c r="O319">
        <v>44.615436553955099</v>
      </c>
      <c r="P319">
        <v>2097.98901367188</v>
      </c>
      <c r="Q319">
        <v>2.65158005058765E-2</v>
      </c>
      <c r="R319">
        <v>0.77030909061431896</v>
      </c>
      <c r="S319">
        <v>2.02667992562056E-2</v>
      </c>
      <c r="T319">
        <v>0.120250001549721</v>
      </c>
      <c r="U319">
        <v>9.0862996876239804E-2</v>
      </c>
      <c r="V319">
        <v>2.2969100624322902E-2</v>
      </c>
      <c r="W319">
        <v>3.7210419178009002</v>
      </c>
      <c r="X319">
        <v>3.7233428955078098</v>
      </c>
      <c r="Y319">
        <v>-0.15808840095996901</v>
      </c>
      <c r="Z319">
        <v>-9.2291601002216297E-2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-0.15808840095996901</v>
      </c>
      <c r="AH319" t="s">
        <v>127</v>
      </c>
      <c r="AI319">
        <v>-0.13322490453720101</v>
      </c>
      <c r="AJ319">
        <v>-0.29131329059600802</v>
      </c>
    </row>
    <row r="320" spans="1:36" x14ac:dyDescent="0.35">
      <c r="A320">
        <v>660</v>
      </c>
      <c r="B320" t="s">
        <v>506</v>
      </c>
      <c r="C320">
        <v>9.8309164047241193</v>
      </c>
      <c r="D320">
        <v>9.9034872055053693</v>
      </c>
      <c r="E320">
        <v>9.5749835968017596</v>
      </c>
      <c r="F320">
        <v>10.596630096435501</v>
      </c>
      <c r="G320">
        <v>4</v>
      </c>
      <c r="H320">
        <v>33</v>
      </c>
      <c r="I320">
        <v>37</v>
      </c>
      <c r="J320">
        <v>9.6852178573608398</v>
      </c>
      <c r="K320">
        <v>10.6494998931885</v>
      </c>
      <c r="L320">
        <v>9.7806921005249006</v>
      </c>
      <c r="M320">
        <v>9.8062791824340803</v>
      </c>
      <c r="N320">
        <v>16.352439880371101</v>
      </c>
      <c r="O320">
        <v>39.4453315734863</v>
      </c>
      <c r="P320">
        <v>1656.60205078125</v>
      </c>
      <c r="Q320">
        <v>0.12554429471492801</v>
      </c>
      <c r="R320">
        <v>0.83599418401718095</v>
      </c>
      <c r="S320">
        <v>2.1044999361038201E-2</v>
      </c>
      <c r="T320">
        <v>0.11369130015373199</v>
      </c>
      <c r="U320">
        <v>0.346153885126114</v>
      </c>
      <c r="V320">
        <v>0</v>
      </c>
      <c r="W320">
        <v>3.6281569004058798</v>
      </c>
      <c r="X320">
        <v>3.69447994232178</v>
      </c>
      <c r="Y320">
        <v>0.72209537029266402</v>
      </c>
      <c r="Z320">
        <v>-0.82580167055130005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0.72209537029266402</v>
      </c>
      <c r="AH320" t="s">
        <v>127</v>
      </c>
      <c r="AI320">
        <v>-0.13322490453720101</v>
      </c>
      <c r="AJ320">
        <v>0.58887040615081798</v>
      </c>
    </row>
    <row r="321" spans="1:36" x14ac:dyDescent="0.35">
      <c r="A321">
        <v>666</v>
      </c>
      <c r="B321" t="s">
        <v>282</v>
      </c>
      <c r="C321">
        <v>10.878049850463899</v>
      </c>
      <c r="D321">
        <v>10.8590002059937</v>
      </c>
      <c r="E321">
        <v>10.8590002059937</v>
      </c>
      <c r="F321">
        <v>10.9150896072388</v>
      </c>
      <c r="G321">
        <v>73</v>
      </c>
      <c r="H321">
        <v>509</v>
      </c>
      <c r="I321">
        <v>582</v>
      </c>
      <c r="J321">
        <v>10.7786102294922</v>
      </c>
      <c r="K321">
        <v>10.812549591064499</v>
      </c>
      <c r="L321">
        <v>10.7705898284912</v>
      </c>
      <c r="M321">
        <v>10.7832498550415</v>
      </c>
      <c r="N321">
        <v>16.3495197296143</v>
      </c>
      <c r="O321">
        <v>44.838714599609403</v>
      </c>
      <c r="P321">
        <v>2111.61010742188</v>
      </c>
      <c r="Q321">
        <v>0.136729896068573</v>
      </c>
      <c r="R321">
        <v>0.77956849336624101</v>
      </c>
      <c r="S321">
        <v>1.9686300307512301E-2</v>
      </c>
      <c r="T321">
        <v>9.6612103283405304E-2</v>
      </c>
      <c r="U321">
        <v>9.0928003191947895E-2</v>
      </c>
      <c r="V321">
        <v>9.7547903656959506E-2</v>
      </c>
      <c r="W321">
        <v>3.6990559101104701</v>
      </c>
      <c r="X321">
        <v>3.8717799186706499</v>
      </c>
      <c r="Y321">
        <v>0.15443959832191501</v>
      </c>
      <c r="Z321">
        <v>-7.0667698979377705E-2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0.15443959832191501</v>
      </c>
      <c r="AH321" t="s">
        <v>127</v>
      </c>
      <c r="AI321">
        <v>-0.13322490453720101</v>
      </c>
      <c r="AJ321">
        <v>2.12146993726492E-2</v>
      </c>
    </row>
    <row r="322" spans="1:36" x14ac:dyDescent="0.35">
      <c r="A322">
        <v>670</v>
      </c>
      <c r="B322" t="s">
        <v>81</v>
      </c>
      <c r="C322">
        <v>11.2897796630859</v>
      </c>
      <c r="D322">
        <v>11.2897796630859</v>
      </c>
      <c r="E322">
        <v>11.2897796630859</v>
      </c>
      <c r="G322">
        <v>0</v>
      </c>
      <c r="H322">
        <v>54</v>
      </c>
      <c r="I322">
        <v>54</v>
      </c>
      <c r="J322">
        <v>11.226260185241699</v>
      </c>
      <c r="L322">
        <v>11.22815990448</v>
      </c>
      <c r="M322">
        <v>11.226260185241699</v>
      </c>
      <c r="N322">
        <v>16.064449310302699</v>
      </c>
      <c r="O322">
        <v>42.325931549072301</v>
      </c>
      <c r="P322">
        <v>1889.2060546875</v>
      </c>
      <c r="Q322">
        <v>0</v>
      </c>
      <c r="R322">
        <v>0.86311697959899902</v>
      </c>
      <c r="S322">
        <v>0</v>
      </c>
      <c r="T322">
        <v>3.96636985242367E-2</v>
      </c>
      <c r="U322">
        <v>7.3938302695751204E-2</v>
      </c>
      <c r="V322">
        <v>3.0178900808095901E-2</v>
      </c>
      <c r="W322">
        <v>3.7748830318450901</v>
      </c>
      <c r="X322">
        <v>3.89175605773926</v>
      </c>
      <c r="Z322">
        <v>0.31052529811859098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H322" t="s">
        <v>107</v>
      </c>
      <c r="AI322">
        <v>-0.13322490453720101</v>
      </c>
    </row>
    <row r="323" spans="1:36" x14ac:dyDescent="0.35">
      <c r="A323">
        <v>671</v>
      </c>
      <c r="B323" t="s">
        <v>413</v>
      </c>
      <c r="C323">
        <v>10.3089504241943</v>
      </c>
      <c r="D323">
        <v>10.491270065307599</v>
      </c>
      <c r="E323">
        <v>10.491270065307599</v>
      </c>
      <c r="G323">
        <v>0</v>
      </c>
      <c r="H323">
        <v>26</v>
      </c>
      <c r="I323">
        <v>26</v>
      </c>
      <c r="J323">
        <v>10.4991703033447</v>
      </c>
      <c r="L323">
        <v>10.442660331726101</v>
      </c>
      <c r="M323">
        <v>10.4991703033447</v>
      </c>
      <c r="N323">
        <v>16.2099609375</v>
      </c>
      <c r="O323">
        <v>41.380508422851598</v>
      </c>
      <c r="P323">
        <v>1811.03601074219</v>
      </c>
      <c r="Q323">
        <v>0</v>
      </c>
      <c r="R323">
        <v>0.83088499307632402</v>
      </c>
      <c r="S323">
        <v>0</v>
      </c>
      <c r="T323">
        <v>0.143676102161407</v>
      </c>
      <c r="U323">
        <v>0.214618399739265</v>
      </c>
      <c r="V323">
        <v>2.5438899174332601E-2</v>
      </c>
      <c r="W323">
        <v>3.6302809715271001</v>
      </c>
      <c r="X323">
        <v>3.74617695808411</v>
      </c>
      <c r="Z323">
        <v>-0.14741709828376801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H323" t="s">
        <v>127</v>
      </c>
      <c r="AI323">
        <v>-0.13322490453720101</v>
      </c>
    </row>
    <row r="324" spans="1:36" x14ac:dyDescent="0.35">
      <c r="A324">
        <v>672</v>
      </c>
      <c r="B324" t="s">
        <v>295</v>
      </c>
      <c r="C324">
        <v>10.819780349731399</v>
      </c>
      <c r="D324">
        <v>10.878049850463899</v>
      </c>
      <c r="E324">
        <v>10.819780349731399</v>
      </c>
      <c r="F324">
        <v>11.0348901748657</v>
      </c>
      <c r="G324">
        <v>19</v>
      </c>
      <c r="H324">
        <v>82</v>
      </c>
      <c r="I324">
        <v>101</v>
      </c>
      <c r="J324">
        <v>10.7597999572754</v>
      </c>
      <c r="K324">
        <v>10.899450302124</v>
      </c>
      <c r="L324">
        <v>10.789609909057599</v>
      </c>
      <c r="M324">
        <v>10.7856702804565</v>
      </c>
      <c r="N324">
        <v>16.5047798156738</v>
      </c>
      <c r="O324">
        <v>43.694000244140597</v>
      </c>
      <c r="P324">
        <v>2023.05700683594</v>
      </c>
      <c r="Q324">
        <v>0.18525859713554399</v>
      </c>
      <c r="R324">
        <v>0.75427997112274203</v>
      </c>
      <c r="S324">
        <v>1.4236800372600601E-2</v>
      </c>
      <c r="T324">
        <v>0.126779600977898</v>
      </c>
      <c r="U324">
        <v>0.123535796999931</v>
      </c>
      <c r="V324">
        <v>3.9827000349760097E-2</v>
      </c>
      <c r="W324">
        <v>3.7016830444335902</v>
      </c>
      <c r="X324">
        <v>3.8555760383606001</v>
      </c>
      <c r="Y324">
        <v>0.20529760420322399</v>
      </c>
      <c r="Z324">
        <v>-4.3734900653362302E-2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0.20529760420322399</v>
      </c>
      <c r="AH324" t="s">
        <v>127</v>
      </c>
      <c r="AI324">
        <v>-0.13322490453720101</v>
      </c>
      <c r="AJ324">
        <v>7.2072699666023296E-2</v>
      </c>
    </row>
    <row r="325" spans="1:36" x14ac:dyDescent="0.35">
      <c r="A325">
        <v>673</v>
      </c>
      <c r="B325" t="s">
        <v>321</v>
      </c>
      <c r="C325">
        <v>10.7009897232056</v>
      </c>
      <c r="D325">
        <v>10.7009897232056</v>
      </c>
      <c r="E325">
        <v>10.7144203186035</v>
      </c>
      <c r="F325">
        <v>10.596630096435501</v>
      </c>
      <c r="G325">
        <v>9</v>
      </c>
      <c r="H325">
        <v>89</v>
      </c>
      <c r="I325">
        <v>98</v>
      </c>
      <c r="J325">
        <v>10.6535797119141</v>
      </c>
      <c r="K325">
        <v>10.5353498458862</v>
      </c>
      <c r="L325">
        <v>10.633689880371101</v>
      </c>
      <c r="M325">
        <v>10.6406803131104</v>
      </c>
      <c r="N325">
        <v>16.223949432373001</v>
      </c>
      <c r="O325">
        <v>44.466117858886697</v>
      </c>
      <c r="P325">
        <v>2082.69189453125</v>
      </c>
      <c r="Q325">
        <v>0.109073996543884</v>
      </c>
      <c r="R325">
        <v>0.82316082715988204</v>
      </c>
      <c r="S325">
        <v>4.62983995676041E-2</v>
      </c>
      <c r="T325">
        <v>8.9231796562671703E-2</v>
      </c>
      <c r="U325">
        <v>1.6593199223280002E-2</v>
      </c>
      <c r="V325">
        <v>4.13088984787464E-2</v>
      </c>
      <c r="W325">
        <v>3.6546258926391602</v>
      </c>
      <c r="X325">
        <v>3.822998046875</v>
      </c>
      <c r="Y325">
        <v>-2.55509000271559E-2</v>
      </c>
      <c r="Z325">
        <v>-0.11373540014028501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-2.55509000271559E-2</v>
      </c>
      <c r="AH325" t="s">
        <v>127</v>
      </c>
      <c r="AI325">
        <v>-0.13322490453720101</v>
      </c>
      <c r="AJ325">
        <v>-0.15877580642700201</v>
      </c>
    </row>
    <row r="326" spans="1:36" x14ac:dyDescent="0.35">
      <c r="A326">
        <v>674</v>
      </c>
      <c r="B326" t="s">
        <v>273</v>
      </c>
      <c r="C326">
        <v>10.5453395843506</v>
      </c>
      <c r="D326">
        <v>10.5453395843506</v>
      </c>
      <c r="E326">
        <v>10.5453395843506</v>
      </c>
      <c r="G326">
        <v>0</v>
      </c>
      <c r="H326">
        <v>12</v>
      </c>
      <c r="I326">
        <v>12</v>
      </c>
      <c r="J326">
        <v>10.6846303939819</v>
      </c>
      <c r="L326">
        <v>10.6846303939819</v>
      </c>
      <c r="M326">
        <v>10.6846303939819</v>
      </c>
      <c r="N326">
        <v>16</v>
      </c>
      <c r="O326">
        <v>40.497364044189503</v>
      </c>
      <c r="P326">
        <v>1710.32995605469</v>
      </c>
      <c r="Q326">
        <v>0</v>
      </c>
      <c r="R326">
        <v>0.39041098952293402</v>
      </c>
      <c r="S326">
        <v>0</v>
      </c>
      <c r="T326">
        <v>0.60958898067474399</v>
      </c>
      <c r="U326">
        <v>0.11696519702673</v>
      </c>
      <c r="V326">
        <v>0</v>
      </c>
      <c r="W326">
        <v>3.7216169834136998</v>
      </c>
      <c r="X326">
        <v>3.9449191093444802</v>
      </c>
      <c r="Z326">
        <v>-0.19074359536171001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t="s">
        <v>127</v>
      </c>
      <c r="AI326">
        <v>-0.13322490453720101</v>
      </c>
    </row>
    <row r="327" spans="1:36" x14ac:dyDescent="0.35">
      <c r="A327">
        <v>676</v>
      </c>
      <c r="B327" t="s">
        <v>403</v>
      </c>
      <c r="C327">
        <v>10.3089504241943</v>
      </c>
      <c r="D327">
        <v>10.3089504241943</v>
      </c>
      <c r="E327">
        <v>10.3089504241943</v>
      </c>
      <c r="F327">
        <v>10.0168199539185</v>
      </c>
      <c r="G327">
        <v>7</v>
      </c>
      <c r="H327">
        <v>63</v>
      </c>
      <c r="I327">
        <v>70</v>
      </c>
      <c r="J327">
        <v>10.3434200286865</v>
      </c>
      <c r="K327">
        <v>10.0713996887207</v>
      </c>
      <c r="L327">
        <v>10.394610404968301</v>
      </c>
      <c r="M327">
        <v>10.322660446166999</v>
      </c>
      <c r="N327">
        <v>16.2428092956543</v>
      </c>
      <c r="O327">
        <v>38.889163970947301</v>
      </c>
      <c r="P327">
        <v>1608.3349609375</v>
      </c>
      <c r="Q327">
        <v>7.63264000415802E-2</v>
      </c>
      <c r="R327">
        <v>0.93345332145690896</v>
      </c>
      <c r="S327">
        <v>1.16905998438597E-2</v>
      </c>
      <c r="T327">
        <v>1.86601001769304E-2</v>
      </c>
      <c r="U327">
        <v>7.90242999792099E-2</v>
      </c>
      <c r="V327">
        <v>0</v>
      </c>
      <c r="W327">
        <v>3.6097769737243701</v>
      </c>
      <c r="X327">
        <v>3.7641770839691202</v>
      </c>
      <c r="Y327">
        <v>0.37176701426505998</v>
      </c>
      <c r="Z327">
        <v>-0.32457709312438998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0.37176701426505998</v>
      </c>
      <c r="AH327" t="s">
        <v>127</v>
      </c>
      <c r="AI327">
        <v>-0.13322490453720101</v>
      </c>
      <c r="AJ327">
        <v>0.238542094826698</v>
      </c>
    </row>
    <row r="328" spans="1:36" x14ac:dyDescent="0.35">
      <c r="A328">
        <v>680</v>
      </c>
      <c r="B328" t="s">
        <v>156</v>
      </c>
      <c r="C328">
        <v>11.314470291137701</v>
      </c>
      <c r="D328">
        <v>11.2252397537231</v>
      </c>
      <c r="E328">
        <v>11.2897796630859</v>
      </c>
      <c r="F328">
        <v>11.15625</v>
      </c>
      <c r="G328">
        <v>1</v>
      </c>
      <c r="H328">
        <v>49</v>
      </c>
      <c r="I328">
        <v>50</v>
      </c>
      <c r="J328">
        <v>11.0993900299072</v>
      </c>
      <c r="K328">
        <v>11.15625</v>
      </c>
      <c r="L328">
        <v>11.167389869689901</v>
      </c>
      <c r="M328">
        <v>11.1002702713013</v>
      </c>
      <c r="N328">
        <v>16.243160247802699</v>
      </c>
      <c r="O328">
        <v>38.219970703125</v>
      </c>
      <c r="P328">
        <v>1575.01501464844</v>
      </c>
      <c r="Q328">
        <v>1.5458500012755399E-2</v>
      </c>
      <c r="R328">
        <v>0.91059118509292603</v>
      </c>
      <c r="S328">
        <v>0</v>
      </c>
      <c r="T328">
        <v>7.08167999982834E-2</v>
      </c>
      <c r="U328">
        <v>5.2642598748207099E-2</v>
      </c>
      <c r="V328">
        <v>1.8592000007629401E-2</v>
      </c>
      <c r="W328">
        <v>4.0852069854736301</v>
      </c>
      <c r="X328">
        <v>3.72251200675964</v>
      </c>
      <c r="Y328">
        <v>1.06724894046783</v>
      </c>
      <c r="Z328">
        <v>0.12817229330539701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1.06724894046783</v>
      </c>
      <c r="AH328" t="s">
        <v>127</v>
      </c>
      <c r="AI328">
        <v>-0.13322490453720101</v>
      </c>
      <c r="AJ328">
        <v>0.93402409553527799</v>
      </c>
    </row>
    <row r="329" spans="1:36" x14ac:dyDescent="0.35">
      <c r="A329">
        <v>682</v>
      </c>
      <c r="B329" t="s">
        <v>288</v>
      </c>
      <c r="C329">
        <v>10.491270065307599</v>
      </c>
      <c r="D329">
        <v>10.596630096435501</v>
      </c>
      <c r="E329">
        <v>10.596630096435501</v>
      </c>
      <c r="F329">
        <v>10.3089504241943</v>
      </c>
      <c r="G329">
        <v>2</v>
      </c>
      <c r="H329">
        <v>48</v>
      </c>
      <c r="I329">
        <v>50</v>
      </c>
      <c r="J329">
        <v>10.6583595275879</v>
      </c>
      <c r="K329">
        <v>10.672650337219199</v>
      </c>
      <c r="L329">
        <v>10.5533599853516</v>
      </c>
      <c r="M329">
        <v>10.6589603424072</v>
      </c>
      <c r="N329">
        <v>16.039119720458999</v>
      </c>
      <c r="O329">
        <v>41.587913513183601</v>
      </c>
      <c r="P329">
        <v>1801.1259765625</v>
      </c>
      <c r="Q329">
        <v>4.2245298624038703E-2</v>
      </c>
      <c r="R329">
        <v>0.98220217227935802</v>
      </c>
      <c r="S329">
        <v>2.54249991849065E-3</v>
      </c>
      <c r="T329">
        <v>0</v>
      </c>
      <c r="U329">
        <v>0.101701498031616</v>
      </c>
      <c r="V329">
        <v>0</v>
      </c>
      <c r="W329">
        <v>3.9116890430450399</v>
      </c>
      <c r="X329">
        <v>3.8282439708709699</v>
      </c>
      <c r="Y329">
        <v>0.148328006267548</v>
      </c>
      <c r="Z329">
        <v>-0.32632648944854697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0.148328006267548</v>
      </c>
      <c r="AH329" t="s">
        <v>127</v>
      </c>
      <c r="AI329">
        <v>-0.13322490453720101</v>
      </c>
      <c r="AJ329">
        <v>1.5103099867701499E-2</v>
      </c>
    </row>
    <row r="330" spans="1:36" x14ac:dyDescent="0.35">
      <c r="A330">
        <v>683</v>
      </c>
      <c r="B330" t="s">
        <v>132</v>
      </c>
      <c r="C330">
        <v>11.15625</v>
      </c>
      <c r="D330">
        <v>11.15625</v>
      </c>
      <c r="E330">
        <v>11.15625</v>
      </c>
      <c r="F330">
        <v>11.0348901748657</v>
      </c>
      <c r="G330">
        <v>3</v>
      </c>
      <c r="H330">
        <v>23</v>
      </c>
      <c r="I330">
        <v>26</v>
      </c>
      <c r="J330">
        <v>11.178469657897899</v>
      </c>
      <c r="K330">
        <v>10.8564901351929</v>
      </c>
      <c r="L330">
        <v>11.117679595947299</v>
      </c>
      <c r="M330">
        <v>11.118339538574199</v>
      </c>
      <c r="N330">
        <v>16.5047397613525</v>
      </c>
      <c r="O330">
        <v>45.930988311767599</v>
      </c>
      <c r="P330">
        <v>2228.82788085938</v>
      </c>
      <c r="Q330">
        <v>0.18673880398273501</v>
      </c>
      <c r="R330">
        <v>0.87584567070007302</v>
      </c>
      <c r="S330">
        <v>0</v>
      </c>
      <c r="T330">
        <v>8.1190802156925201E-2</v>
      </c>
      <c r="U330">
        <v>4.2963501065969502E-2</v>
      </c>
      <c r="V330">
        <v>0</v>
      </c>
      <c r="W330">
        <v>3.8237888813018799</v>
      </c>
      <c r="X330">
        <v>3.9246029853820801</v>
      </c>
      <c r="Y330">
        <v>-0.16779789328575101</v>
      </c>
      <c r="Z330">
        <v>0.17818410694599199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-0.16779789328575101</v>
      </c>
      <c r="AH330" t="s">
        <v>107</v>
      </c>
      <c r="AI330">
        <v>-0.13322490453720101</v>
      </c>
      <c r="AJ330">
        <v>-0.30102279782295199</v>
      </c>
    </row>
    <row r="331" spans="1:36" x14ac:dyDescent="0.35">
      <c r="A331">
        <v>684</v>
      </c>
      <c r="B331" t="s">
        <v>163</v>
      </c>
      <c r="C331">
        <v>11.0666399002075</v>
      </c>
      <c r="D331">
        <v>11.0348901748657</v>
      </c>
      <c r="E331">
        <v>11.0348901748657</v>
      </c>
      <c r="F331">
        <v>11.050889968872101</v>
      </c>
      <c r="G331">
        <v>2</v>
      </c>
      <c r="H331">
        <v>73</v>
      </c>
      <c r="I331">
        <v>75</v>
      </c>
      <c r="J331">
        <v>11.0597896575928</v>
      </c>
      <c r="K331">
        <v>10.8357200622559</v>
      </c>
      <c r="L331">
        <v>11.080949783325201</v>
      </c>
      <c r="M331">
        <v>11.055529594421399</v>
      </c>
      <c r="N331">
        <v>16.3300895690918</v>
      </c>
      <c r="O331">
        <v>45.128257751464801</v>
      </c>
      <c r="P331">
        <v>2150.2919921875</v>
      </c>
      <c r="Q331">
        <v>1.90380997955799E-2</v>
      </c>
      <c r="R331">
        <v>0.97709697484970104</v>
      </c>
      <c r="S331">
        <v>0</v>
      </c>
      <c r="T331">
        <v>0</v>
      </c>
      <c r="U331">
        <v>0.13913540542125699</v>
      </c>
      <c r="V331">
        <v>1.0019999928772399E-2</v>
      </c>
      <c r="W331">
        <v>3.85995697975159</v>
      </c>
      <c r="X331">
        <v>3.8946630954742401</v>
      </c>
      <c r="Y331">
        <v>0.157818898558617</v>
      </c>
      <c r="Z331">
        <v>5.4780099540948902E-2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0.157818898558617</v>
      </c>
      <c r="AH331" t="s">
        <v>127</v>
      </c>
      <c r="AI331">
        <v>-0.13322490453720101</v>
      </c>
      <c r="AJ331">
        <v>2.45939996093512E-2</v>
      </c>
    </row>
    <row r="332" spans="1:36" x14ac:dyDescent="0.35">
      <c r="A332">
        <v>694</v>
      </c>
      <c r="B332" t="s">
        <v>263</v>
      </c>
      <c r="C332">
        <v>10.6736001968384</v>
      </c>
      <c r="D332">
        <v>10.7144203186035</v>
      </c>
      <c r="E332">
        <v>10.6454200744629</v>
      </c>
      <c r="F332">
        <v>10.9150896072388</v>
      </c>
      <c r="G332">
        <v>4</v>
      </c>
      <c r="H332">
        <v>55</v>
      </c>
      <c r="I332">
        <v>59</v>
      </c>
      <c r="J332">
        <v>10.687720298767101</v>
      </c>
      <c r="K332">
        <v>11.169890403747599</v>
      </c>
      <c r="L332">
        <v>10.711009979248001</v>
      </c>
      <c r="M332">
        <v>10.7159996032715</v>
      </c>
      <c r="N332">
        <v>16.165899276733398</v>
      </c>
      <c r="O332">
        <v>40.522438049316399</v>
      </c>
      <c r="P332">
        <v>1781.99499511719</v>
      </c>
      <c r="Q332">
        <v>5.8657199144363403E-2</v>
      </c>
      <c r="R332">
        <v>0.97049468755722001</v>
      </c>
      <c r="S332">
        <v>0</v>
      </c>
      <c r="T332">
        <v>1.27208000048995E-2</v>
      </c>
      <c r="U332">
        <v>0.217491194605827</v>
      </c>
      <c r="V332">
        <v>1.67845003306866E-2</v>
      </c>
      <c r="W332">
        <v>3.80917596817017</v>
      </c>
      <c r="X332">
        <v>3.8223950862884499</v>
      </c>
      <c r="Y332">
        <v>0.51484572887420699</v>
      </c>
      <c r="Z332">
        <v>-0.12470780313014999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0.51484572887420699</v>
      </c>
      <c r="AH332" t="s">
        <v>127</v>
      </c>
      <c r="AI332">
        <v>-0.13322490453720101</v>
      </c>
      <c r="AJ332">
        <v>0.38162070512771601</v>
      </c>
    </row>
    <row r="333" spans="1:36" x14ac:dyDescent="0.35">
      <c r="A333">
        <v>700</v>
      </c>
      <c r="B333" t="s">
        <v>167</v>
      </c>
      <c r="C333">
        <v>11.082139968872101</v>
      </c>
      <c r="D333">
        <v>11.082139968872101</v>
      </c>
      <c r="E333">
        <v>11.082139968872101</v>
      </c>
      <c r="F333">
        <v>11.0020999908447</v>
      </c>
      <c r="G333">
        <v>155</v>
      </c>
      <c r="H333">
        <v>919</v>
      </c>
      <c r="I333">
        <v>1074</v>
      </c>
      <c r="J333">
        <v>11.0518598556519</v>
      </c>
      <c r="K333">
        <v>10.949159622192401</v>
      </c>
      <c r="L333">
        <v>11.033240318298301</v>
      </c>
      <c r="M333">
        <v>11.037070274353001</v>
      </c>
      <c r="N333">
        <v>16.407260894775401</v>
      </c>
      <c r="O333">
        <v>43.721908569335902</v>
      </c>
      <c r="P333">
        <v>2003.68798828125</v>
      </c>
      <c r="Q333">
        <v>0.144020795822144</v>
      </c>
      <c r="R333">
        <v>0.78619498014450095</v>
      </c>
      <c r="S333">
        <v>1.8318500369787199E-2</v>
      </c>
      <c r="T333">
        <v>0.101728200912476</v>
      </c>
      <c r="U333">
        <v>9.5628201961517306E-2</v>
      </c>
      <c r="V333">
        <v>6.0065001249313403E-2</v>
      </c>
      <c r="W333">
        <v>3.8201570510864298</v>
      </c>
      <c r="X333">
        <v>3.9071779251098602</v>
      </c>
      <c r="Y333">
        <v>0.118862099945545</v>
      </c>
      <c r="Z333">
        <v>6.4968399703502697E-2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0.118862099945545</v>
      </c>
      <c r="AH333" t="s">
        <v>127</v>
      </c>
      <c r="AI333">
        <v>-0.13322490453720101</v>
      </c>
      <c r="AJ333">
        <v>-1.43627999350429E-2</v>
      </c>
    </row>
    <row r="334" spans="1:36" x14ac:dyDescent="0.35">
      <c r="A334">
        <v>701</v>
      </c>
      <c r="B334" t="s">
        <v>335</v>
      </c>
      <c r="C334">
        <v>10.7144203186035</v>
      </c>
      <c r="D334">
        <v>10.6689596176147</v>
      </c>
      <c r="E334">
        <v>10.6689596176147</v>
      </c>
      <c r="F334">
        <v>10.596630096435501</v>
      </c>
      <c r="G334">
        <v>211</v>
      </c>
      <c r="H334">
        <v>1184</v>
      </c>
      <c r="I334">
        <v>1395</v>
      </c>
      <c r="J334">
        <v>10.601149559021</v>
      </c>
      <c r="K334">
        <v>10.5138397216797</v>
      </c>
      <c r="L334">
        <v>10.6155700683594</v>
      </c>
      <c r="M334">
        <v>10.588259696960399</v>
      </c>
      <c r="N334">
        <v>16.3242797851562</v>
      </c>
      <c r="O334">
        <v>39.924118041992202</v>
      </c>
      <c r="P334">
        <v>1690.73706054688</v>
      </c>
      <c r="Q334">
        <v>0.147590607404709</v>
      </c>
      <c r="R334">
        <v>0.71195071935653698</v>
      </c>
      <c r="S334">
        <v>1.8376799300312999E-2</v>
      </c>
      <c r="T334">
        <v>0.110722996294498</v>
      </c>
      <c r="U334">
        <v>9.2605598270893097E-2</v>
      </c>
      <c r="V334">
        <v>0.13454200327396401</v>
      </c>
      <c r="W334">
        <v>3.6748249530792201</v>
      </c>
      <c r="X334">
        <v>3.8686149120330802</v>
      </c>
      <c r="Y334">
        <v>4.6149700880050701E-2</v>
      </c>
      <c r="Z334">
        <v>-0.169845700263977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4.6149700880050701E-2</v>
      </c>
      <c r="AH334" t="s">
        <v>127</v>
      </c>
      <c r="AI334">
        <v>-0.13322490453720101</v>
      </c>
      <c r="AJ334">
        <v>-8.7075300514698001E-2</v>
      </c>
    </row>
    <row r="335" spans="1:36" x14ac:dyDescent="0.35">
      <c r="A335">
        <v>702</v>
      </c>
      <c r="B335" t="s">
        <v>250</v>
      </c>
      <c r="C335">
        <v>10.9150896072388</v>
      </c>
      <c r="D335">
        <v>10.9150896072388</v>
      </c>
      <c r="E335">
        <v>10.878049850463899</v>
      </c>
      <c r="F335">
        <v>11.0020999908447</v>
      </c>
      <c r="G335">
        <v>91</v>
      </c>
      <c r="H335">
        <v>456</v>
      </c>
      <c r="I335">
        <v>547</v>
      </c>
      <c r="J335">
        <v>10.8092403411865</v>
      </c>
      <c r="K335">
        <v>10.8794403076172</v>
      </c>
      <c r="L335">
        <v>10.8316802978516</v>
      </c>
      <c r="M335">
        <v>10.8208303451538</v>
      </c>
      <c r="N335">
        <v>16.2947998046875</v>
      </c>
      <c r="O335">
        <v>41.955142974853501</v>
      </c>
      <c r="P335">
        <v>1859.23205566406</v>
      </c>
      <c r="Q335">
        <v>0.165031492710114</v>
      </c>
      <c r="R335">
        <v>0.71787869930267301</v>
      </c>
      <c r="S335">
        <v>1.97733994573355E-2</v>
      </c>
      <c r="T335">
        <v>0.14200469851493799</v>
      </c>
      <c r="U335">
        <v>0.101631797850132</v>
      </c>
      <c r="V335">
        <v>9.2276096343994099E-2</v>
      </c>
      <c r="W335">
        <v>3.69540596008301</v>
      </c>
      <c r="X335">
        <v>3.8516490459442099</v>
      </c>
      <c r="Y335">
        <v>0.20787100493907901</v>
      </c>
      <c r="Z335">
        <v>9.9868997931480408E-3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0.20787100493907901</v>
      </c>
      <c r="AH335" t="s">
        <v>127</v>
      </c>
      <c r="AI335">
        <v>-0.13322490453720101</v>
      </c>
      <c r="AJ335">
        <v>7.4646003544330597E-2</v>
      </c>
    </row>
    <row r="336" spans="1:36" x14ac:dyDescent="0.35">
      <c r="A336">
        <v>703</v>
      </c>
      <c r="B336" t="s">
        <v>219</v>
      </c>
      <c r="C336">
        <v>10.819780349731399</v>
      </c>
      <c r="D336">
        <v>10.819780349731399</v>
      </c>
      <c r="E336">
        <v>10.819780349731399</v>
      </c>
      <c r="F336">
        <v>11.0020999908447</v>
      </c>
      <c r="G336">
        <v>3</v>
      </c>
      <c r="H336">
        <v>47</v>
      </c>
      <c r="I336">
        <v>50</v>
      </c>
      <c r="J336">
        <v>10.794690132141101</v>
      </c>
      <c r="K336">
        <v>10.9831895828247</v>
      </c>
      <c r="L336">
        <v>10.8116798400879</v>
      </c>
      <c r="M336">
        <v>10.813839912414601</v>
      </c>
      <c r="N336">
        <v>16.513679504394499</v>
      </c>
      <c r="O336">
        <v>38.983898162841797</v>
      </c>
      <c r="P336">
        <v>1624.09497070312</v>
      </c>
      <c r="Q336">
        <v>0.101595900952816</v>
      </c>
      <c r="R336">
        <v>0.89056712388992298</v>
      </c>
      <c r="S336">
        <v>0</v>
      </c>
      <c r="T336">
        <v>7.7372498810291304E-2</v>
      </c>
      <c r="U336">
        <v>6.6258199512958499E-2</v>
      </c>
      <c r="V336">
        <v>3.2060399651527398E-2</v>
      </c>
      <c r="W336">
        <v>3.7437160015106201</v>
      </c>
      <c r="X336">
        <v>3.9269769191741899</v>
      </c>
      <c r="Y336">
        <v>0.26427739858627303</v>
      </c>
      <c r="Z336">
        <v>-5.60153983533382E-2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0.26427739858627303</v>
      </c>
      <c r="AH336" t="s">
        <v>127</v>
      </c>
      <c r="AI336">
        <v>-0.13322490453720101</v>
      </c>
      <c r="AJ336">
        <v>0.13105240464210499</v>
      </c>
    </row>
    <row r="337" spans="1:36" x14ac:dyDescent="0.35">
      <c r="A337">
        <v>704</v>
      </c>
      <c r="B337" t="s">
        <v>323</v>
      </c>
      <c r="C337">
        <v>10.8395795822144</v>
      </c>
      <c r="D337">
        <v>10.8395795822144</v>
      </c>
      <c r="E337">
        <v>10.878049850463899</v>
      </c>
      <c r="F337">
        <v>8.7948246002197301</v>
      </c>
      <c r="G337">
        <v>2</v>
      </c>
      <c r="H337">
        <v>42</v>
      </c>
      <c r="I337">
        <v>44</v>
      </c>
      <c r="J337">
        <v>10.742500305175801</v>
      </c>
      <c r="K337">
        <v>9.5566682815551793</v>
      </c>
      <c r="L337">
        <v>10.5624799728394</v>
      </c>
      <c r="M337">
        <v>10.602769851684601</v>
      </c>
      <c r="N337">
        <v>16.413080215454102</v>
      </c>
      <c r="O337">
        <v>43.051971435546903</v>
      </c>
      <c r="P337">
        <v>1946.61303710938</v>
      </c>
      <c r="Q337">
        <v>0.117831498384476</v>
      </c>
      <c r="R337">
        <v>0.81787627935409501</v>
      </c>
      <c r="S337">
        <v>2.6209700852632498E-2</v>
      </c>
      <c r="T337">
        <v>7.4820801615714999E-2</v>
      </c>
      <c r="U337">
        <v>7.5940899550914806E-2</v>
      </c>
      <c r="V337">
        <v>4.72670011222363E-2</v>
      </c>
      <c r="W337">
        <v>3.7644948959350599</v>
      </c>
      <c r="X337">
        <v>3.8896830081939702</v>
      </c>
      <c r="Y337">
        <v>-0.72869658470153797</v>
      </c>
      <c r="Z337">
        <v>-0.20498970150947601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-0.72869658470153797</v>
      </c>
      <c r="AH337" t="s">
        <v>127</v>
      </c>
      <c r="AI337">
        <v>-0.13322490453720101</v>
      </c>
      <c r="AJ337">
        <v>-0.86192148923873901</v>
      </c>
    </row>
    <row r="338" spans="1:36" x14ac:dyDescent="0.35">
      <c r="A338">
        <v>710</v>
      </c>
      <c r="B338" t="s">
        <v>176</v>
      </c>
      <c r="C338">
        <v>11.0666399002075</v>
      </c>
      <c r="D338">
        <v>11.0666399002075</v>
      </c>
      <c r="E338">
        <v>11.082139968872101</v>
      </c>
      <c r="F338">
        <v>10.596630096435501</v>
      </c>
      <c r="G338">
        <v>2</v>
      </c>
      <c r="H338">
        <v>66</v>
      </c>
      <c r="I338">
        <v>68</v>
      </c>
      <c r="J338">
        <v>10.9749402999878</v>
      </c>
      <c r="K338">
        <v>10.8951501846313</v>
      </c>
      <c r="L338">
        <v>10.971819877624499</v>
      </c>
      <c r="M338">
        <v>10.9719495773315</v>
      </c>
      <c r="N338">
        <v>16.316940307617202</v>
      </c>
      <c r="O338">
        <v>40.865467071533203</v>
      </c>
      <c r="P338">
        <v>1761.19897460938</v>
      </c>
      <c r="Q338">
        <v>3.7476200610399198E-2</v>
      </c>
      <c r="R338">
        <v>0.83121067285537698</v>
      </c>
      <c r="S338">
        <v>1.0100999847054501E-2</v>
      </c>
      <c r="T338">
        <v>6.4119502902030903E-2</v>
      </c>
      <c r="U338">
        <v>5.9288501739502002E-2</v>
      </c>
      <c r="V338">
        <v>7.7294699847698198E-2</v>
      </c>
      <c r="W338">
        <v>3.7841250896453902</v>
      </c>
      <c r="X338">
        <v>3.8854498863220202</v>
      </c>
      <c r="Y338">
        <v>0.17729979753494299</v>
      </c>
      <c r="Z338">
        <v>7.0804700255393996E-2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0.17729979753494299</v>
      </c>
      <c r="AH338" t="s">
        <v>127</v>
      </c>
      <c r="AI338">
        <v>-0.13322490453720101</v>
      </c>
      <c r="AJ338">
        <v>4.4074799865484203E-2</v>
      </c>
    </row>
    <row r="339" spans="1:36" x14ac:dyDescent="0.35">
      <c r="A339">
        <v>711</v>
      </c>
      <c r="B339" t="s">
        <v>330</v>
      </c>
      <c r="C339">
        <v>10.819780349731399</v>
      </c>
      <c r="D339">
        <v>10.4631004333496</v>
      </c>
      <c r="E339">
        <v>10.4631004333496</v>
      </c>
      <c r="F339">
        <v>10.030119895935099</v>
      </c>
      <c r="G339">
        <v>1</v>
      </c>
      <c r="H339">
        <v>18</v>
      </c>
      <c r="I339">
        <v>19</v>
      </c>
      <c r="J339">
        <v>10.4436597824097</v>
      </c>
      <c r="K339">
        <v>10.030119895935099</v>
      </c>
      <c r="L339">
        <v>10.6465501785278</v>
      </c>
      <c r="M339">
        <v>10.4346704483032</v>
      </c>
      <c r="N339">
        <v>16.203149795532202</v>
      </c>
      <c r="O339">
        <v>39.422054290771499</v>
      </c>
      <c r="P339">
        <v>1625.30200195312</v>
      </c>
      <c r="Q339">
        <v>2.1727299317717601E-2</v>
      </c>
      <c r="R339">
        <v>0.68495380878448497</v>
      </c>
      <c r="S339">
        <v>0.13090710341930401</v>
      </c>
      <c r="T339">
        <v>0</v>
      </c>
      <c r="U339">
        <v>0.30526891350746199</v>
      </c>
      <c r="V339">
        <v>0.13090710341930401</v>
      </c>
      <c r="W339">
        <v>3.7036950588226301</v>
      </c>
      <c r="X339">
        <v>3.9194459915161102</v>
      </c>
      <c r="Y339">
        <v>-0.36724820733070401</v>
      </c>
      <c r="Z339">
        <v>-0.38810071349143999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-0.36724820733070401</v>
      </c>
      <c r="AH339" t="s">
        <v>127</v>
      </c>
      <c r="AI339">
        <v>-0.13322490453720101</v>
      </c>
      <c r="AJ339">
        <v>-0.50047308206558205</v>
      </c>
    </row>
    <row r="340" spans="1:36" x14ac:dyDescent="0.35">
      <c r="A340">
        <v>712</v>
      </c>
      <c r="B340" t="s">
        <v>414</v>
      </c>
      <c r="C340">
        <v>10.434120178222701</v>
      </c>
      <c r="D340">
        <v>10.3089504241943</v>
      </c>
      <c r="E340">
        <v>10.3089504241943</v>
      </c>
      <c r="F340">
        <v>10.434120178222701</v>
      </c>
      <c r="G340">
        <v>12</v>
      </c>
      <c r="H340">
        <v>115</v>
      </c>
      <c r="I340">
        <v>127</v>
      </c>
      <c r="J340">
        <v>10.3455400466919</v>
      </c>
      <c r="K340">
        <v>10.460339546203601</v>
      </c>
      <c r="L340">
        <v>10.3488302230835</v>
      </c>
      <c r="M340">
        <v>10.357959747314499</v>
      </c>
      <c r="N340">
        <v>16.209680557251001</v>
      </c>
      <c r="O340">
        <v>40.7883491516113</v>
      </c>
      <c r="P340">
        <v>1785.09399414062</v>
      </c>
      <c r="Q340">
        <v>0.10824979841709099</v>
      </c>
      <c r="R340">
        <v>0.70021617412567105</v>
      </c>
      <c r="S340">
        <v>1.6316099092364301E-2</v>
      </c>
      <c r="T340">
        <v>0.10536660254001599</v>
      </c>
      <c r="U340">
        <v>0.11997900158166901</v>
      </c>
      <c r="V340">
        <v>0.123582996428013</v>
      </c>
      <c r="W340">
        <v>3.70539402961731</v>
      </c>
      <c r="X340">
        <v>3.7544479370117201</v>
      </c>
      <c r="Y340">
        <v>-4.3534301221370697E-2</v>
      </c>
      <c r="Z340">
        <v>-0.31641998887062101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-4.3534301221370697E-2</v>
      </c>
      <c r="AH340" t="s">
        <v>127</v>
      </c>
      <c r="AI340">
        <v>-0.13322490453720101</v>
      </c>
      <c r="AJ340">
        <v>-0.176759302616119</v>
      </c>
    </row>
    <row r="341" spans="1:36" x14ac:dyDescent="0.35">
      <c r="A341">
        <v>713</v>
      </c>
      <c r="B341" t="s">
        <v>324</v>
      </c>
      <c r="C341">
        <v>10.621330261230501</v>
      </c>
      <c r="D341">
        <v>10.596630096435501</v>
      </c>
      <c r="E341">
        <v>10.596630096435501</v>
      </c>
      <c r="F341">
        <v>10.7144203186035</v>
      </c>
      <c r="G341">
        <v>11</v>
      </c>
      <c r="H341">
        <v>104</v>
      </c>
      <c r="I341">
        <v>115</v>
      </c>
      <c r="J341">
        <v>10.570460319519</v>
      </c>
      <c r="K341">
        <v>10.4581499099731</v>
      </c>
      <c r="L341">
        <v>10.567689895629901</v>
      </c>
      <c r="M341">
        <v>10.560850143432599</v>
      </c>
      <c r="N341">
        <v>16.3431205749512</v>
      </c>
      <c r="O341">
        <v>41.626823425292997</v>
      </c>
      <c r="P341">
        <v>1847.79296875</v>
      </c>
      <c r="Q341">
        <v>8.5589297115802807E-2</v>
      </c>
      <c r="R341">
        <v>0.79612660408019997</v>
      </c>
      <c r="S341">
        <v>1.38136995956302E-2</v>
      </c>
      <c r="T341">
        <v>0.104956299066544</v>
      </c>
      <c r="U341">
        <v>9.9958397448062897E-2</v>
      </c>
      <c r="V341">
        <v>5.4977100342512103E-2</v>
      </c>
      <c r="W341">
        <v>3.7230310440063499</v>
      </c>
      <c r="X341">
        <v>3.8299190998077401</v>
      </c>
      <c r="Y341">
        <v>0.116494998335838</v>
      </c>
      <c r="Z341">
        <v>-0.224724501371384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0.116494998335838</v>
      </c>
      <c r="AH341" t="s">
        <v>127</v>
      </c>
      <c r="AI341">
        <v>-0.13322490453720101</v>
      </c>
      <c r="AJ341">
        <v>-1.67299006134272E-2</v>
      </c>
    </row>
    <row r="342" spans="1:36" x14ac:dyDescent="0.35">
      <c r="A342">
        <v>714</v>
      </c>
      <c r="B342" t="s">
        <v>232</v>
      </c>
      <c r="C342">
        <v>10.8590002059937</v>
      </c>
      <c r="D342">
        <v>10.8590002059937</v>
      </c>
      <c r="E342">
        <v>10.8873901367188</v>
      </c>
      <c r="F342">
        <v>10.596630096435501</v>
      </c>
      <c r="G342">
        <v>22</v>
      </c>
      <c r="H342">
        <v>381</v>
      </c>
      <c r="I342">
        <v>403</v>
      </c>
      <c r="J342">
        <v>10.827130317688001</v>
      </c>
      <c r="K342">
        <v>10.590129852294901</v>
      </c>
      <c r="L342">
        <v>10.813209533691399</v>
      </c>
      <c r="M342">
        <v>10.815589904785201</v>
      </c>
      <c r="N342">
        <v>16.3061199188232</v>
      </c>
      <c r="O342">
        <v>42.036907196044901</v>
      </c>
      <c r="P342">
        <v>1857.82299804688</v>
      </c>
      <c r="Q342">
        <v>4.8684600740671199E-2</v>
      </c>
      <c r="R342">
        <v>0.73182797431945801</v>
      </c>
      <c r="S342">
        <v>4.2491599917411797E-2</v>
      </c>
      <c r="T342">
        <v>9.5899999141693101E-2</v>
      </c>
      <c r="U342">
        <v>0.12460450083017301</v>
      </c>
      <c r="V342">
        <v>8.0892302095890004E-2</v>
      </c>
      <c r="W342">
        <v>3.7350809574127202</v>
      </c>
      <c r="X342">
        <v>3.8931729793548602</v>
      </c>
      <c r="Y342">
        <v>-9.4277799129486098E-2</v>
      </c>
      <c r="Z342">
        <v>-4.4294800609350198E-2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-9.4277799129486098E-2</v>
      </c>
      <c r="AH342" t="s">
        <v>127</v>
      </c>
      <c r="AI342">
        <v>-0.13322490453720101</v>
      </c>
      <c r="AJ342">
        <v>-0.22750279307365401</v>
      </c>
    </row>
    <row r="343" spans="1:36" x14ac:dyDescent="0.35">
      <c r="A343">
        <v>715</v>
      </c>
      <c r="B343" t="s">
        <v>365</v>
      </c>
      <c r="C343">
        <v>10.596630096435501</v>
      </c>
      <c r="D343">
        <v>10.596630096435501</v>
      </c>
      <c r="E343">
        <v>10.596630096435501</v>
      </c>
      <c r="F343">
        <v>10.3089504241943</v>
      </c>
      <c r="G343">
        <v>1</v>
      </c>
      <c r="H343">
        <v>88</v>
      </c>
      <c r="I343">
        <v>89</v>
      </c>
      <c r="J343">
        <v>10.412269592285201</v>
      </c>
      <c r="K343">
        <v>10.3089504241943</v>
      </c>
      <c r="L343">
        <v>10.4805603027344</v>
      </c>
      <c r="M343">
        <v>10.4115104675293</v>
      </c>
      <c r="N343">
        <v>16.155330657958999</v>
      </c>
      <c r="O343">
        <v>42.377212524414098</v>
      </c>
      <c r="P343">
        <v>1871.24194335938</v>
      </c>
      <c r="Q343">
        <v>7.3731997981667501E-3</v>
      </c>
      <c r="R343">
        <v>0.76700752973556496</v>
      </c>
      <c r="S343">
        <v>1.4648100361228E-2</v>
      </c>
      <c r="T343">
        <v>2.3004300892353099E-2</v>
      </c>
      <c r="U343">
        <v>0.34988200664520303</v>
      </c>
      <c r="V343">
        <v>7.2847001254558605E-2</v>
      </c>
      <c r="W343">
        <v>3.7449789047241202</v>
      </c>
      <c r="X343">
        <v>3.87020707130432</v>
      </c>
      <c r="Y343">
        <v>-0.56711208820342995</v>
      </c>
      <c r="Z343">
        <v>-0.45070961117744401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-0.56711208820342995</v>
      </c>
      <c r="AH343" t="s">
        <v>127</v>
      </c>
      <c r="AI343">
        <v>-0.13322490453720101</v>
      </c>
      <c r="AJ343">
        <v>-0.70033711194992099</v>
      </c>
    </row>
    <row r="344" spans="1:36" x14ac:dyDescent="0.35">
      <c r="A344">
        <v>716</v>
      </c>
      <c r="B344" t="s">
        <v>415</v>
      </c>
      <c r="C344">
        <v>10.0858097076416</v>
      </c>
      <c r="D344">
        <v>10.165849685668899</v>
      </c>
      <c r="E344">
        <v>10.5453395843506</v>
      </c>
      <c r="F344">
        <v>9.3147001266479492</v>
      </c>
      <c r="G344">
        <v>4</v>
      </c>
      <c r="H344">
        <v>13</v>
      </c>
      <c r="I344">
        <v>17</v>
      </c>
      <c r="J344">
        <v>10.242210388183601</v>
      </c>
      <c r="K344">
        <v>9.3713865280151403</v>
      </c>
      <c r="L344">
        <v>9.9545249938964808</v>
      </c>
      <c r="M344">
        <v>10.095930099487299</v>
      </c>
      <c r="N344">
        <v>16</v>
      </c>
      <c r="O344">
        <v>38.938976287841797</v>
      </c>
      <c r="P344">
        <v>1629.32702636719</v>
      </c>
      <c r="Q344">
        <v>0.16797900199890101</v>
      </c>
      <c r="R344">
        <v>0.69422572851180997</v>
      </c>
      <c r="S344">
        <v>0</v>
      </c>
      <c r="T344">
        <v>0.13451440632343301</v>
      </c>
      <c r="U344">
        <v>0.293963313102722</v>
      </c>
      <c r="V344">
        <v>4.0682401508092901E-2</v>
      </c>
      <c r="W344">
        <v>3.63620901107788</v>
      </c>
      <c r="X344">
        <v>3.91322898864746</v>
      </c>
      <c r="Y344">
        <v>-0.51943469047546398</v>
      </c>
      <c r="Z344">
        <v>-0.51674199104309104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-0.51943469047546398</v>
      </c>
      <c r="AH344" t="s">
        <v>127</v>
      </c>
      <c r="AI344">
        <v>-0.13322490453720101</v>
      </c>
      <c r="AJ344">
        <v>-0.65265971422195401</v>
      </c>
    </row>
    <row r="345" spans="1:36" x14ac:dyDescent="0.35">
      <c r="A345">
        <v>720</v>
      </c>
      <c r="B345" t="s">
        <v>366</v>
      </c>
      <c r="C345">
        <v>10.596630096435501</v>
      </c>
      <c r="D345">
        <v>10.596630096435501</v>
      </c>
      <c r="E345">
        <v>10.596630096435501</v>
      </c>
      <c r="F345">
        <v>10.596630096435501</v>
      </c>
      <c r="G345">
        <v>27</v>
      </c>
      <c r="H345">
        <v>614</v>
      </c>
      <c r="I345">
        <v>641</v>
      </c>
      <c r="J345">
        <v>10.4631900787354</v>
      </c>
      <c r="K345">
        <v>10.489489555358899</v>
      </c>
      <c r="L345">
        <v>10.5205297470093</v>
      </c>
      <c r="M345">
        <v>10.4646596908569</v>
      </c>
      <c r="N345">
        <v>16.319770812988299</v>
      </c>
      <c r="O345">
        <v>42.108291625976598</v>
      </c>
      <c r="P345">
        <v>1876.38195800781</v>
      </c>
      <c r="Q345">
        <v>5.5881299078464501E-2</v>
      </c>
      <c r="R345">
        <v>0.76650559902191195</v>
      </c>
      <c r="S345">
        <v>1.6347099095583E-2</v>
      </c>
      <c r="T345">
        <v>7.5727596879005404E-2</v>
      </c>
      <c r="U345">
        <v>0.196614399552345</v>
      </c>
      <c r="V345">
        <v>7.6942399144172696E-2</v>
      </c>
      <c r="W345">
        <v>3.7544860839843799</v>
      </c>
      <c r="X345">
        <v>3.8660209178924601</v>
      </c>
      <c r="Y345">
        <v>0.27956348657607999</v>
      </c>
      <c r="Z345">
        <v>-0.39792639017105103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0.27956348657607999</v>
      </c>
      <c r="AH345" t="s">
        <v>127</v>
      </c>
      <c r="AI345">
        <v>-0.13322490453720101</v>
      </c>
      <c r="AJ345">
        <v>0.14633849263191201</v>
      </c>
    </row>
    <row r="346" spans="1:36" x14ac:dyDescent="0.35">
      <c r="A346">
        <v>721</v>
      </c>
      <c r="B346" t="s">
        <v>298</v>
      </c>
      <c r="C346">
        <v>10.819780349731399</v>
      </c>
      <c r="D346">
        <v>10.819780349731399</v>
      </c>
      <c r="E346">
        <v>10.819780349731399</v>
      </c>
      <c r="F346">
        <v>11.0020999908447</v>
      </c>
      <c r="G346">
        <v>6</v>
      </c>
      <c r="H346">
        <v>188</v>
      </c>
      <c r="I346">
        <v>194</v>
      </c>
      <c r="J346">
        <v>10.6930198669434</v>
      </c>
      <c r="K346">
        <v>10.778459548950201</v>
      </c>
      <c r="L346">
        <v>10.708740234375</v>
      </c>
      <c r="M346">
        <v>10.6951398849487</v>
      </c>
      <c r="N346">
        <v>16.2565307617188</v>
      </c>
      <c r="O346">
        <v>43.009769439697301</v>
      </c>
      <c r="P346">
        <v>1949.29602050781</v>
      </c>
      <c r="Q346">
        <v>2.48678997159004E-2</v>
      </c>
      <c r="R346">
        <v>0.73907351493835405</v>
      </c>
      <c r="S346">
        <v>1.12185999751091E-2</v>
      </c>
      <c r="T346">
        <v>0.156359598040581</v>
      </c>
      <c r="U346">
        <v>0.101762302219868</v>
      </c>
      <c r="V346">
        <v>7.2921000421047197E-2</v>
      </c>
      <c r="W346">
        <v>3.7455489635467498</v>
      </c>
      <c r="X346">
        <v>3.9018409252166699</v>
      </c>
      <c r="Y346">
        <v>0.355585396289825</v>
      </c>
      <c r="Z346">
        <v>-0.200724601745605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0.355585396289825</v>
      </c>
      <c r="AH346" t="s">
        <v>127</v>
      </c>
      <c r="AI346">
        <v>-0.13322490453720101</v>
      </c>
      <c r="AJ346">
        <v>0.22236040234565699</v>
      </c>
    </row>
    <row r="347" spans="1:36" x14ac:dyDescent="0.35">
      <c r="A347">
        <v>722</v>
      </c>
      <c r="B347" t="s">
        <v>234</v>
      </c>
      <c r="C347">
        <v>10.878049850463899</v>
      </c>
      <c r="D347">
        <v>10.8590002059937</v>
      </c>
      <c r="E347">
        <v>10.8590002059937</v>
      </c>
      <c r="F347">
        <v>10.9852895736694</v>
      </c>
      <c r="G347">
        <v>9</v>
      </c>
      <c r="H347">
        <v>174</v>
      </c>
      <c r="I347">
        <v>183</v>
      </c>
      <c r="J347">
        <v>10.8573303222656</v>
      </c>
      <c r="K347">
        <v>10.6264495849609</v>
      </c>
      <c r="L347">
        <v>10.837189674377401</v>
      </c>
      <c r="M347">
        <v>10.8470802307129</v>
      </c>
      <c r="N347">
        <v>16.206180572509801</v>
      </c>
      <c r="O347">
        <v>44.231300354003899</v>
      </c>
      <c r="P347">
        <v>2052.75390625</v>
      </c>
      <c r="Q347">
        <v>4.4379398226737997E-2</v>
      </c>
      <c r="R347">
        <v>0.87249380350112904</v>
      </c>
      <c r="S347">
        <v>2.3822899907827402E-2</v>
      </c>
      <c r="T347">
        <v>5.6037399917840999E-2</v>
      </c>
      <c r="U347">
        <v>9.9346697330474895E-2</v>
      </c>
      <c r="V347">
        <v>0</v>
      </c>
      <c r="W347">
        <v>3.8337039947509801</v>
      </c>
      <c r="X347">
        <v>3.90783596038818</v>
      </c>
      <c r="Y347">
        <v>-3.6335300654172897E-2</v>
      </c>
      <c r="Z347">
        <v>-0.13653479516506201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-3.6335300654172897E-2</v>
      </c>
      <c r="AH347" t="s">
        <v>127</v>
      </c>
      <c r="AI347">
        <v>-0.13322490453720101</v>
      </c>
      <c r="AJ347">
        <v>-0.16956029832363101</v>
      </c>
    </row>
    <row r="348" spans="1:36" x14ac:dyDescent="0.35">
      <c r="A348">
        <v>724</v>
      </c>
      <c r="B348" t="s">
        <v>397</v>
      </c>
      <c r="C348">
        <v>10.491270065307599</v>
      </c>
      <c r="D348">
        <v>10.4631004333496</v>
      </c>
      <c r="E348">
        <v>10.4631004333496</v>
      </c>
      <c r="F348">
        <v>9.6158056259155291</v>
      </c>
      <c r="G348">
        <v>1</v>
      </c>
      <c r="H348">
        <v>40</v>
      </c>
      <c r="I348">
        <v>41</v>
      </c>
      <c r="J348">
        <v>10.3683004379272</v>
      </c>
      <c r="K348">
        <v>9.6158056259155291</v>
      </c>
      <c r="L348">
        <v>10.4336595535278</v>
      </c>
      <c r="M348">
        <v>10.3643198013306</v>
      </c>
      <c r="N348">
        <v>16.079669952392599</v>
      </c>
      <c r="O348">
        <v>41.898887634277301</v>
      </c>
      <c r="P348">
        <v>1919.25500488281</v>
      </c>
      <c r="Q348">
        <v>5.2924999035894897E-3</v>
      </c>
      <c r="R348">
        <v>0.87298047542571999</v>
      </c>
      <c r="S348">
        <v>4.9582198262214702E-2</v>
      </c>
      <c r="T348">
        <v>5.0974901765584897E-2</v>
      </c>
      <c r="U348">
        <v>6.4066901803016704E-2</v>
      </c>
      <c r="V348">
        <v>2.6462400332093201E-2</v>
      </c>
      <c r="W348">
        <v>3.66945505142212</v>
      </c>
      <c r="X348">
        <v>3.8117640018463099</v>
      </c>
      <c r="Y348">
        <v>-1.0898180007934599</v>
      </c>
      <c r="Z348">
        <v>-0.33017459511756903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-1.0898180007934599</v>
      </c>
      <c r="AH348" t="s">
        <v>127</v>
      </c>
      <c r="AI348">
        <v>-0.13322490453720101</v>
      </c>
      <c r="AJ348">
        <v>-1.2230429649353001</v>
      </c>
    </row>
    <row r="349" spans="1:36" x14ac:dyDescent="0.35">
      <c r="A349">
        <v>726</v>
      </c>
      <c r="B349" t="s">
        <v>448</v>
      </c>
      <c r="C349">
        <v>10.2399597167969</v>
      </c>
      <c r="D349">
        <v>10.2399597167969</v>
      </c>
      <c r="E349">
        <v>10.2399597167969</v>
      </c>
      <c r="F349">
        <v>9.9034872055053693</v>
      </c>
      <c r="G349">
        <v>3</v>
      </c>
      <c r="H349">
        <v>67</v>
      </c>
      <c r="I349">
        <v>70</v>
      </c>
      <c r="J349">
        <v>10.171150207519499</v>
      </c>
      <c r="K349">
        <v>10.2219295501709</v>
      </c>
      <c r="L349">
        <v>10.154859542846699</v>
      </c>
      <c r="M349">
        <v>10.173749923706101</v>
      </c>
      <c r="N349">
        <v>16.203639984130898</v>
      </c>
      <c r="O349">
        <v>36.859825134277301</v>
      </c>
      <c r="P349">
        <v>1464.8330078125</v>
      </c>
      <c r="Q349">
        <v>5.1324501633644097E-2</v>
      </c>
      <c r="R349">
        <v>0.85720199346542403</v>
      </c>
      <c r="S349">
        <v>3.8631301373243297E-2</v>
      </c>
      <c r="T349">
        <v>5.1600400358438499E-2</v>
      </c>
      <c r="U349">
        <v>0.181981205940247</v>
      </c>
      <c r="V349">
        <v>1.08995996415615E-2</v>
      </c>
      <c r="W349">
        <v>3.7096290588378902</v>
      </c>
      <c r="X349">
        <v>3.8191490173339799</v>
      </c>
      <c r="Y349">
        <v>0.26088559627532998</v>
      </c>
      <c r="Z349">
        <v>-0.52720457315444902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0.26088559627532998</v>
      </c>
      <c r="AH349" t="s">
        <v>127</v>
      </c>
      <c r="AI349">
        <v>-0.13322490453720101</v>
      </c>
      <c r="AJ349">
        <v>0.127660602331161</v>
      </c>
    </row>
    <row r="350" spans="1:36" x14ac:dyDescent="0.35">
      <c r="A350">
        <v>730</v>
      </c>
      <c r="B350" t="s">
        <v>201</v>
      </c>
      <c r="C350">
        <v>10.878049850463899</v>
      </c>
      <c r="D350">
        <v>10.9150896072388</v>
      </c>
      <c r="E350">
        <v>10.9150896072388</v>
      </c>
      <c r="F350">
        <v>10.7144203186035</v>
      </c>
      <c r="G350">
        <v>3</v>
      </c>
      <c r="H350">
        <v>32</v>
      </c>
      <c r="I350">
        <v>35</v>
      </c>
      <c r="J350">
        <v>10.883279800415</v>
      </c>
      <c r="K350">
        <v>10.6906995773315</v>
      </c>
      <c r="L350">
        <v>10.857449531555201</v>
      </c>
      <c r="M350">
        <v>10.872750282287599</v>
      </c>
      <c r="N350">
        <v>16.1898803710938</v>
      </c>
      <c r="O350">
        <v>41.431991577148402</v>
      </c>
      <c r="P350">
        <v>1809.86694335938</v>
      </c>
      <c r="Q350">
        <v>5.4678998887538903E-2</v>
      </c>
      <c r="R350">
        <v>0.82154518365859996</v>
      </c>
      <c r="S350">
        <v>0</v>
      </c>
      <c r="T350">
        <v>0.158596307039261</v>
      </c>
      <c r="U350">
        <v>0</v>
      </c>
      <c r="V350">
        <v>1.9858499988913501E-2</v>
      </c>
      <c r="W350">
        <v>3.7768599987029998</v>
      </c>
      <c r="X350">
        <v>3.84844303131104</v>
      </c>
      <c r="Y350">
        <v>-3.59649993479252E-2</v>
      </c>
      <c r="Z350">
        <v>7.9653998836874997E-3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-3.59649993479252E-2</v>
      </c>
      <c r="AH350" t="s">
        <v>127</v>
      </c>
      <c r="AI350">
        <v>-0.13322490453720101</v>
      </c>
      <c r="AJ350">
        <v>-0.16918990015983601</v>
      </c>
    </row>
    <row r="351" spans="1:36" x14ac:dyDescent="0.35">
      <c r="A351">
        <v>731</v>
      </c>
      <c r="B351" t="s">
        <v>327</v>
      </c>
      <c r="C351">
        <v>10.7579002380371</v>
      </c>
      <c r="D351">
        <v>10.7144203186035</v>
      </c>
      <c r="E351">
        <v>10.7144203186035</v>
      </c>
      <c r="F351">
        <v>10.6689596176147</v>
      </c>
      <c r="G351">
        <v>6</v>
      </c>
      <c r="H351">
        <v>354</v>
      </c>
      <c r="I351">
        <v>360</v>
      </c>
      <c r="J351">
        <v>10.6112604141235</v>
      </c>
      <c r="K351">
        <v>10.340869903564499</v>
      </c>
      <c r="L351">
        <v>10.619310379028301</v>
      </c>
      <c r="M351">
        <v>10.606269836425801</v>
      </c>
      <c r="N351">
        <v>16.338830947876001</v>
      </c>
      <c r="O351">
        <v>43.004188537597699</v>
      </c>
      <c r="P351">
        <v>1938.52197265625</v>
      </c>
      <c r="Q351">
        <v>1.8474899232387501E-2</v>
      </c>
      <c r="R351">
        <v>0.78049927949905396</v>
      </c>
      <c r="S351">
        <v>2.6901099830865902E-2</v>
      </c>
      <c r="T351">
        <v>7.1256600320339203E-2</v>
      </c>
      <c r="U351">
        <v>0.15353010594844799</v>
      </c>
      <c r="V351">
        <v>7.8112699091434507E-2</v>
      </c>
      <c r="W351">
        <v>3.7236409187316899</v>
      </c>
      <c r="X351">
        <v>3.85359907150269</v>
      </c>
      <c r="Y351">
        <v>-0.106689400970936</v>
      </c>
      <c r="Z351">
        <v>-0.23140449821949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-0.106689400970936</v>
      </c>
      <c r="AH351" t="s">
        <v>127</v>
      </c>
      <c r="AI351">
        <v>-0.13322490453720101</v>
      </c>
      <c r="AJ351">
        <v>-0.23991440236568501</v>
      </c>
    </row>
    <row r="352" spans="1:36" x14ac:dyDescent="0.35">
      <c r="A352">
        <v>732</v>
      </c>
      <c r="B352" t="s">
        <v>385</v>
      </c>
      <c r="C352">
        <v>10.4631004333496</v>
      </c>
      <c r="D352">
        <v>10.404259681701699</v>
      </c>
      <c r="E352">
        <v>10.404259681701699</v>
      </c>
      <c r="F352">
        <v>10.7144203186035</v>
      </c>
      <c r="G352">
        <v>5</v>
      </c>
      <c r="H352">
        <v>66</v>
      </c>
      <c r="I352">
        <v>71</v>
      </c>
      <c r="J352">
        <v>10.3296499252319</v>
      </c>
      <c r="K352">
        <v>10.6911001205444</v>
      </c>
      <c r="L352">
        <v>10.3605098724365</v>
      </c>
      <c r="M352">
        <v>10.350139617919901</v>
      </c>
      <c r="N352">
        <v>16.322219848632798</v>
      </c>
      <c r="O352">
        <v>45.748859405517599</v>
      </c>
      <c r="P352">
        <v>2195.330078125</v>
      </c>
      <c r="Q352">
        <v>5.6695200502872502E-2</v>
      </c>
      <c r="R352">
        <v>0.84088319540023804</v>
      </c>
      <c r="S352">
        <v>4.4160000979900403E-3</v>
      </c>
      <c r="T352">
        <v>0.106410302221775</v>
      </c>
      <c r="U352">
        <v>3.7606801837682703E-2</v>
      </c>
      <c r="V352">
        <v>4.0028501302003902E-2</v>
      </c>
      <c r="W352">
        <v>3.6843891143798801</v>
      </c>
      <c r="X352">
        <v>3.7969439029693599</v>
      </c>
      <c r="Y352">
        <v>0.42903581261634799</v>
      </c>
      <c r="Z352">
        <v>-0.45546731352806102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0.42903581261634799</v>
      </c>
      <c r="AH352" t="s">
        <v>127</v>
      </c>
      <c r="AI352">
        <v>-0.13322490453720101</v>
      </c>
      <c r="AJ352">
        <v>0.29581078886985801</v>
      </c>
    </row>
    <row r="353" spans="1:36" x14ac:dyDescent="0.35">
      <c r="A353">
        <v>733</v>
      </c>
      <c r="B353" t="s">
        <v>258</v>
      </c>
      <c r="C353">
        <v>10.819780349731399</v>
      </c>
      <c r="D353">
        <v>10.819780349731399</v>
      </c>
      <c r="E353">
        <v>10.819780349731399</v>
      </c>
      <c r="F353">
        <v>10.7579002380371</v>
      </c>
      <c r="G353">
        <v>18</v>
      </c>
      <c r="H353">
        <v>497</v>
      </c>
      <c r="I353">
        <v>515</v>
      </c>
      <c r="J353">
        <v>10.7423000335693</v>
      </c>
      <c r="K353">
        <v>10.5767498016357</v>
      </c>
      <c r="L353">
        <v>10.7346801757812</v>
      </c>
      <c r="M353">
        <v>10.7346000671387</v>
      </c>
      <c r="N353">
        <v>16.250139236450199</v>
      </c>
      <c r="O353">
        <v>44.867122650146499</v>
      </c>
      <c r="P353">
        <v>2107.56494140625</v>
      </c>
      <c r="Q353">
        <v>4.6531800180673599E-2</v>
      </c>
      <c r="R353">
        <v>0.75248247385025002</v>
      </c>
      <c r="S353">
        <v>2.6412900537252398E-2</v>
      </c>
      <c r="T353">
        <v>7.8832700848579407E-2</v>
      </c>
      <c r="U353">
        <v>0.149378001689911</v>
      </c>
      <c r="V353">
        <v>0.10781130194664</v>
      </c>
      <c r="W353">
        <v>3.7473390102386501</v>
      </c>
      <c r="X353">
        <v>3.8832669258117698</v>
      </c>
      <c r="Y353">
        <v>1.33400997146964E-2</v>
      </c>
      <c r="Z353">
        <v>-0.158628404140472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1.33400997146964E-2</v>
      </c>
      <c r="AH353" t="s">
        <v>127</v>
      </c>
      <c r="AI353">
        <v>-0.13322490453720101</v>
      </c>
      <c r="AJ353">
        <v>-0.11988490074873</v>
      </c>
    </row>
    <row r="354" spans="1:36" x14ac:dyDescent="0.35">
      <c r="A354">
        <v>734</v>
      </c>
      <c r="B354" t="s">
        <v>319</v>
      </c>
      <c r="C354">
        <v>10.6454200744629</v>
      </c>
      <c r="D354">
        <v>10.6454200744629</v>
      </c>
      <c r="E354">
        <v>10.6454200744629</v>
      </c>
      <c r="F354">
        <v>10.596630096435501</v>
      </c>
      <c r="G354">
        <v>43</v>
      </c>
      <c r="H354">
        <v>718</v>
      </c>
      <c r="I354">
        <v>761</v>
      </c>
      <c r="J354">
        <v>10.602800369262701</v>
      </c>
      <c r="K354">
        <v>10.5252799987793</v>
      </c>
      <c r="L354">
        <v>10.595620155334499</v>
      </c>
      <c r="M354">
        <v>10.5979299545288</v>
      </c>
      <c r="N354">
        <v>16.327379226684599</v>
      </c>
      <c r="O354">
        <v>44.1500854492188</v>
      </c>
      <c r="P354">
        <v>2053.8759765625</v>
      </c>
      <c r="Q354">
        <v>6.2865599989891094E-2</v>
      </c>
      <c r="R354">
        <v>0.75866752862930298</v>
      </c>
      <c r="S354">
        <v>3.97480018436909E-2</v>
      </c>
      <c r="T354">
        <v>8.2487002015113803E-2</v>
      </c>
      <c r="U354">
        <v>9.6950396895408603E-2</v>
      </c>
      <c r="V354">
        <v>9.1699503362178802E-2</v>
      </c>
      <c r="W354">
        <v>3.7084729671478298</v>
      </c>
      <c r="X354">
        <v>3.8829619884490998</v>
      </c>
      <c r="Y354">
        <v>0.13272209465503701</v>
      </c>
      <c r="Z354">
        <v>-0.25848230719566301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0.13272209465503701</v>
      </c>
      <c r="AH354" t="s">
        <v>127</v>
      </c>
      <c r="AI354">
        <v>-0.13322490453720101</v>
      </c>
      <c r="AJ354">
        <v>-5.0289998762309595E-4</v>
      </c>
    </row>
    <row r="355" spans="1:36" x14ac:dyDescent="0.35">
      <c r="A355">
        <v>735</v>
      </c>
      <c r="B355" t="s">
        <v>363</v>
      </c>
      <c r="C355">
        <v>10.4631004333496</v>
      </c>
      <c r="D355">
        <v>10.4631004333496</v>
      </c>
      <c r="E355">
        <v>10.4631004333496</v>
      </c>
      <c r="F355">
        <v>10.4631004333496</v>
      </c>
      <c r="G355">
        <v>1</v>
      </c>
      <c r="H355">
        <v>34</v>
      </c>
      <c r="I355">
        <v>35</v>
      </c>
      <c r="J355">
        <v>10.441559791564901</v>
      </c>
      <c r="K355">
        <v>10.4631004333496</v>
      </c>
      <c r="L355">
        <v>10.4425001144409</v>
      </c>
      <c r="M355">
        <v>10.4425001144409</v>
      </c>
      <c r="N355">
        <v>16.146530151367202</v>
      </c>
      <c r="O355">
        <v>44.294559478759801</v>
      </c>
      <c r="P355">
        <v>2045.71899414062</v>
      </c>
      <c r="Q355">
        <v>4.3684501200914397E-2</v>
      </c>
      <c r="R355">
        <v>0.57114332914352395</v>
      </c>
      <c r="S355">
        <v>0</v>
      </c>
      <c r="T355">
        <v>0.246879696846008</v>
      </c>
      <c r="U355">
        <v>9.6105799078941304E-2</v>
      </c>
      <c r="V355">
        <v>0.12705940008163499</v>
      </c>
      <c r="W355">
        <v>3.7978169918060298</v>
      </c>
      <c r="X355">
        <v>3.7145140171050999</v>
      </c>
      <c r="Y355">
        <v>0.120125196874142</v>
      </c>
      <c r="Z355">
        <v>-0.35498368740081798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0.120125196874142</v>
      </c>
      <c r="AH355" t="s">
        <v>127</v>
      </c>
      <c r="AI355">
        <v>-0.13322490453720101</v>
      </c>
      <c r="AJ355">
        <v>-1.3099799863994101E-2</v>
      </c>
    </row>
    <row r="356" spans="1:36" x14ac:dyDescent="0.35">
      <c r="A356">
        <v>736</v>
      </c>
      <c r="B356" t="s">
        <v>305</v>
      </c>
      <c r="C356">
        <v>10.819780349731399</v>
      </c>
      <c r="D356">
        <v>10.819780349731399</v>
      </c>
      <c r="E356">
        <v>10.819780349731399</v>
      </c>
      <c r="F356">
        <v>10.9681997299194</v>
      </c>
      <c r="G356">
        <v>3</v>
      </c>
      <c r="H356">
        <v>49</v>
      </c>
      <c r="I356">
        <v>52</v>
      </c>
      <c r="J356">
        <v>10.772159576416</v>
      </c>
      <c r="K356">
        <v>11.030190467834499</v>
      </c>
      <c r="L356">
        <v>10.7821502685547</v>
      </c>
      <c r="M356">
        <v>10.79185962677</v>
      </c>
      <c r="N356">
        <v>16.109050750732401</v>
      </c>
      <c r="O356">
        <v>46.036346435546903</v>
      </c>
      <c r="P356">
        <v>2198.88989257812</v>
      </c>
      <c r="Q356">
        <v>7.6330997049808502E-2</v>
      </c>
      <c r="R356">
        <v>0.79751980304717995</v>
      </c>
      <c r="S356">
        <v>6.4143999479711099E-3</v>
      </c>
      <c r="T356">
        <v>9.2794500291347504E-2</v>
      </c>
      <c r="U356">
        <v>0</v>
      </c>
      <c r="V356">
        <v>0.10327129811048499</v>
      </c>
      <c r="W356">
        <v>3.7940158843994101</v>
      </c>
      <c r="X356">
        <v>3.7521638870239298</v>
      </c>
      <c r="Y356">
        <v>0.323425203561783</v>
      </c>
      <c r="Z356">
        <v>-8.7399803102016393E-2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0.323425203561783</v>
      </c>
      <c r="AH356" t="s">
        <v>127</v>
      </c>
      <c r="AI356">
        <v>-0.13322490453720101</v>
      </c>
      <c r="AJ356">
        <v>0.190200194716454</v>
      </c>
    </row>
    <row r="357" spans="1:36" x14ac:dyDescent="0.35">
      <c r="A357">
        <v>741</v>
      </c>
      <c r="B357" t="s">
        <v>199</v>
      </c>
      <c r="C357">
        <v>11.15625</v>
      </c>
      <c r="D357">
        <v>11.15625</v>
      </c>
      <c r="E357">
        <v>11.15625</v>
      </c>
      <c r="F357">
        <v>11.54248046875</v>
      </c>
      <c r="G357">
        <v>3</v>
      </c>
      <c r="H357">
        <v>151</v>
      </c>
      <c r="I357">
        <v>154</v>
      </c>
      <c r="J357">
        <v>10.9145698547363</v>
      </c>
      <c r="K357">
        <v>11.0507202148438</v>
      </c>
      <c r="L357">
        <v>10.9159898757935</v>
      </c>
      <c r="M357">
        <v>10.917240142822299</v>
      </c>
      <c r="N357">
        <v>16.387790679931602</v>
      </c>
      <c r="O357">
        <v>40.930919647216797</v>
      </c>
      <c r="P357">
        <v>1765.86096191406</v>
      </c>
      <c r="Q357">
        <v>1.96330994367599E-2</v>
      </c>
      <c r="R357">
        <v>0.74337172508239702</v>
      </c>
      <c r="S357">
        <v>3.3672701567411402E-2</v>
      </c>
      <c r="T357">
        <v>0.18883539736270899</v>
      </c>
      <c r="U357">
        <v>8.7202101945877103E-2</v>
      </c>
      <c r="V357">
        <v>6.4884000457823303E-3</v>
      </c>
      <c r="W357">
        <v>3.7728250026702899</v>
      </c>
      <c r="X357">
        <v>3.8537170886993399</v>
      </c>
      <c r="Y357">
        <v>0.25302448868751498</v>
      </c>
      <c r="Z357">
        <v>5.9557501226663603E-2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0.25302448868751498</v>
      </c>
      <c r="AH357" t="s">
        <v>127</v>
      </c>
      <c r="AI357">
        <v>-0.13322490453720101</v>
      </c>
      <c r="AJ357">
        <v>0.119799502193928</v>
      </c>
    </row>
    <row r="358" spans="1:36" x14ac:dyDescent="0.35">
      <c r="A358">
        <v>742</v>
      </c>
      <c r="B358" t="s">
        <v>253</v>
      </c>
      <c r="C358">
        <v>10.7789602279663</v>
      </c>
      <c r="D358">
        <v>10.7789602279663</v>
      </c>
      <c r="E358">
        <v>10.7789602279663</v>
      </c>
      <c r="F358">
        <v>10.9508104324341</v>
      </c>
      <c r="G358">
        <v>38</v>
      </c>
      <c r="H358">
        <v>332</v>
      </c>
      <c r="I358">
        <v>370</v>
      </c>
      <c r="J358">
        <v>10.709529876709</v>
      </c>
      <c r="K358">
        <v>10.822110176086399</v>
      </c>
      <c r="L358">
        <v>10.719200134277299</v>
      </c>
      <c r="M358">
        <v>10.722680091857899</v>
      </c>
      <c r="N358">
        <v>16.147670745849599</v>
      </c>
      <c r="O358">
        <v>41.272811889648402</v>
      </c>
      <c r="P358">
        <v>1791.81701660156</v>
      </c>
      <c r="Q358">
        <v>0.116792596876621</v>
      </c>
      <c r="R358">
        <v>0.71933341026306197</v>
      </c>
      <c r="S358">
        <v>1.27493003383279E-2</v>
      </c>
      <c r="T358">
        <v>0.18568439781665799</v>
      </c>
      <c r="U358">
        <v>0.12890450656413999</v>
      </c>
      <c r="V358">
        <v>3.8430001586675602E-2</v>
      </c>
      <c r="W358">
        <v>3.7628440856933598</v>
      </c>
      <c r="X358">
        <v>3.87661910057068</v>
      </c>
      <c r="Y358">
        <v>0.16098619997501401</v>
      </c>
      <c r="Z358">
        <v>-0.15051640570163699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0.16098619997501401</v>
      </c>
      <c r="AH358" t="s">
        <v>127</v>
      </c>
      <c r="AI358">
        <v>-0.13322490453720101</v>
      </c>
      <c r="AJ358">
        <v>2.7761200442910201E-2</v>
      </c>
    </row>
    <row r="359" spans="1:36" x14ac:dyDescent="0.35">
      <c r="A359">
        <v>743</v>
      </c>
      <c r="B359" t="s">
        <v>299</v>
      </c>
      <c r="C359">
        <v>10.8395795822144</v>
      </c>
      <c r="D359">
        <v>10.819780349731399</v>
      </c>
      <c r="E359">
        <v>10.819780349731399</v>
      </c>
      <c r="F359">
        <v>10.7789602279663</v>
      </c>
      <c r="G359">
        <v>30</v>
      </c>
      <c r="H359">
        <v>279</v>
      </c>
      <c r="I359">
        <v>309</v>
      </c>
      <c r="J359">
        <v>10.729519844055201</v>
      </c>
      <c r="K359">
        <v>10.593819618225099</v>
      </c>
      <c r="L359">
        <v>10.738909721374499</v>
      </c>
      <c r="M359">
        <v>10.713350296020501</v>
      </c>
      <c r="N359">
        <v>16.369310379028299</v>
      </c>
      <c r="O359">
        <v>45.482135772705099</v>
      </c>
      <c r="P359">
        <v>2161.0400390625</v>
      </c>
      <c r="Q359">
        <v>0.119171798229218</v>
      </c>
      <c r="R359">
        <v>0.80097037553787198</v>
      </c>
      <c r="S359">
        <v>2.5655500590801201E-2</v>
      </c>
      <c r="T359">
        <v>3.79514992237091E-2</v>
      </c>
      <c r="U359">
        <v>7.3011897504329695E-2</v>
      </c>
      <c r="V359">
        <v>0.12299360334873199</v>
      </c>
      <c r="W359">
        <v>3.6980729103088401</v>
      </c>
      <c r="X359">
        <v>3.9037868976593</v>
      </c>
      <c r="Y359">
        <v>0.12276960164308499</v>
      </c>
      <c r="Z359">
        <v>-0.176627993583679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0.12276960164308499</v>
      </c>
      <c r="AH359" t="s">
        <v>127</v>
      </c>
      <c r="AI359">
        <v>-0.13322490453720101</v>
      </c>
      <c r="AJ359">
        <v>-1.0455399751663199E-2</v>
      </c>
    </row>
    <row r="360" spans="1:36" x14ac:dyDescent="0.35">
      <c r="A360">
        <v>751</v>
      </c>
      <c r="B360" t="s">
        <v>371</v>
      </c>
      <c r="C360">
        <v>10.434120178222701</v>
      </c>
      <c r="D360">
        <v>10.434120178222701</v>
      </c>
      <c r="E360">
        <v>10.491270065307599</v>
      </c>
      <c r="F360">
        <v>10.126629829406699</v>
      </c>
      <c r="G360">
        <v>12</v>
      </c>
      <c r="H360">
        <v>92</v>
      </c>
      <c r="I360">
        <v>104</v>
      </c>
      <c r="J360">
        <v>10.374529838561999</v>
      </c>
      <c r="K360">
        <v>10.0536298751831</v>
      </c>
      <c r="L360">
        <v>10.3493995666504</v>
      </c>
      <c r="M360">
        <v>10.3454599380493</v>
      </c>
      <c r="N360">
        <v>16.2099704742432</v>
      </c>
      <c r="O360">
        <v>43.2017211914062</v>
      </c>
      <c r="P360">
        <v>1968.78100585938</v>
      </c>
      <c r="Q360">
        <v>9.0569600462913499E-2</v>
      </c>
      <c r="R360">
        <v>0.68235498666763295</v>
      </c>
      <c r="S360">
        <v>3.12609001994133E-2</v>
      </c>
      <c r="T360">
        <v>0.101945102214813</v>
      </c>
      <c r="U360">
        <v>4.9235798418521902E-2</v>
      </c>
      <c r="V360">
        <v>0.16394579410553001</v>
      </c>
      <c r="W360">
        <v>3.6839940547943102</v>
      </c>
      <c r="X360">
        <v>3.8775479793548602</v>
      </c>
      <c r="Y360">
        <v>-7.0462398231029497E-2</v>
      </c>
      <c r="Z360">
        <v>-0.46079769730567899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-7.0462398231029497E-2</v>
      </c>
      <c r="AH360" t="s">
        <v>127</v>
      </c>
      <c r="AI360">
        <v>-0.13322490453720101</v>
      </c>
      <c r="AJ360">
        <v>-0.203687399625778</v>
      </c>
    </row>
    <row r="361" spans="1:36" x14ac:dyDescent="0.35">
      <c r="A361">
        <v>754</v>
      </c>
      <c r="B361" t="s">
        <v>325</v>
      </c>
      <c r="C361">
        <v>10.7144203186035</v>
      </c>
      <c r="D361">
        <v>10.5713195800781</v>
      </c>
      <c r="E361">
        <v>10.5713195800781</v>
      </c>
      <c r="F361">
        <v>10.3254804611206</v>
      </c>
      <c r="G361">
        <v>5</v>
      </c>
      <c r="H361">
        <v>45</v>
      </c>
      <c r="I361">
        <v>50</v>
      </c>
      <c r="J361">
        <v>10.533579826355</v>
      </c>
      <c r="K361">
        <v>10.3868598937988</v>
      </c>
      <c r="L361">
        <v>10.5170497894287</v>
      </c>
      <c r="M361">
        <v>10.522850036621101</v>
      </c>
      <c r="N361">
        <v>16.2358093261719</v>
      </c>
      <c r="O361">
        <v>43.407958984375</v>
      </c>
      <c r="P361">
        <v>2008.13195800781</v>
      </c>
      <c r="Q361">
        <v>7.3089003562927204E-2</v>
      </c>
      <c r="R361">
        <v>0.81047117710113503</v>
      </c>
      <c r="S361">
        <v>4.67015989124775E-2</v>
      </c>
      <c r="T361">
        <v>0.10136129707098</v>
      </c>
      <c r="U361">
        <v>4.4607300311327001E-2</v>
      </c>
      <c r="V361">
        <v>1.7172800377011299E-2</v>
      </c>
      <c r="W361">
        <v>3.5836129188537602</v>
      </c>
      <c r="X361">
        <v>3.9177041053771999</v>
      </c>
      <c r="Y361">
        <v>-0.258836209774017</v>
      </c>
      <c r="Z361">
        <v>-0.210384801030159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-0.258836209774017</v>
      </c>
      <c r="AH361" t="s">
        <v>127</v>
      </c>
      <c r="AI361">
        <v>-0.13322490453720101</v>
      </c>
      <c r="AJ361">
        <v>-0.39206120371818498</v>
      </c>
    </row>
    <row r="362" spans="1:36" x14ac:dyDescent="0.35">
      <c r="A362">
        <v>755</v>
      </c>
      <c r="B362" t="s">
        <v>254</v>
      </c>
      <c r="C362">
        <v>10.3089504241943</v>
      </c>
      <c r="D362">
        <v>10.9150896072388</v>
      </c>
      <c r="E362">
        <v>10.9150896072388</v>
      </c>
      <c r="G362">
        <v>0</v>
      </c>
      <c r="H362">
        <v>4</v>
      </c>
      <c r="I362">
        <v>4</v>
      </c>
      <c r="J362">
        <v>10.688529968261699</v>
      </c>
      <c r="L362">
        <v>10.5501298904419</v>
      </c>
      <c r="M362">
        <v>10.688529968261699</v>
      </c>
      <c r="N362">
        <v>16</v>
      </c>
      <c r="O362">
        <v>40.530918121337898</v>
      </c>
      <c r="P362">
        <v>1726.69299316406</v>
      </c>
      <c r="Q362">
        <v>0</v>
      </c>
      <c r="R362">
        <v>1</v>
      </c>
      <c r="S362">
        <v>0</v>
      </c>
      <c r="T362">
        <v>0</v>
      </c>
      <c r="U362">
        <v>0.33475479483604398</v>
      </c>
      <c r="V362">
        <v>0</v>
      </c>
      <c r="W362">
        <v>3.8991138935089098</v>
      </c>
      <c r="X362">
        <v>3.9479129314422599</v>
      </c>
      <c r="Z362">
        <v>-0.34552919864654502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H362" t="s">
        <v>127</v>
      </c>
      <c r="AI362">
        <v>-0.13322490453720101</v>
      </c>
    </row>
    <row r="363" spans="1:36" x14ac:dyDescent="0.35">
      <c r="A363">
        <v>756</v>
      </c>
      <c r="B363" t="s">
        <v>369</v>
      </c>
      <c r="C363">
        <v>10.7579002380371</v>
      </c>
      <c r="D363">
        <v>10.7144203186035</v>
      </c>
      <c r="E363">
        <v>10.819780349731399</v>
      </c>
      <c r="F363">
        <v>10.3089504241943</v>
      </c>
      <c r="G363">
        <v>3</v>
      </c>
      <c r="H363">
        <v>17</v>
      </c>
      <c r="I363">
        <v>20</v>
      </c>
      <c r="J363">
        <v>10.618069648742701</v>
      </c>
      <c r="K363">
        <v>10.057929992675801</v>
      </c>
      <c r="L363">
        <v>10.5185403823853</v>
      </c>
      <c r="M363">
        <v>10.5123300552368</v>
      </c>
      <c r="N363">
        <v>16.0730495452881</v>
      </c>
      <c r="O363">
        <v>41.889919281005902</v>
      </c>
      <c r="P363">
        <v>1851.50805664062</v>
      </c>
      <c r="Q363">
        <v>0.188786000013351</v>
      </c>
      <c r="R363">
        <v>0.77572017908096302</v>
      </c>
      <c r="S363">
        <v>4.16667014360428E-2</v>
      </c>
      <c r="T363">
        <v>6.1213999986648601E-2</v>
      </c>
      <c r="U363">
        <v>0.12860080599784901</v>
      </c>
      <c r="V363">
        <v>0</v>
      </c>
      <c r="W363">
        <v>3.7731420993804901</v>
      </c>
      <c r="X363">
        <v>3.79632592201233</v>
      </c>
      <c r="Y363">
        <v>-0.132263898849487</v>
      </c>
      <c r="Z363">
        <v>-0.26192098855972301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-0.132263898849487</v>
      </c>
      <c r="AH363" t="s">
        <v>127</v>
      </c>
      <c r="AI363">
        <v>-0.13322490453720101</v>
      </c>
      <c r="AJ363">
        <v>-0.26548889279365501</v>
      </c>
    </row>
    <row r="364" spans="1:36" x14ac:dyDescent="0.35">
      <c r="A364">
        <v>761</v>
      </c>
      <c r="B364" t="s">
        <v>459</v>
      </c>
      <c r="C364">
        <v>9.9232902526855504</v>
      </c>
      <c r="D364">
        <v>10.126629829406699</v>
      </c>
      <c r="E364">
        <v>10.126629829406699</v>
      </c>
      <c r="F364">
        <v>8.6995143890380895</v>
      </c>
      <c r="G364">
        <v>2</v>
      </c>
      <c r="H364">
        <v>12</v>
      </c>
      <c r="I364">
        <v>14</v>
      </c>
      <c r="J364">
        <v>10.1736402511597</v>
      </c>
      <c r="K364">
        <v>8.6235227584838903</v>
      </c>
      <c r="L364">
        <v>9.9173440933227504</v>
      </c>
      <c r="M364">
        <v>9.933837890625</v>
      </c>
      <c r="N364">
        <v>16.2364292144775</v>
      </c>
      <c r="O364">
        <v>43.873321533203097</v>
      </c>
      <c r="P364">
        <v>2008.42297363281</v>
      </c>
      <c r="Q364">
        <v>0.15469940006732899</v>
      </c>
      <c r="R364">
        <v>0.89433741569518999</v>
      </c>
      <c r="S364">
        <v>0</v>
      </c>
      <c r="T364">
        <v>0</v>
      </c>
      <c r="U364">
        <v>0.31523638963699302</v>
      </c>
      <c r="V364">
        <v>0</v>
      </c>
      <c r="W364">
        <v>3.6349759101867698</v>
      </c>
      <c r="X364">
        <v>3.7083320617675799</v>
      </c>
      <c r="Y364">
        <v>-0.59286457300186202</v>
      </c>
      <c r="Z364">
        <v>-0.60856807231903098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-0.59286457300186202</v>
      </c>
      <c r="AH364" t="s">
        <v>127</v>
      </c>
      <c r="AI364">
        <v>-0.13322490453720101</v>
      </c>
      <c r="AJ364">
        <v>-0.72608959674835205</v>
      </c>
    </row>
    <row r="365" spans="1:36" x14ac:dyDescent="0.35">
      <c r="A365">
        <v>762</v>
      </c>
      <c r="B365" t="s">
        <v>362</v>
      </c>
      <c r="C365">
        <v>10.6454200744629</v>
      </c>
      <c r="D365">
        <v>10.596630096435501</v>
      </c>
      <c r="E365">
        <v>10.6149702072144</v>
      </c>
      <c r="F365">
        <v>10.3089504241943</v>
      </c>
      <c r="G365">
        <v>45</v>
      </c>
      <c r="H365">
        <v>463</v>
      </c>
      <c r="I365">
        <v>508</v>
      </c>
      <c r="J365">
        <v>10.5102701187134</v>
      </c>
      <c r="K365">
        <v>10.2060298919678</v>
      </c>
      <c r="L365">
        <v>10.5097303390503</v>
      </c>
      <c r="M365">
        <v>10.483130455017101</v>
      </c>
      <c r="N365">
        <v>16.292650222778299</v>
      </c>
      <c r="O365">
        <v>43.050590515136697</v>
      </c>
      <c r="P365">
        <v>1956.35302734375</v>
      </c>
      <c r="Q365">
        <v>8.9208699762821198E-2</v>
      </c>
      <c r="R365">
        <v>0.85176640748977706</v>
      </c>
      <c r="S365">
        <v>9.8721999675035494E-3</v>
      </c>
      <c r="T365">
        <v>6.8102702498436002E-2</v>
      </c>
      <c r="U365">
        <v>9.2650696635246305E-2</v>
      </c>
      <c r="V365">
        <v>4.4651601463556297E-2</v>
      </c>
      <c r="W365">
        <v>3.7180819511413601</v>
      </c>
      <c r="X365">
        <v>3.8191719055175799</v>
      </c>
      <c r="Y365">
        <v>-4.7243000008165802E-3</v>
      </c>
      <c r="Z365">
        <v>-0.31166291236877403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-4.7243000008165802E-3</v>
      </c>
      <c r="AH365" t="s">
        <v>127</v>
      </c>
      <c r="AI365">
        <v>-0.13322490453720101</v>
      </c>
      <c r="AJ365">
        <v>-0.137949198484421</v>
      </c>
    </row>
    <row r="366" spans="1:36" x14ac:dyDescent="0.35">
      <c r="A366">
        <v>770</v>
      </c>
      <c r="B366" t="s">
        <v>161</v>
      </c>
      <c r="C366">
        <v>11.082139968872101</v>
      </c>
      <c r="D366">
        <v>11.082139968872101</v>
      </c>
      <c r="E366">
        <v>11.082139968872101</v>
      </c>
      <c r="F366">
        <v>11.0020999908447</v>
      </c>
      <c r="G366">
        <v>878</v>
      </c>
      <c r="H366">
        <v>3068</v>
      </c>
      <c r="I366">
        <v>3946</v>
      </c>
      <c r="J366">
        <v>11.085639953613301</v>
      </c>
      <c r="K366">
        <v>10.922369956970201</v>
      </c>
      <c r="L366">
        <v>11.059700012206999</v>
      </c>
      <c r="M366">
        <v>11.0502004623413</v>
      </c>
      <c r="N366">
        <v>16.465990066528299</v>
      </c>
      <c r="O366">
        <v>43.979053497314503</v>
      </c>
      <c r="P366">
        <v>2023.82397460938</v>
      </c>
      <c r="Q366">
        <v>0.21705520153045699</v>
      </c>
      <c r="R366">
        <v>0.79931861162185702</v>
      </c>
      <c r="S366">
        <v>1.16068003699183E-2</v>
      </c>
      <c r="T366">
        <v>7.9253397881984697E-2</v>
      </c>
      <c r="U366">
        <v>7.9736299812793704E-2</v>
      </c>
      <c r="V366">
        <v>9.0690501034259796E-2</v>
      </c>
      <c r="W366">
        <v>3.8147940635681201</v>
      </c>
      <c r="X366">
        <v>3.8995199203491202</v>
      </c>
      <c r="Y366">
        <v>2.6707800105214102E-2</v>
      </c>
      <c r="Z366">
        <v>0.102194301784039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2.6707800105214102E-2</v>
      </c>
      <c r="AH366" t="s">
        <v>127</v>
      </c>
      <c r="AI366">
        <v>-0.13322490453720101</v>
      </c>
      <c r="AJ366">
        <v>-0.106517098844051</v>
      </c>
    </row>
    <row r="367" spans="1:36" x14ac:dyDescent="0.35">
      <c r="A367">
        <v>771</v>
      </c>
      <c r="B367" t="s">
        <v>200</v>
      </c>
      <c r="C367">
        <v>10.6689596176147</v>
      </c>
      <c r="D367">
        <v>10.6689596176147</v>
      </c>
      <c r="E367">
        <v>10.6689596176147</v>
      </c>
      <c r="F367">
        <v>9.9522781372070295</v>
      </c>
      <c r="G367">
        <v>4</v>
      </c>
      <c r="H367">
        <v>10</v>
      </c>
      <c r="I367">
        <v>14</v>
      </c>
      <c r="J367">
        <v>10.8912496566772</v>
      </c>
      <c r="K367">
        <v>9.8135023117065394</v>
      </c>
      <c r="L367">
        <v>10.6916303634644</v>
      </c>
      <c r="M367">
        <v>10.698340415954601</v>
      </c>
      <c r="N367">
        <v>16.295780181884801</v>
      </c>
      <c r="O367">
        <v>44.051139831542997</v>
      </c>
      <c r="P367">
        <v>1996.65405273438</v>
      </c>
      <c r="Q367">
        <v>0.17899100482463801</v>
      </c>
      <c r="R367">
        <v>0.358673095703125</v>
      </c>
      <c r="S367">
        <v>0</v>
      </c>
      <c r="T367">
        <v>0.36973050236701999</v>
      </c>
      <c r="U367">
        <v>0.16447819769382499</v>
      </c>
      <c r="V367">
        <v>0.16793370246887199</v>
      </c>
      <c r="W367">
        <v>3.8274090290069598</v>
      </c>
      <c r="X367">
        <v>3.77993607521057</v>
      </c>
      <c r="Y367">
        <v>-0.86295521259307895</v>
      </c>
      <c r="Z367">
        <v>-1.05560999363661E-2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-0.86295521259307895</v>
      </c>
      <c r="AH367" t="s">
        <v>127</v>
      </c>
      <c r="AI367">
        <v>-0.13322490453720101</v>
      </c>
      <c r="AJ367">
        <v>-0.99618011713027999</v>
      </c>
    </row>
    <row r="368" spans="1:36" x14ac:dyDescent="0.35">
      <c r="A368">
        <v>772</v>
      </c>
      <c r="B368" t="s">
        <v>425</v>
      </c>
      <c r="C368">
        <v>10.126629829406699</v>
      </c>
      <c r="D368">
        <v>10.126629829406699</v>
      </c>
      <c r="E368">
        <v>10.3089504241943</v>
      </c>
      <c r="F368">
        <v>9.9034872055053693</v>
      </c>
      <c r="G368">
        <v>77</v>
      </c>
      <c r="H368">
        <v>122</v>
      </c>
      <c r="I368">
        <v>199</v>
      </c>
      <c r="J368">
        <v>10.211489677429199</v>
      </c>
      <c r="K368">
        <v>9.9032945632934606</v>
      </c>
      <c r="L368">
        <v>10.096229553222701</v>
      </c>
      <c r="M368">
        <v>10.1037998199463</v>
      </c>
      <c r="N368">
        <v>16.355720520019499</v>
      </c>
      <c r="O368">
        <v>45.083480834960902</v>
      </c>
      <c r="P368">
        <v>2127.89599609375</v>
      </c>
      <c r="Q368">
        <v>0.349416613578796</v>
      </c>
      <c r="R368">
        <v>0.48601159453392001</v>
      </c>
      <c r="S368">
        <v>3.9780199527740499E-2</v>
      </c>
      <c r="T368">
        <v>0.115060597658157</v>
      </c>
      <c r="U368">
        <v>0.16601340472698201</v>
      </c>
      <c r="V368">
        <v>0.28476819396018999</v>
      </c>
      <c r="W368">
        <v>3.68379902839661</v>
      </c>
      <c r="X368">
        <v>3.7526719570159899</v>
      </c>
      <c r="Y368">
        <v>-0.163067206740379</v>
      </c>
      <c r="Z368">
        <v>-0.52850991487503096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-0.163067206740379</v>
      </c>
      <c r="AH368" t="s">
        <v>127</v>
      </c>
      <c r="AI368">
        <v>-0.13322490453720101</v>
      </c>
      <c r="AJ368">
        <v>-0.29629218578338601</v>
      </c>
    </row>
    <row r="369" spans="1:36" x14ac:dyDescent="0.35">
      <c r="A369">
        <v>773</v>
      </c>
      <c r="B369" t="s">
        <v>375</v>
      </c>
      <c r="C369">
        <v>10.192420005798301</v>
      </c>
      <c r="D369">
        <v>10.192420005798301</v>
      </c>
      <c r="E369">
        <v>10.165849685668899</v>
      </c>
      <c r="F369">
        <v>10.819780349731399</v>
      </c>
      <c r="G369">
        <v>1</v>
      </c>
      <c r="H369">
        <v>16</v>
      </c>
      <c r="I369">
        <v>17</v>
      </c>
      <c r="J369">
        <v>10.333789825439499</v>
      </c>
      <c r="K369">
        <v>10.819780349731399</v>
      </c>
      <c r="L369">
        <v>10.3601999282837</v>
      </c>
      <c r="M369">
        <v>10.3601999282837</v>
      </c>
      <c r="N369">
        <v>16.063869476318398</v>
      </c>
      <c r="O369">
        <v>42.278362274169901</v>
      </c>
      <c r="P369">
        <v>1910.40405273438</v>
      </c>
      <c r="Q369">
        <v>5.4337501525878899E-2</v>
      </c>
      <c r="R369">
        <v>0.826024770736694</v>
      </c>
      <c r="S369">
        <v>0</v>
      </c>
      <c r="T369">
        <v>0</v>
      </c>
      <c r="U369">
        <v>0.16825549304485299</v>
      </c>
      <c r="V369">
        <v>5.3384199738502502E-2</v>
      </c>
      <c r="W369">
        <v>3.7211968898773198</v>
      </c>
      <c r="X369">
        <v>3.7240669727325399</v>
      </c>
      <c r="Y369">
        <v>0.65131318569183305</v>
      </c>
      <c r="Z369">
        <v>-0.37340119481086698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0.65131318569183305</v>
      </c>
      <c r="AH369" t="s">
        <v>127</v>
      </c>
      <c r="AI369">
        <v>-0.13322490453720101</v>
      </c>
      <c r="AJ369">
        <v>0.51808828115463301</v>
      </c>
    </row>
    <row r="370" spans="1:36" x14ac:dyDescent="0.35">
      <c r="A370">
        <v>774</v>
      </c>
      <c r="B370" t="s">
        <v>188</v>
      </c>
      <c r="C370">
        <v>10.7579002380371</v>
      </c>
      <c r="D370">
        <v>10.878049850463899</v>
      </c>
      <c r="E370">
        <v>11.0020999908447</v>
      </c>
      <c r="F370">
        <v>10.3254804611206</v>
      </c>
      <c r="G370">
        <v>2</v>
      </c>
      <c r="H370">
        <v>23</v>
      </c>
      <c r="I370">
        <v>25</v>
      </c>
      <c r="J370">
        <v>10.924019813537599</v>
      </c>
      <c r="K370">
        <v>10.409649848938001</v>
      </c>
      <c r="L370">
        <v>10.8723297119141</v>
      </c>
      <c r="M370">
        <v>10.8944902420044</v>
      </c>
      <c r="N370">
        <v>16</v>
      </c>
      <c r="O370">
        <v>40.244106292724602</v>
      </c>
      <c r="P370">
        <v>1707.93505859375</v>
      </c>
      <c r="Q370">
        <v>5.7414401322603198E-2</v>
      </c>
      <c r="R370">
        <v>0.76007598638534501</v>
      </c>
      <c r="S370">
        <v>0</v>
      </c>
      <c r="T370">
        <v>0.109505698084831</v>
      </c>
      <c r="U370">
        <v>3.4600801765918697E-2</v>
      </c>
      <c r="V370">
        <v>9.5817498862743405E-2</v>
      </c>
      <c r="W370">
        <v>3.7403628826141402</v>
      </c>
      <c r="X370">
        <v>3.9040400981903098</v>
      </c>
      <c r="Y370">
        <v>-0.124709501862526</v>
      </c>
      <c r="Z370">
        <v>3.6270100623369203E-2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-0.124709501862526</v>
      </c>
      <c r="AH370" t="s">
        <v>127</v>
      </c>
      <c r="AI370">
        <v>-0.13322490453720101</v>
      </c>
      <c r="AJ370">
        <v>-0.257934510707855</v>
      </c>
    </row>
    <row r="371" spans="1:36" x14ac:dyDescent="0.35">
      <c r="A371">
        <v>775</v>
      </c>
      <c r="B371" t="s">
        <v>387</v>
      </c>
      <c r="C371">
        <v>10.3287601470947</v>
      </c>
      <c r="D371">
        <v>10.3254804611206</v>
      </c>
      <c r="E371">
        <v>10.4631004333496</v>
      </c>
      <c r="F371">
        <v>10.126629829406699</v>
      </c>
      <c r="G371">
        <v>365</v>
      </c>
      <c r="H371">
        <v>729</v>
      </c>
      <c r="I371">
        <v>1094</v>
      </c>
      <c r="J371">
        <v>10.4144897460938</v>
      </c>
      <c r="K371">
        <v>10.0852298736572</v>
      </c>
      <c r="L371">
        <v>10.303449630737299</v>
      </c>
      <c r="M371">
        <v>10.3075103759766</v>
      </c>
      <c r="N371">
        <v>16.257980346679702</v>
      </c>
      <c r="O371">
        <v>42.424953460693402</v>
      </c>
      <c r="P371">
        <v>1902.56896972656</v>
      </c>
      <c r="Q371">
        <v>0.32491260766982999</v>
      </c>
      <c r="R371">
        <v>0.63646048307418801</v>
      </c>
      <c r="S371">
        <v>1.9215399399399799E-2</v>
      </c>
      <c r="T371">
        <v>0.14775270223617601</v>
      </c>
      <c r="U371">
        <v>0.121142901480198</v>
      </c>
      <c r="V371">
        <v>0.15252029895782501</v>
      </c>
      <c r="W371">
        <v>3.6769640445709202</v>
      </c>
      <c r="X371">
        <v>3.7930760383606001</v>
      </c>
      <c r="Y371">
        <v>-9.52901020646095E-2</v>
      </c>
      <c r="Z371">
        <v>-0.35326281189918501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-9.52901020646095E-2</v>
      </c>
      <c r="AH371" t="s">
        <v>127</v>
      </c>
      <c r="AI371">
        <v>-0.13322490453720101</v>
      </c>
      <c r="AJ371">
        <v>-0.22851510345935799</v>
      </c>
    </row>
    <row r="372" spans="1:36" x14ac:dyDescent="0.35">
      <c r="A372">
        <v>780</v>
      </c>
      <c r="B372" t="s">
        <v>479</v>
      </c>
      <c r="C372">
        <v>9.9034872055053693</v>
      </c>
      <c r="D372">
        <v>9.9034872055053693</v>
      </c>
      <c r="E372">
        <v>10.077440261840801</v>
      </c>
      <c r="F372">
        <v>9.9034872055053693</v>
      </c>
      <c r="G372">
        <v>193</v>
      </c>
      <c r="H372">
        <v>110</v>
      </c>
      <c r="I372">
        <v>303</v>
      </c>
      <c r="J372">
        <v>9.9617595672607404</v>
      </c>
      <c r="K372">
        <v>9.8824615478515607</v>
      </c>
      <c r="L372">
        <v>9.8867988586425799</v>
      </c>
      <c r="M372">
        <v>9.9144544601440394</v>
      </c>
      <c r="N372">
        <v>16.2853393554688</v>
      </c>
      <c r="O372">
        <v>40.993011474609403</v>
      </c>
      <c r="P372">
        <v>1786.20300292969</v>
      </c>
      <c r="Q372">
        <v>0.59654581546783403</v>
      </c>
      <c r="R372">
        <v>0.77801167964935303</v>
      </c>
      <c r="S372">
        <v>2.4838300421833999E-2</v>
      </c>
      <c r="T372">
        <v>5.0195299088954898E-2</v>
      </c>
      <c r="U372">
        <v>0.13282680511474601</v>
      </c>
      <c r="V372">
        <v>0.10792750120163</v>
      </c>
      <c r="W372">
        <v>3.5910210609436</v>
      </c>
      <c r="X372">
        <v>3.8493189811706499</v>
      </c>
      <c r="Y372">
        <v>0.22368949651718101</v>
      </c>
      <c r="Z372">
        <v>-0.83419448137283303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0.22368949651718101</v>
      </c>
      <c r="AH372" t="s">
        <v>127</v>
      </c>
      <c r="AI372">
        <v>-0.13322490453720101</v>
      </c>
      <c r="AJ372">
        <v>9.0464502573013306E-2</v>
      </c>
    </row>
    <row r="373" spans="1:36" x14ac:dyDescent="0.35">
      <c r="A373">
        <v>781</v>
      </c>
      <c r="B373" t="s">
        <v>428</v>
      </c>
      <c r="C373">
        <v>10.165849685668899</v>
      </c>
      <c r="D373">
        <v>10.192420005798301</v>
      </c>
      <c r="E373">
        <v>10.203590393066399</v>
      </c>
      <c r="F373">
        <v>9.9427080154418892</v>
      </c>
      <c r="G373">
        <v>22</v>
      </c>
      <c r="H373">
        <v>147</v>
      </c>
      <c r="I373">
        <v>169</v>
      </c>
      <c r="J373">
        <v>10.2525997161865</v>
      </c>
      <c r="K373">
        <v>10.053500175476101</v>
      </c>
      <c r="L373">
        <v>10.1872901916504</v>
      </c>
      <c r="M373">
        <v>10.2278499603271</v>
      </c>
      <c r="N373">
        <v>16.287769317626999</v>
      </c>
      <c r="O373">
        <v>41.090427398681598</v>
      </c>
      <c r="P373">
        <v>1792.90197753906</v>
      </c>
      <c r="Q373">
        <v>0.12431979924440401</v>
      </c>
      <c r="R373">
        <v>0.66331547498703003</v>
      </c>
      <c r="S373">
        <v>3.4565001726150499E-2</v>
      </c>
      <c r="T373">
        <v>0.148831397294998</v>
      </c>
      <c r="U373">
        <v>0.25190439820289601</v>
      </c>
      <c r="V373">
        <v>5.4101701825857197E-2</v>
      </c>
      <c r="W373">
        <v>3.6874260902404798</v>
      </c>
      <c r="X373">
        <v>3.9004778861999498</v>
      </c>
      <c r="Y373">
        <v>5.4415300488471999E-2</v>
      </c>
      <c r="Z373">
        <v>-0.56236171722412098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5.4415300488471999E-2</v>
      </c>
      <c r="AH373" t="s">
        <v>127</v>
      </c>
      <c r="AI373">
        <v>-0.13322490453720101</v>
      </c>
      <c r="AJ373">
        <v>-7.8809596598148304E-2</v>
      </c>
    </row>
    <row r="374" spans="1:36" x14ac:dyDescent="0.35">
      <c r="A374">
        <v>783</v>
      </c>
      <c r="B374" t="s">
        <v>442</v>
      </c>
      <c r="C374">
        <v>9.9034872055053693</v>
      </c>
      <c r="D374">
        <v>9.9034872055053693</v>
      </c>
      <c r="E374">
        <v>9.8521938323974592</v>
      </c>
      <c r="F374">
        <v>9.9034872055053693</v>
      </c>
      <c r="G374">
        <v>4</v>
      </c>
      <c r="H374">
        <v>14</v>
      </c>
      <c r="I374">
        <v>18</v>
      </c>
      <c r="J374">
        <v>10.0362396240234</v>
      </c>
      <c r="K374">
        <v>10.0920295715332</v>
      </c>
      <c r="L374">
        <v>10.019659996032701</v>
      </c>
      <c r="M374">
        <v>10.047690391540501</v>
      </c>
      <c r="N374">
        <v>16.2187194824219</v>
      </c>
      <c r="O374">
        <v>44.967525482177699</v>
      </c>
      <c r="P374">
        <v>2100.7939453125</v>
      </c>
      <c r="Q374">
        <v>0.20534859597683</v>
      </c>
      <c r="R374">
        <v>0.91356247663497903</v>
      </c>
      <c r="S374">
        <v>0</v>
      </c>
      <c r="T374">
        <v>8.6437396705150604E-2</v>
      </c>
      <c r="U374">
        <v>0.20869149267673501</v>
      </c>
      <c r="V374">
        <v>0</v>
      </c>
      <c r="W374">
        <v>3.64354801177979</v>
      </c>
      <c r="X374">
        <v>3.9021229743957502</v>
      </c>
      <c r="Y374">
        <v>0.25879180431366</v>
      </c>
      <c r="Z374">
        <v>-0.81783008575439498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0.25879180431366</v>
      </c>
      <c r="AH374" t="s">
        <v>127</v>
      </c>
      <c r="AI374">
        <v>-0.13322490453720101</v>
      </c>
      <c r="AJ374">
        <v>0.12556689977645899</v>
      </c>
    </row>
    <row r="375" spans="1:36" x14ac:dyDescent="0.35">
      <c r="A375">
        <v>784</v>
      </c>
      <c r="B375" t="s">
        <v>377</v>
      </c>
      <c r="C375">
        <v>9.9664621353149396</v>
      </c>
      <c r="D375">
        <v>9.9804487228393608</v>
      </c>
      <c r="E375">
        <v>10.434120178222701</v>
      </c>
      <c r="F375">
        <v>9.7981271743774396</v>
      </c>
      <c r="G375">
        <v>57</v>
      </c>
      <c r="H375">
        <v>39</v>
      </c>
      <c r="I375">
        <v>96</v>
      </c>
      <c r="J375">
        <v>10.3953695297241</v>
      </c>
      <c r="K375">
        <v>9.8113260269165004</v>
      </c>
      <c r="L375">
        <v>9.9971141815185494</v>
      </c>
      <c r="M375">
        <v>10.0506896972656</v>
      </c>
      <c r="N375">
        <v>16.264900207519499</v>
      </c>
      <c r="O375">
        <v>40.854644775390597</v>
      </c>
      <c r="P375">
        <v>1793.01196289062</v>
      </c>
      <c r="Q375">
        <v>0.59016221761703502</v>
      </c>
      <c r="R375">
        <v>0.72572147846221902</v>
      </c>
      <c r="S375">
        <v>0</v>
      </c>
      <c r="T375">
        <v>4.1921198368072503E-2</v>
      </c>
      <c r="U375">
        <v>0.165999606251717</v>
      </c>
      <c r="V375">
        <v>0.15230670571327201</v>
      </c>
      <c r="W375">
        <v>3.55788993835449</v>
      </c>
      <c r="X375">
        <v>3.7739210128784202</v>
      </c>
      <c r="Y375">
        <v>-6.8843498826026903E-2</v>
      </c>
      <c r="Z375">
        <v>-0.41623979806900002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-6.8843498826026903E-2</v>
      </c>
      <c r="AH375" t="s">
        <v>127</v>
      </c>
      <c r="AI375">
        <v>-0.13322490453720101</v>
      </c>
      <c r="AJ375">
        <v>-0.20206840336322801</v>
      </c>
    </row>
    <row r="376" spans="1:36" x14ac:dyDescent="0.35">
      <c r="A376">
        <v>785</v>
      </c>
      <c r="B376" t="s">
        <v>354</v>
      </c>
      <c r="C376">
        <v>10.165849685668899</v>
      </c>
      <c r="D376">
        <v>10.1849002838135</v>
      </c>
      <c r="E376">
        <v>10.4631004333496</v>
      </c>
      <c r="F376">
        <v>9.9664621353149396</v>
      </c>
      <c r="G376">
        <v>27</v>
      </c>
      <c r="H376">
        <v>39</v>
      </c>
      <c r="I376">
        <v>66</v>
      </c>
      <c r="J376">
        <v>10.493639945983899</v>
      </c>
      <c r="K376">
        <v>9.8967809677124006</v>
      </c>
      <c r="L376">
        <v>10.203869819641101</v>
      </c>
      <c r="M376">
        <v>10.2584495544434</v>
      </c>
      <c r="N376">
        <v>16.325130462646499</v>
      </c>
      <c r="O376">
        <v>42.804813385009801</v>
      </c>
      <c r="P376">
        <v>1915.96899414062</v>
      </c>
      <c r="Q376">
        <v>0.39405500888824502</v>
      </c>
      <c r="R376">
        <v>0.55136132240295399</v>
      </c>
      <c r="S376">
        <v>0.109430499374866</v>
      </c>
      <c r="T376">
        <v>0.134289100766182</v>
      </c>
      <c r="U376">
        <v>0.232145205140114</v>
      </c>
      <c r="V376">
        <v>7.7863998711109203E-2</v>
      </c>
      <c r="W376">
        <v>3.75873994827271</v>
      </c>
      <c r="X376">
        <v>3.7998290061950701</v>
      </c>
      <c r="Y376">
        <v>-0.15973080694675401</v>
      </c>
      <c r="Z376">
        <v>-0.442590802907944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-0.15973080694675401</v>
      </c>
      <c r="AH376" t="s">
        <v>127</v>
      </c>
      <c r="AI376">
        <v>-0.13322490453720101</v>
      </c>
      <c r="AJ376">
        <v>-0.29295569658279402</v>
      </c>
    </row>
    <row r="377" spans="1:36" x14ac:dyDescent="0.35">
      <c r="A377">
        <v>790</v>
      </c>
      <c r="B377" t="s">
        <v>292</v>
      </c>
      <c r="C377">
        <v>10.7144203186035</v>
      </c>
      <c r="D377">
        <v>10.7144203186035</v>
      </c>
      <c r="E377">
        <v>10.7144203186035</v>
      </c>
      <c r="F377">
        <v>10.4631004333496</v>
      </c>
      <c r="G377">
        <v>14</v>
      </c>
      <c r="H377">
        <v>111</v>
      </c>
      <c r="I377">
        <v>125</v>
      </c>
      <c r="J377">
        <v>10.6992101669312</v>
      </c>
      <c r="K377">
        <v>10.5306797027588</v>
      </c>
      <c r="L377">
        <v>10.664380073547401</v>
      </c>
      <c r="M377">
        <v>10.6841897964478</v>
      </c>
      <c r="N377">
        <v>16.448179244995099</v>
      </c>
      <c r="O377">
        <v>43.409896850585902</v>
      </c>
      <c r="P377">
        <v>1997.95300292969</v>
      </c>
      <c r="Q377">
        <v>8.91532972455025E-2</v>
      </c>
      <c r="R377">
        <v>0.81126058101654097</v>
      </c>
      <c r="S377">
        <v>3.6212999839335702E-3</v>
      </c>
      <c r="T377">
        <v>5.56993000209332E-2</v>
      </c>
      <c r="U377">
        <v>8.8204897940158802E-2</v>
      </c>
      <c r="V377">
        <v>8.4497302770614596E-2</v>
      </c>
      <c r="W377">
        <v>3.77556300163269</v>
      </c>
      <c r="X377">
        <v>3.8634490966796902</v>
      </c>
      <c r="Y377">
        <v>0.28896659612655601</v>
      </c>
      <c r="Z377">
        <v>-0.22048699855804399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0.28896659612655601</v>
      </c>
      <c r="AH377" t="s">
        <v>127</v>
      </c>
      <c r="AI377">
        <v>-0.13322490453720101</v>
      </c>
      <c r="AJ377">
        <v>0.155741602182388</v>
      </c>
    </row>
    <row r="378" spans="1:36" x14ac:dyDescent="0.35">
      <c r="A378">
        <v>792</v>
      </c>
      <c r="B378" t="s">
        <v>372</v>
      </c>
      <c r="C378">
        <v>10.596630096435501</v>
      </c>
      <c r="D378">
        <v>10.596630096435501</v>
      </c>
      <c r="E378">
        <v>10.596630096435501</v>
      </c>
      <c r="G378">
        <v>0</v>
      </c>
      <c r="H378">
        <v>14</v>
      </c>
      <c r="I378">
        <v>14</v>
      </c>
      <c r="J378">
        <v>10.3405599594116</v>
      </c>
      <c r="L378">
        <v>10.323650360107401</v>
      </c>
      <c r="M378">
        <v>10.3405599594116</v>
      </c>
      <c r="N378">
        <v>16.190769195556602</v>
      </c>
      <c r="O378">
        <v>50.2513236999512</v>
      </c>
      <c r="P378">
        <v>2594.666015625</v>
      </c>
      <c r="Q378">
        <v>0</v>
      </c>
      <c r="R378">
        <v>0.71688121557235696</v>
      </c>
      <c r="S378">
        <v>0</v>
      </c>
      <c r="T378">
        <v>9.5382302999496502E-2</v>
      </c>
      <c r="U378">
        <v>0</v>
      </c>
      <c r="V378">
        <v>0.187736600637436</v>
      </c>
      <c r="W378">
        <v>3.6091570854186998</v>
      </c>
      <c r="X378">
        <v>3.6349310874939</v>
      </c>
      <c r="Z378">
        <v>-0.30752548575401301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H378" t="s">
        <v>127</v>
      </c>
      <c r="AI378">
        <v>-0.13322490453720101</v>
      </c>
    </row>
    <row r="379" spans="1:36" x14ac:dyDescent="0.35">
      <c r="A379">
        <v>793</v>
      </c>
      <c r="B379" t="s">
        <v>157</v>
      </c>
      <c r="C379">
        <v>11.0348901748657</v>
      </c>
      <c r="D379">
        <v>11.0348901748657</v>
      </c>
      <c r="E379">
        <v>11.0348901748657</v>
      </c>
      <c r="G379">
        <v>0</v>
      </c>
      <c r="H379">
        <v>4</v>
      </c>
      <c r="I379">
        <v>4</v>
      </c>
      <c r="J379">
        <v>11.090539932251</v>
      </c>
      <c r="L379">
        <v>11.090539932251</v>
      </c>
      <c r="M379">
        <v>11.090539932251</v>
      </c>
      <c r="N379">
        <v>16</v>
      </c>
      <c r="O379">
        <v>35.604061126708999</v>
      </c>
      <c r="P379">
        <v>1437.92199707031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3.85236692428589</v>
      </c>
      <c r="X379">
        <v>3.9479129314422599</v>
      </c>
      <c r="Z379">
        <v>0.23800329864025099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H379" t="s">
        <v>127</v>
      </c>
      <c r="AI379">
        <v>-0.13322490453720101</v>
      </c>
    </row>
    <row r="380" spans="1:36" x14ac:dyDescent="0.35">
      <c r="A380">
        <v>794</v>
      </c>
      <c r="B380" t="s">
        <v>257</v>
      </c>
      <c r="C380">
        <v>10.7363996505737</v>
      </c>
      <c r="D380">
        <v>10.7363996505737</v>
      </c>
      <c r="E380">
        <v>10.7363996505737</v>
      </c>
      <c r="F380">
        <v>9.0825071334838903</v>
      </c>
      <c r="G380">
        <v>1</v>
      </c>
      <c r="H380">
        <v>9</v>
      </c>
      <c r="I380">
        <v>10</v>
      </c>
      <c r="J380">
        <v>10.7089996337891</v>
      </c>
      <c r="K380">
        <v>9.0825071334838903</v>
      </c>
      <c r="L380">
        <v>10.666259765625</v>
      </c>
      <c r="M380">
        <v>10.666259765625</v>
      </c>
      <c r="N380">
        <v>16.581020355224599</v>
      </c>
      <c r="O380">
        <v>46.035037994384801</v>
      </c>
      <c r="P380">
        <v>2273.62890625</v>
      </c>
      <c r="Q380">
        <v>2.6277400553226499E-2</v>
      </c>
      <c r="R380">
        <v>1</v>
      </c>
      <c r="S380">
        <v>0</v>
      </c>
      <c r="T380">
        <v>0</v>
      </c>
      <c r="U380">
        <v>0.204379603266716</v>
      </c>
      <c r="V380">
        <v>0</v>
      </c>
      <c r="W380">
        <v>3.7181479930877699</v>
      </c>
      <c r="X380">
        <v>3.9479129314422599</v>
      </c>
      <c r="Y380">
        <v>-1.7973430156707799</v>
      </c>
      <c r="Z380">
        <v>-0.17495420575141901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-1.7973430156707799</v>
      </c>
      <c r="AH380" t="s">
        <v>127</v>
      </c>
      <c r="AI380">
        <v>-0.13322490453720101</v>
      </c>
      <c r="AJ380">
        <v>-1.9305679798126201</v>
      </c>
    </row>
    <row r="381" spans="1:36" x14ac:dyDescent="0.35">
      <c r="A381">
        <v>795</v>
      </c>
      <c r="B381" t="s">
        <v>376</v>
      </c>
      <c r="C381">
        <v>10.388999938964799</v>
      </c>
      <c r="D381">
        <v>10.388999938964799</v>
      </c>
      <c r="E381">
        <v>10.505069732666</v>
      </c>
      <c r="F381">
        <v>10.0168199539185</v>
      </c>
      <c r="G381">
        <v>18</v>
      </c>
      <c r="H381">
        <v>47</v>
      </c>
      <c r="I381">
        <v>65</v>
      </c>
      <c r="J381">
        <v>10.403989791870099</v>
      </c>
      <c r="K381">
        <v>10.021100044250501</v>
      </c>
      <c r="L381">
        <v>10.3193101882935</v>
      </c>
      <c r="M381">
        <v>10.319419860839799</v>
      </c>
      <c r="N381">
        <v>16.293979644775401</v>
      </c>
      <c r="O381">
        <v>46.066745758056598</v>
      </c>
      <c r="P381">
        <v>2183.7451171875</v>
      </c>
      <c r="Q381">
        <v>0.220862001180649</v>
      </c>
      <c r="R381">
        <v>0.80429321527481101</v>
      </c>
      <c r="S381">
        <v>0</v>
      </c>
      <c r="T381">
        <v>0.152440100908279</v>
      </c>
      <c r="U381">
        <v>3.4043300896882997E-2</v>
      </c>
      <c r="V381">
        <v>2.9850700870156299E-2</v>
      </c>
      <c r="W381">
        <v>3.6587579250335698</v>
      </c>
      <c r="X381">
        <v>3.8667860031127899</v>
      </c>
      <c r="Y381">
        <v>-0.248740404844284</v>
      </c>
      <c r="Z381">
        <v>-0.44816181063652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-0.248740404844284</v>
      </c>
      <c r="AH381" t="s">
        <v>127</v>
      </c>
      <c r="AI381">
        <v>-0.13322490453720101</v>
      </c>
      <c r="AJ381">
        <v>-0.38196539878845198</v>
      </c>
    </row>
    <row r="382" spans="1:36" x14ac:dyDescent="0.35">
      <c r="A382">
        <v>796</v>
      </c>
      <c r="B382" t="s">
        <v>434</v>
      </c>
      <c r="C382">
        <v>10.7579002380371</v>
      </c>
      <c r="D382">
        <v>9.9034872055053693</v>
      </c>
      <c r="E382">
        <v>9.9034872055053693</v>
      </c>
      <c r="F382">
        <v>11.2897796630859</v>
      </c>
      <c r="G382">
        <v>1</v>
      </c>
      <c r="H382">
        <v>5</v>
      </c>
      <c r="I382">
        <v>6</v>
      </c>
      <c r="J382">
        <v>10.0808200836182</v>
      </c>
      <c r="K382">
        <v>11.2897796630859</v>
      </c>
      <c r="L382">
        <v>10.5150203704834</v>
      </c>
      <c r="M382">
        <v>10.4209804534912</v>
      </c>
      <c r="N382">
        <v>16</v>
      </c>
      <c r="O382">
        <v>39.804183959960902</v>
      </c>
      <c r="P382">
        <v>1661.97900390625</v>
      </c>
      <c r="Q382">
        <v>0.28136879205703702</v>
      </c>
      <c r="R382">
        <v>0.92585551738739003</v>
      </c>
      <c r="S382">
        <v>0</v>
      </c>
      <c r="T382">
        <v>7.4144497513771099E-2</v>
      </c>
      <c r="U382">
        <v>0</v>
      </c>
      <c r="V382">
        <v>0</v>
      </c>
      <c r="W382">
        <v>3.73784399032593</v>
      </c>
      <c r="X382">
        <v>3.77773809432983</v>
      </c>
      <c r="Y382">
        <v>1.0133349895477299</v>
      </c>
      <c r="Z382">
        <v>-0.61145752668380704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1.0133349895477299</v>
      </c>
      <c r="AH382" t="s">
        <v>127</v>
      </c>
      <c r="AI382">
        <v>-0.13322490453720101</v>
      </c>
      <c r="AJ382">
        <v>0.880110383033752</v>
      </c>
    </row>
    <row r="383" spans="1:36" x14ac:dyDescent="0.35">
      <c r="A383">
        <v>800</v>
      </c>
      <c r="B383" t="s">
        <v>485</v>
      </c>
      <c r="C383">
        <v>10.4631004333496</v>
      </c>
      <c r="D383">
        <v>10.043250083923301</v>
      </c>
      <c r="E383">
        <v>9.9034872055053693</v>
      </c>
      <c r="F383">
        <v>10.596630096435501</v>
      </c>
      <c r="G383">
        <v>5</v>
      </c>
      <c r="H383">
        <v>26</v>
      </c>
      <c r="I383">
        <v>31</v>
      </c>
      <c r="J383">
        <v>10.143079757690399</v>
      </c>
      <c r="K383">
        <v>10.916069984436</v>
      </c>
      <c r="L383">
        <v>10.4099798202515</v>
      </c>
      <c r="M383">
        <v>10.245420455932599</v>
      </c>
      <c r="N383">
        <v>16.1126899719238</v>
      </c>
      <c r="O383">
        <v>46.7635688781738</v>
      </c>
      <c r="P383">
        <v>2246.13500976562</v>
      </c>
      <c r="Q383">
        <v>0.13238850235939001</v>
      </c>
      <c r="R383">
        <v>0.64604222774505604</v>
      </c>
      <c r="S383">
        <v>1.9357100129127499E-2</v>
      </c>
      <c r="T383">
        <v>0.31697198748588601</v>
      </c>
      <c r="U383">
        <v>0.15969580411911</v>
      </c>
      <c r="V383">
        <v>1.7628800123930002E-2</v>
      </c>
      <c r="W383">
        <v>3.7385959625244101</v>
      </c>
      <c r="X383">
        <v>3.7775290012359601</v>
      </c>
      <c r="Y383">
        <v>0.98751598596572898</v>
      </c>
      <c r="Z383">
        <v>-0.69202309846878096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0.98751598596572898</v>
      </c>
      <c r="AH383" t="s">
        <v>127</v>
      </c>
      <c r="AI383">
        <v>-0.13322490453720101</v>
      </c>
      <c r="AJ383">
        <v>0.85429108142852805</v>
      </c>
    </row>
    <row r="384" spans="1:36" x14ac:dyDescent="0.35">
      <c r="A384">
        <v>801</v>
      </c>
      <c r="B384" t="s">
        <v>158</v>
      </c>
      <c r="C384">
        <v>11.0020999908447</v>
      </c>
      <c r="D384">
        <v>11.0020999908447</v>
      </c>
      <c r="E384">
        <v>11.0020999908447</v>
      </c>
      <c r="F384">
        <v>10.2399597167969</v>
      </c>
      <c r="G384">
        <v>1</v>
      </c>
      <c r="H384">
        <v>6</v>
      </c>
      <c r="I384">
        <v>7</v>
      </c>
      <c r="J384">
        <v>11.129890441894499</v>
      </c>
      <c r="K384">
        <v>10.2399597167969</v>
      </c>
      <c r="L384">
        <v>11.0100498199463</v>
      </c>
      <c r="M384">
        <v>11.0100498199463</v>
      </c>
      <c r="N384">
        <v>16.2693195343018</v>
      </c>
      <c r="O384">
        <v>43.553863525390597</v>
      </c>
      <c r="P384">
        <v>1970.05505371094</v>
      </c>
      <c r="Q384">
        <v>0.13466039299964899</v>
      </c>
      <c r="R384">
        <v>0.79039812088012695</v>
      </c>
      <c r="S384">
        <v>0</v>
      </c>
      <c r="T384">
        <v>0</v>
      </c>
      <c r="U384">
        <v>0.42857140302658098</v>
      </c>
      <c r="V384">
        <v>0.20960189402103399</v>
      </c>
      <c r="W384">
        <v>3.9319219589233398</v>
      </c>
      <c r="X384">
        <v>3.9080829620361301</v>
      </c>
      <c r="Y384">
        <v>-0.66244190931320202</v>
      </c>
      <c r="Z384">
        <v>5.0421800464391701E-2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-0.66244190931320202</v>
      </c>
      <c r="AH384" t="s">
        <v>107</v>
      </c>
      <c r="AI384">
        <v>-0.13322490453720101</v>
      </c>
      <c r="AJ384">
        <v>-0.79566687345504805</v>
      </c>
    </row>
    <row r="385" spans="1:36" x14ac:dyDescent="0.35">
      <c r="A385">
        <v>803</v>
      </c>
      <c r="B385" t="s">
        <v>296</v>
      </c>
      <c r="C385">
        <v>10.6454200744629</v>
      </c>
      <c r="D385">
        <v>10.6454200744629</v>
      </c>
      <c r="E385">
        <v>10.6454200744629</v>
      </c>
      <c r="F385">
        <v>9.9987974166870099</v>
      </c>
      <c r="G385">
        <v>14</v>
      </c>
      <c r="H385">
        <v>257</v>
      </c>
      <c r="I385">
        <v>271</v>
      </c>
      <c r="J385">
        <v>10.637020111084</v>
      </c>
      <c r="K385">
        <v>10.104820251464799</v>
      </c>
      <c r="L385">
        <v>10.6116800308228</v>
      </c>
      <c r="M385">
        <v>10.617190361022899</v>
      </c>
      <c r="N385">
        <v>16.3809604644775</v>
      </c>
      <c r="O385">
        <v>45.865467071533203</v>
      </c>
      <c r="P385">
        <v>2200.76000976562</v>
      </c>
      <c r="Q385">
        <v>3.7261899560689898E-2</v>
      </c>
      <c r="R385">
        <v>0.81915199756622303</v>
      </c>
      <c r="S385">
        <v>1.32590997964144E-2</v>
      </c>
      <c r="T385">
        <v>5.156309902668E-2</v>
      </c>
      <c r="U385">
        <v>6.68343976140022E-2</v>
      </c>
      <c r="V385">
        <v>9.687390178442E-2</v>
      </c>
      <c r="W385">
        <v>3.7619109153747599</v>
      </c>
      <c r="X385">
        <v>3.8599779605865501</v>
      </c>
      <c r="Y385">
        <v>-8.1613600254058796E-2</v>
      </c>
      <c r="Z385">
        <v>-0.285220086574554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-8.1613600254058796E-2</v>
      </c>
      <c r="AH385" t="s">
        <v>127</v>
      </c>
      <c r="AI385">
        <v>-0.13322490453720101</v>
      </c>
      <c r="AJ385">
        <v>-0.21483850479125999</v>
      </c>
    </row>
    <row r="386" spans="1:36" x14ac:dyDescent="0.35">
      <c r="A386">
        <v>804</v>
      </c>
      <c r="B386" t="s">
        <v>255</v>
      </c>
      <c r="C386">
        <v>10.878049850463899</v>
      </c>
      <c r="D386">
        <v>10.878049850463899</v>
      </c>
      <c r="E386">
        <v>10.878049850463899</v>
      </c>
      <c r="F386">
        <v>10.7144203186035</v>
      </c>
      <c r="G386">
        <v>3</v>
      </c>
      <c r="H386">
        <v>16</v>
      </c>
      <c r="I386">
        <v>19</v>
      </c>
      <c r="J386">
        <v>10.715129852294901</v>
      </c>
      <c r="K386">
        <v>10.97340965271</v>
      </c>
      <c r="L386">
        <v>10.7276601791382</v>
      </c>
      <c r="M386">
        <v>10.728910446166999</v>
      </c>
      <c r="N386">
        <v>16.102859497070298</v>
      </c>
      <c r="O386">
        <v>47.625423431396499</v>
      </c>
      <c r="P386">
        <v>2317.06811523438</v>
      </c>
      <c r="Q386">
        <v>5.3372099995613098E-2</v>
      </c>
      <c r="R386">
        <v>0.77147018909454301</v>
      </c>
      <c r="S386">
        <v>0</v>
      </c>
      <c r="T386">
        <v>0.22852979600429499</v>
      </c>
      <c r="U386">
        <v>0.105288699269295</v>
      </c>
      <c r="V386">
        <v>0</v>
      </c>
      <c r="W386">
        <v>3.8117949962615998</v>
      </c>
      <c r="X386">
        <v>3.79097199440002</v>
      </c>
      <c r="Y386">
        <v>0.22513769567012801</v>
      </c>
      <c r="Z386">
        <v>-0.19341099262237499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0.22513769567012801</v>
      </c>
      <c r="AH386" t="s">
        <v>127</v>
      </c>
      <c r="AI386">
        <v>-0.13322490453720101</v>
      </c>
      <c r="AJ386">
        <v>9.1912798583507496E-2</v>
      </c>
    </row>
    <row r="387" spans="1:36" x14ac:dyDescent="0.35">
      <c r="A387">
        <v>806</v>
      </c>
      <c r="B387" t="s">
        <v>195</v>
      </c>
      <c r="C387">
        <v>11.0020999908447</v>
      </c>
      <c r="D387">
        <v>10.9420003890991</v>
      </c>
      <c r="E387">
        <v>11.15625</v>
      </c>
      <c r="F387">
        <v>10.9420003890991</v>
      </c>
      <c r="G387">
        <v>5</v>
      </c>
      <c r="H387">
        <v>17</v>
      </c>
      <c r="I387">
        <v>22</v>
      </c>
      <c r="J387">
        <v>10.97935962677</v>
      </c>
      <c r="K387">
        <v>10.6176700592041</v>
      </c>
      <c r="L387">
        <v>10.967149734497101</v>
      </c>
      <c r="M387">
        <v>10.917880058288601</v>
      </c>
      <c r="N387">
        <v>16.4639492034912</v>
      </c>
      <c r="O387">
        <v>42.182167053222699</v>
      </c>
      <c r="P387">
        <v>1891.06103515625</v>
      </c>
      <c r="Q387">
        <v>0.16997559368610399</v>
      </c>
      <c r="R387">
        <v>0.716475129127502</v>
      </c>
      <c r="S387">
        <v>0.167189106345177</v>
      </c>
      <c r="T387">
        <v>3.1696300953626598E-2</v>
      </c>
      <c r="U387">
        <v>0</v>
      </c>
      <c r="V387">
        <v>8.4639497101306901E-2</v>
      </c>
      <c r="W387">
        <v>3.7231481075286901</v>
      </c>
      <c r="X387">
        <v>3.8552160263061501</v>
      </c>
      <c r="Y387">
        <v>-2.09967996925116E-2</v>
      </c>
      <c r="Z387">
        <v>0.12673319876194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-2.09967996925116E-2</v>
      </c>
      <c r="AH387" t="s">
        <v>127</v>
      </c>
      <c r="AI387">
        <v>-0.13322490453720101</v>
      </c>
      <c r="AJ387">
        <v>-0.15422169864177701</v>
      </c>
    </row>
    <row r="388" spans="1:36" x14ac:dyDescent="0.35">
      <c r="A388">
        <v>810</v>
      </c>
      <c r="B388" t="s">
        <v>271</v>
      </c>
      <c r="C388">
        <v>10.819780349731399</v>
      </c>
      <c r="D388">
        <v>10.819780349731399</v>
      </c>
      <c r="E388">
        <v>10.819780349731399</v>
      </c>
      <c r="F388">
        <v>9.32366943359375</v>
      </c>
      <c r="G388">
        <v>2</v>
      </c>
      <c r="H388">
        <v>22</v>
      </c>
      <c r="I388">
        <v>24</v>
      </c>
      <c r="J388">
        <v>10.731610298156699</v>
      </c>
      <c r="K388">
        <v>9.64111328125</v>
      </c>
      <c r="L388">
        <v>10.6255798339844</v>
      </c>
      <c r="M388">
        <v>10.672570228576699</v>
      </c>
      <c r="N388">
        <v>16.057369232177699</v>
      </c>
      <c r="O388">
        <v>47.240230560302699</v>
      </c>
      <c r="P388">
        <v>2294.39501953125</v>
      </c>
      <c r="Q388">
        <v>5.4141301661729799E-2</v>
      </c>
      <c r="R388">
        <v>0.751165270805359</v>
      </c>
      <c r="S388">
        <v>0</v>
      </c>
      <c r="T388">
        <v>0.17067049443721799</v>
      </c>
      <c r="U388">
        <v>0.156687006354332</v>
      </c>
      <c r="V388">
        <v>0</v>
      </c>
      <c r="W388">
        <v>3.7587969303131099</v>
      </c>
      <c r="X388">
        <v>3.8647260665893599</v>
      </c>
      <c r="Y388">
        <v>-0.60482597351074197</v>
      </c>
      <c r="Z388">
        <v>-0.21654610335826899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-0.60482597351074197</v>
      </c>
      <c r="AH388" t="s">
        <v>127</v>
      </c>
      <c r="AI388">
        <v>-0.13322490453720101</v>
      </c>
      <c r="AJ388">
        <v>-0.738050997257233</v>
      </c>
    </row>
    <row r="389" spans="1:36" x14ac:dyDescent="0.35">
      <c r="A389">
        <v>813</v>
      </c>
      <c r="B389" t="s">
        <v>237</v>
      </c>
      <c r="C389">
        <v>10.7789602279663</v>
      </c>
      <c r="D389">
        <v>10.7789602279663</v>
      </c>
      <c r="E389">
        <v>10.819780349731399</v>
      </c>
      <c r="F389">
        <v>10.2399597167969</v>
      </c>
      <c r="G389">
        <v>4</v>
      </c>
      <c r="H389">
        <v>47</v>
      </c>
      <c r="I389">
        <v>51</v>
      </c>
      <c r="J389">
        <v>10.7444095611572</v>
      </c>
      <c r="K389">
        <v>10.243100166320801</v>
      </c>
      <c r="L389">
        <v>10.6937503814697</v>
      </c>
      <c r="M389">
        <v>10.7175703048706</v>
      </c>
      <c r="N389">
        <v>16.1987209320068</v>
      </c>
      <c r="O389">
        <v>47.514595031738303</v>
      </c>
      <c r="P389">
        <v>2310.18408203125</v>
      </c>
      <c r="Q389">
        <v>5.3547300398349797E-2</v>
      </c>
      <c r="R389">
        <v>0.94219988584518399</v>
      </c>
      <c r="S389">
        <v>0</v>
      </c>
      <c r="T389">
        <v>2.0104400813579601E-2</v>
      </c>
      <c r="U389">
        <v>9.8202198743820204E-2</v>
      </c>
      <c r="V389">
        <v>3.76956984400749E-2</v>
      </c>
      <c r="W389">
        <v>3.7973189353942902</v>
      </c>
      <c r="X389">
        <v>3.8183639049529998</v>
      </c>
      <c r="Y389">
        <v>9.1430701315402998E-2</v>
      </c>
      <c r="Z389">
        <v>-0.22752569615840901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9.1430701315402998E-2</v>
      </c>
      <c r="AH389" t="s">
        <v>127</v>
      </c>
      <c r="AI389">
        <v>-0.13322490453720101</v>
      </c>
      <c r="AJ389">
        <v>-4.1794300079345703E-2</v>
      </c>
    </row>
    <row r="390" spans="1:36" x14ac:dyDescent="0.35">
      <c r="A390">
        <v>814</v>
      </c>
      <c r="B390" t="s">
        <v>361</v>
      </c>
      <c r="C390">
        <v>10.4716396331787</v>
      </c>
      <c r="D390">
        <v>10.4631004333496</v>
      </c>
      <c r="E390">
        <v>10.491270065307599</v>
      </c>
      <c r="F390">
        <v>10.034520149231</v>
      </c>
      <c r="G390">
        <v>24</v>
      </c>
      <c r="H390">
        <v>248</v>
      </c>
      <c r="I390">
        <v>272</v>
      </c>
      <c r="J390">
        <v>10.501059532165501</v>
      </c>
      <c r="K390">
        <v>9.9938583374023402</v>
      </c>
      <c r="L390">
        <v>10.4682397842407</v>
      </c>
      <c r="M390">
        <v>10.4534997940063</v>
      </c>
      <c r="N390">
        <v>16.326820373535199</v>
      </c>
      <c r="O390">
        <v>41.847690582275398</v>
      </c>
      <c r="P390">
        <v>1844.31298828125</v>
      </c>
      <c r="Q390">
        <v>9.3774996697902693E-2</v>
      </c>
      <c r="R390">
        <v>0.77387619018554699</v>
      </c>
      <c r="S390">
        <v>2.0504000131040799E-3</v>
      </c>
      <c r="T390">
        <v>7.5064897537231404E-2</v>
      </c>
      <c r="U390">
        <v>0.24531440436840099</v>
      </c>
      <c r="V390">
        <v>6.2986597418785095E-2</v>
      </c>
      <c r="W390">
        <v>3.77043604850769</v>
      </c>
      <c r="X390">
        <v>3.8074970245361301</v>
      </c>
      <c r="Y390">
        <v>-0.143715605139732</v>
      </c>
      <c r="Z390">
        <v>-0.34314021468162498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-0.143715605139732</v>
      </c>
      <c r="AH390" t="s">
        <v>127</v>
      </c>
      <c r="AI390">
        <v>-0.13322490453720101</v>
      </c>
      <c r="AJ390">
        <v>-0.27694061398506198</v>
      </c>
    </row>
    <row r="391" spans="1:36" x14ac:dyDescent="0.35">
      <c r="A391">
        <v>815</v>
      </c>
      <c r="B391" t="s">
        <v>241</v>
      </c>
      <c r="C391">
        <v>10.7144203186035</v>
      </c>
      <c r="D391">
        <v>10.7144203186035</v>
      </c>
      <c r="E391">
        <v>10.7144203186035</v>
      </c>
      <c r="G391">
        <v>0</v>
      </c>
      <c r="H391">
        <v>7</v>
      </c>
      <c r="I391">
        <v>7</v>
      </c>
      <c r="J391">
        <v>10.739870071411101</v>
      </c>
      <c r="L391">
        <v>10.739870071411101</v>
      </c>
      <c r="M391">
        <v>10.739870071411101</v>
      </c>
      <c r="N391">
        <v>16.735530853271499</v>
      </c>
      <c r="O391">
        <v>52.111236572265597</v>
      </c>
      <c r="P391">
        <v>2782.74194335938</v>
      </c>
      <c r="Q391">
        <v>0</v>
      </c>
      <c r="R391">
        <v>0.91146427392959595</v>
      </c>
      <c r="S391">
        <v>0</v>
      </c>
      <c r="T391">
        <v>8.8535800576209994E-2</v>
      </c>
      <c r="U391">
        <v>0</v>
      </c>
      <c r="V391">
        <v>0</v>
      </c>
      <c r="W391">
        <v>4.1000680923461896</v>
      </c>
      <c r="X391">
        <v>3.8026208877563499</v>
      </c>
      <c r="Z391">
        <v>-0.44412329792976402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H391" t="s">
        <v>127</v>
      </c>
      <c r="AI391">
        <v>-0.13322490453720101</v>
      </c>
    </row>
    <row r="392" spans="1:36" x14ac:dyDescent="0.35">
      <c r="A392">
        <v>820</v>
      </c>
      <c r="B392" t="s">
        <v>272</v>
      </c>
      <c r="C392">
        <v>10.819780349731399</v>
      </c>
      <c r="D392">
        <v>10.819780349731399</v>
      </c>
      <c r="E392">
        <v>10.819780349731399</v>
      </c>
      <c r="F392">
        <v>10.275050163269</v>
      </c>
      <c r="G392">
        <v>1</v>
      </c>
      <c r="H392">
        <v>17</v>
      </c>
      <c r="I392">
        <v>18</v>
      </c>
      <c r="J392">
        <v>10.6370601654053</v>
      </c>
      <c r="K392">
        <v>10.275050163269</v>
      </c>
      <c r="L392">
        <v>10.6126499176025</v>
      </c>
      <c r="M392">
        <v>10.6241302490234</v>
      </c>
      <c r="N392">
        <v>16.626979827880898</v>
      </c>
      <c r="O392">
        <v>43.28125</v>
      </c>
      <c r="P392">
        <v>1970.78002929688</v>
      </c>
      <c r="Q392">
        <v>3.5714298486709602E-2</v>
      </c>
      <c r="R392">
        <v>0.82539677619934104</v>
      </c>
      <c r="S392">
        <v>5.6547600775957101E-2</v>
      </c>
      <c r="T392">
        <v>8.2341298460960402E-2</v>
      </c>
      <c r="U392">
        <v>0.23710319399833699</v>
      </c>
      <c r="V392">
        <v>3.5714298486709602E-2</v>
      </c>
      <c r="W392">
        <v>3.7993009090423602</v>
      </c>
      <c r="X392">
        <v>3.8134820461273198</v>
      </c>
      <c r="Y392">
        <v>-0.54593151807785001</v>
      </c>
      <c r="Z392">
        <v>-0.21194499731063801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-0.54593151807785001</v>
      </c>
      <c r="AH392" t="s">
        <v>127</v>
      </c>
      <c r="AI392">
        <v>-0.13322490453720101</v>
      </c>
      <c r="AJ392">
        <v>-0.67915648221969604</v>
      </c>
    </row>
    <row r="393" spans="1:36" x14ac:dyDescent="0.35">
      <c r="A393">
        <v>821</v>
      </c>
      <c r="B393" t="s">
        <v>243</v>
      </c>
      <c r="C393">
        <v>10.491270065307599</v>
      </c>
      <c r="D393">
        <v>10.491270065307599</v>
      </c>
      <c r="E393">
        <v>10.491270065307599</v>
      </c>
      <c r="G393">
        <v>0</v>
      </c>
      <c r="H393">
        <v>4</v>
      </c>
      <c r="I393">
        <v>4</v>
      </c>
      <c r="J393">
        <v>10.7414503097534</v>
      </c>
      <c r="L393">
        <v>10.7391195297241</v>
      </c>
      <c r="M393">
        <v>10.7414503097534</v>
      </c>
      <c r="N393">
        <v>16</v>
      </c>
      <c r="O393">
        <v>38.562911987304702</v>
      </c>
      <c r="P393">
        <v>1563.54602050781</v>
      </c>
      <c r="Q393">
        <v>0</v>
      </c>
      <c r="R393">
        <v>0.74006617069244396</v>
      </c>
      <c r="S393">
        <v>0</v>
      </c>
      <c r="T393">
        <v>0</v>
      </c>
      <c r="U393">
        <v>0</v>
      </c>
      <c r="V393">
        <v>0.25993379950523399</v>
      </c>
      <c r="W393">
        <v>3.7035050392150901</v>
      </c>
      <c r="X393">
        <v>3.9479129314422599</v>
      </c>
      <c r="Z393">
        <v>-0.13444879651069599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 t="s">
        <v>127</v>
      </c>
      <c r="AI393">
        <v>-0.13322490453720101</v>
      </c>
    </row>
    <row r="394" spans="1:36" x14ac:dyDescent="0.35">
      <c r="A394">
        <v>822</v>
      </c>
      <c r="B394" t="s">
        <v>153</v>
      </c>
      <c r="C394">
        <v>10.388999938964799</v>
      </c>
      <c r="D394">
        <v>10.404259681701699</v>
      </c>
      <c r="E394">
        <v>10.4631004333496</v>
      </c>
      <c r="F394">
        <v>10.203590393066399</v>
      </c>
      <c r="G394">
        <v>101</v>
      </c>
      <c r="H394">
        <v>280</v>
      </c>
      <c r="I394">
        <v>381</v>
      </c>
      <c r="J394">
        <v>10.392849922180201</v>
      </c>
      <c r="K394">
        <v>10.299469947814901</v>
      </c>
      <c r="L394">
        <v>10.367469787597701</v>
      </c>
      <c r="M394">
        <v>10.368800163269</v>
      </c>
      <c r="N394">
        <v>16.2931804656982</v>
      </c>
      <c r="O394">
        <v>44.908214569091797</v>
      </c>
      <c r="P394">
        <v>2116.67797851562</v>
      </c>
      <c r="Q394">
        <v>0.25753968954086298</v>
      </c>
      <c r="R394">
        <v>0.577434122562408</v>
      </c>
      <c r="S394">
        <v>6.4973002299666396E-3</v>
      </c>
      <c r="T394">
        <v>0.117532998323441</v>
      </c>
      <c r="U394">
        <v>0.18929399549961101</v>
      </c>
      <c r="V394">
        <v>0.21967120468616499</v>
      </c>
      <c r="W394">
        <v>3.71444892883301</v>
      </c>
      <c r="X394">
        <v>3.8120429515838601</v>
      </c>
      <c r="Y394">
        <v>9.9376499652862493E-2</v>
      </c>
      <c r="Z394">
        <v>-0.428147703409195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9.9376499652862493E-2</v>
      </c>
      <c r="AH394" t="s">
        <v>127</v>
      </c>
      <c r="AI394">
        <v>-0.13322490453720101</v>
      </c>
      <c r="AJ394">
        <v>-3.3848401159048101E-2</v>
      </c>
    </row>
    <row r="395" spans="1:36" x14ac:dyDescent="0.35">
      <c r="A395">
        <v>823</v>
      </c>
      <c r="B395" t="s">
        <v>368</v>
      </c>
      <c r="C395">
        <v>10.3734903335571</v>
      </c>
      <c r="D395">
        <v>10.3734903335571</v>
      </c>
      <c r="E395">
        <v>10.126629829406699</v>
      </c>
      <c r="F395">
        <v>10.3734903335571</v>
      </c>
      <c r="G395">
        <v>12</v>
      </c>
      <c r="H395">
        <v>7</v>
      </c>
      <c r="I395">
        <v>19</v>
      </c>
      <c r="J395">
        <v>10.3862104415894</v>
      </c>
      <c r="K395">
        <v>9.9811782836914098</v>
      </c>
      <c r="L395">
        <v>10.093640327453601</v>
      </c>
      <c r="M395">
        <v>10.1270799636841</v>
      </c>
      <c r="N395">
        <v>16.496309280395501</v>
      </c>
      <c r="O395">
        <v>39.749538421630902</v>
      </c>
      <c r="P395">
        <v>1665.97302246094</v>
      </c>
      <c r="Q395">
        <v>0.63976007699966397</v>
      </c>
      <c r="R395">
        <v>0.90036898851394698</v>
      </c>
      <c r="S395">
        <v>0</v>
      </c>
      <c r="T395">
        <v>0</v>
      </c>
      <c r="U395">
        <v>0.235701099038124</v>
      </c>
      <c r="V395">
        <v>0</v>
      </c>
      <c r="W395">
        <v>3.5678179264068599</v>
      </c>
      <c r="X395">
        <v>3.8970530033111599</v>
      </c>
      <c r="Y395">
        <v>0.15611100196838401</v>
      </c>
      <c r="Z395">
        <v>-0.60109740495681796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0.15611100196838401</v>
      </c>
      <c r="AH395" t="s">
        <v>127</v>
      </c>
      <c r="AI395">
        <v>-0.13322490453720101</v>
      </c>
      <c r="AJ395">
        <v>2.2886000573635101E-2</v>
      </c>
    </row>
    <row r="396" spans="1:36" x14ac:dyDescent="0.35">
      <c r="A396">
        <v>824</v>
      </c>
      <c r="B396" t="s">
        <v>392</v>
      </c>
      <c r="C396">
        <v>10.268130302429199</v>
      </c>
      <c r="D396">
        <v>10.268130302429199</v>
      </c>
      <c r="E396">
        <v>10.341739654541</v>
      </c>
      <c r="F396">
        <v>10.165849685668899</v>
      </c>
      <c r="G396">
        <v>94</v>
      </c>
      <c r="H396">
        <v>185</v>
      </c>
      <c r="I396">
        <v>279</v>
      </c>
      <c r="J396">
        <v>10.3416900634766</v>
      </c>
      <c r="K396">
        <v>10.05774974823</v>
      </c>
      <c r="L396">
        <v>10.2365398406982</v>
      </c>
      <c r="M396">
        <v>10.24351978302</v>
      </c>
      <c r="N396">
        <v>16.271060943603501</v>
      </c>
      <c r="O396">
        <v>42.469802856445298</v>
      </c>
      <c r="P396">
        <v>1908.20397949219</v>
      </c>
      <c r="Q396">
        <v>0.345759987831116</v>
      </c>
      <c r="R396">
        <v>0.74230200052261397</v>
      </c>
      <c r="S396">
        <v>5.3622800856828703E-2</v>
      </c>
      <c r="T396">
        <v>6.6774196922779097E-2</v>
      </c>
      <c r="U396">
        <v>9.8477900028228801E-2</v>
      </c>
      <c r="V396">
        <v>9.2095099389553098E-2</v>
      </c>
      <c r="W396">
        <v>3.6703629493713401</v>
      </c>
      <c r="X396">
        <v>3.8679990768432599</v>
      </c>
      <c r="Y396">
        <v>-0.15938240289688099</v>
      </c>
      <c r="Z396">
        <v>-0.45315209031105003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-0.15938240289688099</v>
      </c>
      <c r="AH396" t="s">
        <v>127</v>
      </c>
      <c r="AI396">
        <v>-0.13322490453720101</v>
      </c>
      <c r="AJ396">
        <v>-0.29260730743408198</v>
      </c>
    </row>
    <row r="397" spans="1:36" x14ac:dyDescent="0.35">
      <c r="A397">
        <v>825</v>
      </c>
      <c r="B397" t="s">
        <v>378</v>
      </c>
      <c r="C397">
        <v>10.3609104156494</v>
      </c>
      <c r="D397">
        <v>10.352970123291</v>
      </c>
      <c r="E397">
        <v>10.5453395843506</v>
      </c>
      <c r="F397">
        <v>10.165849685668899</v>
      </c>
      <c r="G397">
        <v>76</v>
      </c>
      <c r="H397">
        <v>86</v>
      </c>
      <c r="I397">
        <v>162</v>
      </c>
      <c r="J397">
        <v>10.519980430603001</v>
      </c>
      <c r="K397">
        <v>10.095410346984901</v>
      </c>
      <c r="L397">
        <v>10.3172597885132</v>
      </c>
      <c r="M397">
        <v>10.324179649353001</v>
      </c>
      <c r="N397">
        <v>16.074060440063501</v>
      </c>
      <c r="O397">
        <v>42.551349639892599</v>
      </c>
      <c r="P397">
        <v>1913.84094238281</v>
      </c>
      <c r="Q397">
        <v>0.46117439866066001</v>
      </c>
      <c r="R397">
        <v>0.806590795516968</v>
      </c>
      <c r="S397">
        <v>1.3840599916875401E-2</v>
      </c>
      <c r="T397">
        <v>8.8496096432209001E-2</v>
      </c>
      <c r="U397">
        <v>2.8939500451088E-2</v>
      </c>
      <c r="V397">
        <v>8.0527298152446705E-2</v>
      </c>
      <c r="W397">
        <v>3.61461400985718</v>
      </c>
      <c r="X397">
        <v>3.8063340187072798</v>
      </c>
      <c r="Y397">
        <v>4.5137800276279401E-2</v>
      </c>
      <c r="Z397">
        <v>-0.34148460626602201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4.5137800276279401E-2</v>
      </c>
      <c r="AH397" t="s">
        <v>127</v>
      </c>
      <c r="AI397">
        <v>-0.13322490453720101</v>
      </c>
      <c r="AJ397">
        <v>-8.8087201118469197E-2</v>
      </c>
    </row>
    <row r="398" spans="1:36" x14ac:dyDescent="0.35">
      <c r="A398">
        <v>826</v>
      </c>
      <c r="B398" t="s">
        <v>333</v>
      </c>
      <c r="C398">
        <v>10.5453395843506</v>
      </c>
      <c r="D398">
        <v>10.4631004333496</v>
      </c>
      <c r="E398">
        <v>10.596630096435501</v>
      </c>
      <c r="F398">
        <v>9.9034872055053693</v>
      </c>
      <c r="G398">
        <v>26</v>
      </c>
      <c r="H398">
        <v>63</v>
      </c>
      <c r="I398">
        <v>89</v>
      </c>
      <c r="J398">
        <v>10.5114402770996</v>
      </c>
      <c r="K398">
        <v>9.7859935760497994</v>
      </c>
      <c r="L398">
        <v>10.4154100418091</v>
      </c>
      <c r="M398">
        <v>10.326270103454601</v>
      </c>
      <c r="N398">
        <v>16.2812805175781</v>
      </c>
      <c r="O398">
        <v>43.131927490234403</v>
      </c>
      <c r="P398">
        <v>1964.55200195312</v>
      </c>
      <c r="Q398">
        <v>0.255247712135315</v>
      </c>
      <c r="R398">
        <v>0.77665829658508301</v>
      </c>
      <c r="S398">
        <v>5.8459300547838197E-2</v>
      </c>
      <c r="T398">
        <v>0.102434903383255</v>
      </c>
      <c r="U398">
        <v>9.7502097487449604E-2</v>
      </c>
      <c r="V398">
        <v>4.0407199412584298E-2</v>
      </c>
      <c r="W398">
        <v>3.6401228904724099</v>
      </c>
      <c r="X398">
        <v>3.8410129547119101</v>
      </c>
      <c r="Y398">
        <v>-0.17786939442157701</v>
      </c>
      <c r="Z398">
        <v>-0.346446603536606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-0.17786939442157701</v>
      </c>
      <c r="AH398" t="s">
        <v>127</v>
      </c>
      <c r="AI398">
        <v>-0.13322490453720101</v>
      </c>
      <c r="AJ398">
        <v>-0.31109431385994002</v>
      </c>
    </row>
    <row r="399" spans="1:36" x14ac:dyDescent="0.35">
      <c r="A399">
        <v>830</v>
      </c>
      <c r="B399" t="s">
        <v>424</v>
      </c>
      <c r="C399">
        <v>9.9034872055053693</v>
      </c>
      <c r="D399">
        <v>9.9034872055053693</v>
      </c>
      <c r="E399">
        <v>10.271599769592299</v>
      </c>
      <c r="F399">
        <v>9.7981271743774396</v>
      </c>
      <c r="G399">
        <v>77</v>
      </c>
      <c r="H399">
        <v>121</v>
      </c>
      <c r="I399">
        <v>198</v>
      </c>
      <c r="J399">
        <v>10.245409965515099</v>
      </c>
      <c r="K399">
        <v>9.7931776046752894</v>
      </c>
      <c r="L399">
        <v>10.0026502609253</v>
      </c>
      <c r="M399">
        <v>10.056779861450201</v>
      </c>
      <c r="N399">
        <v>16.2652397155762</v>
      </c>
      <c r="O399">
        <v>45.087501525878899</v>
      </c>
      <c r="P399">
        <v>2112.11694335938</v>
      </c>
      <c r="Q399">
        <v>0.41709539294242898</v>
      </c>
      <c r="R399">
        <v>0.529349684715271</v>
      </c>
      <c r="S399">
        <v>2.1927999332547201E-3</v>
      </c>
      <c r="T399">
        <v>9.6103601157665294E-2</v>
      </c>
      <c r="U399">
        <v>0.22172559797763799</v>
      </c>
      <c r="V399">
        <v>0.30665430426597601</v>
      </c>
      <c r="W399">
        <v>3.68979811668396</v>
      </c>
      <c r="X399">
        <v>3.8446519374847399</v>
      </c>
      <c r="Y399">
        <v>-0.169226795434952</v>
      </c>
      <c r="Z399">
        <v>-0.64369148015975997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-0.169226795434952</v>
      </c>
      <c r="AH399" t="s">
        <v>127</v>
      </c>
      <c r="AI399">
        <v>-0.13322490453720101</v>
      </c>
      <c r="AJ399">
        <v>-0.30245178937911998</v>
      </c>
    </row>
    <row r="400" spans="1:36" x14ac:dyDescent="0.35">
      <c r="A400">
        <v>831</v>
      </c>
      <c r="B400" t="s">
        <v>450</v>
      </c>
      <c r="C400">
        <v>9.6740741729736293</v>
      </c>
      <c r="D400">
        <v>9.6740741729736293</v>
      </c>
      <c r="E400">
        <v>9.9034872055053693</v>
      </c>
      <c r="F400">
        <v>9.3926620483398402</v>
      </c>
      <c r="G400">
        <v>17</v>
      </c>
      <c r="H400">
        <v>11</v>
      </c>
      <c r="I400">
        <v>28</v>
      </c>
      <c r="J400">
        <v>9.9659109115600604</v>
      </c>
      <c r="K400">
        <v>9.2837791442871094</v>
      </c>
      <c r="L400">
        <v>9.5852327346801793</v>
      </c>
      <c r="M400">
        <v>9.5867872238159197</v>
      </c>
      <c r="N400">
        <v>16.284299850463899</v>
      </c>
      <c r="O400">
        <v>44.016819000244098</v>
      </c>
      <c r="P400">
        <v>2007.65100097656</v>
      </c>
      <c r="Q400">
        <v>0.55579292774200395</v>
      </c>
      <c r="R400">
        <v>0.57287770509719804</v>
      </c>
      <c r="S400">
        <v>1.8953600898384999E-2</v>
      </c>
      <c r="T400">
        <v>4.1911400854587597E-2</v>
      </c>
      <c r="U400">
        <v>0.56219971179962203</v>
      </c>
      <c r="V400">
        <v>0.13427659869194</v>
      </c>
      <c r="W400">
        <v>3.6456549167633101</v>
      </c>
      <c r="X400">
        <v>3.7024900913238499</v>
      </c>
      <c r="Y400">
        <v>-0.49414938688278198</v>
      </c>
      <c r="Z400">
        <v>-0.70949357748031605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-0.49414938688278198</v>
      </c>
      <c r="AH400" t="s">
        <v>127</v>
      </c>
      <c r="AI400">
        <v>-0.13322490453720101</v>
      </c>
      <c r="AJ400">
        <v>-0.62737441062927202</v>
      </c>
    </row>
    <row r="401" spans="1:36" x14ac:dyDescent="0.35">
      <c r="A401">
        <v>832</v>
      </c>
      <c r="B401" t="s">
        <v>498</v>
      </c>
      <c r="C401">
        <v>9.9034872055053693</v>
      </c>
      <c r="D401">
        <v>9.8146562576293892</v>
      </c>
      <c r="E401">
        <v>10.0858097076416</v>
      </c>
      <c r="F401">
        <v>9.7409687042236293</v>
      </c>
      <c r="G401">
        <v>162</v>
      </c>
      <c r="H401">
        <v>37</v>
      </c>
      <c r="I401">
        <v>199</v>
      </c>
      <c r="J401">
        <v>10.0571699142456</v>
      </c>
      <c r="K401">
        <v>9.8015403747558594</v>
      </c>
      <c r="L401">
        <v>9.9179744720459002</v>
      </c>
      <c r="M401">
        <v>9.8579511642456108</v>
      </c>
      <c r="N401">
        <v>16.291210174560501</v>
      </c>
      <c r="O401">
        <v>43.569400787353501</v>
      </c>
      <c r="P401">
        <v>1997.57397460938</v>
      </c>
      <c r="Q401">
        <v>0.77932107448577903</v>
      </c>
      <c r="R401">
        <v>0.69064861536026001</v>
      </c>
      <c r="S401">
        <v>6.2604001723229902E-3</v>
      </c>
      <c r="T401">
        <v>8.2999102771282196E-2</v>
      </c>
      <c r="U401">
        <v>0.18458379805087999</v>
      </c>
      <c r="V401">
        <v>0.14540739357471499</v>
      </c>
      <c r="W401">
        <v>3.55489206314087</v>
      </c>
      <c r="X401">
        <v>3.7942860126495401</v>
      </c>
      <c r="Y401">
        <v>-3.4468300640582997E-2</v>
      </c>
      <c r="Z401">
        <v>-0.66420632600784302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-3.4468300640582997E-2</v>
      </c>
      <c r="AH401" t="s">
        <v>127</v>
      </c>
      <c r="AI401">
        <v>-0.13322490453720101</v>
      </c>
      <c r="AJ401">
        <v>-0.167693302035332</v>
      </c>
    </row>
    <row r="402" spans="1:36" x14ac:dyDescent="0.35">
      <c r="A402">
        <v>833</v>
      </c>
      <c r="B402" t="s">
        <v>322</v>
      </c>
      <c r="C402">
        <v>10.3089504241943</v>
      </c>
      <c r="D402">
        <v>10.3089504241943</v>
      </c>
      <c r="E402">
        <v>10.4631004333496</v>
      </c>
      <c r="F402">
        <v>9.3926620483398402</v>
      </c>
      <c r="G402">
        <v>5</v>
      </c>
      <c r="H402">
        <v>19</v>
      </c>
      <c r="I402">
        <v>24</v>
      </c>
      <c r="J402">
        <v>10.5218296051025</v>
      </c>
      <c r="K402">
        <v>9.3250627517700195</v>
      </c>
      <c r="L402">
        <v>10.3552799224854</v>
      </c>
      <c r="M402">
        <v>10.3374996185303</v>
      </c>
      <c r="N402">
        <v>16.3838996887207</v>
      </c>
      <c r="O402">
        <v>51.315830230712898</v>
      </c>
      <c r="P402">
        <v>2699.07495117188</v>
      </c>
      <c r="Q402">
        <v>0.154025703668594</v>
      </c>
      <c r="R402">
        <v>0.89809411764144897</v>
      </c>
      <c r="S402">
        <v>0</v>
      </c>
      <c r="T402">
        <v>1.7891900613903999E-2</v>
      </c>
      <c r="U402">
        <v>3.1505201011896099E-2</v>
      </c>
      <c r="V402">
        <v>8.4013998508453397E-2</v>
      </c>
      <c r="W402">
        <v>3.6311559677124001</v>
      </c>
      <c r="X402">
        <v>3.88247489929199</v>
      </c>
      <c r="Y402">
        <v>-0.13603310286998699</v>
      </c>
      <c r="Z402">
        <v>-0.49119481444358798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-0.13603310286998699</v>
      </c>
      <c r="AH402" t="s">
        <v>127</v>
      </c>
      <c r="AI402">
        <v>-0.13322490453720101</v>
      </c>
      <c r="AJ402">
        <v>-0.26925811171531699</v>
      </c>
    </row>
    <row r="403" spans="1:36" x14ac:dyDescent="0.35">
      <c r="A403">
        <v>834</v>
      </c>
      <c r="B403" t="s">
        <v>216</v>
      </c>
      <c r="C403">
        <v>10.3089504241943</v>
      </c>
      <c r="D403">
        <v>10.7144203186035</v>
      </c>
      <c r="E403">
        <v>10.819780349731399</v>
      </c>
      <c r="F403">
        <v>9.8091764450073207</v>
      </c>
      <c r="G403">
        <v>2</v>
      </c>
      <c r="H403">
        <v>7</v>
      </c>
      <c r="I403">
        <v>9</v>
      </c>
      <c r="J403">
        <v>10.8375701904297</v>
      </c>
      <c r="K403">
        <v>9.8091764450073207</v>
      </c>
      <c r="L403">
        <v>10.6571102142334</v>
      </c>
      <c r="M403">
        <v>10.669059753418001</v>
      </c>
      <c r="N403">
        <v>16.627870559692401</v>
      </c>
      <c r="O403">
        <v>39.920368194580099</v>
      </c>
      <c r="P403">
        <v>1661.88000488281</v>
      </c>
      <c r="Q403">
        <v>0.16385909914970401</v>
      </c>
      <c r="R403">
        <v>0.75803977251052901</v>
      </c>
      <c r="S403">
        <v>0</v>
      </c>
      <c r="T403">
        <v>0.24196019768714899</v>
      </c>
      <c r="U403">
        <v>0.24196019768714899</v>
      </c>
      <c r="V403">
        <v>0</v>
      </c>
      <c r="W403">
        <v>3.8056979179382302</v>
      </c>
      <c r="X403">
        <v>3.8774209022521999</v>
      </c>
      <c r="Y403">
        <v>-1.0270620584487899</v>
      </c>
      <c r="Z403">
        <v>-2.7374399825930599E-2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-1.0270620584487899</v>
      </c>
      <c r="AH403" t="s">
        <v>127</v>
      </c>
      <c r="AI403">
        <v>-0.13322490453720101</v>
      </c>
      <c r="AJ403">
        <v>-1.1602870225906401</v>
      </c>
    </row>
    <row r="404" spans="1:36" x14ac:dyDescent="0.35">
      <c r="A404">
        <v>835</v>
      </c>
      <c r="B404" t="s">
        <v>223</v>
      </c>
      <c r="C404">
        <v>10.404259681701699</v>
      </c>
      <c r="D404">
        <v>10.0858097076416</v>
      </c>
      <c r="E404">
        <v>10.9150896072388</v>
      </c>
      <c r="F404">
        <v>9.7409687042236293</v>
      </c>
      <c r="G404">
        <v>193</v>
      </c>
      <c r="H404">
        <v>63</v>
      </c>
      <c r="I404">
        <v>256</v>
      </c>
      <c r="J404">
        <v>10.8200597763062</v>
      </c>
      <c r="K404">
        <v>9.81012058258057</v>
      </c>
      <c r="L404">
        <v>10.261630058288601</v>
      </c>
      <c r="M404">
        <v>10.0724201202393</v>
      </c>
      <c r="N404">
        <v>16.382829666137699</v>
      </c>
      <c r="O404">
        <v>45.271835327148402</v>
      </c>
      <c r="P404">
        <v>2154.4609375</v>
      </c>
      <c r="Q404">
        <v>0.74027967453002896</v>
      </c>
      <c r="R404">
        <v>0.74110221862793002</v>
      </c>
      <c r="S404">
        <v>1.53281996026635E-2</v>
      </c>
      <c r="T404">
        <v>2.4562599137425398E-2</v>
      </c>
      <c r="U404">
        <v>6.5275900065898895E-2</v>
      </c>
      <c r="V404">
        <v>0.19829520583152799</v>
      </c>
      <c r="W404">
        <v>3.56251788139343</v>
      </c>
      <c r="X404">
        <v>3.8002460002899201</v>
      </c>
      <c r="Y404">
        <v>-0.44567701220512401</v>
      </c>
      <c r="Z404">
        <v>-0.18378899991512301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-0.44567701220512401</v>
      </c>
      <c r="AH404" t="s">
        <v>127</v>
      </c>
      <c r="AI404">
        <v>-0.13322490453720101</v>
      </c>
      <c r="AJ404">
        <v>-0.57890200614929199</v>
      </c>
    </row>
    <row r="405" spans="1:36" x14ac:dyDescent="0.35">
      <c r="A405">
        <v>840</v>
      </c>
      <c r="B405" t="s">
        <v>137</v>
      </c>
      <c r="C405">
        <v>10.3734903335571</v>
      </c>
      <c r="D405">
        <v>10.3734903335571</v>
      </c>
      <c r="E405">
        <v>11.2252397537231</v>
      </c>
      <c r="F405">
        <v>9.9427080154418892</v>
      </c>
      <c r="G405">
        <v>9</v>
      </c>
      <c r="H405">
        <v>5</v>
      </c>
      <c r="I405">
        <v>14</v>
      </c>
      <c r="J405">
        <v>11.0981101989746</v>
      </c>
      <c r="K405">
        <v>9.8450546264648402</v>
      </c>
      <c r="L405">
        <v>10.1008701324463</v>
      </c>
      <c r="M405">
        <v>10.448340415954601</v>
      </c>
      <c r="N405">
        <v>16.6763591766357</v>
      </c>
      <c r="O405">
        <v>47.911998748779297</v>
      </c>
      <c r="P405">
        <v>2402.2509765625</v>
      </c>
      <c r="Q405">
        <v>0.51854538917541504</v>
      </c>
      <c r="R405">
        <v>0.58399999141693104</v>
      </c>
      <c r="S405">
        <v>0</v>
      </c>
      <c r="T405">
        <v>0</v>
      </c>
      <c r="U405">
        <v>0.26690909266471902</v>
      </c>
      <c r="V405">
        <v>0.315636396408081</v>
      </c>
      <c r="W405">
        <v>3.6920731067657502</v>
      </c>
      <c r="X405">
        <v>3.8376340866088898</v>
      </c>
      <c r="Y405">
        <v>-0.77743828296661399</v>
      </c>
      <c r="Z405">
        <v>0.10523659735918001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-0.77743828296661399</v>
      </c>
      <c r="AH405" t="s">
        <v>127</v>
      </c>
      <c r="AI405">
        <v>-0.13322490453720101</v>
      </c>
      <c r="AJ405">
        <v>-0.91066318750381503</v>
      </c>
    </row>
    <row r="406" spans="1:36" x14ac:dyDescent="0.35">
      <c r="A406">
        <v>841</v>
      </c>
      <c r="B406" t="s">
        <v>130</v>
      </c>
      <c r="C406">
        <v>10.3089504241943</v>
      </c>
      <c r="D406">
        <v>10.0858097076416</v>
      </c>
      <c r="E406">
        <v>12.577639579772899</v>
      </c>
      <c r="F406">
        <v>9.8255262374877894</v>
      </c>
      <c r="G406">
        <v>10</v>
      </c>
      <c r="H406">
        <v>2</v>
      </c>
      <c r="I406">
        <v>12</v>
      </c>
      <c r="J406">
        <v>11.6521701812744</v>
      </c>
      <c r="K406">
        <v>9.7793779373168892</v>
      </c>
      <c r="L406">
        <v>10.6644496917725</v>
      </c>
      <c r="M406">
        <v>10.429420471191399</v>
      </c>
      <c r="N406">
        <v>16.548669815063501</v>
      </c>
      <c r="O406">
        <v>45.1101264953613</v>
      </c>
      <c r="P406">
        <v>2117.6630859375</v>
      </c>
      <c r="Q406">
        <v>0.65290069580078103</v>
      </c>
      <c r="R406">
        <v>1</v>
      </c>
      <c r="S406">
        <v>0</v>
      </c>
      <c r="T406">
        <v>0</v>
      </c>
      <c r="U406">
        <v>0.23992130160331701</v>
      </c>
      <c r="V406">
        <v>0</v>
      </c>
      <c r="W406">
        <v>3.7243890762329102</v>
      </c>
      <c r="X406">
        <v>3.7319428920745801</v>
      </c>
      <c r="Y406">
        <v>-1.88116896152496</v>
      </c>
      <c r="Z406">
        <v>0.97756761312484697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-1.88116896152496</v>
      </c>
      <c r="AH406" t="s">
        <v>127</v>
      </c>
      <c r="AI406">
        <v>-0.13322490453720101</v>
      </c>
      <c r="AJ406">
        <v>-2.0143940448761</v>
      </c>
    </row>
    <row r="407" spans="1:36" x14ac:dyDescent="0.35">
      <c r="A407">
        <v>842</v>
      </c>
      <c r="B407" t="s">
        <v>500</v>
      </c>
      <c r="C407">
        <v>10.2948703765869</v>
      </c>
      <c r="D407">
        <v>10.2948703765869</v>
      </c>
      <c r="E407">
        <v>10.4631004333496</v>
      </c>
      <c r="F407">
        <v>10.126629829406699</v>
      </c>
      <c r="G407">
        <v>1</v>
      </c>
      <c r="H407">
        <v>2</v>
      </c>
      <c r="I407">
        <v>3</v>
      </c>
      <c r="J407">
        <v>10.329719543456999</v>
      </c>
      <c r="K407">
        <v>10.126629829406699</v>
      </c>
      <c r="L407">
        <v>10.2935800552368</v>
      </c>
      <c r="M407">
        <v>10.2935800552368</v>
      </c>
      <c r="N407">
        <v>16.966100692748999</v>
      </c>
      <c r="O407">
        <v>40.338981628417997</v>
      </c>
      <c r="P407">
        <v>1742.4580078125</v>
      </c>
      <c r="Q407">
        <v>0.177966102957726</v>
      </c>
      <c r="R407">
        <v>0.322033911943436</v>
      </c>
      <c r="S407">
        <v>0.5</v>
      </c>
      <c r="T407">
        <v>0</v>
      </c>
      <c r="U407">
        <v>0.322033911943436</v>
      </c>
      <c r="V407">
        <v>0.177966102957726</v>
      </c>
      <c r="W407">
        <v>3.7475929260253902</v>
      </c>
      <c r="X407">
        <v>3.9479129314422599</v>
      </c>
      <c r="Y407">
        <v>0.310494214296341</v>
      </c>
      <c r="Z407">
        <v>-0.57954370975494396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0.310494214296341</v>
      </c>
      <c r="AH407" t="s">
        <v>127</v>
      </c>
      <c r="AI407">
        <v>-0.13322490453720101</v>
      </c>
      <c r="AJ407">
        <v>0.17726929485797899</v>
      </c>
    </row>
    <row r="408" spans="1:36" x14ac:dyDescent="0.35">
      <c r="A408">
        <v>845</v>
      </c>
      <c r="B408" t="s">
        <v>432</v>
      </c>
      <c r="C408">
        <v>9.9987974166870099</v>
      </c>
      <c r="D408">
        <v>10.491270065307599</v>
      </c>
      <c r="E408">
        <v>10.596630096435501</v>
      </c>
      <c r="F408">
        <v>9.6803436279296893</v>
      </c>
      <c r="G408">
        <v>9</v>
      </c>
      <c r="H408">
        <v>21</v>
      </c>
      <c r="I408">
        <v>30</v>
      </c>
      <c r="J408">
        <v>10.538459777831999</v>
      </c>
      <c r="K408">
        <v>9.8990116119384801</v>
      </c>
      <c r="L408">
        <v>10.2075099945068</v>
      </c>
      <c r="M408">
        <v>10.3853197097778</v>
      </c>
      <c r="N408">
        <v>16.311439514160199</v>
      </c>
      <c r="O408">
        <v>45.684131622314503</v>
      </c>
      <c r="P408">
        <v>2183.35400390625</v>
      </c>
      <c r="Q408">
        <v>0.23948340117931399</v>
      </c>
      <c r="R408">
        <v>0.87638378143310502</v>
      </c>
      <c r="S408">
        <v>4.1328400373458897E-2</v>
      </c>
      <c r="T408">
        <v>4.83395010232925E-2</v>
      </c>
      <c r="U408">
        <v>0.154612496495247</v>
      </c>
      <c r="V408">
        <v>0</v>
      </c>
      <c r="W408">
        <v>3.6679840087890598</v>
      </c>
      <c r="X408">
        <v>3.9052700996398899</v>
      </c>
      <c r="Y408">
        <v>-0.20575839281082201</v>
      </c>
      <c r="Z408">
        <v>-0.38718721270561202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-0.20575839281082201</v>
      </c>
      <c r="AH408" t="s">
        <v>127</v>
      </c>
      <c r="AI408">
        <v>-0.13322490453720101</v>
      </c>
      <c r="AJ408">
        <v>-0.33898338675499001</v>
      </c>
    </row>
    <row r="409" spans="1:36" x14ac:dyDescent="0.35">
      <c r="A409">
        <v>846</v>
      </c>
      <c r="B409" t="s">
        <v>370</v>
      </c>
      <c r="C409">
        <v>10.819780349731399</v>
      </c>
      <c r="D409">
        <v>10.789319992065399</v>
      </c>
      <c r="E409">
        <v>10.2399597167969</v>
      </c>
      <c r="F409">
        <v>10.8590002059937</v>
      </c>
      <c r="G409">
        <v>44</v>
      </c>
      <c r="H409">
        <v>24</v>
      </c>
      <c r="I409">
        <v>68</v>
      </c>
      <c r="J409">
        <v>10.3221597671509</v>
      </c>
      <c r="K409">
        <v>10.74534034729</v>
      </c>
      <c r="L409">
        <v>10.6645698547363</v>
      </c>
      <c r="M409">
        <v>10.6122398376465</v>
      </c>
      <c r="N409">
        <v>16.327800750732401</v>
      </c>
      <c r="O409">
        <v>44.129493713378899</v>
      </c>
      <c r="P409">
        <v>2048.86108398438</v>
      </c>
      <c r="Q409">
        <v>0.68548202514648404</v>
      </c>
      <c r="R409">
        <v>0.75852990150451705</v>
      </c>
      <c r="S409">
        <v>7.5567001476883897E-3</v>
      </c>
      <c r="T409">
        <v>1.9464200362563099E-2</v>
      </c>
      <c r="U409">
        <v>0.21067090332508101</v>
      </c>
      <c r="V409">
        <v>0.171399101614952</v>
      </c>
      <c r="W409">
        <v>3.6905100345611599</v>
      </c>
      <c r="X409">
        <v>3.82643795013428</v>
      </c>
      <c r="Y409">
        <v>0.62049567699432395</v>
      </c>
      <c r="Z409">
        <v>-0.52271860837936401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0.62049567699432395</v>
      </c>
      <c r="AH409" t="s">
        <v>127</v>
      </c>
      <c r="AI409">
        <v>-0.13322490453720101</v>
      </c>
      <c r="AJ409">
        <v>0.48727071285247803</v>
      </c>
    </row>
    <row r="410" spans="1:36" x14ac:dyDescent="0.35">
      <c r="A410">
        <v>850</v>
      </c>
      <c r="B410" t="s">
        <v>440</v>
      </c>
      <c r="C410">
        <v>10.4487104415894</v>
      </c>
      <c r="D410">
        <v>10.341739654541</v>
      </c>
      <c r="E410">
        <v>10.3734903335571</v>
      </c>
      <c r="F410">
        <v>10.126629829406699</v>
      </c>
      <c r="G410">
        <v>13</v>
      </c>
      <c r="H410">
        <v>95</v>
      </c>
      <c r="I410">
        <v>108</v>
      </c>
      <c r="J410">
        <v>10.251130104064901</v>
      </c>
      <c r="K410">
        <v>10.0758104324341</v>
      </c>
      <c r="L410">
        <v>10.304080009460399</v>
      </c>
      <c r="M410">
        <v>10.2292699813843</v>
      </c>
      <c r="N410">
        <v>16.227190017700199</v>
      </c>
      <c r="O410">
        <v>44.1600952148438</v>
      </c>
      <c r="P410">
        <v>2070.86303710938</v>
      </c>
      <c r="Q410">
        <v>0.124646998941898</v>
      </c>
      <c r="R410">
        <v>0.95043331384658802</v>
      </c>
      <c r="S410">
        <v>1.90865993499756E-2</v>
      </c>
      <c r="T410">
        <v>0</v>
      </c>
      <c r="U410">
        <v>7.4593402445316301E-2</v>
      </c>
      <c r="V410">
        <v>1.5678299590945199E-2</v>
      </c>
      <c r="W410">
        <v>3.6922760009765598</v>
      </c>
      <c r="X410">
        <v>3.78280806541443</v>
      </c>
      <c r="Y410">
        <v>5.6451201438903802E-2</v>
      </c>
      <c r="Z410">
        <v>-0.52305757999420199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5.6451201438903802E-2</v>
      </c>
      <c r="AH410" t="s">
        <v>127</v>
      </c>
      <c r="AI410">
        <v>-0.13322490453720101</v>
      </c>
      <c r="AJ410">
        <v>-7.6773703098297105E-2</v>
      </c>
    </row>
    <row r="411" spans="1:36" x14ac:dyDescent="0.35">
      <c r="A411">
        <v>851</v>
      </c>
      <c r="B411" t="s">
        <v>444</v>
      </c>
      <c r="C411">
        <v>10.2853403091431</v>
      </c>
      <c r="D411">
        <v>10.3089504241943</v>
      </c>
      <c r="E411">
        <v>10.491270065307599</v>
      </c>
      <c r="F411">
        <v>10.126629829406699</v>
      </c>
      <c r="G411">
        <v>6</v>
      </c>
      <c r="H411">
        <v>22</v>
      </c>
      <c r="I411">
        <v>28</v>
      </c>
      <c r="J411">
        <v>10.371410369873001</v>
      </c>
      <c r="K411">
        <v>10.1365203857422</v>
      </c>
      <c r="L411">
        <v>10.2670297622681</v>
      </c>
      <c r="M411">
        <v>10.3171997070312</v>
      </c>
      <c r="N411">
        <v>16.506689071655298</v>
      </c>
      <c r="O411">
        <v>45.704849243164098</v>
      </c>
      <c r="P411">
        <v>2182.43603515625</v>
      </c>
      <c r="Q411">
        <v>0.23076920211315199</v>
      </c>
      <c r="R411">
        <v>1</v>
      </c>
      <c r="S411">
        <v>0</v>
      </c>
      <c r="T411">
        <v>0</v>
      </c>
      <c r="U411">
        <v>5.2675601094961201E-2</v>
      </c>
      <c r="V411">
        <v>0</v>
      </c>
      <c r="W411">
        <v>3.5349280834197998</v>
      </c>
      <c r="X411">
        <v>3.8730030059814502</v>
      </c>
      <c r="Y411">
        <v>-0.15761959552764901</v>
      </c>
      <c r="Z411">
        <v>-0.36010399460792503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-0.15761959552764901</v>
      </c>
      <c r="AH411" t="s">
        <v>127</v>
      </c>
      <c r="AI411">
        <v>-0.13322490453720101</v>
      </c>
      <c r="AJ411">
        <v>-0.29084458947181702</v>
      </c>
    </row>
    <row r="412" spans="1:36" x14ac:dyDescent="0.35">
      <c r="A412">
        <v>853</v>
      </c>
      <c r="B412" t="s">
        <v>466</v>
      </c>
      <c r="C412">
        <v>10.2399597167969</v>
      </c>
      <c r="D412">
        <v>10.126629829406699</v>
      </c>
      <c r="E412">
        <v>10.126629829406699</v>
      </c>
      <c r="F412">
        <v>11.0348901748657</v>
      </c>
      <c r="G412">
        <v>2</v>
      </c>
      <c r="H412">
        <v>16</v>
      </c>
      <c r="I412">
        <v>18</v>
      </c>
      <c r="J412">
        <v>9.9312782287597692</v>
      </c>
      <c r="K412">
        <v>10.8172702789307</v>
      </c>
      <c r="L412">
        <v>10.0298500061035</v>
      </c>
      <c r="M412">
        <v>10.0251197814941</v>
      </c>
      <c r="N412">
        <v>16.644269943237301</v>
      </c>
      <c r="O412">
        <v>45.036521911621101</v>
      </c>
      <c r="P412">
        <v>2090.83911132812</v>
      </c>
      <c r="Q412">
        <v>0.105916701257229</v>
      </c>
      <c r="R412">
        <v>0.54638421535491899</v>
      </c>
      <c r="S412">
        <v>0.132213294506073</v>
      </c>
      <c r="T412">
        <v>0</v>
      </c>
      <c r="U412">
        <v>0.32067200541496299</v>
      </c>
      <c r="V412">
        <v>5.3323600441217402E-2</v>
      </c>
      <c r="W412">
        <v>3.69429588317871</v>
      </c>
      <c r="X412">
        <v>3.7819139957428001</v>
      </c>
      <c r="Y412">
        <v>1.00085997581482</v>
      </c>
      <c r="Z412">
        <v>-0.847989201545715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1.00085997581482</v>
      </c>
      <c r="AH412" t="s">
        <v>127</v>
      </c>
      <c r="AI412">
        <v>-0.13322490453720101</v>
      </c>
      <c r="AJ412">
        <v>0.86763471364974998</v>
      </c>
    </row>
    <row r="413" spans="1:36" x14ac:dyDescent="0.35">
      <c r="A413">
        <v>854</v>
      </c>
      <c r="B413" t="s">
        <v>422</v>
      </c>
      <c r="C413">
        <v>10.5453395843506</v>
      </c>
      <c r="D413">
        <v>10.5453395843506</v>
      </c>
      <c r="E413">
        <v>10.5453395843506</v>
      </c>
      <c r="F413">
        <v>10.2109699249268</v>
      </c>
      <c r="G413">
        <v>3</v>
      </c>
      <c r="H413">
        <v>12</v>
      </c>
      <c r="I413">
        <v>15</v>
      </c>
      <c r="J413">
        <v>10.3030700683594</v>
      </c>
      <c r="K413">
        <v>10.1917400360107</v>
      </c>
      <c r="L413">
        <v>10.300290107727101</v>
      </c>
      <c r="M413">
        <v>10.286149978637701</v>
      </c>
      <c r="N413">
        <v>16.676010131835898</v>
      </c>
      <c r="O413">
        <v>41.312175750732401</v>
      </c>
      <c r="P413">
        <v>1803.38305664062</v>
      </c>
      <c r="Q413">
        <v>0.152029499411583</v>
      </c>
      <c r="R413">
        <v>0.71808117628097501</v>
      </c>
      <c r="S413">
        <v>0</v>
      </c>
      <c r="T413">
        <v>0.177859798073769</v>
      </c>
      <c r="U413">
        <v>0.34464949369430498</v>
      </c>
      <c r="V413">
        <v>0</v>
      </c>
      <c r="W413">
        <v>3.7021338939666699</v>
      </c>
      <c r="X413">
        <v>3.7711939811706499</v>
      </c>
      <c r="Y413">
        <v>-0.117407597601414</v>
      </c>
      <c r="Z413">
        <v>-0.38632988929748502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-0.117407597601414</v>
      </c>
      <c r="AH413" t="s">
        <v>127</v>
      </c>
      <c r="AI413">
        <v>-0.13322490453720101</v>
      </c>
      <c r="AJ413">
        <v>-0.250632613897324</v>
      </c>
    </row>
    <row r="414" spans="1:36" x14ac:dyDescent="0.35">
      <c r="A414">
        <v>855</v>
      </c>
      <c r="B414" t="s">
        <v>476</v>
      </c>
      <c r="C414">
        <v>10.0858097076416</v>
      </c>
      <c r="D414">
        <v>10.0858097076416</v>
      </c>
      <c r="E414">
        <v>10.126629829406699</v>
      </c>
      <c r="F414">
        <v>9.8521938323974592</v>
      </c>
      <c r="G414">
        <v>10</v>
      </c>
      <c r="H414">
        <v>85</v>
      </c>
      <c r="I414">
        <v>95</v>
      </c>
      <c r="J414">
        <v>10.1338596343994</v>
      </c>
      <c r="K414">
        <v>10.059639930725099</v>
      </c>
      <c r="L414">
        <v>9.9905223846435494</v>
      </c>
      <c r="M414">
        <v>10.124010086059601</v>
      </c>
      <c r="N414">
        <v>16.347120285034201</v>
      </c>
      <c r="O414">
        <v>45.621875762939503</v>
      </c>
      <c r="P414">
        <v>2179.8369140625</v>
      </c>
      <c r="Q414">
        <v>0.13276480138301799</v>
      </c>
      <c r="R414">
        <v>0.90976142883300803</v>
      </c>
      <c r="S414">
        <v>1.8439600244164502E-2</v>
      </c>
      <c r="T414">
        <v>1.8209099769592299E-2</v>
      </c>
      <c r="U414">
        <v>1.7056599259376502E-2</v>
      </c>
      <c r="V414">
        <v>5.3589999675750698E-2</v>
      </c>
      <c r="W414">
        <v>3.6103920936584499</v>
      </c>
      <c r="X414">
        <v>3.7926011085510298</v>
      </c>
      <c r="Y414">
        <v>0.20402899384498599</v>
      </c>
      <c r="Z414">
        <v>-0.62001967430114702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0.20402899384498599</v>
      </c>
      <c r="AH414" t="s">
        <v>127</v>
      </c>
      <c r="AI414">
        <v>-0.13322490453720101</v>
      </c>
      <c r="AJ414">
        <v>7.0804096758365603E-2</v>
      </c>
    </row>
    <row r="415" spans="1:36" x14ac:dyDescent="0.35">
      <c r="A415">
        <v>860</v>
      </c>
      <c r="B415" t="s">
        <v>71</v>
      </c>
      <c r="C415">
        <v>11.314470291137701</v>
      </c>
      <c r="D415">
        <v>11.3266000747681</v>
      </c>
      <c r="E415">
        <v>11.350410461425801</v>
      </c>
      <c r="F415">
        <v>11.082139968872101</v>
      </c>
      <c r="G415">
        <v>24</v>
      </c>
      <c r="H415">
        <v>182</v>
      </c>
      <c r="I415">
        <v>206</v>
      </c>
      <c r="J415">
        <v>11.2850799560547</v>
      </c>
      <c r="K415">
        <v>11.1550197601318</v>
      </c>
      <c r="L415">
        <v>11.2670602798462</v>
      </c>
      <c r="M415">
        <v>11.268230438232401</v>
      </c>
      <c r="N415">
        <v>16.235670089721701</v>
      </c>
      <c r="O415">
        <v>42.038410186767599</v>
      </c>
      <c r="P415">
        <v>1871.28100585938</v>
      </c>
      <c r="Q415">
        <v>0.129541605710983</v>
      </c>
      <c r="R415">
        <v>0.90570241212844804</v>
      </c>
      <c r="S415">
        <v>3.2175000756979003E-2</v>
      </c>
      <c r="T415">
        <v>4.5143999159336097E-2</v>
      </c>
      <c r="U415">
        <v>4.3559998273849501E-2</v>
      </c>
      <c r="V415">
        <v>1.52954999357462E-2</v>
      </c>
      <c r="W415">
        <v>3.77228903770447</v>
      </c>
      <c r="X415">
        <v>3.9346671104431201</v>
      </c>
      <c r="Y415">
        <v>7.3384396731853499E-2</v>
      </c>
      <c r="Z415">
        <v>0.337521612644196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7.3384396731853499E-2</v>
      </c>
      <c r="AH415" t="s">
        <v>107</v>
      </c>
      <c r="AI415">
        <v>-0.13322490453720101</v>
      </c>
      <c r="AJ415">
        <v>-5.9840500354766797E-2</v>
      </c>
    </row>
    <row r="416" spans="1:36" x14ac:dyDescent="0.35">
      <c r="A416">
        <v>861</v>
      </c>
      <c r="B416" t="s">
        <v>186</v>
      </c>
      <c r="C416">
        <v>11.097410202026399</v>
      </c>
      <c r="D416">
        <v>11.127260208129901</v>
      </c>
      <c r="E416">
        <v>11.1418600082397</v>
      </c>
      <c r="F416">
        <v>11.082139968872101</v>
      </c>
      <c r="G416">
        <v>13</v>
      </c>
      <c r="H416">
        <v>244</v>
      </c>
      <c r="I416">
        <v>257</v>
      </c>
      <c r="J416">
        <v>10.973870277404799</v>
      </c>
      <c r="K416">
        <v>10.8664102554321</v>
      </c>
      <c r="L416">
        <v>10.964449882507299</v>
      </c>
      <c r="M416">
        <v>10.9666900634766</v>
      </c>
      <c r="N416">
        <v>16.4528694152832</v>
      </c>
      <c r="O416">
        <v>43.6002807617188</v>
      </c>
      <c r="P416">
        <v>2001.49304199219</v>
      </c>
      <c r="Q416">
        <v>6.6791996359825107E-2</v>
      </c>
      <c r="R416">
        <v>0.77842897176742598</v>
      </c>
      <c r="S416">
        <v>2.4180799722671498E-2</v>
      </c>
      <c r="T416">
        <v>5.6986998766660697E-2</v>
      </c>
      <c r="U416">
        <v>0.15864939987659499</v>
      </c>
      <c r="V416">
        <v>0.107228398323059</v>
      </c>
      <c r="W416">
        <v>3.7701148986816402</v>
      </c>
      <c r="X416">
        <v>3.87145900726318</v>
      </c>
      <c r="Y416">
        <v>4.8331599682569497E-2</v>
      </c>
      <c r="Z416">
        <v>8.0189302563667297E-2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4.8331599682569497E-2</v>
      </c>
      <c r="AH416" t="s">
        <v>127</v>
      </c>
      <c r="AI416">
        <v>-0.13322490453720101</v>
      </c>
      <c r="AJ416">
        <v>-8.4893301129341098E-2</v>
      </c>
    </row>
    <row r="417" spans="1:36" x14ac:dyDescent="0.35">
      <c r="A417">
        <v>862</v>
      </c>
      <c r="B417" t="s">
        <v>244</v>
      </c>
      <c r="C417">
        <v>10.819780349731399</v>
      </c>
      <c r="D417">
        <v>10.819780349731399</v>
      </c>
      <c r="E417">
        <v>10.819780349731399</v>
      </c>
      <c r="F417">
        <v>10.621330261230501</v>
      </c>
      <c r="G417">
        <v>26</v>
      </c>
      <c r="H417">
        <v>210</v>
      </c>
      <c r="I417">
        <v>236</v>
      </c>
      <c r="J417">
        <v>10.733579635620099</v>
      </c>
      <c r="K417">
        <v>10.665519714355501</v>
      </c>
      <c r="L417">
        <v>10.723219871521</v>
      </c>
      <c r="M417">
        <v>10.726280212402299</v>
      </c>
      <c r="N417">
        <v>16.2918491363525</v>
      </c>
      <c r="O417">
        <v>44.245212554931598</v>
      </c>
      <c r="P417">
        <v>2060.88598632812</v>
      </c>
      <c r="Q417">
        <v>0.107316799461842</v>
      </c>
      <c r="R417">
        <v>0.83441847562789895</v>
      </c>
      <c r="S417">
        <v>1.5096699818968801E-2</v>
      </c>
      <c r="T417">
        <v>9.9020898342132596E-2</v>
      </c>
      <c r="U417">
        <v>5.1994398236274698E-2</v>
      </c>
      <c r="V417">
        <v>2.2186899557709701E-2</v>
      </c>
      <c r="W417">
        <v>3.7312889099121098</v>
      </c>
      <c r="X417">
        <v>3.9100530147552499</v>
      </c>
      <c r="Y417">
        <v>0.177342593669891</v>
      </c>
      <c r="Z417">
        <v>-0.18256570398807501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0.177342593669891</v>
      </c>
      <c r="AH417" t="s">
        <v>127</v>
      </c>
      <c r="AI417">
        <v>-0.13322490453720101</v>
      </c>
      <c r="AJ417">
        <v>4.4117700308561297E-2</v>
      </c>
    </row>
    <row r="418" spans="1:36" x14ac:dyDescent="0.35">
      <c r="A418">
        <v>863</v>
      </c>
      <c r="B418" t="s">
        <v>135</v>
      </c>
      <c r="C418">
        <v>11.1418600082397</v>
      </c>
      <c r="D418">
        <v>11.1447601318359</v>
      </c>
      <c r="E418">
        <v>11.15625</v>
      </c>
      <c r="F418">
        <v>11.0020999908447</v>
      </c>
      <c r="G418">
        <v>8</v>
      </c>
      <c r="H418">
        <v>97</v>
      </c>
      <c r="I418">
        <v>105</v>
      </c>
      <c r="J418">
        <v>11.156299591064499</v>
      </c>
      <c r="K418">
        <v>10.5922403335571</v>
      </c>
      <c r="L418">
        <v>11.1176300048828</v>
      </c>
      <c r="M418">
        <v>11.1119499206543</v>
      </c>
      <c r="N418">
        <v>16.118740081787099</v>
      </c>
      <c r="O418">
        <v>43.813716888427699</v>
      </c>
      <c r="P418">
        <v>2035.02197265625</v>
      </c>
      <c r="Q418">
        <v>7.8638702630996704E-2</v>
      </c>
      <c r="R418">
        <v>0.71497380733490001</v>
      </c>
      <c r="S418">
        <v>1.4659699983894801E-2</v>
      </c>
      <c r="T418">
        <v>0.21853399276733401</v>
      </c>
      <c r="U418">
        <v>3.6753900349140202E-2</v>
      </c>
      <c r="V418">
        <v>5.1832500845193898E-2</v>
      </c>
      <c r="W418">
        <v>3.8611431121826199</v>
      </c>
      <c r="X418">
        <v>3.9121429920196502</v>
      </c>
      <c r="Y418">
        <v>-0.16595420241355899</v>
      </c>
      <c r="Z418">
        <v>0.13965100049972501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-0.16595420241355899</v>
      </c>
      <c r="AH418" t="s">
        <v>127</v>
      </c>
      <c r="AI418">
        <v>-0.13322490453720101</v>
      </c>
      <c r="AJ418">
        <v>-0.29917910695076</v>
      </c>
    </row>
    <row r="419" spans="1:36" x14ac:dyDescent="0.35">
      <c r="A419">
        <v>864</v>
      </c>
      <c r="B419" t="s">
        <v>220</v>
      </c>
      <c r="C419">
        <v>10.819780349731399</v>
      </c>
      <c r="D419">
        <v>10.819780349731399</v>
      </c>
      <c r="E419">
        <v>10.819780349731399</v>
      </c>
      <c r="F419">
        <v>10.8590002059937</v>
      </c>
      <c r="G419">
        <v>46</v>
      </c>
      <c r="H419">
        <v>201</v>
      </c>
      <c r="I419">
        <v>247</v>
      </c>
      <c r="J419">
        <v>10.8495998382568</v>
      </c>
      <c r="K419">
        <v>10.622200012206999</v>
      </c>
      <c r="L419">
        <v>10.7770795822144</v>
      </c>
      <c r="M419">
        <v>10.8010501861572</v>
      </c>
      <c r="N419">
        <v>16.425380706787099</v>
      </c>
      <c r="O419">
        <v>41.422420501708999</v>
      </c>
      <c r="P419">
        <v>1817.68103027344</v>
      </c>
      <c r="Q419">
        <v>0.21348039805889099</v>
      </c>
      <c r="R419">
        <v>0.79248112440109297</v>
      </c>
      <c r="S419">
        <v>2.2142900153994598E-2</v>
      </c>
      <c r="T419">
        <v>9.5952600240707397E-2</v>
      </c>
      <c r="U419">
        <v>6.0913298279046998E-2</v>
      </c>
      <c r="V419">
        <v>6.7199297249317197E-2</v>
      </c>
      <c r="W419">
        <v>3.7637240886688201</v>
      </c>
      <c r="X419">
        <v>3.8730819225311302</v>
      </c>
      <c r="Y419">
        <v>2.5662399828434001E-2</v>
      </c>
      <c r="Z419">
        <v>-4.8008400946855503E-2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2.5662399828434001E-2</v>
      </c>
      <c r="AH419" t="s">
        <v>127</v>
      </c>
      <c r="AI419">
        <v>-0.13322490453720101</v>
      </c>
      <c r="AJ419">
        <v>-0.107562601566315</v>
      </c>
    </row>
    <row r="420" spans="1:36" x14ac:dyDescent="0.35">
      <c r="A420">
        <v>865</v>
      </c>
      <c r="B420" t="s">
        <v>342</v>
      </c>
      <c r="C420">
        <v>10.4631004333496</v>
      </c>
      <c r="D420">
        <v>10.518670082092299</v>
      </c>
      <c r="E420">
        <v>10.518670082092299</v>
      </c>
      <c r="F420">
        <v>10.518670082092299</v>
      </c>
      <c r="G420">
        <v>27</v>
      </c>
      <c r="H420">
        <v>96</v>
      </c>
      <c r="I420">
        <v>123</v>
      </c>
      <c r="J420">
        <v>10.540610313415501</v>
      </c>
      <c r="K420">
        <v>10.468379974365201</v>
      </c>
      <c r="L420">
        <v>10.522569656372101</v>
      </c>
      <c r="M420">
        <v>10.527589797973601</v>
      </c>
      <c r="N420">
        <v>16.350429534912099</v>
      </c>
      <c r="O420">
        <v>43.942356109619098</v>
      </c>
      <c r="P420">
        <v>2019.02600097656</v>
      </c>
      <c r="Q420">
        <v>0.180191695690155</v>
      </c>
      <c r="R420">
        <v>0.73289412260055498</v>
      </c>
      <c r="S420">
        <v>3.3837400376796702E-2</v>
      </c>
      <c r="T420">
        <v>0.12292259931564301</v>
      </c>
      <c r="U420">
        <v>0.11962869763374299</v>
      </c>
      <c r="V420">
        <v>6.9845803081989302E-2</v>
      </c>
      <c r="W420">
        <v>3.71212601661682</v>
      </c>
      <c r="X420">
        <v>3.85234403610229</v>
      </c>
      <c r="Y420">
        <v>0.18067330121993999</v>
      </c>
      <c r="Z420">
        <v>-0.32333579659461997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0.18067330121993999</v>
      </c>
      <c r="AH420" t="s">
        <v>127</v>
      </c>
      <c r="AI420">
        <v>-0.13322490453720101</v>
      </c>
      <c r="AJ420">
        <v>4.7448299825191498E-2</v>
      </c>
    </row>
    <row r="421" spans="1:36" x14ac:dyDescent="0.35">
      <c r="A421">
        <v>871</v>
      </c>
      <c r="B421" t="s">
        <v>431</v>
      </c>
      <c r="C421">
        <v>10.3089504241943</v>
      </c>
      <c r="D421">
        <v>10.3089504241943</v>
      </c>
      <c r="E421">
        <v>10.3320198059082</v>
      </c>
      <c r="F421">
        <v>10.047590255737299</v>
      </c>
      <c r="G421">
        <v>18</v>
      </c>
      <c r="H421">
        <v>31</v>
      </c>
      <c r="I421">
        <v>49</v>
      </c>
      <c r="J421">
        <v>10.091569900512701</v>
      </c>
      <c r="K421">
        <v>9.75054836273193</v>
      </c>
      <c r="L421">
        <v>9.9709529876709002</v>
      </c>
      <c r="M421">
        <v>9.9720821380615199</v>
      </c>
      <c r="N421">
        <v>16.105089187622099</v>
      </c>
      <c r="O421">
        <v>43.221588134765597</v>
      </c>
      <c r="P421">
        <v>1969.83801269531</v>
      </c>
      <c r="Q421">
        <v>0.35037299990653997</v>
      </c>
      <c r="R421">
        <v>0.75515580177307096</v>
      </c>
      <c r="S421">
        <v>2.3255800828337701E-2</v>
      </c>
      <c r="T421">
        <v>0.129881501197815</v>
      </c>
      <c r="U421">
        <v>0.200087800621986</v>
      </c>
      <c r="V421">
        <v>6.7134700715541798E-2</v>
      </c>
      <c r="W421">
        <v>3.58451199531555</v>
      </c>
      <c r="X421">
        <v>3.8547070026397701</v>
      </c>
      <c r="Y421">
        <v>-9.7972996532916995E-2</v>
      </c>
      <c r="Z421">
        <v>-0.66302317380905196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-9.7972996532916995E-2</v>
      </c>
      <c r="AH421" t="s">
        <v>127</v>
      </c>
      <c r="AI421">
        <v>-0.13322490453720101</v>
      </c>
      <c r="AJ421">
        <v>-0.23119799792766599</v>
      </c>
    </row>
    <row r="422" spans="1:36" x14ac:dyDescent="0.35">
      <c r="A422">
        <v>872</v>
      </c>
      <c r="B422" t="s">
        <v>358</v>
      </c>
      <c r="C422">
        <v>10.404259681701699</v>
      </c>
      <c r="D422">
        <v>10.404259681701699</v>
      </c>
      <c r="E422">
        <v>10.491270065307599</v>
      </c>
      <c r="F422">
        <v>9.8631858825683594</v>
      </c>
      <c r="G422">
        <v>4</v>
      </c>
      <c r="H422">
        <v>20</v>
      </c>
      <c r="I422">
        <v>24</v>
      </c>
      <c r="J422">
        <v>10.4684200286865</v>
      </c>
      <c r="K422">
        <v>10.0666303634644</v>
      </c>
      <c r="L422">
        <v>10.4106798171997</v>
      </c>
      <c r="M422">
        <v>10.410719871521</v>
      </c>
      <c r="N422">
        <v>16.337480545043899</v>
      </c>
      <c r="O422">
        <v>40.658069610595703</v>
      </c>
      <c r="P422">
        <v>1727.65100097656</v>
      </c>
      <c r="Q422">
        <v>0.14361940324306499</v>
      </c>
      <c r="R422">
        <v>0.703868389129639</v>
      </c>
      <c r="S422">
        <v>4.0017999708652496E-3</v>
      </c>
      <c r="T422">
        <v>0.21387280523777</v>
      </c>
      <c r="U422">
        <v>7.8257001936435699E-2</v>
      </c>
      <c r="V422">
        <v>0</v>
      </c>
      <c r="W422">
        <v>3.77355289459229</v>
      </c>
      <c r="X422">
        <v>3.8238229751586901</v>
      </c>
      <c r="Y422">
        <v>-0.13403989374637601</v>
      </c>
      <c r="Z422">
        <v>-0.39655908942222601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-0.13403989374637601</v>
      </c>
      <c r="AH422" t="s">
        <v>127</v>
      </c>
      <c r="AI422">
        <v>-0.13322490453720101</v>
      </c>
      <c r="AJ422">
        <v>-0.26726481318473799</v>
      </c>
    </row>
    <row r="423" spans="1:36" x14ac:dyDescent="0.35">
      <c r="A423">
        <v>873</v>
      </c>
      <c r="B423" t="s">
        <v>435</v>
      </c>
      <c r="C423">
        <v>10.3089504241943</v>
      </c>
      <c r="D423">
        <v>10.3089504241943</v>
      </c>
      <c r="E423">
        <v>10.596630096435501</v>
      </c>
      <c r="F423">
        <v>9.7409687042236293</v>
      </c>
      <c r="G423">
        <v>5</v>
      </c>
      <c r="H423">
        <v>12</v>
      </c>
      <c r="I423">
        <v>17</v>
      </c>
      <c r="J423">
        <v>10.577630043029799</v>
      </c>
      <c r="K423">
        <v>9.7189569473266602</v>
      </c>
      <c r="L423">
        <v>10.255999565124499</v>
      </c>
      <c r="M423">
        <v>10.2160301208496</v>
      </c>
      <c r="N423">
        <v>16</v>
      </c>
      <c r="O423">
        <v>38.5141410827637</v>
      </c>
      <c r="P423">
        <v>1571.48999023438</v>
      </c>
      <c r="Q423">
        <v>0.42111879587173501</v>
      </c>
      <c r="R423">
        <v>0.72658711671829201</v>
      </c>
      <c r="S423">
        <v>1.1942200362682299E-2</v>
      </c>
      <c r="T423">
        <v>0.17850409448146801</v>
      </c>
      <c r="U423">
        <v>4.5254599303007098E-2</v>
      </c>
      <c r="V423">
        <v>8.2966700196266202E-2</v>
      </c>
      <c r="W423">
        <v>3.7572970390319802</v>
      </c>
      <c r="X423">
        <v>3.7521729469299299</v>
      </c>
      <c r="Y423">
        <v>-0.28083771467208901</v>
      </c>
      <c r="Z423">
        <v>-0.34076100587844799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-0.28083771467208901</v>
      </c>
      <c r="AH423" t="s">
        <v>127</v>
      </c>
      <c r="AI423">
        <v>-0.13322490453720101</v>
      </c>
      <c r="AJ423">
        <v>-0.414062589406967</v>
      </c>
    </row>
    <row r="424" spans="1:36" x14ac:dyDescent="0.35">
      <c r="A424">
        <v>874</v>
      </c>
      <c r="B424" t="s">
        <v>269</v>
      </c>
      <c r="C424">
        <v>10.764269828796399</v>
      </c>
      <c r="D424">
        <v>10.7789602279663</v>
      </c>
      <c r="E424">
        <v>10.819780349731399</v>
      </c>
      <c r="F424">
        <v>10.6454200744629</v>
      </c>
      <c r="G424">
        <v>1098</v>
      </c>
      <c r="H424">
        <v>1809</v>
      </c>
      <c r="I424">
        <v>2907</v>
      </c>
      <c r="J424">
        <v>10.749799728393601</v>
      </c>
      <c r="K424">
        <v>10.528240203857401</v>
      </c>
      <c r="L424">
        <v>10.661379814147899</v>
      </c>
      <c r="M424">
        <v>10.6659803390503</v>
      </c>
      <c r="N424">
        <v>16.450769424438501</v>
      </c>
      <c r="O424">
        <v>42.306926727294901</v>
      </c>
      <c r="P424">
        <v>1897.61694335938</v>
      </c>
      <c r="Q424">
        <v>0.37832719087600702</v>
      </c>
      <c r="R424">
        <v>0.71342462301254295</v>
      </c>
      <c r="S424">
        <v>2.12471000850201E-2</v>
      </c>
      <c r="T424">
        <v>8.7052203714847606E-2</v>
      </c>
      <c r="U424">
        <v>9.2807501554489094E-2</v>
      </c>
      <c r="V424">
        <v>0.153064996004105</v>
      </c>
      <c r="W424">
        <v>3.7143859863281201</v>
      </c>
      <c r="X424">
        <v>3.84366798400879</v>
      </c>
      <c r="Y424">
        <v>1.74481999129057E-2</v>
      </c>
      <c r="Z424">
        <v>-9.8668500781059307E-2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1.74481999129057E-2</v>
      </c>
      <c r="AH424" t="s">
        <v>127</v>
      </c>
      <c r="AI424">
        <v>-0.13322490453720101</v>
      </c>
      <c r="AJ424">
        <v>-0.115776799619198</v>
      </c>
    </row>
    <row r="425" spans="1:36" x14ac:dyDescent="0.35">
      <c r="A425">
        <v>875</v>
      </c>
      <c r="B425" t="s">
        <v>383</v>
      </c>
      <c r="C425">
        <v>10.3089504241943</v>
      </c>
      <c r="D425">
        <v>10.24351978302</v>
      </c>
      <c r="E425">
        <v>10.5453395843506</v>
      </c>
      <c r="F425">
        <v>9.9034872055053693</v>
      </c>
      <c r="G425">
        <v>85</v>
      </c>
      <c r="H425">
        <v>69</v>
      </c>
      <c r="I425">
        <v>154</v>
      </c>
      <c r="J425">
        <v>10.4153499603271</v>
      </c>
      <c r="K425">
        <v>9.9734144210815394</v>
      </c>
      <c r="L425">
        <v>10.1562204360962</v>
      </c>
      <c r="M425">
        <v>10.164119720459</v>
      </c>
      <c r="N425">
        <v>16.5337009429932</v>
      </c>
      <c r="O425">
        <v>43.325069427490199</v>
      </c>
      <c r="P425">
        <v>1975.35803222656</v>
      </c>
      <c r="Q425">
        <v>0.56847918033599898</v>
      </c>
      <c r="R425">
        <v>0.81339997053146396</v>
      </c>
      <c r="S425">
        <v>3.4387499094009399E-2</v>
      </c>
      <c r="T425">
        <v>2.9324699193239202E-2</v>
      </c>
      <c r="U425">
        <v>0.13524889945983901</v>
      </c>
      <c r="V425">
        <v>6.6999800503253895E-2</v>
      </c>
      <c r="W425">
        <v>3.5399010181427002</v>
      </c>
      <c r="X425">
        <v>3.82706999778748</v>
      </c>
      <c r="Y425">
        <v>4.7832399606704698E-2</v>
      </c>
      <c r="Z425">
        <v>-0.45944881439209001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4.7832399606704698E-2</v>
      </c>
      <c r="AH425" t="s">
        <v>127</v>
      </c>
      <c r="AI425">
        <v>-0.13322490453720101</v>
      </c>
      <c r="AJ425">
        <v>-8.5392497479915605E-2</v>
      </c>
    </row>
    <row r="426" spans="1:36" x14ac:dyDescent="0.35">
      <c r="A426">
        <v>876</v>
      </c>
      <c r="B426" t="s">
        <v>332</v>
      </c>
      <c r="C426">
        <v>10.4631004333496</v>
      </c>
      <c r="D426">
        <v>10.4631004333496</v>
      </c>
      <c r="E426">
        <v>10.5453395843506</v>
      </c>
      <c r="F426">
        <v>10.341739654541</v>
      </c>
      <c r="G426">
        <v>107</v>
      </c>
      <c r="H426">
        <v>141</v>
      </c>
      <c r="I426">
        <v>248</v>
      </c>
      <c r="J426">
        <v>10.576419830322299</v>
      </c>
      <c r="K426">
        <v>10.2791795730591</v>
      </c>
      <c r="L426">
        <v>10.4163103103638</v>
      </c>
      <c r="M426">
        <v>10.4489097595215</v>
      </c>
      <c r="N426">
        <v>16.352890014648398</v>
      </c>
      <c r="O426">
        <v>41.822967529296903</v>
      </c>
      <c r="P426">
        <v>1862.96203613281</v>
      </c>
      <c r="Q426">
        <v>0.42897960543632502</v>
      </c>
      <c r="R426">
        <v>0.68730682134628296</v>
      </c>
      <c r="S426">
        <v>2.55979001522064E-2</v>
      </c>
      <c r="T426">
        <v>5.3583301603794098E-2</v>
      </c>
      <c r="U426">
        <v>0.126541197299957</v>
      </c>
      <c r="V426">
        <v>0.209166705608368</v>
      </c>
      <c r="W426">
        <v>3.6399929523468</v>
      </c>
      <c r="X426">
        <v>3.89076900482178</v>
      </c>
      <c r="Y426">
        <v>-5.8883801102638203E-2</v>
      </c>
      <c r="Z426">
        <v>-0.242278397083282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-5.8883801102638203E-2</v>
      </c>
      <c r="AH426" t="s">
        <v>127</v>
      </c>
      <c r="AI426">
        <v>-0.13322490453720101</v>
      </c>
      <c r="AJ426">
        <v>-0.192108795046806</v>
      </c>
    </row>
    <row r="427" spans="1:36" x14ac:dyDescent="0.35">
      <c r="A427">
        <v>880</v>
      </c>
      <c r="B427" t="s">
        <v>417</v>
      </c>
      <c r="C427">
        <v>10.3022603988647</v>
      </c>
      <c r="D427">
        <v>10.3089504241943</v>
      </c>
      <c r="E427">
        <v>10.3089504241943</v>
      </c>
      <c r="F427">
        <v>10.2399597167969</v>
      </c>
      <c r="G427">
        <v>93</v>
      </c>
      <c r="H427">
        <v>113</v>
      </c>
      <c r="I427">
        <v>206</v>
      </c>
      <c r="J427">
        <v>10.194210052490201</v>
      </c>
      <c r="K427">
        <v>10.1863298416138</v>
      </c>
      <c r="L427">
        <v>10.164950370788601</v>
      </c>
      <c r="M427">
        <v>10.1907901763916</v>
      </c>
      <c r="N427">
        <v>16.276079177856399</v>
      </c>
      <c r="O427">
        <v>44.352008819580099</v>
      </c>
      <c r="P427">
        <v>2056.15600585938</v>
      </c>
      <c r="Q427">
        <v>0.433543801307678</v>
      </c>
      <c r="R427">
        <v>0.52355051040649403</v>
      </c>
      <c r="S427">
        <v>1.9936900585889799E-2</v>
      </c>
      <c r="T427">
        <v>0.188611105084419</v>
      </c>
      <c r="U427">
        <v>0.21004320681095101</v>
      </c>
      <c r="V427">
        <v>0.16933879256248499</v>
      </c>
      <c r="W427">
        <v>3.7279419898986799</v>
      </c>
      <c r="X427">
        <v>3.7566649913787802</v>
      </c>
      <c r="Y427">
        <v>0.11536840349435799</v>
      </c>
      <c r="Z427">
        <v>-0.56520992517471302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0.11536840349435799</v>
      </c>
      <c r="AH427" t="s">
        <v>127</v>
      </c>
      <c r="AI427">
        <v>-0.13322490453720101</v>
      </c>
      <c r="AJ427">
        <v>-1.7856499180197698E-2</v>
      </c>
    </row>
    <row r="428" spans="1:36" x14ac:dyDescent="0.35">
      <c r="A428">
        <v>881</v>
      </c>
      <c r="B428" t="s">
        <v>380</v>
      </c>
      <c r="C428">
        <v>10.3089504241943</v>
      </c>
      <c r="D428">
        <v>10.3254804611206</v>
      </c>
      <c r="E428">
        <v>10.3734903335571</v>
      </c>
      <c r="F428">
        <v>9.9522781372070295</v>
      </c>
      <c r="G428">
        <v>24</v>
      </c>
      <c r="H428">
        <v>78</v>
      </c>
      <c r="I428">
        <v>102</v>
      </c>
      <c r="J428">
        <v>10.4753503799438</v>
      </c>
      <c r="K428">
        <v>10.0093898773193</v>
      </c>
      <c r="L428">
        <v>10.332119941711399</v>
      </c>
      <c r="M428">
        <v>10.3788499832153</v>
      </c>
      <c r="N428">
        <v>16.287900924682599</v>
      </c>
      <c r="O428">
        <v>42.578094482421903</v>
      </c>
      <c r="P428">
        <v>1905.98400878906</v>
      </c>
      <c r="Q428">
        <v>0.207091599702835</v>
      </c>
      <c r="R428">
        <v>0.76593428850173995</v>
      </c>
      <c r="S428">
        <v>3.00195999443531E-2</v>
      </c>
      <c r="T428">
        <v>0.108113996684551</v>
      </c>
      <c r="U428">
        <v>0.31781598925590498</v>
      </c>
      <c r="V428">
        <v>1.0659099556505699E-2</v>
      </c>
      <c r="W428">
        <v>3.7320621013641402</v>
      </c>
      <c r="X428">
        <v>3.89942407608032</v>
      </c>
      <c r="Y428">
        <v>-0.182127505540848</v>
      </c>
      <c r="Z428">
        <v>-0.42117699980735801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-0.182127505540848</v>
      </c>
      <c r="AH428" t="s">
        <v>127</v>
      </c>
      <c r="AI428">
        <v>-0.13322490453720101</v>
      </c>
      <c r="AJ428">
        <v>-0.31535249948501598</v>
      </c>
    </row>
    <row r="429" spans="1:36" x14ac:dyDescent="0.35">
      <c r="A429">
        <v>883</v>
      </c>
      <c r="B429" t="s">
        <v>277</v>
      </c>
      <c r="C429">
        <v>10.596630096435501</v>
      </c>
      <c r="D429">
        <v>10.621330261230501</v>
      </c>
      <c r="E429">
        <v>10.9150896072388</v>
      </c>
      <c r="F429">
        <v>10.4631004333496</v>
      </c>
      <c r="G429">
        <v>98</v>
      </c>
      <c r="H429">
        <v>116</v>
      </c>
      <c r="I429">
        <v>214</v>
      </c>
      <c r="J429">
        <v>10.737999916076699</v>
      </c>
      <c r="K429">
        <v>10.3501300811768</v>
      </c>
      <c r="L429">
        <v>10.5516195297241</v>
      </c>
      <c r="M429">
        <v>10.567359924316399</v>
      </c>
      <c r="N429">
        <v>16.367799758911101</v>
      </c>
      <c r="O429">
        <v>39.236751556396499</v>
      </c>
      <c r="P429">
        <v>1647.63598632812</v>
      </c>
      <c r="Q429">
        <v>0.43993800878524802</v>
      </c>
      <c r="R429">
        <v>0.81472951173782304</v>
      </c>
      <c r="S429">
        <v>1.3625199906528E-2</v>
      </c>
      <c r="T429">
        <v>2.3079400882124901E-2</v>
      </c>
      <c r="U429">
        <v>9.5852896571159404E-2</v>
      </c>
      <c r="V429">
        <v>0.133391603827477</v>
      </c>
      <c r="W429">
        <v>3.6548409461975102</v>
      </c>
      <c r="X429">
        <v>3.8850328922271702</v>
      </c>
      <c r="Y429">
        <v>-0.183154106140137</v>
      </c>
      <c r="Z429">
        <v>-4.5357201248407399E-2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-0.183154106140137</v>
      </c>
      <c r="AH429" t="s">
        <v>127</v>
      </c>
      <c r="AI429">
        <v>-0.13322490453720101</v>
      </c>
      <c r="AJ429">
        <v>-0.31637910008430498</v>
      </c>
    </row>
    <row r="430" spans="1:36" x14ac:dyDescent="0.35">
      <c r="A430">
        <v>885</v>
      </c>
      <c r="B430" t="s">
        <v>438</v>
      </c>
      <c r="C430">
        <v>10.2399597167969</v>
      </c>
      <c r="D430">
        <v>10.2399597167969</v>
      </c>
      <c r="E430">
        <v>10.2029104232788</v>
      </c>
      <c r="F430">
        <v>10.4631004333496</v>
      </c>
      <c r="G430">
        <v>3</v>
      </c>
      <c r="H430">
        <v>6</v>
      </c>
      <c r="I430">
        <v>9</v>
      </c>
      <c r="J430">
        <v>10.201860427856399</v>
      </c>
      <c r="K430">
        <v>10.245849609375</v>
      </c>
      <c r="L430">
        <v>10.1983299255371</v>
      </c>
      <c r="M430">
        <v>10.218230247497599</v>
      </c>
      <c r="N430">
        <v>16.513940811157202</v>
      </c>
      <c r="O430">
        <v>44.6290893554688</v>
      </c>
      <c r="P430">
        <v>2088.04711914062</v>
      </c>
      <c r="Q430">
        <v>0.37212121486663802</v>
      </c>
      <c r="R430">
        <v>0.856969714164734</v>
      </c>
      <c r="S430">
        <v>0</v>
      </c>
      <c r="T430">
        <v>0.12848480045795399</v>
      </c>
      <c r="U430">
        <v>0.44242420792579701</v>
      </c>
      <c r="V430">
        <v>1.45455002784729E-2</v>
      </c>
      <c r="W430">
        <v>3.6790430545806898</v>
      </c>
      <c r="X430">
        <v>3.8649110794067401</v>
      </c>
      <c r="Y430">
        <v>-3.1707000453025098E-3</v>
      </c>
      <c r="Z430">
        <v>-0.54052197933196999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-3.1707000453025098E-3</v>
      </c>
      <c r="AH430" t="s">
        <v>127</v>
      </c>
      <c r="AI430">
        <v>-0.13322490453720101</v>
      </c>
      <c r="AJ430">
        <v>-0.13639569282531699</v>
      </c>
    </row>
    <row r="431" spans="1:36" x14ac:dyDescent="0.35">
      <c r="A431">
        <v>886</v>
      </c>
      <c r="B431" t="s">
        <v>351</v>
      </c>
      <c r="C431">
        <v>10.126629829406699</v>
      </c>
      <c r="D431">
        <v>10.2219400405884</v>
      </c>
      <c r="E431">
        <v>10.596630096435501</v>
      </c>
      <c r="F431">
        <v>10.0982303619385</v>
      </c>
      <c r="G431">
        <v>2</v>
      </c>
      <c r="H431">
        <v>5</v>
      </c>
      <c r="I431">
        <v>7</v>
      </c>
      <c r="J431">
        <v>10.4321899414062</v>
      </c>
      <c r="K431">
        <v>10.1409196853638</v>
      </c>
      <c r="L431">
        <v>10.2850904464722</v>
      </c>
      <c r="M431">
        <v>10.3514099121094</v>
      </c>
      <c r="N431">
        <v>16</v>
      </c>
      <c r="O431">
        <v>44.451171875</v>
      </c>
      <c r="P431">
        <v>2081.43603515625</v>
      </c>
      <c r="Q431">
        <v>0.277343809604645</v>
      </c>
      <c r="R431">
        <v>0.818359375</v>
      </c>
      <c r="S431">
        <v>0</v>
      </c>
      <c r="T431">
        <v>0</v>
      </c>
      <c r="U431">
        <v>0.464843809604645</v>
      </c>
      <c r="V431">
        <v>0</v>
      </c>
      <c r="W431">
        <v>3.8809680938720699</v>
      </c>
      <c r="X431">
        <v>3.9479129314422599</v>
      </c>
      <c r="Y431">
        <v>0.21113429963588701</v>
      </c>
      <c r="Z431">
        <v>-0.70620787143707298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0.21113429963588701</v>
      </c>
      <c r="AH431" t="s">
        <v>127</v>
      </c>
      <c r="AI431">
        <v>-0.13322490453720101</v>
      </c>
      <c r="AJ431">
        <v>7.79092982411385E-2</v>
      </c>
    </row>
    <row r="432" spans="1:36" x14ac:dyDescent="0.35">
      <c r="A432">
        <v>891</v>
      </c>
      <c r="B432" t="s">
        <v>400</v>
      </c>
      <c r="C432">
        <v>10.439979553222701</v>
      </c>
      <c r="D432">
        <v>10.434120178222701</v>
      </c>
      <c r="E432">
        <v>10.491270065307599</v>
      </c>
      <c r="F432">
        <v>9.7981271743774396</v>
      </c>
      <c r="G432">
        <v>8</v>
      </c>
      <c r="H432">
        <v>25</v>
      </c>
      <c r="I432">
        <v>33</v>
      </c>
      <c r="J432">
        <v>10.4598197937012</v>
      </c>
      <c r="K432">
        <v>10.085929870605501</v>
      </c>
      <c r="L432">
        <v>10.364709854126</v>
      </c>
      <c r="M432">
        <v>10.3452301025391</v>
      </c>
      <c r="N432">
        <v>16.2400608062744</v>
      </c>
      <c r="O432">
        <v>36.2920532226562</v>
      </c>
      <c r="P432">
        <v>1447.375</v>
      </c>
      <c r="Q432">
        <v>0.30647799372673001</v>
      </c>
      <c r="R432">
        <v>0.89439302682876598</v>
      </c>
      <c r="S432">
        <v>0</v>
      </c>
      <c r="T432">
        <v>8.6281999945640606E-2</v>
      </c>
      <c r="U432">
        <v>3.8922201842069598E-2</v>
      </c>
      <c r="V432">
        <v>1.9324999302625701E-2</v>
      </c>
      <c r="W432">
        <v>3.61353707313538</v>
      </c>
      <c r="X432">
        <v>3.8297350406646702</v>
      </c>
      <c r="Y432">
        <v>-0.15981209278106701</v>
      </c>
      <c r="Z432">
        <v>-0.164792105555534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-0.15981209278106701</v>
      </c>
      <c r="AH432" t="s">
        <v>127</v>
      </c>
      <c r="AI432">
        <v>-0.13322490453720101</v>
      </c>
      <c r="AJ432">
        <v>-0.29303708672523499</v>
      </c>
    </row>
    <row r="433" spans="1:36" x14ac:dyDescent="0.35">
      <c r="A433">
        <v>892</v>
      </c>
      <c r="B433" t="s">
        <v>436</v>
      </c>
      <c r="C433">
        <v>10.275050163269</v>
      </c>
      <c r="D433">
        <v>10.275050163269</v>
      </c>
      <c r="E433">
        <v>10.2399597167969</v>
      </c>
      <c r="F433">
        <v>10.275050163269</v>
      </c>
      <c r="G433">
        <v>29</v>
      </c>
      <c r="H433">
        <v>68</v>
      </c>
      <c r="I433">
        <v>97</v>
      </c>
      <c r="J433">
        <v>10.361009597778301</v>
      </c>
      <c r="K433">
        <v>10.354229927063001</v>
      </c>
      <c r="L433">
        <v>10.457440376281699</v>
      </c>
      <c r="M433">
        <v>10.3588304519653</v>
      </c>
      <c r="N433">
        <v>16.494169235229499</v>
      </c>
      <c r="O433">
        <v>43.3050537109375</v>
      </c>
      <c r="P433">
        <v>1978.84594726562</v>
      </c>
      <c r="Q433">
        <v>0.32166838645935097</v>
      </c>
      <c r="R433">
        <v>0.86296689510345503</v>
      </c>
      <c r="S433">
        <v>1.0486599989235399E-2</v>
      </c>
      <c r="T433">
        <v>0</v>
      </c>
      <c r="U433">
        <v>6.4569301903247805E-2</v>
      </c>
      <c r="V433">
        <v>0.115706399083138</v>
      </c>
      <c r="W433">
        <v>3.71672511100769</v>
      </c>
      <c r="X433">
        <v>3.86733198165894</v>
      </c>
      <c r="Y433">
        <v>0.27009809017181402</v>
      </c>
      <c r="Z433">
        <v>-0.53780090808868397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0.27009809017181402</v>
      </c>
      <c r="AH433" t="s">
        <v>127</v>
      </c>
      <c r="AI433">
        <v>-0.13322490453720101</v>
      </c>
      <c r="AJ433">
        <v>0.13687309622764601</v>
      </c>
    </row>
    <row r="434" spans="1:36" x14ac:dyDescent="0.35">
      <c r="A434">
        <v>893</v>
      </c>
      <c r="B434" t="s">
        <v>313</v>
      </c>
      <c r="C434">
        <v>10.9150896072388</v>
      </c>
      <c r="D434">
        <v>10.9150896072388</v>
      </c>
      <c r="E434">
        <v>10.9150896072388</v>
      </c>
      <c r="F434">
        <v>10.3089504241943</v>
      </c>
      <c r="G434">
        <v>3</v>
      </c>
      <c r="H434">
        <v>21</v>
      </c>
      <c r="I434">
        <v>24</v>
      </c>
      <c r="J434">
        <v>10.721360206604</v>
      </c>
      <c r="K434">
        <v>10.167539596557599</v>
      </c>
      <c r="L434">
        <v>10.655790328979499</v>
      </c>
      <c r="M434">
        <v>10.655839920043899</v>
      </c>
      <c r="N434">
        <v>16</v>
      </c>
      <c r="O434">
        <v>44.882522583007798</v>
      </c>
      <c r="P434">
        <v>2094.2509765625</v>
      </c>
      <c r="Q434">
        <v>0.11830639839172399</v>
      </c>
      <c r="R434">
        <v>0.76214188337326005</v>
      </c>
      <c r="S434">
        <v>0</v>
      </c>
      <c r="T434">
        <v>0.125778302550316</v>
      </c>
      <c r="U434">
        <v>0.14985470473766299</v>
      </c>
      <c r="V434">
        <v>0</v>
      </c>
      <c r="W434">
        <v>3.7604570388793901</v>
      </c>
      <c r="X434">
        <v>3.9293589591979998</v>
      </c>
      <c r="Y434">
        <v>0.15897609293460799</v>
      </c>
      <c r="Z434">
        <v>-0.30713060498237599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0.15897609293460799</v>
      </c>
      <c r="AH434" t="s">
        <v>127</v>
      </c>
      <c r="AI434">
        <v>-0.13322490453720101</v>
      </c>
      <c r="AJ434">
        <v>2.5751100853085501E-2</v>
      </c>
    </row>
    <row r="435" spans="1:36" x14ac:dyDescent="0.35">
      <c r="A435">
        <v>894</v>
      </c>
      <c r="B435" t="s">
        <v>205</v>
      </c>
      <c r="C435">
        <v>10.9681997299194</v>
      </c>
      <c r="D435">
        <v>10.9681997299194</v>
      </c>
      <c r="E435">
        <v>10.9681997299194</v>
      </c>
      <c r="F435">
        <v>11.127260208129901</v>
      </c>
      <c r="G435">
        <v>3</v>
      </c>
      <c r="H435">
        <v>9</v>
      </c>
      <c r="I435">
        <v>12</v>
      </c>
      <c r="J435">
        <v>10.8705701828003</v>
      </c>
      <c r="K435">
        <v>10.533740043640099</v>
      </c>
      <c r="L435">
        <v>10.7652502059937</v>
      </c>
      <c r="M435">
        <v>10.7652502059937</v>
      </c>
      <c r="N435">
        <v>16.420490264892599</v>
      </c>
      <c r="O435">
        <v>44.024463653564503</v>
      </c>
      <c r="P435">
        <v>2033.31701660156</v>
      </c>
      <c r="Q435">
        <v>0.31269109249115001</v>
      </c>
      <c r="R435">
        <v>0.50458717346191395</v>
      </c>
      <c r="S435">
        <v>0</v>
      </c>
      <c r="T435">
        <v>0.43730890750884999</v>
      </c>
      <c r="U435">
        <v>3.8226298987865399E-2</v>
      </c>
      <c r="V435">
        <v>5.8104000985622399E-2</v>
      </c>
      <c r="W435">
        <v>3.83735203742981</v>
      </c>
      <c r="X435">
        <v>3.8524980545043901</v>
      </c>
      <c r="Y435">
        <v>0.128336697816849</v>
      </c>
      <c r="Z435">
        <v>-0.149045005440712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0.128336697816849</v>
      </c>
      <c r="AH435" t="s">
        <v>127</v>
      </c>
      <c r="AI435">
        <v>-0.13322490453720101</v>
      </c>
      <c r="AJ435">
        <v>-4.8882998526096301E-3</v>
      </c>
    </row>
    <row r="436" spans="1:36" x14ac:dyDescent="0.35">
      <c r="A436">
        <v>895</v>
      </c>
      <c r="B436" t="s">
        <v>393</v>
      </c>
      <c r="C436">
        <v>10.3734903335571</v>
      </c>
      <c r="D436">
        <v>10.3734903335571</v>
      </c>
      <c r="E436">
        <v>10.596630096435501</v>
      </c>
      <c r="F436">
        <v>9.6158056259155291</v>
      </c>
      <c r="G436">
        <v>13</v>
      </c>
      <c r="H436">
        <v>18</v>
      </c>
      <c r="I436">
        <v>31</v>
      </c>
      <c r="J436">
        <v>10.646320343017599</v>
      </c>
      <c r="K436">
        <v>9.7522201538085902</v>
      </c>
      <c r="L436">
        <v>10.2139797210693</v>
      </c>
      <c r="M436">
        <v>10.218930244445801</v>
      </c>
      <c r="N436">
        <v>16.208309173583999</v>
      </c>
      <c r="O436">
        <v>44.755649566650398</v>
      </c>
      <c r="P436">
        <v>2090.84301757812</v>
      </c>
      <c r="Q436">
        <v>0.47800850868225098</v>
      </c>
      <c r="R436">
        <v>0.545510113239288</v>
      </c>
      <c r="S436">
        <v>1.7409900203347199E-2</v>
      </c>
      <c r="T436">
        <v>0.23671349883079501</v>
      </c>
      <c r="U436">
        <v>0.324679285287857</v>
      </c>
      <c r="V436">
        <v>8.1246197223663302E-2</v>
      </c>
      <c r="W436">
        <v>3.6299400329589799</v>
      </c>
      <c r="X436">
        <v>3.9084460735321001</v>
      </c>
      <c r="Y436">
        <v>-0.62376290559768699</v>
      </c>
      <c r="Z436">
        <v>-0.21885930001735701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-0.62376290559768699</v>
      </c>
      <c r="AH436" t="s">
        <v>127</v>
      </c>
      <c r="AI436">
        <v>-0.13322490453720101</v>
      </c>
      <c r="AJ436">
        <v>-0.75698792934417702</v>
      </c>
    </row>
    <row r="437" spans="1:36" x14ac:dyDescent="0.35">
      <c r="A437">
        <v>896</v>
      </c>
      <c r="B437" t="s">
        <v>345</v>
      </c>
      <c r="C437">
        <v>10.5023202896118</v>
      </c>
      <c r="D437">
        <v>10.518670082092299</v>
      </c>
      <c r="E437">
        <v>10.596630096435501</v>
      </c>
      <c r="F437">
        <v>10.3089504241943</v>
      </c>
      <c r="G437">
        <v>410</v>
      </c>
      <c r="H437">
        <v>1083</v>
      </c>
      <c r="I437">
        <v>1493</v>
      </c>
      <c r="J437">
        <v>10.523400306701699</v>
      </c>
      <c r="K437">
        <v>10.2612600326538</v>
      </c>
      <c r="L437">
        <v>10.4409503936768</v>
      </c>
      <c r="M437">
        <v>10.449689865112299</v>
      </c>
      <c r="N437">
        <v>16.319940567016602</v>
      </c>
      <c r="O437">
        <v>42.645656585693402</v>
      </c>
      <c r="P437">
        <v>1922.29797363281</v>
      </c>
      <c r="Q437">
        <v>0.28116229176521301</v>
      </c>
      <c r="R437">
        <v>0.69251501560211204</v>
      </c>
      <c r="S437">
        <v>2.2628599777817698E-2</v>
      </c>
      <c r="T437">
        <v>0.108534999191761</v>
      </c>
      <c r="U437">
        <v>0.12351699918508501</v>
      </c>
      <c r="V437">
        <v>0.137737706303596</v>
      </c>
      <c r="W437">
        <v>3.7134530544281001</v>
      </c>
      <c r="X437">
        <v>3.8421831130981401</v>
      </c>
      <c r="Y437">
        <v>-2.7101000305265201E-3</v>
      </c>
      <c r="Z437">
        <v>-0.32058620452880898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-2.7101000305265201E-3</v>
      </c>
      <c r="AH437" t="s">
        <v>127</v>
      </c>
      <c r="AI437">
        <v>-0.13322490453720101</v>
      </c>
      <c r="AJ437">
        <v>-0.135935097932816</v>
      </c>
    </row>
    <row r="438" spans="1:36" x14ac:dyDescent="0.35">
      <c r="A438">
        <v>900</v>
      </c>
      <c r="B438" t="s">
        <v>215</v>
      </c>
      <c r="C438">
        <v>10.8967399597168</v>
      </c>
      <c r="D438">
        <v>10.9150896072388</v>
      </c>
      <c r="E438">
        <v>10.9681997299194</v>
      </c>
      <c r="F438">
        <v>10.7144203186035</v>
      </c>
      <c r="G438">
        <v>211</v>
      </c>
      <c r="H438">
        <v>782</v>
      </c>
      <c r="I438">
        <v>993</v>
      </c>
      <c r="J438">
        <v>10.9036703109741</v>
      </c>
      <c r="K438">
        <v>10.638119697570801</v>
      </c>
      <c r="L438">
        <v>10.825070381164601</v>
      </c>
      <c r="M438">
        <v>10.846489906311</v>
      </c>
      <c r="N438">
        <v>16.268129348754901</v>
      </c>
      <c r="O438">
        <v>42.308521270752003</v>
      </c>
      <c r="P438">
        <v>1891.34094238281</v>
      </c>
      <c r="Q438">
        <v>0.21534490585327101</v>
      </c>
      <c r="R438">
        <v>0.74422538280487105</v>
      </c>
      <c r="S438">
        <v>1.51610998436809E-2</v>
      </c>
      <c r="T438">
        <v>0.146459996700287</v>
      </c>
      <c r="U438">
        <v>9.1856397688388797E-2</v>
      </c>
      <c r="V438">
        <v>7.8347198665142101E-2</v>
      </c>
      <c r="W438">
        <v>3.8044080734252899</v>
      </c>
      <c r="X438">
        <v>3.90569400787354</v>
      </c>
      <c r="Y438">
        <v>-2.8431100770831101E-2</v>
      </c>
      <c r="Z438">
        <v>-5.32452985644341E-2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-2.8431100770831101E-2</v>
      </c>
      <c r="AH438" t="s">
        <v>127</v>
      </c>
      <c r="AI438">
        <v>-0.13322490453720101</v>
      </c>
      <c r="AJ438">
        <v>-0.16165609657764399</v>
      </c>
    </row>
    <row r="439" spans="1:36" x14ac:dyDescent="0.35">
      <c r="A439">
        <v>903</v>
      </c>
      <c r="B439" t="s">
        <v>29</v>
      </c>
      <c r="C439">
        <v>11.407569885253899</v>
      </c>
      <c r="D439">
        <v>11.407569885253899</v>
      </c>
      <c r="E439">
        <v>11.4186096191406</v>
      </c>
      <c r="F439">
        <v>11.0020999908447</v>
      </c>
      <c r="G439">
        <v>168</v>
      </c>
      <c r="H439">
        <v>3094</v>
      </c>
      <c r="I439">
        <v>3262</v>
      </c>
      <c r="J439">
        <v>11.362420082092299</v>
      </c>
      <c r="K439">
        <v>10.8954200744629</v>
      </c>
      <c r="L439">
        <v>11.3318901062012</v>
      </c>
      <c r="M439">
        <v>11.3366899490356</v>
      </c>
      <c r="N439">
        <v>16.411809921264599</v>
      </c>
      <c r="O439">
        <v>42.152156829833999</v>
      </c>
      <c r="P439">
        <v>1870.86206054688</v>
      </c>
      <c r="Q439">
        <v>5.5099401623010601E-2</v>
      </c>
      <c r="R439">
        <v>0.94448518753051802</v>
      </c>
      <c r="S439">
        <v>1.74528006464243E-2</v>
      </c>
      <c r="T439">
        <v>2.3008400574326501E-2</v>
      </c>
      <c r="U439">
        <v>3.8646601140499101E-2</v>
      </c>
      <c r="V439">
        <v>8.8622001931071299E-3</v>
      </c>
      <c r="W439">
        <v>3.7387320995330802</v>
      </c>
      <c r="X439">
        <v>3.9000949859619101</v>
      </c>
      <c r="Y439">
        <v>-0.23877470195293399</v>
      </c>
      <c r="Z439">
        <v>0.46318298578262301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-0.23877470195293399</v>
      </c>
      <c r="AH439" t="s">
        <v>124</v>
      </c>
      <c r="AI439">
        <v>-0.13322490453720101</v>
      </c>
      <c r="AJ439">
        <v>-0.37199971079826399</v>
      </c>
    </row>
    <row r="440" spans="1:36" x14ac:dyDescent="0.35">
      <c r="A440">
        <v>904</v>
      </c>
      <c r="B440" t="s">
        <v>43</v>
      </c>
      <c r="C440">
        <v>11.385089874267599</v>
      </c>
      <c r="D440">
        <v>11.373660087585399</v>
      </c>
      <c r="E440">
        <v>11.4510498046875</v>
      </c>
      <c r="F440">
        <v>11.15625</v>
      </c>
      <c r="G440">
        <v>79</v>
      </c>
      <c r="H440">
        <v>290</v>
      </c>
      <c r="I440">
        <v>369</v>
      </c>
      <c r="J440">
        <v>11.291150093078601</v>
      </c>
      <c r="K440">
        <v>11.0693197250366</v>
      </c>
      <c r="L440">
        <v>11.2435598373413</v>
      </c>
      <c r="M440">
        <v>11.2398900985718</v>
      </c>
      <c r="N440">
        <v>16.279659271240199</v>
      </c>
      <c r="O440">
        <v>40.684322357177699</v>
      </c>
      <c r="P440">
        <v>1746.22094726562</v>
      </c>
      <c r="Q440">
        <v>0.231070205569267</v>
      </c>
      <c r="R440">
        <v>0.86584609746932995</v>
      </c>
      <c r="S440">
        <v>1.03395003825426E-2</v>
      </c>
      <c r="T440">
        <v>8.9997403323650402E-2</v>
      </c>
      <c r="U440">
        <v>3.7263501435518299E-2</v>
      </c>
      <c r="V440">
        <v>2.2130100056529E-2</v>
      </c>
      <c r="W440">
        <v>3.7159399986267099</v>
      </c>
      <c r="X440">
        <v>3.8996989727020299</v>
      </c>
      <c r="Y440">
        <v>-2.32827998697758E-2</v>
      </c>
      <c r="Z440">
        <v>0.42419910430908198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-2.32827998697758E-2</v>
      </c>
      <c r="AH440" t="s">
        <v>107</v>
      </c>
      <c r="AI440">
        <v>-0.13322490453720101</v>
      </c>
      <c r="AJ440">
        <v>-0.15650770068168601</v>
      </c>
    </row>
    <row r="441" spans="1:36" x14ac:dyDescent="0.35">
      <c r="A441">
        <v>911</v>
      </c>
      <c r="B441" t="s">
        <v>463</v>
      </c>
      <c r="C441">
        <v>10.0690002441406</v>
      </c>
      <c r="D441">
        <v>10.0690002441406</v>
      </c>
      <c r="E441">
        <v>10.0690002441406</v>
      </c>
      <c r="F441">
        <v>9.7291345596313494</v>
      </c>
      <c r="G441">
        <v>5</v>
      </c>
      <c r="H441">
        <v>21</v>
      </c>
      <c r="I441">
        <v>26</v>
      </c>
      <c r="J441">
        <v>10.1287498474121</v>
      </c>
      <c r="K441">
        <v>9.7102804183959996</v>
      </c>
      <c r="L441">
        <v>10.025819778442401</v>
      </c>
      <c r="M441">
        <v>10.0436496734619</v>
      </c>
      <c r="N441">
        <v>16.744880676269499</v>
      </c>
      <c r="O441">
        <v>39.965503692627003</v>
      </c>
      <c r="P441">
        <v>1720.56005859375</v>
      </c>
      <c r="Q441">
        <v>0.20337760448455799</v>
      </c>
      <c r="R441">
        <v>0.849443018436432</v>
      </c>
      <c r="S441">
        <v>0</v>
      </c>
      <c r="T441">
        <v>0.122170299291611</v>
      </c>
      <c r="U441">
        <v>7.7254801988601698E-2</v>
      </c>
      <c r="V441">
        <v>2.83866003155708E-2</v>
      </c>
      <c r="W441">
        <v>3.6509819030761701</v>
      </c>
      <c r="X441">
        <v>3.9062669277191202</v>
      </c>
      <c r="Y441">
        <v>-0.73828047513961803</v>
      </c>
      <c r="Z441">
        <v>-0.54331630468368497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-0.73828047513961803</v>
      </c>
      <c r="AH441" t="s">
        <v>127</v>
      </c>
      <c r="AI441">
        <v>-0.13322490453720101</v>
      </c>
      <c r="AJ441">
        <v>-0.87150537967681896</v>
      </c>
    </row>
    <row r="442" spans="1:36" x14ac:dyDescent="0.35">
      <c r="A442">
        <v>912</v>
      </c>
      <c r="B442" t="s">
        <v>454</v>
      </c>
      <c r="C442">
        <v>10.0168199539185</v>
      </c>
      <c r="D442">
        <v>10.0858097076416</v>
      </c>
      <c r="E442">
        <v>10.2399597167969</v>
      </c>
      <c r="F442">
        <v>9.7409687042236293</v>
      </c>
      <c r="G442">
        <v>287</v>
      </c>
      <c r="H442">
        <v>594</v>
      </c>
      <c r="I442">
        <v>881</v>
      </c>
      <c r="J442">
        <v>10.179949760436999</v>
      </c>
      <c r="K442">
        <v>9.7985715866088903</v>
      </c>
      <c r="L442">
        <v>10.0300397872925</v>
      </c>
      <c r="M442">
        <v>10.051520347595201</v>
      </c>
      <c r="N442">
        <v>16.323650360107401</v>
      </c>
      <c r="O442">
        <v>48.805618286132798</v>
      </c>
      <c r="P442">
        <v>2464.85498046875</v>
      </c>
      <c r="Q442">
        <v>0.33675619959831199</v>
      </c>
      <c r="R442">
        <v>0.69277548789978005</v>
      </c>
      <c r="S442">
        <v>1.3281499966979001E-2</v>
      </c>
      <c r="T442">
        <v>0.22652749717235601</v>
      </c>
      <c r="U442">
        <v>0.103471599519253</v>
      </c>
      <c r="V442">
        <v>4.0376201272010803E-2</v>
      </c>
      <c r="W442">
        <v>3.5150270462036102</v>
      </c>
      <c r="X442">
        <v>3.7883820533752401</v>
      </c>
      <c r="Y442">
        <v>-1.46813997998834E-2</v>
      </c>
      <c r="Z442">
        <v>-0.55661892890930198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-1.46813997998834E-2</v>
      </c>
      <c r="AH442" t="s">
        <v>127</v>
      </c>
      <c r="AI442">
        <v>-0.13322490453720101</v>
      </c>
      <c r="AJ442">
        <v>-0.147906303405762</v>
      </c>
    </row>
    <row r="443" spans="1:36" x14ac:dyDescent="0.35">
      <c r="A443">
        <v>913</v>
      </c>
      <c r="B443" t="s">
        <v>391</v>
      </c>
      <c r="C443">
        <v>10.4631004333496</v>
      </c>
      <c r="D443">
        <v>10.4631004333496</v>
      </c>
      <c r="E443">
        <v>10.4631004333496</v>
      </c>
      <c r="F443">
        <v>10.126629829406699</v>
      </c>
      <c r="G443">
        <v>219</v>
      </c>
      <c r="H443">
        <v>3025</v>
      </c>
      <c r="I443">
        <v>3244</v>
      </c>
      <c r="J443">
        <v>10.411419868469199</v>
      </c>
      <c r="K443">
        <v>10.126580238342299</v>
      </c>
      <c r="L443">
        <v>10.3723497390747</v>
      </c>
      <c r="M443">
        <v>10.392290115356399</v>
      </c>
      <c r="N443">
        <v>16.297939300537099</v>
      </c>
      <c r="O443">
        <v>44.440181732177699</v>
      </c>
      <c r="P443">
        <v>2069.84497070312</v>
      </c>
      <c r="Q443">
        <v>6.7164696753025097E-2</v>
      </c>
      <c r="R443">
        <v>0.74238711595535301</v>
      </c>
      <c r="S443">
        <v>2.07851007580757E-2</v>
      </c>
      <c r="T443">
        <v>0.137234196066856</v>
      </c>
      <c r="U443">
        <v>0.12820459902286499</v>
      </c>
      <c r="V443">
        <v>5.4643999785184902E-2</v>
      </c>
      <c r="W443">
        <v>3.76519703865051</v>
      </c>
      <c r="X443">
        <v>3.8455169200897199</v>
      </c>
      <c r="Y443">
        <v>-1.8486199900507899E-2</v>
      </c>
      <c r="Z443">
        <v>-0.47600778937339799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-1.8486199900507899E-2</v>
      </c>
      <c r="AH443" t="s">
        <v>127</v>
      </c>
      <c r="AI443">
        <v>-0.13322490453720101</v>
      </c>
      <c r="AJ443">
        <v>-0.151711195707321</v>
      </c>
    </row>
    <row r="444" spans="1:36" x14ac:dyDescent="0.35">
      <c r="A444">
        <v>914</v>
      </c>
      <c r="B444" t="s">
        <v>471</v>
      </c>
      <c r="C444">
        <v>10.0858097076416</v>
      </c>
      <c r="D444">
        <v>10.0858097076416</v>
      </c>
      <c r="E444">
        <v>10.0858097076416</v>
      </c>
      <c r="F444">
        <v>10.126629829406699</v>
      </c>
      <c r="G444">
        <v>70</v>
      </c>
      <c r="H444">
        <v>825</v>
      </c>
      <c r="I444">
        <v>895</v>
      </c>
      <c r="J444">
        <v>10.067370414733899</v>
      </c>
      <c r="K444">
        <v>10.131079673767101</v>
      </c>
      <c r="L444">
        <v>10.0503797531128</v>
      </c>
      <c r="M444">
        <v>10.072600364685099</v>
      </c>
      <c r="N444">
        <v>16.432449340820298</v>
      </c>
      <c r="O444">
        <v>45.984462738037102</v>
      </c>
      <c r="P444">
        <v>2203.462890625</v>
      </c>
      <c r="Q444">
        <v>8.2013897597789806E-2</v>
      </c>
      <c r="R444">
        <v>0.47997269034385698</v>
      </c>
      <c r="S444">
        <v>2.6825299486517899E-2</v>
      </c>
      <c r="T444">
        <v>0.21077559888362901</v>
      </c>
      <c r="U444">
        <v>6.9859497249126407E-2</v>
      </c>
      <c r="V444">
        <v>0.26151651144027699</v>
      </c>
      <c r="W444">
        <v>3.7489249706268302</v>
      </c>
      <c r="X444">
        <v>3.8350989818572998</v>
      </c>
      <c r="Y444">
        <v>0.43623191118240401</v>
      </c>
      <c r="Z444">
        <v>-0.82235270738601696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0.43623191118240401</v>
      </c>
      <c r="AH444" t="s">
        <v>127</v>
      </c>
      <c r="AI444">
        <v>-0.13322490453720101</v>
      </c>
      <c r="AJ444">
        <v>0.30300688743591297</v>
      </c>
    </row>
    <row r="445" spans="1:36" x14ac:dyDescent="0.35">
      <c r="A445">
        <v>915</v>
      </c>
      <c r="B445" t="s">
        <v>155</v>
      </c>
      <c r="C445">
        <v>9.9034872055053693</v>
      </c>
      <c r="D445">
        <v>9.9034872055053693</v>
      </c>
      <c r="E445">
        <v>9.9034872055053693</v>
      </c>
      <c r="F445">
        <v>10.3089504241943</v>
      </c>
      <c r="G445">
        <v>3</v>
      </c>
      <c r="H445">
        <v>38</v>
      </c>
      <c r="I445">
        <v>41</v>
      </c>
      <c r="J445">
        <v>9.9363508224487305</v>
      </c>
      <c r="K445">
        <v>10.052650451660201</v>
      </c>
      <c r="L445">
        <v>9.9192781448364293</v>
      </c>
      <c r="M445">
        <v>9.9422683715820295</v>
      </c>
      <c r="N445">
        <v>16.612720489501999</v>
      </c>
      <c r="O445">
        <v>47.264968872070298</v>
      </c>
      <c r="P445">
        <v>2316.583984375</v>
      </c>
      <c r="Q445">
        <v>5.0880599766969702E-2</v>
      </c>
      <c r="R445">
        <v>0.67788648605346702</v>
      </c>
      <c r="S445">
        <v>0</v>
      </c>
      <c r="T445">
        <v>0.17710369825363201</v>
      </c>
      <c r="U445">
        <v>0.13033269345760301</v>
      </c>
      <c r="V445">
        <v>0.109589003026485</v>
      </c>
      <c r="W445">
        <v>3.55423903465271</v>
      </c>
      <c r="X445">
        <v>3.7891719341278098</v>
      </c>
      <c r="Y445">
        <v>0.12788270413875599</v>
      </c>
      <c r="Z445">
        <v>-0.74635308980941795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0.12788270413875599</v>
      </c>
      <c r="AH445" t="s">
        <v>127</v>
      </c>
      <c r="AI445">
        <v>-0.13322490453720101</v>
      </c>
      <c r="AJ445">
        <v>-5.3421999327838404E-3</v>
      </c>
    </row>
    <row r="446" spans="1:36" x14ac:dyDescent="0.35">
      <c r="A446">
        <v>920</v>
      </c>
      <c r="B446" t="s">
        <v>138</v>
      </c>
      <c r="C446">
        <v>11.2897796630859</v>
      </c>
      <c r="D446">
        <v>11.2897796630859</v>
      </c>
      <c r="E446">
        <v>11.2897796630859</v>
      </c>
      <c r="F446">
        <v>10.8395795822144</v>
      </c>
      <c r="G446">
        <v>5</v>
      </c>
      <c r="H446">
        <v>140</v>
      </c>
      <c r="I446">
        <v>145</v>
      </c>
      <c r="J446">
        <v>11.1443796157837</v>
      </c>
      <c r="K446">
        <v>10.3968296051025</v>
      </c>
      <c r="L446">
        <v>11.1157903671265</v>
      </c>
      <c r="M446">
        <v>11.1243295669556</v>
      </c>
      <c r="N446">
        <v>16.2836093902588</v>
      </c>
      <c r="O446">
        <v>46.096858978271499</v>
      </c>
      <c r="P446">
        <v>2208.93701171875</v>
      </c>
      <c r="Q446">
        <v>2.6819700375199301E-2</v>
      </c>
      <c r="R446">
        <v>0.74982398748397805</v>
      </c>
      <c r="S446">
        <v>7.8840004280209507E-3</v>
      </c>
      <c r="T446">
        <v>0.19231310486793499</v>
      </c>
      <c r="U446">
        <v>7.1307897567748996E-2</v>
      </c>
      <c r="V446">
        <v>4.5192200690507903E-2</v>
      </c>
      <c r="W446">
        <v>3.9014039039611799</v>
      </c>
      <c r="X446">
        <v>3.9149339199066202</v>
      </c>
      <c r="Y446">
        <v>-0.45777520537376398</v>
      </c>
      <c r="Z446">
        <v>6.9334596395492595E-2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-0.45777520537376398</v>
      </c>
      <c r="AH446" t="s">
        <v>127</v>
      </c>
      <c r="AI446">
        <v>-0.13322490453720101</v>
      </c>
      <c r="AJ446">
        <v>-0.59100019931793202</v>
      </c>
    </row>
    <row r="447" spans="1:36" x14ac:dyDescent="0.35">
      <c r="A447">
        <v>923</v>
      </c>
      <c r="B447" t="s">
        <v>198</v>
      </c>
      <c r="C447">
        <v>11.0020999908447</v>
      </c>
      <c r="D447">
        <v>11.0020999908447</v>
      </c>
      <c r="E447">
        <v>11.0020999908447</v>
      </c>
      <c r="F447">
        <v>11.4186096191406</v>
      </c>
      <c r="G447">
        <v>1</v>
      </c>
      <c r="H447">
        <v>14</v>
      </c>
      <c r="I447">
        <v>15</v>
      </c>
      <c r="J447">
        <v>10.8914604187012</v>
      </c>
      <c r="K447">
        <v>11.4186096191406</v>
      </c>
      <c r="L447">
        <v>11.008709907531699</v>
      </c>
      <c r="M447">
        <v>11.008709907531699</v>
      </c>
      <c r="N447">
        <v>16</v>
      </c>
      <c r="O447">
        <v>47.405006408691399</v>
      </c>
      <c r="P447">
        <v>2340.9140625</v>
      </c>
      <c r="Q447">
        <v>0.22241179645061501</v>
      </c>
      <c r="R447">
        <v>0.897042095661163</v>
      </c>
      <c r="S447">
        <v>0</v>
      </c>
      <c r="T447">
        <v>0.102957896888256</v>
      </c>
      <c r="U447">
        <v>0</v>
      </c>
      <c r="V447">
        <v>0</v>
      </c>
      <c r="W447">
        <v>3.6890640258789098</v>
      </c>
      <c r="X447">
        <v>3.9409830570220898</v>
      </c>
      <c r="Y447">
        <v>0.57512992620468095</v>
      </c>
      <c r="Z447">
        <v>-1.8258599564433101E-2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0.57512992620468095</v>
      </c>
      <c r="AH447" t="s">
        <v>127</v>
      </c>
      <c r="AI447">
        <v>-0.13322490453720101</v>
      </c>
      <c r="AJ447">
        <v>0.44190490245819097</v>
      </c>
    </row>
    <row r="448" spans="1:36" x14ac:dyDescent="0.35">
      <c r="A448">
        <v>924</v>
      </c>
      <c r="B448" t="s">
        <v>196</v>
      </c>
      <c r="C448">
        <v>11.050889968872101</v>
      </c>
      <c r="D448">
        <v>11.050889968872101</v>
      </c>
      <c r="E448">
        <v>11.050889968872101</v>
      </c>
      <c r="F448">
        <v>11.15625</v>
      </c>
      <c r="G448">
        <v>11</v>
      </c>
      <c r="H448">
        <v>128</v>
      </c>
      <c r="I448">
        <v>139</v>
      </c>
      <c r="J448">
        <v>10.963540077209499</v>
      </c>
      <c r="K448">
        <v>10.9631996154785</v>
      </c>
      <c r="L448">
        <v>10.960949897766101</v>
      </c>
      <c r="M448">
        <v>10.9635200500488</v>
      </c>
      <c r="N448">
        <v>16.166429519653299</v>
      </c>
      <c r="O448">
        <v>40.748161315917997</v>
      </c>
      <c r="P448">
        <v>1769.54602050781</v>
      </c>
      <c r="Q448">
        <v>6.5126203000545502E-2</v>
      </c>
      <c r="R448">
        <v>0.82518398761749301</v>
      </c>
      <c r="S448">
        <v>5.3640999831259303E-3</v>
      </c>
      <c r="T448">
        <v>7.9224303364753695E-2</v>
      </c>
      <c r="U448">
        <v>9.7929999232292203E-2</v>
      </c>
      <c r="V448">
        <v>2.31758002191782E-2</v>
      </c>
      <c r="W448">
        <v>3.8805170059204102</v>
      </c>
      <c r="X448">
        <v>3.8794760704040501</v>
      </c>
      <c r="Y448">
        <v>0.27168330550193798</v>
      </c>
      <c r="Z448">
        <v>-3.83779988624156E-3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0.27168330550193798</v>
      </c>
      <c r="AH448" t="s">
        <v>127</v>
      </c>
      <c r="AI448">
        <v>-0.13322490453720101</v>
      </c>
      <c r="AJ448">
        <v>0.13845840096473699</v>
      </c>
    </row>
    <row r="449" spans="1:36" x14ac:dyDescent="0.35">
      <c r="A449">
        <v>926</v>
      </c>
      <c r="B449" t="s">
        <v>274</v>
      </c>
      <c r="C449">
        <v>10.596630096435501</v>
      </c>
      <c r="D449">
        <v>10.596630096435501</v>
      </c>
      <c r="E449">
        <v>10.596630096435501</v>
      </c>
      <c r="F449">
        <v>8.5369958877563494</v>
      </c>
      <c r="G449">
        <v>4</v>
      </c>
      <c r="H449">
        <v>19</v>
      </c>
      <c r="I449">
        <v>23</v>
      </c>
      <c r="J449">
        <v>10.6579999923706</v>
      </c>
      <c r="K449">
        <v>9.3517084121704102</v>
      </c>
      <c r="L449">
        <v>10.4525098800659</v>
      </c>
      <c r="M449">
        <v>10.4658498764038</v>
      </c>
      <c r="N449">
        <v>16.295709609985401</v>
      </c>
      <c r="O449">
        <v>39.960472106933601</v>
      </c>
      <c r="P449">
        <v>1667.97998046875</v>
      </c>
      <c r="Q449">
        <v>0.14709240198135401</v>
      </c>
      <c r="R449">
        <v>0.41885221004486101</v>
      </c>
      <c r="S449">
        <v>0</v>
      </c>
      <c r="T449">
        <v>0.35005700588226302</v>
      </c>
      <c r="U449">
        <v>0.27746111154556302</v>
      </c>
      <c r="V449">
        <v>0</v>
      </c>
      <c r="W449">
        <v>3.6737470626831099</v>
      </c>
      <c r="X449">
        <v>3.83977198600769</v>
      </c>
      <c r="Y449">
        <v>-0.59562361240386996</v>
      </c>
      <c r="Z449">
        <v>-0.159059002995491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-0.59562361240386996</v>
      </c>
      <c r="AH449" t="s">
        <v>127</v>
      </c>
      <c r="AI449">
        <v>-0.13322490453720101</v>
      </c>
      <c r="AJ449">
        <v>-0.728848576545715</v>
      </c>
    </row>
    <row r="450" spans="1:36" x14ac:dyDescent="0.35">
      <c r="A450">
        <v>930</v>
      </c>
      <c r="B450" t="s">
        <v>180</v>
      </c>
      <c r="C450">
        <v>11.211819648742701</v>
      </c>
      <c r="D450">
        <v>11.15625</v>
      </c>
      <c r="E450">
        <v>11.15625</v>
      </c>
      <c r="F450">
        <v>9.8626651763915998</v>
      </c>
      <c r="G450">
        <v>8</v>
      </c>
      <c r="H450">
        <v>102</v>
      </c>
      <c r="I450">
        <v>110</v>
      </c>
      <c r="J450">
        <v>11.054220199585</v>
      </c>
      <c r="K450">
        <v>10.287329673767101</v>
      </c>
      <c r="L450">
        <v>11.0102701187134</v>
      </c>
      <c r="M450">
        <v>11</v>
      </c>
      <c r="N450">
        <v>16.3124294281006</v>
      </c>
      <c r="O450">
        <v>40.492160797119098</v>
      </c>
      <c r="P450">
        <v>1760.40600585938</v>
      </c>
      <c r="Q450">
        <v>7.0703998208046001E-2</v>
      </c>
      <c r="R450">
        <v>0.89486628770828203</v>
      </c>
      <c r="S450">
        <v>2.41828002035618E-2</v>
      </c>
      <c r="T450">
        <v>0</v>
      </c>
      <c r="U450">
        <v>2.43877004832029E-2</v>
      </c>
      <c r="V450">
        <v>8.0950900912284907E-2</v>
      </c>
      <c r="W450">
        <v>3.9349849224090598</v>
      </c>
      <c r="X450">
        <v>3.7948060035705602</v>
      </c>
      <c r="Y450">
        <v>-7.7040202915668501E-2</v>
      </c>
      <c r="Z450">
        <v>8.9813001453876495E-2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-7.7040202915668501E-2</v>
      </c>
      <c r="AH450" t="s">
        <v>127</v>
      </c>
      <c r="AI450">
        <v>-0.13322490453720101</v>
      </c>
      <c r="AJ450">
        <v>-0.21026510000228901</v>
      </c>
    </row>
    <row r="451" spans="1:36" x14ac:dyDescent="0.35">
      <c r="A451">
        <v>931</v>
      </c>
      <c r="B451" t="s">
        <v>140</v>
      </c>
      <c r="C451">
        <v>11.2384901046753</v>
      </c>
      <c r="D451">
        <v>11.2252397537231</v>
      </c>
      <c r="E451">
        <v>11.2644596099854</v>
      </c>
      <c r="F451">
        <v>10.819780349731399</v>
      </c>
      <c r="G451">
        <v>14</v>
      </c>
      <c r="H451">
        <v>247</v>
      </c>
      <c r="I451">
        <v>261</v>
      </c>
      <c r="J451">
        <v>11.181099891662599</v>
      </c>
      <c r="K451">
        <v>10.672010421752899</v>
      </c>
      <c r="L451">
        <v>11.1328802108765</v>
      </c>
      <c r="M451">
        <v>11.1594400405884</v>
      </c>
      <c r="N451">
        <v>16.475040435791001</v>
      </c>
      <c r="O451">
        <v>41.261970520019503</v>
      </c>
      <c r="P451">
        <v>1807.28198242188</v>
      </c>
      <c r="Q451">
        <v>4.2551498860120801E-2</v>
      </c>
      <c r="R451">
        <v>0.95219808816909801</v>
      </c>
      <c r="S451">
        <v>1.06966998428106E-2</v>
      </c>
      <c r="T451">
        <v>0</v>
      </c>
      <c r="U451">
        <v>4.3452698737382903E-2</v>
      </c>
      <c r="V451">
        <v>2.7583999559283302E-2</v>
      </c>
      <c r="W451">
        <v>3.9677870273590101</v>
      </c>
      <c r="X451">
        <v>3.7880721092224099</v>
      </c>
      <c r="Y451">
        <v>2.3607200011610999E-2</v>
      </c>
      <c r="Z451">
        <v>0.188686698675156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2.3607200011610999E-2</v>
      </c>
      <c r="AH451" t="s">
        <v>107</v>
      </c>
      <c r="AI451">
        <v>-0.13322490453720101</v>
      </c>
      <c r="AJ451">
        <v>-0.109617702662945</v>
      </c>
    </row>
    <row r="452" spans="1:36" x14ac:dyDescent="0.35">
      <c r="A452">
        <v>935</v>
      </c>
      <c r="B452" t="s">
        <v>495</v>
      </c>
      <c r="C452">
        <v>9.8521938323974592</v>
      </c>
      <c r="D452">
        <v>9.8521938323974592</v>
      </c>
      <c r="E452">
        <v>9.8521938323974592</v>
      </c>
      <c r="F452">
        <v>9.9522781372070295</v>
      </c>
      <c r="G452">
        <v>17</v>
      </c>
      <c r="H452">
        <v>117</v>
      </c>
      <c r="I452">
        <v>134</v>
      </c>
      <c r="J452">
        <v>9.9091606140136701</v>
      </c>
      <c r="K452">
        <v>9.6426944732665998</v>
      </c>
      <c r="L452">
        <v>9.8881206512451207</v>
      </c>
      <c r="M452">
        <v>9.8823108673095703</v>
      </c>
      <c r="N452">
        <v>16.603080749511701</v>
      </c>
      <c r="O452">
        <v>40.426937103271499</v>
      </c>
      <c r="P452">
        <v>1753.06494140625</v>
      </c>
      <c r="Q452">
        <v>0.10076440125703801</v>
      </c>
      <c r="R452">
        <v>0.62188249826431297</v>
      </c>
      <c r="S452">
        <v>6.1373999342322298E-3</v>
      </c>
      <c r="T452">
        <v>0.198683306574821</v>
      </c>
      <c r="U452">
        <v>0.22931429743766801</v>
      </c>
      <c r="V452">
        <v>0.111476898193359</v>
      </c>
      <c r="W452">
        <v>3.54235911369324</v>
      </c>
      <c r="X452">
        <v>3.82073998451233</v>
      </c>
      <c r="Y452">
        <v>4.8739002086222198E-3</v>
      </c>
      <c r="Z452">
        <v>-0.69750070571899403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4.8739002086222198E-3</v>
      </c>
      <c r="AH452" t="s">
        <v>127</v>
      </c>
      <c r="AI452">
        <v>-0.13322490453720101</v>
      </c>
      <c r="AJ452">
        <v>-0.12835100293159499</v>
      </c>
    </row>
    <row r="453" spans="1:36" x14ac:dyDescent="0.35">
      <c r="A453">
        <v>936</v>
      </c>
      <c r="B453" t="s">
        <v>458</v>
      </c>
      <c r="C453">
        <v>9.8255262374877894</v>
      </c>
      <c r="D453">
        <v>9.8521938323974592</v>
      </c>
      <c r="E453">
        <v>10.0858097076416</v>
      </c>
      <c r="F453">
        <v>9.6550264358520508</v>
      </c>
      <c r="G453">
        <v>31</v>
      </c>
      <c r="H453">
        <v>89</v>
      </c>
      <c r="I453">
        <v>120</v>
      </c>
      <c r="J453">
        <v>10.0863599777222</v>
      </c>
      <c r="K453">
        <v>9.8130922317504901</v>
      </c>
      <c r="L453">
        <v>9.9752435684204102</v>
      </c>
      <c r="M453">
        <v>10.0059604644775</v>
      </c>
      <c r="N453">
        <v>16.479059219360401</v>
      </c>
      <c r="O453">
        <v>42.332244873046903</v>
      </c>
      <c r="P453">
        <v>1891.94897460938</v>
      </c>
      <c r="Q453">
        <v>0.29422250390052801</v>
      </c>
      <c r="R453">
        <v>0.54730427265167203</v>
      </c>
      <c r="S453">
        <v>7.46323987841606E-2</v>
      </c>
      <c r="T453">
        <v>8.73311012983322E-2</v>
      </c>
      <c r="U453">
        <v>0.105302199721336</v>
      </c>
      <c r="V453">
        <v>0.21713949739933</v>
      </c>
      <c r="W453">
        <v>3.7018599510192902</v>
      </c>
      <c r="X453">
        <v>3.8475708961486799</v>
      </c>
      <c r="Y453">
        <v>-4.1864298284053802E-2</v>
      </c>
      <c r="Z453">
        <v>-0.74501901865005504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-4.1864298284053802E-2</v>
      </c>
      <c r="AH453" t="s">
        <v>127</v>
      </c>
      <c r="AI453">
        <v>-0.13322490453720101</v>
      </c>
      <c r="AJ453">
        <v>-0.17508929967880199</v>
      </c>
    </row>
    <row r="454" spans="1:36" x14ac:dyDescent="0.35">
      <c r="A454">
        <v>941</v>
      </c>
      <c r="B454" t="s">
        <v>192</v>
      </c>
      <c r="C454">
        <v>11.0348901748657</v>
      </c>
      <c r="D454">
        <v>11.0020999908447</v>
      </c>
      <c r="E454">
        <v>11.097410202026399</v>
      </c>
      <c r="F454">
        <v>10.6689596176147</v>
      </c>
      <c r="G454">
        <v>25</v>
      </c>
      <c r="H454">
        <v>150</v>
      </c>
      <c r="I454">
        <v>175</v>
      </c>
      <c r="J454">
        <v>10.9753503799438</v>
      </c>
      <c r="K454">
        <v>10.732669830322299</v>
      </c>
      <c r="L454">
        <v>10.9412899017334</v>
      </c>
      <c r="M454">
        <v>10.9340200424194</v>
      </c>
      <c r="N454">
        <v>16.369190216064499</v>
      </c>
      <c r="O454">
        <v>43.809867858886697</v>
      </c>
      <c r="P454">
        <v>2033.42504882812</v>
      </c>
      <c r="Q454">
        <v>0.170295104384422</v>
      </c>
      <c r="R454">
        <v>0.79395788908004805</v>
      </c>
      <c r="S454">
        <v>0</v>
      </c>
      <c r="T454">
        <v>9.8209999501705197E-2</v>
      </c>
      <c r="U454">
        <v>8.49324986338615E-2</v>
      </c>
      <c r="V454">
        <v>9.8048701882362393E-2</v>
      </c>
      <c r="W454">
        <v>3.7456400394439702</v>
      </c>
      <c r="X454">
        <v>3.9046440124511701</v>
      </c>
      <c r="Y454">
        <v>-0.18165220320224801</v>
      </c>
      <c r="Z454">
        <v>9.0265296399593395E-2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-0.18165220320224801</v>
      </c>
      <c r="AH454" t="s">
        <v>127</v>
      </c>
      <c r="AI454">
        <v>-0.13322490453720101</v>
      </c>
      <c r="AJ454">
        <v>-0.31487709283828702</v>
      </c>
    </row>
    <row r="455" spans="1:36" x14ac:dyDescent="0.35">
      <c r="A455">
        <v>942</v>
      </c>
      <c r="B455" t="s">
        <v>386</v>
      </c>
      <c r="C455">
        <v>10.4631004333496</v>
      </c>
      <c r="D455">
        <v>10.4631004333496</v>
      </c>
      <c r="E455">
        <v>10.4631004333496</v>
      </c>
      <c r="F455">
        <v>10.596630096435501</v>
      </c>
      <c r="G455">
        <v>10</v>
      </c>
      <c r="H455">
        <v>57</v>
      </c>
      <c r="I455">
        <v>67</v>
      </c>
      <c r="J455">
        <v>10.327190399169901</v>
      </c>
      <c r="K455">
        <v>10.704810142517101</v>
      </c>
      <c r="L455">
        <v>10.3532800674438</v>
      </c>
      <c r="M455">
        <v>10.367489814758301</v>
      </c>
      <c r="N455">
        <v>16.455150604248001</v>
      </c>
      <c r="O455">
        <v>40.520217895507798</v>
      </c>
      <c r="P455">
        <v>1741.01196289062</v>
      </c>
      <c r="Q455">
        <v>0.10673899948597</v>
      </c>
      <c r="R455">
        <v>0.52501928806304898</v>
      </c>
      <c r="S455">
        <v>4.5236200094223002E-2</v>
      </c>
      <c r="T455">
        <v>0.14918670058250399</v>
      </c>
      <c r="U455">
        <v>0.12734310328960399</v>
      </c>
      <c r="V455">
        <v>0.185282707214355</v>
      </c>
      <c r="W455">
        <v>3.6880400180816699</v>
      </c>
      <c r="X455">
        <v>3.8574080467224099</v>
      </c>
      <c r="Y455">
        <v>0.49818620085716198</v>
      </c>
      <c r="Z455">
        <v>-0.44042178988456698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0.49818620085716198</v>
      </c>
      <c r="AH455" t="s">
        <v>127</v>
      </c>
      <c r="AI455">
        <v>-0.13322490453720101</v>
      </c>
      <c r="AJ455">
        <v>0.364961206912994</v>
      </c>
    </row>
    <row r="456" spans="1:36" x14ac:dyDescent="0.35">
      <c r="A456">
        <v>951</v>
      </c>
      <c r="B456" t="s">
        <v>236</v>
      </c>
      <c r="C456">
        <v>10.8967399597168</v>
      </c>
      <c r="D456">
        <v>10.9150896072388</v>
      </c>
      <c r="E456">
        <v>10.9150896072388</v>
      </c>
      <c r="F456">
        <v>10.819780349731399</v>
      </c>
      <c r="G456">
        <v>2</v>
      </c>
      <c r="H456">
        <v>28</v>
      </c>
      <c r="I456">
        <v>30</v>
      </c>
      <c r="J456">
        <v>10.806759834289601</v>
      </c>
      <c r="K456">
        <v>10.909620285034199</v>
      </c>
      <c r="L456">
        <v>10.801219940185501</v>
      </c>
      <c r="M456">
        <v>10.817660331726101</v>
      </c>
      <c r="N456">
        <v>16.178260803222699</v>
      </c>
      <c r="O456">
        <v>45.278907775878899</v>
      </c>
      <c r="P456">
        <v>2171.60888671875</v>
      </c>
      <c r="Q456">
        <v>0.106031499803066</v>
      </c>
      <c r="R456">
        <v>0.78908950090408303</v>
      </c>
      <c r="S456">
        <v>2.8812900185585001E-2</v>
      </c>
      <c r="T456">
        <v>0.107568196952343</v>
      </c>
      <c r="U456">
        <v>0.121782600879669</v>
      </c>
      <c r="V456">
        <v>5.0326500087976497E-2</v>
      </c>
      <c r="W456">
        <v>3.8127760887146001</v>
      </c>
      <c r="X456">
        <v>3.7845399379730198</v>
      </c>
      <c r="Y456">
        <v>9.7512900829315199E-2</v>
      </c>
      <c r="Z456">
        <v>-3.3954098820686299E-2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9.7512900829315199E-2</v>
      </c>
      <c r="AH456" t="s">
        <v>127</v>
      </c>
      <c r="AI456">
        <v>-0.13322490453720101</v>
      </c>
      <c r="AJ456">
        <v>-3.5711999982595402E-2</v>
      </c>
    </row>
    <row r="457" spans="1:36" x14ac:dyDescent="0.35">
      <c r="A457">
        <v>952</v>
      </c>
      <c r="B457" t="s">
        <v>356</v>
      </c>
      <c r="C457">
        <v>10.404259681701699</v>
      </c>
      <c r="D457">
        <v>10.6454200744629</v>
      </c>
      <c r="E457">
        <v>10.6454200744629</v>
      </c>
      <c r="G457">
        <v>0</v>
      </c>
      <c r="H457">
        <v>36</v>
      </c>
      <c r="I457">
        <v>36</v>
      </c>
      <c r="J457">
        <v>10.575289726257299</v>
      </c>
      <c r="L457">
        <v>10.5123195648193</v>
      </c>
      <c r="M457">
        <v>10.575289726257299</v>
      </c>
      <c r="N457">
        <v>16.284439086914102</v>
      </c>
      <c r="O457">
        <v>39.802345275878899</v>
      </c>
      <c r="P457">
        <v>1662.92700195312</v>
      </c>
      <c r="Q457">
        <v>0</v>
      </c>
      <c r="R457">
        <v>0.97953087091445901</v>
      </c>
      <c r="S457">
        <v>0</v>
      </c>
      <c r="T457">
        <v>2.0469099283218401E-2</v>
      </c>
      <c r="U457">
        <v>1.3006400316953701E-2</v>
      </c>
      <c r="V457">
        <v>0</v>
      </c>
      <c r="W457">
        <v>3.7642049789428702</v>
      </c>
      <c r="X457">
        <v>3.8026089668273899</v>
      </c>
      <c r="Z457">
        <v>-0.24577219784259799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H457" t="s">
        <v>127</v>
      </c>
      <c r="AI457">
        <v>-0.13322490453720101</v>
      </c>
    </row>
    <row r="458" spans="1:36" x14ac:dyDescent="0.35">
      <c r="A458">
        <v>956</v>
      </c>
      <c r="B458" t="s">
        <v>152</v>
      </c>
      <c r="C458">
        <v>10.5713195800781</v>
      </c>
      <c r="D458">
        <v>10.5713195800781</v>
      </c>
      <c r="E458">
        <v>10.5713195800781</v>
      </c>
      <c r="F458">
        <v>10.6090602874756</v>
      </c>
      <c r="G458">
        <v>2</v>
      </c>
      <c r="H458">
        <v>13</v>
      </c>
      <c r="I458">
        <v>15</v>
      </c>
      <c r="J458">
        <v>10.286060333251999</v>
      </c>
      <c r="K458">
        <v>10.568559646606399</v>
      </c>
      <c r="L458">
        <v>10.370409965515099</v>
      </c>
      <c r="M458">
        <v>10.324990272521999</v>
      </c>
      <c r="N458">
        <v>16.349399566650401</v>
      </c>
      <c r="O458">
        <v>38.204818725585902</v>
      </c>
      <c r="P458">
        <v>1574.17602539062</v>
      </c>
      <c r="Q458">
        <v>0.13780120015144301</v>
      </c>
      <c r="R458">
        <v>0.81777107715606701</v>
      </c>
      <c r="S458">
        <v>0.103162698447704</v>
      </c>
      <c r="T458">
        <v>7.9066298902034801E-2</v>
      </c>
      <c r="U458">
        <v>8.0572299659252195E-2</v>
      </c>
      <c r="V458">
        <v>0</v>
      </c>
      <c r="W458">
        <v>3.74573802947998</v>
      </c>
      <c r="X458">
        <v>3.7563669681549099</v>
      </c>
      <c r="Y458">
        <v>7.6917298138141604E-2</v>
      </c>
      <c r="Z458">
        <v>-0.35085719823837302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7.6917298138141604E-2</v>
      </c>
      <c r="AH458" t="s">
        <v>127</v>
      </c>
      <c r="AI458">
        <v>-0.13322490453720101</v>
      </c>
      <c r="AJ458">
        <v>-5.6307598948478699E-2</v>
      </c>
    </row>
    <row r="459" spans="1:36" x14ac:dyDescent="0.35">
      <c r="A459">
        <v>960</v>
      </c>
      <c r="B459" t="s">
        <v>412</v>
      </c>
      <c r="C459">
        <v>10.3089504241943</v>
      </c>
      <c r="D459">
        <v>10.3089504241943</v>
      </c>
      <c r="E459">
        <v>10.3089504241943</v>
      </c>
      <c r="F459">
        <v>10.4631004333496</v>
      </c>
      <c r="G459">
        <v>30</v>
      </c>
      <c r="H459">
        <v>261</v>
      </c>
      <c r="I459">
        <v>291</v>
      </c>
      <c r="J459">
        <v>10.2571096420288</v>
      </c>
      <c r="K459">
        <v>10.3225202560425</v>
      </c>
      <c r="L459">
        <v>10.2478904724121</v>
      </c>
      <c r="M459">
        <v>10.263150215148899</v>
      </c>
      <c r="N459">
        <v>16.245019912719702</v>
      </c>
      <c r="O459">
        <v>41.600070953369098</v>
      </c>
      <c r="P459">
        <v>1833.52197265625</v>
      </c>
      <c r="Q459">
        <v>9.22371000051498E-2</v>
      </c>
      <c r="R459">
        <v>0.62048929929733299</v>
      </c>
      <c r="S459">
        <v>3.3742100000381497E-2</v>
      </c>
      <c r="T459">
        <v>0.190766707062721</v>
      </c>
      <c r="U459">
        <v>0.22027100622654</v>
      </c>
      <c r="V459">
        <v>6.6874302923679393E-2</v>
      </c>
      <c r="W459">
        <v>3.7072989940643302</v>
      </c>
      <c r="X459">
        <v>3.83718609809875</v>
      </c>
      <c r="Y459">
        <v>0.148730799555779</v>
      </c>
      <c r="Z459">
        <v>-0.51176160573959395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0.148730799555779</v>
      </c>
      <c r="AH459" t="s">
        <v>127</v>
      </c>
      <c r="AI459">
        <v>-0.13322490453720101</v>
      </c>
      <c r="AJ459">
        <v>1.55058996751904E-2</v>
      </c>
    </row>
    <row r="460" spans="1:36" x14ac:dyDescent="0.35">
      <c r="A460">
        <v>961</v>
      </c>
      <c r="B460" t="s">
        <v>451</v>
      </c>
      <c r="C460">
        <v>10.126629829406699</v>
      </c>
      <c r="D460">
        <v>10.126629829406699</v>
      </c>
      <c r="E460">
        <v>10.1542501449585</v>
      </c>
      <c r="F460">
        <v>9.9034872055053693</v>
      </c>
      <c r="G460">
        <v>32</v>
      </c>
      <c r="H460">
        <v>165</v>
      </c>
      <c r="I460">
        <v>197</v>
      </c>
      <c r="J460">
        <v>10.156419754028301</v>
      </c>
      <c r="K460">
        <v>9.9476890563964808</v>
      </c>
      <c r="L460">
        <v>10.090129852294901</v>
      </c>
      <c r="M460">
        <v>10.1239099502563</v>
      </c>
      <c r="N460">
        <v>16.323310852050799</v>
      </c>
      <c r="O460">
        <v>42.365528106689503</v>
      </c>
      <c r="P460">
        <v>1897.64697265625</v>
      </c>
      <c r="Q460">
        <v>0.15578089654445601</v>
      </c>
      <c r="R460">
        <v>0.59314692020416304</v>
      </c>
      <c r="S460">
        <v>1.54574997723103E-2</v>
      </c>
      <c r="T460">
        <v>0.232978895306587</v>
      </c>
      <c r="U460">
        <v>0.27765369415283198</v>
      </c>
      <c r="V460">
        <v>5.10632991790771E-2</v>
      </c>
      <c r="W460">
        <v>3.6434340476989702</v>
      </c>
      <c r="X460">
        <v>3.8013269901275599</v>
      </c>
      <c r="Y460">
        <v>-4.1885999962687501E-3</v>
      </c>
      <c r="Z460">
        <v>-0.545246422290802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-4.1885999962687501E-3</v>
      </c>
      <c r="AH460" t="s">
        <v>127</v>
      </c>
      <c r="AI460">
        <v>-0.13322490453720101</v>
      </c>
      <c r="AJ460">
        <v>-0.13741360604763</v>
      </c>
    </row>
    <row r="461" spans="1:36" x14ac:dyDescent="0.35">
      <c r="A461">
        <v>962</v>
      </c>
      <c r="B461" t="s">
        <v>469</v>
      </c>
      <c r="C461">
        <v>10.126629829406699</v>
      </c>
      <c r="D461">
        <v>10.126629829406699</v>
      </c>
      <c r="E461">
        <v>10.134599685668899</v>
      </c>
      <c r="F461">
        <v>9.9522781372070295</v>
      </c>
      <c r="G461">
        <v>353</v>
      </c>
      <c r="H461">
        <v>1668</v>
      </c>
      <c r="I461">
        <v>2021</v>
      </c>
      <c r="J461">
        <v>10.119859695434601</v>
      </c>
      <c r="K461">
        <v>9.9292364120483398</v>
      </c>
      <c r="L461">
        <v>10.0719203948975</v>
      </c>
      <c r="M461">
        <v>10.086799621581999</v>
      </c>
      <c r="N461">
        <v>16.262020111083999</v>
      </c>
      <c r="O461">
        <v>41.440975189208999</v>
      </c>
      <c r="P461">
        <v>1833.48095703125</v>
      </c>
      <c r="Q461">
        <v>0.17342139780521401</v>
      </c>
      <c r="R461">
        <v>0.72030520439147905</v>
      </c>
      <c r="S461">
        <v>2.3468699306249601E-2</v>
      </c>
      <c r="T461">
        <v>0.14907169342040999</v>
      </c>
      <c r="U461">
        <v>0.122093200683594</v>
      </c>
      <c r="V461">
        <v>6.6672600805759402E-2</v>
      </c>
      <c r="W461">
        <v>3.58272504806519</v>
      </c>
      <c r="X461">
        <v>3.79080390930176</v>
      </c>
      <c r="Y461">
        <v>2.3874000180512701E-3</v>
      </c>
      <c r="Z461">
        <v>-0.52277630567550704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2.3874000180512701E-3</v>
      </c>
      <c r="AH461" t="s">
        <v>127</v>
      </c>
      <c r="AI461">
        <v>-0.13322490453720101</v>
      </c>
      <c r="AJ461">
        <v>-0.13083760440349601</v>
      </c>
    </row>
    <row r="462" spans="1:36" x14ac:dyDescent="0.35">
      <c r="A462">
        <v>963</v>
      </c>
      <c r="B462" t="s">
        <v>398</v>
      </c>
      <c r="C462">
        <v>10.126629829406699</v>
      </c>
      <c r="D462">
        <v>10.126629829406699</v>
      </c>
      <c r="E462">
        <v>10.3089504241943</v>
      </c>
      <c r="F462">
        <v>9.5749835968017596</v>
      </c>
      <c r="G462">
        <v>17</v>
      </c>
      <c r="H462">
        <v>14</v>
      </c>
      <c r="I462">
        <v>31</v>
      </c>
      <c r="J462">
        <v>10.2587995529175</v>
      </c>
      <c r="K462">
        <v>9.6500902175903303</v>
      </c>
      <c r="L462">
        <v>9.9315023422241193</v>
      </c>
      <c r="M462">
        <v>9.9400091171264595</v>
      </c>
      <c r="N462">
        <v>16.782009124755898</v>
      </c>
      <c r="O462">
        <v>43.324893951416001</v>
      </c>
      <c r="P462">
        <v>1971.24096679688</v>
      </c>
      <c r="Q462">
        <v>0.52371591329574596</v>
      </c>
      <c r="R462">
        <v>0.56500369310378995</v>
      </c>
      <c r="S462">
        <v>6.6109597682952895E-2</v>
      </c>
      <c r="T462">
        <v>0.146473303437233</v>
      </c>
      <c r="U462">
        <v>0.14008359611034399</v>
      </c>
      <c r="V462">
        <v>0.17178669571876501</v>
      </c>
      <c r="W462">
        <v>3.66513895988464</v>
      </c>
      <c r="X462">
        <v>3.7631258964538601</v>
      </c>
      <c r="Y462">
        <v>-0.49841600656509399</v>
      </c>
      <c r="Z462">
        <v>-0.43374460935592701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-0.49841600656509399</v>
      </c>
      <c r="AH462" t="s">
        <v>127</v>
      </c>
      <c r="AI462">
        <v>-0.13322490453720101</v>
      </c>
      <c r="AJ462">
        <v>-0.63164097070694003</v>
      </c>
    </row>
    <row r="463" spans="1:36" x14ac:dyDescent="0.35">
      <c r="A463">
        <v>964</v>
      </c>
      <c r="B463" t="s">
        <v>492</v>
      </c>
      <c r="C463">
        <v>9.8626651763915998</v>
      </c>
      <c r="D463">
        <v>9.8781700134277308</v>
      </c>
      <c r="E463">
        <v>9.9034872055053693</v>
      </c>
      <c r="F463">
        <v>9.7981271743774396</v>
      </c>
      <c r="G463">
        <v>186</v>
      </c>
      <c r="H463">
        <v>169</v>
      </c>
      <c r="I463">
        <v>355</v>
      </c>
      <c r="J463">
        <v>10.0338401794434</v>
      </c>
      <c r="K463">
        <v>9.7806234359741193</v>
      </c>
      <c r="L463">
        <v>9.8925523757934606</v>
      </c>
      <c r="M463">
        <v>9.8964719772338903</v>
      </c>
      <c r="N463">
        <v>16.388500213623001</v>
      </c>
      <c r="O463">
        <v>41.511013031005902</v>
      </c>
      <c r="P463">
        <v>1825.30395507812</v>
      </c>
      <c r="Q463">
        <v>0.54249107837677002</v>
      </c>
      <c r="R463">
        <v>0.58381551504135099</v>
      </c>
      <c r="S463">
        <v>1.6432499513030101E-2</v>
      </c>
      <c r="T463">
        <v>0.12550440430641199</v>
      </c>
      <c r="U463">
        <v>0.29549318552017201</v>
      </c>
      <c r="V463">
        <v>0.149885699152946</v>
      </c>
      <c r="W463">
        <v>3.6365759372711199</v>
      </c>
      <c r="X463">
        <v>3.74719905853271</v>
      </c>
      <c r="Y463">
        <v>-3.60740981996059E-2</v>
      </c>
      <c r="Z463">
        <v>-0.65252912044525102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-3.60740981996059E-2</v>
      </c>
      <c r="AH463" t="s">
        <v>127</v>
      </c>
      <c r="AI463">
        <v>-0.13322490453720101</v>
      </c>
      <c r="AJ463">
        <v>-0.169299006462097</v>
      </c>
    </row>
    <row r="464" spans="1:36" x14ac:dyDescent="0.35">
      <c r="A464">
        <v>965</v>
      </c>
      <c r="B464" t="s">
        <v>181</v>
      </c>
      <c r="C464">
        <v>10.9150896072388</v>
      </c>
      <c r="D464">
        <v>10.9150896072388</v>
      </c>
      <c r="E464">
        <v>10.9150896072388</v>
      </c>
      <c r="F464">
        <v>11.492719650268601</v>
      </c>
      <c r="G464">
        <v>1</v>
      </c>
      <c r="H464">
        <v>53</v>
      </c>
      <c r="I464">
        <v>54</v>
      </c>
      <c r="J464">
        <v>11.003870010376</v>
      </c>
      <c r="K464">
        <v>11.492719650268601</v>
      </c>
      <c r="L464">
        <v>11.0067901611328</v>
      </c>
      <c r="M464">
        <v>11.012000083923301</v>
      </c>
      <c r="N464">
        <v>16.132999420166001</v>
      </c>
      <c r="O464">
        <v>43.981090545654297</v>
      </c>
      <c r="P464">
        <v>2019.57995605469</v>
      </c>
      <c r="Q464">
        <v>1.66251007467508E-2</v>
      </c>
      <c r="R464">
        <v>0.98171240091323897</v>
      </c>
      <c r="S464">
        <v>3.7406000774353699E-3</v>
      </c>
      <c r="T464">
        <v>0</v>
      </c>
      <c r="U464">
        <v>9.4139702618122101E-2</v>
      </c>
      <c r="V464">
        <v>0</v>
      </c>
      <c r="W464">
        <v>3.8233671188354501</v>
      </c>
      <c r="X464">
        <v>3.9068009853363002</v>
      </c>
      <c r="Y464">
        <v>0.86609220504760698</v>
      </c>
      <c r="Z464">
        <v>9.5883999019861204E-3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0.86609220504760698</v>
      </c>
      <c r="AH464" t="s">
        <v>127</v>
      </c>
      <c r="AI464">
        <v>-0.13322490453720101</v>
      </c>
      <c r="AJ464">
        <v>0.73286718130111705</v>
      </c>
    </row>
    <row r="465" spans="1:36" x14ac:dyDescent="0.35">
      <c r="A465">
        <v>972</v>
      </c>
      <c r="B465" t="s">
        <v>420</v>
      </c>
      <c r="C465">
        <v>10.3089504241943</v>
      </c>
      <c r="D465">
        <v>10.3481702804565</v>
      </c>
      <c r="E465">
        <v>10.3089504241943</v>
      </c>
      <c r="F465">
        <v>10.491270065307599</v>
      </c>
      <c r="G465">
        <v>10</v>
      </c>
      <c r="H465">
        <v>77</v>
      </c>
      <c r="I465">
        <v>87</v>
      </c>
      <c r="J465">
        <v>10.2815599441528</v>
      </c>
      <c r="K465">
        <v>10.6457195281982</v>
      </c>
      <c r="L465">
        <v>10.262800216674799</v>
      </c>
      <c r="M465">
        <v>10.3331098556519</v>
      </c>
      <c r="N465">
        <v>16.4947395324707</v>
      </c>
      <c r="O465">
        <v>43.525150299072301</v>
      </c>
      <c r="P465">
        <v>2010.39501953125</v>
      </c>
      <c r="Q465">
        <v>0.14155060052871701</v>
      </c>
      <c r="R465">
        <v>0.79549080133438099</v>
      </c>
      <c r="S465">
        <v>0</v>
      </c>
      <c r="T465">
        <v>0.13548870384693101</v>
      </c>
      <c r="U465">
        <v>0.140487104654312</v>
      </c>
      <c r="V465">
        <v>7.1254000067710902E-3</v>
      </c>
      <c r="W465">
        <v>3.6914150714874299</v>
      </c>
      <c r="X465">
        <v>3.8618090152740501</v>
      </c>
      <c r="Y465">
        <v>0.36159390211105302</v>
      </c>
      <c r="Z465">
        <v>-0.50566071271896396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0.36159390211105302</v>
      </c>
      <c r="AH465" t="s">
        <v>127</v>
      </c>
      <c r="AI465">
        <v>-0.13322490453720101</v>
      </c>
      <c r="AJ465">
        <v>0.22836899757385301</v>
      </c>
    </row>
    <row r="466" spans="1:36" x14ac:dyDescent="0.35">
      <c r="A466">
        <v>975</v>
      </c>
      <c r="B466" t="s">
        <v>151</v>
      </c>
      <c r="C466">
        <v>10.6919498443604</v>
      </c>
      <c r="D466">
        <v>10.6919498443604</v>
      </c>
      <c r="E466">
        <v>10.878049850463899</v>
      </c>
      <c r="F466">
        <v>10.6454200744629</v>
      </c>
      <c r="G466">
        <v>10</v>
      </c>
      <c r="H466">
        <v>44</v>
      </c>
      <c r="I466">
        <v>54</v>
      </c>
      <c r="J466">
        <v>10.6701002120972</v>
      </c>
      <c r="K466">
        <v>10.409950256347701</v>
      </c>
      <c r="L466">
        <v>10.6125898361206</v>
      </c>
      <c r="M466">
        <v>10.621000289916999</v>
      </c>
      <c r="N466">
        <v>16.0937194824219</v>
      </c>
      <c r="O466">
        <v>44.127086639404297</v>
      </c>
      <c r="P466">
        <v>2076.64990234375</v>
      </c>
      <c r="Q466">
        <v>0.18875350058078799</v>
      </c>
      <c r="R466">
        <v>0.78462982177734397</v>
      </c>
      <c r="S466">
        <v>7.25397989153862E-2</v>
      </c>
      <c r="T466">
        <v>0.14283040165901201</v>
      </c>
      <c r="U466">
        <v>0.13083410263061501</v>
      </c>
      <c r="V466">
        <v>0</v>
      </c>
      <c r="W466">
        <v>3.6672179698944101</v>
      </c>
      <c r="X466">
        <v>3.8523409366607702</v>
      </c>
      <c r="Y466">
        <v>-0.116333998739719</v>
      </c>
      <c r="Z466">
        <v>-0.10213380306959199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-0.116333998739719</v>
      </c>
      <c r="AH466" t="s">
        <v>127</v>
      </c>
      <c r="AI466">
        <v>-0.13322490453720101</v>
      </c>
      <c r="AJ466">
        <v>-0.24955889582634</v>
      </c>
    </row>
    <row r="467" spans="1:36" x14ac:dyDescent="0.35">
      <c r="A467">
        <v>980</v>
      </c>
      <c r="B467" t="s">
        <v>85</v>
      </c>
      <c r="C467">
        <v>11.2644596099854</v>
      </c>
      <c r="D467">
        <v>11.2644596099854</v>
      </c>
      <c r="E467">
        <v>11.2644596099854</v>
      </c>
      <c r="F467">
        <v>11.15625</v>
      </c>
      <c r="G467">
        <v>79</v>
      </c>
      <c r="H467">
        <v>613</v>
      </c>
      <c r="I467">
        <v>692</v>
      </c>
      <c r="J467">
        <v>11.2143898010254</v>
      </c>
      <c r="K467">
        <v>11.0922803878784</v>
      </c>
      <c r="L467">
        <v>11.199410438537599</v>
      </c>
      <c r="M467">
        <v>11.2013597488403</v>
      </c>
      <c r="N467">
        <v>17.058080673217798</v>
      </c>
      <c r="O467">
        <v>37.490879058837898</v>
      </c>
      <c r="P467">
        <v>1464.22705078125</v>
      </c>
      <c r="Q467">
        <v>0.106693901121616</v>
      </c>
      <c r="R467">
        <v>0.82299751043319702</v>
      </c>
      <c r="S467">
        <v>3.6543700844049502E-2</v>
      </c>
      <c r="T467">
        <v>9.8025903105735807E-2</v>
      </c>
      <c r="U467">
        <v>4.7832299023866702E-2</v>
      </c>
      <c r="V467">
        <v>3.4168001264333697E-2</v>
      </c>
      <c r="W467">
        <v>3.95158910751343</v>
      </c>
      <c r="X467">
        <v>3.9231159687042201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H467" t="s">
        <v>127</v>
      </c>
      <c r="AI467">
        <v>-0.13322490453720101</v>
      </c>
    </row>
    <row r="468" spans="1:36" x14ac:dyDescent="0.35">
      <c r="A468">
        <v>981</v>
      </c>
      <c r="B468" t="s">
        <v>133</v>
      </c>
      <c r="C468">
        <v>11.184419631958001</v>
      </c>
      <c r="D468">
        <v>11.184419631958001</v>
      </c>
      <c r="E468">
        <v>11.2252397537231</v>
      </c>
      <c r="F468">
        <v>11.0020999908447</v>
      </c>
      <c r="G468">
        <v>152</v>
      </c>
      <c r="H468">
        <v>850</v>
      </c>
      <c r="I468">
        <v>1002</v>
      </c>
      <c r="J468">
        <v>11.168749809265099</v>
      </c>
      <c r="K468">
        <v>10.920229911804199</v>
      </c>
      <c r="L468">
        <v>11.126669883728001</v>
      </c>
      <c r="M468">
        <v>11.128620147705099</v>
      </c>
      <c r="N468">
        <v>16.793840408325199</v>
      </c>
      <c r="O468">
        <v>37.962837219238303</v>
      </c>
      <c r="P468">
        <v>1497.61901855469</v>
      </c>
      <c r="Q468">
        <v>0.16148050129413599</v>
      </c>
      <c r="R468">
        <v>0.74495697021484397</v>
      </c>
      <c r="S468">
        <v>3.2834898680448497E-2</v>
      </c>
      <c r="T468">
        <v>0.158076196908951</v>
      </c>
      <c r="U468">
        <v>7.1089200675487504E-2</v>
      </c>
      <c r="V468">
        <v>4.4129800051450702E-2</v>
      </c>
      <c r="W468">
        <v>3.9228999614715598</v>
      </c>
      <c r="X468">
        <v>3.9090819358825701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H468" t="s">
        <v>127</v>
      </c>
      <c r="AI468">
        <v>-0.13322490453720101</v>
      </c>
    </row>
    <row r="469" spans="1:36" x14ac:dyDescent="0.35">
      <c r="A469">
        <v>982</v>
      </c>
      <c r="B469" t="s">
        <v>148</v>
      </c>
      <c r="C469">
        <v>10.7789602279663</v>
      </c>
      <c r="D469">
        <v>10.7789602279663</v>
      </c>
      <c r="E469">
        <v>10.819780349731399</v>
      </c>
      <c r="F469">
        <v>10.596630096435501</v>
      </c>
      <c r="G469">
        <v>55</v>
      </c>
      <c r="H469">
        <v>330</v>
      </c>
      <c r="I469">
        <v>385</v>
      </c>
      <c r="J469">
        <v>10.673729896545399</v>
      </c>
      <c r="K469">
        <v>10.6783103942871</v>
      </c>
      <c r="L469">
        <v>10.662300109863301</v>
      </c>
      <c r="M469">
        <v>10.674389839172401</v>
      </c>
      <c r="N469">
        <v>16.6119709014893</v>
      </c>
      <c r="O469">
        <v>31.546646118164102</v>
      </c>
      <c r="P469">
        <v>1028.77001953125</v>
      </c>
      <c r="Q469">
        <v>0.14397239685058599</v>
      </c>
      <c r="R469">
        <v>0.78301429748535201</v>
      </c>
      <c r="S469">
        <v>2.2452600300312001E-2</v>
      </c>
      <c r="T469">
        <v>0.118957802653313</v>
      </c>
      <c r="U469">
        <v>8.6426898837089497E-2</v>
      </c>
      <c r="V469">
        <v>4.6500399708747898E-2</v>
      </c>
      <c r="W469">
        <v>3.8818409442901598</v>
      </c>
      <c r="X469">
        <v>3.8517200946807901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H469" t="s">
        <v>127</v>
      </c>
      <c r="AI469">
        <v>-0.13322490453720101</v>
      </c>
    </row>
    <row r="470" spans="1:36" x14ac:dyDescent="0.35">
      <c r="A470">
        <v>983</v>
      </c>
      <c r="B470" t="s">
        <v>146</v>
      </c>
      <c r="C470">
        <v>11.082139968872101</v>
      </c>
      <c r="D470">
        <v>11.082139968872101</v>
      </c>
      <c r="E470">
        <v>11.127260208129901</v>
      </c>
      <c r="F470">
        <v>10.9150896072388</v>
      </c>
      <c r="G470">
        <v>216</v>
      </c>
      <c r="H470">
        <v>1309</v>
      </c>
      <c r="I470">
        <v>1525</v>
      </c>
      <c r="J470">
        <v>11.023200035095201</v>
      </c>
      <c r="K470">
        <v>10.7662897109985</v>
      </c>
      <c r="L470">
        <v>10.9817199707031</v>
      </c>
      <c r="M470">
        <v>10.984479904174799</v>
      </c>
      <c r="N470">
        <v>16.756729125976602</v>
      </c>
      <c r="O470">
        <v>36.512126922607401</v>
      </c>
      <c r="P470">
        <v>1396.24304199219</v>
      </c>
      <c r="Q470">
        <v>0.15071359276771501</v>
      </c>
      <c r="R470">
        <v>0.78710490465164196</v>
      </c>
      <c r="S470">
        <v>2.8479399159550702E-2</v>
      </c>
      <c r="T470">
        <v>0.12237960100174</v>
      </c>
      <c r="U470">
        <v>8.2139499485492706E-2</v>
      </c>
      <c r="V470">
        <v>4.0253300219774198E-2</v>
      </c>
      <c r="W470">
        <v>3.8850719928741499</v>
      </c>
      <c r="X470">
        <v>3.8878579139709499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H470" t="s">
        <v>127</v>
      </c>
      <c r="AI470">
        <v>-0.13322490453720101</v>
      </c>
    </row>
    <row r="471" spans="1:36" x14ac:dyDescent="0.35">
      <c r="G471">
        <f>SUM(G2:G470)</f>
        <v>586928</v>
      </c>
      <c r="H471">
        <f>SUM(H2:H470)</f>
        <v>575710</v>
      </c>
      <c r="I471">
        <f>SUM(I2:I470)</f>
        <v>1162638</v>
      </c>
    </row>
  </sheetData>
  <sortState xmlns:xlrd2="http://schemas.microsoft.com/office/spreadsheetml/2017/richdata2" ref="A2:AJ470">
    <sortCondition ref="A2:A470"/>
  </sortState>
  <phoneticPr fontId="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47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2" sqref="B12"/>
    </sheetView>
  </sheetViews>
  <sheetFormatPr defaultRowHeight="14.5" x14ac:dyDescent="0.35"/>
  <cols>
    <col min="2" max="2" width="37" customWidth="1"/>
  </cols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2</v>
      </c>
      <c r="C2">
        <v>11.9183902740479</v>
      </c>
      <c r="D2">
        <v>11.9183902740479</v>
      </c>
      <c r="E2">
        <v>12.2060699462891</v>
      </c>
      <c r="F2">
        <v>11.5129299163818</v>
      </c>
      <c r="G2">
        <v>8373</v>
      </c>
      <c r="H2">
        <v>13990</v>
      </c>
      <c r="I2">
        <v>22363</v>
      </c>
      <c r="J2">
        <v>11.9937801361084</v>
      </c>
      <c r="K2">
        <v>11.511549949646</v>
      </c>
      <c r="L2">
        <v>11.7768697738647</v>
      </c>
      <c r="M2">
        <v>11.811719894409199</v>
      </c>
      <c r="N2">
        <v>19.067029953002901</v>
      </c>
      <c r="O2">
        <v>43.155670166015597</v>
      </c>
      <c r="P2">
        <v>1953.30004882812</v>
      </c>
      <c r="Q2">
        <v>0.37753540277481101</v>
      </c>
      <c r="R2">
        <v>0.72114038467407204</v>
      </c>
      <c r="S2">
        <v>1.9325800240039801E-2</v>
      </c>
      <c r="T2">
        <v>5.3734499961137799E-2</v>
      </c>
      <c r="U2">
        <v>5.96437007188797E-2</v>
      </c>
      <c r="V2">
        <v>0.194449096918106</v>
      </c>
      <c r="W2">
        <v>3.9231879711151101</v>
      </c>
      <c r="X2">
        <v>3.9020850658416699</v>
      </c>
      <c r="Y2">
        <v>-0.166905403137207</v>
      </c>
      <c r="Z2">
        <v>0.81887418031692505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-0.166905403137207</v>
      </c>
      <c r="AH2" t="s">
        <v>123</v>
      </c>
      <c r="AI2">
        <v>-0.13448329269886</v>
      </c>
      <c r="AJ2">
        <v>-0.301388710737228</v>
      </c>
    </row>
    <row r="3" spans="1:36" x14ac:dyDescent="0.35">
      <c r="A3">
        <v>301</v>
      </c>
      <c r="B3" t="s">
        <v>3</v>
      </c>
      <c r="C3">
        <v>11.695249557495099</v>
      </c>
      <c r="D3">
        <v>11.7440395355225</v>
      </c>
      <c r="E3">
        <v>11.9183902740479</v>
      </c>
      <c r="F3">
        <v>11.5129299163818</v>
      </c>
      <c r="G3">
        <v>1202</v>
      </c>
      <c r="H3">
        <v>2936</v>
      </c>
      <c r="I3">
        <v>4138</v>
      </c>
      <c r="J3">
        <v>11.8719701766968</v>
      </c>
      <c r="K3">
        <v>11.428230285644499</v>
      </c>
      <c r="L3">
        <v>11.627809524536101</v>
      </c>
      <c r="M3">
        <v>11.741580009460399</v>
      </c>
      <c r="N3">
        <v>19.115039825439499</v>
      </c>
      <c r="O3">
        <v>44.641143798828097</v>
      </c>
      <c r="P3">
        <v>2085.83911132812</v>
      </c>
      <c r="Q3">
        <v>0.293849587440491</v>
      </c>
      <c r="R3">
        <v>0.78613132238388095</v>
      </c>
      <c r="S3">
        <v>1.08551997691393E-2</v>
      </c>
      <c r="T3">
        <v>3.1394399702549002E-2</v>
      </c>
      <c r="U3">
        <v>6.5181903541088104E-2</v>
      </c>
      <c r="V3">
        <v>0.160419806838036</v>
      </c>
      <c r="W3">
        <v>3.6337718963622998</v>
      </c>
      <c r="X3">
        <v>3.8864469528198202</v>
      </c>
      <c r="Y3">
        <v>-0.13379269838333099</v>
      </c>
      <c r="Z3">
        <v>0.94534558057785001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-0.13379269838333099</v>
      </c>
      <c r="AH3" t="s">
        <v>123</v>
      </c>
      <c r="AI3">
        <v>-0.13448329269886</v>
      </c>
      <c r="AJ3">
        <v>-0.26827600598335299</v>
      </c>
    </row>
    <row r="4" spans="1:36" x14ac:dyDescent="0.35">
      <c r="A4">
        <v>1</v>
      </c>
      <c r="B4" t="s">
        <v>7</v>
      </c>
      <c r="C4">
        <v>11.695249557495099</v>
      </c>
      <c r="D4">
        <v>11.7360696792603</v>
      </c>
      <c r="E4">
        <v>11.813030242919901</v>
      </c>
      <c r="F4">
        <v>11.5129299163818</v>
      </c>
      <c r="G4">
        <v>3974</v>
      </c>
      <c r="H4">
        <v>13937</v>
      </c>
      <c r="I4">
        <v>17911</v>
      </c>
      <c r="J4">
        <v>11.7951097488403</v>
      </c>
      <c r="K4">
        <v>11.440010070800801</v>
      </c>
      <c r="L4">
        <v>11.6908102035522</v>
      </c>
      <c r="M4">
        <v>11.7138996124268</v>
      </c>
      <c r="N4">
        <v>16.911470413208001</v>
      </c>
      <c r="O4">
        <v>46.876258850097699</v>
      </c>
      <c r="P4">
        <v>2265.7548828125</v>
      </c>
      <c r="Q4">
        <v>0.22868500649928999</v>
      </c>
      <c r="R4">
        <v>0.88781160116195701</v>
      </c>
      <c r="S4">
        <v>1.2498499825596801E-2</v>
      </c>
      <c r="T4">
        <v>3.3966701477766002E-2</v>
      </c>
      <c r="U4">
        <v>4.4053800404071801E-2</v>
      </c>
      <c r="V4">
        <v>5.8862801641225801E-2</v>
      </c>
      <c r="W4">
        <v>3.87286305427551</v>
      </c>
      <c r="X4">
        <v>3.91122198104858</v>
      </c>
      <c r="Y4">
        <v>-0.124923802912235</v>
      </c>
      <c r="Z4">
        <v>0.78836470842361495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-0.124923802912235</v>
      </c>
      <c r="AH4" t="s">
        <v>125</v>
      </c>
      <c r="AI4">
        <v>-0.13448329269886</v>
      </c>
      <c r="AJ4">
        <v>-0.25940710306167603</v>
      </c>
    </row>
    <row r="5" spans="1:36" x14ac:dyDescent="0.35">
      <c r="A5">
        <v>312</v>
      </c>
      <c r="B5" t="s">
        <v>5</v>
      </c>
      <c r="C5">
        <v>11.407569885253899</v>
      </c>
      <c r="D5">
        <v>11.5129299163818</v>
      </c>
      <c r="E5">
        <v>11.695249557495099</v>
      </c>
      <c r="F5">
        <v>11.018630027771</v>
      </c>
      <c r="G5">
        <v>73</v>
      </c>
      <c r="H5">
        <v>183</v>
      </c>
      <c r="I5">
        <v>256</v>
      </c>
      <c r="J5">
        <v>11.6947898864746</v>
      </c>
      <c r="K5">
        <v>11.012869834899901</v>
      </c>
      <c r="L5">
        <v>11.336150169372599</v>
      </c>
      <c r="M5">
        <v>11.4825801849365</v>
      </c>
      <c r="N5">
        <v>19.2165203094482</v>
      </c>
      <c r="O5">
        <v>44.727939605712898</v>
      </c>
      <c r="P5">
        <v>2085.88110351562</v>
      </c>
      <c r="Q5">
        <v>0.31118661165237399</v>
      </c>
      <c r="R5">
        <v>0.84100800752639804</v>
      </c>
      <c r="S5">
        <v>1.3304599560797201E-2</v>
      </c>
      <c r="T5">
        <v>4.1944701224565499E-2</v>
      </c>
      <c r="U5">
        <v>3.1209800392389301E-2</v>
      </c>
      <c r="V5">
        <v>9.3712396919727298E-2</v>
      </c>
      <c r="W5">
        <v>3.72623610496521</v>
      </c>
      <c r="X5">
        <v>3.9184820652008101</v>
      </c>
      <c r="Y5">
        <v>-0.283210098743439</v>
      </c>
      <c r="Z5">
        <v>0.62272459268569902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-0.283210098743439</v>
      </c>
      <c r="AH5" t="s">
        <v>123</v>
      </c>
      <c r="AI5">
        <v>-0.13448329269886</v>
      </c>
      <c r="AJ5">
        <v>-0.41769328713417098</v>
      </c>
    </row>
    <row r="6" spans="1:36" x14ac:dyDescent="0.35">
      <c r="A6">
        <v>30</v>
      </c>
      <c r="B6" t="s">
        <v>8</v>
      </c>
      <c r="C6">
        <v>11.6526899337769</v>
      </c>
      <c r="D6">
        <v>11.6613502502441</v>
      </c>
      <c r="E6">
        <v>11.6699304580688</v>
      </c>
      <c r="F6">
        <v>11.6082401275635</v>
      </c>
      <c r="G6">
        <v>374</v>
      </c>
      <c r="H6">
        <v>3230</v>
      </c>
      <c r="I6">
        <v>3604</v>
      </c>
      <c r="J6">
        <v>11.6565399169922</v>
      </c>
      <c r="K6">
        <v>11.5085401535034</v>
      </c>
      <c r="L6">
        <v>11.633999824523899</v>
      </c>
      <c r="M6">
        <v>11.6412200927734</v>
      </c>
      <c r="N6">
        <v>16.981929779052699</v>
      </c>
      <c r="O6">
        <v>45.660976409912102</v>
      </c>
      <c r="P6">
        <v>2151.28588867188</v>
      </c>
      <c r="Q6">
        <v>0.103491298854351</v>
      </c>
      <c r="R6">
        <v>0.84996271133422896</v>
      </c>
      <c r="S6">
        <v>1.13855004310608E-2</v>
      </c>
      <c r="T6">
        <v>2.5104200467467301E-2</v>
      </c>
      <c r="U6">
        <v>4.2925201356411001E-2</v>
      </c>
      <c r="V6">
        <v>0.10354150086641301</v>
      </c>
      <c r="W6">
        <v>3.83751392364502</v>
      </c>
      <c r="X6">
        <v>3.91674900054932</v>
      </c>
      <c r="Y6">
        <v>0.106561198830605</v>
      </c>
      <c r="Z6">
        <v>0.68523281812667802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0.106561198830605</v>
      </c>
      <c r="AH6" t="s">
        <v>124</v>
      </c>
      <c r="AI6">
        <v>-0.13448329269886</v>
      </c>
      <c r="AJ6">
        <v>-2.7922099456191101E-2</v>
      </c>
    </row>
    <row r="7" spans="1:36" x14ac:dyDescent="0.35">
      <c r="A7">
        <v>841</v>
      </c>
      <c r="B7" t="s">
        <v>130</v>
      </c>
      <c r="C7">
        <v>10.3089504241943</v>
      </c>
      <c r="D7">
        <v>10.0858097076416</v>
      </c>
      <c r="E7">
        <v>12.577639579772899</v>
      </c>
      <c r="F7">
        <v>9.8255262374877894</v>
      </c>
      <c r="G7">
        <v>10</v>
      </c>
      <c r="H7">
        <v>2</v>
      </c>
      <c r="I7">
        <v>12</v>
      </c>
      <c r="J7">
        <v>11.6521701812744</v>
      </c>
      <c r="K7">
        <v>9.7793779373168892</v>
      </c>
      <c r="L7">
        <v>10.6644496917725</v>
      </c>
      <c r="M7">
        <v>10.429420471191399</v>
      </c>
      <c r="N7">
        <v>16.548669815063501</v>
      </c>
      <c r="O7">
        <v>45.1101264953613</v>
      </c>
      <c r="P7">
        <v>2117.6630859375</v>
      </c>
      <c r="Q7">
        <v>0.65290069580078103</v>
      </c>
      <c r="R7">
        <v>1</v>
      </c>
      <c r="S7">
        <v>0</v>
      </c>
      <c r="T7">
        <v>0</v>
      </c>
      <c r="U7">
        <v>0.23992130160331701</v>
      </c>
      <c r="V7">
        <v>0</v>
      </c>
      <c r="W7">
        <v>3.7243890762329102</v>
      </c>
      <c r="X7">
        <v>3.7319428920745801</v>
      </c>
      <c r="Y7">
        <v>-1.81126296520233</v>
      </c>
      <c r="Z7">
        <v>1.0397850275039699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-1.81126296520233</v>
      </c>
      <c r="AH7" t="s">
        <v>127</v>
      </c>
      <c r="AI7">
        <v>-0.13448329269886</v>
      </c>
      <c r="AJ7">
        <v>-1.94574594497681</v>
      </c>
    </row>
    <row r="8" spans="1:36" x14ac:dyDescent="0.35">
      <c r="A8">
        <v>120</v>
      </c>
      <c r="B8" t="s">
        <v>6</v>
      </c>
      <c r="C8">
        <v>11.5129299163818</v>
      </c>
      <c r="D8">
        <v>11.5129299163818</v>
      </c>
      <c r="E8">
        <v>11.5129299163818</v>
      </c>
      <c r="F8">
        <v>11.362099647521999</v>
      </c>
      <c r="G8">
        <v>227</v>
      </c>
      <c r="H8">
        <v>416</v>
      </c>
      <c r="I8">
        <v>643</v>
      </c>
      <c r="J8">
        <v>11.650790214538601</v>
      </c>
      <c r="K8">
        <v>11.4187202453613</v>
      </c>
      <c r="L8">
        <v>11.563280105590801</v>
      </c>
      <c r="M8">
        <v>11.572899818420399</v>
      </c>
      <c r="N8">
        <v>16.861209869384801</v>
      </c>
      <c r="O8">
        <v>39.191535949707003</v>
      </c>
      <c r="P8">
        <v>1642.00402832031</v>
      </c>
      <c r="Q8">
        <v>0.33564791083335899</v>
      </c>
      <c r="R8">
        <v>0.81604152917861905</v>
      </c>
      <c r="S8">
        <v>1.11592998728156E-2</v>
      </c>
      <c r="T8">
        <v>2.0257299765944502E-2</v>
      </c>
      <c r="U8">
        <v>1.70025005936623E-2</v>
      </c>
      <c r="V8">
        <v>0.15254180133342701</v>
      </c>
      <c r="W8">
        <v>3.7491590976715101</v>
      </c>
      <c r="X8">
        <v>3.91450095176697</v>
      </c>
      <c r="Y8">
        <v>2.4680800735950501E-2</v>
      </c>
      <c r="Z8">
        <v>0.83283132314681996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2.4680800735950501E-2</v>
      </c>
      <c r="AH8" t="s">
        <v>124</v>
      </c>
      <c r="AI8">
        <v>-0.13448329269886</v>
      </c>
      <c r="AJ8">
        <v>-0.10980249941349</v>
      </c>
    </row>
    <row r="9" spans="1:36" x14ac:dyDescent="0.35">
      <c r="A9">
        <v>210</v>
      </c>
      <c r="B9" t="s">
        <v>4</v>
      </c>
      <c r="C9">
        <v>11.5129299163818</v>
      </c>
      <c r="D9">
        <v>11.5129299163818</v>
      </c>
      <c r="E9">
        <v>11.6526899337769</v>
      </c>
      <c r="F9">
        <v>11.350410461425801</v>
      </c>
      <c r="G9">
        <v>10451</v>
      </c>
      <c r="H9">
        <v>17306</v>
      </c>
      <c r="I9">
        <v>27757</v>
      </c>
      <c r="J9">
        <v>11.6506395339966</v>
      </c>
      <c r="K9">
        <v>11.2929496765137</v>
      </c>
      <c r="L9">
        <v>11.5022897720337</v>
      </c>
      <c r="M9">
        <v>11.5158395767212</v>
      </c>
      <c r="N9">
        <v>18.964189529418899</v>
      </c>
      <c r="O9">
        <v>42.729183197021499</v>
      </c>
      <c r="P9">
        <v>1923.88195800781</v>
      </c>
      <c r="Q9">
        <v>0.37684679031372098</v>
      </c>
      <c r="R9">
        <v>0.87638020515441895</v>
      </c>
      <c r="S9">
        <v>1.7931500449776601E-2</v>
      </c>
      <c r="T9">
        <v>5.0879698246717502E-2</v>
      </c>
      <c r="U9">
        <v>5.14593012630939E-2</v>
      </c>
      <c r="V9">
        <v>4.4853001832962001E-2</v>
      </c>
      <c r="W9">
        <v>3.8147389888763401</v>
      </c>
      <c r="X9">
        <v>3.8849239349365199</v>
      </c>
      <c r="Y9">
        <v>-5.5211100727319697E-2</v>
      </c>
      <c r="Z9">
        <v>0.59304362535476696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-5.5211100727319697E-2</v>
      </c>
      <c r="AH9" t="s">
        <v>107</v>
      </c>
      <c r="AI9">
        <v>-0.13448329269886</v>
      </c>
      <c r="AJ9">
        <v>-0.18969430029392201</v>
      </c>
    </row>
    <row r="10" spans="1:36" x14ac:dyDescent="0.35">
      <c r="A10">
        <v>152</v>
      </c>
      <c r="B10" t="s">
        <v>14</v>
      </c>
      <c r="C10">
        <v>11.5129299163818</v>
      </c>
      <c r="D10">
        <v>11.5129299163818</v>
      </c>
      <c r="E10">
        <v>11.522879600524901</v>
      </c>
      <c r="F10">
        <v>11.407569885253899</v>
      </c>
      <c r="G10">
        <v>96</v>
      </c>
      <c r="H10">
        <v>601</v>
      </c>
      <c r="I10">
        <v>697</v>
      </c>
      <c r="J10">
        <v>11.581729888916</v>
      </c>
      <c r="K10">
        <v>11.327659606933601</v>
      </c>
      <c r="L10">
        <v>11.533189773559601</v>
      </c>
      <c r="M10">
        <v>11.546380043029799</v>
      </c>
      <c r="N10">
        <v>16.689289093017599</v>
      </c>
      <c r="O10">
        <v>41.686405181884801</v>
      </c>
      <c r="P10">
        <v>1862.67504882812</v>
      </c>
      <c r="Q10">
        <v>0.13913899660110499</v>
      </c>
      <c r="R10">
        <v>0.82751911878585804</v>
      </c>
      <c r="S10">
        <v>1.95349007844925E-2</v>
      </c>
      <c r="T10">
        <v>4.8058100044727298E-2</v>
      </c>
      <c r="U10">
        <v>7.3637999594211606E-2</v>
      </c>
      <c r="V10">
        <v>8.8902398943901104E-2</v>
      </c>
      <c r="W10">
        <v>3.81862497329712</v>
      </c>
      <c r="X10">
        <v>3.9057760238647501</v>
      </c>
      <c r="Y10">
        <v>-1.33574996143579E-2</v>
      </c>
      <c r="Z10">
        <v>0.73782867193222001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-1.33574996143579E-2</v>
      </c>
      <c r="AH10" t="s">
        <v>124</v>
      </c>
      <c r="AI10">
        <v>-0.13448329269886</v>
      </c>
      <c r="AJ10">
        <v>-0.14784069359302501</v>
      </c>
    </row>
    <row r="11" spans="1:36" x14ac:dyDescent="0.35">
      <c r="A11">
        <v>180</v>
      </c>
      <c r="B11" t="s">
        <v>10</v>
      </c>
      <c r="C11">
        <v>11.492719650268601</v>
      </c>
      <c r="D11">
        <v>11.492719650268601</v>
      </c>
      <c r="E11">
        <v>11.5129299163818</v>
      </c>
      <c r="F11">
        <v>11.350410461425801</v>
      </c>
      <c r="G11">
        <v>242</v>
      </c>
      <c r="H11">
        <v>460</v>
      </c>
      <c r="I11">
        <v>702</v>
      </c>
      <c r="J11">
        <v>11.543459892272899</v>
      </c>
      <c r="K11">
        <v>11.2649602890015</v>
      </c>
      <c r="L11">
        <v>11.4424695968628</v>
      </c>
      <c r="M11">
        <v>11.453570365905801</v>
      </c>
      <c r="N11">
        <v>18.1498203277588</v>
      </c>
      <c r="O11">
        <v>41.713600158691399</v>
      </c>
      <c r="P11">
        <v>1838.05603027344</v>
      </c>
      <c r="Q11">
        <v>0.322771906852722</v>
      </c>
      <c r="R11">
        <v>0.75860488414764404</v>
      </c>
      <c r="S11">
        <v>1.7653299495577798E-2</v>
      </c>
      <c r="T11">
        <v>6.9267801940441104E-2</v>
      </c>
      <c r="U11">
        <v>0.100789502263069</v>
      </c>
      <c r="V11">
        <v>0.12639720737934099</v>
      </c>
      <c r="W11">
        <v>3.7747631072997998</v>
      </c>
      <c r="X11">
        <v>3.9110529422760001</v>
      </c>
      <c r="Y11">
        <v>-6.7960701882839203E-2</v>
      </c>
      <c r="Z11">
        <v>0.61088001728057895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-6.7960701882839203E-2</v>
      </c>
      <c r="AH11" t="s">
        <v>125</v>
      </c>
      <c r="AI11">
        <v>-0.13448329269886</v>
      </c>
      <c r="AJ11">
        <v>-0.20244400203228</v>
      </c>
    </row>
    <row r="12" spans="1:36" x14ac:dyDescent="0.35">
      <c r="A12">
        <v>36</v>
      </c>
      <c r="B12" t="s">
        <v>11</v>
      </c>
      <c r="C12">
        <v>11.4510498046875</v>
      </c>
      <c r="D12">
        <v>11.440349578857401</v>
      </c>
      <c r="E12">
        <v>11.552149772644</v>
      </c>
      <c r="F12">
        <v>11.2384901046753</v>
      </c>
      <c r="G12">
        <v>241</v>
      </c>
      <c r="H12">
        <v>357</v>
      </c>
      <c r="I12">
        <v>598</v>
      </c>
      <c r="J12">
        <v>11.540590286254901</v>
      </c>
      <c r="K12">
        <v>11.164910316467299</v>
      </c>
      <c r="L12">
        <v>11.3847103118896</v>
      </c>
      <c r="M12">
        <v>11.3914499282837</v>
      </c>
      <c r="N12">
        <v>17.840440750122099</v>
      </c>
      <c r="O12">
        <v>43.466751098632798</v>
      </c>
      <c r="P12">
        <v>1981.07604980469</v>
      </c>
      <c r="Q12">
        <v>0.39697161316871599</v>
      </c>
      <c r="R12">
        <v>0.82763200998306297</v>
      </c>
      <c r="S12">
        <v>2.37255003303289E-2</v>
      </c>
      <c r="T12">
        <v>3.3061601221561397E-2</v>
      </c>
      <c r="U12">
        <v>4.3562401086092002E-2</v>
      </c>
      <c r="V12">
        <v>0.11067110300064099</v>
      </c>
      <c r="W12">
        <v>3.79218196868896</v>
      </c>
      <c r="X12">
        <v>3.9161128997802699</v>
      </c>
      <c r="Y12">
        <v>-8.4558501839637798E-2</v>
      </c>
      <c r="Z12">
        <v>0.54365319013595603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-8.4558501839637798E-2</v>
      </c>
      <c r="AH12" t="s">
        <v>123</v>
      </c>
      <c r="AI12">
        <v>-0.13448329269886</v>
      </c>
      <c r="AJ12">
        <v>-0.21904179453849801</v>
      </c>
    </row>
    <row r="13" spans="1:36" x14ac:dyDescent="0.35">
      <c r="A13">
        <v>84</v>
      </c>
      <c r="B13" t="s">
        <v>12</v>
      </c>
      <c r="C13">
        <v>11.314470291137701</v>
      </c>
      <c r="D13">
        <v>11.314470291137701</v>
      </c>
      <c r="E13">
        <v>11.4616298675537</v>
      </c>
      <c r="F13">
        <v>11.082139968872101</v>
      </c>
      <c r="G13">
        <v>605</v>
      </c>
      <c r="H13">
        <v>1207</v>
      </c>
      <c r="I13">
        <v>1812</v>
      </c>
      <c r="J13">
        <v>11.505149841308601</v>
      </c>
      <c r="K13">
        <v>11.1828498840332</v>
      </c>
      <c r="L13">
        <v>11.412940025329601</v>
      </c>
      <c r="M13">
        <v>11.3982200622559</v>
      </c>
      <c r="N13">
        <v>16.992530822753899</v>
      </c>
      <c r="O13">
        <v>38.103298187255902</v>
      </c>
      <c r="P13">
        <v>1544.10803222656</v>
      </c>
      <c r="Q13">
        <v>0.33175739645957902</v>
      </c>
      <c r="R13">
        <v>0.74822121858596802</v>
      </c>
      <c r="S13">
        <v>1.55455004423857E-2</v>
      </c>
      <c r="T13">
        <v>5.6202698498964303E-2</v>
      </c>
      <c r="U13">
        <v>4.7535900026559802E-2</v>
      </c>
      <c r="V13">
        <v>0.17136910557746901</v>
      </c>
      <c r="W13">
        <v>3.8157579898834202</v>
      </c>
      <c r="X13">
        <v>3.8708529472351101</v>
      </c>
      <c r="Y13">
        <v>-0.102790601551533</v>
      </c>
      <c r="Z13">
        <v>0.68454521894455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-0.102790601551533</v>
      </c>
      <c r="AH13" t="s">
        <v>125</v>
      </c>
      <c r="AI13">
        <v>-0.13448329269886</v>
      </c>
      <c r="AJ13">
        <v>-0.23727379739284499</v>
      </c>
    </row>
    <row r="14" spans="1:36" x14ac:dyDescent="0.35">
      <c r="A14">
        <v>482</v>
      </c>
      <c r="B14" t="s">
        <v>20</v>
      </c>
      <c r="C14">
        <v>11.362099647521999</v>
      </c>
      <c r="D14">
        <v>11.350410461425801</v>
      </c>
      <c r="E14">
        <v>11.4616298675537</v>
      </c>
      <c r="F14">
        <v>11.082139968872101</v>
      </c>
      <c r="G14">
        <v>1247</v>
      </c>
      <c r="H14">
        <v>3981</v>
      </c>
      <c r="I14">
        <v>5228</v>
      </c>
      <c r="J14">
        <v>11.503129959106399</v>
      </c>
      <c r="K14">
        <v>11.110079765319799</v>
      </c>
      <c r="L14">
        <v>11.432310104370099</v>
      </c>
      <c r="M14">
        <v>11.409460067749</v>
      </c>
      <c r="N14">
        <v>16.557100296020501</v>
      </c>
      <c r="O14">
        <v>39.656620025634801</v>
      </c>
      <c r="P14">
        <v>1666.123046875</v>
      </c>
      <c r="Q14">
        <v>0.238317206501961</v>
      </c>
      <c r="R14">
        <v>0.85469627380371105</v>
      </c>
      <c r="S14">
        <v>1.38945998623967E-2</v>
      </c>
      <c r="T14">
        <v>4.4089499861002003E-2</v>
      </c>
      <c r="U14">
        <v>5.0448499619960799E-2</v>
      </c>
      <c r="V14">
        <v>7.6122298836708097E-2</v>
      </c>
      <c r="W14">
        <v>3.8189439773559601</v>
      </c>
      <c r="X14">
        <v>3.88436698913574</v>
      </c>
      <c r="Y14">
        <v>-0.14881810545921301</v>
      </c>
      <c r="Z14">
        <v>0.673145711421967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-0.14881810545921301</v>
      </c>
      <c r="AH14" t="s">
        <v>125</v>
      </c>
      <c r="AI14">
        <v>-0.13448329269886</v>
      </c>
      <c r="AJ14">
        <v>-0.28330129384994501</v>
      </c>
    </row>
    <row r="15" spans="1:36" x14ac:dyDescent="0.35">
      <c r="A15">
        <v>305</v>
      </c>
      <c r="B15" t="s">
        <v>9</v>
      </c>
      <c r="C15">
        <v>11.5129299163818</v>
      </c>
      <c r="D15">
        <v>11.5327301025391</v>
      </c>
      <c r="E15">
        <v>11.6172895431519</v>
      </c>
      <c r="F15">
        <v>11.5129299163818</v>
      </c>
      <c r="G15">
        <v>3873</v>
      </c>
      <c r="H15">
        <v>2849</v>
      </c>
      <c r="I15">
        <v>6722</v>
      </c>
      <c r="J15">
        <v>11.4841499328613</v>
      </c>
      <c r="K15">
        <v>11.2614297866821</v>
      </c>
      <c r="L15">
        <v>11.344479560852101</v>
      </c>
      <c r="M15">
        <v>11.355150222778301</v>
      </c>
      <c r="N15">
        <v>17.954999923706101</v>
      </c>
      <c r="O15">
        <v>41.235958099365199</v>
      </c>
      <c r="P15">
        <v>1803.02294921875</v>
      </c>
      <c r="Q15">
        <v>0.57920527458190896</v>
      </c>
      <c r="R15">
        <v>0.74425339698791504</v>
      </c>
      <c r="S15">
        <v>1.77491996437311E-2</v>
      </c>
      <c r="T15">
        <v>5.0780199468135799E-2</v>
      </c>
      <c r="U15">
        <v>3.54083999991417E-2</v>
      </c>
      <c r="V15">
        <v>0.18203899264335599</v>
      </c>
      <c r="W15">
        <v>3.6354050636291499</v>
      </c>
      <c r="X15">
        <v>3.8806419372558598</v>
      </c>
      <c r="Y15">
        <v>4.7661598771810497E-2</v>
      </c>
      <c r="Z15">
        <v>0.65512049198150601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4.7661598771810497E-2</v>
      </c>
      <c r="AH15" t="s">
        <v>123</v>
      </c>
      <c r="AI15">
        <v>-0.13448329269886</v>
      </c>
      <c r="AJ15">
        <v>-8.6821697652339894E-2</v>
      </c>
    </row>
    <row r="16" spans="1:36" x14ac:dyDescent="0.35">
      <c r="A16">
        <v>12</v>
      </c>
      <c r="B16" t="s">
        <v>22</v>
      </c>
      <c r="C16">
        <v>11.2897796630859</v>
      </c>
      <c r="D16">
        <v>11.2897796630859</v>
      </c>
      <c r="E16">
        <v>11.4616298675537</v>
      </c>
      <c r="F16">
        <v>11.082139968872101</v>
      </c>
      <c r="G16">
        <v>7469</v>
      </c>
      <c r="H16">
        <v>10086</v>
      </c>
      <c r="I16">
        <v>17555</v>
      </c>
      <c r="J16">
        <v>11.4685401916504</v>
      </c>
      <c r="K16">
        <v>11.077989578247101</v>
      </c>
      <c r="L16">
        <v>11.2959804534912</v>
      </c>
      <c r="M16">
        <v>11.3028297424316</v>
      </c>
      <c r="N16">
        <v>16.705949783325199</v>
      </c>
      <c r="O16">
        <v>41.861850738525398</v>
      </c>
      <c r="P16">
        <v>1843.43005371094</v>
      </c>
      <c r="Q16">
        <v>0.42429730296134899</v>
      </c>
      <c r="R16">
        <v>0.81260567903518699</v>
      </c>
      <c r="S16">
        <v>1.6182100400328601E-2</v>
      </c>
      <c r="T16">
        <v>7.2094298899173695E-2</v>
      </c>
      <c r="U16">
        <v>6.6306896507740007E-2</v>
      </c>
      <c r="V16">
        <v>8.4835700690746293E-2</v>
      </c>
      <c r="W16">
        <v>3.80181908607483</v>
      </c>
      <c r="X16">
        <v>3.9054009914398198</v>
      </c>
      <c r="Y16">
        <v>-0.15416559576988201</v>
      </c>
      <c r="Z16">
        <v>0.57939547300338701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-0.15416559576988201</v>
      </c>
      <c r="AH16" t="s">
        <v>125</v>
      </c>
      <c r="AI16">
        <v>-0.13448329269886</v>
      </c>
      <c r="AJ16">
        <v>-0.28864890336990401</v>
      </c>
    </row>
    <row r="17" spans="1:36" x14ac:dyDescent="0.35">
      <c r="A17">
        <v>11</v>
      </c>
      <c r="B17" t="s">
        <v>17</v>
      </c>
      <c r="C17">
        <v>11.482469558715801</v>
      </c>
      <c r="D17">
        <v>11.482469558715801</v>
      </c>
      <c r="E17">
        <v>11.5129299163818</v>
      </c>
      <c r="F17">
        <v>11.385089874267599</v>
      </c>
      <c r="G17">
        <v>3152</v>
      </c>
      <c r="H17">
        <v>7199</v>
      </c>
      <c r="I17">
        <v>10351</v>
      </c>
      <c r="J17">
        <v>11.467089653015099</v>
      </c>
      <c r="K17">
        <v>11.285719871521</v>
      </c>
      <c r="L17">
        <v>11.4092903137207</v>
      </c>
      <c r="M17">
        <v>11.4130802154541</v>
      </c>
      <c r="N17">
        <v>16.7635402679443</v>
      </c>
      <c r="O17">
        <v>42.682205200195298</v>
      </c>
      <c r="P17">
        <v>1897.56604003906</v>
      </c>
      <c r="Q17">
        <v>0.297791987657547</v>
      </c>
      <c r="R17">
        <v>0.75712478160858199</v>
      </c>
      <c r="S17">
        <v>1.8224200233817101E-2</v>
      </c>
      <c r="T17">
        <v>6.1135601252317401E-2</v>
      </c>
      <c r="U17">
        <v>5.0937999039888403E-2</v>
      </c>
      <c r="V17">
        <v>0.151385307312012</v>
      </c>
      <c r="W17">
        <v>3.79879593849182</v>
      </c>
      <c r="X17">
        <v>3.89909696578979</v>
      </c>
      <c r="Y17">
        <v>9.8903998732566799E-3</v>
      </c>
      <c r="Z17">
        <v>0.58647269010543801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9.8903998732566799E-3</v>
      </c>
      <c r="AH17" t="s">
        <v>124</v>
      </c>
      <c r="AI17">
        <v>-0.13448329269886</v>
      </c>
      <c r="AJ17">
        <v>-0.124592900276184</v>
      </c>
    </row>
    <row r="18" spans="1:36" x14ac:dyDescent="0.35">
      <c r="A18">
        <v>95</v>
      </c>
      <c r="B18" t="s">
        <v>33</v>
      </c>
      <c r="C18">
        <v>11.127260208129901</v>
      </c>
      <c r="D18">
        <v>11.15625</v>
      </c>
      <c r="E18">
        <v>11.492719650268601</v>
      </c>
      <c r="F18">
        <v>10.819780349731399</v>
      </c>
      <c r="G18">
        <v>524</v>
      </c>
      <c r="H18">
        <v>577</v>
      </c>
      <c r="I18">
        <v>1101</v>
      </c>
      <c r="J18">
        <v>11.4654703140259</v>
      </c>
      <c r="K18">
        <v>10.871470451355</v>
      </c>
      <c r="L18">
        <v>11.1768598556519</v>
      </c>
      <c r="M18">
        <v>11.182559967041</v>
      </c>
      <c r="N18">
        <v>16.758039474487301</v>
      </c>
      <c r="O18">
        <v>41.186408996582003</v>
      </c>
      <c r="P18">
        <v>1794.30603027344</v>
      </c>
      <c r="Q18">
        <v>0.47627580165862998</v>
      </c>
      <c r="R18">
        <v>0.72695559263229403</v>
      </c>
      <c r="S18">
        <v>1.7328700050711601E-2</v>
      </c>
      <c r="T18">
        <v>0.123888500034809</v>
      </c>
      <c r="U18">
        <v>6.9769300520420102E-2</v>
      </c>
      <c r="V18">
        <v>0.114105097949505</v>
      </c>
      <c r="W18">
        <v>3.78071808815002</v>
      </c>
      <c r="X18">
        <v>3.8902170658111599</v>
      </c>
      <c r="Y18">
        <v>-0.348591089248657</v>
      </c>
      <c r="Z18">
        <v>0.61233127117157005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-0.348591089248657</v>
      </c>
      <c r="AH18" t="s">
        <v>125</v>
      </c>
      <c r="AI18">
        <v>-0.13448329269886</v>
      </c>
      <c r="AJ18">
        <v>-0.48307430744171098</v>
      </c>
    </row>
    <row r="19" spans="1:36" x14ac:dyDescent="0.35">
      <c r="A19">
        <v>304</v>
      </c>
      <c r="B19" t="s">
        <v>13</v>
      </c>
      <c r="C19">
        <v>11.2897796630859</v>
      </c>
      <c r="D19">
        <v>11.385089874267599</v>
      </c>
      <c r="E19">
        <v>11.5129299163818</v>
      </c>
      <c r="F19">
        <v>11.184419631958001</v>
      </c>
      <c r="G19">
        <v>409</v>
      </c>
      <c r="H19">
        <v>574</v>
      </c>
      <c r="I19">
        <v>983</v>
      </c>
      <c r="J19">
        <v>11.463809967041</v>
      </c>
      <c r="K19">
        <v>11.0158500671387</v>
      </c>
      <c r="L19">
        <v>11.13796043396</v>
      </c>
      <c r="M19">
        <v>11.275770187377899</v>
      </c>
      <c r="N19">
        <v>19.212099075317401</v>
      </c>
      <c r="O19">
        <v>43.062698364257798</v>
      </c>
      <c r="P19">
        <v>1947.00598144531</v>
      </c>
      <c r="Q19">
        <v>0.419767886400223</v>
      </c>
      <c r="R19">
        <v>0.81952387094497703</v>
      </c>
      <c r="S19">
        <v>2.0661000162363101E-2</v>
      </c>
      <c r="T19">
        <v>2.6369100436568298E-2</v>
      </c>
      <c r="U19">
        <v>4.4567801058292403E-2</v>
      </c>
      <c r="V19">
        <v>0.122175298631191</v>
      </c>
      <c r="W19">
        <v>3.64664602279663</v>
      </c>
      <c r="X19">
        <v>3.87848997116089</v>
      </c>
      <c r="Y19">
        <v>-3.02977003157139E-2</v>
      </c>
      <c r="Z19">
        <v>0.47414898872375499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-3.02977003157139E-2</v>
      </c>
      <c r="AH19" t="s">
        <v>123</v>
      </c>
      <c r="AI19">
        <v>-0.13448329269886</v>
      </c>
      <c r="AJ19">
        <v>-0.16478089988231701</v>
      </c>
    </row>
    <row r="20" spans="1:36" x14ac:dyDescent="0.35">
      <c r="A20">
        <v>5</v>
      </c>
      <c r="B20" t="s">
        <v>21</v>
      </c>
      <c r="C20">
        <v>11.2897796630859</v>
      </c>
      <c r="D20">
        <v>11.2897796630859</v>
      </c>
      <c r="E20">
        <v>11.5129299163818</v>
      </c>
      <c r="F20">
        <v>11.0666399002075</v>
      </c>
      <c r="G20">
        <v>6678</v>
      </c>
      <c r="H20">
        <v>8630</v>
      </c>
      <c r="I20">
        <v>15308</v>
      </c>
      <c r="J20">
        <v>11.457679748535201</v>
      </c>
      <c r="K20">
        <v>11.017620086669901</v>
      </c>
      <c r="L20">
        <v>11.2634496688843</v>
      </c>
      <c r="M20">
        <v>11.264380455017101</v>
      </c>
      <c r="N20">
        <v>16.571479797363299</v>
      </c>
      <c r="O20">
        <v>40.5960083007812</v>
      </c>
      <c r="P20">
        <v>1734.08801269531</v>
      </c>
      <c r="Q20">
        <v>0.439274191856384</v>
      </c>
      <c r="R20">
        <v>0.86614227294921897</v>
      </c>
      <c r="S20">
        <v>1.5903299674391701E-2</v>
      </c>
      <c r="T20">
        <v>4.02025990188122E-2</v>
      </c>
      <c r="U20">
        <v>5.8377601206302601E-2</v>
      </c>
      <c r="V20">
        <v>6.5902799367904705E-2</v>
      </c>
      <c r="W20">
        <v>3.8110558986663801</v>
      </c>
      <c r="X20">
        <v>3.8777410984039302</v>
      </c>
      <c r="Y20">
        <v>-0.119401000440121</v>
      </c>
      <c r="Z20">
        <v>0.56349062919616699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-0.119401000440121</v>
      </c>
      <c r="AH20" t="s">
        <v>125</v>
      </c>
      <c r="AI20">
        <v>-0.13448329269886</v>
      </c>
      <c r="AJ20">
        <v>-0.25388428568839999</v>
      </c>
    </row>
    <row r="21" spans="1:36" x14ac:dyDescent="0.35">
      <c r="A21">
        <v>85</v>
      </c>
      <c r="B21" t="s">
        <v>16</v>
      </c>
      <c r="C21">
        <v>11.2897796630859</v>
      </c>
      <c r="D21">
        <v>11.2897796630859</v>
      </c>
      <c r="E21">
        <v>11.429539680481</v>
      </c>
      <c r="F21">
        <v>11.0020999908447</v>
      </c>
      <c r="G21">
        <v>1765</v>
      </c>
      <c r="H21">
        <v>5104</v>
      </c>
      <c r="I21">
        <v>6869</v>
      </c>
      <c r="J21">
        <v>11.4576301574707</v>
      </c>
      <c r="K21">
        <v>11.0429496765137</v>
      </c>
      <c r="L21">
        <v>11.324999809265099</v>
      </c>
      <c r="M21">
        <v>11.350110054016101</v>
      </c>
      <c r="N21">
        <v>16.697729110717798</v>
      </c>
      <c r="O21">
        <v>41.474857330322301</v>
      </c>
      <c r="P21">
        <v>1818.86499023438</v>
      </c>
      <c r="Q21">
        <v>0.25926831364631697</v>
      </c>
      <c r="R21">
        <v>0.86196792125701904</v>
      </c>
      <c r="S21">
        <v>1.29995001479983E-2</v>
      </c>
      <c r="T21">
        <v>4.8726700246334097E-2</v>
      </c>
      <c r="U21">
        <v>4.85876016318798E-2</v>
      </c>
      <c r="V21">
        <v>6.4288899302482605E-2</v>
      </c>
      <c r="W21">
        <v>3.7870719432830802</v>
      </c>
      <c r="X21">
        <v>3.8922090530395499</v>
      </c>
      <c r="Y21">
        <v>-0.14657719433307601</v>
      </c>
      <c r="Z21">
        <v>0.607091724872589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-0.14657719433307601</v>
      </c>
      <c r="AH21" t="s">
        <v>125</v>
      </c>
      <c r="AI21">
        <v>-0.13448329269886</v>
      </c>
      <c r="AJ21">
        <v>-0.28106048703193698</v>
      </c>
    </row>
    <row r="22" spans="1:36" x14ac:dyDescent="0.35">
      <c r="A22">
        <v>325</v>
      </c>
      <c r="B22" t="s">
        <v>15</v>
      </c>
      <c r="C22">
        <v>11.2252397537231</v>
      </c>
      <c r="D22">
        <v>11.2644596099854</v>
      </c>
      <c r="E22">
        <v>11.4616298675537</v>
      </c>
      <c r="F22">
        <v>11.127260208129901</v>
      </c>
      <c r="G22">
        <v>1239</v>
      </c>
      <c r="H22">
        <v>981</v>
      </c>
      <c r="I22">
        <v>2220</v>
      </c>
      <c r="J22">
        <v>11.4490098953247</v>
      </c>
      <c r="K22">
        <v>11.0047101974487</v>
      </c>
      <c r="L22">
        <v>11.156640052795399</v>
      </c>
      <c r="M22">
        <v>11.1990604400635</v>
      </c>
      <c r="N22">
        <v>19.139350891113299</v>
      </c>
      <c r="O22">
        <v>42.6646537780762</v>
      </c>
      <c r="P22">
        <v>1911.39099121094</v>
      </c>
      <c r="Q22">
        <v>0.56257790327072099</v>
      </c>
      <c r="R22">
        <v>0.92895162105560303</v>
      </c>
      <c r="S22">
        <v>1.6635699197650001E-2</v>
      </c>
      <c r="T22">
        <v>2.15188004076481E-2</v>
      </c>
      <c r="U22">
        <v>2.56725996732712E-2</v>
      </c>
      <c r="V22">
        <v>2.95470003038645E-2</v>
      </c>
      <c r="W22">
        <v>3.7567679882049601</v>
      </c>
      <c r="X22">
        <v>3.8924999237060498</v>
      </c>
      <c r="Y22">
        <v>-7.4216902256012005E-2</v>
      </c>
      <c r="Z22">
        <v>0.34539920091629001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-7.4216902256012005E-2</v>
      </c>
      <c r="AH22" t="s">
        <v>123</v>
      </c>
      <c r="AI22">
        <v>-0.13448329269886</v>
      </c>
      <c r="AJ22">
        <v>-0.20870019495487199</v>
      </c>
    </row>
    <row r="23" spans="1:36" x14ac:dyDescent="0.35">
      <c r="A23">
        <v>135</v>
      </c>
      <c r="B23" t="s">
        <v>19</v>
      </c>
      <c r="C23">
        <v>11.4616298675537</v>
      </c>
      <c r="D23">
        <v>11.4616298675537</v>
      </c>
      <c r="E23">
        <v>11.492719650268601</v>
      </c>
      <c r="F23">
        <v>11.407569885253899</v>
      </c>
      <c r="G23">
        <v>184</v>
      </c>
      <c r="H23">
        <v>1101</v>
      </c>
      <c r="I23">
        <v>1285</v>
      </c>
      <c r="J23">
        <v>11.4451999664307</v>
      </c>
      <c r="K23">
        <v>11.211270332336399</v>
      </c>
      <c r="L23">
        <v>11.407819747924799</v>
      </c>
      <c r="M23">
        <v>11.4104900360107</v>
      </c>
      <c r="N23">
        <v>16.8961791992188</v>
      </c>
      <c r="O23">
        <v>42.308540344238303</v>
      </c>
      <c r="P23">
        <v>1891.54296875</v>
      </c>
      <c r="Q23">
        <v>0.14836589992046401</v>
      </c>
      <c r="R23">
        <v>0.80395001173019398</v>
      </c>
      <c r="S23">
        <v>1.5018099918961501E-2</v>
      </c>
      <c r="T23">
        <v>3.8871798664331401E-2</v>
      </c>
      <c r="U23">
        <v>5.7729799300432198E-2</v>
      </c>
      <c r="V23">
        <v>0.127335906028748</v>
      </c>
      <c r="W23">
        <v>3.7978880405425999</v>
      </c>
      <c r="X23">
        <v>3.90767598152161</v>
      </c>
      <c r="Y23">
        <v>4.5464400202035897E-2</v>
      </c>
      <c r="Z23">
        <v>0.57079732418060303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4.5464400202035897E-2</v>
      </c>
      <c r="AH23" t="s">
        <v>124</v>
      </c>
      <c r="AI23">
        <v>-0.13448329269886</v>
      </c>
      <c r="AJ23">
        <v>-8.9018903672695202E-2</v>
      </c>
    </row>
    <row r="24" spans="1:36" x14ac:dyDescent="0.35">
      <c r="A24">
        <v>132</v>
      </c>
      <c r="B24" t="s">
        <v>18</v>
      </c>
      <c r="C24">
        <v>11.4616298675537</v>
      </c>
      <c r="D24">
        <v>11.4616298675537</v>
      </c>
      <c r="E24">
        <v>11.492719650268601</v>
      </c>
      <c r="F24">
        <v>11.2897796630859</v>
      </c>
      <c r="G24">
        <v>431</v>
      </c>
      <c r="H24">
        <v>2783</v>
      </c>
      <c r="I24">
        <v>3214</v>
      </c>
      <c r="J24">
        <v>11.443039894104</v>
      </c>
      <c r="K24">
        <v>11.2617301940918</v>
      </c>
      <c r="L24">
        <v>11.414899826049799</v>
      </c>
      <c r="M24">
        <v>11.418129920959499</v>
      </c>
      <c r="N24">
        <v>16.908939361572301</v>
      </c>
      <c r="O24">
        <v>43.589466094970703</v>
      </c>
      <c r="P24">
        <v>1998.8330078125</v>
      </c>
      <c r="Q24">
        <v>0.13734139502048501</v>
      </c>
      <c r="R24">
        <v>0.79046177864074696</v>
      </c>
      <c r="S24">
        <v>1.9664000719785701E-2</v>
      </c>
      <c r="T24">
        <v>4.1396401822567E-2</v>
      </c>
      <c r="U24">
        <v>6.3412196934223203E-2</v>
      </c>
      <c r="V24">
        <v>0.13492049276828799</v>
      </c>
      <c r="W24">
        <v>3.7562930583953902</v>
      </c>
      <c r="X24">
        <v>3.9157700538635298</v>
      </c>
      <c r="Y24">
        <v>5.4173100739717497E-2</v>
      </c>
      <c r="Z24">
        <v>0.58761727809905995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5.4173100739717497E-2</v>
      </c>
      <c r="AH24" t="s">
        <v>124</v>
      </c>
      <c r="AI24">
        <v>-0.13448329269886</v>
      </c>
      <c r="AJ24">
        <v>-8.0310203135013594E-2</v>
      </c>
    </row>
    <row r="25" spans="1:36" x14ac:dyDescent="0.35">
      <c r="A25">
        <v>2</v>
      </c>
      <c r="B25" t="s">
        <v>42</v>
      </c>
      <c r="C25">
        <v>11.350410461425801</v>
      </c>
      <c r="D25">
        <v>11.350410461425801</v>
      </c>
      <c r="E25">
        <v>11.429539680481</v>
      </c>
      <c r="F25">
        <v>11.15625</v>
      </c>
      <c r="G25">
        <v>3827</v>
      </c>
      <c r="H25">
        <v>8970</v>
      </c>
      <c r="I25">
        <v>12797</v>
      </c>
      <c r="J25">
        <v>11.425880432128899</v>
      </c>
      <c r="K25">
        <v>11.1220397949219</v>
      </c>
      <c r="L25">
        <v>11.325360298156699</v>
      </c>
      <c r="M25">
        <v>11.3346099853516</v>
      </c>
      <c r="N25">
        <v>16.668270111083999</v>
      </c>
      <c r="O25">
        <v>43.6180229187012</v>
      </c>
      <c r="P25">
        <v>1986.59497070312</v>
      </c>
      <c r="Q25">
        <v>0.30040499567985501</v>
      </c>
      <c r="R25">
        <v>0.84226512908935502</v>
      </c>
      <c r="S25">
        <v>1.8665200099349001E-2</v>
      </c>
      <c r="T25">
        <v>5.8168601244687999E-2</v>
      </c>
      <c r="U25">
        <v>6.0354001820087398E-2</v>
      </c>
      <c r="V25">
        <v>6.9186203181743594E-2</v>
      </c>
      <c r="W25">
        <v>3.8555669784545898</v>
      </c>
      <c r="X25">
        <v>3.9025750160217298</v>
      </c>
      <c r="Y25">
        <v>-6.4721703529357896E-2</v>
      </c>
      <c r="Z25">
        <v>0.48432520031928999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-6.4721703529357896E-2</v>
      </c>
      <c r="AH25" t="s">
        <v>125</v>
      </c>
      <c r="AI25">
        <v>-0.13448329269886</v>
      </c>
      <c r="AJ25">
        <v>-0.199204906821251</v>
      </c>
    </row>
    <row r="26" spans="1:36" x14ac:dyDescent="0.35">
      <c r="A26">
        <v>493</v>
      </c>
      <c r="B26" t="s">
        <v>23</v>
      </c>
      <c r="C26">
        <v>11.4616298675537</v>
      </c>
      <c r="D26">
        <v>11.4616298675537</v>
      </c>
      <c r="E26">
        <v>11.492719650268601</v>
      </c>
      <c r="F26">
        <v>11.2897796630859</v>
      </c>
      <c r="G26">
        <v>53</v>
      </c>
      <c r="H26">
        <v>541</v>
      </c>
      <c r="I26">
        <v>594</v>
      </c>
      <c r="J26">
        <v>11.425219535827599</v>
      </c>
      <c r="K26">
        <v>11.1518001556396</v>
      </c>
      <c r="L26">
        <v>11.3820896148682</v>
      </c>
      <c r="M26">
        <v>11.3979797363281</v>
      </c>
      <c r="N26">
        <v>16.4415607452393</v>
      </c>
      <c r="O26">
        <v>41.668590545654297</v>
      </c>
      <c r="P26">
        <v>1818.60095214844</v>
      </c>
      <c r="Q26">
        <v>9.9621601402759594E-2</v>
      </c>
      <c r="R26">
        <v>0.87341427803039595</v>
      </c>
      <c r="S26">
        <v>6.96789985522628E-3</v>
      </c>
      <c r="T26">
        <v>1.0186400264501599E-2</v>
      </c>
      <c r="U26">
        <v>7.5670696794986697E-2</v>
      </c>
      <c r="V26">
        <v>8.9828997850418105E-2</v>
      </c>
      <c r="W26">
        <v>3.83173608779907</v>
      </c>
      <c r="X26">
        <v>3.9097990989685099</v>
      </c>
      <c r="Y26">
        <v>4.7852098941802999E-2</v>
      </c>
      <c r="Z26">
        <v>0.54255151748657204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4.7852098941802999E-2</v>
      </c>
      <c r="AH26" t="s">
        <v>124</v>
      </c>
      <c r="AI26">
        <v>-0.13448329269886</v>
      </c>
      <c r="AJ26">
        <v>-8.6631096899509402E-2</v>
      </c>
    </row>
    <row r="27" spans="1:36" x14ac:dyDescent="0.35">
      <c r="A27">
        <v>32</v>
      </c>
      <c r="B27" t="s">
        <v>51</v>
      </c>
      <c r="C27">
        <v>11.350410461425801</v>
      </c>
      <c r="D27">
        <v>11.338569641113301</v>
      </c>
      <c r="E27">
        <v>11.440349578857401</v>
      </c>
      <c r="F27">
        <v>11.15625</v>
      </c>
      <c r="G27">
        <v>10795</v>
      </c>
      <c r="H27">
        <v>19660</v>
      </c>
      <c r="I27">
        <v>30455</v>
      </c>
      <c r="J27">
        <v>11.387780189514199</v>
      </c>
      <c r="K27">
        <v>11.077110290527299</v>
      </c>
      <c r="L27">
        <v>11.285449981689499</v>
      </c>
      <c r="M27">
        <v>11.2783498764038</v>
      </c>
      <c r="N27">
        <v>16.792539596557599</v>
      </c>
      <c r="O27">
        <v>43.761867523193402</v>
      </c>
      <c r="P27">
        <v>2004.31201171875</v>
      </c>
      <c r="Q27">
        <v>0.35223698616027799</v>
      </c>
      <c r="R27">
        <v>0.82097351551055897</v>
      </c>
      <c r="S27">
        <v>1.7101600766181901E-2</v>
      </c>
      <c r="T27">
        <v>6.8627797067165403E-2</v>
      </c>
      <c r="U27">
        <v>5.8569498360156999E-2</v>
      </c>
      <c r="V27">
        <v>8.0380797386169406E-2</v>
      </c>
      <c r="W27">
        <v>3.79568696022034</v>
      </c>
      <c r="X27">
        <v>3.8988609313964799</v>
      </c>
      <c r="Y27">
        <v>-6.1555501073598903E-2</v>
      </c>
      <c r="Z27">
        <v>0.48326700925826999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-6.1555501073598903E-2</v>
      </c>
      <c r="AH27" t="s">
        <v>107</v>
      </c>
      <c r="AI27">
        <v>-0.13448329269886</v>
      </c>
      <c r="AJ27">
        <v>-0.196038797497749</v>
      </c>
    </row>
    <row r="28" spans="1:36" x14ac:dyDescent="0.35">
      <c r="A28">
        <v>6</v>
      </c>
      <c r="B28" t="s">
        <v>25</v>
      </c>
      <c r="C28">
        <v>11.1704301834106</v>
      </c>
      <c r="D28">
        <v>11.184419631958001</v>
      </c>
      <c r="E28">
        <v>11.396389961242701</v>
      </c>
      <c r="F28">
        <v>11.082139968872101</v>
      </c>
      <c r="G28">
        <v>797</v>
      </c>
      <c r="H28">
        <v>482</v>
      </c>
      <c r="I28">
        <v>1279</v>
      </c>
      <c r="J28">
        <v>11.3851099014282</v>
      </c>
      <c r="K28">
        <v>11.050519943237299</v>
      </c>
      <c r="L28">
        <v>11.163049697876</v>
      </c>
      <c r="M28">
        <v>11.178279876709</v>
      </c>
      <c r="N28">
        <v>16.725559234619102</v>
      </c>
      <c r="O28">
        <v>41.6216011047363</v>
      </c>
      <c r="P28">
        <v>1826.59704589844</v>
      </c>
      <c r="Q28">
        <v>0.618150174617767</v>
      </c>
      <c r="R28">
        <v>0.86315941810607899</v>
      </c>
      <c r="S28">
        <v>1.7932899296283701E-2</v>
      </c>
      <c r="T28">
        <v>7.4975602328777299E-2</v>
      </c>
      <c r="U28">
        <v>4.3099299073219299E-2</v>
      </c>
      <c r="V28">
        <v>3.4699898213148103E-2</v>
      </c>
      <c r="W28">
        <v>3.7766990661621098</v>
      </c>
      <c r="X28">
        <v>3.9032449722289999</v>
      </c>
      <c r="Y28">
        <v>-6.0180999338626903E-2</v>
      </c>
      <c r="Z28">
        <v>0.47576570510864302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-6.0180999338626903E-2</v>
      </c>
      <c r="AH28" t="s">
        <v>125</v>
      </c>
      <c r="AI28">
        <v>-0.13448329269886</v>
      </c>
      <c r="AJ28">
        <v>-0.19466419517993899</v>
      </c>
    </row>
    <row r="29" spans="1:36" x14ac:dyDescent="0.35">
      <c r="A29">
        <v>43</v>
      </c>
      <c r="B29" t="s">
        <v>52</v>
      </c>
      <c r="C29">
        <v>11.314470291137701</v>
      </c>
      <c r="D29">
        <v>11.3022003173828</v>
      </c>
      <c r="E29">
        <v>11.4186096191406</v>
      </c>
      <c r="F29">
        <v>11.097410202026399</v>
      </c>
      <c r="G29">
        <v>5587</v>
      </c>
      <c r="H29">
        <v>10203</v>
      </c>
      <c r="I29">
        <v>15790</v>
      </c>
      <c r="J29">
        <v>11.3818302154541</v>
      </c>
      <c r="K29">
        <v>11.031720161438001</v>
      </c>
      <c r="L29">
        <v>11.2599201202393</v>
      </c>
      <c r="M29">
        <v>11.256879806518601</v>
      </c>
      <c r="N29">
        <v>16.7888298034668</v>
      </c>
      <c r="O29">
        <v>43.677818298339801</v>
      </c>
      <c r="P29">
        <v>1996.48095703125</v>
      </c>
      <c r="Q29">
        <v>0.35687759518623402</v>
      </c>
      <c r="R29">
        <v>0.83155858516693104</v>
      </c>
      <c r="S29">
        <v>1.5106599777936901E-2</v>
      </c>
      <c r="T29">
        <v>6.4506396651268005E-2</v>
      </c>
      <c r="U29">
        <v>5.1607001572847401E-2</v>
      </c>
      <c r="V29">
        <v>7.73739963769913E-2</v>
      </c>
      <c r="W29">
        <v>3.7932078838348402</v>
      </c>
      <c r="X29">
        <v>3.8938190937042201</v>
      </c>
      <c r="Y29">
        <v>-8.2678101956844302E-2</v>
      </c>
      <c r="Z29">
        <v>0.47929760813713101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-8.2678101956844302E-2</v>
      </c>
      <c r="AH29" t="s">
        <v>107</v>
      </c>
      <c r="AI29">
        <v>-0.13448329269886</v>
      </c>
      <c r="AJ29">
        <v>-0.21716129779815699</v>
      </c>
    </row>
    <row r="30" spans="1:36" x14ac:dyDescent="0.35">
      <c r="A30">
        <v>35</v>
      </c>
      <c r="B30" t="s">
        <v>37</v>
      </c>
      <c r="C30">
        <v>11.2252397537231</v>
      </c>
      <c r="D30">
        <v>11.2252397537231</v>
      </c>
      <c r="E30">
        <v>11.407569885253899</v>
      </c>
      <c r="F30">
        <v>11.15625</v>
      </c>
      <c r="G30">
        <v>6145</v>
      </c>
      <c r="H30">
        <v>3149</v>
      </c>
      <c r="I30">
        <v>9294</v>
      </c>
      <c r="J30">
        <v>11.3735198974609</v>
      </c>
      <c r="K30">
        <v>11.103340148925801</v>
      </c>
      <c r="L30">
        <v>11.1889095306396</v>
      </c>
      <c r="M30">
        <v>11.1969003677368</v>
      </c>
      <c r="N30">
        <v>17.1149997711182</v>
      </c>
      <c r="O30">
        <v>44.950626373291001</v>
      </c>
      <c r="P30">
        <v>2109.71997070312</v>
      </c>
      <c r="Q30">
        <v>0.65371727943420399</v>
      </c>
      <c r="R30">
        <v>0.80328202247619596</v>
      </c>
      <c r="S30">
        <v>1.69948004186153E-2</v>
      </c>
      <c r="T30">
        <v>0.10182800143957101</v>
      </c>
      <c r="U30">
        <v>5.6824099272489499E-2</v>
      </c>
      <c r="V30">
        <v>6.6284403204917894E-2</v>
      </c>
      <c r="W30">
        <v>3.78379607200623</v>
      </c>
      <c r="X30">
        <v>3.9072380065918</v>
      </c>
      <c r="Y30">
        <v>-6.5683200955390902E-2</v>
      </c>
      <c r="Z30">
        <v>0.43781408667564398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-6.5683200955390902E-2</v>
      </c>
      <c r="AH30" t="s">
        <v>123</v>
      </c>
      <c r="AI30">
        <v>-0.13448329269886</v>
      </c>
      <c r="AJ30">
        <v>-0.20016649365425099</v>
      </c>
    </row>
    <row r="31" spans="1:36" x14ac:dyDescent="0.35">
      <c r="A31">
        <v>903</v>
      </c>
      <c r="B31" t="s">
        <v>29</v>
      </c>
      <c r="C31">
        <v>11.407569885253899</v>
      </c>
      <c r="D31">
        <v>11.407569885253899</v>
      </c>
      <c r="E31">
        <v>11.4186096191406</v>
      </c>
      <c r="F31">
        <v>11.0020999908447</v>
      </c>
      <c r="G31">
        <v>168</v>
      </c>
      <c r="H31">
        <v>3094</v>
      </c>
      <c r="I31">
        <v>3262</v>
      </c>
      <c r="J31">
        <v>11.362420082092299</v>
      </c>
      <c r="K31">
        <v>10.8954200744629</v>
      </c>
      <c r="L31">
        <v>11.3318901062012</v>
      </c>
      <c r="M31">
        <v>11.3366899490356</v>
      </c>
      <c r="N31">
        <v>16.411809921264599</v>
      </c>
      <c r="O31">
        <v>42.152156829833999</v>
      </c>
      <c r="P31">
        <v>1870.86206054688</v>
      </c>
      <c r="Q31">
        <v>5.5099401623010601E-2</v>
      </c>
      <c r="R31">
        <v>0.94448518753051802</v>
      </c>
      <c r="S31">
        <v>1.74528006464243E-2</v>
      </c>
      <c r="T31">
        <v>2.3008400574326501E-2</v>
      </c>
      <c r="U31">
        <v>3.8646601140499101E-2</v>
      </c>
      <c r="V31">
        <v>8.8622001931071299E-3</v>
      </c>
      <c r="W31">
        <v>3.7387320995330802</v>
      </c>
      <c r="X31">
        <v>3.9000949859619101</v>
      </c>
      <c r="Y31">
        <v>-0.243071898818016</v>
      </c>
      <c r="Z31">
        <v>0.57951802015304599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-0.243071898818016</v>
      </c>
      <c r="AH31" t="s">
        <v>124</v>
      </c>
      <c r="AI31">
        <v>-0.13448329269886</v>
      </c>
      <c r="AJ31">
        <v>-0.377555191516876</v>
      </c>
    </row>
    <row r="32" spans="1:36" x14ac:dyDescent="0.35">
      <c r="A32">
        <v>102</v>
      </c>
      <c r="B32" t="s">
        <v>24</v>
      </c>
      <c r="C32">
        <v>11.385089874267599</v>
      </c>
      <c r="D32">
        <v>11.385089874267599</v>
      </c>
      <c r="E32">
        <v>11.407569885253899</v>
      </c>
      <c r="F32">
        <v>11.2644596099854</v>
      </c>
      <c r="G32">
        <v>4367</v>
      </c>
      <c r="H32">
        <v>15551</v>
      </c>
      <c r="I32">
        <v>19918</v>
      </c>
      <c r="J32">
        <v>11.350110054016101</v>
      </c>
      <c r="K32">
        <v>11.1514797210693</v>
      </c>
      <c r="L32">
        <v>11.301469802856399</v>
      </c>
      <c r="M32">
        <v>11.3067302703857</v>
      </c>
      <c r="N32">
        <v>16.859239578247099</v>
      </c>
      <c r="O32">
        <v>39.380844116210902</v>
      </c>
      <c r="P32">
        <v>1635.53503417969</v>
      </c>
      <c r="Q32">
        <v>0.218432992696762</v>
      </c>
      <c r="R32">
        <v>0.58164089918136597</v>
      </c>
      <c r="S32">
        <v>2.0111700519919399E-2</v>
      </c>
      <c r="T32">
        <v>4.2144700884819003E-2</v>
      </c>
      <c r="U32">
        <v>3.5273801535368E-2</v>
      </c>
      <c r="V32">
        <v>0.348173707723618</v>
      </c>
      <c r="W32">
        <v>3.7443690299987802</v>
      </c>
      <c r="X32">
        <v>3.89115309715271</v>
      </c>
      <c r="Y32">
        <v>-4.0419999277219198E-4</v>
      </c>
      <c r="Z32">
        <v>0.57049971818923995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-4.0419999277219198E-4</v>
      </c>
      <c r="AH32" t="s">
        <v>124</v>
      </c>
      <c r="AI32">
        <v>-0.13448329269886</v>
      </c>
      <c r="AJ32">
        <v>-0.13488750159740401</v>
      </c>
    </row>
    <row r="33" spans="1:36" x14ac:dyDescent="0.35">
      <c r="A33">
        <v>14</v>
      </c>
      <c r="B33" t="s">
        <v>75</v>
      </c>
      <c r="C33">
        <v>11.338569641113301</v>
      </c>
      <c r="D33">
        <v>11.338569641113301</v>
      </c>
      <c r="E33">
        <v>11.362099647521999</v>
      </c>
      <c r="F33">
        <v>11.15625</v>
      </c>
      <c r="G33">
        <v>655</v>
      </c>
      <c r="H33">
        <v>2206</v>
      </c>
      <c r="I33">
        <v>2861</v>
      </c>
      <c r="J33">
        <v>11.348219871521</v>
      </c>
      <c r="K33">
        <v>11.1448097229004</v>
      </c>
      <c r="L33">
        <v>11.2998600006104</v>
      </c>
      <c r="M33">
        <v>11.3019399642944</v>
      </c>
      <c r="N33">
        <v>16.607030868530298</v>
      </c>
      <c r="O33">
        <v>44.058292388916001</v>
      </c>
      <c r="P33">
        <v>2018.7939453125</v>
      </c>
      <c r="Q33">
        <v>0.227514803409576</v>
      </c>
      <c r="R33">
        <v>0.85719180107116699</v>
      </c>
      <c r="S33">
        <v>9.9572995677590405E-3</v>
      </c>
      <c r="T33">
        <v>4.9625799059867901E-2</v>
      </c>
      <c r="U33">
        <v>5.4402798414230298E-2</v>
      </c>
      <c r="V33">
        <v>7.3514096438884693E-2</v>
      </c>
      <c r="W33">
        <v>3.8533420562744101</v>
      </c>
      <c r="X33">
        <v>3.9042708873748802</v>
      </c>
      <c r="Y33">
        <v>3.907810151577E-2</v>
      </c>
      <c r="Z33">
        <v>0.40799048542976402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3.907810151577E-2</v>
      </c>
      <c r="AH33" t="s">
        <v>125</v>
      </c>
      <c r="AI33">
        <v>-0.13448329269886</v>
      </c>
      <c r="AJ33">
        <v>-9.5405198633670807E-2</v>
      </c>
    </row>
    <row r="34" spans="1:36" x14ac:dyDescent="0.35">
      <c r="A34">
        <v>144</v>
      </c>
      <c r="B34" t="s">
        <v>38</v>
      </c>
      <c r="C34">
        <v>11.362099647521999</v>
      </c>
      <c r="D34">
        <v>11.407569885253899</v>
      </c>
      <c r="E34">
        <v>11.407569885253899</v>
      </c>
      <c r="F34">
        <v>11.15625</v>
      </c>
      <c r="G34">
        <v>30</v>
      </c>
      <c r="H34">
        <v>203</v>
      </c>
      <c r="I34">
        <v>233</v>
      </c>
      <c r="J34">
        <v>11.3463296890259</v>
      </c>
      <c r="K34">
        <v>10.955869674682599</v>
      </c>
      <c r="L34">
        <v>11.283120155334499</v>
      </c>
      <c r="M34">
        <v>11.2891302108765</v>
      </c>
      <c r="N34">
        <v>16.684059143066399</v>
      </c>
      <c r="O34">
        <v>43.116439819335902</v>
      </c>
      <c r="P34">
        <v>1962.50305175781</v>
      </c>
      <c r="Q34">
        <v>0.14648500084877</v>
      </c>
      <c r="R34">
        <v>0.85555607080459595</v>
      </c>
      <c r="S34">
        <v>7.9271001741290092E-3</v>
      </c>
      <c r="T34">
        <v>1.95092000067234E-2</v>
      </c>
      <c r="U34">
        <v>1.7657900229096399E-2</v>
      </c>
      <c r="V34">
        <v>0.117007598280907</v>
      </c>
      <c r="W34">
        <v>3.7834069728851301</v>
      </c>
      <c r="X34">
        <v>3.9129440784454301</v>
      </c>
      <c r="Y34">
        <v>-9.07569974660873E-2</v>
      </c>
      <c r="Z34">
        <v>0.47641101479530301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-9.07569974660873E-2</v>
      </c>
      <c r="AH34" t="s">
        <v>124</v>
      </c>
      <c r="AI34">
        <v>-0.13448329269886</v>
      </c>
      <c r="AJ34">
        <v>-0.22524020075798001</v>
      </c>
    </row>
    <row r="35" spans="1:36" x14ac:dyDescent="0.35">
      <c r="A35">
        <v>141</v>
      </c>
      <c r="B35" t="s">
        <v>28</v>
      </c>
      <c r="C35">
        <v>11.385089874267599</v>
      </c>
      <c r="D35">
        <v>11.396389961242701</v>
      </c>
      <c r="E35">
        <v>11.407569885253899</v>
      </c>
      <c r="F35">
        <v>11.2644596099854</v>
      </c>
      <c r="G35">
        <v>442</v>
      </c>
      <c r="H35">
        <v>4271</v>
      </c>
      <c r="I35">
        <v>4713</v>
      </c>
      <c r="J35">
        <v>11.3372802734375</v>
      </c>
      <c r="K35">
        <v>11.184089660644499</v>
      </c>
      <c r="L35">
        <v>11.31898021698</v>
      </c>
      <c r="M35">
        <v>11.323240280151399</v>
      </c>
      <c r="N35">
        <v>16.867649078369102</v>
      </c>
      <c r="O35">
        <v>42.263347625732401</v>
      </c>
      <c r="P35">
        <v>1882.46704101562</v>
      </c>
      <c r="Q35">
        <v>9.1646298766136197E-2</v>
      </c>
      <c r="R35">
        <v>0.68969827890396096</v>
      </c>
      <c r="S35">
        <v>1.86023991554976E-2</v>
      </c>
      <c r="T35">
        <v>4.8389300704002401E-2</v>
      </c>
      <c r="U35">
        <v>5.7267799973487903E-2</v>
      </c>
      <c r="V35">
        <v>0.23046989738941201</v>
      </c>
      <c r="W35">
        <v>3.7645120620727499</v>
      </c>
      <c r="X35">
        <v>3.8959989547729501</v>
      </c>
      <c r="Y35">
        <v>7.6846197247505202E-2</v>
      </c>
      <c r="Z35">
        <v>0.51351279020309404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7.6846197247505202E-2</v>
      </c>
      <c r="AH35" t="s">
        <v>124</v>
      </c>
      <c r="AI35">
        <v>-0.13448329269886</v>
      </c>
      <c r="AJ35">
        <v>-5.76370991766453E-2</v>
      </c>
    </row>
    <row r="36" spans="1:36" x14ac:dyDescent="0.35">
      <c r="A36">
        <v>90</v>
      </c>
      <c r="B36" t="s">
        <v>31</v>
      </c>
      <c r="C36">
        <v>11.2897796630859</v>
      </c>
      <c r="D36">
        <v>11.2897796630859</v>
      </c>
      <c r="E36">
        <v>11.350410461425801</v>
      </c>
      <c r="F36">
        <v>11.15625</v>
      </c>
      <c r="G36">
        <v>107</v>
      </c>
      <c r="H36">
        <v>182</v>
      </c>
      <c r="I36">
        <v>289</v>
      </c>
      <c r="J36">
        <v>11.336669921875</v>
      </c>
      <c r="K36">
        <v>11.1459798812866</v>
      </c>
      <c r="L36">
        <v>11.265800476074199</v>
      </c>
      <c r="M36">
        <v>11.266650199890099</v>
      </c>
      <c r="N36">
        <v>16.682439804077099</v>
      </c>
      <c r="O36">
        <v>42.372901916503899</v>
      </c>
      <c r="P36">
        <v>1908.80603027344</v>
      </c>
      <c r="Q36">
        <v>0.36718121170997597</v>
      </c>
      <c r="R36">
        <v>0.82168972492217995</v>
      </c>
      <c r="S36">
        <v>2.7890600264072401E-2</v>
      </c>
      <c r="T36">
        <v>6.8846501410007505E-2</v>
      </c>
      <c r="U36">
        <v>4.6371500939130797E-2</v>
      </c>
      <c r="V36">
        <v>7.5717598199844402E-2</v>
      </c>
      <c r="W36">
        <v>3.73554611206055</v>
      </c>
      <c r="X36">
        <v>3.8810980319976802</v>
      </c>
      <c r="Y36">
        <v>1.5964299440383901E-2</v>
      </c>
      <c r="Z36">
        <v>0.55189752578735396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1.5964299440383901E-2</v>
      </c>
      <c r="AH36" t="s">
        <v>125</v>
      </c>
      <c r="AI36">
        <v>-0.13448329269886</v>
      </c>
      <c r="AJ36">
        <v>-0.118518896400928</v>
      </c>
    </row>
    <row r="37" spans="1:36" x14ac:dyDescent="0.35">
      <c r="A37">
        <v>371</v>
      </c>
      <c r="B37" t="s">
        <v>74</v>
      </c>
      <c r="C37">
        <v>11.350410461425801</v>
      </c>
      <c r="D37">
        <v>11.362099647521999</v>
      </c>
      <c r="E37">
        <v>11.373660087585399</v>
      </c>
      <c r="F37">
        <v>11.2644596099854</v>
      </c>
      <c r="G37">
        <v>219</v>
      </c>
      <c r="H37">
        <v>1208</v>
      </c>
      <c r="I37">
        <v>1427</v>
      </c>
      <c r="J37">
        <v>11.3345899581909</v>
      </c>
      <c r="K37">
        <v>11.1772203445435</v>
      </c>
      <c r="L37">
        <v>11.3062801361084</v>
      </c>
      <c r="M37">
        <v>11.311129570007299</v>
      </c>
      <c r="N37">
        <v>16.571760177612301</v>
      </c>
      <c r="O37">
        <v>44.911865234375</v>
      </c>
      <c r="P37">
        <v>2072.55493164062</v>
      </c>
      <c r="Q37">
        <v>0.14904910326004001</v>
      </c>
      <c r="R37">
        <v>0.84952527284622203</v>
      </c>
      <c r="S37">
        <v>1.94809008389711E-2</v>
      </c>
      <c r="T37">
        <v>0.102250099182129</v>
      </c>
      <c r="U37">
        <v>9.3759700655937195E-2</v>
      </c>
      <c r="V37">
        <v>1.18191996589303E-2</v>
      </c>
      <c r="W37">
        <v>3.78212189674377</v>
      </c>
      <c r="X37">
        <v>3.92330098152161</v>
      </c>
      <c r="Y37">
        <v>3.6417998373508502E-2</v>
      </c>
      <c r="Z37">
        <v>0.438136696815491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3.6417998373508502E-2</v>
      </c>
      <c r="AH37" t="s">
        <v>107</v>
      </c>
      <c r="AI37">
        <v>-0.13448329269886</v>
      </c>
      <c r="AJ37">
        <v>-9.8065301775932298E-2</v>
      </c>
    </row>
    <row r="38" spans="1:36" x14ac:dyDescent="0.35">
      <c r="A38">
        <v>153</v>
      </c>
      <c r="B38" t="s">
        <v>30</v>
      </c>
      <c r="C38">
        <v>11.350410461425801</v>
      </c>
      <c r="D38">
        <v>11.350410461425801</v>
      </c>
      <c r="E38">
        <v>11.385089874267599</v>
      </c>
      <c r="F38">
        <v>11.2252397537231</v>
      </c>
      <c r="G38">
        <v>1262</v>
      </c>
      <c r="H38">
        <v>8276</v>
      </c>
      <c r="I38">
        <v>9538</v>
      </c>
      <c r="J38">
        <v>11.3240098953247</v>
      </c>
      <c r="K38">
        <v>11.157549858093301</v>
      </c>
      <c r="L38">
        <v>11.2975101470947</v>
      </c>
      <c r="M38">
        <v>11.302020072936999</v>
      </c>
      <c r="N38">
        <v>16.944530487060501</v>
      </c>
      <c r="O38">
        <v>41.8303031921387</v>
      </c>
      <c r="P38">
        <v>1848.84704589844</v>
      </c>
      <c r="Q38">
        <v>0.13211010396480599</v>
      </c>
      <c r="R38">
        <v>0.75014168024063099</v>
      </c>
      <c r="S38">
        <v>1.7107499763369598E-2</v>
      </c>
      <c r="T38">
        <v>4.1518300771713298E-2</v>
      </c>
      <c r="U38">
        <v>5.0601001828908899E-2</v>
      </c>
      <c r="V38">
        <v>0.18074549734592399</v>
      </c>
      <c r="W38">
        <v>3.7562279701232901</v>
      </c>
      <c r="X38">
        <v>3.9021129608154301</v>
      </c>
      <c r="Y38">
        <v>7.92364031076431E-2</v>
      </c>
      <c r="Z38">
        <v>0.49539521336555498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7.92364031076431E-2</v>
      </c>
      <c r="AH38" t="s">
        <v>124</v>
      </c>
      <c r="AI38">
        <v>-0.13448329269886</v>
      </c>
      <c r="AJ38">
        <v>-5.5246900767087902E-2</v>
      </c>
    </row>
    <row r="39" spans="1:36" x14ac:dyDescent="0.35">
      <c r="A39">
        <v>140</v>
      </c>
      <c r="B39" t="s">
        <v>36</v>
      </c>
      <c r="C39">
        <v>11.407569885253899</v>
      </c>
      <c r="D39">
        <v>11.407569885253899</v>
      </c>
      <c r="E39">
        <v>11.407569885253899</v>
      </c>
      <c r="F39">
        <v>11.2771997451782</v>
      </c>
      <c r="G39">
        <v>168</v>
      </c>
      <c r="H39">
        <v>967</v>
      </c>
      <c r="I39">
        <v>1135</v>
      </c>
      <c r="J39">
        <v>11.320289611816399</v>
      </c>
      <c r="K39">
        <v>11.0754098892212</v>
      </c>
      <c r="L39">
        <v>11.2941904067993</v>
      </c>
      <c r="M39">
        <v>11.2806797027588</v>
      </c>
      <c r="N39">
        <v>16.913160324096701</v>
      </c>
      <c r="O39">
        <v>41.134780883789098</v>
      </c>
      <c r="P39">
        <v>1779.97998046875</v>
      </c>
      <c r="Q39">
        <v>0.16175749897956801</v>
      </c>
      <c r="R39">
        <v>0.59283369779586803</v>
      </c>
      <c r="S39">
        <v>3.6189001053571701E-2</v>
      </c>
      <c r="T39">
        <v>5.7845998555421801E-2</v>
      </c>
      <c r="U39">
        <v>4.5940898358821897E-2</v>
      </c>
      <c r="V39">
        <v>0.30376189947128301</v>
      </c>
      <c r="W39">
        <v>3.7528650760650599</v>
      </c>
      <c r="X39">
        <v>3.8810770511627202</v>
      </c>
      <c r="Y39">
        <v>-4.8937001265585396E-3</v>
      </c>
      <c r="Z39">
        <v>0.51521897315979004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-4.8937001265585396E-3</v>
      </c>
      <c r="AH39" t="s">
        <v>124</v>
      </c>
      <c r="AI39">
        <v>-0.13448329269886</v>
      </c>
      <c r="AJ39">
        <v>-0.13937699794769301</v>
      </c>
    </row>
    <row r="40" spans="1:36" x14ac:dyDescent="0.35">
      <c r="A40">
        <v>311</v>
      </c>
      <c r="B40" t="s">
        <v>35</v>
      </c>
      <c r="C40">
        <v>11.2897796630859</v>
      </c>
      <c r="D40">
        <v>11.2897796630859</v>
      </c>
      <c r="E40">
        <v>11.4721002578735</v>
      </c>
      <c r="F40">
        <v>11.1704301834106</v>
      </c>
      <c r="G40">
        <v>1399</v>
      </c>
      <c r="H40">
        <v>752</v>
      </c>
      <c r="I40">
        <v>2151</v>
      </c>
      <c r="J40">
        <v>11.3199300765991</v>
      </c>
      <c r="K40">
        <v>10.9893398284912</v>
      </c>
      <c r="L40">
        <v>11.0928201675415</v>
      </c>
      <c r="M40">
        <v>11.1040897369385</v>
      </c>
      <c r="N40">
        <v>17.4610195159912</v>
      </c>
      <c r="O40">
        <v>39.100185394287102</v>
      </c>
      <c r="P40">
        <v>1624.06604003906</v>
      </c>
      <c r="Q40">
        <v>0.65288019180297896</v>
      </c>
      <c r="R40">
        <v>0.82479482889175404</v>
      </c>
      <c r="S40">
        <v>3.1722500920295701E-2</v>
      </c>
      <c r="T40">
        <v>5.7265799492597601E-2</v>
      </c>
      <c r="U40">
        <v>7.2639502584934207E-2</v>
      </c>
      <c r="V40">
        <v>7.2648599743843106E-2</v>
      </c>
      <c r="W40">
        <v>3.7159349918365501</v>
      </c>
      <c r="X40">
        <v>3.8583290576934801</v>
      </c>
      <c r="Y40">
        <v>3.93561013042927E-2</v>
      </c>
      <c r="Z40">
        <v>0.41885840892791698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3.93561013042927E-2</v>
      </c>
      <c r="AH40" t="s">
        <v>123</v>
      </c>
      <c r="AI40">
        <v>-0.13448329269886</v>
      </c>
      <c r="AJ40">
        <v>-9.5127202570438399E-2</v>
      </c>
    </row>
    <row r="41" spans="1:36" x14ac:dyDescent="0.35">
      <c r="A41">
        <v>471</v>
      </c>
      <c r="B41" t="s">
        <v>131</v>
      </c>
      <c r="C41">
        <v>11.2252397537231</v>
      </c>
      <c r="D41">
        <v>11.2252397537231</v>
      </c>
      <c r="E41">
        <v>11.2897796630859</v>
      </c>
      <c r="F41">
        <v>11.0348901748657</v>
      </c>
      <c r="G41">
        <v>3485</v>
      </c>
      <c r="H41">
        <v>8227</v>
      </c>
      <c r="I41">
        <v>11712</v>
      </c>
      <c r="J41">
        <v>11.3062295913696</v>
      </c>
      <c r="K41">
        <v>11.0011501312256</v>
      </c>
      <c r="L41">
        <v>11.223070144653301</v>
      </c>
      <c r="M41">
        <v>11.216569900512701</v>
      </c>
      <c r="N41">
        <v>16.492080688476602</v>
      </c>
      <c r="O41">
        <v>43.4613227844238</v>
      </c>
      <c r="P41">
        <v>1979.45703125</v>
      </c>
      <c r="Q41">
        <v>0.29386579990387002</v>
      </c>
      <c r="R41">
        <v>0.83113712072372403</v>
      </c>
      <c r="S41">
        <v>1.4686499722302E-2</v>
      </c>
      <c r="T41">
        <v>5.5268801748752601E-2</v>
      </c>
      <c r="U41">
        <v>6.6840499639511095E-2</v>
      </c>
      <c r="V41">
        <v>8.3227403461933094E-2</v>
      </c>
      <c r="W41">
        <v>3.81911993026733</v>
      </c>
      <c r="X41">
        <v>3.9093210697174099</v>
      </c>
      <c r="Y41">
        <v>-6.1457101255655303E-2</v>
      </c>
      <c r="Z41">
        <v>0.40732011198997498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-6.1457101255655303E-2</v>
      </c>
      <c r="AH41" t="s">
        <v>107</v>
      </c>
      <c r="AI41">
        <v>-0.13448329269886</v>
      </c>
      <c r="AJ41">
        <v>-0.19594040513038599</v>
      </c>
    </row>
    <row r="42" spans="1:36" x14ac:dyDescent="0.35">
      <c r="A42">
        <v>320</v>
      </c>
      <c r="B42" t="s">
        <v>39</v>
      </c>
      <c r="C42">
        <v>11.15625</v>
      </c>
      <c r="D42">
        <v>11.15625</v>
      </c>
      <c r="E42">
        <v>11.2897796630859</v>
      </c>
      <c r="F42">
        <v>11.112449645996101</v>
      </c>
      <c r="G42">
        <v>113</v>
      </c>
      <c r="H42">
        <v>51</v>
      </c>
      <c r="I42">
        <v>164</v>
      </c>
      <c r="J42">
        <v>11.3018503189087</v>
      </c>
      <c r="K42">
        <v>11.0781898498535</v>
      </c>
      <c r="L42">
        <v>11.145159721374499</v>
      </c>
      <c r="M42">
        <v>11.146149635314901</v>
      </c>
      <c r="N42">
        <v>16.273420333862301</v>
      </c>
      <c r="O42">
        <v>37.482597351074197</v>
      </c>
      <c r="P42">
        <v>1485.56896972656</v>
      </c>
      <c r="Q42">
        <v>0.69614297151565596</v>
      </c>
      <c r="R42">
        <v>0.84679478406906095</v>
      </c>
      <c r="S42">
        <v>5.4629798978567103E-2</v>
      </c>
      <c r="T42">
        <v>4.2736198753118501E-2</v>
      </c>
      <c r="U42">
        <v>5.9064600616693497E-2</v>
      </c>
      <c r="V42">
        <v>4.2265798896551098E-2</v>
      </c>
      <c r="W42">
        <v>3.6952149868011501</v>
      </c>
      <c r="X42">
        <v>3.9141910076141402</v>
      </c>
      <c r="Y42">
        <v>4.0965899825096103E-2</v>
      </c>
      <c r="Z42">
        <v>0.53367638587951705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4.0965899825096103E-2</v>
      </c>
      <c r="AH42" t="s">
        <v>123</v>
      </c>
      <c r="AI42">
        <v>-0.13448329269886</v>
      </c>
      <c r="AJ42">
        <v>-9.3517400324344593E-2</v>
      </c>
    </row>
    <row r="43" spans="1:36" x14ac:dyDescent="0.35">
      <c r="A43">
        <v>71</v>
      </c>
      <c r="B43" t="s">
        <v>26</v>
      </c>
      <c r="C43">
        <v>11.2384901046753</v>
      </c>
      <c r="D43">
        <v>11.2252397537231</v>
      </c>
      <c r="E43">
        <v>11.350410461425801</v>
      </c>
      <c r="F43">
        <v>11.0666399002075</v>
      </c>
      <c r="G43">
        <v>5500</v>
      </c>
      <c r="H43">
        <v>7935</v>
      </c>
      <c r="I43">
        <v>13435</v>
      </c>
      <c r="J43">
        <v>11.3004302978516</v>
      </c>
      <c r="K43">
        <v>10.95641040802</v>
      </c>
      <c r="L43">
        <v>11.176739692688001</v>
      </c>
      <c r="M43">
        <v>11.161740303039601</v>
      </c>
      <c r="N43">
        <v>16.991619110107401</v>
      </c>
      <c r="O43">
        <v>42.592727661132798</v>
      </c>
      <c r="P43">
        <v>1915.14904785156</v>
      </c>
      <c r="Q43">
        <v>0.40314629673957803</v>
      </c>
      <c r="R43">
        <v>0.79759001731872603</v>
      </c>
      <c r="S43">
        <v>1.8685000017285298E-2</v>
      </c>
      <c r="T43">
        <v>6.4053803682327298E-2</v>
      </c>
      <c r="U43">
        <v>4.8333600163459799E-2</v>
      </c>
      <c r="V43">
        <v>0.10996820032596601</v>
      </c>
      <c r="W43">
        <v>3.71717405319214</v>
      </c>
      <c r="X43">
        <v>3.82536101341248</v>
      </c>
      <c r="Y43">
        <v>-6.6280297935009003E-2</v>
      </c>
      <c r="Z43">
        <v>0.50902372598648105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-6.6280297935009003E-2</v>
      </c>
      <c r="AH43" t="s">
        <v>125</v>
      </c>
      <c r="AI43">
        <v>-0.13448329269886</v>
      </c>
      <c r="AJ43">
        <v>-0.20076359808444999</v>
      </c>
    </row>
    <row r="44" spans="1:36" x14ac:dyDescent="0.35">
      <c r="A44">
        <v>13</v>
      </c>
      <c r="B44" t="s">
        <v>69</v>
      </c>
      <c r="C44">
        <v>11.2252397537231</v>
      </c>
      <c r="D44">
        <v>11.2252397537231</v>
      </c>
      <c r="E44">
        <v>11.314470291137701</v>
      </c>
      <c r="F44">
        <v>11.15625</v>
      </c>
      <c r="G44">
        <v>3965</v>
      </c>
      <c r="H44">
        <v>2816</v>
      </c>
      <c r="I44">
        <v>6781</v>
      </c>
      <c r="J44">
        <v>11.2999000549316</v>
      </c>
      <c r="K44">
        <v>11.1129398345947</v>
      </c>
      <c r="L44">
        <v>11.187700271606399</v>
      </c>
      <c r="M44">
        <v>11.1911001205444</v>
      </c>
      <c r="N44">
        <v>16.786199569702099</v>
      </c>
      <c r="O44">
        <v>43.104434967041001</v>
      </c>
      <c r="P44">
        <v>1946.40502929688</v>
      </c>
      <c r="Q44">
        <v>0.58192878961563099</v>
      </c>
      <c r="R44">
        <v>0.81134337186813399</v>
      </c>
      <c r="S44">
        <v>1.5280599705874901E-2</v>
      </c>
      <c r="T44">
        <v>0.10551530122757</v>
      </c>
      <c r="U44">
        <v>8.0235503613948794E-2</v>
      </c>
      <c r="V44">
        <v>5.3146701306104702E-2</v>
      </c>
      <c r="W44">
        <v>3.78971290588379</v>
      </c>
      <c r="X44">
        <v>3.8877000808715798</v>
      </c>
      <c r="Y44">
        <v>4.0544001385569598E-3</v>
      </c>
      <c r="Z44">
        <v>0.42698168754577598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4.0544001385569598E-3</v>
      </c>
      <c r="AH44" t="s">
        <v>125</v>
      </c>
      <c r="AI44">
        <v>-0.13448329269886</v>
      </c>
      <c r="AJ44">
        <v>-0.13042880594730399</v>
      </c>
    </row>
    <row r="45" spans="1:36" x14ac:dyDescent="0.35">
      <c r="A45">
        <v>15</v>
      </c>
      <c r="B45" t="s">
        <v>58</v>
      </c>
      <c r="C45">
        <v>11.2515602111816</v>
      </c>
      <c r="D45">
        <v>11.2515602111816</v>
      </c>
      <c r="E45">
        <v>11.3266000747681</v>
      </c>
      <c r="F45">
        <v>11.15625</v>
      </c>
      <c r="G45">
        <v>1343</v>
      </c>
      <c r="H45">
        <v>1813</v>
      </c>
      <c r="I45">
        <v>3156</v>
      </c>
      <c r="J45">
        <v>11.2983598709106</v>
      </c>
      <c r="K45">
        <v>11.1120004653931</v>
      </c>
      <c r="L45">
        <v>11.213339805603001</v>
      </c>
      <c r="M45">
        <v>11.218020439147899</v>
      </c>
      <c r="N45">
        <v>16.707250595092798</v>
      </c>
      <c r="O45">
        <v>44.421688079833999</v>
      </c>
      <c r="P45">
        <v>2065.9208984375</v>
      </c>
      <c r="Q45">
        <v>0.43106698989868197</v>
      </c>
      <c r="R45">
        <v>0.81652367115020796</v>
      </c>
      <c r="S45">
        <v>1.15526998415589E-2</v>
      </c>
      <c r="T45">
        <v>9.5215402543544797E-2</v>
      </c>
      <c r="U45">
        <v>6.0864001512527501E-2</v>
      </c>
      <c r="V45">
        <v>6.6973201930522905E-2</v>
      </c>
      <c r="W45">
        <v>3.7844190597534202</v>
      </c>
      <c r="X45">
        <v>3.8931760787963898</v>
      </c>
      <c r="Y45">
        <v>3.0063899233937302E-2</v>
      </c>
      <c r="Z45">
        <v>0.41730549931526201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3.0063899233937302E-2</v>
      </c>
      <c r="AH45" t="s">
        <v>125</v>
      </c>
      <c r="AI45">
        <v>-0.13448329269886</v>
      </c>
      <c r="AJ45">
        <v>-0.10441929847002</v>
      </c>
    </row>
    <row r="46" spans="1:36" x14ac:dyDescent="0.35">
      <c r="A46">
        <v>372</v>
      </c>
      <c r="B46" t="s">
        <v>53</v>
      </c>
      <c r="C46">
        <v>11.314470291137701</v>
      </c>
      <c r="D46">
        <v>11.385089874267599</v>
      </c>
      <c r="E46">
        <v>11.396389961242701</v>
      </c>
      <c r="F46">
        <v>11.184419631958001</v>
      </c>
      <c r="G46">
        <v>22</v>
      </c>
      <c r="H46">
        <v>361</v>
      </c>
      <c r="I46">
        <v>383</v>
      </c>
      <c r="J46">
        <v>11.296979904174799</v>
      </c>
      <c r="K46">
        <v>11.1890201568604</v>
      </c>
      <c r="L46">
        <v>11.2820796966553</v>
      </c>
      <c r="M46">
        <v>11.2909603118896</v>
      </c>
      <c r="N46">
        <v>16.446260452270501</v>
      </c>
      <c r="O46">
        <v>45.822868347167997</v>
      </c>
      <c r="P46">
        <v>2162.67602539062</v>
      </c>
      <c r="Q46">
        <v>5.5750198662281002E-2</v>
      </c>
      <c r="R46">
        <v>0.89183127880096402</v>
      </c>
      <c r="S46">
        <v>3.1939301639795303E-2</v>
      </c>
      <c r="T46">
        <v>5.86512014269829E-2</v>
      </c>
      <c r="U46">
        <v>5.3624801337718998E-2</v>
      </c>
      <c r="V46">
        <v>8.9327003806829505E-3</v>
      </c>
      <c r="W46">
        <v>3.8980948925018302</v>
      </c>
      <c r="X46">
        <v>3.9023299217224099</v>
      </c>
      <c r="Y46">
        <v>0.17943480610847501</v>
      </c>
      <c r="Z46">
        <v>0.32619151473045299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0.17943480610847501</v>
      </c>
      <c r="AH46" t="s">
        <v>107</v>
      </c>
      <c r="AI46">
        <v>-0.13448329269886</v>
      </c>
      <c r="AJ46">
        <v>4.4951498508453397E-2</v>
      </c>
    </row>
    <row r="47" spans="1:36" x14ac:dyDescent="0.35">
      <c r="A47">
        <v>904</v>
      </c>
      <c r="B47" t="s">
        <v>43</v>
      </c>
      <c r="C47">
        <v>11.385089874267599</v>
      </c>
      <c r="D47">
        <v>11.373660087585399</v>
      </c>
      <c r="E47">
        <v>11.4510498046875</v>
      </c>
      <c r="F47">
        <v>11.15625</v>
      </c>
      <c r="G47">
        <v>79</v>
      </c>
      <c r="H47">
        <v>290</v>
      </c>
      <c r="I47">
        <v>369</v>
      </c>
      <c r="J47">
        <v>11.291150093078601</v>
      </c>
      <c r="K47">
        <v>11.0693197250366</v>
      </c>
      <c r="L47">
        <v>11.2435598373413</v>
      </c>
      <c r="M47">
        <v>11.2398900985718</v>
      </c>
      <c r="N47">
        <v>16.279659271240199</v>
      </c>
      <c r="O47">
        <v>40.684322357177699</v>
      </c>
      <c r="P47">
        <v>1746.22094726562</v>
      </c>
      <c r="Q47">
        <v>0.231070205569267</v>
      </c>
      <c r="R47">
        <v>0.86584609746932995</v>
      </c>
      <c r="S47">
        <v>1.03395003825426E-2</v>
      </c>
      <c r="T47">
        <v>8.9997403323650402E-2</v>
      </c>
      <c r="U47">
        <v>3.7263501435518299E-2</v>
      </c>
      <c r="V47">
        <v>2.2130100056529E-2</v>
      </c>
      <c r="W47">
        <v>3.7159399986267099</v>
      </c>
      <c r="X47">
        <v>3.8996989727020299</v>
      </c>
      <c r="Y47">
        <v>-3.0808700248599101E-2</v>
      </c>
      <c r="Z47">
        <v>0.55031728744506803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-3.0808700248599101E-2</v>
      </c>
      <c r="AH47" t="s">
        <v>107</v>
      </c>
      <c r="AI47">
        <v>-0.13448329269886</v>
      </c>
      <c r="AJ47">
        <v>-0.16529199481010401</v>
      </c>
    </row>
    <row r="48" spans="1:36" x14ac:dyDescent="0.35">
      <c r="A48">
        <v>860</v>
      </c>
      <c r="B48" t="s">
        <v>71</v>
      </c>
      <c r="C48">
        <v>11.314470291137701</v>
      </c>
      <c r="D48">
        <v>11.3266000747681</v>
      </c>
      <c r="E48">
        <v>11.350410461425801</v>
      </c>
      <c r="F48">
        <v>11.082139968872101</v>
      </c>
      <c r="G48">
        <v>24</v>
      </c>
      <c r="H48">
        <v>182</v>
      </c>
      <c r="I48">
        <v>206</v>
      </c>
      <c r="J48">
        <v>11.2850799560547</v>
      </c>
      <c r="K48">
        <v>11.1550197601318</v>
      </c>
      <c r="L48">
        <v>11.2670602798462</v>
      </c>
      <c r="M48">
        <v>11.268230438232401</v>
      </c>
      <c r="N48">
        <v>16.235670089721701</v>
      </c>
      <c r="O48">
        <v>42.038410186767599</v>
      </c>
      <c r="P48">
        <v>1871.28100585938</v>
      </c>
      <c r="Q48">
        <v>0.129541605710983</v>
      </c>
      <c r="R48">
        <v>0.90570241212844804</v>
      </c>
      <c r="S48">
        <v>3.2175000756979003E-2</v>
      </c>
      <c r="T48">
        <v>4.5143999159336097E-2</v>
      </c>
      <c r="U48">
        <v>4.3559998273849501E-2</v>
      </c>
      <c r="V48">
        <v>1.52954999357462E-2</v>
      </c>
      <c r="W48">
        <v>3.77228903770447</v>
      </c>
      <c r="X48">
        <v>3.9346671104431201</v>
      </c>
      <c r="Y48">
        <v>6.45952969789505E-2</v>
      </c>
      <c r="Z48">
        <v>0.46746858954429599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6.45952969789505E-2</v>
      </c>
      <c r="AH48" t="s">
        <v>107</v>
      </c>
      <c r="AI48">
        <v>-0.13448329269886</v>
      </c>
      <c r="AJ48">
        <v>-6.9888003170490307E-2</v>
      </c>
    </row>
    <row r="49" spans="1:36" x14ac:dyDescent="0.35">
      <c r="A49">
        <v>4</v>
      </c>
      <c r="B49" t="s">
        <v>40</v>
      </c>
      <c r="C49">
        <v>11.0348901748657</v>
      </c>
      <c r="D49">
        <v>11.0348901748657</v>
      </c>
      <c r="E49">
        <v>11.2450504302979</v>
      </c>
      <c r="F49">
        <v>10.8967399597168</v>
      </c>
      <c r="G49">
        <v>577</v>
      </c>
      <c r="H49">
        <v>466</v>
      </c>
      <c r="I49">
        <v>1043</v>
      </c>
      <c r="J49">
        <v>11.2818403244019</v>
      </c>
      <c r="K49">
        <v>10.920880317688001</v>
      </c>
      <c r="L49">
        <v>11.085670471191399</v>
      </c>
      <c r="M49">
        <v>11.082200050354</v>
      </c>
      <c r="N49">
        <v>16.386430740356399</v>
      </c>
      <c r="O49">
        <v>38.017871856689503</v>
      </c>
      <c r="P49">
        <v>1539.97802734375</v>
      </c>
      <c r="Q49">
        <v>0.553089380264282</v>
      </c>
      <c r="R49">
        <v>0.883323013782501</v>
      </c>
      <c r="S49">
        <v>1.5874199569225301E-2</v>
      </c>
      <c r="T49">
        <v>3.74333001673222E-2</v>
      </c>
      <c r="U49">
        <v>6.3451297581195804E-2</v>
      </c>
      <c r="V49">
        <v>4.6923201531171799E-2</v>
      </c>
      <c r="W49">
        <v>3.7835459709167498</v>
      </c>
      <c r="X49">
        <v>3.8796179294586199</v>
      </c>
      <c r="Y49">
        <v>-0.124973602592945</v>
      </c>
      <c r="Z49">
        <v>0.49570319056510898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-0.124973602592945</v>
      </c>
      <c r="AH49" t="s">
        <v>125</v>
      </c>
      <c r="AI49">
        <v>-0.13448329269886</v>
      </c>
      <c r="AJ49">
        <v>-0.25945690274238598</v>
      </c>
    </row>
    <row r="50" spans="1:36" x14ac:dyDescent="0.35">
      <c r="A50">
        <v>136</v>
      </c>
      <c r="B50" t="s">
        <v>41</v>
      </c>
      <c r="C50">
        <v>11.2384901046753</v>
      </c>
      <c r="D50">
        <v>11.2515602111816</v>
      </c>
      <c r="E50">
        <v>11.2897796630859</v>
      </c>
      <c r="F50">
        <v>11.097410202026399</v>
      </c>
      <c r="G50">
        <v>1009</v>
      </c>
      <c r="H50">
        <v>5759</v>
      </c>
      <c r="I50">
        <v>6768</v>
      </c>
      <c r="J50">
        <v>11.2612199783325</v>
      </c>
      <c r="K50">
        <v>11.032549858093301</v>
      </c>
      <c r="L50">
        <v>11.216879844665501</v>
      </c>
      <c r="M50">
        <v>11.228879928588899</v>
      </c>
      <c r="N50">
        <v>16.683229446411101</v>
      </c>
      <c r="O50">
        <v>41.188186645507798</v>
      </c>
      <c r="P50">
        <v>1802.75598144531</v>
      </c>
      <c r="Q50">
        <v>0.14140610396861999</v>
      </c>
      <c r="R50">
        <v>0.80729639530181896</v>
      </c>
      <c r="S50">
        <v>1.9079899415373799E-2</v>
      </c>
      <c r="T50">
        <v>3.9370000362396199E-2</v>
      </c>
      <c r="U50">
        <v>6.3316203653812395E-2</v>
      </c>
      <c r="V50">
        <v>0.118567101657391</v>
      </c>
      <c r="W50">
        <v>3.7493228912353498</v>
      </c>
      <c r="X50">
        <v>3.9070420265197798</v>
      </c>
      <c r="Y50">
        <v>4.8829000443220097E-2</v>
      </c>
      <c r="Z50">
        <v>0.45835059881210299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4.8829000443220097E-2</v>
      </c>
      <c r="AH50" t="s">
        <v>124</v>
      </c>
      <c r="AI50">
        <v>-0.13448329269886</v>
      </c>
      <c r="AJ50">
        <v>-8.5654199123382596E-2</v>
      </c>
    </row>
    <row r="51" spans="1:36" x14ac:dyDescent="0.35">
      <c r="A51">
        <v>485</v>
      </c>
      <c r="B51" t="s">
        <v>88</v>
      </c>
      <c r="C51">
        <v>11.2252397537231</v>
      </c>
      <c r="D51">
        <v>11.2252397537231</v>
      </c>
      <c r="E51">
        <v>11.2897796630859</v>
      </c>
      <c r="F51">
        <v>11.050889968872101</v>
      </c>
      <c r="G51">
        <v>4733</v>
      </c>
      <c r="H51">
        <v>12420</v>
      </c>
      <c r="I51">
        <v>17153</v>
      </c>
      <c r="J51">
        <v>11.2455101013184</v>
      </c>
      <c r="K51">
        <v>10.9629001617432</v>
      </c>
      <c r="L51">
        <v>11.167360305786101</v>
      </c>
      <c r="M51">
        <v>11.1671199798584</v>
      </c>
      <c r="N51">
        <v>16.3243503570557</v>
      </c>
      <c r="O51">
        <v>42.268196105957003</v>
      </c>
      <c r="P51">
        <v>1880.06994628906</v>
      </c>
      <c r="Q51">
        <v>0.27739021182060197</v>
      </c>
      <c r="R51">
        <v>0.90181052684783902</v>
      </c>
      <c r="S51">
        <v>1.19465999305248E-2</v>
      </c>
      <c r="T51">
        <v>3.1218200922012301E-2</v>
      </c>
      <c r="U51">
        <v>4.6449799090623897E-2</v>
      </c>
      <c r="V51">
        <v>4.6826101839542403E-2</v>
      </c>
      <c r="W51">
        <v>3.8048899173736599</v>
      </c>
      <c r="X51">
        <v>3.8890759944915798</v>
      </c>
      <c r="Y51">
        <v>-1.3826999813318299E-2</v>
      </c>
      <c r="Z51">
        <v>0.39069598913192699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-1.3826999813318299E-2</v>
      </c>
      <c r="AH51" t="s">
        <v>125</v>
      </c>
      <c r="AI51">
        <v>-0.13448329269886</v>
      </c>
      <c r="AJ51">
        <v>-0.14831030368804901</v>
      </c>
    </row>
    <row r="52" spans="1:36" x14ac:dyDescent="0.35">
      <c r="A52">
        <v>170</v>
      </c>
      <c r="B52" t="s">
        <v>34</v>
      </c>
      <c r="C52">
        <v>11.2897796630859</v>
      </c>
      <c r="D52">
        <v>11.3022003173828</v>
      </c>
      <c r="E52">
        <v>11.4186096191406</v>
      </c>
      <c r="F52">
        <v>11.082139968872101</v>
      </c>
      <c r="G52">
        <v>53</v>
      </c>
      <c r="H52">
        <v>233</v>
      </c>
      <c r="I52">
        <v>286</v>
      </c>
      <c r="J52">
        <v>11.243140220642101</v>
      </c>
      <c r="K52">
        <v>11.023110389709499</v>
      </c>
      <c r="L52">
        <v>11.1831703186035</v>
      </c>
      <c r="M52">
        <v>11.194359779357899</v>
      </c>
      <c r="N52">
        <v>18.643550872802699</v>
      </c>
      <c r="O52">
        <v>41.360622406005902</v>
      </c>
      <c r="P52">
        <v>1813.81201171875</v>
      </c>
      <c r="Q52">
        <v>0.22166830301284801</v>
      </c>
      <c r="R52">
        <v>0.78324681520462003</v>
      </c>
      <c r="S52">
        <v>3.4545700997114202E-2</v>
      </c>
      <c r="T52">
        <v>1.10938996076584E-2</v>
      </c>
      <c r="U52">
        <v>4.3779000639915501E-2</v>
      </c>
      <c r="V52">
        <v>0.15089170634746599</v>
      </c>
      <c r="W52">
        <v>3.77542304992676</v>
      </c>
      <c r="X52">
        <v>3.9211840629577601</v>
      </c>
      <c r="Y52">
        <v>2.2182200103998202E-2</v>
      </c>
      <c r="Z52">
        <v>0.27853628993034402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2.2182200103998202E-2</v>
      </c>
      <c r="AH52" t="s">
        <v>126</v>
      </c>
      <c r="AI52">
        <v>-0.13448329269886</v>
      </c>
      <c r="AJ52">
        <v>-0.11230109632015201</v>
      </c>
    </row>
    <row r="53" spans="1:36" x14ac:dyDescent="0.35">
      <c r="A53">
        <v>181</v>
      </c>
      <c r="B53" t="s">
        <v>32</v>
      </c>
      <c r="C53">
        <v>11.127260208129901</v>
      </c>
      <c r="D53">
        <v>11.112449645996101</v>
      </c>
      <c r="E53">
        <v>11.314470291137701</v>
      </c>
      <c r="F53">
        <v>11.0020999908447</v>
      </c>
      <c r="G53">
        <v>593</v>
      </c>
      <c r="H53">
        <v>538</v>
      </c>
      <c r="I53">
        <v>1131</v>
      </c>
      <c r="J53">
        <v>11.2429599761963</v>
      </c>
      <c r="K53">
        <v>10.947130203247101</v>
      </c>
      <c r="L53">
        <v>11.0858001708984</v>
      </c>
      <c r="M53">
        <v>11.0835304260254</v>
      </c>
      <c r="N53">
        <v>16.7853298187256</v>
      </c>
      <c r="O53">
        <v>39.090953826904297</v>
      </c>
      <c r="P53">
        <v>1615.36999511719</v>
      </c>
      <c r="Q53">
        <v>0.53892409801483199</v>
      </c>
      <c r="R53">
        <v>0.81052559614181496</v>
      </c>
      <c r="S53">
        <v>1.61047000437975E-2</v>
      </c>
      <c r="T53">
        <v>5.0283700227737399E-2</v>
      </c>
      <c r="U53">
        <v>4.0366400033235501E-2</v>
      </c>
      <c r="V53">
        <v>0.121273398399353</v>
      </c>
      <c r="W53">
        <v>3.7229239940643302</v>
      </c>
      <c r="X53">
        <v>3.8410589694976802</v>
      </c>
      <c r="Y53">
        <v>-1.9392399117350599E-2</v>
      </c>
      <c r="Z53">
        <v>0.46772000193595897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-1.9392399117350599E-2</v>
      </c>
      <c r="AH53" t="s">
        <v>125</v>
      </c>
      <c r="AI53">
        <v>-0.13448329269886</v>
      </c>
      <c r="AJ53">
        <v>-0.15387560427188901</v>
      </c>
    </row>
    <row r="54" spans="1:36" x14ac:dyDescent="0.35">
      <c r="A54">
        <v>124</v>
      </c>
      <c r="B54" t="s">
        <v>27</v>
      </c>
      <c r="C54">
        <v>11.15625</v>
      </c>
      <c r="D54">
        <v>11.15625</v>
      </c>
      <c r="E54">
        <v>11.2897796630859</v>
      </c>
      <c r="F54">
        <v>11.0020999908447</v>
      </c>
      <c r="G54">
        <v>496</v>
      </c>
      <c r="H54">
        <v>568</v>
      </c>
      <c r="I54">
        <v>1064</v>
      </c>
      <c r="J54">
        <v>11.2405300140381</v>
      </c>
      <c r="K54">
        <v>10.896019935607899</v>
      </c>
      <c r="L54">
        <v>11.0758399963379</v>
      </c>
      <c r="M54">
        <v>11.0804996490479</v>
      </c>
      <c r="N54">
        <v>17.703779220581101</v>
      </c>
      <c r="O54">
        <v>39.906711578369098</v>
      </c>
      <c r="P54">
        <v>1692.42102050781</v>
      </c>
      <c r="Q54">
        <v>0.46451729536056502</v>
      </c>
      <c r="R54">
        <v>0.67859417200088501</v>
      </c>
      <c r="S54">
        <v>2.4676000699400898E-2</v>
      </c>
      <c r="T54">
        <v>5.43332993984222E-2</v>
      </c>
      <c r="U54">
        <v>5.13537004590034E-2</v>
      </c>
      <c r="V54">
        <v>0.227812394499779</v>
      </c>
      <c r="W54">
        <v>3.7002439498901398</v>
      </c>
      <c r="X54">
        <v>3.8581099510192902</v>
      </c>
      <c r="Y54">
        <v>-7.4104301631450695E-2</v>
      </c>
      <c r="Z54">
        <v>0.425096094608307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-7.4104301631450695E-2</v>
      </c>
      <c r="AH54" t="s">
        <v>126</v>
      </c>
      <c r="AI54">
        <v>-0.13448329269886</v>
      </c>
      <c r="AJ54">
        <v>-0.20858749747276301</v>
      </c>
    </row>
    <row r="55" spans="1:36" x14ac:dyDescent="0.35">
      <c r="A55">
        <v>122</v>
      </c>
      <c r="B55" t="s">
        <v>47</v>
      </c>
      <c r="C55">
        <v>11.2252397537231</v>
      </c>
      <c r="D55">
        <v>11.2252397537231</v>
      </c>
      <c r="E55">
        <v>11.314470291137701</v>
      </c>
      <c r="F55">
        <v>11.15625</v>
      </c>
      <c r="G55">
        <v>1129</v>
      </c>
      <c r="H55">
        <v>1353</v>
      </c>
      <c r="I55">
        <v>2482</v>
      </c>
      <c r="J55">
        <v>11.2355804443359</v>
      </c>
      <c r="K55">
        <v>11.081919670105</v>
      </c>
      <c r="L55">
        <v>11.166090011596699</v>
      </c>
      <c r="M55">
        <v>11.166099548339799</v>
      </c>
      <c r="N55">
        <v>16.934900283813501</v>
      </c>
      <c r="O55">
        <v>41.758598327636697</v>
      </c>
      <c r="P55">
        <v>1845.85095214844</v>
      </c>
      <c r="Q55">
        <v>0.45217418670654302</v>
      </c>
      <c r="R55">
        <v>0.73767977952957198</v>
      </c>
      <c r="S55">
        <v>2.0160200074315099E-2</v>
      </c>
      <c r="T55">
        <v>0.11333929747343099</v>
      </c>
      <c r="U55">
        <v>6.6383399069309207E-2</v>
      </c>
      <c r="V55">
        <v>0.109597899019718</v>
      </c>
      <c r="W55">
        <v>3.7212209701538099</v>
      </c>
      <c r="X55">
        <v>3.8906810283660902</v>
      </c>
      <c r="Y55">
        <v>4.33765016496181E-2</v>
      </c>
      <c r="Z55">
        <v>0.43810319900512701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4.33765016496181E-2</v>
      </c>
      <c r="AH55" t="s">
        <v>124</v>
      </c>
      <c r="AI55">
        <v>-0.13448329269886</v>
      </c>
      <c r="AJ55">
        <v>-9.1106802225112901E-2</v>
      </c>
    </row>
    <row r="56" spans="1:36" x14ac:dyDescent="0.35">
      <c r="A56">
        <v>142</v>
      </c>
      <c r="B56" t="s">
        <v>50</v>
      </c>
      <c r="C56">
        <v>11.2252397537231</v>
      </c>
      <c r="D56">
        <v>11.2252397537231</v>
      </c>
      <c r="E56">
        <v>11.2384901046753</v>
      </c>
      <c r="F56">
        <v>11.097410202026399</v>
      </c>
      <c r="G56">
        <v>207</v>
      </c>
      <c r="H56">
        <v>552</v>
      </c>
      <c r="I56">
        <v>759</v>
      </c>
      <c r="J56">
        <v>11.234219551086399</v>
      </c>
      <c r="K56">
        <v>11.050849914550801</v>
      </c>
      <c r="L56">
        <v>11.182700157165501</v>
      </c>
      <c r="M56">
        <v>11.1853799819946</v>
      </c>
      <c r="N56">
        <v>16.951789855956999</v>
      </c>
      <c r="O56">
        <v>42.731193542480497</v>
      </c>
      <c r="P56">
        <v>1918.89294433594</v>
      </c>
      <c r="Q56">
        <v>0.26634341478347801</v>
      </c>
      <c r="R56">
        <v>0.80314749479293801</v>
      </c>
      <c r="S56">
        <v>2.1276600658893599E-2</v>
      </c>
      <c r="T56">
        <v>5.89135996997356E-2</v>
      </c>
      <c r="U56">
        <v>3.0012099072337199E-2</v>
      </c>
      <c r="V56">
        <v>0.10968759655952499</v>
      </c>
      <c r="W56">
        <v>3.7269580364227299</v>
      </c>
      <c r="X56">
        <v>3.9172821044921902</v>
      </c>
      <c r="Y56">
        <v>4.5114599168300601E-2</v>
      </c>
      <c r="Z56">
        <v>0.38737478852272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4.5114599168300601E-2</v>
      </c>
      <c r="AH56" t="s">
        <v>124</v>
      </c>
      <c r="AI56">
        <v>-0.13448329269886</v>
      </c>
      <c r="AJ56">
        <v>-8.9368700981140095E-2</v>
      </c>
    </row>
    <row r="57" spans="1:36" x14ac:dyDescent="0.35">
      <c r="A57">
        <v>382</v>
      </c>
      <c r="B57" t="s">
        <v>76</v>
      </c>
      <c r="C57">
        <v>11.2252397537231</v>
      </c>
      <c r="D57">
        <v>11.2252397537231</v>
      </c>
      <c r="E57">
        <v>11.2897796630859</v>
      </c>
      <c r="F57">
        <v>11.0348901748657</v>
      </c>
      <c r="G57">
        <v>516</v>
      </c>
      <c r="H57">
        <v>1311</v>
      </c>
      <c r="I57">
        <v>1827</v>
      </c>
      <c r="J57">
        <v>11.2334098815918</v>
      </c>
      <c r="K57">
        <v>11.001040458679199</v>
      </c>
      <c r="L57">
        <v>11.162389755249</v>
      </c>
      <c r="M57">
        <v>11.167849540710399</v>
      </c>
      <c r="N57">
        <v>16.511949539184599</v>
      </c>
      <c r="O57">
        <v>41.651832580566399</v>
      </c>
      <c r="P57">
        <v>1808.65502929688</v>
      </c>
      <c r="Q57">
        <v>0.28215518593788103</v>
      </c>
      <c r="R57">
        <v>0.81152367591857899</v>
      </c>
      <c r="S57">
        <v>1.9408799707889599E-2</v>
      </c>
      <c r="T57">
        <v>0.127298399806023</v>
      </c>
      <c r="U57">
        <v>0.11074910312891</v>
      </c>
      <c r="V57">
        <v>2.0118599757552098E-2</v>
      </c>
      <c r="W57">
        <v>3.79056692123413</v>
      </c>
      <c r="X57">
        <v>3.9236741065978999</v>
      </c>
      <c r="Y57">
        <v>-1.11208995804191E-2</v>
      </c>
      <c r="Z57">
        <v>0.366475999355316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-1.11208995804191E-2</v>
      </c>
      <c r="AH57" t="s">
        <v>107</v>
      </c>
      <c r="AI57">
        <v>-0.13448329269886</v>
      </c>
      <c r="AJ57">
        <v>-0.145604193210602</v>
      </c>
    </row>
    <row r="58" spans="1:36" x14ac:dyDescent="0.35">
      <c r="A58">
        <v>106</v>
      </c>
      <c r="B58" t="s">
        <v>48</v>
      </c>
      <c r="C58">
        <v>11.2384901046753</v>
      </c>
      <c r="D58">
        <v>11.2384901046753</v>
      </c>
      <c r="E58">
        <v>11.314470291137701</v>
      </c>
      <c r="F58">
        <v>11.082139968872101</v>
      </c>
      <c r="G58">
        <v>732</v>
      </c>
      <c r="H58">
        <v>1302</v>
      </c>
      <c r="I58">
        <v>2034</v>
      </c>
      <c r="J58">
        <v>11.2299699783325</v>
      </c>
      <c r="K58">
        <v>10.9637298583984</v>
      </c>
      <c r="L58">
        <v>11.138919830322299</v>
      </c>
      <c r="M58">
        <v>11.136059761047401</v>
      </c>
      <c r="N58">
        <v>16.685020446777301</v>
      </c>
      <c r="O58">
        <v>41.995491027832003</v>
      </c>
      <c r="P58">
        <v>1847.97399902344</v>
      </c>
      <c r="Q58">
        <v>0.35272529721260099</v>
      </c>
      <c r="R58">
        <v>0.66360849142074596</v>
      </c>
      <c r="S58">
        <v>1.5075399540364701E-2</v>
      </c>
      <c r="T58">
        <v>7.7823601663112599E-2</v>
      </c>
      <c r="U58">
        <v>4.3797399848699597E-2</v>
      </c>
      <c r="V58">
        <v>0.23125480115413699</v>
      </c>
      <c r="W58">
        <v>3.7138149738311799</v>
      </c>
      <c r="X58">
        <v>3.89931392669678</v>
      </c>
      <c r="Y58">
        <v>-6.0803499072790097E-2</v>
      </c>
      <c r="Z58">
        <v>0.43341079354286199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-6.0803499072790097E-2</v>
      </c>
      <c r="AH58" t="s">
        <v>125</v>
      </c>
      <c r="AI58">
        <v>-0.13448329269886</v>
      </c>
      <c r="AJ58">
        <v>-0.195286795496941</v>
      </c>
    </row>
    <row r="59" spans="1:36" x14ac:dyDescent="0.35">
      <c r="A59">
        <v>134</v>
      </c>
      <c r="B59" t="s">
        <v>54</v>
      </c>
      <c r="C59">
        <v>11.2252397537231</v>
      </c>
      <c r="D59">
        <v>11.2252397537231</v>
      </c>
      <c r="E59">
        <v>11.2515602111816</v>
      </c>
      <c r="F59">
        <v>11.15625</v>
      </c>
      <c r="G59">
        <v>51</v>
      </c>
      <c r="H59">
        <v>236</v>
      </c>
      <c r="I59">
        <v>287</v>
      </c>
      <c r="J59">
        <v>11.227629661560099</v>
      </c>
      <c r="K59">
        <v>11.132769584655801</v>
      </c>
      <c r="L59">
        <v>11.215680122375501</v>
      </c>
      <c r="M59">
        <v>11.2122602462769</v>
      </c>
      <c r="N59">
        <v>17.178319931030298</v>
      </c>
      <c r="O59">
        <v>38.943279266357401</v>
      </c>
      <c r="P59">
        <v>1612.18298339844</v>
      </c>
      <c r="Q59">
        <v>0.16196399927139299</v>
      </c>
      <c r="R59">
        <v>0.69756102561950695</v>
      </c>
      <c r="S59">
        <v>2.59205996990204E-2</v>
      </c>
      <c r="T59">
        <v>6.1597298830747597E-2</v>
      </c>
      <c r="U59">
        <v>3.01929004490376E-2</v>
      </c>
      <c r="V59">
        <v>0.199330493807793</v>
      </c>
      <c r="W59">
        <v>3.7598180770874001</v>
      </c>
      <c r="X59">
        <v>3.9144239425659202</v>
      </c>
      <c r="Y59">
        <v>0.18732890486717199</v>
      </c>
      <c r="Z59">
        <v>0.402521312236786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0.18732890486717199</v>
      </c>
      <c r="AH59" t="s">
        <v>124</v>
      </c>
      <c r="AI59">
        <v>-0.13448329269886</v>
      </c>
      <c r="AJ59">
        <v>5.2845600992441198E-2</v>
      </c>
    </row>
    <row r="60" spans="1:36" x14ac:dyDescent="0.35">
      <c r="A60">
        <v>146</v>
      </c>
      <c r="B60" t="s">
        <v>59</v>
      </c>
      <c r="C60">
        <v>11.2515602111816</v>
      </c>
      <c r="D60">
        <v>11.2515602111816</v>
      </c>
      <c r="E60">
        <v>11.2644596099854</v>
      </c>
      <c r="F60">
        <v>11.15625</v>
      </c>
      <c r="G60">
        <v>352</v>
      </c>
      <c r="H60">
        <v>3740</v>
      </c>
      <c r="I60">
        <v>4092</v>
      </c>
      <c r="J60">
        <v>11.2273597717285</v>
      </c>
      <c r="K60">
        <v>11.0893297195435</v>
      </c>
      <c r="L60">
        <v>11.2145395278931</v>
      </c>
      <c r="M60">
        <v>11.215049743652299</v>
      </c>
      <c r="N60">
        <v>16.668779373168899</v>
      </c>
      <c r="O60">
        <v>41.039741516113303</v>
      </c>
      <c r="P60">
        <v>1779.97204589844</v>
      </c>
      <c r="Q60">
        <v>8.9150197803974193E-2</v>
      </c>
      <c r="R60">
        <v>0.79872041940689098</v>
      </c>
      <c r="S60">
        <v>1.5611000359058399E-2</v>
      </c>
      <c r="T60">
        <v>3.8774199783801998E-2</v>
      </c>
      <c r="U60">
        <v>5.2031800150871298E-2</v>
      </c>
      <c r="V60">
        <v>0.12905210256576499</v>
      </c>
      <c r="W60">
        <v>3.7808001041412398</v>
      </c>
      <c r="X60">
        <v>3.8994209766387899</v>
      </c>
      <c r="Y60">
        <v>6.2527902424335494E-2</v>
      </c>
      <c r="Z60">
        <v>0.41354021430015597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6.2527902424335494E-2</v>
      </c>
      <c r="AH60" t="s">
        <v>124</v>
      </c>
      <c r="AI60">
        <v>-0.13448329269886</v>
      </c>
      <c r="AJ60">
        <v>-7.19553977251053E-2</v>
      </c>
    </row>
    <row r="61" spans="1:36" x14ac:dyDescent="0.35">
      <c r="A61">
        <v>670</v>
      </c>
      <c r="B61" t="s">
        <v>81</v>
      </c>
      <c r="C61">
        <v>11.2897796630859</v>
      </c>
      <c r="D61">
        <v>11.2897796630859</v>
      </c>
      <c r="E61">
        <v>11.2897796630859</v>
      </c>
      <c r="G61">
        <v>0</v>
      </c>
      <c r="H61">
        <v>54</v>
      </c>
      <c r="I61">
        <v>54</v>
      </c>
      <c r="J61">
        <v>11.226260185241699</v>
      </c>
      <c r="L61">
        <v>11.22815990448</v>
      </c>
      <c r="M61">
        <v>11.226260185241699</v>
      </c>
      <c r="N61">
        <v>16.064449310302699</v>
      </c>
      <c r="O61">
        <v>42.325931549072301</v>
      </c>
      <c r="P61">
        <v>1889.2060546875</v>
      </c>
      <c r="Q61">
        <v>0</v>
      </c>
      <c r="R61">
        <v>0.86311697959899902</v>
      </c>
      <c r="S61">
        <v>0</v>
      </c>
      <c r="T61">
        <v>3.96636985242367E-2</v>
      </c>
      <c r="U61">
        <v>7.3938302695751204E-2</v>
      </c>
      <c r="V61">
        <v>3.0178900808095901E-2</v>
      </c>
      <c r="W61">
        <v>3.7748830318450901</v>
      </c>
      <c r="X61">
        <v>3.89175605773926</v>
      </c>
      <c r="Z61">
        <v>0.45212918519973799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t="s">
        <v>107</v>
      </c>
      <c r="AI61">
        <v>-0.13448329269886</v>
      </c>
    </row>
    <row r="62" spans="1:36" x14ac:dyDescent="0.35">
      <c r="A62">
        <v>171</v>
      </c>
      <c r="B62" t="s">
        <v>64</v>
      </c>
      <c r="C62">
        <v>11.2897796630859</v>
      </c>
      <c r="D62">
        <v>11.2897796630859</v>
      </c>
      <c r="E62">
        <v>11.3266000747681</v>
      </c>
      <c r="F62">
        <v>11.082139968872101</v>
      </c>
      <c r="G62">
        <v>45</v>
      </c>
      <c r="H62">
        <v>190</v>
      </c>
      <c r="I62">
        <v>235</v>
      </c>
      <c r="J62">
        <v>11.2181997299194</v>
      </c>
      <c r="K62">
        <v>11.083809852600099</v>
      </c>
      <c r="L62">
        <v>11.192079544067401</v>
      </c>
      <c r="M62">
        <v>11.189140319824199</v>
      </c>
      <c r="N62">
        <v>17.152299880981399</v>
      </c>
      <c r="O62">
        <v>39.170833587646499</v>
      </c>
      <c r="P62">
        <v>1618.56799316406</v>
      </c>
      <c r="Q62">
        <v>0.21627420186996499</v>
      </c>
      <c r="R62">
        <v>0.86780768632888805</v>
      </c>
      <c r="S62">
        <v>1.4566600322723401E-2</v>
      </c>
      <c r="T62">
        <v>3.7144899368286098E-2</v>
      </c>
      <c r="U62">
        <v>5.8873500674962997E-2</v>
      </c>
      <c r="V62">
        <v>4.35381010174751E-2</v>
      </c>
      <c r="W62">
        <v>3.7208380699157702</v>
      </c>
      <c r="X62">
        <v>3.9244010448455802</v>
      </c>
      <c r="Y62">
        <v>0.13914169371128099</v>
      </c>
      <c r="Z62">
        <v>0.39378330111503601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0.13914169371128099</v>
      </c>
      <c r="AH62" t="s">
        <v>126</v>
      </c>
      <c r="AI62">
        <v>-0.13448329269886</v>
      </c>
      <c r="AJ62">
        <v>4.65850019827485E-3</v>
      </c>
    </row>
    <row r="63" spans="1:36" x14ac:dyDescent="0.35">
      <c r="A63">
        <v>145</v>
      </c>
      <c r="B63" t="s">
        <v>56</v>
      </c>
      <c r="C63">
        <v>11.2252397537231</v>
      </c>
      <c r="D63">
        <v>11.2252397537231</v>
      </c>
      <c r="E63">
        <v>11.2515602111816</v>
      </c>
      <c r="F63">
        <v>11.15625</v>
      </c>
      <c r="G63">
        <v>82</v>
      </c>
      <c r="H63">
        <v>581</v>
      </c>
      <c r="I63">
        <v>663</v>
      </c>
      <c r="J63">
        <v>11.2145395278931</v>
      </c>
      <c r="K63">
        <v>11.0908803939819</v>
      </c>
      <c r="L63">
        <v>11.194700241088899</v>
      </c>
      <c r="M63">
        <v>11.199110031127899</v>
      </c>
      <c r="N63">
        <v>16.776769638061499</v>
      </c>
      <c r="O63">
        <v>41.662811279296903</v>
      </c>
      <c r="P63">
        <v>1847.86401367188</v>
      </c>
      <c r="Q63">
        <v>0.12476710230112099</v>
      </c>
      <c r="R63">
        <v>0.76359677314758301</v>
      </c>
      <c r="S63">
        <v>9.3601001426577603E-3</v>
      </c>
      <c r="T63">
        <v>2.36089993268251E-2</v>
      </c>
      <c r="U63">
        <v>5.02884015440941E-2</v>
      </c>
      <c r="V63">
        <v>0.18314880132675199</v>
      </c>
      <c r="W63">
        <v>3.7995629310607901</v>
      </c>
      <c r="X63">
        <v>3.8845150470733598</v>
      </c>
      <c r="Y63">
        <v>5.03822006285191E-2</v>
      </c>
      <c r="Z63">
        <v>0.39680019021034202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5.03822006285191E-2</v>
      </c>
      <c r="AH63" t="s">
        <v>124</v>
      </c>
      <c r="AI63">
        <v>-0.13448329269886</v>
      </c>
      <c r="AJ63">
        <v>-8.4101103246212006E-2</v>
      </c>
    </row>
    <row r="64" spans="1:36" x14ac:dyDescent="0.35">
      <c r="A64">
        <v>980</v>
      </c>
      <c r="B64" t="s">
        <v>85</v>
      </c>
      <c r="C64">
        <v>11.2644596099854</v>
      </c>
      <c r="D64">
        <v>11.2644596099854</v>
      </c>
      <c r="E64">
        <v>11.2644596099854</v>
      </c>
      <c r="F64">
        <v>11.15625</v>
      </c>
      <c r="G64">
        <v>79</v>
      </c>
      <c r="H64">
        <v>613</v>
      </c>
      <c r="I64">
        <v>692</v>
      </c>
      <c r="J64">
        <v>11.2143898010254</v>
      </c>
      <c r="K64">
        <v>11.0922803878784</v>
      </c>
      <c r="L64">
        <v>11.199410438537599</v>
      </c>
      <c r="M64">
        <v>11.2013597488403</v>
      </c>
      <c r="N64">
        <v>17.058080673217798</v>
      </c>
      <c r="O64">
        <v>37.490879058837898</v>
      </c>
      <c r="P64">
        <v>1464.22705078125</v>
      </c>
      <c r="Q64">
        <v>0.106693901121616</v>
      </c>
      <c r="R64">
        <v>0.82299751043319702</v>
      </c>
      <c r="S64">
        <v>3.6543700844049502E-2</v>
      </c>
      <c r="T64">
        <v>9.8025903105735807E-2</v>
      </c>
      <c r="U64">
        <v>4.7832299023866702E-2</v>
      </c>
      <c r="V64">
        <v>3.4168001264333697E-2</v>
      </c>
      <c r="W64">
        <v>3.95158910751343</v>
      </c>
      <c r="X64">
        <v>3.9231159687042201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H64" t="s">
        <v>127</v>
      </c>
      <c r="AI64">
        <v>-0.13448329269886</v>
      </c>
    </row>
    <row r="65" spans="1:36" x14ac:dyDescent="0.35">
      <c r="A65">
        <v>100</v>
      </c>
      <c r="B65" t="s">
        <v>66</v>
      </c>
      <c r="C65">
        <v>11.2252397537231</v>
      </c>
      <c r="D65">
        <v>11.2252397537231</v>
      </c>
      <c r="E65">
        <v>11.2897796630859</v>
      </c>
      <c r="F65">
        <v>11.127260208129901</v>
      </c>
      <c r="G65">
        <v>4347</v>
      </c>
      <c r="H65">
        <v>10152</v>
      </c>
      <c r="I65">
        <v>14499</v>
      </c>
      <c r="J65">
        <v>11.212750434875501</v>
      </c>
      <c r="K65">
        <v>11.0397596359253</v>
      </c>
      <c r="L65">
        <v>11.1583700180054</v>
      </c>
      <c r="M65">
        <v>11.1630096435547</v>
      </c>
      <c r="N65">
        <v>16.670049667358398</v>
      </c>
      <c r="O65">
        <v>40.930004119872997</v>
      </c>
      <c r="P65">
        <v>1765.56701660156</v>
      </c>
      <c r="Q65">
        <v>0.28751009702682501</v>
      </c>
      <c r="R65">
        <v>0.67152947187423695</v>
      </c>
      <c r="S65">
        <v>2.1471500396728498E-2</v>
      </c>
      <c r="T65">
        <v>8.0052703619003296E-2</v>
      </c>
      <c r="U65">
        <v>4.8737600445747403E-2</v>
      </c>
      <c r="V65">
        <v>0.21528099477291099</v>
      </c>
      <c r="W65">
        <v>3.7369859218597399</v>
      </c>
      <c r="X65">
        <v>3.8860130310058598</v>
      </c>
      <c r="Y65">
        <v>1.9948700442910201E-2</v>
      </c>
      <c r="Z65">
        <v>0.43545308709144598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1.9948700442910201E-2</v>
      </c>
      <c r="AH65" t="s">
        <v>124</v>
      </c>
      <c r="AI65">
        <v>-0.13448329269886</v>
      </c>
      <c r="AJ65">
        <v>-0.114534601569176</v>
      </c>
    </row>
    <row r="66" spans="1:36" x14ac:dyDescent="0.35">
      <c r="A66">
        <v>86</v>
      </c>
      <c r="B66" t="s">
        <v>70</v>
      </c>
      <c r="C66">
        <v>11.0020999908447</v>
      </c>
      <c r="D66">
        <v>11.0020999908447</v>
      </c>
      <c r="E66">
        <v>11.15625</v>
      </c>
      <c r="F66">
        <v>10.878049850463899</v>
      </c>
      <c r="G66">
        <v>783</v>
      </c>
      <c r="H66">
        <v>680</v>
      </c>
      <c r="I66">
        <v>1463</v>
      </c>
      <c r="J66">
        <v>11.211350440979</v>
      </c>
      <c r="K66">
        <v>10.8912200927734</v>
      </c>
      <c r="L66">
        <v>11.037810325622599</v>
      </c>
      <c r="M66">
        <v>11.0394697189331</v>
      </c>
      <c r="N66">
        <v>16.351079940795898</v>
      </c>
      <c r="O66">
        <v>40.326622009277301</v>
      </c>
      <c r="P66">
        <v>1722.61901855469</v>
      </c>
      <c r="Q66">
        <v>0.53691607713699296</v>
      </c>
      <c r="R66">
        <v>0.84598779678344704</v>
      </c>
      <c r="S66">
        <v>1.63733996450901E-2</v>
      </c>
      <c r="T66">
        <v>8.3205096423625904E-2</v>
      </c>
      <c r="U66">
        <v>3.5978801548481001E-2</v>
      </c>
      <c r="V66">
        <v>4.94952015578747E-2</v>
      </c>
      <c r="W66">
        <v>3.73630595207214</v>
      </c>
      <c r="X66">
        <v>3.9052829742431601</v>
      </c>
      <c r="Y66">
        <v>-0.117698401212692</v>
      </c>
      <c r="Z66">
        <v>0.428766310214996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-0.117698401212692</v>
      </c>
      <c r="AH66" t="s">
        <v>125</v>
      </c>
      <c r="AI66">
        <v>-0.13448329269886</v>
      </c>
      <c r="AJ66">
        <v>-0.25218170881271401</v>
      </c>
    </row>
    <row r="67" spans="1:36" x14ac:dyDescent="0.35">
      <c r="A67">
        <v>316</v>
      </c>
      <c r="B67" t="s">
        <v>45</v>
      </c>
      <c r="C67">
        <v>11.050889968872101</v>
      </c>
      <c r="D67">
        <v>11.050889968872101</v>
      </c>
      <c r="E67">
        <v>11.2252397537231</v>
      </c>
      <c r="F67">
        <v>11.0020999908447</v>
      </c>
      <c r="G67">
        <v>3645</v>
      </c>
      <c r="H67">
        <v>1566</v>
      </c>
      <c r="I67">
        <v>5211</v>
      </c>
      <c r="J67">
        <v>11.2061100006104</v>
      </c>
      <c r="K67">
        <v>10.8266496658325</v>
      </c>
      <c r="L67">
        <v>10.9195699691772</v>
      </c>
      <c r="M67">
        <v>10.9428901672363</v>
      </c>
      <c r="N67">
        <v>17.529539108276399</v>
      </c>
      <c r="O67">
        <v>40.408500671386697</v>
      </c>
      <c r="P67">
        <v>1719.80200195312</v>
      </c>
      <c r="Q67">
        <v>0.69367337226867698</v>
      </c>
      <c r="R67">
        <v>0.83181357383728005</v>
      </c>
      <c r="S67">
        <v>9.7666997462511097E-3</v>
      </c>
      <c r="T67">
        <v>3.29428985714912E-2</v>
      </c>
      <c r="U67">
        <v>3.53224016726017E-2</v>
      </c>
      <c r="V67">
        <v>0.117379300296307</v>
      </c>
      <c r="W67">
        <v>3.59215307235718</v>
      </c>
      <c r="X67">
        <v>3.87570405006409</v>
      </c>
      <c r="Y67">
        <v>-1.0039299726486201E-2</v>
      </c>
      <c r="Z67">
        <v>0.35006681084632901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-1.0039299726486201E-2</v>
      </c>
      <c r="AH67" t="s">
        <v>123</v>
      </c>
      <c r="AI67">
        <v>-0.13448329269886</v>
      </c>
      <c r="AJ67">
        <v>-0.14452260732650801</v>
      </c>
    </row>
    <row r="68" spans="1:36" x14ac:dyDescent="0.35">
      <c r="A68">
        <v>80</v>
      </c>
      <c r="B68" t="s">
        <v>49</v>
      </c>
      <c r="C68">
        <v>11.0020999908447</v>
      </c>
      <c r="D68">
        <v>11.0020999908447</v>
      </c>
      <c r="E68">
        <v>11.184419631958001</v>
      </c>
      <c r="F68">
        <v>10.878049850463899</v>
      </c>
      <c r="G68">
        <v>24223</v>
      </c>
      <c r="H68">
        <v>18270</v>
      </c>
      <c r="I68">
        <v>42493</v>
      </c>
      <c r="J68">
        <v>11.205880165100099</v>
      </c>
      <c r="K68">
        <v>10.831520080566399</v>
      </c>
      <c r="L68">
        <v>10.9785804748535</v>
      </c>
      <c r="M68">
        <v>10.9949998855591</v>
      </c>
      <c r="N68">
        <v>16.5641994476318</v>
      </c>
      <c r="O68">
        <v>41.545089721679702</v>
      </c>
      <c r="P68">
        <v>1827.97998046875</v>
      </c>
      <c r="Q68">
        <v>0.56331467628479004</v>
      </c>
      <c r="R68">
        <v>0.76810759305954002</v>
      </c>
      <c r="S68">
        <v>1.5366200357675599E-2</v>
      </c>
      <c r="T68">
        <v>7.8322298824787098E-2</v>
      </c>
      <c r="U68">
        <v>6.1310801655054099E-2</v>
      </c>
      <c r="V68">
        <v>0.123693697154522</v>
      </c>
      <c r="W68">
        <v>3.7171330451965301</v>
      </c>
      <c r="X68">
        <v>3.8837099075317401</v>
      </c>
      <c r="Y68">
        <v>-0.1296226978302</v>
      </c>
      <c r="Z68">
        <v>0.40836751461029103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-0.1296226978302</v>
      </c>
      <c r="AH68" t="s">
        <v>125</v>
      </c>
      <c r="AI68">
        <v>-0.13448329269886</v>
      </c>
      <c r="AJ68">
        <v>-0.264106005430222</v>
      </c>
    </row>
    <row r="69" spans="1:36" x14ac:dyDescent="0.35">
      <c r="A69">
        <v>73</v>
      </c>
      <c r="B69" t="s">
        <v>78</v>
      </c>
      <c r="C69">
        <v>11.0020999908447</v>
      </c>
      <c r="D69">
        <v>11.0020999908447</v>
      </c>
      <c r="E69">
        <v>11.2515602111816</v>
      </c>
      <c r="F69">
        <v>10.8590002059937</v>
      </c>
      <c r="G69">
        <v>3824</v>
      </c>
      <c r="H69">
        <v>2993</v>
      </c>
      <c r="I69">
        <v>6817</v>
      </c>
      <c r="J69">
        <v>11.1963996887207</v>
      </c>
      <c r="K69">
        <v>10.8178901672363</v>
      </c>
      <c r="L69">
        <v>10.987139701843301</v>
      </c>
      <c r="M69">
        <v>10.9873104095459</v>
      </c>
      <c r="N69">
        <v>16.745800018310501</v>
      </c>
      <c r="O69">
        <v>40.3046684265137</v>
      </c>
      <c r="P69">
        <v>1722.73706054688</v>
      </c>
      <c r="Q69">
        <v>0.55241477489471402</v>
      </c>
      <c r="R69">
        <v>0.78164577484130904</v>
      </c>
      <c r="S69">
        <v>2.2257599979639098E-2</v>
      </c>
      <c r="T69">
        <v>7.6569698750972706E-2</v>
      </c>
      <c r="U69">
        <v>6.6652998328208896E-2</v>
      </c>
      <c r="V69">
        <v>0.103660002350807</v>
      </c>
      <c r="W69">
        <v>3.7239670753478999</v>
      </c>
      <c r="X69">
        <v>3.8620069026946999</v>
      </c>
      <c r="Y69">
        <v>-0.10345579683780699</v>
      </c>
      <c r="Z69">
        <v>0.39628779888153098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-0.10345579683780699</v>
      </c>
      <c r="AH69" t="s">
        <v>125</v>
      </c>
      <c r="AI69">
        <v>-0.13448329269886</v>
      </c>
      <c r="AJ69">
        <v>-0.23793910443782801</v>
      </c>
    </row>
    <row r="70" spans="1:36" x14ac:dyDescent="0.35">
      <c r="A70">
        <v>23</v>
      </c>
      <c r="B70" t="s">
        <v>62</v>
      </c>
      <c r="C70">
        <v>11.097410202026399</v>
      </c>
      <c r="D70">
        <v>11.097410202026399</v>
      </c>
      <c r="E70">
        <v>11.2252397537231</v>
      </c>
      <c r="F70">
        <v>11.0020999908447</v>
      </c>
      <c r="G70">
        <v>11414</v>
      </c>
      <c r="H70">
        <v>7134</v>
      </c>
      <c r="I70">
        <v>18548</v>
      </c>
      <c r="J70">
        <v>11.1910800933838</v>
      </c>
      <c r="K70">
        <v>10.9198598861694</v>
      </c>
      <c r="L70">
        <v>11.0165796279907</v>
      </c>
      <c r="M70">
        <v>11.022600173950201</v>
      </c>
      <c r="N70">
        <v>17.679620742797901</v>
      </c>
      <c r="O70">
        <v>45.062808990478501</v>
      </c>
      <c r="P70">
        <v>2124.52197265625</v>
      </c>
      <c r="Q70">
        <v>0.62118119001388505</v>
      </c>
      <c r="R70">
        <v>0.81145721673965499</v>
      </c>
      <c r="S70">
        <v>1.90667007118464E-2</v>
      </c>
      <c r="T70">
        <v>0.121800601482391</v>
      </c>
      <c r="U70">
        <v>7.0113301277160603E-2</v>
      </c>
      <c r="V70">
        <v>3.0415499582886699E-2</v>
      </c>
      <c r="W70">
        <v>3.7875139713287398</v>
      </c>
      <c r="X70">
        <v>3.9035189151763898</v>
      </c>
      <c r="Y70">
        <v>-2.8656000271439601E-2</v>
      </c>
      <c r="Z70">
        <v>0.199377000331879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-2.8656000271439601E-2</v>
      </c>
      <c r="AH70" t="s">
        <v>107</v>
      </c>
      <c r="AI70">
        <v>-0.13448329269886</v>
      </c>
      <c r="AJ70">
        <v>-0.163139298558235</v>
      </c>
    </row>
    <row r="71" spans="1:36" x14ac:dyDescent="0.35">
      <c r="A71">
        <v>143</v>
      </c>
      <c r="B71" t="s">
        <v>67</v>
      </c>
      <c r="C71">
        <v>11.2252397537231</v>
      </c>
      <c r="D71">
        <v>11.2252397537231</v>
      </c>
      <c r="E71">
        <v>11.2252397537231</v>
      </c>
      <c r="F71">
        <v>11.15625</v>
      </c>
      <c r="G71">
        <v>682</v>
      </c>
      <c r="H71">
        <v>2679</v>
      </c>
      <c r="I71">
        <v>3361</v>
      </c>
      <c r="J71">
        <v>11.1905603408813</v>
      </c>
      <c r="K71">
        <v>11.105170249939</v>
      </c>
      <c r="L71">
        <v>11.17041015625</v>
      </c>
      <c r="M71">
        <v>11.173150062561</v>
      </c>
      <c r="N71">
        <v>16.6272296905518</v>
      </c>
      <c r="O71">
        <v>42.183250427246101</v>
      </c>
      <c r="P71">
        <v>1881.166015625</v>
      </c>
      <c r="Q71">
        <v>0.20390139520168299</v>
      </c>
      <c r="R71">
        <v>0.78783112764358498</v>
      </c>
      <c r="S71">
        <v>1.7150100320577601E-2</v>
      </c>
      <c r="T71">
        <v>5.5512800812721301E-2</v>
      </c>
      <c r="U71">
        <v>6.6088803112506894E-2</v>
      </c>
      <c r="V71">
        <v>0.127124398946762</v>
      </c>
      <c r="W71">
        <v>3.7861390113830602</v>
      </c>
      <c r="X71">
        <v>3.8967239856720002</v>
      </c>
      <c r="Y71">
        <v>0.108755700290203</v>
      </c>
      <c r="Z71">
        <v>0.36351549625396701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0.108755700290203</v>
      </c>
      <c r="AH71" t="s">
        <v>124</v>
      </c>
      <c r="AI71">
        <v>-0.13448329269886</v>
      </c>
      <c r="AJ71">
        <v>-2.5727599859237699E-2</v>
      </c>
    </row>
    <row r="72" spans="1:36" x14ac:dyDescent="0.35">
      <c r="A72">
        <v>174</v>
      </c>
      <c r="B72" t="s">
        <v>46</v>
      </c>
      <c r="C72">
        <v>11.0666399002075</v>
      </c>
      <c r="D72">
        <v>11.082139968872101</v>
      </c>
      <c r="E72">
        <v>11.15625</v>
      </c>
      <c r="F72">
        <v>10.9150896072388</v>
      </c>
      <c r="G72">
        <v>618</v>
      </c>
      <c r="H72">
        <v>1339</v>
      </c>
      <c r="I72">
        <v>1957</v>
      </c>
      <c r="J72">
        <v>11.188630104064901</v>
      </c>
      <c r="K72">
        <v>10.896949768066399</v>
      </c>
      <c r="L72">
        <v>11.0760402679443</v>
      </c>
      <c r="M72">
        <v>11.0942296981812</v>
      </c>
      <c r="N72">
        <v>17.187799453735401</v>
      </c>
      <c r="O72">
        <v>42.946018218994098</v>
      </c>
      <c r="P72">
        <v>1957.60302734375</v>
      </c>
      <c r="Q72">
        <v>0.32363790273666398</v>
      </c>
      <c r="R72">
        <v>0.90436130762100198</v>
      </c>
      <c r="S72">
        <v>1.60539001226425E-2</v>
      </c>
      <c r="T72">
        <v>2.8586199507117299E-2</v>
      </c>
      <c r="U72">
        <v>4.2759701609611497E-2</v>
      </c>
      <c r="V72">
        <v>4.2623799294233301E-2</v>
      </c>
      <c r="W72">
        <v>3.7067449092864999</v>
      </c>
      <c r="X72">
        <v>3.8877899646759002</v>
      </c>
      <c r="Y72">
        <v>4.1636000387370604E-3</v>
      </c>
      <c r="Z72">
        <v>0.35065311193466198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4.1636000387370604E-3</v>
      </c>
      <c r="AH72" t="s">
        <v>126</v>
      </c>
      <c r="AI72">
        <v>-0.13448329269886</v>
      </c>
      <c r="AJ72">
        <v>-0.13031959533691401</v>
      </c>
    </row>
    <row r="73" spans="1:36" x14ac:dyDescent="0.35">
      <c r="A73">
        <v>484</v>
      </c>
      <c r="B73" t="s">
        <v>87</v>
      </c>
      <c r="C73">
        <v>11.127260208129901</v>
      </c>
      <c r="D73">
        <v>11.127260208129901</v>
      </c>
      <c r="E73">
        <v>11.2252397537231</v>
      </c>
      <c r="F73">
        <v>10.8967399597168</v>
      </c>
      <c r="G73">
        <v>2130</v>
      </c>
      <c r="H73">
        <v>5000</v>
      </c>
      <c r="I73">
        <v>7130</v>
      </c>
      <c r="J73">
        <v>11.188549995422401</v>
      </c>
      <c r="K73">
        <v>10.854889869689901</v>
      </c>
      <c r="L73">
        <v>11.090660095214799</v>
      </c>
      <c r="M73">
        <v>11.0896701812744</v>
      </c>
      <c r="N73">
        <v>16.324710845947301</v>
      </c>
      <c r="O73">
        <v>41.299758911132798</v>
      </c>
      <c r="P73">
        <v>1802.29797363281</v>
      </c>
      <c r="Q73">
        <v>0.296364605426788</v>
      </c>
      <c r="R73">
        <v>0.88380408287048295</v>
      </c>
      <c r="S73">
        <v>9.3497000634670292E-3</v>
      </c>
      <c r="T73">
        <v>5.2890200167894398E-2</v>
      </c>
      <c r="U73">
        <v>5.2366700023412698E-2</v>
      </c>
      <c r="V73">
        <v>4.3979801237583202E-2</v>
      </c>
      <c r="W73">
        <v>3.7779378890991202</v>
      </c>
      <c r="X73">
        <v>3.8620800971984899</v>
      </c>
      <c r="Y73">
        <v>-6.9699697196483598E-2</v>
      </c>
      <c r="Z73">
        <v>0.39332771301269498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-6.9699697196483598E-2</v>
      </c>
      <c r="AH73" t="s">
        <v>125</v>
      </c>
      <c r="AI73">
        <v>-0.13448329269886</v>
      </c>
      <c r="AJ73">
        <v>-0.20418299734592399</v>
      </c>
    </row>
    <row r="74" spans="1:36" x14ac:dyDescent="0.35">
      <c r="A74">
        <v>314</v>
      </c>
      <c r="B74" t="s">
        <v>55</v>
      </c>
      <c r="C74">
        <v>11.018630027771</v>
      </c>
      <c r="D74">
        <v>11.0348901748657</v>
      </c>
      <c r="E74">
        <v>11.15625</v>
      </c>
      <c r="F74">
        <v>11.0020999908447</v>
      </c>
      <c r="G74">
        <v>324</v>
      </c>
      <c r="H74">
        <v>72</v>
      </c>
      <c r="I74">
        <v>396</v>
      </c>
      <c r="J74">
        <v>11.1869096755981</v>
      </c>
      <c r="K74">
        <v>10.8681898117065</v>
      </c>
      <c r="L74">
        <v>10.908670425415</v>
      </c>
      <c r="M74">
        <v>10.9309597015381</v>
      </c>
      <c r="N74">
        <v>18.866540908813501</v>
      </c>
      <c r="O74">
        <v>41.019474029541001</v>
      </c>
      <c r="P74">
        <v>1785.90905761719</v>
      </c>
      <c r="Q74">
        <v>0.80306321382522605</v>
      </c>
      <c r="R74">
        <v>0.91931271553039595</v>
      </c>
      <c r="S74">
        <v>1.0484400205314199E-2</v>
      </c>
      <c r="T74">
        <v>3.1253900378942497E-2</v>
      </c>
      <c r="U74">
        <v>3.7454899400472599E-2</v>
      </c>
      <c r="V74">
        <v>3.7230700254440301E-2</v>
      </c>
      <c r="W74">
        <v>3.5740120410919198</v>
      </c>
      <c r="X74">
        <v>3.8864510059356698</v>
      </c>
      <c r="Y74">
        <v>4.9545500427484498E-2</v>
      </c>
      <c r="Z74">
        <v>0.23430879414081601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4.9545500427484498E-2</v>
      </c>
      <c r="AH74" t="s">
        <v>123</v>
      </c>
      <c r="AI74">
        <v>-0.13448329269886</v>
      </c>
      <c r="AJ74">
        <v>-8.4937803447246593E-2</v>
      </c>
    </row>
    <row r="75" spans="1:36" x14ac:dyDescent="0.35">
      <c r="A75">
        <v>82</v>
      </c>
      <c r="B75" t="s">
        <v>68</v>
      </c>
      <c r="C75">
        <v>11.082139968872101</v>
      </c>
      <c r="D75">
        <v>11.082139968872101</v>
      </c>
      <c r="E75">
        <v>11.15625</v>
      </c>
      <c r="F75">
        <v>11.018630027771</v>
      </c>
      <c r="G75">
        <v>576</v>
      </c>
      <c r="H75">
        <v>393</v>
      </c>
      <c r="I75">
        <v>969</v>
      </c>
      <c r="J75">
        <v>11.1851100921631</v>
      </c>
      <c r="K75">
        <v>10.9893198013306</v>
      </c>
      <c r="L75">
        <v>11.0642499923706</v>
      </c>
      <c r="M75">
        <v>11.0671997070312</v>
      </c>
      <c r="N75">
        <v>16.788660049438501</v>
      </c>
      <c r="O75">
        <v>41.669673919677699</v>
      </c>
      <c r="P75">
        <v>1839.16796875</v>
      </c>
      <c r="Q75">
        <v>0.602233827114105</v>
      </c>
      <c r="R75">
        <v>0.72992128133773804</v>
      </c>
      <c r="S75">
        <v>2.54747997969389E-2</v>
      </c>
      <c r="T75">
        <v>0.14014260470867199</v>
      </c>
      <c r="U75">
        <v>5.7067301124334301E-2</v>
      </c>
      <c r="V75">
        <v>9.4871602952480302E-2</v>
      </c>
      <c r="W75">
        <v>3.72771096229553</v>
      </c>
      <c r="X75">
        <v>3.9023358821868901</v>
      </c>
      <c r="Y75">
        <v>1.5809899196028699E-2</v>
      </c>
      <c r="Z75">
        <v>0.36718359589576699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1.5809899196028699E-2</v>
      </c>
      <c r="AH75" t="s">
        <v>125</v>
      </c>
      <c r="AI75">
        <v>-0.13448329269886</v>
      </c>
      <c r="AJ75">
        <v>-0.118673399090767</v>
      </c>
    </row>
    <row r="76" spans="1:36" x14ac:dyDescent="0.35">
      <c r="A76">
        <v>282</v>
      </c>
      <c r="B76" t="s">
        <v>61</v>
      </c>
      <c r="C76">
        <v>11.0020999908447</v>
      </c>
      <c r="D76">
        <v>11.0020999908447</v>
      </c>
      <c r="E76">
        <v>11.15625</v>
      </c>
      <c r="F76">
        <v>10.909620285034199</v>
      </c>
      <c r="G76">
        <v>1781</v>
      </c>
      <c r="H76">
        <v>1018</v>
      </c>
      <c r="I76">
        <v>2799</v>
      </c>
      <c r="J76">
        <v>11.1824703216553</v>
      </c>
      <c r="K76">
        <v>10.863619804382299</v>
      </c>
      <c r="L76">
        <v>10.980360031127899</v>
      </c>
      <c r="M76">
        <v>10.9800100326538</v>
      </c>
      <c r="N76">
        <v>16.6421203613281</v>
      </c>
      <c r="O76">
        <v>39.384754180908203</v>
      </c>
      <c r="P76">
        <v>1654.00903320312</v>
      </c>
      <c r="Q76">
        <v>0.63497817516326904</v>
      </c>
      <c r="R76">
        <v>0.862629175186157</v>
      </c>
      <c r="S76">
        <v>1.6887500882148701E-2</v>
      </c>
      <c r="T76">
        <v>6.8101800978183705E-2</v>
      </c>
      <c r="U76">
        <v>5.2218701690435403E-2</v>
      </c>
      <c r="V76">
        <v>4.0250699967145899E-2</v>
      </c>
      <c r="W76">
        <v>3.7303719520568799</v>
      </c>
      <c r="X76">
        <v>3.8766000270843501</v>
      </c>
      <c r="Y76">
        <v>-4.19295988976955E-2</v>
      </c>
      <c r="Z76">
        <v>0.37391451001167297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-4.19295988976955E-2</v>
      </c>
      <c r="AH76" t="s">
        <v>107</v>
      </c>
      <c r="AI76">
        <v>-0.13448329269886</v>
      </c>
      <c r="AJ76">
        <v>-0.17641280591487901</v>
      </c>
    </row>
    <row r="77" spans="1:36" x14ac:dyDescent="0.35">
      <c r="A77">
        <v>101</v>
      </c>
      <c r="B77" t="s">
        <v>60</v>
      </c>
      <c r="C77">
        <v>11.2252397537231</v>
      </c>
      <c r="D77">
        <v>11.2252397537231</v>
      </c>
      <c r="E77">
        <v>11.2644596099854</v>
      </c>
      <c r="F77">
        <v>11.15625</v>
      </c>
      <c r="G77">
        <v>2238</v>
      </c>
      <c r="H77">
        <v>6761</v>
      </c>
      <c r="I77">
        <v>8999</v>
      </c>
      <c r="J77">
        <v>11.1824598312378</v>
      </c>
      <c r="K77">
        <v>11.042010307311999</v>
      </c>
      <c r="L77">
        <v>11.1444396972656</v>
      </c>
      <c r="M77">
        <v>11.1486101150513</v>
      </c>
      <c r="N77">
        <v>16.636909484863299</v>
      </c>
      <c r="O77">
        <v>41.159381866455099</v>
      </c>
      <c r="P77">
        <v>1784.2490234375</v>
      </c>
      <c r="Q77">
        <v>0.24096280336379999</v>
      </c>
      <c r="R77">
        <v>0.70552408695220903</v>
      </c>
      <c r="S77">
        <v>1.7829699441790602E-2</v>
      </c>
      <c r="T77">
        <v>4.2077999562025098E-2</v>
      </c>
      <c r="U77">
        <v>3.9083801209926598E-2</v>
      </c>
      <c r="V77">
        <v>0.22562719881534599</v>
      </c>
      <c r="W77">
        <v>3.7155280113220202</v>
      </c>
      <c r="X77">
        <v>3.8862791061401398</v>
      </c>
      <c r="Y77">
        <v>3.8406100124120698E-2</v>
      </c>
      <c r="Z77">
        <v>0.42505091428756703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3.8406100124120698E-2</v>
      </c>
      <c r="AH77" t="s">
        <v>124</v>
      </c>
      <c r="AI77">
        <v>-0.13448329269886</v>
      </c>
      <c r="AJ77">
        <v>-9.6077196300029796E-2</v>
      </c>
    </row>
    <row r="78" spans="1:36" x14ac:dyDescent="0.35">
      <c r="A78">
        <v>931</v>
      </c>
      <c r="B78" t="s">
        <v>140</v>
      </c>
      <c r="C78">
        <v>11.2384901046753</v>
      </c>
      <c r="D78">
        <v>11.2252397537231</v>
      </c>
      <c r="E78">
        <v>11.2644596099854</v>
      </c>
      <c r="F78">
        <v>10.819780349731399</v>
      </c>
      <c r="G78">
        <v>14</v>
      </c>
      <c r="H78">
        <v>247</v>
      </c>
      <c r="I78">
        <v>261</v>
      </c>
      <c r="J78">
        <v>11.181099891662599</v>
      </c>
      <c r="K78">
        <v>10.672010421752899</v>
      </c>
      <c r="L78">
        <v>11.1328802108765</v>
      </c>
      <c r="M78">
        <v>11.1594400405884</v>
      </c>
      <c r="N78">
        <v>16.475040435791001</v>
      </c>
      <c r="O78">
        <v>41.261970520019503</v>
      </c>
      <c r="P78">
        <v>1807.28198242188</v>
      </c>
      <c r="Q78">
        <v>4.2551498860120801E-2</v>
      </c>
      <c r="R78">
        <v>0.95219808816909801</v>
      </c>
      <c r="S78">
        <v>1.06966998428106E-2</v>
      </c>
      <c r="T78">
        <v>0</v>
      </c>
      <c r="U78">
        <v>4.3452698737382903E-2</v>
      </c>
      <c r="V78">
        <v>2.7583999559283302E-2</v>
      </c>
      <c r="W78">
        <v>3.9677870273590101</v>
      </c>
      <c r="X78">
        <v>3.7880721092224099</v>
      </c>
      <c r="Y78">
        <v>-1.32817998528481E-2</v>
      </c>
      <c r="Z78">
        <v>0.304004997014999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-1.32817998528481E-2</v>
      </c>
      <c r="AH78" t="s">
        <v>107</v>
      </c>
      <c r="AI78">
        <v>-0.13448329269886</v>
      </c>
      <c r="AJ78">
        <v>-0.14776499569415999</v>
      </c>
    </row>
    <row r="79" spans="1:36" x14ac:dyDescent="0.35">
      <c r="A79">
        <v>165</v>
      </c>
      <c r="B79" t="s">
        <v>44</v>
      </c>
      <c r="C79">
        <v>11.0348901748657</v>
      </c>
      <c r="D79">
        <v>11.0348901748657</v>
      </c>
      <c r="E79">
        <v>11.1704301834106</v>
      </c>
      <c r="F79">
        <v>10.9508104324341</v>
      </c>
      <c r="G79">
        <v>1858</v>
      </c>
      <c r="H79">
        <v>1654</v>
      </c>
      <c r="I79">
        <v>3512</v>
      </c>
      <c r="J79">
        <v>11.180199623107899</v>
      </c>
      <c r="K79">
        <v>10.9843101501465</v>
      </c>
      <c r="L79">
        <v>11.0693702697754</v>
      </c>
      <c r="M79">
        <v>11.0771398544312</v>
      </c>
      <c r="N79">
        <v>18.9835205078125</v>
      </c>
      <c r="O79">
        <v>40.2156791687012</v>
      </c>
      <c r="P79">
        <v>1705.38195800781</v>
      </c>
      <c r="Q79">
        <v>0.52611351013183605</v>
      </c>
      <c r="R79">
        <v>0.60008257627487205</v>
      </c>
      <c r="S79">
        <v>1.7164500430226302E-2</v>
      </c>
      <c r="T79">
        <v>5.31037002801895E-2</v>
      </c>
      <c r="U79">
        <v>4.7736298292875297E-2</v>
      </c>
      <c r="V79">
        <v>0.32088428735732999</v>
      </c>
      <c r="W79">
        <v>3.7595241069793701</v>
      </c>
      <c r="X79">
        <v>3.8892021179199201</v>
      </c>
      <c r="Y79">
        <v>3.49305011332035E-2</v>
      </c>
      <c r="Z79">
        <v>0.2146065980196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3.49305011332035E-2</v>
      </c>
      <c r="AH79" t="s">
        <v>126</v>
      </c>
      <c r="AI79">
        <v>-0.13448329269886</v>
      </c>
      <c r="AJ79">
        <v>-9.9552802741527599E-2</v>
      </c>
    </row>
    <row r="80" spans="1:36" x14ac:dyDescent="0.35">
      <c r="A80">
        <v>683</v>
      </c>
      <c r="B80" t="s">
        <v>132</v>
      </c>
      <c r="C80">
        <v>11.15625</v>
      </c>
      <c r="D80">
        <v>11.15625</v>
      </c>
      <c r="E80">
        <v>11.15625</v>
      </c>
      <c r="F80">
        <v>11.0348901748657</v>
      </c>
      <c r="G80">
        <v>3</v>
      </c>
      <c r="H80">
        <v>23</v>
      </c>
      <c r="I80">
        <v>26</v>
      </c>
      <c r="J80">
        <v>11.178469657897899</v>
      </c>
      <c r="K80">
        <v>10.8564901351929</v>
      </c>
      <c r="L80">
        <v>11.117679595947299</v>
      </c>
      <c r="M80">
        <v>11.118339538574199</v>
      </c>
      <c r="N80">
        <v>16.5047397613525</v>
      </c>
      <c r="O80">
        <v>45.930988311767599</v>
      </c>
      <c r="P80">
        <v>2228.82788085938</v>
      </c>
      <c r="Q80">
        <v>0.18673880398273501</v>
      </c>
      <c r="R80">
        <v>0.87584567070007302</v>
      </c>
      <c r="S80">
        <v>0</v>
      </c>
      <c r="T80">
        <v>8.1190802156925201E-2</v>
      </c>
      <c r="U80">
        <v>4.2963501065969502E-2</v>
      </c>
      <c r="V80">
        <v>0</v>
      </c>
      <c r="W80">
        <v>3.8237888813018799</v>
      </c>
      <c r="X80">
        <v>3.9246029853820801</v>
      </c>
      <c r="Y80">
        <v>-0.120630696415901</v>
      </c>
      <c r="Z80">
        <v>0.28209000825882002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-0.120630696415901</v>
      </c>
      <c r="AH80" t="s">
        <v>107</v>
      </c>
      <c r="AI80">
        <v>-0.13448329269886</v>
      </c>
      <c r="AJ80">
        <v>-0.25511398911476102</v>
      </c>
    </row>
    <row r="81" spans="1:36" x14ac:dyDescent="0.35">
      <c r="A81">
        <v>22</v>
      </c>
      <c r="B81" t="s">
        <v>134</v>
      </c>
      <c r="C81">
        <v>11.2252397537231</v>
      </c>
      <c r="D81">
        <v>11.2252397537231</v>
      </c>
      <c r="E81">
        <v>11.2252397537231</v>
      </c>
      <c r="F81">
        <v>11.0020999908447</v>
      </c>
      <c r="G81">
        <v>646</v>
      </c>
      <c r="H81">
        <v>5368</v>
      </c>
      <c r="I81">
        <v>6014</v>
      </c>
      <c r="J81">
        <v>11.1690998077393</v>
      </c>
      <c r="K81">
        <v>10.9086198806763</v>
      </c>
      <c r="L81">
        <v>11.174400329589799</v>
      </c>
      <c r="M81">
        <v>11.141489982605</v>
      </c>
      <c r="N81">
        <v>16.388069152831999</v>
      </c>
      <c r="O81">
        <v>42.470733642578097</v>
      </c>
      <c r="P81">
        <v>1901.333984375</v>
      </c>
      <c r="Q81">
        <v>0.10597419738769499</v>
      </c>
      <c r="R81">
        <v>0.89199799299240101</v>
      </c>
      <c r="S81">
        <v>1.1252400465309601E-2</v>
      </c>
      <c r="T81">
        <v>4.44675013422966E-2</v>
      </c>
      <c r="U81">
        <v>5.8184999972581898E-2</v>
      </c>
      <c r="V81">
        <v>4.06053997576237E-2</v>
      </c>
      <c r="W81">
        <v>3.8177070617675799</v>
      </c>
      <c r="X81">
        <v>3.86632204055786</v>
      </c>
      <c r="Y81">
        <v>-4.4459998607635498E-3</v>
      </c>
      <c r="Z81">
        <v>0.34495499730110202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-4.4459998607635498E-3</v>
      </c>
      <c r="AH81" t="s">
        <v>107</v>
      </c>
      <c r="AI81">
        <v>-0.13448329269886</v>
      </c>
      <c r="AJ81">
        <v>-0.138929292559624</v>
      </c>
    </row>
    <row r="82" spans="1:36" x14ac:dyDescent="0.35">
      <c r="A82">
        <v>981</v>
      </c>
      <c r="B82" t="s">
        <v>133</v>
      </c>
      <c r="C82">
        <v>11.184419631958001</v>
      </c>
      <c r="D82">
        <v>11.184419631958001</v>
      </c>
      <c r="E82">
        <v>11.2252397537231</v>
      </c>
      <c r="F82">
        <v>11.0020999908447</v>
      </c>
      <c r="G82">
        <v>152</v>
      </c>
      <c r="H82">
        <v>850</v>
      </c>
      <c r="I82">
        <v>1002</v>
      </c>
      <c r="J82">
        <v>11.168749809265099</v>
      </c>
      <c r="K82">
        <v>10.920229911804199</v>
      </c>
      <c r="L82">
        <v>11.126669883728001</v>
      </c>
      <c r="M82">
        <v>11.128620147705099</v>
      </c>
      <c r="N82">
        <v>16.793840408325199</v>
      </c>
      <c r="O82">
        <v>37.962837219238303</v>
      </c>
      <c r="P82">
        <v>1497.61901855469</v>
      </c>
      <c r="Q82">
        <v>0.16148050129413599</v>
      </c>
      <c r="R82">
        <v>0.74495697021484397</v>
      </c>
      <c r="S82">
        <v>3.2834898680448497E-2</v>
      </c>
      <c r="T82">
        <v>0.158076196908951</v>
      </c>
      <c r="U82">
        <v>7.1089200675487504E-2</v>
      </c>
      <c r="V82">
        <v>4.4129800051450702E-2</v>
      </c>
      <c r="W82">
        <v>3.9228999614715598</v>
      </c>
      <c r="X82">
        <v>3.9090819358825701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H82" t="s">
        <v>127</v>
      </c>
      <c r="AI82">
        <v>-0.13448329269886</v>
      </c>
    </row>
    <row r="83" spans="1:36" x14ac:dyDescent="0.35">
      <c r="A83">
        <v>481</v>
      </c>
      <c r="B83" t="s">
        <v>86</v>
      </c>
      <c r="C83">
        <v>10.9331102371216</v>
      </c>
      <c r="D83">
        <v>11.0020999908447</v>
      </c>
      <c r="E83">
        <v>11.15625</v>
      </c>
      <c r="F83">
        <v>10.7144203186035</v>
      </c>
      <c r="G83">
        <v>1948</v>
      </c>
      <c r="H83">
        <v>4189</v>
      </c>
      <c r="I83">
        <v>6137</v>
      </c>
      <c r="J83">
        <v>11.159779548645</v>
      </c>
      <c r="K83">
        <v>10.7108001708984</v>
      </c>
      <c r="L83">
        <v>10.9761295318604</v>
      </c>
      <c r="M83">
        <v>11.0152502059937</v>
      </c>
      <c r="N83">
        <v>16.347009658813501</v>
      </c>
      <c r="O83">
        <v>42.644187927246101</v>
      </c>
      <c r="P83">
        <v>1924.89794921875</v>
      </c>
      <c r="Q83">
        <v>0.32190650701522799</v>
      </c>
      <c r="R83">
        <v>0.86654841899871804</v>
      </c>
      <c r="S83">
        <v>1.0788699612021399E-2</v>
      </c>
      <c r="T83">
        <v>7.1213200688362094E-2</v>
      </c>
      <c r="U83">
        <v>5.68738989531994E-2</v>
      </c>
      <c r="V83">
        <v>4.2025901377201101E-2</v>
      </c>
      <c r="W83">
        <v>3.7528629302978498</v>
      </c>
      <c r="X83">
        <v>3.8941090106964098</v>
      </c>
      <c r="Y83">
        <v>-0.20514710247516599</v>
      </c>
      <c r="Z83">
        <v>0.35359960794448902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-0.20514710247516599</v>
      </c>
      <c r="AH83" t="s">
        <v>125</v>
      </c>
      <c r="AI83">
        <v>-0.13448329269886</v>
      </c>
      <c r="AJ83">
        <v>-0.33963039517402599</v>
      </c>
    </row>
    <row r="84" spans="1:36" x14ac:dyDescent="0.35">
      <c r="A84">
        <v>863</v>
      </c>
      <c r="B84" t="s">
        <v>135</v>
      </c>
      <c r="C84">
        <v>11.1418600082397</v>
      </c>
      <c r="D84">
        <v>11.1447601318359</v>
      </c>
      <c r="E84">
        <v>11.15625</v>
      </c>
      <c r="F84">
        <v>11.0020999908447</v>
      </c>
      <c r="G84">
        <v>8</v>
      </c>
      <c r="H84">
        <v>97</v>
      </c>
      <c r="I84">
        <v>105</v>
      </c>
      <c r="J84">
        <v>11.156299591064499</v>
      </c>
      <c r="K84">
        <v>10.5922403335571</v>
      </c>
      <c r="L84">
        <v>11.1176300048828</v>
      </c>
      <c r="M84">
        <v>11.1119499206543</v>
      </c>
      <c r="N84">
        <v>16.118740081787099</v>
      </c>
      <c r="O84">
        <v>43.813716888427699</v>
      </c>
      <c r="P84">
        <v>2035.02197265625</v>
      </c>
      <c r="Q84">
        <v>7.8638702630996704E-2</v>
      </c>
      <c r="R84">
        <v>0.71497380733490001</v>
      </c>
      <c r="S84">
        <v>1.4659699983894801E-2</v>
      </c>
      <c r="T84">
        <v>0.21853399276733401</v>
      </c>
      <c r="U84">
        <v>3.6753900349140202E-2</v>
      </c>
      <c r="V84">
        <v>5.1832500845193898E-2</v>
      </c>
      <c r="W84">
        <v>3.8611431121826199</v>
      </c>
      <c r="X84">
        <v>3.9121429920196502</v>
      </c>
      <c r="Y84">
        <v>-0.16338439285755199</v>
      </c>
      <c r="Z84">
        <v>0.27911761403083801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-0.16338439285755199</v>
      </c>
      <c r="AH84" t="s">
        <v>127</v>
      </c>
      <c r="AI84">
        <v>-0.13448329269886</v>
      </c>
      <c r="AJ84">
        <v>-0.29786768555641202</v>
      </c>
    </row>
    <row r="85" spans="1:36" x14ac:dyDescent="0.35">
      <c r="A85">
        <v>10</v>
      </c>
      <c r="B85" t="s">
        <v>90</v>
      </c>
      <c r="C85">
        <v>11.15625</v>
      </c>
      <c r="D85">
        <v>11.15625</v>
      </c>
      <c r="E85">
        <v>11.211819648742701</v>
      </c>
      <c r="F85">
        <v>11.0348901748657</v>
      </c>
      <c r="G85">
        <v>472</v>
      </c>
      <c r="H85">
        <v>780</v>
      </c>
      <c r="I85">
        <v>1252</v>
      </c>
      <c r="J85">
        <v>11.150429725646999</v>
      </c>
      <c r="K85">
        <v>10.968600273132299</v>
      </c>
      <c r="L85">
        <v>11.068570137023899</v>
      </c>
      <c r="M85">
        <v>11.0828399658203</v>
      </c>
      <c r="N85">
        <v>16.656919479370099</v>
      </c>
      <c r="O85">
        <v>45.8531303405762</v>
      </c>
      <c r="P85">
        <v>2190.09594726562</v>
      </c>
      <c r="Q85">
        <v>0.37169671058654802</v>
      </c>
      <c r="R85">
        <v>0.85797971487045299</v>
      </c>
      <c r="S85">
        <v>1.7967600375413902E-2</v>
      </c>
      <c r="T85">
        <v>7.3548801243305206E-2</v>
      </c>
      <c r="U85">
        <v>4.1541099548339802E-2</v>
      </c>
      <c r="V85">
        <v>4.4872801750898403E-2</v>
      </c>
      <c r="W85">
        <v>3.7728350162506099</v>
      </c>
      <c r="X85">
        <v>3.88621306419373</v>
      </c>
      <c r="Y85">
        <v>2.79121994972229E-2</v>
      </c>
      <c r="Z85">
        <v>0.27886599302291898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2.79121994972229E-2</v>
      </c>
      <c r="AH85" t="s">
        <v>125</v>
      </c>
      <c r="AI85">
        <v>-0.13448329269886</v>
      </c>
      <c r="AJ85">
        <v>-0.106571100652218</v>
      </c>
    </row>
    <row r="86" spans="1:36" x14ac:dyDescent="0.35">
      <c r="A86">
        <v>56</v>
      </c>
      <c r="B86" t="s">
        <v>136</v>
      </c>
      <c r="C86">
        <v>11.097410202026399</v>
      </c>
      <c r="D86">
        <v>11.112449645996101</v>
      </c>
      <c r="E86">
        <v>11.15625</v>
      </c>
      <c r="F86">
        <v>11.050889968872101</v>
      </c>
      <c r="G86">
        <v>1688</v>
      </c>
      <c r="H86">
        <v>1642</v>
      </c>
      <c r="I86">
        <v>3330</v>
      </c>
      <c r="J86">
        <v>11.1485395431519</v>
      </c>
      <c r="K86">
        <v>11.047960281372101</v>
      </c>
      <c r="L86">
        <v>11.0925302505493</v>
      </c>
      <c r="M86">
        <v>11.0970602035522</v>
      </c>
      <c r="N86">
        <v>16.768390655517599</v>
      </c>
      <c r="O86">
        <v>42.981697082519503</v>
      </c>
      <c r="P86">
        <v>1943.66296386719</v>
      </c>
      <c r="Q86">
        <v>0.51181012392044101</v>
      </c>
      <c r="R86">
        <v>0.77987432479858398</v>
      </c>
      <c r="S86">
        <v>2.18397993594408E-2</v>
      </c>
      <c r="T86">
        <v>0.10293959826231</v>
      </c>
      <c r="U86">
        <v>7.4719399213790894E-2</v>
      </c>
      <c r="V86">
        <v>7.3745399713516194E-2</v>
      </c>
      <c r="W86">
        <v>3.7372920513153098</v>
      </c>
      <c r="X86">
        <v>3.9024200439453098</v>
      </c>
      <c r="Y86">
        <v>7.4526801705360399E-2</v>
      </c>
      <c r="Z86">
        <v>0.32782900333404502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7.4526801705360399E-2</v>
      </c>
      <c r="AH86" t="s">
        <v>107</v>
      </c>
      <c r="AI86">
        <v>-0.13448329269886</v>
      </c>
      <c r="AJ86">
        <v>-5.99564015865326E-2</v>
      </c>
    </row>
    <row r="87" spans="1:36" x14ac:dyDescent="0.35">
      <c r="A87">
        <v>920</v>
      </c>
      <c r="B87" t="s">
        <v>138</v>
      </c>
      <c r="C87">
        <v>11.2897796630859</v>
      </c>
      <c r="D87">
        <v>11.2897796630859</v>
      </c>
      <c r="E87">
        <v>11.2897796630859</v>
      </c>
      <c r="F87">
        <v>10.8395795822144</v>
      </c>
      <c r="G87">
        <v>5</v>
      </c>
      <c r="H87">
        <v>140</v>
      </c>
      <c r="I87">
        <v>145</v>
      </c>
      <c r="J87">
        <v>11.1443796157837</v>
      </c>
      <c r="K87">
        <v>10.3968296051025</v>
      </c>
      <c r="L87">
        <v>11.1157903671265</v>
      </c>
      <c r="M87">
        <v>11.1243295669556</v>
      </c>
      <c r="N87">
        <v>16.2836093902588</v>
      </c>
      <c r="O87">
        <v>46.096858978271499</v>
      </c>
      <c r="P87">
        <v>2208.93701171875</v>
      </c>
      <c r="Q87">
        <v>2.6819700375199301E-2</v>
      </c>
      <c r="R87">
        <v>0.74982398748397805</v>
      </c>
      <c r="S87">
        <v>7.8840004280209507E-3</v>
      </c>
      <c r="T87">
        <v>0.19231310486793499</v>
      </c>
      <c r="U87">
        <v>7.1307897567748996E-2</v>
      </c>
      <c r="V87">
        <v>4.5192200690507903E-2</v>
      </c>
      <c r="W87">
        <v>3.9014039039611799</v>
      </c>
      <c r="X87">
        <v>3.9149339199066202</v>
      </c>
      <c r="Y87">
        <v>-0.43861559033393899</v>
      </c>
      <c r="Z87">
        <v>0.19875149428844499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-0.43861559033393899</v>
      </c>
      <c r="AH87" t="s">
        <v>127</v>
      </c>
      <c r="AI87">
        <v>-0.13448329269886</v>
      </c>
      <c r="AJ87">
        <v>-0.57309889793395996</v>
      </c>
    </row>
    <row r="88" spans="1:36" x14ac:dyDescent="0.35">
      <c r="A88">
        <v>91</v>
      </c>
      <c r="B88" t="s">
        <v>84</v>
      </c>
      <c r="C88">
        <v>11.0020999908447</v>
      </c>
      <c r="D88">
        <v>11.0020999908447</v>
      </c>
      <c r="E88">
        <v>11.15625</v>
      </c>
      <c r="F88">
        <v>10.819780349731399</v>
      </c>
      <c r="G88">
        <v>1652</v>
      </c>
      <c r="H88">
        <v>2566</v>
      </c>
      <c r="I88">
        <v>4218</v>
      </c>
      <c r="J88">
        <v>11.1300296783447</v>
      </c>
      <c r="K88">
        <v>10.8057203292847</v>
      </c>
      <c r="L88">
        <v>10.987230300903301</v>
      </c>
      <c r="M88">
        <v>10.9991798400879</v>
      </c>
      <c r="N88">
        <v>16.378870010376001</v>
      </c>
      <c r="O88">
        <v>40.864452362060497</v>
      </c>
      <c r="P88">
        <v>1767.14099121094</v>
      </c>
      <c r="Q88">
        <v>0.40346980094909701</v>
      </c>
      <c r="R88">
        <v>0.83274608850479104</v>
      </c>
      <c r="S88">
        <v>1.39002995565534E-2</v>
      </c>
      <c r="T88">
        <v>7.5525201857089996E-2</v>
      </c>
      <c r="U88">
        <v>5.9728499501943602E-2</v>
      </c>
      <c r="V88">
        <v>6.3830502331256894E-2</v>
      </c>
      <c r="W88">
        <v>3.7520909309387198</v>
      </c>
      <c r="X88">
        <v>3.8844509124755899</v>
      </c>
      <c r="Y88">
        <v>-0.10140419751405701</v>
      </c>
      <c r="Z88">
        <v>0.34534120559692399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-0.10140419751405701</v>
      </c>
      <c r="AH88" t="s">
        <v>125</v>
      </c>
      <c r="AI88">
        <v>-0.13448329269886</v>
      </c>
      <c r="AJ88">
        <v>-0.23588749766349801</v>
      </c>
    </row>
    <row r="89" spans="1:36" x14ac:dyDescent="0.35">
      <c r="A89">
        <v>801</v>
      </c>
      <c r="B89" t="s">
        <v>158</v>
      </c>
      <c r="C89">
        <v>11.0020999908447</v>
      </c>
      <c r="D89">
        <v>11.0020999908447</v>
      </c>
      <c r="E89">
        <v>11.0020999908447</v>
      </c>
      <c r="F89">
        <v>10.2399597167969</v>
      </c>
      <c r="G89">
        <v>1</v>
      </c>
      <c r="H89">
        <v>6</v>
      </c>
      <c r="I89">
        <v>7</v>
      </c>
      <c r="J89">
        <v>11.129890441894499</v>
      </c>
      <c r="K89">
        <v>10.2399597167969</v>
      </c>
      <c r="L89">
        <v>11.0100498199463</v>
      </c>
      <c r="M89">
        <v>11.0100498199463</v>
      </c>
      <c r="N89">
        <v>16.2693195343018</v>
      </c>
      <c r="O89">
        <v>43.553863525390597</v>
      </c>
      <c r="P89">
        <v>1970.05505371094</v>
      </c>
      <c r="Q89">
        <v>0.13466039299964899</v>
      </c>
      <c r="R89">
        <v>0.79039812088012695</v>
      </c>
      <c r="S89">
        <v>0</v>
      </c>
      <c r="T89">
        <v>0</v>
      </c>
      <c r="U89">
        <v>0.42857140302658098</v>
      </c>
      <c r="V89">
        <v>0.20960189402103399</v>
      </c>
      <c r="W89">
        <v>3.9319219589233398</v>
      </c>
      <c r="X89">
        <v>3.9080829620361301</v>
      </c>
      <c r="Y89">
        <v>-0.79082828760147095</v>
      </c>
      <c r="Z89">
        <v>0.200614303350449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-0.79082828760147095</v>
      </c>
      <c r="AH89" t="s">
        <v>107</v>
      </c>
      <c r="AI89">
        <v>-0.13448329269886</v>
      </c>
      <c r="AJ89">
        <v>-0.92531162500381503</v>
      </c>
    </row>
    <row r="90" spans="1:36" x14ac:dyDescent="0.35">
      <c r="A90">
        <v>520</v>
      </c>
      <c r="B90" t="s">
        <v>142</v>
      </c>
      <c r="C90">
        <v>10.7144203186035</v>
      </c>
      <c r="D90">
        <v>10.7144203186035</v>
      </c>
      <c r="E90">
        <v>11.0020999908447</v>
      </c>
      <c r="F90">
        <v>10.6454200744629</v>
      </c>
      <c r="G90">
        <v>62</v>
      </c>
      <c r="H90">
        <v>27</v>
      </c>
      <c r="I90">
        <v>89</v>
      </c>
      <c r="J90">
        <v>11.125729560852101</v>
      </c>
      <c r="K90">
        <v>10.574099540710399</v>
      </c>
      <c r="L90">
        <v>10.726490020751999</v>
      </c>
      <c r="M90">
        <v>10.759579658508301</v>
      </c>
      <c r="N90">
        <v>16.1316108703613</v>
      </c>
      <c r="O90">
        <v>36.082927703857401</v>
      </c>
      <c r="P90">
        <v>1393.28002929688</v>
      </c>
      <c r="Q90">
        <v>0.66375881433486905</v>
      </c>
      <c r="R90">
        <v>0.75595051050186202</v>
      </c>
      <c r="S90">
        <v>2.30478998273611E-2</v>
      </c>
      <c r="T90">
        <v>7.0543900132179302E-2</v>
      </c>
      <c r="U90">
        <v>5.00807985663414E-2</v>
      </c>
      <c r="V90">
        <v>0.134841099381447</v>
      </c>
      <c r="W90">
        <v>3.69189405441284</v>
      </c>
      <c r="X90">
        <v>3.9217669963836701</v>
      </c>
      <c r="Y90">
        <v>-0.44471219182014499</v>
      </c>
      <c r="Z90">
        <v>0.51015752553939797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-0.44471219182014499</v>
      </c>
      <c r="AH90" t="s">
        <v>125</v>
      </c>
      <c r="AI90">
        <v>-0.13448329269886</v>
      </c>
      <c r="AJ90">
        <v>-0.57919538021087602</v>
      </c>
    </row>
    <row r="91" spans="1:36" x14ac:dyDescent="0.35">
      <c r="A91">
        <v>110</v>
      </c>
      <c r="B91" t="s">
        <v>82</v>
      </c>
      <c r="C91">
        <v>11.15625</v>
      </c>
      <c r="D91">
        <v>11.15625</v>
      </c>
      <c r="E91">
        <v>11.15625</v>
      </c>
      <c r="F91">
        <v>11.0666399002075</v>
      </c>
      <c r="G91">
        <v>246</v>
      </c>
      <c r="H91">
        <v>933</v>
      </c>
      <c r="I91">
        <v>1179</v>
      </c>
      <c r="J91">
        <v>11.1194400787354</v>
      </c>
      <c r="K91">
        <v>11.014760017395</v>
      </c>
      <c r="L91">
        <v>11.097450256347701</v>
      </c>
      <c r="M91">
        <v>11.0993499755859</v>
      </c>
      <c r="N91">
        <v>16.487409591674801</v>
      </c>
      <c r="O91">
        <v>39.849983215332003</v>
      </c>
      <c r="P91">
        <v>1669.77502441406</v>
      </c>
      <c r="Q91">
        <v>0.19197119772434201</v>
      </c>
      <c r="R91">
        <v>0.74108827114105202</v>
      </c>
      <c r="S91">
        <v>1.69907994568348E-2</v>
      </c>
      <c r="T91">
        <v>9.0761497616767897E-2</v>
      </c>
      <c r="U91">
        <v>7.7456302940845503E-2</v>
      </c>
      <c r="V91">
        <v>0.13662840425968201</v>
      </c>
      <c r="W91">
        <v>3.7448070049285902</v>
      </c>
      <c r="X91">
        <v>3.8999559879303001</v>
      </c>
      <c r="Y91">
        <v>3.6702398210763897E-2</v>
      </c>
      <c r="Z91">
        <v>0.36451968550682101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3.6702398210763897E-2</v>
      </c>
      <c r="AH91" t="s">
        <v>124</v>
      </c>
      <c r="AI91">
        <v>-0.13448329269886</v>
      </c>
      <c r="AJ91">
        <v>-9.7780898213386494E-2</v>
      </c>
    </row>
    <row r="92" spans="1:36" x14ac:dyDescent="0.35">
      <c r="A92">
        <v>496</v>
      </c>
      <c r="B92" t="s">
        <v>144</v>
      </c>
      <c r="C92">
        <v>10.9508104324341</v>
      </c>
      <c r="D92">
        <v>10.9331102371216</v>
      </c>
      <c r="E92">
        <v>11.15625</v>
      </c>
      <c r="F92">
        <v>10.819780349731399</v>
      </c>
      <c r="G92">
        <v>2565</v>
      </c>
      <c r="H92">
        <v>1791</v>
      </c>
      <c r="I92">
        <v>4356</v>
      </c>
      <c r="J92">
        <v>11.119330406189</v>
      </c>
      <c r="K92">
        <v>10.7432699203491</v>
      </c>
      <c r="L92">
        <v>10.905260086059601</v>
      </c>
      <c r="M92">
        <v>10.9033203125</v>
      </c>
      <c r="N92">
        <v>16.565639495849599</v>
      </c>
      <c r="O92">
        <v>40.586761474609403</v>
      </c>
      <c r="P92">
        <v>1750.81298828125</v>
      </c>
      <c r="Q92">
        <v>0.57439208030700695</v>
      </c>
      <c r="R92">
        <v>0.88907217979431197</v>
      </c>
      <c r="S92">
        <v>1.77154000848532E-2</v>
      </c>
      <c r="T92">
        <v>4.5940298587083803E-2</v>
      </c>
      <c r="U92">
        <v>4.5032698661088902E-2</v>
      </c>
      <c r="V92">
        <v>3.6116000264883E-2</v>
      </c>
      <c r="W92">
        <v>3.7270801067352299</v>
      </c>
      <c r="X92">
        <v>3.8601698875427202</v>
      </c>
      <c r="Y92">
        <v>-8.5118502378463703E-2</v>
      </c>
      <c r="Z92">
        <v>0.31291809678077698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-8.5118502378463703E-2</v>
      </c>
      <c r="AH92" t="s">
        <v>107</v>
      </c>
      <c r="AI92">
        <v>-0.13448329269886</v>
      </c>
      <c r="AJ92">
        <v>-0.219601705670357</v>
      </c>
    </row>
    <row r="93" spans="1:36" x14ac:dyDescent="0.35">
      <c r="A93">
        <v>523</v>
      </c>
      <c r="B93" t="s">
        <v>145</v>
      </c>
      <c r="C93">
        <v>10.7144203186035</v>
      </c>
      <c r="D93">
        <v>10.7363996505737</v>
      </c>
      <c r="E93">
        <v>11.15625</v>
      </c>
      <c r="F93">
        <v>10.5713195800781</v>
      </c>
      <c r="G93">
        <v>151</v>
      </c>
      <c r="H93">
        <v>144</v>
      </c>
      <c r="I93">
        <v>295</v>
      </c>
      <c r="J93">
        <v>11.116640090942401</v>
      </c>
      <c r="K93">
        <v>10.5845804214478</v>
      </c>
      <c r="L93">
        <v>10.8072004318237</v>
      </c>
      <c r="M93">
        <v>10.828809738159199</v>
      </c>
      <c r="N93">
        <v>16.461719512939499</v>
      </c>
      <c r="O93">
        <v>40.496730804443402</v>
      </c>
      <c r="P93">
        <v>1750.73303222656</v>
      </c>
      <c r="Q93">
        <v>0.540974080562592</v>
      </c>
      <c r="R93">
        <v>0.70333778858184803</v>
      </c>
      <c r="S93">
        <v>2.62262001633644E-2</v>
      </c>
      <c r="T93">
        <v>0.15204359591007199</v>
      </c>
      <c r="U93">
        <v>6.0456398874521297E-2</v>
      </c>
      <c r="V93">
        <v>0.113147102296352</v>
      </c>
      <c r="W93">
        <v>3.7286028861999498</v>
      </c>
      <c r="X93">
        <v>3.8472049236297599</v>
      </c>
      <c r="Y93">
        <v>-0.178237304091454</v>
      </c>
      <c r="Z93">
        <v>0.31682950258254999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-0.178237304091454</v>
      </c>
      <c r="AH93" t="s">
        <v>127</v>
      </c>
      <c r="AI93">
        <v>-0.13448329269886</v>
      </c>
      <c r="AJ93">
        <v>-0.312720507383347</v>
      </c>
    </row>
    <row r="94" spans="1:36" x14ac:dyDescent="0.35">
      <c r="A94">
        <v>41</v>
      </c>
      <c r="B94" t="s">
        <v>143</v>
      </c>
      <c r="C94">
        <v>10.9508104324341</v>
      </c>
      <c r="D94">
        <v>10.9508104324341</v>
      </c>
      <c r="E94">
        <v>11.15625</v>
      </c>
      <c r="F94">
        <v>10.7363996505737</v>
      </c>
      <c r="G94">
        <v>1986</v>
      </c>
      <c r="H94">
        <v>2852</v>
      </c>
      <c r="I94">
        <v>4838</v>
      </c>
      <c r="J94">
        <v>11.1146097183228</v>
      </c>
      <c r="K94">
        <v>10.696860313415501</v>
      </c>
      <c r="L94">
        <v>10.9225196838379</v>
      </c>
      <c r="M94">
        <v>10.9436798095703</v>
      </c>
      <c r="N94">
        <v>16.525030136108398</v>
      </c>
      <c r="O94">
        <v>43.526416778564503</v>
      </c>
      <c r="P94">
        <v>1998.27795410156</v>
      </c>
      <c r="Q94">
        <v>0.40916928648948703</v>
      </c>
      <c r="R94">
        <v>0.83914697170257602</v>
      </c>
      <c r="S94">
        <v>1.76475998014212E-2</v>
      </c>
      <c r="T94">
        <v>6.6151298582553905E-2</v>
      </c>
      <c r="U94">
        <v>7.4485503137111705E-2</v>
      </c>
      <c r="V94">
        <v>5.3227700293064097E-2</v>
      </c>
      <c r="W94">
        <v>3.7075059413909899</v>
      </c>
      <c r="X94">
        <v>3.8831028938293501</v>
      </c>
      <c r="Y94">
        <v>-0.123463101685047</v>
      </c>
      <c r="Z94">
        <v>0.302803814411163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-0.123463101685047</v>
      </c>
      <c r="AH94" t="s">
        <v>127</v>
      </c>
      <c r="AI94">
        <v>-0.13448329269886</v>
      </c>
      <c r="AJ94">
        <v>-0.25794640183448803</v>
      </c>
    </row>
    <row r="95" spans="1:36" x14ac:dyDescent="0.35">
      <c r="A95">
        <v>182</v>
      </c>
      <c r="B95" t="s">
        <v>57</v>
      </c>
      <c r="C95">
        <v>10.9331102371216</v>
      </c>
      <c r="D95">
        <v>10.9681997299194</v>
      </c>
      <c r="E95">
        <v>11.184419631958001</v>
      </c>
      <c r="F95">
        <v>10.878049850463899</v>
      </c>
      <c r="G95">
        <v>3236</v>
      </c>
      <c r="H95">
        <v>1246</v>
      </c>
      <c r="I95">
        <v>4482</v>
      </c>
      <c r="J95">
        <v>11.106590270996101</v>
      </c>
      <c r="K95">
        <v>10.781120300293001</v>
      </c>
      <c r="L95">
        <v>10.8180999755859</v>
      </c>
      <c r="M95">
        <v>10.874219894409199</v>
      </c>
      <c r="N95">
        <v>18.753459930419901</v>
      </c>
      <c r="O95">
        <v>44.372653961181598</v>
      </c>
      <c r="P95">
        <v>2078.72192382812</v>
      </c>
      <c r="Q95">
        <v>0.71393722295761097</v>
      </c>
      <c r="R95">
        <v>0.88149678707122803</v>
      </c>
      <c r="S95">
        <v>2.1469900384545298E-2</v>
      </c>
      <c r="T95">
        <v>5.3548198193311698E-2</v>
      </c>
      <c r="U95">
        <v>6.4846903085708604E-2</v>
      </c>
      <c r="V95">
        <v>2.9802400618791601E-2</v>
      </c>
      <c r="W95">
        <v>3.5988891124725302</v>
      </c>
      <c r="X95">
        <v>3.8796958923339799</v>
      </c>
      <c r="Y95">
        <v>-2.5509599596261999E-2</v>
      </c>
      <c r="Z95">
        <v>0.18570800125598899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-2.5509599596261999E-2</v>
      </c>
      <c r="AH95" t="s">
        <v>123</v>
      </c>
      <c r="AI95">
        <v>-0.13448329269886</v>
      </c>
      <c r="AJ95">
        <v>-0.15999290347099299</v>
      </c>
    </row>
    <row r="96" spans="1:36" x14ac:dyDescent="0.35">
      <c r="A96">
        <v>315</v>
      </c>
      <c r="B96" t="s">
        <v>73</v>
      </c>
      <c r="C96">
        <v>10.9508104324341</v>
      </c>
      <c r="D96">
        <v>10.9508104324341</v>
      </c>
      <c r="E96">
        <v>11.15625</v>
      </c>
      <c r="F96">
        <v>10.9150896072388</v>
      </c>
      <c r="G96">
        <v>2085</v>
      </c>
      <c r="H96">
        <v>203</v>
      </c>
      <c r="I96">
        <v>2288</v>
      </c>
      <c r="J96">
        <v>11.1060495376587</v>
      </c>
      <c r="K96">
        <v>10.7815198898315</v>
      </c>
      <c r="L96">
        <v>10.8071899414062</v>
      </c>
      <c r="M96">
        <v>10.811479568481399</v>
      </c>
      <c r="N96">
        <v>16.9480590820312</v>
      </c>
      <c r="O96">
        <v>40.076972961425803</v>
      </c>
      <c r="P96">
        <v>1692.82202148438</v>
      </c>
      <c r="Q96">
        <v>0.90768057107925404</v>
      </c>
      <c r="R96">
        <v>0.86281329393386796</v>
      </c>
      <c r="S96">
        <v>1.3597499579191199E-2</v>
      </c>
      <c r="T96">
        <v>4.3099198490381199E-2</v>
      </c>
      <c r="U96">
        <v>3.4168798476457603E-2</v>
      </c>
      <c r="V96">
        <v>6.89254030585289E-2</v>
      </c>
      <c r="W96">
        <v>3.51549196243286</v>
      </c>
      <c r="X96">
        <v>3.84895896911621</v>
      </c>
      <c r="Y96">
        <v>6.3475199043750805E-2</v>
      </c>
      <c r="Z96">
        <v>0.30622708797454801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6.3475199043750805E-2</v>
      </c>
      <c r="AH96" t="s">
        <v>123</v>
      </c>
      <c r="AI96">
        <v>-0.13448329269886</v>
      </c>
      <c r="AJ96">
        <v>-7.1007996797561604E-2</v>
      </c>
    </row>
    <row r="97" spans="1:36" x14ac:dyDescent="0.35">
      <c r="A97">
        <v>172</v>
      </c>
      <c r="B97" t="s">
        <v>79</v>
      </c>
      <c r="C97">
        <v>11.082139968872101</v>
      </c>
      <c r="D97">
        <v>11.082139968872101</v>
      </c>
      <c r="E97">
        <v>11.15625</v>
      </c>
      <c r="F97">
        <v>11.0020999908447</v>
      </c>
      <c r="G97">
        <v>880</v>
      </c>
      <c r="H97">
        <v>1215</v>
      </c>
      <c r="I97">
        <v>2095</v>
      </c>
      <c r="J97">
        <v>11.1016597747803</v>
      </c>
      <c r="K97">
        <v>10.953459739685099</v>
      </c>
      <c r="L97">
        <v>11.040379524231</v>
      </c>
      <c r="M97">
        <v>11.040820121765099</v>
      </c>
      <c r="N97">
        <v>17.282180786132798</v>
      </c>
      <c r="O97">
        <v>40.800479888916001</v>
      </c>
      <c r="P97">
        <v>1768.65197753906</v>
      </c>
      <c r="Q97">
        <v>0.410547494888306</v>
      </c>
      <c r="R97">
        <v>0.68434780836105302</v>
      </c>
      <c r="S97">
        <v>1.5752999112009999E-2</v>
      </c>
      <c r="T97">
        <v>6.90781995654106E-2</v>
      </c>
      <c r="U97">
        <v>4.62463982403278E-2</v>
      </c>
      <c r="V97">
        <v>0.215211302042007</v>
      </c>
      <c r="W97">
        <v>3.7330400943756099</v>
      </c>
      <c r="X97">
        <v>3.9017889499664302</v>
      </c>
      <c r="Y97">
        <v>7.9949803650379195E-2</v>
      </c>
      <c r="Z97">
        <v>0.26998779177665699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7.9949803650379195E-2</v>
      </c>
      <c r="AH97" t="s">
        <v>126</v>
      </c>
      <c r="AI97">
        <v>-0.13448329269886</v>
      </c>
      <c r="AJ97">
        <v>-5.4533399641513797E-2</v>
      </c>
    </row>
    <row r="98" spans="1:36" x14ac:dyDescent="0.35">
      <c r="A98">
        <v>184</v>
      </c>
      <c r="B98" t="s">
        <v>77</v>
      </c>
      <c r="C98">
        <v>11.050889968872101</v>
      </c>
      <c r="D98">
        <v>11.050889968872101</v>
      </c>
      <c r="E98">
        <v>11.1447601318359</v>
      </c>
      <c r="F98">
        <v>10.9681997299194</v>
      </c>
      <c r="G98">
        <v>253</v>
      </c>
      <c r="H98">
        <v>347</v>
      </c>
      <c r="I98">
        <v>600</v>
      </c>
      <c r="J98">
        <v>11.101619720459</v>
      </c>
      <c r="K98">
        <v>10.9150400161743</v>
      </c>
      <c r="L98">
        <v>11.0235300064087</v>
      </c>
      <c r="M98">
        <v>11.026989936828601</v>
      </c>
      <c r="N98">
        <v>17.2068691253662</v>
      </c>
      <c r="O98">
        <v>41.986038208007798</v>
      </c>
      <c r="P98">
        <v>1865.74304199219</v>
      </c>
      <c r="Q98">
        <v>0.39996749162674</v>
      </c>
      <c r="R98">
        <v>0.82883298397064198</v>
      </c>
      <c r="S98">
        <v>1.3979399576783199E-2</v>
      </c>
      <c r="T98">
        <v>7.3130197823047596E-2</v>
      </c>
      <c r="U98">
        <v>7.8060902655124706E-2</v>
      </c>
      <c r="V98">
        <v>5.7669699192047098E-2</v>
      </c>
      <c r="W98">
        <v>3.6829540729522701</v>
      </c>
      <c r="X98">
        <v>3.9148221015930198</v>
      </c>
      <c r="Y98">
        <v>1.02014997974038E-2</v>
      </c>
      <c r="Z98">
        <v>0.29137688875198398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1.02014997974038E-2</v>
      </c>
      <c r="AH98" t="s">
        <v>107</v>
      </c>
      <c r="AI98">
        <v>-0.13448329269886</v>
      </c>
      <c r="AJ98">
        <v>-0.12428180128336</v>
      </c>
    </row>
    <row r="99" spans="1:36" x14ac:dyDescent="0.35">
      <c r="A99">
        <v>680</v>
      </c>
      <c r="B99" t="s">
        <v>156</v>
      </c>
      <c r="C99">
        <v>11.314470291137701</v>
      </c>
      <c r="D99">
        <v>11.2252397537231</v>
      </c>
      <c r="E99">
        <v>11.2897796630859</v>
      </c>
      <c r="F99">
        <v>11.15625</v>
      </c>
      <c r="G99">
        <v>1</v>
      </c>
      <c r="H99">
        <v>49</v>
      </c>
      <c r="I99">
        <v>50</v>
      </c>
      <c r="J99">
        <v>11.0993900299072</v>
      </c>
      <c r="K99">
        <v>11.15625</v>
      </c>
      <c r="L99">
        <v>11.167389869689901</v>
      </c>
      <c r="M99">
        <v>11.1002702713013</v>
      </c>
      <c r="N99">
        <v>16.243160247802699</v>
      </c>
      <c r="O99">
        <v>38.219970703125</v>
      </c>
      <c r="P99">
        <v>1575.01501464844</v>
      </c>
      <c r="Q99">
        <v>1.5458500012755399E-2</v>
      </c>
      <c r="R99">
        <v>0.91059118509292603</v>
      </c>
      <c r="S99">
        <v>0</v>
      </c>
      <c r="T99">
        <v>7.08167999982834E-2</v>
      </c>
      <c r="U99">
        <v>5.2642598748207099E-2</v>
      </c>
      <c r="V99">
        <v>1.8592000007629401E-2</v>
      </c>
      <c r="W99">
        <v>4.0852069854736301</v>
      </c>
      <c r="X99">
        <v>3.72251200675964</v>
      </c>
      <c r="Y99">
        <v>1.1030910015106199</v>
      </c>
      <c r="Z99">
        <v>0.25533950328826899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1.1030910015106199</v>
      </c>
      <c r="AH99" t="s">
        <v>127</v>
      </c>
      <c r="AI99">
        <v>-0.13448329269886</v>
      </c>
      <c r="AJ99">
        <v>0.96860772371292103</v>
      </c>
    </row>
    <row r="100" spans="1:36" x14ac:dyDescent="0.35">
      <c r="A100">
        <v>300</v>
      </c>
      <c r="B100" t="s">
        <v>63</v>
      </c>
      <c r="C100">
        <v>11.0020999908447</v>
      </c>
      <c r="D100">
        <v>11.0020999908447</v>
      </c>
      <c r="E100">
        <v>11.082139968872101</v>
      </c>
      <c r="F100">
        <v>10.7579002380371</v>
      </c>
      <c r="G100">
        <v>375</v>
      </c>
      <c r="H100">
        <v>1064</v>
      </c>
      <c r="I100">
        <v>1439</v>
      </c>
      <c r="J100">
        <v>11.0987501144409</v>
      </c>
      <c r="K100">
        <v>10.754920005798301</v>
      </c>
      <c r="L100">
        <v>10.902759552001999</v>
      </c>
      <c r="M100">
        <v>11.010999679565399</v>
      </c>
      <c r="N100">
        <v>19.242160797119102</v>
      </c>
      <c r="O100">
        <v>42.9241943359375</v>
      </c>
      <c r="P100">
        <v>1929.74401855469</v>
      </c>
      <c r="Q100">
        <v>0.25521200895309398</v>
      </c>
      <c r="R100">
        <v>0.91646707057952903</v>
      </c>
      <c r="S100">
        <v>1.2566300109028801E-2</v>
      </c>
      <c r="T100">
        <v>1.41975004225969E-2</v>
      </c>
      <c r="U100">
        <v>2.7828000485897099E-2</v>
      </c>
      <c r="V100">
        <v>5.2078500390052802E-2</v>
      </c>
      <c r="W100">
        <v>3.6567230224609402</v>
      </c>
      <c r="X100">
        <v>3.8998889923095699</v>
      </c>
      <c r="Y100">
        <v>-3.2344698905944803E-2</v>
      </c>
      <c r="Z100">
        <v>0.14927279949188199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-3.2344698905944803E-2</v>
      </c>
      <c r="AH100" t="s">
        <v>123</v>
      </c>
      <c r="AI100">
        <v>-0.13448329269886</v>
      </c>
      <c r="AJ100">
        <v>-0.166827902197838</v>
      </c>
    </row>
    <row r="101" spans="1:36" x14ac:dyDescent="0.35">
      <c r="A101">
        <v>840</v>
      </c>
      <c r="B101" t="s">
        <v>137</v>
      </c>
      <c r="C101">
        <v>10.3734903335571</v>
      </c>
      <c r="D101">
        <v>10.3734903335571</v>
      </c>
      <c r="E101">
        <v>11.2252397537231</v>
      </c>
      <c r="F101">
        <v>9.9427080154418892</v>
      </c>
      <c r="G101">
        <v>9</v>
      </c>
      <c r="H101">
        <v>5</v>
      </c>
      <c r="I101">
        <v>14</v>
      </c>
      <c r="J101">
        <v>11.0981101989746</v>
      </c>
      <c r="K101">
        <v>9.8450546264648402</v>
      </c>
      <c r="L101">
        <v>10.1008701324463</v>
      </c>
      <c r="M101">
        <v>10.448340415954601</v>
      </c>
      <c r="N101">
        <v>16.6763591766357</v>
      </c>
      <c r="O101">
        <v>47.911998748779297</v>
      </c>
      <c r="P101">
        <v>2402.2509765625</v>
      </c>
      <c r="Q101">
        <v>0.51854538917541504</v>
      </c>
      <c r="R101">
        <v>0.58399999141693104</v>
      </c>
      <c r="S101">
        <v>0</v>
      </c>
      <c r="T101">
        <v>0</v>
      </c>
      <c r="U101">
        <v>0.26690909266471902</v>
      </c>
      <c r="V101">
        <v>0.315636396408081</v>
      </c>
      <c r="W101">
        <v>3.6920731067657502</v>
      </c>
      <c r="X101">
        <v>3.8376340866088898</v>
      </c>
      <c r="Y101">
        <v>-0.86398971080779996</v>
      </c>
      <c r="Z101">
        <v>0.25851479172706598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-0.86398971080779996</v>
      </c>
      <c r="AH101" t="s">
        <v>127</v>
      </c>
      <c r="AI101">
        <v>-0.13448329269886</v>
      </c>
      <c r="AJ101">
        <v>-0.99847298860549905</v>
      </c>
    </row>
    <row r="102" spans="1:36" x14ac:dyDescent="0.35">
      <c r="A102">
        <v>16</v>
      </c>
      <c r="B102" t="s">
        <v>159</v>
      </c>
      <c r="C102">
        <v>11.112449645996101</v>
      </c>
      <c r="D102">
        <v>11.112449645996101</v>
      </c>
      <c r="E102">
        <v>11.15625</v>
      </c>
      <c r="F102">
        <v>11.082139968872101</v>
      </c>
      <c r="G102">
        <v>380</v>
      </c>
      <c r="H102">
        <v>1226</v>
      </c>
      <c r="I102">
        <v>1606</v>
      </c>
      <c r="J102">
        <v>11.097900390625</v>
      </c>
      <c r="K102">
        <v>10.997540473938001</v>
      </c>
      <c r="L102">
        <v>11.0710096359253</v>
      </c>
      <c r="M102">
        <v>11.074990272521999</v>
      </c>
      <c r="N102">
        <v>16.435310363769499</v>
      </c>
      <c r="O102">
        <v>42.720836639404297</v>
      </c>
      <c r="P102">
        <v>1921.751953125</v>
      </c>
      <c r="Q102">
        <v>0.22824050486087799</v>
      </c>
      <c r="R102">
        <v>0.80134862661361705</v>
      </c>
      <c r="S102">
        <v>1.4872600324451901E-2</v>
      </c>
      <c r="T102">
        <v>9.5131702721118899E-2</v>
      </c>
      <c r="U102">
        <v>7.4146799743175507E-2</v>
      </c>
      <c r="V102">
        <v>6.7091800272464794E-2</v>
      </c>
      <c r="W102">
        <v>3.8251290321350102</v>
      </c>
      <c r="X102">
        <v>3.9047789573669398</v>
      </c>
      <c r="Y102">
        <v>9.5195598900318104E-2</v>
      </c>
      <c r="Z102">
        <v>0.23550720512866999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9.5195598900318104E-2</v>
      </c>
      <c r="AH102" t="s">
        <v>127</v>
      </c>
      <c r="AI102">
        <v>-0.13448329269886</v>
      </c>
      <c r="AJ102">
        <v>-3.9287701249122599E-2</v>
      </c>
    </row>
    <row r="103" spans="1:36" x14ac:dyDescent="0.35">
      <c r="A103">
        <v>313</v>
      </c>
      <c r="B103" t="s">
        <v>80</v>
      </c>
      <c r="C103">
        <v>11.0020999908447</v>
      </c>
      <c r="D103">
        <v>11.0020999908447</v>
      </c>
      <c r="E103">
        <v>11.112449645996101</v>
      </c>
      <c r="F103">
        <v>11.0020999908447</v>
      </c>
      <c r="G103">
        <v>38921</v>
      </c>
      <c r="H103">
        <v>4361</v>
      </c>
      <c r="I103">
        <v>43282</v>
      </c>
      <c r="J103">
        <v>11.092419624328601</v>
      </c>
      <c r="K103">
        <v>10.9074602127075</v>
      </c>
      <c r="L103">
        <v>10.9242000579834</v>
      </c>
      <c r="M103">
        <v>10.927080154418899</v>
      </c>
      <c r="N103">
        <v>16.474079132080099</v>
      </c>
      <c r="O103">
        <v>42.938442230224602</v>
      </c>
      <c r="P103">
        <v>1945.72802734375</v>
      </c>
      <c r="Q103">
        <v>0.89391398429870605</v>
      </c>
      <c r="R103">
        <v>0.74969577789306596</v>
      </c>
      <c r="S103">
        <v>1.72240994870663E-2</v>
      </c>
      <c r="T103">
        <v>0.100624099373817</v>
      </c>
      <c r="U103">
        <v>4.83510009944439E-2</v>
      </c>
      <c r="V103">
        <v>0.12160500138998</v>
      </c>
      <c r="W103">
        <v>3.6019859313964799</v>
      </c>
      <c r="X103">
        <v>3.8852870464325</v>
      </c>
      <c r="Y103">
        <v>4.3087199330329902E-2</v>
      </c>
      <c r="Z103">
        <v>0.35705909132957497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4.3087199330329902E-2</v>
      </c>
      <c r="AH103" t="s">
        <v>123</v>
      </c>
      <c r="AI103">
        <v>-0.13448329269886</v>
      </c>
      <c r="AJ103">
        <v>-9.1396100819110898E-2</v>
      </c>
    </row>
    <row r="104" spans="1:36" x14ac:dyDescent="0.35">
      <c r="A104">
        <v>793</v>
      </c>
      <c r="B104" t="s">
        <v>157</v>
      </c>
      <c r="C104">
        <v>11.0348901748657</v>
      </c>
      <c r="D104">
        <v>11.0348901748657</v>
      </c>
      <c r="E104">
        <v>11.0348901748657</v>
      </c>
      <c r="G104">
        <v>0</v>
      </c>
      <c r="H104">
        <v>4</v>
      </c>
      <c r="I104">
        <v>4</v>
      </c>
      <c r="J104">
        <v>11.090539932251</v>
      </c>
      <c r="L104">
        <v>11.090539932251</v>
      </c>
      <c r="M104">
        <v>11.090539932251</v>
      </c>
      <c r="N104">
        <v>16</v>
      </c>
      <c r="O104">
        <v>35.604061126708999</v>
      </c>
      <c r="P104">
        <v>1437.92199707031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3.85236692428589</v>
      </c>
      <c r="X104">
        <v>3.9479129314422599</v>
      </c>
      <c r="Z104">
        <v>0.37356328964233398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H104" t="s">
        <v>127</v>
      </c>
      <c r="AI104">
        <v>-0.13448329269886</v>
      </c>
    </row>
    <row r="105" spans="1:36" x14ac:dyDescent="0.35">
      <c r="A105">
        <v>385</v>
      </c>
      <c r="B105" t="s">
        <v>160</v>
      </c>
      <c r="C105">
        <v>11.097410202026399</v>
      </c>
      <c r="D105">
        <v>11.112449645996101</v>
      </c>
      <c r="E105">
        <v>11.15625</v>
      </c>
      <c r="F105">
        <v>11.0020999908447</v>
      </c>
      <c r="G105">
        <v>946</v>
      </c>
      <c r="H105">
        <v>5101</v>
      </c>
      <c r="I105">
        <v>6047</v>
      </c>
      <c r="J105">
        <v>11.0881299972534</v>
      </c>
      <c r="K105">
        <v>10.9271402359009</v>
      </c>
      <c r="L105">
        <v>11.057040214538601</v>
      </c>
      <c r="M105">
        <v>11.0630102157593</v>
      </c>
      <c r="N105">
        <v>16.292730331420898</v>
      </c>
      <c r="O105">
        <v>38.229015350341797</v>
      </c>
      <c r="P105">
        <v>1536.00598144531</v>
      </c>
      <c r="Q105">
        <v>0.155992701649666</v>
      </c>
      <c r="R105">
        <v>0.80704307556152299</v>
      </c>
      <c r="S105">
        <v>1.8138000741601001E-2</v>
      </c>
      <c r="T105">
        <v>0.108820103108883</v>
      </c>
      <c r="U105">
        <v>0.109080903232098</v>
      </c>
      <c r="V105">
        <v>3.1050799414515499E-2</v>
      </c>
      <c r="W105">
        <v>3.7724270820617698</v>
      </c>
      <c r="X105">
        <v>3.9220108985900901</v>
      </c>
      <c r="Y105">
        <v>4.0169999003410298E-2</v>
      </c>
      <c r="Z105">
        <v>0.31639179587364202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4.0169999003410298E-2</v>
      </c>
      <c r="AH105" t="s">
        <v>127</v>
      </c>
      <c r="AI105">
        <v>-0.13448329269886</v>
      </c>
      <c r="AJ105">
        <v>-9.4313196837902097E-2</v>
      </c>
    </row>
    <row r="106" spans="1:36" x14ac:dyDescent="0.35">
      <c r="A106">
        <v>770</v>
      </c>
      <c r="B106" t="s">
        <v>161</v>
      </c>
      <c r="C106">
        <v>11.082139968872101</v>
      </c>
      <c r="D106">
        <v>11.082139968872101</v>
      </c>
      <c r="E106">
        <v>11.082139968872101</v>
      </c>
      <c r="F106">
        <v>11.0020999908447</v>
      </c>
      <c r="G106">
        <v>878</v>
      </c>
      <c r="H106">
        <v>3068</v>
      </c>
      <c r="I106">
        <v>3946</v>
      </c>
      <c r="J106">
        <v>11.085639953613301</v>
      </c>
      <c r="K106">
        <v>10.922369956970201</v>
      </c>
      <c r="L106">
        <v>11.059700012206999</v>
      </c>
      <c r="M106">
        <v>11.0502004623413</v>
      </c>
      <c r="N106">
        <v>16.465990066528299</v>
      </c>
      <c r="O106">
        <v>43.979053497314503</v>
      </c>
      <c r="P106">
        <v>2023.82397460938</v>
      </c>
      <c r="Q106">
        <v>0.21705520153045699</v>
      </c>
      <c r="R106">
        <v>0.79931861162185702</v>
      </c>
      <c r="S106">
        <v>1.16068003699183E-2</v>
      </c>
      <c r="T106">
        <v>7.9253397881984697E-2</v>
      </c>
      <c r="U106">
        <v>7.9736299812793704E-2</v>
      </c>
      <c r="V106">
        <v>9.0690501034259796E-2</v>
      </c>
      <c r="W106">
        <v>3.8147940635681201</v>
      </c>
      <c r="X106">
        <v>3.8995199203491202</v>
      </c>
      <c r="Y106">
        <v>2.7006300166249299E-2</v>
      </c>
      <c r="Z106">
        <v>0.21824669837951699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2.7006300166249299E-2</v>
      </c>
      <c r="AH106" t="s">
        <v>127</v>
      </c>
      <c r="AI106">
        <v>-0.13448329269886</v>
      </c>
      <c r="AJ106">
        <v>-0.107477001845837</v>
      </c>
    </row>
    <row r="107" spans="1:36" x14ac:dyDescent="0.35">
      <c r="A107">
        <v>480</v>
      </c>
      <c r="B107" t="s">
        <v>178</v>
      </c>
      <c r="C107">
        <v>10.9852895736694</v>
      </c>
      <c r="D107">
        <v>10.9852895736694</v>
      </c>
      <c r="E107">
        <v>11.018630027771</v>
      </c>
      <c r="F107">
        <v>10.878049850463899</v>
      </c>
      <c r="G107">
        <v>1453</v>
      </c>
      <c r="H107">
        <v>1462</v>
      </c>
      <c r="I107">
        <v>2915</v>
      </c>
      <c r="J107">
        <v>11.0799102783203</v>
      </c>
      <c r="K107">
        <v>10.865059852600099</v>
      </c>
      <c r="L107">
        <v>10.972999572753899</v>
      </c>
      <c r="M107">
        <v>10.9734601974487</v>
      </c>
      <c r="N107">
        <v>16.257940292358398</v>
      </c>
      <c r="O107">
        <v>39.607746124267599</v>
      </c>
      <c r="P107">
        <v>1668.61206054688</v>
      </c>
      <c r="Q107">
        <v>0.49543461203575101</v>
      </c>
      <c r="R107">
        <v>0.88009208440780595</v>
      </c>
      <c r="S107">
        <v>1.0322700254619101E-2</v>
      </c>
      <c r="T107">
        <v>5.0858799368143102E-2</v>
      </c>
      <c r="U107">
        <v>6.2865801155567197E-2</v>
      </c>
      <c r="V107">
        <v>3.8582999259233502E-2</v>
      </c>
      <c r="W107">
        <v>3.7456579208374001</v>
      </c>
      <c r="X107">
        <v>3.8642818927764901</v>
      </c>
      <c r="Y107">
        <v>3.08627001941204E-2</v>
      </c>
      <c r="Z107">
        <v>0.32444921135902399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3.08627001941204E-2</v>
      </c>
      <c r="AH107" t="s">
        <v>127</v>
      </c>
      <c r="AI107">
        <v>-0.13448329269886</v>
      </c>
      <c r="AJ107">
        <v>-0.103620603680611</v>
      </c>
    </row>
    <row r="108" spans="1:36" x14ac:dyDescent="0.35">
      <c r="A108">
        <v>60</v>
      </c>
      <c r="B108" t="s">
        <v>162</v>
      </c>
      <c r="C108">
        <v>11.050889968872101</v>
      </c>
      <c r="D108">
        <v>11.050889968872101</v>
      </c>
      <c r="E108">
        <v>11.082139968872101</v>
      </c>
      <c r="F108">
        <v>10.813759803771999</v>
      </c>
      <c r="G108">
        <v>159</v>
      </c>
      <c r="H108">
        <v>979</v>
      </c>
      <c r="I108">
        <v>1138</v>
      </c>
      <c r="J108">
        <v>11.079790115356399</v>
      </c>
      <c r="K108">
        <v>10.7754802703857</v>
      </c>
      <c r="L108">
        <v>11.0388898849487</v>
      </c>
      <c r="M108">
        <v>11.0368795394897</v>
      </c>
      <c r="N108">
        <v>16.260410308837901</v>
      </c>
      <c r="O108">
        <v>42.1186332702637</v>
      </c>
      <c r="P108">
        <v>1887.2900390625</v>
      </c>
      <c r="Q108">
        <v>0.14100490510463701</v>
      </c>
      <c r="R108">
        <v>0.90142631530761697</v>
      </c>
      <c r="S108">
        <v>2.1956399083137498E-2</v>
      </c>
      <c r="T108">
        <v>1.6729500144720098E-2</v>
      </c>
      <c r="U108">
        <v>4.7446399927139303E-2</v>
      </c>
      <c r="V108">
        <v>4.8062898218631703E-2</v>
      </c>
      <c r="W108">
        <v>3.7732570171356201</v>
      </c>
      <c r="X108">
        <v>3.8766729831695601</v>
      </c>
      <c r="Y108">
        <v>-5.04276007413864E-2</v>
      </c>
      <c r="Z108">
        <v>0.301857709884644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-5.04276007413864E-2</v>
      </c>
      <c r="AH108" t="s">
        <v>125</v>
      </c>
      <c r="AI108">
        <v>-0.13448329269886</v>
      </c>
      <c r="AJ108">
        <v>-0.184910893440247</v>
      </c>
    </row>
    <row r="109" spans="1:36" x14ac:dyDescent="0.35">
      <c r="A109">
        <v>176</v>
      </c>
      <c r="B109" t="s">
        <v>65</v>
      </c>
      <c r="C109">
        <v>11.0020999908447</v>
      </c>
      <c r="D109">
        <v>11.018630027771</v>
      </c>
      <c r="E109">
        <v>11.15625</v>
      </c>
      <c r="F109">
        <v>10.8395795822144</v>
      </c>
      <c r="G109">
        <v>2054</v>
      </c>
      <c r="H109">
        <v>3045</v>
      </c>
      <c r="I109">
        <v>5099</v>
      </c>
      <c r="J109">
        <v>11.073639869689901</v>
      </c>
      <c r="K109">
        <v>10.8251895904541</v>
      </c>
      <c r="L109">
        <v>10.968370437622101</v>
      </c>
      <c r="M109">
        <v>10.9739999771118</v>
      </c>
      <c r="N109">
        <v>18.465660095214801</v>
      </c>
      <c r="O109">
        <v>39.249618530273402</v>
      </c>
      <c r="P109">
        <v>1636.26293945312</v>
      </c>
      <c r="Q109">
        <v>0.40105709433555597</v>
      </c>
      <c r="R109">
        <v>0.66866290569305398</v>
      </c>
      <c r="S109">
        <v>1.7600199207663501E-2</v>
      </c>
      <c r="T109">
        <v>3.3141501247882801E-2</v>
      </c>
      <c r="U109">
        <v>4.6987701207399403E-2</v>
      </c>
      <c r="V109">
        <v>0.26625430583953902</v>
      </c>
      <c r="W109">
        <v>3.7356510162353498</v>
      </c>
      <c r="X109">
        <v>3.89266800880432</v>
      </c>
      <c r="Y109">
        <v>2.1807899698615098E-2</v>
      </c>
      <c r="Z109">
        <v>0.17360359430313099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2.1807899698615098E-2</v>
      </c>
      <c r="AH109" t="s">
        <v>126</v>
      </c>
      <c r="AI109">
        <v>-0.13448329269886</v>
      </c>
      <c r="AJ109">
        <v>-0.112675398588181</v>
      </c>
    </row>
    <row r="110" spans="1:36" x14ac:dyDescent="0.35">
      <c r="A110">
        <v>515</v>
      </c>
      <c r="B110" t="s">
        <v>165</v>
      </c>
      <c r="C110">
        <v>10.878049850463899</v>
      </c>
      <c r="D110">
        <v>10.878049850463899</v>
      </c>
      <c r="E110">
        <v>11.15625</v>
      </c>
      <c r="F110">
        <v>10.7144203186035</v>
      </c>
      <c r="G110">
        <v>119</v>
      </c>
      <c r="H110">
        <v>130</v>
      </c>
      <c r="I110">
        <v>249</v>
      </c>
      <c r="J110">
        <v>11.065910339355501</v>
      </c>
      <c r="K110">
        <v>10.7216701507568</v>
      </c>
      <c r="L110">
        <v>10.897789955139199</v>
      </c>
      <c r="M110">
        <v>10.906780242919901</v>
      </c>
      <c r="N110">
        <v>16.490119934081999</v>
      </c>
      <c r="O110">
        <v>41.351860046386697</v>
      </c>
      <c r="P110">
        <v>1809.28002929688</v>
      </c>
      <c r="Q110">
        <v>0.46226340532302901</v>
      </c>
      <c r="R110">
        <v>0.78534930944442705</v>
      </c>
      <c r="S110">
        <v>3.6522001028060899E-2</v>
      </c>
      <c r="T110">
        <v>8.0247901380062103E-2</v>
      </c>
      <c r="U110">
        <v>6.3620403409004198E-2</v>
      </c>
      <c r="V110">
        <v>8.2090802490711198E-2</v>
      </c>
      <c r="W110">
        <v>3.7498109340667698</v>
      </c>
      <c r="X110">
        <v>3.8680779933929399</v>
      </c>
      <c r="Y110">
        <v>-0.15527109801769301</v>
      </c>
      <c r="Z110">
        <v>0.29741710424423201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-0.15527109801769301</v>
      </c>
      <c r="AH110" t="s">
        <v>127</v>
      </c>
      <c r="AI110">
        <v>-0.13448329269886</v>
      </c>
      <c r="AJ110">
        <v>-0.28975430130958602</v>
      </c>
    </row>
    <row r="111" spans="1:36" x14ac:dyDescent="0.35">
      <c r="A111">
        <v>50</v>
      </c>
      <c r="B111" t="s">
        <v>164</v>
      </c>
      <c r="C111">
        <v>10.8967399597168</v>
      </c>
      <c r="D111">
        <v>10.8395795822144</v>
      </c>
      <c r="E111">
        <v>11.0020999908447</v>
      </c>
      <c r="F111">
        <v>10.819780349731399</v>
      </c>
      <c r="G111">
        <v>220</v>
      </c>
      <c r="H111">
        <v>289</v>
      </c>
      <c r="I111">
        <v>509</v>
      </c>
      <c r="J111">
        <v>11.061790466308601</v>
      </c>
      <c r="K111">
        <v>10.7140102386475</v>
      </c>
      <c r="L111">
        <v>10.933719635009799</v>
      </c>
      <c r="M111">
        <v>10.919639587402299</v>
      </c>
      <c r="N111">
        <v>16.6208896636963</v>
      </c>
      <c r="O111">
        <v>38.873073577880902</v>
      </c>
      <c r="P111">
        <v>1616.85205078125</v>
      </c>
      <c r="Q111">
        <v>0.40874260663986201</v>
      </c>
      <c r="R111">
        <v>0.86580270528793302</v>
      </c>
      <c r="S111">
        <v>9.8128002136945707E-3</v>
      </c>
      <c r="T111">
        <v>4.8886299133300802E-2</v>
      </c>
      <c r="U111">
        <v>7.2813898324966403E-2</v>
      </c>
      <c r="V111">
        <v>5.5321499705314602E-2</v>
      </c>
      <c r="W111">
        <v>3.7621879577636701</v>
      </c>
      <c r="X111">
        <v>3.8673169612884499</v>
      </c>
      <c r="Y111">
        <v>-6.10694997012615E-2</v>
      </c>
      <c r="Z111">
        <v>0.27585980296134899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-6.10694997012615E-2</v>
      </c>
      <c r="AH111" t="s">
        <v>127</v>
      </c>
      <c r="AI111">
        <v>-0.13448329269886</v>
      </c>
      <c r="AJ111">
        <v>-0.19555279612541199</v>
      </c>
    </row>
    <row r="112" spans="1:36" x14ac:dyDescent="0.35">
      <c r="A112">
        <v>684</v>
      </c>
      <c r="B112" t="s">
        <v>163</v>
      </c>
      <c r="C112">
        <v>11.0666399002075</v>
      </c>
      <c r="D112">
        <v>11.0348901748657</v>
      </c>
      <c r="E112">
        <v>11.0348901748657</v>
      </c>
      <c r="F112">
        <v>11.050889968872101</v>
      </c>
      <c r="G112">
        <v>2</v>
      </c>
      <c r="H112">
        <v>73</v>
      </c>
      <c r="I112">
        <v>75</v>
      </c>
      <c r="J112">
        <v>11.0597896575928</v>
      </c>
      <c r="K112">
        <v>10.8357200622559</v>
      </c>
      <c r="L112">
        <v>11.080949783325201</v>
      </c>
      <c r="M112">
        <v>11.055529594421399</v>
      </c>
      <c r="N112">
        <v>16.3300895690918</v>
      </c>
      <c r="O112">
        <v>45.128257751464801</v>
      </c>
      <c r="P112">
        <v>2150.2919921875</v>
      </c>
      <c r="Q112">
        <v>1.90380997955799E-2</v>
      </c>
      <c r="R112">
        <v>0.97709697484970104</v>
      </c>
      <c r="S112">
        <v>0</v>
      </c>
      <c r="T112">
        <v>0</v>
      </c>
      <c r="U112">
        <v>0.13913540542125699</v>
      </c>
      <c r="V112">
        <v>1.0019999928772399E-2</v>
      </c>
      <c r="W112">
        <v>3.85995697975159</v>
      </c>
      <c r="X112">
        <v>3.8946630954742401</v>
      </c>
      <c r="Y112">
        <v>0.10321070253849</v>
      </c>
      <c r="Z112">
        <v>0.18066519498825101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0.10321070253849</v>
      </c>
      <c r="AH112" t="s">
        <v>127</v>
      </c>
      <c r="AI112">
        <v>-0.13448329269886</v>
      </c>
      <c r="AJ112">
        <v>-3.1272601336240803E-2</v>
      </c>
    </row>
    <row r="113" spans="1:36" x14ac:dyDescent="0.35">
      <c r="A113">
        <v>130</v>
      </c>
      <c r="B113" t="s">
        <v>72</v>
      </c>
      <c r="C113">
        <v>11.0348901748657</v>
      </c>
      <c r="D113">
        <v>11.0020999908447</v>
      </c>
      <c r="E113">
        <v>11.097410202026399</v>
      </c>
      <c r="F113">
        <v>10.8590002059937</v>
      </c>
      <c r="G113">
        <v>1237</v>
      </c>
      <c r="H113">
        <v>2998</v>
      </c>
      <c r="I113">
        <v>4235</v>
      </c>
      <c r="J113">
        <v>11.0580196380615</v>
      </c>
      <c r="K113">
        <v>10.729229927063001</v>
      </c>
      <c r="L113">
        <v>10.9698495864868</v>
      </c>
      <c r="M113">
        <v>10.961600303649901</v>
      </c>
      <c r="N113">
        <v>16.9003200531006</v>
      </c>
      <c r="O113">
        <v>42.161228179931598</v>
      </c>
      <c r="P113">
        <v>1878.9169921875</v>
      </c>
      <c r="Q113">
        <v>0.293257296085358</v>
      </c>
      <c r="R113">
        <v>0.834456086158752</v>
      </c>
      <c r="S113">
        <v>1.5617200173437601E-2</v>
      </c>
      <c r="T113">
        <v>2.3313099518418302E-2</v>
      </c>
      <c r="U113">
        <v>7.3182903230190305E-2</v>
      </c>
      <c r="V113">
        <v>0.108360901474953</v>
      </c>
      <c r="W113">
        <v>3.7160620689392099</v>
      </c>
      <c r="X113">
        <v>3.8501129150390598</v>
      </c>
      <c r="Y113">
        <v>-7.1029001846909497E-3</v>
      </c>
      <c r="Z113">
        <v>0.25995171070098899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-7.1029001846909497E-3</v>
      </c>
      <c r="AH113" t="s">
        <v>107</v>
      </c>
      <c r="AI113">
        <v>-0.13448329269886</v>
      </c>
      <c r="AJ113">
        <v>-0.141586199402809</v>
      </c>
    </row>
    <row r="114" spans="1:36" x14ac:dyDescent="0.35">
      <c r="A114">
        <v>930</v>
      </c>
      <c r="B114" t="s">
        <v>180</v>
      </c>
      <c r="C114">
        <v>11.211819648742701</v>
      </c>
      <c r="D114">
        <v>11.15625</v>
      </c>
      <c r="E114">
        <v>11.15625</v>
      </c>
      <c r="F114">
        <v>9.8626651763915998</v>
      </c>
      <c r="G114">
        <v>8</v>
      </c>
      <c r="H114">
        <v>102</v>
      </c>
      <c r="I114">
        <v>110</v>
      </c>
      <c r="J114">
        <v>11.054220199585</v>
      </c>
      <c r="K114">
        <v>10.287329673767101</v>
      </c>
      <c r="L114">
        <v>11.0102701187134</v>
      </c>
      <c r="M114">
        <v>11</v>
      </c>
      <c r="N114">
        <v>16.3124294281006</v>
      </c>
      <c r="O114">
        <v>40.492160797119098</v>
      </c>
      <c r="P114">
        <v>1760.40600585938</v>
      </c>
      <c r="Q114">
        <v>7.0703998208046001E-2</v>
      </c>
      <c r="R114">
        <v>0.89486628770828203</v>
      </c>
      <c r="S114">
        <v>2.41828002035618E-2</v>
      </c>
      <c r="T114">
        <v>0</v>
      </c>
      <c r="U114">
        <v>2.43877004832029E-2</v>
      </c>
      <c r="V114">
        <v>8.0950900912284907E-2</v>
      </c>
      <c r="W114">
        <v>3.9349849224090598</v>
      </c>
      <c r="X114">
        <v>3.7948060035705602</v>
      </c>
      <c r="Y114">
        <v>-6.4007200300693498E-2</v>
      </c>
      <c r="Z114">
        <v>0.21312040090560899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-6.4007200300693498E-2</v>
      </c>
      <c r="AH114" t="s">
        <v>127</v>
      </c>
      <c r="AI114">
        <v>-0.13448329269886</v>
      </c>
      <c r="AJ114">
        <v>-0.198490500450134</v>
      </c>
    </row>
    <row r="115" spans="1:36" x14ac:dyDescent="0.35">
      <c r="A115">
        <v>353</v>
      </c>
      <c r="B115" t="s">
        <v>194</v>
      </c>
      <c r="C115">
        <v>10.8590002059937</v>
      </c>
      <c r="D115">
        <v>10.9150896072388</v>
      </c>
      <c r="E115">
        <v>11.0666399002075</v>
      </c>
      <c r="F115">
        <v>10.7144203186035</v>
      </c>
      <c r="G115">
        <v>465</v>
      </c>
      <c r="H115">
        <v>405</v>
      </c>
      <c r="I115">
        <v>870</v>
      </c>
      <c r="J115">
        <v>11.0537099838257</v>
      </c>
      <c r="K115">
        <v>10.697019577026399</v>
      </c>
      <c r="L115">
        <v>10.831520080566399</v>
      </c>
      <c r="M115">
        <v>10.854780197143601</v>
      </c>
      <c r="N115">
        <v>16.813350677490199</v>
      </c>
      <c r="O115">
        <v>41.758548736572301</v>
      </c>
      <c r="P115">
        <v>1850.52001953125</v>
      </c>
      <c r="Q115">
        <v>0.55771267414092995</v>
      </c>
      <c r="R115">
        <v>0.73719710111617998</v>
      </c>
      <c r="S115">
        <v>9.5910998061299307E-3</v>
      </c>
      <c r="T115">
        <v>0.10006420314312001</v>
      </c>
      <c r="U115">
        <v>5.3448799997568103E-2</v>
      </c>
      <c r="V115">
        <v>0.14428740739822399</v>
      </c>
      <c r="W115">
        <v>3.6646270751953098</v>
      </c>
      <c r="X115">
        <v>3.8874371051788299</v>
      </c>
      <c r="Y115">
        <v>-6.5314702689647702E-2</v>
      </c>
      <c r="Z115">
        <v>0.25765049457549999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-6.5314702689647702E-2</v>
      </c>
      <c r="AH115" t="s">
        <v>127</v>
      </c>
      <c r="AI115">
        <v>-0.13448329269886</v>
      </c>
      <c r="AJ115">
        <v>-0.199798002839088</v>
      </c>
    </row>
    <row r="116" spans="1:36" x14ac:dyDescent="0.35">
      <c r="A116">
        <v>193</v>
      </c>
      <c r="B116" t="s">
        <v>139</v>
      </c>
      <c r="C116">
        <v>11.082139968872101</v>
      </c>
      <c r="D116">
        <v>11.050889968872101</v>
      </c>
      <c r="E116">
        <v>11.050889968872101</v>
      </c>
      <c r="F116">
        <v>11.15625</v>
      </c>
      <c r="G116">
        <v>40</v>
      </c>
      <c r="H116">
        <v>105</v>
      </c>
      <c r="I116">
        <v>145</v>
      </c>
      <c r="J116">
        <v>11.052920341491699</v>
      </c>
      <c r="K116">
        <v>10.868350028991699</v>
      </c>
      <c r="L116">
        <v>10.996600151061999</v>
      </c>
      <c r="M116">
        <v>10.9940099716187</v>
      </c>
      <c r="N116">
        <v>16.605039596557599</v>
      </c>
      <c r="O116">
        <v>40.595245361328097</v>
      </c>
      <c r="P116">
        <v>1760.05297851562</v>
      </c>
      <c r="Q116">
        <v>0.31916078925132801</v>
      </c>
      <c r="R116">
        <v>0.80916082859039296</v>
      </c>
      <c r="S116">
        <v>4.9649998545646702E-3</v>
      </c>
      <c r="T116">
        <v>5.8321699500083903E-2</v>
      </c>
      <c r="U116">
        <v>4.4825199991464601E-2</v>
      </c>
      <c r="V116">
        <v>0.104265697300434</v>
      </c>
      <c r="W116">
        <v>3.7633109092712398</v>
      </c>
      <c r="X116">
        <v>3.8718450069427499</v>
      </c>
      <c r="Y116">
        <v>6.10918998718262E-2</v>
      </c>
      <c r="Z116">
        <v>0.26903489232063299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6.10918998718262E-2</v>
      </c>
      <c r="AH116" t="s">
        <v>127</v>
      </c>
      <c r="AI116">
        <v>-0.13448329269886</v>
      </c>
      <c r="AJ116">
        <v>-7.3391303420066806E-2</v>
      </c>
    </row>
    <row r="117" spans="1:36" x14ac:dyDescent="0.35">
      <c r="A117">
        <v>374</v>
      </c>
      <c r="B117" t="s">
        <v>168</v>
      </c>
      <c r="C117">
        <v>11.082139968872101</v>
      </c>
      <c r="D117">
        <v>11.082139968872101</v>
      </c>
      <c r="E117">
        <v>11.127260208129901</v>
      </c>
      <c r="F117">
        <v>10.8967399597168</v>
      </c>
      <c r="G117">
        <v>100</v>
      </c>
      <c r="H117">
        <v>1370</v>
      </c>
      <c r="I117">
        <v>1470</v>
      </c>
      <c r="J117">
        <v>11.0520696640015</v>
      </c>
      <c r="K117">
        <v>10.834130287170399</v>
      </c>
      <c r="L117">
        <v>11.0194501876831</v>
      </c>
      <c r="M117">
        <v>11.037199974060099</v>
      </c>
      <c r="N117">
        <v>16.192459106445298</v>
      </c>
      <c r="O117">
        <v>38.501766204833999</v>
      </c>
      <c r="P117">
        <v>1551.39794921875</v>
      </c>
      <c r="Q117">
        <v>6.8256400525569902E-2</v>
      </c>
      <c r="R117">
        <v>0.89250737428665206</v>
      </c>
      <c r="S117">
        <v>2.03332006931305E-2</v>
      </c>
      <c r="T117">
        <v>5.7282399386167498E-2</v>
      </c>
      <c r="U117">
        <v>6.5975897014141097E-2</v>
      </c>
      <c r="V117">
        <v>1.3366599567234501E-2</v>
      </c>
      <c r="W117">
        <v>3.9247269630432098</v>
      </c>
      <c r="X117">
        <v>3.9089310169220002</v>
      </c>
      <c r="Y117">
        <v>-3.5575900226831401E-2</v>
      </c>
      <c r="Z117">
        <v>0.16251149773597701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-3.5575900226831401E-2</v>
      </c>
      <c r="AH117" t="s">
        <v>127</v>
      </c>
      <c r="AI117">
        <v>-0.13448329269886</v>
      </c>
      <c r="AJ117">
        <v>-0.170059099793434</v>
      </c>
    </row>
    <row r="118" spans="1:36" x14ac:dyDescent="0.35">
      <c r="A118">
        <v>700</v>
      </c>
      <c r="B118" t="s">
        <v>167</v>
      </c>
      <c r="C118">
        <v>11.082139968872101</v>
      </c>
      <c r="D118">
        <v>11.082139968872101</v>
      </c>
      <c r="E118">
        <v>11.082139968872101</v>
      </c>
      <c r="F118">
        <v>11.0020999908447</v>
      </c>
      <c r="G118">
        <v>155</v>
      </c>
      <c r="H118">
        <v>919</v>
      </c>
      <c r="I118">
        <v>1074</v>
      </c>
      <c r="J118">
        <v>11.0518598556519</v>
      </c>
      <c r="K118">
        <v>10.949159622192401</v>
      </c>
      <c r="L118">
        <v>11.033240318298301</v>
      </c>
      <c r="M118">
        <v>11.037070274353001</v>
      </c>
      <c r="N118">
        <v>16.407260894775401</v>
      </c>
      <c r="O118">
        <v>43.721908569335902</v>
      </c>
      <c r="P118">
        <v>2003.68798828125</v>
      </c>
      <c r="Q118">
        <v>0.144020795822144</v>
      </c>
      <c r="R118">
        <v>0.78619498014450095</v>
      </c>
      <c r="S118">
        <v>1.8318500369787199E-2</v>
      </c>
      <c r="T118">
        <v>0.101728200912476</v>
      </c>
      <c r="U118">
        <v>9.5628201961517306E-2</v>
      </c>
      <c r="V118">
        <v>6.0065001249313403E-2</v>
      </c>
      <c r="W118">
        <v>3.8201570510864298</v>
      </c>
      <c r="X118">
        <v>3.9071779251098602</v>
      </c>
      <c r="Y118">
        <v>0.105387203395367</v>
      </c>
      <c r="Z118">
        <v>0.185951307415962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0.105387203395367</v>
      </c>
      <c r="AH118" t="s">
        <v>127</v>
      </c>
      <c r="AI118">
        <v>-0.13448329269886</v>
      </c>
      <c r="AJ118">
        <v>-2.9096100479364399E-2</v>
      </c>
    </row>
    <row r="119" spans="1:36" x14ac:dyDescent="0.35">
      <c r="A119">
        <v>62</v>
      </c>
      <c r="B119" t="s">
        <v>172</v>
      </c>
      <c r="C119">
        <v>10.9150896072388</v>
      </c>
      <c r="D119">
        <v>10.9150896072388</v>
      </c>
      <c r="E119">
        <v>11.082139968872101</v>
      </c>
      <c r="F119">
        <v>10.8590002059937</v>
      </c>
      <c r="G119">
        <v>8358</v>
      </c>
      <c r="H119">
        <v>3778</v>
      </c>
      <c r="I119">
        <v>12136</v>
      </c>
      <c r="J119">
        <v>11.0488395690918</v>
      </c>
      <c r="K119">
        <v>10.8400201797485</v>
      </c>
      <c r="L119">
        <v>10.9005899429321</v>
      </c>
      <c r="M119">
        <v>10.9054203033447</v>
      </c>
      <c r="N119">
        <v>16.599729537963899</v>
      </c>
      <c r="O119">
        <v>40.298709869384801</v>
      </c>
      <c r="P119">
        <v>1724.72094726562</v>
      </c>
      <c r="Q119">
        <v>0.68680852651596103</v>
      </c>
      <c r="R119">
        <v>0.77446138858795199</v>
      </c>
      <c r="S119">
        <v>1.91420000046492E-2</v>
      </c>
      <c r="T119">
        <v>0.132830500602722</v>
      </c>
      <c r="U119">
        <v>7.2916902601718903E-2</v>
      </c>
      <c r="V119">
        <v>5.5679801851511002E-2</v>
      </c>
      <c r="W119">
        <v>3.7282168865203902</v>
      </c>
      <c r="X119">
        <v>3.87204909324646</v>
      </c>
      <c r="Y119">
        <v>1.0822400450706499E-2</v>
      </c>
      <c r="Z119">
        <v>0.27129349112510698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1.0822400450706499E-2</v>
      </c>
      <c r="AH119" t="s">
        <v>127</v>
      </c>
      <c r="AI119">
        <v>-0.13448329269886</v>
      </c>
      <c r="AJ119">
        <v>-0.12366089969873401</v>
      </c>
    </row>
    <row r="120" spans="1:36" x14ac:dyDescent="0.35">
      <c r="A120">
        <v>373</v>
      </c>
      <c r="B120" t="s">
        <v>183</v>
      </c>
      <c r="C120">
        <v>11.050889968872101</v>
      </c>
      <c r="D120">
        <v>11.050889968872101</v>
      </c>
      <c r="E120">
        <v>11.082139968872101</v>
      </c>
      <c r="F120">
        <v>11.0348901748657</v>
      </c>
      <c r="G120">
        <v>200</v>
      </c>
      <c r="H120">
        <v>460</v>
      </c>
      <c r="I120">
        <v>660</v>
      </c>
      <c r="J120">
        <v>11.0488395690918</v>
      </c>
      <c r="K120">
        <v>10.986650466918899</v>
      </c>
      <c r="L120">
        <v>11.0224504470825</v>
      </c>
      <c r="M120">
        <v>11.030509948730501</v>
      </c>
      <c r="N120">
        <v>16.628749847412099</v>
      </c>
      <c r="O120">
        <v>45.101512908935497</v>
      </c>
      <c r="P120">
        <v>2133.53295898438</v>
      </c>
      <c r="Q120">
        <v>0.29481399059295699</v>
      </c>
      <c r="R120">
        <v>0.74720698595046997</v>
      </c>
      <c r="S120">
        <v>2.0899500697851198E-2</v>
      </c>
      <c r="T120">
        <v>0.18461979925632499</v>
      </c>
      <c r="U120">
        <v>6.5697602927684798E-2</v>
      </c>
      <c r="V120">
        <v>3.5133898258209201E-2</v>
      </c>
      <c r="W120">
        <v>3.77506399154663</v>
      </c>
      <c r="X120">
        <v>3.9095199108123802</v>
      </c>
      <c r="Y120">
        <v>9.3137897551059695E-2</v>
      </c>
      <c r="Z120">
        <v>0.20427100360393499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9.3137897551059695E-2</v>
      </c>
      <c r="AH120" t="s">
        <v>127</v>
      </c>
      <c r="AI120">
        <v>-0.13448329269886</v>
      </c>
      <c r="AJ120">
        <v>-4.1345398873090702E-2</v>
      </c>
    </row>
    <row r="121" spans="1:36" x14ac:dyDescent="0.35">
      <c r="A121">
        <v>322</v>
      </c>
      <c r="B121" t="s">
        <v>170</v>
      </c>
      <c r="C121">
        <v>10.8967399597168</v>
      </c>
      <c r="D121">
        <v>10.8967399597168</v>
      </c>
      <c r="E121">
        <v>11.0020999908447</v>
      </c>
      <c r="F121">
        <v>10.819780349731399</v>
      </c>
      <c r="G121">
        <v>458</v>
      </c>
      <c r="H121">
        <v>298</v>
      </c>
      <c r="I121">
        <v>756</v>
      </c>
      <c r="J121">
        <v>11.047679901123001</v>
      </c>
      <c r="K121">
        <v>10.730090141296399</v>
      </c>
      <c r="L121">
        <v>10.8519897460938</v>
      </c>
      <c r="M121">
        <v>10.8543901443481</v>
      </c>
      <c r="N121">
        <v>16.309389114379901</v>
      </c>
      <c r="O121">
        <v>42.602863311767599</v>
      </c>
      <c r="P121">
        <v>1918.67297363281</v>
      </c>
      <c r="Q121">
        <v>0.60862499475479104</v>
      </c>
      <c r="R121">
        <v>0.69170117378234897</v>
      </c>
      <c r="S121">
        <v>1.24792000278831E-2</v>
      </c>
      <c r="T121">
        <v>0.18222439289093001</v>
      </c>
      <c r="U121">
        <v>5.18083982169628E-2</v>
      </c>
      <c r="V121">
        <v>9.5860198140144307E-2</v>
      </c>
      <c r="W121">
        <v>3.6154251098632799</v>
      </c>
      <c r="X121">
        <v>3.89373111724854</v>
      </c>
      <c r="Y121">
        <v>1.36358998715878E-2</v>
      </c>
      <c r="Z121">
        <v>0.280810296535492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1.36358998715878E-2</v>
      </c>
      <c r="AH121" t="s">
        <v>127</v>
      </c>
      <c r="AI121">
        <v>-0.13448329269886</v>
      </c>
      <c r="AJ121">
        <v>-0.120847299695015</v>
      </c>
    </row>
    <row r="122" spans="1:36" x14ac:dyDescent="0.35">
      <c r="A122">
        <v>500</v>
      </c>
      <c r="B122" t="s">
        <v>173</v>
      </c>
      <c r="C122">
        <v>10.8590002059937</v>
      </c>
      <c r="D122">
        <v>10.8590002059937</v>
      </c>
      <c r="E122">
        <v>11.082139968872101</v>
      </c>
      <c r="F122">
        <v>10.7144203186035</v>
      </c>
      <c r="G122">
        <v>6848</v>
      </c>
      <c r="H122">
        <v>5241</v>
      </c>
      <c r="I122">
        <v>12089</v>
      </c>
      <c r="J122">
        <v>11.043510437011699</v>
      </c>
      <c r="K122">
        <v>10.693030357360801</v>
      </c>
      <c r="L122">
        <v>10.838299751281699</v>
      </c>
      <c r="M122">
        <v>10.844739913940399</v>
      </c>
      <c r="N122">
        <v>16.498140335083001</v>
      </c>
      <c r="O122">
        <v>42.984123229980497</v>
      </c>
      <c r="P122">
        <v>1945.43103027344</v>
      </c>
      <c r="Q122">
        <v>0.56713342666625999</v>
      </c>
      <c r="R122">
        <v>0.77447068691253695</v>
      </c>
      <c r="S122">
        <v>1.7260700464248699E-2</v>
      </c>
      <c r="T122">
        <v>0.11804530024528501</v>
      </c>
      <c r="U122">
        <v>7.4565403163433103E-2</v>
      </c>
      <c r="V122">
        <v>7.2307698428630801E-2</v>
      </c>
      <c r="W122">
        <v>3.7315719127654998</v>
      </c>
      <c r="X122">
        <v>3.88284492492676</v>
      </c>
      <c r="Y122">
        <v>-0.12448100000619899</v>
      </c>
      <c r="Z122">
        <v>0.23284809291362801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-0.12448100000619899</v>
      </c>
      <c r="AH122" t="s">
        <v>127</v>
      </c>
      <c r="AI122">
        <v>-0.13448329269886</v>
      </c>
      <c r="AJ122">
        <v>-0.25896421074867199</v>
      </c>
    </row>
    <row r="123" spans="1:36" x14ac:dyDescent="0.35">
      <c r="A123">
        <v>53</v>
      </c>
      <c r="B123" t="s">
        <v>166</v>
      </c>
      <c r="C123">
        <v>10.9852895736694</v>
      </c>
      <c r="D123">
        <v>10.9852895736694</v>
      </c>
      <c r="E123">
        <v>11.082139968872101</v>
      </c>
      <c r="F123">
        <v>10.8590002059937</v>
      </c>
      <c r="G123">
        <v>1471</v>
      </c>
      <c r="H123">
        <v>1347</v>
      </c>
      <c r="I123">
        <v>2818</v>
      </c>
      <c r="J123">
        <v>11.042320251464799</v>
      </c>
      <c r="K123">
        <v>10.8201303482056</v>
      </c>
      <c r="L123">
        <v>10.9283599853516</v>
      </c>
      <c r="M123">
        <v>10.9282903671265</v>
      </c>
      <c r="N123">
        <v>16.457719802856399</v>
      </c>
      <c r="O123">
        <v>42.734725952148402</v>
      </c>
      <c r="P123">
        <v>1930.75903320312</v>
      </c>
      <c r="Q123">
        <v>0.51321238279342696</v>
      </c>
      <c r="R123">
        <v>0.79732590913772605</v>
      </c>
      <c r="S123">
        <v>1.34060997515917E-2</v>
      </c>
      <c r="T123">
        <v>0.104376599192619</v>
      </c>
      <c r="U123">
        <v>5.86655996739864E-2</v>
      </c>
      <c r="V123">
        <v>7.4386097490787506E-2</v>
      </c>
      <c r="W123">
        <v>3.7412440776825</v>
      </c>
      <c r="X123">
        <v>3.8773710727691699</v>
      </c>
      <c r="Y123">
        <v>1.58681999891996E-2</v>
      </c>
      <c r="Z123">
        <v>0.23505939543247201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1.58681999891996E-2</v>
      </c>
      <c r="AH123" t="s">
        <v>127</v>
      </c>
      <c r="AI123">
        <v>-0.13448329269886</v>
      </c>
      <c r="AJ123">
        <v>-0.11861509829759601</v>
      </c>
    </row>
    <row r="124" spans="1:36" x14ac:dyDescent="0.35">
      <c r="A124">
        <v>33</v>
      </c>
      <c r="B124" t="s">
        <v>174</v>
      </c>
      <c r="C124">
        <v>11.0020999908447</v>
      </c>
      <c r="D124">
        <v>10.9331102371216</v>
      </c>
      <c r="E124">
        <v>11.082139968872101</v>
      </c>
      <c r="F124">
        <v>10.6454200744629</v>
      </c>
      <c r="G124">
        <v>28</v>
      </c>
      <c r="H124">
        <v>73</v>
      </c>
      <c r="I124">
        <v>101</v>
      </c>
      <c r="J124">
        <v>11.03892993927</v>
      </c>
      <c r="K124">
        <v>10.5995903015137</v>
      </c>
      <c r="L124">
        <v>10.918860435485801</v>
      </c>
      <c r="M124">
        <v>10.904000282287599</v>
      </c>
      <c r="N124">
        <v>16.2753391265869</v>
      </c>
      <c r="O124">
        <v>42.543003082275398</v>
      </c>
      <c r="P124">
        <v>1914.70397949219</v>
      </c>
      <c r="Q124">
        <v>0.30711010098457298</v>
      </c>
      <c r="R124">
        <v>0.88887608051300004</v>
      </c>
      <c r="S124">
        <v>2.7178900316357599E-2</v>
      </c>
      <c r="T124">
        <v>2.4541299790144001E-2</v>
      </c>
      <c r="U124">
        <v>8.5321098566055298E-2</v>
      </c>
      <c r="V124">
        <v>3.2339401543140397E-2</v>
      </c>
      <c r="W124">
        <v>3.7539749145507799</v>
      </c>
      <c r="X124">
        <v>3.8687610626220699</v>
      </c>
      <c r="Y124">
        <v>-0.13762719929218301</v>
      </c>
      <c r="Z124">
        <v>0.240425795316696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-0.13762719929218301</v>
      </c>
      <c r="AH124" t="s">
        <v>127</v>
      </c>
      <c r="AI124">
        <v>-0.13448329269886</v>
      </c>
      <c r="AJ124">
        <v>-0.27211049199104298</v>
      </c>
    </row>
    <row r="125" spans="1:36" x14ac:dyDescent="0.35">
      <c r="A125">
        <v>323</v>
      </c>
      <c r="B125" t="s">
        <v>209</v>
      </c>
      <c r="C125">
        <v>10.8967399597168</v>
      </c>
      <c r="D125">
        <v>10.8967399597168</v>
      </c>
      <c r="E125">
        <v>11.0020999908447</v>
      </c>
      <c r="F125">
        <v>10.8874397277832</v>
      </c>
      <c r="G125">
        <v>3492</v>
      </c>
      <c r="H125">
        <v>131</v>
      </c>
      <c r="I125">
        <v>3623</v>
      </c>
      <c r="J125">
        <v>11.0303602218628</v>
      </c>
      <c r="K125">
        <v>10.789270401001</v>
      </c>
      <c r="L125">
        <v>10.7954502105713</v>
      </c>
      <c r="M125">
        <v>10.7980804443359</v>
      </c>
      <c r="N125">
        <v>17.860570907592798</v>
      </c>
      <c r="O125">
        <v>41.229549407958999</v>
      </c>
      <c r="P125">
        <v>1808.50402832031</v>
      </c>
      <c r="Q125">
        <v>0.96345049142837502</v>
      </c>
      <c r="R125">
        <v>0.91493141651153598</v>
      </c>
      <c r="S125">
        <v>1.134920027107E-2</v>
      </c>
      <c r="T125">
        <v>4.3058101087808602E-2</v>
      </c>
      <c r="U125">
        <v>5.3300298750400502E-2</v>
      </c>
      <c r="V125">
        <v>1.9564300775527999E-2</v>
      </c>
      <c r="W125">
        <v>3.55588698387146</v>
      </c>
      <c r="X125">
        <v>3.84184002876282</v>
      </c>
      <c r="Y125">
        <v>7.1192599833011599E-2</v>
      </c>
      <c r="Z125">
        <v>0.19835980236530301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7.1192599833011599E-2</v>
      </c>
      <c r="AH125" t="s">
        <v>123</v>
      </c>
      <c r="AI125">
        <v>-0.13448329269886</v>
      </c>
      <c r="AJ125">
        <v>-6.3290700316429097E-2</v>
      </c>
    </row>
    <row r="126" spans="1:36" x14ac:dyDescent="0.35">
      <c r="A126">
        <v>983</v>
      </c>
      <c r="B126" t="s">
        <v>146</v>
      </c>
      <c r="C126">
        <v>11.082139968872101</v>
      </c>
      <c r="D126">
        <v>11.082139968872101</v>
      </c>
      <c r="E126">
        <v>11.127260208129901</v>
      </c>
      <c r="F126">
        <v>10.9150896072388</v>
      </c>
      <c r="G126">
        <v>216</v>
      </c>
      <c r="H126">
        <v>1309</v>
      </c>
      <c r="I126">
        <v>1525</v>
      </c>
      <c r="J126">
        <v>11.023200035095201</v>
      </c>
      <c r="K126">
        <v>10.7662897109985</v>
      </c>
      <c r="L126">
        <v>10.9817199707031</v>
      </c>
      <c r="M126">
        <v>10.984479904174799</v>
      </c>
      <c r="N126">
        <v>16.756729125976602</v>
      </c>
      <c r="O126">
        <v>36.512126922607401</v>
      </c>
      <c r="P126">
        <v>1396.24304199219</v>
      </c>
      <c r="Q126">
        <v>0.15071359276771501</v>
      </c>
      <c r="R126">
        <v>0.78710490465164196</v>
      </c>
      <c r="S126">
        <v>2.8479399159550702E-2</v>
      </c>
      <c r="T126">
        <v>0.12237960100174</v>
      </c>
      <c r="U126">
        <v>8.2139499485492706E-2</v>
      </c>
      <c r="V126">
        <v>4.0253300219774198E-2</v>
      </c>
      <c r="W126">
        <v>3.8850719928741499</v>
      </c>
      <c r="X126">
        <v>3.8878579139709499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H126" t="s">
        <v>127</v>
      </c>
      <c r="AI126">
        <v>-0.13448329269886</v>
      </c>
    </row>
    <row r="127" spans="1:36" x14ac:dyDescent="0.35">
      <c r="A127">
        <v>83</v>
      </c>
      <c r="B127" t="s">
        <v>169</v>
      </c>
      <c r="C127">
        <v>10.8967399597168</v>
      </c>
      <c r="D127">
        <v>10.8967399597168</v>
      </c>
      <c r="E127">
        <v>10.9681997299194</v>
      </c>
      <c r="F127">
        <v>10.819780349731399</v>
      </c>
      <c r="G127">
        <v>190</v>
      </c>
      <c r="H127">
        <v>266</v>
      </c>
      <c r="I127">
        <v>456</v>
      </c>
      <c r="J127">
        <v>11.0200099945068</v>
      </c>
      <c r="K127">
        <v>10.827659606933601</v>
      </c>
      <c r="L127">
        <v>10.932009696960399</v>
      </c>
      <c r="M127">
        <v>10.9375600814819</v>
      </c>
      <c r="N127">
        <v>16.585199356079102</v>
      </c>
      <c r="O127">
        <v>37.364170074462898</v>
      </c>
      <c r="P127">
        <v>1491.69995117188</v>
      </c>
      <c r="Q127">
        <v>0.42865338921546903</v>
      </c>
      <c r="R127">
        <v>0.80270761251449596</v>
      </c>
      <c r="S127">
        <v>1.38994995504618E-2</v>
      </c>
      <c r="T127">
        <v>9.3046002089977306E-2</v>
      </c>
      <c r="U127">
        <v>7.7233701944351196E-2</v>
      </c>
      <c r="V127">
        <v>6.8626202642917605E-2</v>
      </c>
      <c r="W127">
        <v>3.7448439598083501</v>
      </c>
      <c r="X127">
        <v>3.88897609710693</v>
      </c>
      <c r="Y127">
        <v>-1.16402003914118E-2</v>
      </c>
      <c r="Z127">
        <v>0.29793950915336598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-1.16402003914118E-2</v>
      </c>
      <c r="AH127" t="s">
        <v>127</v>
      </c>
      <c r="AI127">
        <v>-0.13448329269886</v>
      </c>
      <c r="AJ127">
        <v>-0.14612339437007901</v>
      </c>
    </row>
    <row r="128" spans="1:36" x14ac:dyDescent="0.35">
      <c r="A128">
        <v>42</v>
      </c>
      <c r="B128" t="s">
        <v>175</v>
      </c>
      <c r="C128">
        <v>10.878049850463899</v>
      </c>
      <c r="D128">
        <v>10.878049850463899</v>
      </c>
      <c r="E128">
        <v>11.050889968872101</v>
      </c>
      <c r="F128">
        <v>10.819780349731399</v>
      </c>
      <c r="G128">
        <v>3967</v>
      </c>
      <c r="H128">
        <v>1866</v>
      </c>
      <c r="I128">
        <v>5833</v>
      </c>
      <c r="J128">
        <v>11.017370223999</v>
      </c>
      <c r="K128">
        <v>10.7779598236084</v>
      </c>
      <c r="L128">
        <v>10.8458404541016</v>
      </c>
      <c r="M128">
        <v>10.8557996749878</v>
      </c>
      <c r="N128">
        <v>17.030929565429702</v>
      </c>
      <c r="O128">
        <v>42.981513977050803</v>
      </c>
      <c r="P128">
        <v>1952.26000976562</v>
      </c>
      <c r="Q128">
        <v>0.67484760284423795</v>
      </c>
      <c r="R128">
        <v>0.79298192262649503</v>
      </c>
      <c r="S128">
        <v>2.1104199811816202E-2</v>
      </c>
      <c r="T128">
        <v>0.12990950047969799</v>
      </c>
      <c r="U128">
        <v>6.9001801311969799E-2</v>
      </c>
      <c r="V128">
        <v>3.4921798855066299E-2</v>
      </c>
      <c r="W128">
        <v>3.7316200733184801</v>
      </c>
      <c r="X128">
        <v>3.8860170841217001</v>
      </c>
      <c r="Y128">
        <v>4.3569999979808899E-4</v>
      </c>
      <c r="Z128">
        <v>0.15250480175018299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4.3569999979808899E-4</v>
      </c>
      <c r="AH128" t="s">
        <v>127</v>
      </c>
      <c r="AI128">
        <v>-0.13448329269886</v>
      </c>
      <c r="AJ128">
        <v>-0.13404759764671301</v>
      </c>
    </row>
    <row r="129" spans="1:36" x14ac:dyDescent="0.35">
      <c r="A129">
        <v>361</v>
      </c>
      <c r="B129" t="s">
        <v>289</v>
      </c>
      <c r="C129">
        <v>10.7144203186035</v>
      </c>
      <c r="D129">
        <v>10.7144203186035</v>
      </c>
      <c r="E129">
        <v>11.097410202026399</v>
      </c>
      <c r="F129">
        <v>10.7144203186035</v>
      </c>
      <c r="G129">
        <v>46</v>
      </c>
      <c r="H129">
        <v>6</v>
      </c>
      <c r="I129">
        <v>52</v>
      </c>
      <c r="J129">
        <v>11.014599800109901</v>
      </c>
      <c r="K129">
        <v>10.5871696472168</v>
      </c>
      <c r="L129">
        <v>10.629870414733899</v>
      </c>
      <c r="M129">
        <v>10.641690254211399</v>
      </c>
      <c r="N129">
        <v>16.5705890655518</v>
      </c>
      <c r="O129">
        <v>38.736942291259801</v>
      </c>
      <c r="P129">
        <v>1591.56701660156</v>
      </c>
      <c r="Q129">
        <v>0.87244510650634799</v>
      </c>
      <c r="R129">
        <v>0.82778197526931796</v>
      </c>
      <c r="S129">
        <v>0</v>
      </c>
      <c r="T129">
        <v>1.32475001737475E-2</v>
      </c>
      <c r="U129">
        <v>5.6018199771642699E-2</v>
      </c>
      <c r="V129">
        <v>0.11506430059671401</v>
      </c>
      <c r="W129">
        <v>3.6280078887939502</v>
      </c>
      <c r="X129">
        <v>3.8265759944915798</v>
      </c>
      <c r="Y129">
        <v>-2.6970099657773999E-2</v>
      </c>
      <c r="Z129">
        <v>0.19118939340114599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-2.6970099657773999E-2</v>
      </c>
      <c r="AH129" t="s">
        <v>127</v>
      </c>
      <c r="AI129">
        <v>-0.13448329269886</v>
      </c>
      <c r="AJ129">
        <v>-0.16145339608192399</v>
      </c>
    </row>
    <row r="130" spans="1:36" x14ac:dyDescent="0.35">
      <c r="A130">
        <v>331</v>
      </c>
      <c r="B130" t="s">
        <v>171</v>
      </c>
      <c r="C130">
        <v>10.7579002380371</v>
      </c>
      <c r="D130">
        <v>10.7579002380371</v>
      </c>
      <c r="E130">
        <v>11.0666399002075</v>
      </c>
      <c r="F130">
        <v>10.7493600845337</v>
      </c>
      <c r="G130">
        <v>1487</v>
      </c>
      <c r="H130">
        <v>45</v>
      </c>
      <c r="I130">
        <v>1532</v>
      </c>
      <c r="J130">
        <v>11.0064096450806</v>
      </c>
      <c r="K130">
        <v>10.6287698745728</v>
      </c>
      <c r="L130">
        <v>10.6358098983765</v>
      </c>
      <c r="M130">
        <v>10.6417398452759</v>
      </c>
      <c r="N130">
        <v>16.2606201171875</v>
      </c>
      <c r="O130">
        <v>41.276767730712898</v>
      </c>
      <c r="P130">
        <v>1800.01794433594</v>
      </c>
      <c r="Q130">
        <v>0.96564179658889804</v>
      </c>
      <c r="R130">
        <v>0.878495573997498</v>
      </c>
      <c r="S130">
        <v>2.0532600581646E-2</v>
      </c>
      <c r="T130">
        <v>3.1282201409339898E-2</v>
      </c>
      <c r="U130">
        <v>4.5467000454664203E-2</v>
      </c>
      <c r="V130">
        <v>6.0533400624990498E-2</v>
      </c>
      <c r="W130">
        <v>3.3889529705047599</v>
      </c>
      <c r="X130">
        <v>3.86909008026123</v>
      </c>
      <c r="Y130">
        <v>-4.3903399258851998E-2</v>
      </c>
      <c r="Z130">
        <v>0.37230488657951399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-4.3903399258851998E-2</v>
      </c>
      <c r="AH130" t="s">
        <v>127</v>
      </c>
      <c r="AI130">
        <v>-0.13448329269886</v>
      </c>
      <c r="AJ130">
        <v>-0.17838670313358301</v>
      </c>
    </row>
    <row r="131" spans="1:36" x14ac:dyDescent="0.35">
      <c r="A131">
        <v>965</v>
      </c>
      <c r="B131" t="s">
        <v>181</v>
      </c>
      <c r="C131">
        <v>10.9150896072388</v>
      </c>
      <c r="D131">
        <v>10.9150896072388</v>
      </c>
      <c r="E131">
        <v>10.9150896072388</v>
      </c>
      <c r="F131">
        <v>11.492719650268601</v>
      </c>
      <c r="G131">
        <v>1</v>
      </c>
      <c r="H131">
        <v>53</v>
      </c>
      <c r="I131">
        <v>54</v>
      </c>
      <c r="J131">
        <v>11.003870010376</v>
      </c>
      <c r="K131">
        <v>11.492719650268601</v>
      </c>
      <c r="L131">
        <v>11.0067901611328</v>
      </c>
      <c r="M131">
        <v>11.012000083923301</v>
      </c>
      <c r="N131">
        <v>16.132999420166001</v>
      </c>
      <c r="O131">
        <v>43.981090545654297</v>
      </c>
      <c r="P131">
        <v>2019.57995605469</v>
      </c>
      <c r="Q131">
        <v>1.66251007467508E-2</v>
      </c>
      <c r="R131">
        <v>0.98171240091323897</v>
      </c>
      <c r="S131">
        <v>3.7406000774353699E-3</v>
      </c>
      <c r="T131">
        <v>0</v>
      </c>
      <c r="U131">
        <v>9.4139702618122101E-2</v>
      </c>
      <c r="V131">
        <v>0</v>
      </c>
      <c r="W131">
        <v>3.8233671188354501</v>
      </c>
      <c r="X131">
        <v>3.9068009853363002</v>
      </c>
      <c r="Y131">
        <v>0.87243318557739302</v>
      </c>
      <c r="Z131">
        <v>0.146909594535828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0.87243318557739302</v>
      </c>
      <c r="AH131" t="s">
        <v>127</v>
      </c>
      <c r="AI131">
        <v>-0.13448329269886</v>
      </c>
      <c r="AJ131">
        <v>0.73795002698898304</v>
      </c>
    </row>
    <row r="132" spans="1:36" x14ac:dyDescent="0.35">
      <c r="A132">
        <v>70</v>
      </c>
      <c r="B132" t="s">
        <v>182</v>
      </c>
      <c r="C132">
        <v>11.0020999908447</v>
      </c>
      <c r="D132">
        <v>11.0020999908447</v>
      </c>
      <c r="E132">
        <v>11.082139968872101</v>
      </c>
      <c r="F132">
        <v>10.819780349731399</v>
      </c>
      <c r="G132">
        <v>338</v>
      </c>
      <c r="H132">
        <v>777</v>
      </c>
      <c r="I132">
        <v>1115</v>
      </c>
      <c r="J132">
        <v>10.998999595642101</v>
      </c>
      <c r="K132">
        <v>10.770850181579601</v>
      </c>
      <c r="L132">
        <v>10.9309196472168</v>
      </c>
      <c r="M132">
        <v>10.9298496246338</v>
      </c>
      <c r="N132">
        <v>16.538270950317401</v>
      </c>
      <c r="O132">
        <v>40.201835632324197</v>
      </c>
      <c r="P132">
        <v>1713.28601074219</v>
      </c>
      <c r="Q132">
        <v>0.30309200286865201</v>
      </c>
      <c r="R132">
        <v>0.72244727611541704</v>
      </c>
      <c r="S132">
        <v>3.04768998175859E-2</v>
      </c>
      <c r="T132">
        <v>0.138567805290222</v>
      </c>
      <c r="U132">
        <v>8.8136099278926794E-2</v>
      </c>
      <c r="V132">
        <v>8.2389801740646404E-2</v>
      </c>
      <c r="W132">
        <v>3.7857019901275599</v>
      </c>
      <c r="X132">
        <v>3.8709969520568799</v>
      </c>
      <c r="Y132">
        <v>-3.6152000539004798E-3</v>
      </c>
      <c r="Z132">
        <v>0.21253989636897999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-3.6152000539004798E-3</v>
      </c>
      <c r="AH132" t="s">
        <v>127</v>
      </c>
      <c r="AI132">
        <v>-0.13448329269886</v>
      </c>
      <c r="AJ132">
        <v>-0.13809840381145499</v>
      </c>
    </row>
    <row r="133" spans="1:36" x14ac:dyDescent="0.35">
      <c r="A133">
        <v>354</v>
      </c>
      <c r="B133" t="s">
        <v>184</v>
      </c>
      <c r="C133">
        <v>10.8395795822144</v>
      </c>
      <c r="D133">
        <v>10.8590002059937</v>
      </c>
      <c r="E133">
        <v>10.9852895736694</v>
      </c>
      <c r="F133">
        <v>10.722140312194799</v>
      </c>
      <c r="G133">
        <v>625</v>
      </c>
      <c r="H133">
        <v>770</v>
      </c>
      <c r="I133">
        <v>1395</v>
      </c>
      <c r="J133">
        <v>10.998999595642101</v>
      </c>
      <c r="K133">
        <v>10.726189613342299</v>
      </c>
      <c r="L133">
        <v>10.8531799316406</v>
      </c>
      <c r="M133">
        <v>10.872190475463899</v>
      </c>
      <c r="N133">
        <v>16.825069427490199</v>
      </c>
      <c r="O133">
        <v>40.899818420410199</v>
      </c>
      <c r="P133">
        <v>1779.69104003906</v>
      </c>
      <c r="Q133">
        <v>0.464810401201248</v>
      </c>
      <c r="R133">
        <v>0.83483678102493297</v>
      </c>
      <c r="S133">
        <v>2.1459300071001101E-2</v>
      </c>
      <c r="T133">
        <v>7.7185399830341297E-2</v>
      </c>
      <c r="U133">
        <v>6.0649901628494297E-2</v>
      </c>
      <c r="V133">
        <v>4.0445599704980899E-2</v>
      </c>
      <c r="W133">
        <v>3.7284350395202601</v>
      </c>
      <c r="X133">
        <v>3.8986999988555899</v>
      </c>
      <c r="Y133">
        <v>2.63462997972965E-2</v>
      </c>
      <c r="Z133">
        <v>0.15633830428123499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2.63462997972965E-2</v>
      </c>
      <c r="AH133" t="s">
        <v>127</v>
      </c>
      <c r="AI133">
        <v>-0.13448329269886</v>
      </c>
      <c r="AJ133">
        <v>-0.108136996626854</v>
      </c>
    </row>
    <row r="134" spans="1:36" x14ac:dyDescent="0.35">
      <c r="A134">
        <v>93</v>
      </c>
      <c r="B134" t="s">
        <v>177</v>
      </c>
      <c r="C134">
        <v>10.9150896072388</v>
      </c>
      <c r="D134">
        <v>10.9150896072388</v>
      </c>
      <c r="E134">
        <v>11.050889968872101</v>
      </c>
      <c r="F134">
        <v>10.819780349731399</v>
      </c>
      <c r="G134">
        <v>419</v>
      </c>
      <c r="H134">
        <v>383</v>
      </c>
      <c r="I134">
        <v>802</v>
      </c>
      <c r="J134">
        <v>10.990639686584499</v>
      </c>
      <c r="K134">
        <v>10.797929763793899</v>
      </c>
      <c r="L134">
        <v>10.8861904144287</v>
      </c>
      <c r="M134">
        <v>10.8924398422241</v>
      </c>
      <c r="N134">
        <v>16.4581699371338</v>
      </c>
      <c r="O134">
        <v>43.411800384521499</v>
      </c>
      <c r="P134">
        <v>1984.19299316406</v>
      </c>
      <c r="Q134">
        <v>0.50959479808807395</v>
      </c>
      <c r="R134">
        <v>0.68221461772918701</v>
      </c>
      <c r="S134">
        <v>2.9338600113987898E-2</v>
      </c>
      <c r="T134">
        <v>0.177201598882675</v>
      </c>
      <c r="U134">
        <v>0.103694997727871</v>
      </c>
      <c r="V134">
        <v>7.5994603335857405E-2</v>
      </c>
      <c r="W134">
        <v>3.6920499801635702</v>
      </c>
      <c r="X134">
        <v>3.89403295516968</v>
      </c>
      <c r="Y134">
        <v>1.19014997035265E-2</v>
      </c>
      <c r="Z134">
        <v>0.227654099464417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1.19014997035265E-2</v>
      </c>
      <c r="AH134" t="s">
        <v>127</v>
      </c>
      <c r="AI134">
        <v>-0.13448329269886</v>
      </c>
      <c r="AJ134">
        <v>-0.122581802308559</v>
      </c>
    </row>
    <row r="135" spans="1:36" x14ac:dyDescent="0.35">
      <c r="A135">
        <v>111</v>
      </c>
      <c r="B135" t="s">
        <v>185</v>
      </c>
      <c r="C135">
        <v>11.0020999908447</v>
      </c>
      <c r="D135">
        <v>11.0020999908447</v>
      </c>
      <c r="E135">
        <v>11.082139968872101</v>
      </c>
      <c r="F135">
        <v>10.878049850463899</v>
      </c>
      <c r="G135">
        <v>2907</v>
      </c>
      <c r="H135">
        <v>7004</v>
      </c>
      <c r="I135">
        <v>9911</v>
      </c>
      <c r="J135">
        <v>10.9899396896362</v>
      </c>
      <c r="K135">
        <v>10.764309883117701</v>
      </c>
      <c r="L135">
        <v>10.935540199279799</v>
      </c>
      <c r="M135">
        <v>10.925600051879901</v>
      </c>
      <c r="N135">
        <v>16.476190567016602</v>
      </c>
      <c r="O135">
        <v>39.485786437988303</v>
      </c>
      <c r="P135">
        <v>1648.92700195312</v>
      </c>
      <c r="Q135">
        <v>0.285171508789062</v>
      </c>
      <c r="R135">
        <v>0.73336172103881803</v>
      </c>
      <c r="S135">
        <v>2.1392999216914201E-2</v>
      </c>
      <c r="T135">
        <v>8.5767000913619995E-2</v>
      </c>
      <c r="U135">
        <v>5.7000800967216499E-2</v>
      </c>
      <c r="V135">
        <v>0.142175197601318</v>
      </c>
      <c r="W135">
        <v>3.7023510932922399</v>
      </c>
      <c r="X135">
        <v>3.8805480003356898</v>
      </c>
      <c r="Y135">
        <v>2.5100000129896199E-5</v>
      </c>
      <c r="Z135">
        <v>0.26850840449333202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2.5100000129896199E-5</v>
      </c>
      <c r="AH135" t="s">
        <v>127</v>
      </c>
      <c r="AI135">
        <v>-0.13448329269886</v>
      </c>
      <c r="AJ135">
        <v>-0.13445819914341001</v>
      </c>
    </row>
    <row r="136" spans="1:36" x14ac:dyDescent="0.35">
      <c r="A136">
        <v>621</v>
      </c>
      <c r="B136" t="s">
        <v>187</v>
      </c>
      <c r="C136">
        <v>11.0020999908447</v>
      </c>
      <c r="D136">
        <v>11.0020999908447</v>
      </c>
      <c r="E136">
        <v>11.0020999908447</v>
      </c>
      <c r="G136">
        <v>0</v>
      </c>
      <c r="H136">
        <v>16</v>
      </c>
      <c r="I136">
        <v>16</v>
      </c>
      <c r="J136">
        <v>10.986869812011699</v>
      </c>
      <c r="L136">
        <v>10.986869812011699</v>
      </c>
      <c r="M136">
        <v>10.986869812011699</v>
      </c>
      <c r="N136">
        <v>16</v>
      </c>
      <c r="O136">
        <v>42.788631439208999</v>
      </c>
      <c r="P136">
        <v>1929.51904296875</v>
      </c>
      <c r="Q136">
        <v>0</v>
      </c>
      <c r="R136">
        <v>0.94849020242690996</v>
      </c>
      <c r="S136">
        <v>1.4209600165486299E-2</v>
      </c>
      <c r="T136">
        <v>0</v>
      </c>
      <c r="U136">
        <v>3.7300199270248399E-2</v>
      </c>
      <c r="V136">
        <v>0</v>
      </c>
      <c r="W136">
        <v>3.79040503501892</v>
      </c>
      <c r="X136">
        <v>3.91046094894409</v>
      </c>
      <c r="Z136">
        <v>0.18105569481849701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H136" t="s">
        <v>127</v>
      </c>
      <c r="AI136">
        <v>-0.13448329269886</v>
      </c>
    </row>
    <row r="137" spans="1:36" x14ac:dyDescent="0.35">
      <c r="A137">
        <v>503</v>
      </c>
      <c r="B137" t="s">
        <v>202</v>
      </c>
      <c r="C137">
        <v>10.9150896072388</v>
      </c>
      <c r="D137">
        <v>10.9150896072388</v>
      </c>
      <c r="E137">
        <v>11.0020999908447</v>
      </c>
      <c r="F137">
        <v>10.7995796203613</v>
      </c>
      <c r="G137">
        <v>45</v>
      </c>
      <c r="H137">
        <v>31</v>
      </c>
      <c r="I137">
        <v>76</v>
      </c>
      <c r="J137">
        <v>10.981849670410201</v>
      </c>
      <c r="K137">
        <v>10.784420013427701</v>
      </c>
      <c r="L137">
        <v>10.870719909668001</v>
      </c>
      <c r="M137">
        <v>10.870719909668001</v>
      </c>
      <c r="N137">
        <v>16.3927307128906</v>
      </c>
      <c r="O137">
        <v>41.808353424072301</v>
      </c>
      <c r="P137">
        <v>1854.78796386719</v>
      </c>
      <c r="Q137">
        <v>0.56286668777465798</v>
      </c>
      <c r="R137">
        <v>0.847578525543213</v>
      </c>
      <c r="S137">
        <v>1.02380998432636E-2</v>
      </c>
      <c r="T137">
        <v>0.11503510177135499</v>
      </c>
      <c r="U137">
        <v>0.114459902048111</v>
      </c>
      <c r="V137">
        <v>2.7148300781846001E-2</v>
      </c>
      <c r="W137">
        <v>3.7039740085601802</v>
      </c>
      <c r="X137">
        <v>3.8749370574951199</v>
      </c>
      <c r="Y137">
        <v>0.12498489767312999</v>
      </c>
      <c r="Z137">
        <v>0.17294560372829401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0.12498489767312999</v>
      </c>
      <c r="AH137" t="s">
        <v>127</v>
      </c>
      <c r="AI137">
        <v>-0.13448329269886</v>
      </c>
      <c r="AJ137">
        <v>-9.4983000308275205E-3</v>
      </c>
    </row>
    <row r="138" spans="1:36" x14ac:dyDescent="0.35">
      <c r="A138">
        <v>806</v>
      </c>
      <c r="B138" t="s">
        <v>195</v>
      </c>
      <c r="C138">
        <v>11.0020999908447</v>
      </c>
      <c r="D138">
        <v>10.9420003890991</v>
      </c>
      <c r="E138">
        <v>11.15625</v>
      </c>
      <c r="F138">
        <v>10.9420003890991</v>
      </c>
      <c r="G138">
        <v>5</v>
      </c>
      <c r="H138">
        <v>17</v>
      </c>
      <c r="I138">
        <v>22</v>
      </c>
      <c r="J138">
        <v>10.97935962677</v>
      </c>
      <c r="K138">
        <v>10.6176700592041</v>
      </c>
      <c r="L138">
        <v>10.967149734497101</v>
      </c>
      <c r="M138">
        <v>10.917880058288601</v>
      </c>
      <c r="N138">
        <v>16.4639492034912</v>
      </c>
      <c r="O138">
        <v>42.182167053222699</v>
      </c>
      <c r="P138">
        <v>1891.06103515625</v>
      </c>
      <c r="Q138">
        <v>0.16997559368610399</v>
      </c>
      <c r="R138">
        <v>0.716475129127502</v>
      </c>
      <c r="S138">
        <v>0.167189106345177</v>
      </c>
      <c r="T138">
        <v>3.1696300953626598E-2</v>
      </c>
      <c r="U138">
        <v>0</v>
      </c>
      <c r="V138">
        <v>8.4639497101306901E-2</v>
      </c>
      <c r="W138">
        <v>3.7231481075286901</v>
      </c>
      <c r="X138">
        <v>3.8552160263061501</v>
      </c>
      <c r="Y138">
        <v>-2.20145992934704E-2</v>
      </c>
      <c r="Z138">
        <v>0.23882609605789201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-2.20145992934704E-2</v>
      </c>
      <c r="AH138" t="s">
        <v>127</v>
      </c>
      <c r="AI138">
        <v>-0.13448329269886</v>
      </c>
      <c r="AJ138">
        <v>-0.15649789571762099</v>
      </c>
    </row>
    <row r="139" spans="1:36" x14ac:dyDescent="0.35">
      <c r="A139">
        <v>941</v>
      </c>
      <c r="B139" t="s">
        <v>192</v>
      </c>
      <c r="C139">
        <v>11.0348901748657</v>
      </c>
      <c r="D139">
        <v>11.0020999908447</v>
      </c>
      <c r="E139">
        <v>11.097410202026399</v>
      </c>
      <c r="F139">
        <v>10.6689596176147</v>
      </c>
      <c r="G139">
        <v>25</v>
      </c>
      <c r="H139">
        <v>150</v>
      </c>
      <c r="I139">
        <v>175</v>
      </c>
      <c r="J139">
        <v>10.9753503799438</v>
      </c>
      <c r="K139">
        <v>10.732669830322299</v>
      </c>
      <c r="L139">
        <v>10.9412899017334</v>
      </c>
      <c r="M139">
        <v>10.9340200424194</v>
      </c>
      <c r="N139">
        <v>16.369190216064499</v>
      </c>
      <c r="O139">
        <v>43.809867858886697</v>
      </c>
      <c r="P139">
        <v>2033.42504882812</v>
      </c>
      <c r="Q139">
        <v>0.170295104384422</v>
      </c>
      <c r="R139">
        <v>0.79395788908004805</v>
      </c>
      <c r="S139">
        <v>0</v>
      </c>
      <c r="T139">
        <v>9.8209999501705197E-2</v>
      </c>
      <c r="U139">
        <v>8.49324986338615E-2</v>
      </c>
      <c r="V139">
        <v>9.8048701882362393E-2</v>
      </c>
      <c r="W139">
        <v>3.7456400394439702</v>
      </c>
      <c r="X139">
        <v>3.9046440124511701</v>
      </c>
      <c r="Y139">
        <v>-0.17872530221939101</v>
      </c>
      <c r="Z139">
        <v>0.21078249812126201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-0.17872530221939101</v>
      </c>
      <c r="AH139" t="s">
        <v>127</v>
      </c>
      <c r="AI139">
        <v>-0.13448329269886</v>
      </c>
      <c r="AJ139">
        <v>-0.31320860981941201</v>
      </c>
    </row>
    <row r="140" spans="1:36" x14ac:dyDescent="0.35">
      <c r="A140">
        <v>710</v>
      </c>
      <c r="B140" t="s">
        <v>176</v>
      </c>
      <c r="C140">
        <v>11.0666399002075</v>
      </c>
      <c r="D140">
        <v>11.0666399002075</v>
      </c>
      <c r="E140">
        <v>11.082139968872101</v>
      </c>
      <c r="F140">
        <v>10.596630096435501</v>
      </c>
      <c r="G140">
        <v>2</v>
      </c>
      <c r="H140">
        <v>66</v>
      </c>
      <c r="I140">
        <v>68</v>
      </c>
      <c r="J140">
        <v>10.9749402999878</v>
      </c>
      <c r="K140">
        <v>10.8951501846313</v>
      </c>
      <c r="L140">
        <v>10.971819877624499</v>
      </c>
      <c r="M140">
        <v>10.9719495773315</v>
      </c>
      <c r="N140">
        <v>16.316940307617202</v>
      </c>
      <c r="O140">
        <v>40.865467071533203</v>
      </c>
      <c r="P140">
        <v>1761.19897460938</v>
      </c>
      <c r="Q140">
        <v>3.7476200610399198E-2</v>
      </c>
      <c r="R140">
        <v>0.83121067285537698</v>
      </c>
      <c r="S140">
        <v>1.0100999847054501E-2</v>
      </c>
      <c r="T140">
        <v>6.4119502902030903E-2</v>
      </c>
      <c r="U140">
        <v>5.9288501739502002E-2</v>
      </c>
      <c r="V140">
        <v>7.7294699847698198E-2</v>
      </c>
      <c r="W140">
        <v>3.7841250896453902</v>
      </c>
      <c r="X140">
        <v>3.8854498863220202</v>
      </c>
      <c r="Y140">
        <v>0.195270106196404</v>
      </c>
      <c r="Z140">
        <v>0.19322389364242601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0.195270106196404</v>
      </c>
      <c r="AH140" t="s">
        <v>127</v>
      </c>
      <c r="AI140">
        <v>-0.13448329269886</v>
      </c>
      <c r="AJ140">
        <v>6.0786798596382099E-2</v>
      </c>
    </row>
    <row r="141" spans="1:36" x14ac:dyDescent="0.35">
      <c r="A141">
        <v>81</v>
      </c>
      <c r="B141" t="s">
        <v>191</v>
      </c>
      <c r="C141">
        <v>10.9508104324341</v>
      </c>
      <c r="D141">
        <v>10.9508104324341</v>
      </c>
      <c r="E141">
        <v>11.0020999908447</v>
      </c>
      <c r="F141">
        <v>10.819780349731399</v>
      </c>
      <c r="G141">
        <v>306</v>
      </c>
      <c r="H141">
        <v>882</v>
      </c>
      <c r="I141">
        <v>1188</v>
      </c>
      <c r="J141">
        <v>10.9748697280884</v>
      </c>
      <c r="K141">
        <v>10.696439743041999</v>
      </c>
      <c r="L141">
        <v>10.917400360107401</v>
      </c>
      <c r="M141">
        <v>10.9030303955078</v>
      </c>
      <c r="N141">
        <v>16.442399978637699</v>
      </c>
      <c r="O141">
        <v>45.167293548583999</v>
      </c>
      <c r="P141">
        <v>2139.64111328125</v>
      </c>
      <c r="Q141">
        <v>0.25801759958267201</v>
      </c>
      <c r="R141">
        <v>0.89063578844070401</v>
      </c>
      <c r="S141">
        <v>1.4313000254333E-2</v>
      </c>
      <c r="T141">
        <v>3.4613501280546202E-2</v>
      </c>
      <c r="U141">
        <v>3.1900800764560699E-2</v>
      </c>
      <c r="V141">
        <v>5.5556498467922197E-2</v>
      </c>
      <c r="W141">
        <v>3.7566490173339799</v>
      </c>
      <c r="X141">
        <v>3.8893051147460902</v>
      </c>
      <c r="Y141">
        <v>-2.6722000911831901E-2</v>
      </c>
      <c r="Z141">
        <v>0.13522520661354101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-2.6722000911831901E-2</v>
      </c>
      <c r="AH141" t="s">
        <v>127</v>
      </c>
      <c r="AI141">
        <v>-0.13448329269886</v>
      </c>
      <c r="AJ141">
        <v>-0.16120530664920801</v>
      </c>
    </row>
    <row r="142" spans="1:36" x14ac:dyDescent="0.35">
      <c r="A142">
        <v>861</v>
      </c>
      <c r="B142" t="s">
        <v>186</v>
      </c>
      <c r="C142">
        <v>11.097410202026399</v>
      </c>
      <c r="D142">
        <v>11.127260208129901</v>
      </c>
      <c r="E142">
        <v>11.1418600082397</v>
      </c>
      <c r="F142">
        <v>11.082139968872101</v>
      </c>
      <c r="G142">
        <v>13</v>
      </c>
      <c r="H142">
        <v>244</v>
      </c>
      <c r="I142">
        <v>257</v>
      </c>
      <c r="J142">
        <v>10.973870277404799</v>
      </c>
      <c r="K142">
        <v>10.8664102554321</v>
      </c>
      <c r="L142">
        <v>10.964449882507299</v>
      </c>
      <c r="M142">
        <v>10.9666900634766</v>
      </c>
      <c r="N142">
        <v>16.4528694152832</v>
      </c>
      <c r="O142">
        <v>43.6002807617188</v>
      </c>
      <c r="P142">
        <v>2001.49304199219</v>
      </c>
      <c r="Q142">
        <v>6.6791996359825107E-2</v>
      </c>
      <c r="R142">
        <v>0.77842897176742598</v>
      </c>
      <c r="S142">
        <v>2.4180799722671498E-2</v>
      </c>
      <c r="T142">
        <v>5.6986998766660697E-2</v>
      </c>
      <c r="U142">
        <v>0.15864939987659499</v>
      </c>
      <c r="V142">
        <v>0.107228398323059</v>
      </c>
      <c r="W142">
        <v>3.7701148986816402</v>
      </c>
      <c r="X142">
        <v>3.87145900726318</v>
      </c>
      <c r="Y142">
        <v>7.3552997782826398E-3</v>
      </c>
      <c r="Z142">
        <v>0.19894640147685999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7.3552997782826398E-3</v>
      </c>
      <c r="AH142" t="s">
        <v>127</v>
      </c>
      <c r="AI142">
        <v>-0.13448329269886</v>
      </c>
      <c r="AJ142">
        <v>-0.127127900719643</v>
      </c>
    </row>
    <row r="143" spans="1:36" x14ac:dyDescent="0.35">
      <c r="A143">
        <v>271</v>
      </c>
      <c r="B143" t="s">
        <v>89</v>
      </c>
      <c r="C143">
        <v>10.9508104324341</v>
      </c>
      <c r="D143">
        <v>10.9331102371216</v>
      </c>
      <c r="E143">
        <v>11.0020999908447</v>
      </c>
      <c r="F143">
        <v>10.8590002059937</v>
      </c>
      <c r="G143">
        <v>1140</v>
      </c>
      <c r="H143">
        <v>1608</v>
      </c>
      <c r="I143">
        <v>2748</v>
      </c>
      <c r="J143">
        <v>10.971529960632299</v>
      </c>
      <c r="K143">
        <v>10.8340902328491</v>
      </c>
      <c r="L143">
        <v>10.9167804718018</v>
      </c>
      <c r="M143">
        <v>10.913140296936</v>
      </c>
      <c r="N143">
        <v>16.461879730224599</v>
      </c>
      <c r="O143">
        <v>39.3166313171387</v>
      </c>
      <c r="P143">
        <v>1637.52795410156</v>
      </c>
      <c r="Q143">
        <v>0.42485418915748602</v>
      </c>
      <c r="R143">
        <v>0.84272438287734996</v>
      </c>
      <c r="S143">
        <v>2.36268993467093E-2</v>
      </c>
      <c r="T143">
        <v>6.3849300146102905E-2</v>
      </c>
      <c r="U143">
        <v>9.2571899294853197E-2</v>
      </c>
      <c r="V143">
        <v>4.5111201703548397E-2</v>
      </c>
      <c r="W143">
        <v>3.7785110473632799</v>
      </c>
      <c r="X143">
        <v>3.8148410320282</v>
      </c>
      <c r="Y143">
        <v>6.8075098097324399E-2</v>
      </c>
      <c r="Z143">
        <v>0.242022305727005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6.8075098097324399E-2</v>
      </c>
      <c r="AH143" t="s">
        <v>107</v>
      </c>
      <c r="AI143">
        <v>-0.13448329269886</v>
      </c>
      <c r="AJ143">
        <v>-6.6408202052116394E-2</v>
      </c>
    </row>
    <row r="144" spans="1:36" x14ac:dyDescent="0.35">
      <c r="A144">
        <v>284</v>
      </c>
      <c r="B144" t="s">
        <v>83</v>
      </c>
      <c r="C144">
        <v>11.0020999908447</v>
      </c>
      <c r="D144">
        <v>11.0020999908447</v>
      </c>
      <c r="E144">
        <v>11.0666399002075</v>
      </c>
      <c r="F144">
        <v>11.0020999908447</v>
      </c>
      <c r="G144">
        <v>759</v>
      </c>
      <c r="H144">
        <v>527</v>
      </c>
      <c r="I144">
        <v>1286</v>
      </c>
      <c r="J144">
        <v>10.965609550476101</v>
      </c>
      <c r="K144">
        <v>10.875679969787599</v>
      </c>
      <c r="L144">
        <v>10.896160125732401</v>
      </c>
      <c r="M144">
        <v>10.9132995605469</v>
      </c>
      <c r="N144">
        <v>16.8295001983643</v>
      </c>
      <c r="O144">
        <v>43.4930419921875</v>
      </c>
      <c r="P144">
        <v>1990.47302246094</v>
      </c>
      <c r="Q144">
        <v>0.58164048194885298</v>
      </c>
      <c r="R144">
        <v>0.85155040025711104</v>
      </c>
      <c r="S144">
        <v>2.55932994186878E-2</v>
      </c>
      <c r="T144">
        <v>6.7007899284362807E-2</v>
      </c>
      <c r="U144">
        <v>3.8690298795700101E-2</v>
      </c>
      <c r="V144">
        <v>5.3987100720405599E-2</v>
      </c>
      <c r="W144">
        <v>3.6705980300903298</v>
      </c>
      <c r="X144">
        <v>3.8387548923492401</v>
      </c>
      <c r="Y144">
        <v>0.10605739802122099</v>
      </c>
      <c r="Z144">
        <v>0.223504394292831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0.10605739802122099</v>
      </c>
      <c r="AH144" t="s">
        <v>124</v>
      </c>
      <c r="AI144">
        <v>-0.13448329269886</v>
      </c>
      <c r="AJ144">
        <v>-2.84257996827364E-2</v>
      </c>
    </row>
    <row r="145" spans="1:36" x14ac:dyDescent="0.35">
      <c r="A145">
        <v>924</v>
      </c>
      <c r="B145" t="s">
        <v>196</v>
      </c>
      <c r="C145">
        <v>11.050889968872101</v>
      </c>
      <c r="D145">
        <v>11.050889968872101</v>
      </c>
      <c r="E145">
        <v>11.050889968872101</v>
      </c>
      <c r="F145">
        <v>11.15625</v>
      </c>
      <c r="G145">
        <v>11</v>
      </c>
      <c r="H145">
        <v>128</v>
      </c>
      <c r="I145">
        <v>139</v>
      </c>
      <c r="J145">
        <v>10.963540077209499</v>
      </c>
      <c r="K145">
        <v>10.9631996154785</v>
      </c>
      <c r="L145">
        <v>10.960949897766101</v>
      </c>
      <c r="M145">
        <v>10.9635200500488</v>
      </c>
      <c r="N145">
        <v>16.166429519653299</v>
      </c>
      <c r="O145">
        <v>40.748161315917997</v>
      </c>
      <c r="P145">
        <v>1769.54602050781</v>
      </c>
      <c r="Q145">
        <v>6.5126203000545502E-2</v>
      </c>
      <c r="R145">
        <v>0.82518398761749301</v>
      </c>
      <c r="S145">
        <v>5.3640999831259303E-3</v>
      </c>
      <c r="T145">
        <v>7.9224303364753695E-2</v>
      </c>
      <c r="U145">
        <v>9.7929999232292203E-2</v>
      </c>
      <c r="V145">
        <v>2.31758002191782E-2</v>
      </c>
      <c r="W145">
        <v>3.8805170059204102</v>
      </c>
      <c r="X145">
        <v>3.8794760704040501</v>
      </c>
      <c r="Y145">
        <v>0.26016199588775601</v>
      </c>
      <c r="Z145">
        <v>0.130755394697189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0.26016199588775601</v>
      </c>
      <c r="AH145" t="s">
        <v>127</v>
      </c>
      <c r="AI145">
        <v>-0.13448329269886</v>
      </c>
      <c r="AJ145">
        <v>0.12567870318889601</v>
      </c>
    </row>
    <row r="146" spans="1:36" x14ac:dyDescent="0.35">
      <c r="A146">
        <v>51</v>
      </c>
      <c r="B146" t="s">
        <v>179</v>
      </c>
      <c r="C146">
        <v>11.0020999908447</v>
      </c>
      <c r="D146">
        <v>11.0020999908447</v>
      </c>
      <c r="E146">
        <v>11.0020999908447</v>
      </c>
      <c r="F146">
        <v>10.9681997299194</v>
      </c>
      <c r="G146">
        <v>33</v>
      </c>
      <c r="H146">
        <v>67</v>
      </c>
      <c r="I146">
        <v>100</v>
      </c>
      <c r="J146">
        <v>10.963060379028301</v>
      </c>
      <c r="K146">
        <v>10.9527997970581</v>
      </c>
      <c r="L146">
        <v>10.9648895263672</v>
      </c>
      <c r="M146">
        <v>10.9595499038696</v>
      </c>
      <c r="N146">
        <v>16.291719436645501</v>
      </c>
      <c r="O146">
        <v>41.692905426025398</v>
      </c>
      <c r="P146">
        <v>1846.75903320312</v>
      </c>
      <c r="Q146">
        <v>0.34200701117515597</v>
      </c>
      <c r="R146">
        <v>0.85243737697601296</v>
      </c>
      <c r="S146">
        <v>4.1941199451685E-2</v>
      </c>
      <c r="T146">
        <v>6.2033399939537E-2</v>
      </c>
      <c r="U146">
        <v>6.8950399756431593E-2</v>
      </c>
      <c r="V146">
        <v>4.3588098138570799E-2</v>
      </c>
      <c r="W146">
        <v>3.8291790485382098</v>
      </c>
      <c r="X146">
        <v>3.87245392799377</v>
      </c>
      <c r="Y146">
        <v>0.128582298755646</v>
      </c>
      <c r="Z146">
        <v>0.164690896868706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0.128582298755646</v>
      </c>
      <c r="AH146" t="s">
        <v>127</v>
      </c>
      <c r="AI146">
        <v>-0.13448329269886</v>
      </c>
      <c r="AJ146">
        <v>-5.9008998796343803E-3</v>
      </c>
    </row>
    <row r="147" spans="1:36" x14ac:dyDescent="0.35">
      <c r="A147">
        <v>391</v>
      </c>
      <c r="B147" t="s">
        <v>190</v>
      </c>
      <c r="C147">
        <v>10.9150896072388</v>
      </c>
      <c r="D147">
        <v>10.9150896072388</v>
      </c>
      <c r="E147">
        <v>11.0020999908447</v>
      </c>
      <c r="F147">
        <v>10.819780349731399</v>
      </c>
      <c r="G147">
        <v>375</v>
      </c>
      <c r="H147">
        <v>601</v>
      </c>
      <c r="I147">
        <v>976</v>
      </c>
      <c r="J147">
        <v>10.9590396881104</v>
      </c>
      <c r="K147">
        <v>10.7598304748535</v>
      </c>
      <c r="L147">
        <v>10.903770446777299</v>
      </c>
      <c r="M147">
        <v>10.8867197036743</v>
      </c>
      <c r="N147">
        <v>16.5401096343994</v>
      </c>
      <c r="O147">
        <v>41.128280639648402</v>
      </c>
      <c r="P147">
        <v>1798.96203613281</v>
      </c>
      <c r="Q147">
        <v>0.36302050948143</v>
      </c>
      <c r="R147">
        <v>0.76602518558502197</v>
      </c>
      <c r="S147">
        <v>2.7270700782537498E-2</v>
      </c>
      <c r="T147">
        <v>0.133073195815086</v>
      </c>
      <c r="U147">
        <v>0.12726970016956299</v>
      </c>
      <c r="V147">
        <v>4.7485999763011898E-2</v>
      </c>
      <c r="W147">
        <v>3.7132620811462398</v>
      </c>
      <c r="X147">
        <v>3.88885498046875</v>
      </c>
      <c r="Y147">
        <v>3.9872000925242901E-3</v>
      </c>
      <c r="Z147">
        <v>0.21667839586734799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3.9872000925242901E-3</v>
      </c>
      <c r="AH147" t="s">
        <v>127</v>
      </c>
      <c r="AI147">
        <v>-0.13448329269886</v>
      </c>
      <c r="AJ147">
        <v>-0.130495995283127</v>
      </c>
    </row>
    <row r="148" spans="1:36" x14ac:dyDescent="0.35">
      <c r="A148">
        <v>370</v>
      </c>
      <c r="B148" t="s">
        <v>193</v>
      </c>
      <c r="C148">
        <v>10.9150896072388</v>
      </c>
      <c r="D148">
        <v>10.9150896072388</v>
      </c>
      <c r="E148">
        <v>10.9681997299194</v>
      </c>
      <c r="F148">
        <v>10.7789602279663</v>
      </c>
      <c r="G148">
        <v>195</v>
      </c>
      <c r="H148">
        <v>334</v>
      </c>
      <c r="I148">
        <v>529</v>
      </c>
      <c r="J148">
        <v>10.955380439758301</v>
      </c>
      <c r="K148">
        <v>10.767370223999</v>
      </c>
      <c r="L148">
        <v>10.8811197280884</v>
      </c>
      <c r="M148">
        <v>10.8849897384644</v>
      </c>
      <c r="N148">
        <v>16.534339904785199</v>
      </c>
      <c r="O148">
        <v>44.241172790527301</v>
      </c>
      <c r="P148">
        <v>2039.49597167969</v>
      </c>
      <c r="Q148">
        <v>0.374409198760986</v>
      </c>
      <c r="R148">
        <v>0.66118031740188599</v>
      </c>
      <c r="S148">
        <v>2.06304006278515E-2</v>
      </c>
      <c r="T148">
        <v>0.26022270321846003</v>
      </c>
      <c r="U148">
        <v>8.5316203534603105E-2</v>
      </c>
      <c r="V148">
        <v>2.5890799239277801E-2</v>
      </c>
      <c r="W148">
        <v>3.74460101127625</v>
      </c>
      <c r="X148">
        <v>3.9101250171661399</v>
      </c>
      <c r="Y148">
        <v>-2.3011300712823899E-2</v>
      </c>
      <c r="Z148">
        <v>0.138766899704933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-2.3011300712823899E-2</v>
      </c>
      <c r="AH148" t="s">
        <v>127</v>
      </c>
      <c r="AI148">
        <v>-0.13448329269886</v>
      </c>
      <c r="AJ148">
        <v>-0.15749450027942699</v>
      </c>
    </row>
    <row r="149" spans="1:36" x14ac:dyDescent="0.35">
      <c r="A149">
        <v>54</v>
      </c>
      <c r="B149" t="s">
        <v>189</v>
      </c>
      <c r="C149">
        <v>10.878049850463899</v>
      </c>
      <c r="D149">
        <v>10.8967399597168</v>
      </c>
      <c r="E149">
        <v>10.9681997299194</v>
      </c>
      <c r="F149">
        <v>10.819780349731399</v>
      </c>
      <c r="G149">
        <v>1805</v>
      </c>
      <c r="H149">
        <v>1736</v>
      </c>
      <c r="I149">
        <v>3541</v>
      </c>
      <c r="J149">
        <v>10.9519100189209</v>
      </c>
      <c r="K149">
        <v>10.804989814758301</v>
      </c>
      <c r="L149">
        <v>10.8716697692871</v>
      </c>
      <c r="M149">
        <v>10.8755903244019</v>
      </c>
      <c r="N149">
        <v>16.3302707672119</v>
      </c>
      <c r="O149">
        <v>40.393230438232401</v>
      </c>
      <c r="P149">
        <v>1735.95495605469</v>
      </c>
      <c r="Q149">
        <v>0.51943367719650302</v>
      </c>
      <c r="R149">
        <v>0.77051728963851895</v>
      </c>
      <c r="S149">
        <v>1.91697999835014E-2</v>
      </c>
      <c r="T149">
        <v>0.13310849666595501</v>
      </c>
      <c r="U149">
        <v>5.76068982481956E-2</v>
      </c>
      <c r="V149">
        <v>6.6066898405551897E-2</v>
      </c>
      <c r="W149">
        <v>3.7323520183563201</v>
      </c>
      <c r="X149">
        <v>3.9022419452667201</v>
      </c>
      <c r="Y149">
        <v>3.8361199200153399E-2</v>
      </c>
      <c r="Z149">
        <v>0.198510602116585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3.8361199200153399E-2</v>
      </c>
      <c r="AH149" t="s">
        <v>127</v>
      </c>
      <c r="AI149">
        <v>-0.13448329269886</v>
      </c>
      <c r="AJ149">
        <v>-9.6122100949287401E-2</v>
      </c>
    </row>
    <row r="150" spans="1:36" x14ac:dyDescent="0.35">
      <c r="A150">
        <v>332</v>
      </c>
      <c r="B150" t="s">
        <v>197</v>
      </c>
      <c r="C150">
        <v>10.9150896072388</v>
      </c>
      <c r="D150">
        <v>10.9150896072388</v>
      </c>
      <c r="E150">
        <v>11.0020999908447</v>
      </c>
      <c r="F150">
        <v>10.8395795822144</v>
      </c>
      <c r="G150">
        <v>1337</v>
      </c>
      <c r="H150">
        <v>694</v>
      </c>
      <c r="I150">
        <v>2031</v>
      </c>
      <c r="J150">
        <v>10.950880050659199</v>
      </c>
      <c r="K150">
        <v>10.7475700378418</v>
      </c>
      <c r="L150">
        <v>10.814510345459</v>
      </c>
      <c r="M150">
        <v>10.819140434265099</v>
      </c>
      <c r="N150">
        <v>16.3773307800293</v>
      </c>
      <c r="O150">
        <v>40.832969665527301</v>
      </c>
      <c r="P150">
        <v>1766.16296386719</v>
      </c>
      <c r="Q150">
        <v>0.64797812700271595</v>
      </c>
      <c r="R150">
        <v>0.78538322448730502</v>
      </c>
      <c r="S150">
        <v>1.6615599393844601E-2</v>
      </c>
      <c r="T150">
        <v>8.00627991557121E-2</v>
      </c>
      <c r="U150">
        <v>6.3084602355957003E-2</v>
      </c>
      <c r="V150">
        <v>0.102688796818256</v>
      </c>
      <c r="W150">
        <v>3.6075119972228999</v>
      </c>
      <c r="X150">
        <v>3.8792800903320299</v>
      </c>
      <c r="Y150">
        <v>8.3976700901985196E-2</v>
      </c>
      <c r="Z150">
        <v>0.229327201843262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8.3976700901985196E-2</v>
      </c>
      <c r="AH150" t="s">
        <v>127</v>
      </c>
      <c r="AI150">
        <v>-0.13448329269886</v>
      </c>
      <c r="AJ150">
        <v>-5.0506498664617497E-2</v>
      </c>
    </row>
    <row r="151" spans="1:36" x14ac:dyDescent="0.35">
      <c r="A151">
        <v>774</v>
      </c>
      <c r="B151" t="s">
        <v>188</v>
      </c>
      <c r="C151">
        <v>10.7579002380371</v>
      </c>
      <c r="D151">
        <v>10.878049850463899</v>
      </c>
      <c r="E151">
        <v>11.0020999908447</v>
      </c>
      <c r="F151">
        <v>10.3254804611206</v>
      </c>
      <c r="G151">
        <v>2</v>
      </c>
      <c r="H151">
        <v>23</v>
      </c>
      <c r="I151">
        <v>25</v>
      </c>
      <c r="J151">
        <v>10.924019813537599</v>
      </c>
      <c r="K151">
        <v>10.409649848938001</v>
      </c>
      <c r="L151">
        <v>10.8723297119141</v>
      </c>
      <c r="M151">
        <v>10.8944902420044</v>
      </c>
      <c r="N151">
        <v>16</v>
      </c>
      <c r="O151">
        <v>40.244106292724602</v>
      </c>
      <c r="P151">
        <v>1707.93505859375</v>
      </c>
      <c r="Q151">
        <v>5.7414401322603198E-2</v>
      </c>
      <c r="R151">
        <v>0.76007598638534501</v>
      </c>
      <c r="S151">
        <v>0</v>
      </c>
      <c r="T151">
        <v>0.109505698084831</v>
      </c>
      <c r="U151">
        <v>3.4600801765918697E-2</v>
      </c>
      <c r="V151">
        <v>9.5817498862743405E-2</v>
      </c>
      <c r="W151">
        <v>3.7403628826141402</v>
      </c>
      <c r="X151">
        <v>3.9040400981903098</v>
      </c>
      <c r="Y151">
        <v>-0.13693960011005399</v>
      </c>
      <c r="Z151">
        <v>0.18241569399833699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-0.13693960011005399</v>
      </c>
      <c r="AH151" t="s">
        <v>127</v>
      </c>
      <c r="AI151">
        <v>-0.13448329269886</v>
      </c>
      <c r="AJ151">
        <v>-0.27142280340194702</v>
      </c>
    </row>
    <row r="152" spans="1:36" x14ac:dyDescent="0.35">
      <c r="A152">
        <v>741</v>
      </c>
      <c r="B152" t="s">
        <v>199</v>
      </c>
      <c r="C152">
        <v>11.15625</v>
      </c>
      <c r="D152">
        <v>11.15625</v>
      </c>
      <c r="E152">
        <v>11.15625</v>
      </c>
      <c r="F152">
        <v>11.54248046875</v>
      </c>
      <c r="G152">
        <v>3</v>
      </c>
      <c r="H152">
        <v>151</v>
      </c>
      <c r="I152">
        <v>154</v>
      </c>
      <c r="J152">
        <v>10.9145698547363</v>
      </c>
      <c r="K152">
        <v>11.0507202148438</v>
      </c>
      <c r="L152">
        <v>10.9159898757935</v>
      </c>
      <c r="M152">
        <v>10.917240142822299</v>
      </c>
      <c r="N152">
        <v>16.387790679931602</v>
      </c>
      <c r="O152">
        <v>40.930919647216797</v>
      </c>
      <c r="P152">
        <v>1765.86096191406</v>
      </c>
      <c r="Q152">
        <v>1.96330994367599E-2</v>
      </c>
      <c r="R152">
        <v>0.74337172508239702</v>
      </c>
      <c r="S152">
        <v>3.3672701567411402E-2</v>
      </c>
      <c r="T152">
        <v>0.18883539736270899</v>
      </c>
      <c r="U152">
        <v>8.7202101945877103E-2</v>
      </c>
      <c r="V152">
        <v>6.4884000457823303E-3</v>
      </c>
      <c r="W152">
        <v>3.7728250026702899</v>
      </c>
      <c r="X152">
        <v>3.8537170886993399</v>
      </c>
      <c r="Y152">
        <v>0.28167909383773798</v>
      </c>
      <c r="Z152">
        <v>0.17847619950771301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0.28167909383773798</v>
      </c>
      <c r="AH152" t="s">
        <v>127</v>
      </c>
      <c r="AI152">
        <v>-0.13448329269886</v>
      </c>
      <c r="AJ152">
        <v>0.147195905447006</v>
      </c>
    </row>
    <row r="153" spans="1:36" x14ac:dyDescent="0.35">
      <c r="A153">
        <v>492</v>
      </c>
      <c r="B153" t="s">
        <v>218</v>
      </c>
      <c r="C153">
        <v>10.7579002380371</v>
      </c>
      <c r="D153">
        <v>10.7144203186035</v>
      </c>
      <c r="E153">
        <v>10.9150896072388</v>
      </c>
      <c r="F153">
        <v>10.491270065307599</v>
      </c>
      <c r="G153">
        <v>3727</v>
      </c>
      <c r="H153">
        <v>4078</v>
      </c>
      <c r="I153">
        <v>7805</v>
      </c>
      <c r="J153">
        <v>10.9135904312134</v>
      </c>
      <c r="K153">
        <v>10.480500221252401</v>
      </c>
      <c r="L153">
        <v>10.7260398864746</v>
      </c>
      <c r="M153">
        <v>10.7114601135254</v>
      </c>
      <c r="N153">
        <v>16.427930831909201</v>
      </c>
      <c r="O153">
        <v>44.376014709472699</v>
      </c>
      <c r="P153">
        <v>2066.98999023438</v>
      </c>
      <c r="Q153">
        <v>0.46672061085701</v>
      </c>
      <c r="R153">
        <v>0.85940849781036399</v>
      </c>
      <c r="S153">
        <v>1.28249004483223E-2</v>
      </c>
      <c r="T153">
        <v>5.1797699183225597E-2</v>
      </c>
      <c r="U153">
        <v>6.8729497492313399E-2</v>
      </c>
      <c r="V153">
        <v>6.2031101435422897E-2</v>
      </c>
      <c r="W153">
        <v>3.68525195121765</v>
      </c>
      <c r="X153">
        <v>3.85766506195068</v>
      </c>
      <c r="Y153">
        <v>-7.3806598782539395E-2</v>
      </c>
      <c r="Z153">
        <v>9.3238800764083904E-2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-7.3806598782539395E-2</v>
      </c>
      <c r="AH153" t="s">
        <v>127</v>
      </c>
      <c r="AI153">
        <v>-0.13448329269886</v>
      </c>
      <c r="AJ153">
        <v>-0.20828990638256101</v>
      </c>
    </row>
    <row r="154" spans="1:36" x14ac:dyDescent="0.35">
      <c r="A154">
        <v>34</v>
      </c>
      <c r="B154" t="s">
        <v>203</v>
      </c>
      <c r="C154">
        <v>10.7789602279663</v>
      </c>
      <c r="D154">
        <v>10.7995796203613</v>
      </c>
      <c r="E154">
        <v>10.9150896072388</v>
      </c>
      <c r="F154">
        <v>10.596630096435501</v>
      </c>
      <c r="G154">
        <v>556</v>
      </c>
      <c r="H154">
        <v>680</v>
      </c>
      <c r="I154">
        <v>1236</v>
      </c>
      <c r="J154">
        <v>10.905469894409199</v>
      </c>
      <c r="K154">
        <v>10.600959777831999</v>
      </c>
      <c r="L154">
        <v>10.745470046997101</v>
      </c>
      <c r="M154">
        <v>10.765520095825201</v>
      </c>
      <c r="N154">
        <v>16.454059600830099</v>
      </c>
      <c r="O154">
        <v>41.488971710205099</v>
      </c>
      <c r="P154">
        <v>1828.30200195312</v>
      </c>
      <c r="Q154">
        <v>0.45957410335540799</v>
      </c>
      <c r="R154">
        <v>0.75467270612716697</v>
      </c>
      <c r="S154">
        <v>1.9662199541926401E-2</v>
      </c>
      <c r="T154">
        <v>5.6080698966980001E-2</v>
      </c>
      <c r="U154">
        <v>6.6353999078273801E-2</v>
      </c>
      <c r="V154">
        <v>0.15078289806842801</v>
      </c>
      <c r="W154">
        <v>3.8125460147857702</v>
      </c>
      <c r="X154">
        <v>3.8838939666747998</v>
      </c>
      <c r="Y154">
        <v>-7.3680803179740906E-2</v>
      </c>
      <c r="Z154">
        <v>5.8982800692319898E-2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-7.3680803179740906E-2</v>
      </c>
      <c r="AH154" t="s">
        <v>127</v>
      </c>
      <c r="AI154">
        <v>-0.13448329269886</v>
      </c>
      <c r="AJ154">
        <v>-0.20816400647163399</v>
      </c>
    </row>
    <row r="155" spans="1:36" x14ac:dyDescent="0.35">
      <c r="A155">
        <v>900</v>
      </c>
      <c r="B155" t="s">
        <v>215</v>
      </c>
      <c r="C155">
        <v>10.8967399597168</v>
      </c>
      <c r="D155">
        <v>10.9150896072388</v>
      </c>
      <c r="E155">
        <v>10.9681997299194</v>
      </c>
      <c r="F155">
        <v>10.7144203186035</v>
      </c>
      <c r="G155">
        <v>211</v>
      </c>
      <c r="H155">
        <v>782</v>
      </c>
      <c r="I155">
        <v>993</v>
      </c>
      <c r="J155">
        <v>10.9036703109741</v>
      </c>
      <c r="K155">
        <v>10.638119697570801</v>
      </c>
      <c r="L155">
        <v>10.825070381164601</v>
      </c>
      <c r="M155">
        <v>10.846489906311</v>
      </c>
      <c r="N155">
        <v>16.268129348754901</v>
      </c>
      <c r="O155">
        <v>42.308521270752003</v>
      </c>
      <c r="P155">
        <v>1891.34094238281</v>
      </c>
      <c r="Q155">
        <v>0.21534490585327101</v>
      </c>
      <c r="R155">
        <v>0.74422538280487105</v>
      </c>
      <c r="S155">
        <v>1.51610998436809E-2</v>
      </c>
      <c r="T155">
        <v>0.146459996700287</v>
      </c>
      <c r="U155">
        <v>9.1856397688388797E-2</v>
      </c>
      <c r="V155">
        <v>7.8347198665142101E-2</v>
      </c>
      <c r="W155">
        <v>3.8044080734252899</v>
      </c>
      <c r="X155">
        <v>3.90569400787354</v>
      </c>
      <c r="Y155">
        <v>-3.78547012805939E-2</v>
      </c>
      <c r="Z155">
        <v>7.6743796467781095E-2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-3.78547012805939E-2</v>
      </c>
      <c r="AH155" t="s">
        <v>127</v>
      </c>
      <c r="AI155">
        <v>-0.13448329269886</v>
      </c>
      <c r="AJ155">
        <v>-0.17233799397945401</v>
      </c>
    </row>
    <row r="156" spans="1:36" x14ac:dyDescent="0.35">
      <c r="A156">
        <v>190</v>
      </c>
      <c r="B156" t="s">
        <v>208</v>
      </c>
      <c r="C156">
        <v>10.7144203186035</v>
      </c>
      <c r="D156">
        <v>10.7144203186035</v>
      </c>
      <c r="E156">
        <v>10.9331102371216</v>
      </c>
      <c r="F156">
        <v>10.596630096435501</v>
      </c>
      <c r="G156">
        <v>97</v>
      </c>
      <c r="H156">
        <v>121</v>
      </c>
      <c r="I156">
        <v>218</v>
      </c>
      <c r="J156">
        <v>10.9020395278931</v>
      </c>
      <c r="K156">
        <v>10.440030097961399</v>
      </c>
      <c r="L156">
        <v>10.691089630126999</v>
      </c>
      <c r="M156">
        <v>10.701140403747599</v>
      </c>
      <c r="N156">
        <v>16.449579238891602</v>
      </c>
      <c r="O156">
        <v>40.4949340820312</v>
      </c>
      <c r="P156">
        <v>1750.81494140625</v>
      </c>
      <c r="Q156">
        <v>0.43483901023864702</v>
      </c>
      <c r="R156">
        <v>0.75826811790466297</v>
      </c>
      <c r="S156">
        <v>3.2016500830650302E-2</v>
      </c>
      <c r="T156">
        <v>6.8161100149154705E-2</v>
      </c>
      <c r="U156">
        <v>7.9057298600673703E-2</v>
      </c>
      <c r="V156">
        <v>9.9409602582454695E-2</v>
      </c>
      <c r="W156">
        <v>3.7112290859222399</v>
      </c>
      <c r="X156">
        <v>3.8689529895782502</v>
      </c>
      <c r="Y156">
        <v>-0.143573403358459</v>
      </c>
      <c r="Z156">
        <v>0.135312095284462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-0.143573403358459</v>
      </c>
      <c r="AH156" t="s">
        <v>127</v>
      </c>
      <c r="AI156">
        <v>-0.13448329269886</v>
      </c>
      <c r="AJ156">
        <v>-0.27805659174919101</v>
      </c>
    </row>
    <row r="157" spans="1:36" x14ac:dyDescent="0.35">
      <c r="A157">
        <v>375</v>
      </c>
      <c r="B157" t="s">
        <v>207</v>
      </c>
      <c r="C157">
        <v>11.0020999908447</v>
      </c>
      <c r="D157">
        <v>11.0020999908447</v>
      </c>
      <c r="E157">
        <v>11.0020999908447</v>
      </c>
      <c r="F157">
        <v>11.0348901748657</v>
      </c>
      <c r="G157">
        <v>19</v>
      </c>
      <c r="H157">
        <v>122</v>
      </c>
      <c r="I157">
        <v>141</v>
      </c>
      <c r="J157">
        <v>10.901929855346699</v>
      </c>
      <c r="K157">
        <v>11.0379695892334</v>
      </c>
      <c r="L157">
        <v>10.9092502593994</v>
      </c>
      <c r="M157">
        <v>10.9189500808716</v>
      </c>
      <c r="N157">
        <v>16.419559478759801</v>
      </c>
      <c r="O157">
        <v>44.834671020507798</v>
      </c>
      <c r="P157">
        <v>2096.40600585938</v>
      </c>
      <c r="Q157">
        <v>0.125131696462631</v>
      </c>
      <c r="R157">
        <v>0.86635869741439797</v>
      </c>
      <c r="S157">
        <v>1.2642799876630299E-2</v>
      </c>
      <c r="T157">
        <v>6.3619397580623599E-2</v>
      </c>
      <c r="U157">
        <v>8.7932601571083097E-2</v>
      </c>
      <c r="V157">
        <v>1.6857100650668099E-2</v>
      </c>
      <c r="W157">
        <v>3.7090311050414999</v>
      </c>
      <c r="X157">
        <v>3.9072079658508301</v>
      </c>
      <c r="Y157">
        <v>0.27668270468711897</v>
      </c>
      <c r="Z157">
        <v>0.11512809991836501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0.27668270468711897</v>
      </c>
      <c r="AH157" t="s">
        <v>127</v>
      </c>
      <c r="AI157">
        <v>-0.13448329269886</v>
      </c>
      <c r="AJ157">
        <v>0.142199397087097</v>
      </c>
    </row>
    <row r="158" spans="1:36" x14ac:dyDescent="0.35">
      <c r="A158">
        <v>104</v>
      </c>
      <c r="B158" t="s">
        <v>204</v>
      </c>
      <c r="C158">
        <v>10.8590002059937</v>
      </c>
      <c r="D158">
        <v>10.8590002059937</v>
      </c>
      <c r="E158">
        <v>10.9150896072388</v>
      </c>
      <c r="F158">
        <v>10.819780349731399</v>
      </c>
      <c r="G158">
        <v>574</v>
      </c>
      <c r="H158">
        <v>1178</v>
      </c>
      <c r="I158">
        <v>1752</v>
      </c>
      <c r="J158">
        <v>10.8977003097534</v>
      </c>
      <c r="K158">
        <v>10.7514200210571</v>
      </c>
      <c r="L158">
        <v>10.8489999771118</v>
      </c>
      <c r="M158">
        <v>10.8505401611328</v>
      </c>
      <c r="N158">
        <v>16.434850692748999</v>
      </c>
      <c r="O158">
        <v>39.965908050537102</v>
      </c>
      <c r="P158">
        <v>1692.96899414062</v>
      </c>
      <c r="Q158">
        <v>0.32239571213722201</v>
      </c>
      <c r="R158">
        <v>0.70732682943344105</v>
      </c>
      <c r="S158">
        <v>2.2521799430251101E-2</v>
      </c>
      <c r="T158">
        <v>0.11528100073337599</v>
      </c>
      <c r="U158">
        <v>5.2613299340009703E-2</v>
      </c>
      <c r="V158">
        <v>0.14126260578632399</v>
      </c>
      <c r="W158">
        <v>3.7137091159820601</v>
      </c>
      <c r="X158">
        <v>3.88686203956604</v>
      </c>
      <c r="Y158">
        <v>1.9401900470256798E-2</v>
      </c>
      <c r="Z158">
        <v>0.182966694235802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1.9401900470256798E-2</v>
      </c>
      <c r="AH158" t="s">
        <v>127</v>
      </c>
      <c r="AI158">
        <v>-0.13448329269886</v>
      </c>
      <c r="AJ158">
        <v>-0.11508130282163601</v>
      </c>
    </row>
    <row r="159" spans="1:36" x14ac:dyDescent="0.35">
      <c r="A159">
        <v>160</v>
      </c>
      <c r="B159" t="s">
        <v>213</v>
      </c>
      <c r="C159">
        <v>10.9150896072388</v>
      </c>
      <c r="D159">
        <v>10.9150896072388</v>
      </c>
      <c r="E159">
        <v>10.9150896072388</v>
      </c>
      <c r="F159">
        <v>10.8395795822144</v>
      </c>
      <c r="G159">
        <v>187</v>
      </c>
      <c r="H159">
        <v>562</v>
      </c>
      <c r="I159">
        <v>749</v>
      </c>
      <c r="J159">
        <v>10.8939399719238</v>
      </c>
      <c r="K159">
        <v>10.7557697296143</v>
      </c>
      <c r="L159">
        <v>10.854419708251999</v>
      </c>
      <c r="M159">
        <v>10.860150337219199</v>
      </c>
      <c r="N159">
        <v>17.361230850219702</v>
      </c>
      <c r="O159">
        <v>41.479743957519503</v>
      </c>
      <c r="P159">
        <v>1837.56298828125</v>
      </c>
      <c r="Q159">
        <v>0.24456000328064001</v>
      </c>
      <c r="R159">
        <v>0.86080038547515902</v>
      </c>
      <c r="S159">
        <v>1.5792500227689701E-2</v>
      </c>
      <c r="T159">
        <v>3.0183499678969401E-2</v>
      </c>
      <c r="U159">
        <v>3.78990992903709E-2</v>
      </c>
      <c r="V159">
        <v>8.3990797400474507E-2</v>
      </c>
      <c r="W159">
        <v>3.7574551105499299</v>
      </c>
      <c r="X159">
        <v>3.8904891014099099</v>
      </c>
      <c r="Y159">
        <v>0.12385190278291699</v>
      </c>
      <c r="Z159">
        <v>4.6842500567436197E-2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0.12385190278291699</v>
      </c>
      <c r="AH159" t="s">
        <v>127</v>
      </c>
      <c r="AI159">
        <v>-0.13448329269886</v>
      </c>
      <c r="AJ159">
        <v>-1.0631400160491499E-2</v>
      </c>
    </row>
    <row r="160" spans="1:36" x14ac:dyDescent="0.35">
      <c r="A160">
        <v>923</v>
      </c>
      <c r="B160" t="s">
        <v>198</v>
      </c>
      <c r="C160">
        <v>11.0020999908447</v>
      </c>
      <c r="D160">
        <v>11.0020999908447</v>
      </c>
      <c r="E160">
        <v>11.0020999908447</v>
      </c>
      <c r="F160">
        <v>11.4186096191406</v>
      </c>
      <c r="G160">
        <v>1</v>
      </c>
      <c r="H160">
        <v>14</v>
      </c>
      <c r="I160">
        <v>15</v>
      </c>
      <c r="J160">
        <v>10.8914604187012</v>
      </c>
      <c r="K160">
        <v>11.4186096191406</v>
      </c>
      <c r="L160">
        <v>11.008709907531699</v>
      </c>
      <c r="M160">
        <v>11.008709907531699</v>
      </c>
      <c r="N160">
        <v>16</v>
      </c>
      <c r="O160">
        <v>47.405006408691399</v>
      </c>
      <c r="P160">
        <v>2340.9140625</v>
      </c>
      <c r="Q160">
        <v>0.22241179645061501</v>
      </c>
      <c r="R160">
        <v>0.897042095661163</v>
      </c>
      <c r="S160">
        <v>0</v>
      </c>
      <c r="T160">
        <v>0.102957896888256</v>
      </c>
      <c r="U160">
        <v>0</v>
      </c>
      <c r="V160">
        <v>0</v>
      </c>
      <c r="W160">
        <v>3.6890640258789098</v>
      </c>
      <c r="X160">
        <v>3.9409830570220898</v>
      </c>
      <c r="Y160">
        <v>0.58660942316055298</v>
      </c>
      <c r="Z160">
        <v>0.12669140100479101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0.58660942316055298</v>
      </c>
      <c r="AH160" t="s">
        <v>127</v>
      </c>
      <c r="AI160">
        <v>-0.13448329269886</v>
      </c>
      <c r="AJ160">
        <v>0.45212608575820901</v>
      </c>
    </row>
    <row r="161" spans="1:36" x14ac:dyDescent="0.35">
      <c r="A161">
        <v>771</v>
      </c>
      <c r="B161" t="s">
        <v>200</v>
      </c>
      <c r="C161">
        <v>10.6689596176147</v>
      </c>
      <c r="D161">
        <v>10.6689596176147</v>
      </c>
      <c r="E161">
        <v>10.6689596176147</v>
      </c>
      <c r="F161">
        <v>9.9522781372070295</v>
      </c>
      <c r="G161">
        <v>4</v>
      </c>
      <c r="H161">
        <v>10</v>
      </c>
      <c r="I161">
        <v>14</v>
      </c>
      <c r="J161">
        <v>10.8912496566772</v>
      </c>
      <c r="K161">
        <v>9.8135023117065394</v>
      </c>
      <c r="L161">
        <v>10.6916303634644</v>
      </c>
      <c r="M161">
        <v>10.698340415954601</v>
      </c>
      <c r="N161">
        <v>16.295780181884801</v>
      </c>
      <c r="O161">
        <v>44.051139831542997</v>
      </c>
      <c r="P161">
        <v>1996.65405273438</v>
      </c>
      <c r="Q161">
        <v>0.17899100482463801</v>
      </c>
      <c r="R161">
        <v>0.358673095703125</v>
      </c>
      <c r="S161">
        <v>0</v>
      </c>
      <c r="T161">
        <v>0.36973050236701999</v>
      </c>
      <c r="U161">
        <v>0.16447819769382499</v>
      </c>
      <c r="V161">
        <v>0.16793370246887199</v>
      </c>
      <c r="W161">
        <v>3.8274090290069598</v>
      </c>
      <c r="X161">
        <v>3.77993607521057</v>
      </c>
      <c r="Y161">
        <v>-0.87738901376724199</v>
      </c>
      <c r="Z161">
        <v>0.122212901711464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-0.87738901376724199</v>
      </c>
      <c r="AH161" t="s">
        <v>127</v>
      </c>
      <c r="AI161">
        <v>-0.13448329269886</v>
      </c>
      <c r="AJ161">
        <v>-1.0118720531463601</v>
      </c>
    </row>
    <row r="162" spans="1:36" x14ac:dyDescent="0.35">
      <c r="A162">
        <v>52</v>
      </c>
      <c r="B162" t="s">
        <v>229</v>
      </c>
      <c r="C162">
        <v>10.8036499023438</v>
      </c>
      <c r="D162">
        <v>10.7995796203613</v>
      </c>
      <c r="E162">
        <v>10.8590002059937</v>
      </c>
      <c r="F162">
        <v>10.7144203186035</v>
      </c>
      <c r="G162">
        <v>976</v>
      </c>
      <c r="H162">
        <v>803</v>
      </c>
      <c r="I162">
        <v>1779</v>
      </c>
      <c r="J162">
        <v>10.8873500823975</v>
      </c>
      <c r="K162">
        <v>10.613360404968301</v>
      </c>
      <c r="L162">
        <v>10.738260269165</v>
      </c>
      <c r="M162">
        <v>10.737199783325201</v>
      </c>
      <c r="N162">
        <v>16.250860214233398</v>
      </c>
      <c r="O162">
        <v>39.861541748046903</v>
      </c>
      <c r="P162">
        <v>1700.69897460938</v>
      </c>
      <c r="Q162">
        <v>0.54801952838897705</v>
      </c>
      <c r="R162">
        <v>0.83665138483047496</v>
      </c>
      <c r="S162">
        <v>1.98919996619225E-2</v>
      </c>
      <c r="T162">
        <v>4.3367698788642897E-2</v>
      </c>
      <c r="U162">
        <v>5.62711991369724E-2</v>
      </c>
      <c r="V162">
        <v>9.0725697576999706E-2</v>
      </c>
      <c r="W162">
        <v>3.7076120376586901</v>
      </c>
      <c r="X162">
        <v>3.8669130802154501</v>
      </c>
      <c r="Y162">
        <v>-2.5436699390411401E-2</v>
      </c>
      <c r="Z162">
        <v>0.16040620207786599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-2.5436699390411401E-2</v>
      </c>
      <c r="AH162" t="s">
        <v>127</v>
      </c>
      <c r="AI162">
        <v>-0.13448329269886</v>
      </c>
      <c r="AJ162">
        <v>-0.15991990268230399</v>
      </c>
    </row>
    <row r="163" spans="1:36" x14ac:dyDescent="0.35">
      <c r="A163">
        <v>161</v>
      </c>
      <c r="B163" t="s">
        <v>206</v>
      </c>
      <c r="C163">
        <v>10.8590002059937</v>
      </c>
      <c r="D163">
        <v>10.8590002059937</v>
      </c>
      <c r="E163">
        <v>10.9150896072388</v>
      </c>
      <c r="F163">
        <v>10.819780349731399</v>
      </c>
      <c r="G163">
        <v>1050</v>
      </c>
      <c r="H163">
        <v>1141</v>
      </c>
      <c r="I163">
        <v>2191</v>
      </c>
      <c r="J163">
        <v>10.883359909057599</v>
      </c>
      <c r="K163">
        <v>10.800350189209</v>
      </c>
      <c r="L163">
        <v>10.838950157165501</v>
      </c>
      <c r="M163">
        <v>10.8435401916504</v>
      </c>
      <c r="N163">
        <v>17.462530136108398</v>
      </c>
      <c r="O163">
        <v>40.254310607910199</v>
      </c>
      <c r="P163">
        <v>1722.57702636719</v>
      </c>
      <c r="Q163">
        <v>0.479686290025711</v>
      </c>
      <c r="R163">
        <v>0.801164209842682</v>
      </c>
      <c r="S163">
        <v>2.3487700149416899E-2</v>
      </c>
      <c r="T163">
        <v>4.04090993106365E-2</v>
      </c>
      <c r="U163">
        <v>4.7141499817371403E-2</v>
      </c>
      <c r="V163">
        <v>0.12737099826335899</v>
      </c>
      <c r="W163">
        <v>3.7164990901946999</v>
      </c>
      <c r="X163">
        <v>3.89136910438538</v>
      </c>
      <c r="Y163">
        <v>0.124871097505093</v>
      </c>
      <c r="Z163">
        <v>6.4851202070713002E-2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0.124871097505093</v>
      </c>
      <c r="AH163" t="s">
        <v>127</v>
      </c>
      <c r="AI163">
        <v>-0.13448329269886</v>
      </c>
      <c r="AJ163">
        <v>-9.6121998503804207E-3</v>
      </c>
    </row>
    <row r="164" spans="1:36" x14ac:dyDescent="0.35">
      <c r="A164">
        <v>730</v>
      </c>
      <c r="B164" t="s">
        <v>201</v>
      </c>
      <c r="C164">
        <v>10.878049850463899</v>
      </c>
      <c r="D164">
        <v>10.9150896072388</v>
      </c>
      <c r="E164">
        <v>10.9150896072388</v>
      </c>
      <c r="F164">
        <v>10.7144203186035</v>
      </c>
      <c r="G164">
        <v>3</v>
      </c>
      <c r="H164">
        <v>32</v>
      </c>
      <c r="I164">
        <v>35</v>
      </c>
      <c r="J164">
        <v>10.883279800415</v>
      </c>
      <c r="K164">
        <v>10.6906995773315</v>
      </c>
      <c r="L164">
        <v>10.857449531555201</v>
      </c>
      <c r="M164">
        <v>10.872750282287599</v>
      </c>
      <c r="N164">
        <v>16.1898803710938</v>
      </c>
      <c r="O164">
        <v>41.431991577148402</v>
      </c>
      <c r="P164">
        <v>1809.86694335938</v>
      </c>
      <c r="Q164">
        <v>5.4678998887538903E-2</v>
      </c>
      <c r="R164">
        <v>0.82154518365859996</v>
      </c>
      <c r="S164">
        <v>0</v>
      </c>
      <c r="T164">
        <v>0.158596307039261</v>
      </c>
      <c r="U164">
        <v>0</v>
      </c>
      <c r="V164">
        <v>1.9858499988913501E-2</v>
      </c>
      <c r="W164">
        <v>3.7768599987029998</v>
      </c>
      <c r="X164">
        <v>3.84844303131104</v>
      </c>
      <c r="Y164">
        <v>-2.0804500207305E-2</v>
      </c>
      <c r="Z164">
        <v>0.13959050178527799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-2.0804500207305E-2</v>
      </c>
      <c r="AH164" t="s">
        <v>127</v>
      </c>
      <c r="AI164">
        <v>-0.13448329269886</v>
      </c>
      <c r="AJ164">
        <v>-0.15528780221939101</v>
      </c>
    </row>
    <row r="165" spans="1:36" x14ac:dyDescent="0.35">
      <c r="A165">
        <v>164</v>
      </c>
      <c r="B165" t="s">
        <v>214</v>
      </c>
      <c r="C165">
        <v>10.8967399597168</v>
      </c>
      <c r="D165">
        <v>10.8967399597168</v>
      </c>
      <c r="E165">
        <v>10.9331102371216</v>
      </c>
      <c r="F165">
        <v>10.7363996505737</v>
      </c>
      <c r="G165">
        <v>150</v>
      </c>
      <c r="H165">
        <v>590</v>
      </c>
      <c r="I165">
        <v>740</v>
      </c>
      <c r="J165">
        <v>10.880459785461399</v>
      </c>
      <c r="K165">
        <v>10.6612195968628</v>
      </c>
      <c r="L165">
        <v>10.851559638977101</v>
      </c>
      <c r="M165">
        <v>10.8343200683594</v>
      </c>
      <c r="N165">
        <v>16.5767307281494</v>
      </c>
      <c r="O165">
        <v>43.309547424316399</v>
      </c>
      <c r="P165">
        <v>1988.93603515625</v>
      </c>
      <c r="Q165">
        <v>0.21048299968242601</v>
      </c>
      <c r="R165">
        <v>0.93789142370223999</v>
      </c>
      <c r="S165">
        <v>2.3161999881267499E-2</v>
      </c>
      <c r="T165">
        <v>2.7537100017070801E-2</v>
      </c>
      <c r="U165">
        <v>3.1448900699615499E-2</v>
      </c>
      <c r="V165">
        <v>9.4363996759056993E-3</v>
      </c>
      <c r="W165">
        <v>3.7432129383087198</v>
      </c>
      <c r="X165">
        <v>3.89020800590515</v>
      </c>
      <c r="Y165">
        <v>4.34819981455803E-3</v>
      </c>
      <c r="Z165">
        <v>7.8303396701812703E-2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4.34819981455803E-3</v>
      </c>
      <c r="AH165" t="s">
        <v>127</v>
      </c>
      <c r="AI165">
        <v>-0.13448329269886</v>
      </c>
      <c r="AJ165">
        <v>-0.13013510406017301</v>
      </c>
    </row>
    <row r="166" spans="1:36" x14ac:dyDescent="0.35">
      <c r="A166">
        <v>155</v>
      </c>
      <c r="B166" t="s">
        <v>221</v>
      </c>
      <c r="C166">
        <v>10.878049850463899</v>
      </c>
      <c r="D166">
        <v>10.878049850463899</v>
      </c>
      <c r="E166">
        <v>10.9331102371216</v>
      </c>
      <c r="F166">
        <v>10.7144203186035</v>
      </c>
      <c r="G166">
        <v>444</v>
      </c>
      <c r="H166">
        <v>1404</v>
      </c>
      <c r="I166">
        <v>1848</v>
      </c>
      <c r="J166">
        <v>10.879870414733899</v>
      </c>
      <c r="K166">
        <v>10.601880073547401</v>
      </c>
      <c r="L166">
        <v>10.812450408935501</v>
      </c>
      <c r="M166">
        <v>10.8159399032593</v>
      </c>
      <c r="N166">
        <v>16.370420455932599</v>
      </c>
      <c r="O166">
        <v>42.184486389160199</v>
      </c>
      <c r="P166">
        <v>1891.77294921875</v>
      </c>
      <c r="Q166">
        <v>0.22996839880943301</v>
      </c>
      <c r="R166">
        <v>0.71452778577804599</v>
      </c>
      <c r="S166">
        <v>2.1046299487352399E-2</v>
      </c>
      <c r="T166">
        <v>8.6659103631973294E-2</v>
      </c>
      <c r="U166">
        <v>7.9934403300285298E-2</v>
      </c>
      <c r="V166">
        <v>0.15981939435005199</v>
      </c>
      <c r="W166">
        <v>3.71362209320068</v>
      </c>
      <c r="X166">
        <v>3.8731849193572998</v>
      </c>
      <c r="Y166">
        <v>-1.9730500876903499E-2</v>
      </c>
      <c r="Z166">
        <v>0.14546120166778601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-1.9730500876903499E-2</v>
      </c>
      <c r="AH166" t="s">
        <v>127</v>
      </c>
      <c r="AI166">
        <v>-0.13448329269886</v>
      </c>
      <c r="AJ166">
        <v>-0.15421380102634399</v>
      </c>
    </row>
    <row r="167" spans="1:36" x14ac:dyDescent="0.35">
      <c r="A167">
        <v>620</v>
      </c>
      <c r="B167" t="s">
        <v>224</v>
      </c>
      <c r="C167">
        <v>10.9150896072388</v>
      </c>
      <c r="D167">
        <v>10.8985900878906</v>
      </c>
      <c r="E167">
        <v>10.9150896072388</v>
      </c>
      <c r="F167">
        <v>10.7789602279663</v>
      </c>
      <c r="G167">
        <v>167</v>
      </c>
      <c r="H167">
        <v>2430</v>
      </c>
      <c r="I167">
        <v>2597</v>
      </c>
      <c r="J167">
        <v>10.8793697357178</v>
      </c>
      <c r="K167">
        <v>10.711020469665501</v>
      </c>
      <c r="L167">
        <v>10.896240234375</v>
      </c>
      <c r="M167">
        <v>10.8687496185303</v>
      </c>
      <c r="N167">
        <v>16.315629959106399</v>
      </c>
      <c r="O167">
        <v>44.442359924316399</v>
      </c>
      <c r="P167">
        <v>2073.49096679688</v>
      </c>
      <c r="Q167">
        <v>6.3089102506637601E-2</v>
      </c>
      <c r="R167">
        <v>0.88687312602996804</v>
      </c>
      <c r="S167">
        <v>1.8194099888205501E-2</v>
      </c>
      <c r="T167">
        <v>4.0133800357580199E-2</v>
      </c>
      <c r="U167">
        <v>9.2082403600215898E-2</v>
      </c>
      <c r="V167">
        <v>2.8676200658083E-2</v>
      </c>
      <c r="W167">
        <v>3.7803990840911901</v>
      </c>
      <c r="X167">
        <v>3.82652711868286</v>
      </c>
      <c r="Y167">
        <v>9.89869982004166E-3</v>
      </c>
      <c r="Z167">
        <v>0.11763329803943599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9.89869982004166E-3</v>
      </c>
      <c r="AH167" t="s">
        <v>127</v>
      </c>
      <c r="AI167">
        <v>-0.13448329269886</v>
      </c>
      <c r="AJ167">
        <v>-0.124584503471851</v>
      </c>
    </row>
    <row r="168" spans="1:36" x14ac:dyDescent="0.35">
      <c r="A168">
        <v>192</v>
      </c>
      <c r="B168" t="s">
        <v>210</v>
      </c>
      <c r="C168">
        <v>10.819780349731399</v>
      </c>
      <c r="D168">
        <v>10.819780349731399</v>
      </c>
      <c r="E168">
        <v>10.878049850463899</v>
      </c>
      <c r="F168">
        <v>10.7166404724121</v>
      </c>
      <c r="G168">
        <v>255</v>
      </c>
      <c r="H168">
        <v>342</v>
      </c>
      <c r="I168">
        <v>597</v>
      </c>
      <c r="J168">
        <v>10.8752498626709</v>
      </c>
      <c r="K168">
        <v>10.6769199371338</v>
      </c>
      <c r="L168">
        <v>10.7941904067993</v>
      </c>
      <c r="M168">
        <v>10.796159744262701</v>
      </c>
      <c r="N168">
        <v>16.603700637817401</v>
      </c>
      <c r="O168">
        <v>40.598846435546903</v>
      </c>
      <c r="P168">
        <v>1770.44799804688</v>
      </c>
      <c r="Q168">
        <v>0.39875039458274802</v>
      </c>
      <c r="R168">
        <v>0.751223385334015</v>
      </c>
      <c r="S168">
        <v>2.24190000444651E-2</v>
      </c>
      <c r="T168">
        <v>7.6350003480911297E-2</v>
      </c>
      <c r="U168">
        <v>6.6545903682708699E-2</v>
      </c>
      <c r="V168">
        <v>0.14279429614543901</v>
      </c>
      <c r="W168">
        <v>3.72082591056824</v>
      </c>
      <c r="X168">
        <v>3.8941969871521001</v>
      </c>
      <c r="Y168">
        <v>7.6184496283531203E-2</v>
      </c>
      <c r="Z168">
        <v>0.102014400064945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7.6184496283531203E-2</v>
      </c>
      <c r="AH168" t="s">
        <v>127</v>
      </c>
      <c r="AI168">
        <v>-0.13448329269886</v>
      </c>
      <c r="AJ168">
        <v>-5.8298699557781199E-2</v>
      </c>
    </row>
    <row r="169" spans="1:36" x14ac:dyDescent="0.35">
      <c r="A169">
        <v>470</v>
      </c>
      <c r="B169" t="s">
        <v>212</v>
      </c>
      <c r="C169">
        <v>10.7144203186035</v>
      </c>
      <c r="D169">
        <v>10.7144203186035</v>
      </c>
      <c r="E169">
        <v>10.819780349731399</v>
      </c>
      <c r="F169">
        <v>10.540060043335</v>
      </c>
      <c r="G169">
        <v>6759</v>
      </c>
      <c r="H169">
        <v>10618</v>
      </c>
      <c r="I169">
        <v>17377</v>
      </c>
      <c r="J169">
        <v>10.8738603591919</v>
      </c>
      <c r="K169">
        <v>10.511329650878899</v>
      </c>
      <c r="L169">
        <v>10.738409996032701</v>
      </c>
      <c r="M169">
        <v>10.734180450439499</v>
      </c>
      <c r="N169">
        <v>16.331840515136701</v>
      </c>
      <c r="O169">
        <v>41.252933502197301</v>
      </c>
      <c r="P169">
        <v>1805.19604492188</v>
      </c>
      <c r="Q169">
        <v>0.38529890775680498</v>
      </c>
      <c r="R169">
        <v>0.79179662466049205</v>
      </c>
      <c r="S169">
        <v>1.8590399995446202E-2</v>
      </c>
      <c r="T169">
        <v>7.08457976579666E-2</v>
      </c>
      <c r="U169">
        <v>7.2932302951812703E-2</v>
      </c>
      <c r="V169">
        <v>0.10072959959507</v>
      </c>
      <c r="W169">
        <v>3.7919991016387899</v>
      </c>
      <c r="X169">
        <v>3.89533495903015</v>
      </c>
      <c r="Y169">
        <v>-7.9683803021907806E-2</v>
      </c>
      <c r="Z169">
        <v>3.2098099589347798E-2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-7.9683803021907806E-2</v>
      </c>
      <c r="AH169" t="s">
        <v>127</v>
      </c>
      <c r="AI169">
        <v>-0.13448329269886</v>
      </c>
      <c r="AJ169">
        <v>-0.21416699886321999</v>
      </c>
    </row>
    <row r="170" spans="1:36" x14ac:dyDescent="0.35">
      <c r="A170">
        <v>894</v>
      </c>
      <c r="B170" t="s">
        <v>205</v>
      </c>
      <c r="C170">
        <v>10.9681997299194</v>
      </c>
      <c r="D170">
        <v>10.9681997299194</v>
      </c>
      <c r="E170">
        <v>10.9681997299194</v>
      </c>
      <c r="F170">
        <v>11.127260208129901</v>
      </c>
      <c r="G170">
        <v>3</v>
      </c>
      <c r="H170">
        <v>9</v>
      </c>
      <c r="I170">
        <v>12</v>
      </c>
      <c r="J170">
        <v>10.8705701828003</v>
      </c>
      <c r="K170">
        <v>10.533740043640099</v>
      </c>
      <c r="L170">
        <v>10.7652502059937</v>
      </c>
      <c r="M170">
        <v>10.7652502059937</v>
      </c>
      <c r="N170">
        <v>16.420490264892599</v>
      </c>
      <c r="O170">
        <v>44.024463653564503</v>
      </c>
      <c r="P170">
        <v>2033.31701660156</v>
      </c>
      <c r="Q170">
        <v>0.31269109249115001</v>
      </c>
      <c r="R170">
        <v>0.50458717346191395</v>
      </c>
      <c r="S170">
        <v>0</v>
      </c>
      <c r="T170">
        <v>0.43730890750884999</v>
      </c>
      <c r="U170">
        <v>3.8226298987865399E-2</v>
      </c>
      <c r="V170">
        <v>5.8104000985622399E-2</v>
      </c>
      <c r="W170">
        <v>3.83735203742981</v>
      </c>
      <c r="X170">
        <v>3.8524980545043901</v>
      </c>
      <c r="Y170">
        <v>0.16056390106678001</v>
      </c>
      <c r="Z170">
        <v>-4.2074300348758698E-2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0.16056390106678001</v>
      </c>
      <c r="AH170" t="s">
        <v>127</v>
      </c>
      <c r="AI170">
        <v>-0.13448329269886</v>
      </c>
      <c r="AJ170">
        <v>2.6080699637532199E-2</v>
      </c>
    </row>
    <row r="171" spans="1:36" x14ac:dyDescent="0.35">
      <c r="A171">
        <v>283</v>
      </c>
      <c r="B171" t="s">
        <v>222</v>
      </c>
      <c r="C171">
        <v>10.819780349731399</v>
      </c>
      <c r="D171">
        <v>10.819780349731399</v>
      </c>
      <c r="E171">
        <v>10.9331102371216</v>
      </c>
      <c r="F171">
        <v>10.7144203186035</v>
      </c>
      <c r="G171">
        <v>1944</v>
      </c>
      <c r="H171">
        <v>1540</v>
      </c>
      <c r="I171">
        <v>3484</v>
      </c>
      <c r="J171">
        <v>10.8627004623413</v>
      </c>
      <c r="K171">
        <v>10.6299495697021</v>
      </c>
      <c r="L171">
        <v>10.764880180358899</v>
      </c>
      <c r="M171">
        <v>10.7344102859497</v>
      </c>
      <c r="N171">
        <v>16.6462593078613</v>
      </c>
      <c r="O171">
        <v>41.416301727294901</v>
      </c>
      <c r="P171">
        <v>1821.49194335938</v>
      </c>
      <c r="Q171">
        <v>0.55119508504867598</v>
      </c>
      <c r="R171">
        <v>0.89032000303268399</v>
      </c>
      <c r="S171">
        <v>1.88302006572485E-2</v>
      </c>
      <c r="T171">
        <v>3.12159992754459E-2</v>
      </c>
      <c r="U171">
        <v>4.9787200987338999E-2</v>
      </c>
      <c r="V171">
        <v>4.8286899924278301E-2</v>
      </c>
      <c r="W171">
        <v>3.6617588996887198</v>
      </c>
      <c r="X171">
        <v>3.8434300422668501</v>
      </c>
      <c r="Y171">
        <v>2.5092700496316001E-2</v>
      </c>
      <c r="Z171">
        <v>0.13029100000858301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2.5092700496316001E-2</v>
      </c>
      <c r="AH171" t="s">
        <v>127</v>
      </c>
      <c r="AI171">
        <v>-0.13448329269886</v>
      </c>
      <c r="AJ171">
        <v>-0.109390497207642</v>
      </c>
    </row>
    <row r="172" spans="1:36" x14ac:dyDescent="0.35">
      <c r="A172">
        <v>536</v>
      </c>
      <c r="B172" t="s">
        <v>233</v>
      </c>
      <c r="C172">
        <v>10.5294303894043</v>
      </c>
      <c r="D172">
        <v>10.5294303894043</v>
      </c>
      <c r="E172">
        <v>10.819780349731399</v>
      </c>
      <c r="F172">
        <v>10.4631004333496</v>
      </c>
      <c r="G172">
        <v>250</v>
      </c>
      <c r="H172">
        <v>93</v>
      </c>
      <c r="I172">
        <v>343</v>
      </c>
      <c r="J172">
        <v>10.8623304367065</v>
      </c>
      <c r="K172">
        <v>10.378089904785201</v>
      </c>
      <c r="L172">
        <v>10.521699905395501</v>
      </c>
      <c r="M172">
        <v>10.518420219421399</v>
      </c>
      <c r="N172">
        <v>16.460210800170898</v>
      </c>
      <c r="O172">
        <v>38.849227905273402</v>
      </c>
      <c r="P172">
        <v>1612.06103515625</v>
      </c>
      <c r="Q172">
        <v>0.710213422775269</v>
      </c>
      <c r="R172">
        <v>0.66903769969940197</v>
      </c>
      <c r="S172">
        <v>1.7957299947738599E-2</v>
      </c>
      <c r="T172">
        <v>0.21191790699958801</v>
      </c>
      <c r="U172">
        <v>9.2470802366733607E-2</v>
      </c>
      <c r="V172">
        <v>9.0403996407985701E-2</v>
      </c>
      <c r="W172">
        <v>3.6702959537506099</v>
      </c>
      <c r="X172">
        <v>3.8614749908447301</v>
      </c>
      <c r="Y172">
        <v>-0.106992602348328</v>
      </c>
      <c r="Z172">
        <v>7.1174897253513295E-2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-0.106992602348328</v>
      </c>
      <c r="AH172" t="s">
        <v>127</v>
      </c>
      <c r="AI172">
        <v>-0.13448329269886</v>
      </c>
      <c r="AJ172">
        <v>-0.241475895047188</v>
      </c>
    </row>
    <row r="173" spans="1:36" x14ac:dyDescent="0.35">
      <c r="A173">
        <v>722</v>
      </c>
      <c r="B173" t="s">
        <v>234</v>
      </c>
      <c r="C173">
        <v>10.878049850463899</v>
      </c>
      <c r="D173">
        <v>10.8590002059937</v>
      </c>
      <c r="E173">
        <v>10.8590002059937</v>
      </c>
      <c r="F173">
        <v>10.9852895736694</v>
      </c>
      <c r="G173">
        <v>9</v>
      </c>
      <c r="H173">
        <v>174</v>
      </c>
      <c r="I173">
        <v>183</v>
      </c>
      <c r="J173">
        <v>10.8573303222656</v>
      </c>
      <c r="K173">
        <v>10.6264495849609</v>
      </c>
      <c r="L173">
        <v>10.837189674377401</v>
      </c>
      <c r="M173">
        <v>10.8470802307129</v>
      </c>
      <c r="N173">
        <v>16.206180572509801</v>
      </c>
      <c r="O173">
        <v>44.231300354003899</v>
      </c>
      <c r="P173">
        <v>2052.75390625</v>
      </c>
      <c r="Q173">
        <v>4.4379398226737997E-2</v>
      </c>
      <c r="R173">
        <v>0.87249380350112904</v>
      </c>
      <c r="S173">
        <v>2.3822899907827402E-2</v>
      </c>
      <c r="T173">
        <v>5.6037399917840999E-2</v>
      </c>
      <c r="U173">
        <v>9.9346697330474895E-2</v>
      </c>
      <c r="V173">
        <v>0</v>
      </c>
      <c r="W173">
        <v>3.8337039947509801</v>
      </c>
      <c r="X173">
        <v>3.90783596038818</v>
      </c>
      <c r="Y173">
        <v>-6.4348399639129597E-2</v>
      </c>
      <c r="Z173">
        <v>-3.00809997133911E-3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-6.4348399639129597E-2</v>
      </c>
      <c r="AH173" t="s">
        <v>127</v>
      </c>
      <c r="AI173">
        <v>-0.13448329269886</v>
      </c>
      <c r="AJ173">
        <v>-0.198831707239151</v>
      </c>
    </row>
    <row r="174" spans="1:36" x14ac:dyDescent="0.35">
      <c r="A174">
        <v>281</v>
      </c>
      <c r="B174" t="s">
        <v>225</v>
      </c>
      <c r="C174">
        <v>10.7995796203613</v>
      </c>
      <c r="D174">
        <v>10.766380310058601</v>
      </c>
      <c r="E174">
        <v>10.878049850463899</v>
      </c>
      <c r="F174">
        <v>10.596630096435501</v>
      </c>
      <c r="G174">
        <v>759</v>
      </c>
      <c r="H174">
        <v>866</v>
      </c>
      <c r="I174">
        <v>1625</v>
      </c>
      <c r="J174">
        <v>10.855660438537599</v>
      </c>
      <c r="K174">
        <v>10.607130050659199</v>
      </c>
      <c r="L174">
        <v>10.739310264587401</v>
      </c>
      <c r="M174">
        <v>10.738019943237299</v>
      </c>
      <c r="N174">
        <v>16.482009887695298</v>
      </c>
      <c r="O174">
        <v>39.4879760742188</v>
      </c>
      <c r="P174">
        <v>1666.22497558594</v>
      </c>
      <c r="Q174">
        <v>0.47334769368171697</v>
      </c>
      <c r="R174">
        <v>0.85433572530746504</v>
      </c>
      <c r="S174">
        <v>2.9143899679184002E-2</v>
      </c>
      <c r="T174">
        <v>5.8907598257064799E-2</v>
      </c>
      <c r="U174">
        <v>6.5504796802997603E-2</v>
      </c>
      <c r="V174">
        <v>4.3049998581409503E-2</v>
      </c>
      <c r="W174">
        <v>3.7037909030914302</v>
      </c>
      <c r="X174">
        <v>3.8725740909576398</v>
      </c>
      <c r="Y174">
        <v>1.7159799113869698E-2</v>
      </c>
      <c r="Z174">
        <v>0.11398260295391099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1.7159799113869698E-2</v>
      </c>
      <c r="AH174" t="s">
        <v>127</v>
      </c>
      <c r="AI174">
        <v>-0.13448329269886</v>
      </c>
      <c r="AJ174">
        <v>-0.117323398590088</v>
      </c>
    </row>
    <row r="175" spans="1:36" x14ac:dyDescent="0.35">
      <c r="A175">
        <v>72</v>
      </c>
      <c r="B175" t="s">
        <v>227</v>
      </c>
      <c r="C175">
        <v>10.7144203186035</v>
      </c>
      <c r="D175">
        <v>10.7144203186035</v>
      </c>
      <c r="E175">
        <v>10.9150896072388</v>
      </c>
      <c r="F175">
        <v>10.7144203186035</v>
      </c>
      <c r="G175">
        <v>934</v>
      </c>
      <c r="H175">
        <v>207</v>
      </c>
      <c r="I175">
        <v>1141</v>
      </c>
      <c r="J175">
        <v>10.8525199890137</v>
      </c>
      <c r="K175">
        <v>10.6069602966309</v>
      </c>
      <c r="L175">
        <v>10.6565999984741</v>
      </c>
      <c r="M175">
        <v>10.6542701721191</v>
      </c>
      <c r="N175">
        <v>16.3484401702881</v>
      </c>
      <c r="O175">
        <v>36.948963165283203</v>
      </c>
      <c r="P175">
        <v>1458.37097167969</v>
      </c>
      <c r="Q175">
        <v>0.80735331773757901</v>
      </c>
      <c r="R175">
        <v>0.85566681623458896</v>
      </c>
      <c r="S175">
        <v>1.91383007913828E-2</v>
      </c>
      <c r="T175">
        <v>6.3668400049209595E-2</v>
      </c>
      <c r="U175">
        <v>4.76240999996662E-2</v>
      </c>
      <c r="V175">
        <v>4.4480901211500203E-2</v>
      </c>
      <c r="W175">
        <v>3.66604804992676</v>
      </c>
      <c r="X175">
        <v>3.8379158973693799</v>
      </c>
      <c r="Y175">
        <v>1.12736998125911E-2</v>
      </c>
      <c r="Z175">
        <v>0.174914300441742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1.12736998125911E-2</v>
      </c>
      <c r="AH175" t="s">
        <v>127</v>
      </c>
      <c r="AI175">
        <v>-0.13448329269886</v>
      </c>
      <c r="AJ175">
        <v>-0.123209603130817</v>
      </c>
    </row>
    <row r="176" spans="1:36" x14ac:dyDescent="0.35">
      <c r="A176">
        <v>864</v>
      </c>
      <c r="B176" t="s">
        <v>220</v>
      </c>
      <c r="C176">
        <v>10.819780349731399</v>
      </c>
      <c r="D176">
        <v>10.819780349731399</v>
      </c>
      <c r="E176">
        <v>10.819780349731399</v>
      </c>
      <c r="F176">
        <v>10.8590002059937</v>
      </c>
      <c r="G176">
        <v>46</v>
      </c>
      <c r="H176">
        <v>201</v>
      </c>
      <c r="I176">
        <v>247</v>
      </c>
      <c r="J176">
        <v>10.8495998382568</v>
      </c>
      <c r="K176">
        <v>10.622200012206999</v>
      </c>
      <c r="L176">
        <v>10.7770795822144</v>
      </c>
      <c r="M176">
        <v>10.8010501861572</v>
      </c>
      <c r="N176">
        <v>16.425380706787099</v>
      </c>
      <c r="O176">
        <v>41.422420501708999</v>
      </c>
      <c r="P176">
        <v>1817.68103027344</v>
      </c>
      <c r="Q176">
        <v>0.21348039805889099</v>
      </c>
      <c r="R176">
        <v>0.79248112440109297</v>
      </c>
      <c r="S176">
        <v>2.2142900153994598E-2</v>
      </c>
      <c r="T176">
        <v>9.5952600240707397E-2</v>
      </c>
      <c r="U176">
        <v>6.0913298279046998E-2</v>
      </c>
      <c r="V176">
        <v>6.7199297249317197E-2</v>
      </c>
      <c r="W176">
        <v>3.7637240886688201</v>
      </c>
      <c r="X176">
        <v>3.8730819225311302</v>
      </c>
      <c r="Y176">
        <v>-1.7657000571489299E-2</v>
      </c>
      <c r="Z176">
        <v>7.8285299241542802E-2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-1.7657000571489299E-2</v>
      </c>
      <c r="AH176" t="s">
        <v>127</v>
      </c>
      <c r="AI176">
        <v>-0.13448329269886</v>
      </c>
      <c r="AJ176">
        <v>-0.15214030444622001</v>
      </c>
    </row>
    <row r="177" spans="1:36" x14ac:dyDescent="0.35">
      <c r="A177">
        <v>560</v>
      </c>
      <c r="B177" t="s">
        <v>217</v>
      </c>
      <c r="C177">
        <v>10.7995796203613</v>
      </c>
      <c r="D177">
        <v>10.7995796203613</v>
      </c>
      <c r="E177">
        <v>10.9150896072388</v>
      </c>
      <c r="F177">
        <v>10.657259941101101</v>
      </c>
      <c r="G177">
        <v>1198</v>
      </c>
      <c r="H177">
        <v>1178</v>
      </c>
      <c r="I177">
        <v>2376</v>
      </c>
      <c r="J177">
        <v>10.8488502502441</v>
      </c>
      <c r="K177">
        <v>10.6176500320435</v>
      </c>
      <c r="L177">
        <v>10.734880447387701</v>
      </c>
      <c r="M177">
        <v>10.7332000732422</v>
      </c>
      <c r="N177">
        <v>16.403640747070298</v>
      </c>
      <c r="O177">
        <v>40.208099365234403</v>
      </c>
      <c r="P177">
        <v>1727.73303222656</v>
      </c>
      <c r="Q177">
        <v>0.50022828578948997</v>
      </c>
      <c r="R177">
        <v>0.81676948070526101</v>
      </c>
      <c r="S177">
        <v>2.1591700613498702E-2</v>
      </c>
      <c r="T177">
        <v>7.1316502988338498E-2</v>
      </c>
      <c r="U177">
        <v>6.7008100450038896E-2</v>
      </c>
      <c r="V177">
        <v>7.5135096907615703E-2</v>
      </c>
      <c r="W177">
        <v>3.7189180850982702</v>
      </c>
      <c r="X177">
        <v>3.8670809268951398</v>
      </c>
      <c r="Y177">
        <v>-1.0128000285476401E-3</v>
      </c>
      <c r="Z177">
        <v>0.11332630366087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-1.0128000285476401E-3</v>
      </c>
      <c r="AH177" t="s">
        <v>127</v>
      </c>
      <c r="AI177">
        <v>-0.13448329269886</v>
      </c>
      <c r="AJ177">
        <v>-0.13549609482288399</v>
      </c>
    </row>
    <row r="178" spans="1:36" x14ac:dyDescent="0.35">
      <c r="A178">
        <v>490</v>
      </c>
      <c r="B178" t="s">
        <v>141</v>
      </c>
      <c r="C178">
        <v>10.4631004333496</v>
      </c>
      <c r="D178">
        <v>10.3734903335571</v>
      </c>
      <c r="E178">
        <v>10.819780349731399</v>
      </c>
      <c r="F178">
        <v>10.126629829406699</v>
      </c>
      <c r="G178">
        <v>137</v>
      </c>
      <c r="H178">
        <v>48</v>
      </c>
      <c r="I178">
        <v>185</v>
      </c>
      <c r="J178">
        <v>10.841819763183601</v>
      </c>
      <c r="K178">
        <v>10.078610420227101</v>
      </c>
      <c r="L178">
        <v>10.168749809265099</v>
      </c>
      <c r="M178">
        <v>10.2856197357178</v>
      </c>
      <c r="N178">
        <v>16.512039184570298</v>
      </c>
      <c r="O178">
        <v>39.534622192382798</v>
      </c>
      <c r="P178">
        <v>1691.63903808594</v>
      </c>
      <c r="Q178">
        <v>0.72875779867172197</v>
      </c>
      <c r="R178">
        <v>0.88213652372360196</v>
      </c>
      <c r="S178">
        <v>3.7187799811363199E-2</v>
      </c>
      <c r="T178">
        <v>4.8394300043582902E-2</v>
      </c>
      <c r="U178">
        <v>5.70918992161751E-2</v>
      </c>
      <c r="V178">
        <v>2.7542399242520301E-2</v>
      </c>
      <c r="W178">
        <v>3.3425719738006601</v>
      </c>
      <c r="X178">
        <v>3.6204481124877899</v>
      </c>
      <c r="Y178">
        <v>-7.5087301433086395E-2</v>
      </c>
      <c r="Z178">
        <v>0.26974698901176503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-7.5087301433086395E-2</v>
      </c>
      <c r="AH178" t="s">
        <v>107</v>
      </c>
      <c r="AI178">
        <v>-0.13448329269886</v>
      </c>
      <c r="AJ178">
        <v>-0.209570497274399</v>
      </c>
    </row>
    <row r="179" spans="1:36" x14ac:dyDescent="0.35">
      <c r="A179">
        <v>834</v>
      </c>
      <c r="B179" t="s">
        <v>216</v>
      </c>
      <c r="C179">
        <v>10.3089504241943</v>
      </c>
      <c r="D179">
        <v>10.7144203186035</v>
      </c>
      <c r="E179">
        <v>10.819780349731399</v>
      </c>
      <c r="F179">
        <v>9.8091764450073207</v>
      </c>
      <c r="G179">
        <v>2</v>
      </c>
      <c r="H179">
        <v>7</v>
      </c>
      <c r="I179">
        <v>9</v>
      </c>
      <c r="J179">
        <v>10.8375701904297</v>
      </c>
      <c r="K179">
        <v>9.8091764450073207</v>
      </c>
      <c r="L179">
        <v>10.6571102142334</v>
      </c>
      <c r="M179">
        <v>10.669059753418001</v>
      </c>
      <c r="N179">
        <v>16.627870559692401</v>
      </c>
      <c r="O179">
        <v>39.920368194580099</v>
      </c>
      <c r="P179">
        <v>1661.88000488281</v>
      </c>
      <c r="Q179">
        <v>0.16385909914970401</v>
      </c>
      <c r="R179">
        <v>0.75803977251052901</v>
      </c>
      <c r="S179">
        <v>0</v>
      </c>
      <c r="T179">
        <v>0.24196019768714899</v>
      </c>
      <c r="U179">
        <v>0.24196019768714899</v>
      </c>
      <c r="V179">
        <v>0</v>
      </c>
      <c r="W179">
        <v>3.8056979179382302</v>
      </c>
      <c r="X179">
        <v>3.8774209022521999</v>
      </c>
      <c r="Y179">
        <v>-0.97042787075042702</v>
      </c>
      <c r="Z179">
        <v>6.3405200839042705E-2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-0.97042787075042702</v>
      </c>
      <c r="AH179" t="s">
        <v>127</v>
      </c>
      <c r="AI179">
        <v>-0.13448329269886</v>
      </c>
      <c r="AJ179">
        <v>-1.1049109697341899</v>
      </c>
    </row>
    <row r="180" spans="1:36" x14ac:dyDescent="0.35">
      <c r="A180">
        <v>263</v>
      </c>
      <c r="B180" t="s">
        <v>240</v>
      </c>
      <c r="C180">
        <v>10.7579002380371</v>
      </c>
      <c r="D180">
        <v>10.7144203186035</v>
      </c>
      <c r="E180">
        <v>10.878049850463899</v>
      </c>
      <c r="F180">
        <v>10.596630096435501</v>
      </c>
      <c r="G180">
        <v>5689</v>
      </c>
      <c r="H180">
        <v>4621</v>
      </c>
      <c r="I180">
        <v>10310</v>
      </c>
      <c r="J180">
        <v>10.829170227050801</v>
      </c>
      <c r="K180">
        <v>10.472049713134799</v>
      </c>
      <c r="L180">
        <v>10.6611003875732</v>
      </c>
      <c r="M180">
        <v>10.6379203796387</v>
      </c>
      <c r="N180">
        <v>16.325990676879901</v>
      </c>
      <c r="O180">
        <v>39.089286804199197</v>
      </c>
      <c r="P180">
        <v>1624.63598632812</v>
      </c>
      <c r="Q180">
        <v>0.53554767370223999</v>
      </c>
      <c r="R180">
        <v>0.83212542533874501</v>
      </c>
      <c r="S180">
        <v>1.9240099936723699E-2</v>
      </c>
      <c r="T180">
        <v>3.4921098500490202E-2</v>
      </c>
      <c r="U180">
        <v>7.1251302957534804E-2</v>
      </c>
      <c r="V180">
        <v>9.5760099589824704E-2</v>
      </c>
      <c r="W180">
        <v>3.6421959400177002</v>
      </c>
      <c r="X180">
        <v>3.8227570056915301</v>
      </c>
      <c r="Y180">
        <v>-4.4500000774860403E-2</v>
      </c>
      <c r="Z180">
        <v>0.153424397110939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-4.4500000774860403E-2</v>
      </c>
      <c r="AH180" t="s">
        <v>127</v>
      </c>
      <c r="AI180">
        <v>-0.13448329269886</v>
      </c>
      <c r="AJ180">
        <v>-0.17898319661617301</v>
      </c>
    </row>
    <row r="181" spans="1:36" x14ac:dyDescent="0.35">
      <c r="A181">
        <v>714</v>
      </c>
      <c r="B181" t="s">
        <v>232</v>
      </c>
      <c r="C181">
        <v>10.8590002059937</v>
      </c>
      <c r="D181">
        <v>10.8590002059937</v>
      </c>
      <c r="E181">
        <v>10.8873901367188</v>
      </c>
      <c r="F181">
        <v>10.596630096435501</v>
      </c>
      <c r="G181">
        <v>22</v>
      </c>
      <c r="H181">
        <v>381</v>
      </c>
      <c r="I181">
        <v>403</v>
      </c>
      <c r="J181">
        <v>10.827130317688001</v>
      </c>
      <c r="K181">
        <v>10.590129852294901</v>
      </c>
      <c r="L181">
        <v>10.813209533691399</v>
      </c>
      <c r="M181">
        <v>10.815589904785201</v>
      </c>
      <c r="N181">
        <v>16.3061199188232</v>
      </c>
      <c r="O181">
        <v>42.036907196044901</v>
      </c>
      <c r="P181">
        <v>1857.82299804688</v>
      </c>
      <c r="Q181">
        <v>4.8684600740671199E-2</v>
      </c>
      <c r="R181">
        <v>0.73182797431945801</v>
      </c>
      <c r="S181">
        <v>4.2491599917411797E-2</v>
      </c>
      <c r="T181">
        <v>9.5899999141693101E-2</v>
      </c>
      <c r="U181">
        <v>0.12460450083017301</v>
      </c>
      <c r="V181">
        <v>8.0892302095890004E-2</v>
      </c>
      <c r="W181">
        <v>3.7350809574127202</v>
      </c>
      <c r="X181">
        <v>3.8931729793548602</v>
      </c>
      <c r="Y181">
        <v>-0.11208149790763899</v>
      </c>
      <c r="Z181">
        <v>8.19751992821693E-2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-0.11208149790763899</v>
      </c>
      <c r="AH181" t="s">
        <v>127</v>
      </c>
      <c r="AI181">
        <v>-0.13448329269886</v>
      </c>
      <c r="AJ181">
        <v>-0.246564701199532</v>
      </c>
    </row>
    <row r="182" spans="1:36" x14ac:dyDescent="0.35">
      <c r="A182">
        <v>600</v>
      </c>
      <c r="B182" t="s">
        <v>231</v>
      </c>
      <c r="C182">
        <v>10.819780349731399</v>
      </c>
      <c r="D182">
        <v>10.819780349731399</v>
      </c>
      <c r="E182">
        <v>10.819780349731399</v>
      </c>
      <c r="F182">
        <v>10.6689596176147</v>
      </c>
      <c r="G182">
        <v>59</v>
      </c>
      <c r="H182">
        <v>234</v>
      </c>
      <c r="I182">
        <v>293</v>
      </c>
      <c r="J182">
        <v>10.820879936218301</v>
      </c>
      <c r="K182">
        <v>10.3891000747681</v>
      </c>
      <c r="L182">
        <v>10.707130432128899</v>
      </c>
      <c r="M182">
        <v>10.7178401947021</v>
      </c>
      <c r="N182">
        <v>16.338020324706999</v>
      </c>
      <c r="O182">
        <v>42.448684692382798</v>
      </c>
      <c r="P182">
        <v>1907.29895019531</v>
      </c>
      <c r="Q182">
        <v>0.23864839971065499</v>
      </c>
      <c r="R182">
        <v>0.88725852966308605</v>
      </c>
      <c r="S182">
        <v>3.4401200711727101E-2</v>
      </c>
      <c r="T182">
        <v>5.9508997946977598E-3</v>
      </c>
      <c r="U182">
        <v>8.1886403262615204E-2</v>
      </c>
      <c r="V182">
        <v>4.2757000774145099E-2</v>
      </c>
      <c r="W182">
        <v>3.8138470649719198</v>
      </c>
      <c r="X182">
        <v>3.89216208457947</v>
      </c>
      <c r="Y182">
        <v>-0.11094509810209301</v>
      </c>
      <c r="Z182">
        <v>-4.1480898857116699E-2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-0.11094509810209301</v>
      </c>
      <c r="AH182" t="s">
        <v>127</v>
      </c>
      <c r="AI182">
        <v>-0.13448329269886</v>
      </c>
      <c r="AJ182">
        <v>-0.24542839825153401</v>
      </c>
    </row>
    <row r="183" spans="1:36" x14ac:dyDescent="0.35">
      <c r="A183">
        <v>131</v>
      </c>
      <c r="B183" t="s">
        <v>228</v>
      </c>
      <c r="C183">
        <v>10.819780349731399</v>
      </c>
      <c r="D183">
        <v>10.8395795822144</v>
      </c>
      <c r="E183">
        <v>10.878049850463899</v>
      </c>
      <c r="F183">
        <v>10.7144203186035</v>
      </c>
      <c r="G183">
        <v>171</v>
      </c>
      <c r="H183">
        <v>656</v>
      </c>
      <c r="I183">
        <v>827</v>
      </c>
      <c r="J183">
        <v>10.820590019226101</v>
      </c>
      <c r="K183">
        <v>10.672599792480501</v>
      </c>
      <c r="L183">
        <v>10.787260055541999</v>
      </c>
      <c r="M183">
        <v>10.7889699935913</v>
      </c>
      <c r="N183">
        <v>16.413150787353501</v>
      </c>
      <c r="O183">
        <v>41.3852348327637</v>
      </c>
      <c r="P183">
        <v>1819.72094726562</v>
      </c>
      <c r="Q183">
        <v>0.21364130079746199</v>
      </c>
      <c r="R183">
        <v>0.91675788164138805</v>
      </c>
      <c r="S183">
        <v>1.48593001067638E-2</v>
      </c>
      <c r="T183">
        <v>3.1077399849891701E-2</v>
      </c>
      <c r="U183">
        <v>4.0690001100301701E-2</v>
      </c>
      <c r="V183">
        <v>2.9378799721598601E-2</v>
      </c>
      <c r="W183">
        <v>3.6998350620269802</v>
      </c>
      <c r="X183">
        <v>3.8666679859161399</v>
      </c>
      <c r="Y183">
        <v>5.3795501589775099E-2</v>
      </c>
      <c r="Z183">
        <v>0.106093697249889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5.3795501589775099E-2</v>
      </c>
      <c r="AH183" t="s">
        <v>127</v>
      </c>
      <c r="AI183">
        <v>-0.13448329269886</v>
      </c>
      <c r="AJ183">
        <v>-8.0687798559665694E-2</v>
      </c>
    </row>
    <row r="184" spans="1:36" x14ac:dyDescent="0.35">
      <c r="A184">
        <v>835</v>
      </c>
      <c r="B184" t="s">
        <v>223</v>
      </c>
      <c r="C184">
        <v>10.404259681701699</v>
      </c>
      <c r="D184">
        <v>10.0858097076416</v>
      </c>
      <c r="E184">
        <v>10.9150896072388</v>
      </c>
      <c r="F184">
        <v>9.7409687042236293</v>
      </c>
      <c r="G184">
        <v>193</v>
      </c>
      <c r="H184">
        <v>63</v>
      </c>
      <c r="I184">
        <v>256</v>
      </c>
      <c r="J184">
        <v>10.8200597763062</v>
      </c>
      <c r="K184">
        <v>9.81012058258057</v>
      </c>
      <c r="L184">
        <v>10.261630058288601</v>
      </c>
      <c r="M184">
        <v>10.0724201202393</v>
      </c>
      <c r="N184">
        <v>16.382829666137699</v>
      </c>
      <c r="O184">
        <v>45.271835327148402</v>
      </c>
      <c r="P184">
        <v>2154.4609375</v>
      </c>
      <c r="Q184">
        <v>0.74027967453002896</v>
      </c>
      <c r="R184">
        <v>0.74110221862793002</v>
      </c>
      <c r="S184">
        <v>1.53281996026635E-2</v>
      </c>
      <c r="T184">
        <v>2.4562599137425398E-2</v>
      </c>
      <c r="U184">
        <v>6.5275900065898895E-2</v>
      </c>
      <c r="V184">
        <v>0.19829520583152799</v>
      </c>
      <c r="W184">
        <v>3.56251788139343</v>
      </c>
      <c r="X184">
        <v>3.8002460002899201</v>
      </c>
      <c r="Y184">
        <v>-0.45754489302635198</v>
      </c>
      <c r="Z184">
        <v>-5.2766900509595899E-2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-0.45754489302635198</v>
      </c>
      <c r="AH184" t="s">
        <v>127</v>
      </c>
      <c r="AI184">
        <v>-0.13448329269886</v>
      </c>
      <c r="AJ184">
        <v>-0.59202808141708396</v>
      </c>
    </row>
    <row r="185" spans="1:36" x14ac:dyDescent="0.35">
      <c r="A185">
        <v>186</v>
      </c>
      <c r="B185" t="s">
        <v>226</v>
      </c>
      <c r="C185">
        <v>10.819780349731399</v>
      </c>
      <c r="D185">
        <v>10.819780349731399</v>
      </c>
      <c r="E185">
        <v>10.9150896072388</v>
      </c>
      <c r="F185">
        <v>10.7579002380371</v>
      </c>
      <c r="G185">
        <v>675</v>
      </c>
      <c r="H185">
        <v>530</v>
      </c>
      <c r="I185">
        <v>1205</v>
      </c>
      <c r="J185">
        <v>10.819470405578601</v>
      </c>
      <c r="K185">
        <v>10.6557703018188</v>
      </c>
      <c r="L185">
        <v>10.7229604721069</v>
      </c>
      <c r="M185">
        <v>10.729499816894499</v>
      </c>
      <c r="N185">
        <v>17.329349517822301</v>
      </c>
      <c r="O185">
        <v>38.622856140136697</v>
      </c>
      <c r="P185">
        <v>1592.16101074219</v>
      </c>
      <c r="Q185">
        <v>0.54960447549819902</v>
      </c>
      <c r="R185">
        <v>0.82265037298202504</v>
      </c>
      <c r="S185">
        <v>2.8175799176096899E-2</v>
      </c>
      <c r="T185">
        <v>8.7114900350570706E-2</v>
      </c>
      <c r="U185">
        <v>6.1575699597597101E-2</v>
      </c>
      <c r="V185">
        <v>5.1938198506832102E-2</v>
      </c>
      <c r="W185">
        <v>3.6558630466461199</v>
      </c>
      <c r="X185">
        <v>3.8610570430755602</v>
      </c>
      <c r="Y185">
        <v>6.2707796692848206E-2</v>
      </c>
      <c r="Z185">
        <v>9.2295899987220806E-2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6.2707796692848206E-2</v>
      </c>
      <c r="AH185" t="s">
        <v>127</v>
      </c>
      <c r="AI185">
        <v>-0.13448329269886</v>
      </c>
      <c r="AJ185">
        <v>-7.1775399148464203E-2</v>
      </c>
    </row>
    <row r="186" spans="1:36" x14ac:dyDescent="0.35">
      <c r="A186">
        <v>592</v>
      </c>
      <c r="B186" t="s">
        <v>270</v>
      </c>
      <c r="C186">
        <v>10.7144203186035</v>
      </c>
      <c r="D186">
        <v>10.7144203186035</v>
      </c>
      <c r="E186">
        <v>10.8967399597168</v>
      </c>
      <c r="F186">
        <v>10.678219795227101</v>
      </c>
      <c r="G186">
        <v>139</v>
      </c>
      <c r="H186">
        <v>78</v>
      </c>
      <c r="I186">
        <v>217</v>
      </c>
      <c r="J186">
        <v>10.8192300796509</v>
      </c>
      <c r="K186">
        <v>10.5760402679443</v>
      </c>
      <c r="L186">
        <v>10.6474304199219</v>
      </c>
      <c r="M186">
        <v>10.666919708251999</v>
      </c>
      <c r="N186">
        <v>16.453180313110401</v>
      </c>
      <c r="O186">
        <v>40.022129058837898</v>
      </c>
      <c r="P186">
        <v>1708.91796875</v>
      </c>
      <c r="Q186">
        <v>0.62630581855773904</v>
      </c>
      <c r="R186">
        <v>0.754938185214996</v>
      </c>
      <c r="S186">
        <v>2.05602999776602E-2</v>
      </c>
      <c r="T186">
        <v>0.112155698239803</v>
      </c>
      <c r="U186">
        <v>0.106932602822781</v>
      </c>
      <c r="V186">
        <v>7.4976302683353396E-2</v>
      </c>
      <c r="W186">
        <v>3.6726489067077601</v>
      </c>
      <c r="X186">
        <v>3.8368010520935099</v>
      </c>
      <c r="Y186">
        <v>2.15399995795451E-4</v>
      </c>
      <c r="Z186">
        <v>0.12884050607681299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2.15399995795451E-4</v>
      </c>
      <c r="AH186" t="s">
        <v>127</v>
      </c>
      <c r="AI186">
        <v>-0.13448329269886</v>
      </c>
      <c r="AJ186">
        <v>-0.13426789641380299</v>
      </c>
    </row>
    <row r="187" spans="1:36" x14ac:dyDescent="0.35">
      <c r="A187">
        <v>285</v>
      </c>
      <c r="B187" t="s">
        <v>287</v>
      </c>
      <c r="C187">
        <v>10.819780349731399</v>
      </c>
      <c r="D187">
        <v>10.7144203186035</v>
      </c>
      <c r="E187">
        <v>10.878049850463899</v>
      </c>
      <c r="F187">
        <v>10.621330261230501</v>
      </c>
      <c r="G187">
        <v>2316</v>
      </c>
      <c r="H187">
        <v>1572</v>
      </c>
      <c r="I187">
        <v>3888</v>
      </c>
      <c r="J187">
        <v>10.8163299560547</v>
      </c>
      <c r="K187">
        <v>10.4961204528809</v>
      </c>
      <c r="L187">
        <v>10.6819801330566</v>
      </c>
      <c r="M187">
        <v>10.6291103363037</v>
      </c>
      <c r="N187">
        <v>16.829860687255898</v>
      </c>
      <c r="O187">
        <v>42.241733551025398</v>
      </c>
      <c r="P187">
        <v>1887.45104980469</v>
      </c>
      <c r="Q187">
        <v>0.58466792106628396</v>
      </c>
      <c r="R187">
        <v>0.88267737627029397</v>
      </c>
      <c r="S187">
        <v>1.8316699191927899E-2</v>
      </c>
      <c r="T187">
        <v>5.3551301360130303E-2</v>
      </c>
      <c r="U187">
        <v>3.3008899539709098E-2</v>
      </c>
      <c r="V187">
        <v>3.88223007321358E-2</v>
      </c>
      <c r="W187">
        <v>3.5727219581603999</v>
      </c>
      <c r="X187">
        <v>3.7831249237060498</v>
      </c>
      <c r="Y187">
        <v>-1.1357200331986001E-2</v>
      </c>
      <c r="Z187">
        <v>0.145767897367477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-1.1357200331986001E-2</v>
      </c>
      <c r="AH187" t="s">
        <v>127</v>
      </c>
      <c r="AI187">
        <v>-0.13448329269886</v>
      </c>
      <c r="AJ187">
        <v>-0.14584049582481401</v>
      </c>
    </row>
    <row r="188" spans="1:36" x14ac:dyDescent="0.35">
      <c r="A188">
        <v>702</v>
      </c>
      <c r="B188" t="s">
        <v>250</v>
      </c>
      <c r="C188">
        <v>10.9150896072388</v>
      </c>
      <c r="D188">
        <v>10.9150896072388</v>
      </c>
      <c r="E188">
        <v>10.878049850463899</v>
      </c>
      <c r="F188">
        <v>11.0020999908447</v>
      </c>
      <c r="G188">
        <v>91</v>
      </c>
      <c r="H188">
        <v>456</v>
      </c>
      <c r="I188">
        <v>547</v>
      </c>
      <c r="J188">
        <v>10.8092403411865</v>
      </c>
      <c r="K188">
        <v>10.8794403076172</v>
      </c>
      <c r="L188">
        <v>10.8316802978516</v>
      </c>
      <c r="M188">
        <v>10.8208303451538</v>
      </c>
      <c r="N188">
        <v>16.2947998046875</v>
      </c>
      <c r="O188">
        <v>41.955142974853501</v>
      </c>
      <c r="P188">
        <v>1859.23205566406</v>
      </c>
      <c r="Q188">
        <v>0.165031492710114</v>
      </c>
      <c r="R188">
        <v>0.71787869930267301</v>
      </c>
      <c r="S188">
        <v>1.97733994573355E-2</v>
      </c>
      <c r="T188">
        <v>0.14200469851493799</v>
      </c>
      <c r="U188">
        <v>0.101631797850132</v>
      </c>
      <c r="V188">
        <v>9.2276096343994099E-2</v>
      </c>
      <c r="W188">
        <v>3.69540596008301</v>
      </c>
      <c r="X188">
        <v>3.8516490459442099</v>
      </c>
      <c r="Y188">
        <v>0.20036609470844299</v>
      </c>
      <c r="Z188">
        <v>0.136791005730629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0.20036609470844299</v>
      </c>
      <c r="AH188" t="s">
        <v>127</v>
      </c>
      <c r="AI188">
        <v>-0.13448329269886</v>
      </c>
      <c r="AJ188">
        <v>6.5882898867130293E-2</v>
      </c>
    </row>
    <row r="189" spans="1:36" x14ac:dyDescent="0.35">
      <c r="A189">
        <v>951</v>
      </c>
      <c r="B189" t="s">
        <v>236</v>
      </c>
      <c r="C189">
        <v>10.8967399597168</v>
      </c>
      <c r="D189">
        <v>10.9150896072388</v>
      </c>
      <c r="E189">
        <v>10.9150896072388</v>
      </c>
      <c r="F189">
        <v>10.819780349731399</v>
      </c>
      <c r="G189">
        <v>2</v>
      </c>
      <c r="H189">
        <v>28</v>
      </c>
      <c r="I189">
        <v>30</v>
      </c>
      <c r="J189">
        <v>10.806759834289601</v>
      </c>
      <c r="K189">
        <v>10.909620285034199</v>
      </c>
      <c r="L189">
        <v>10.801219940185501</v>
      </c>
      <c r="M189">
        <v>10.817660331726101</v>
      </c>
      <c r="N189">
        <v>16.178260803222699</v>
      </c>
      <c r="O189">
        <v>45.278907775878899</v>
      </c>
      <c r="P189">
        <v>2171.60888671875</v>
      </c>
      <c r="Q189">
        <v>0.106031499803066</v>
      </c>
      <c r="R189">
        <v>0.78908950090408303</v>
      </c>
      <c r="S189">
        <v>2.8812900185585001E-2</v>
      </c>
      <c r="T189">
        <v>0.107568196952343</v>
      </c>
      <c r="U189">
        <v>0.121782600879669</v>
      </c>
      <c r="V189">
        <v>5.0326500087976497E-2</v>
      </c>
      <c r="W189">
        <v>3.8127760887146001</v>
      </c>
      <c r="X189">
        <v>3.7845399379730198</v>
      </c>
      <c r="Y189">
        <v>0.10913260281086</v>
      </c>
      <c r="Z189">
        <v>0.101489797234535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0.10913260281086</v>
      </c>
      <c r="AH189" t="s">
        <v>127</v>
      </c>
      <c r="AI189">
        <v>-0.13448329269886</v>
      </c>
      <c r="AJ189">
        <v>-2.53506992012262E-2</v>
      </c>
    </row>
    <row r="190" spans="1:36" x14ac:dyDescent="0.35">
      <c r="A190">
        <v>352</v>
      </c>
      <c r="B190" t="s">
        <v>230</v>
      </c>
      <c r="C190">
        <v>10.518670082092299</v>
      </c>
      <c r="D190">
        <v>10.518670082092299</v>
      </c>
      <c r="E190">
        <v>10.8590002059937</v>
      </c>
      <c r="F190">
        <v>10.3481702804565</v>
      </c>
      <c r="G190">
        <v>123</v>
      </c>
      <c r="H190">
        <v>79</v>
      </c>
      <c r="I190">
        <v>202</v>
      </c>
      <c r="J190">
        <v>10.8057203292847</v>
      </c>
      <c r="K190">
        <v>10.3354301452637</v>
      </c>
      <c r="L190">
        <v>10.5360298156738</v>
      </c>
      <c r="M190">
        <v>10.5379695892334</v>
      </c>
      <c r="N190">
        <v>16.4074802398682</v>
      </c>
      <c r="O190">
        <v>43.393985748291001</v>
      </c>
      <c r="P190">
        <v>2003.68103027344</v>
      </c>
      <c r="Q190">
        <v>0.569341599941254</v>
      </c>
      <c r="R190">
        <v>0.83544689416885398</v>
      </c>
      <c r="S190">
        <v>6.59429980441928E-3</v>
      </c>
      <c r="T190">
        <v>2.9319299384951598E-2</v>
      </c>
      <c r="U190">
        <v>0.102414503693581</v>
      </c>
      <c r="V190">
        <v>7.7660501003265395E-2</v>
      </c>
      <c r="W190">
        <v>3.6311459541320801</v>
      </c>
      <c r="X190">
        <v>3.8882699012756299</v>
      </c>
      <c r="Y190">
        <v>-0.13069799542427099</v>
      </c>
      <c r="Z190">
        <v>2.34073996543884E-2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-0.13069799542427099</v>
      </c>
      <c r="AH190" t="s">
        <v>127</v>
      </c>
      <c r="AI190">
        <v>-0.13448329269886</v>
      </c>
      <c r="AJ190">
        <v>-0.265181213617325</v>
      </c>
    </row>
    <row r="191" spans="1:36" x14ac:dyDescent="0.35">
      <c r="A191">
        <v>593</v>
      </c>
      <c r="B191" t="s">
        <v>147</v>
      </c>
      <c r="C191">
        <v>10.596630096435501</v>
      </c>
      <c r="D191">
        <v>10.596630096435501</v>
      </c>
      <c r="E191">
        <v>10.819780349731399</v>
      </c>
      <c r="F191">
        <v>10.5320997238159</v>
      </c>
      <c r="G191">
        <v>3343</v>
      </c>
      <c r="H191">
        <v>1428</v>
      </c>
      <c r="I191">
        <v>4771</v>
      </c>
      <c r="J191">
        <v>10.8051700592041</v>
      </c>
      <c r="K191">
        <v>10.4548597335815</v>
      </c>
      <c r="L191">
        <v>10.5618000030518</v>
      </c>
      <c r="M191">
        <v>10.5645704269409</v>
      </c>
      <c r="N191">
        <v>16.474500656127901</v>
      </c>
      <c r="O191">
        <v>39.807098388671903</v>
      </c>
      <c r="P191">
        <v>1693.64697265625</v>
      </c>
      <c r="Q191">
        <v>0.68683201074600198</v>
      </c>
      <c r="R191">
        <v>0.75419890880584695</v>
      </c>
      <c r="S191">
        <v>2.0183300599455799E-2</v>
      </c>
      <c r="T191">
        <v>0.12791289389133501</v>
      </c>
      <c r="U191">
        <v>7.9539299011230497E-2</v>
      </c>
      <c r="V191">
        <v>7.57018998265266E-2</v>
      </c>
      <c r="W191">
        <v>3.6585218906402601</v>
      </c>
      <c r="X191">
        <v>3.8567380905151398</v>
      </c>
      <c r="Y191">
        <v>-0.112102799117565</v>
      </c>
      <c r="Z191">
        <v>0.107834503054619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-0.112102799117565</v>
      </c>
      <c r="AH191" t="s">
        <v>127</v>
      </c>
      <c r="AI191">
        <v>-0.13448329269886</v>
      </c>
      <c r="AJ191">
        <v>-0.24658599495887801</v>
      </c>
    </row>
    <row r="192" spans="1:36" x14ac:dyDescent="0.35">
      <c r="A192">
        <v>215</v>
      </c>
      <c r="B192" t="s">
        <v>290</v>
      </c>
      <c r="C192">
        <v>10.7144203186035</v>
      </c>
      <c r="D192">
        <v>10.7363996505737</v>
      </c>
      <c r="E192">
        <v>10.8395795822144</v>
      </c>
      <c r="F192">
        <v>10.687390327453601</v>
      </c>
      <c r="G192">
        <v>1445</v>
      </c>
      <c r="H192">
        <v>923</v>
      </c>
      <c r="I192">
        <v>2368</v>
      </c>
      <c r="J192">
        <v>10.803230285644499</v>
      </c>
      <c r="K192">
        <v>10.609849929809601</v>
      </c>
      <c r="L192">
        <v>10.6715898513794</v>
      </c>
      <c r="M192">
        <v>10.6884298324585</v>
      </c>
      <c r="N192">
        <v>16.702659606933601</v>
      </c>
      <c r="O192">
        <v>39.224319458007798</v>
      </c>
      <c r="P192">
        <v>1655.57604980469</v>
      </c>
      <c r="Q192">
        <v>0.59362202882766701</v>
      </c>
      <c r="R192">
        <v>0.78721058368682895</v>
      </c>
      <c r="S192">
        <v>2.0383499562740302E-2</v>
      </c>
      <c r="T192">
        <v>0.110583201050758</v>
      </c>
      <c r="U192">
        <v>7.8371897339820903E-2</v>
      </c>
      <c r="V192">
        <v>6.2223598361015299E-2</v>
      </c>
      <c r="W192">
        <v>3.66511797904968</v>
      </c>
      <c r="X192">
        <v>3.7783861160278298</v>
      </c>
      <c r="Y192">
        <v>-5.8519501239061397E-2</v>
      </c>
      <c r="Z192">
        <v>0.23511900007724801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-5.8519501239061397E-2</v>
      </c>
      <c r="AH192" t="s">
        <v>127</v>
      </c>
      <c r="AI192">
        <v>-0.13448329269886</v>
      </c>
      <c r="AJ192">
        <v>-0.193002805113792</v>
      </c>
    </row>
    <row r="193" spans="1:36" x14ac:dyDescent="0.35">
      <c r="A193">
        <v>20</v>
      </c>
      <c r="B193" t="s">
        <v>239</v>
      </c>
      <c r="C193">
        <v>10.7144203186035</v>
      </c>
      <c r="D193">
        <v>10.7144203186035</v>
      </c>
      <c r="E193">
        <v>10.819780349731399</v>
      </c>
      <c r="F193">
        <v>10.3089504241943</v>
      </c>
      <c r="G193">
        <v>536</v>
      </c>
      <c r="H193">
        <v>2521</v>
      </c>
      <c r="I193">
        <v>3057</v>
      </c>
      <c r="J193">
        <v>10.8025102615356</v>
      </c>
      <c r="K193">
        <v>10.2800798416138</v>
      </c>
      <c r="L193">
        <v>10.6338996887207</v>
      </c>
      <c r="M193">
        <v>10.708900451660201</v>
      </c>
      <c r="N193">
        <v>16.293960571289102</v>
      </c>
      <c r="O193">
        <v>44.959266662597699</v>
      </c>
      <c r="P193">
        <v>2130.10595703125</v>
      </c>
      <c r="Q193">
        <v>0.179190799593925</v>
      </c>
      <c r="R193">
        <v>0.96642881631851196</v>
      </c>
      <c r="S193">
        <v>8.8507002219557797E-3</v>
      </c>
      <c r="T193">
        <v>9.2048998922109604E-3</v>
      </c>
      <c r="U193">
        <v>2.3872200399637201E-2</v>
      </c>
      <c r="V193">
        <v>8.95319972187281E-3</v>
      </c>
      <c r="W193">
        <v>3.8848750591278098</v>
      </c>
      <c r="X193">
        <v>3.8908169269561799</v>
      </c>
      <c r="Y193">
        <v>-0.115097500383854</v>
      </c>
      <c r="Z193">
        <v>-0.14762550592422499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-0.115097500383854</v>
      </c>
      <c r="AH193" t="s">
        <v>127</v>
      </c>
      <c r="AI193">
        <v>-0.13448329269886</v>
      </c>
      <c r="AJ193">
        <v>-0.24958080053329501</v>
      </c>
    </row>
    <row r="194" spans="1:36" x14ac:dyDescent="0.35">
      <c r="A194">
        <v>303</v>
      </c>
      <c r="B194" t="s">
        <v>245</v>
      </c>
      <c r="C194">
        <v>10.7363996505737</v>
      </c>
      <c r="D194">
        <v>10.7363996505737</v>
      </c>
      <c r="E194">
        <v>10.878049850463899</v>
      </c>
      <c r="F194">
        <v>10.7363996505737</v>
      </c>
      <c r="G194">
        <v>1555</v>
      </c>
      <c r="H194">
        <v>107</v>
      </c>
      <c r="I194">
        <v>1662</v>
      </c>
      <c r="J194">
        <v>10.8015403747559</v>
      </c>
      <c r="K194">
        <v>10.622739791870099</v>
      </c>
      <c r="L194">
        <v>10.6179504394531</v>
      </c>
      <c r="M194">
        <v>10.6364498138428</v>
      </c>
      <c r="N194">
        <v>17.002740859985401</v>
      </c>
      <c r="O194">
        <v>41.713790893554702</v>
      </c>
      <c r="P194">
        <v>1854.833984375</v>
      </c>
      <c r="Q194">
        <v>0.923312127590179</v>
      </c>
      <c r="R194">
        <v>0.84726738929748502</v>
      </c>
      <c r="S194">
        <v>1.2572200037539E-2</v>
      </c>
      <c r="T194">
        <v>5.8396998792886699E-2</v>
      </c>
      <c r="U194">
        <v>5.8529399335384397E-2</v>
      </c>
      <c r="V194">
        <v>6.4418300986290006E-2</v>
      </c>
      <c r="W194">
        <v>3.54335594177246</v>
      </c>
      <c r="X194">
        <v>3.8678219318389901</v>
      </c>
      <c r="Y194">
        <v>7.2818398475647E-2</v>
      </c>
      <c r="Z194">
        <v>8.7404400110244806E-2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7.2818398475647E-2</v>
      </c>
      <c r="AH194" t="s">
        <v>127</v>
      </c>
      <c r="AI194">
        <v>-0.13448329269886</v>
      </c>
      <c r="AJ194">
        <v>-6.16649016737938E-2</v>
      </c>
    </row>
    <row r="195" spans="1:36" x14ac:dyDescent="0.35">
      <c r="A195">
        <v>703</v>
      </c>
      <c r="B195" t="s">
        <v>219</v>
      </c>
      <c r="C195">
        <v>10.819780349731399</v>
      </c>
      <c r="D195">
        <v>10.819780349731399</v>
      </c>
      <c r="E195">
        <v>10.819780349731399</v>
      </c>
      <c r="F195">
        <v>11.0020999908447</v>
      </c>
      <c r="G195">
        <v>3</v>
      </c>
      <c r="H195">
        <v>47</v>
      </c>
      <c r="I195">
        <v>50</v>
      </c>
      <c r="J195">
        <v>10.794690132141101</v>
      </c>
      <c r="K195">
        <v>10.9831895828247</v>
      </c>
      <c r="L195">
        <v>10.8116798400879</v>
      </c>
      <c r="M195">
        <v>10.813839912414601</v>
      </c>
      <c r="N195">
        <v>16.513679504394499</v>
      </c>
      <c r="O195">
        <v>38.983898162841797</v>
      </c>
      <c r="P195">
        <v>1624.09497070312</v>
      </c>
      <c r="Q195">
        <v>0.101595900952816</v>
      </c>
      <c r="R195">
        <v>0.89056712388992298</v>
      </c>
      <c r="S195">
        <v>0</v>
      </c>
      <c r="T195">
        <v>7.7372498810291304E-2</v>
      </c>
      <c r="U195">
        <v>6.6258199512958499E-2</v>
      </c>
      <c r="V195">
        <v>3.2060399651527398E-2</v>
      </c>
      <c r="W195">
        <v>3.7437160015106201</v>
      </c>
      <c r="X195">
        <v>3.9269769191741899</v>
      </c>
      <c r="Y195">
        <v>0.19297340512275701</v>
      </c>
      <c r="Z195">
        <v>5.7293798774480799E-2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0.19297340512275701</v>
      </c>
      <c r="AH195" t="s">
        <v>127</v>
      </c>
      <c r="AI195">
        <v>-0.13448329269886</v>
      </c>
      <c r="AJ195">
        <v>5.8490201830864001E-2</v>
      </c>
    </row>
    <row r="196" spans="1:36" x14ac:dyDescent="0.35">
      <c r="A196">
        <v>232</v>
      </c>
      <c r="B196" t="s">
        <v>248</v>
      </c>
      <c r="C196">
        <v>10.7995796203613</v>
      </c>
      <c r="D196">
        <v>10.7995796203613</v>
      </c>
      <c r="E196">
        <v>10.8395795822144</v>
      </c>
      <c r="F196">
        <v>10.747209548950201</v>
      </c>
      <c r="G196">
        <v>12847</v>
      </c>
      <c r="H196">
        <v>8498</v>
      </c>
      <c r="I196">
        <v>21345</v>
      </c>
      <c r="J196">
        <v>10.792860031127899</v>
      </c>
      <c r="K196">
        <v>10.661459922790501</v>
      </c>
      <c r="L196">
        <v>10.706769943237299</v>
      </c>
      <c r="M196">
        <v>10.714429855346699</v>
      </c>
      <c r="N196">
        <v>17.128900527954102</v>
      </c>
      <c r="O196">
        <v>41.895309448242202</v>
      </c>
      <c r="P196">
        <v>1864.93005371094</v>
      </c>
      <c r="Q196">
        <v>0.59689402580261197</v>
      </c>
      <c r="R196">
        <v>0.85893052816391002</v>
      </c>
      <c r="S196">
        <v>1.9264200702309602E-2</v>
      </c>
      <c r="T196">
        <v>7.6509997248649597E-2</v>
      </c>
      <c r="U196">
        <v>7.5530000030994401E-2</v>
      </c>
      <c r="V196">
        <v>2.43236999958754E-2</v>
      </c>
      <c r="W196">
        <v>3.7286849021911599</v>
      </c>
      <c r="X196">
        <v>3.8468360900878902</v>
      </c>
      <c r="Y196">
        <v>7.0497103035449996E-2</v>
      </c>
      <c r="Z196">
        <v>-2.60640005581081E-3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7.0497103035449996E-2</v>
      </c>
      <c r="AH196" t="s">
        <v>127</v>
      </c>
      <c r="AI196">
        <v>-0.13448329269886</v>
      </c>
      <c r="AJ196">
        <v>-6.3986197113990798E-2</v>
      </c>
    </row>
    <row r="197" spans="1:36" x14ac:dyDescent="0.35">
      <c r="A197">
        <v>580</v>
      </c>
      <c r="B197" t="s">
        <v>251</v>
      </c>
      <c r="C197">
        <v>10.6689596176147</v>
      </c>
      <c r="D197">
        <v>10.6919498443604</v>
      </c>
      <c r="E197">
        <v>10.787260055541999</v>
      </c>
      <c r="F197">
        <v>10.4631004333496</v>
      </c>
      <c r="G197">
        <v>313</v>
      </c>
      <c r="H197">
        <v>505</v>
      </c>
      <c r="I197">
        <v>818</v>
      </c>
      <c r="J197">
        <v>10.791540145874</v>
      </c>
      <c r="K197">
        <v>10.4500999450684</v>
      </c>
      <c r="L197">
        <v>10.664669990539601</v>
      </c>
      <c r="M197">
        <v>10.667889595031699</v>
      </c>
      <c r="N197">
        <v>16.322309494018601</v>
      </c>
      <c r="O197">
        <v>42.068058013916001</v>
      </c>
      <c r="P197">
        <v>1874.28601074219</v>
      </c>
      <c r="Q197">
        <v>0.36213290691375699</v>
      </c>
      <c r="R197">
        <v>0.72258710861206099</v>
      </c>
      <c r="S197">
        <v>2.93214004486799E-2</v>
      </c>
      <c r="T197">
        <v>9.9170796573162107E-2</v>
      </c>
      <c r="U197">
        <v>7.2662502527236897E-2</v>
      </c>
      <c r="V197">
        <v>0.12396640330553101</v>
      </c>
      <c r="W197">
        <v>3.7005450725555402</v>
      </c>
      <c r="X197">
        <v>3.8728659152984601</v>
      </c>
      <c r="Y197">
        <v>-0.14499689638614699</v>
      </c>
      <c r="Z197">
        <v>7.2039999067783397E-2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-0.14499689638614699</v>
      </c>
      <c r="AH197" t="s">
        <v>127</v>
      </c>
      <c r="AI197">
        <v>-0.13448329269886</v>
      </c>
      <c r="AJ197">
        <v>-0.27948009967803999</v>
      </c>
    </row>
    <row r="198" spans="1:36" x14ac:dyDescent="0.35">
      <c r="A198">
        <v>255</v>
      </c>
      <c r="B198" t="s">
        <v>260</v>
      </c>
      <c r="C198">
        <v>10.819780349731399</v>
      </c>
      <c r="D198">
        <v>10.819780349731399</v>
      </c>
      <c r="E198">
        <v>10.8590002059937</v>
      </c>
      <c r="F198">
        <v>10.7789602279663</v>
      </c>
      <c r="G198">
        <v>1542</v>
      </c>
      <c r="H198">
        <v>554</v>
      </c>
      <c r="I198">
        <v>2096</v>
      </c>
      <c r="J198">
        <v>10.789939880371101</v>
      </c>
      <c r="K198">
        <v>10.636039733886699</v>
      </c>
      <c r="L198">
        <v>10.6577796936035</v>
      </c>
      <c r="M198">
        <v>10.677040100097701</v>
      </c>
      <c r="N198">
        <v>17.355159759521499</v>
      </c>
      <c r="O198">
        <v>44.015823364257798</v>
      </c>
      <c r="P198">
        <v>2047.42199707031</v>
      </c>
      <c r="Q198">
        <v>0.73362678289413497</v>
      </c>
      <c r="R198">
        <v>0.82070571184158303</v>
      </c>
      <c r="S198">
        <v>1.8275499343872102E-2</v>
      </c>
      <c r="T198">
        <v>0.110118500888348</v>
      </c>
      <c r="U198">
        <v>6.5839402377605397E-2</v>
      </c>
      <c r="V198">
        <v>3.8506299257278401E-2</v>
      </c>
      <c r="W198">
        <v>3.6343510150909402</v>
      </c>
      <c r="X198">
        <v>3.82834100723267</v>
      </c>
      <c r="Y198">
        <v>5.2579898387193701E-2</v>
      </c>
      <c r="Z198">
        <v>3.8146100938320202E-2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5.2579898387193701E-2</v>
      </c>
      <c r="AH198" t="s">
        <v>127</v>
      </c>
      <c r="AI198">
        <v>-0.13448329269886</v>
      </c>
      <c r="AJ198">
        <v>-8.1903398036956801E-2</v>
      </c>
    </row>
    <row r="199" spans="1:36" x14ac:dyDescent="0.35">
      <c r="A199">
        <v>330</v>
      </c>
      <c r="B199" t="s">
        <v>242</v>
      </c>
      <c r="C199">
        <v>10.809729576110801</v>
      </c>
      <c r="D199">
        <v>10.813759803771999</v>
      </c>
      <c r="E199">
        <v>10.819780349731399</v>
      </c>
      <c r="F199">
        <v>10.7789602279663</v>
      </c>
      <c r="G199">
        <v>3289</v>
      </c>
      <c r="H199">
        <v>1211</v>
      </c>
      <c r="I199">
        <v>4500</v>
      </c>
      <c r="J199">
        <v>10.788530349731399</v>
      </c>
      <c r="K199">
        <v>10.694470405578601</v>
      </c>
      <c r="L199">
        <v>10.713850021362299</v>
      </c>
      <c r="M199">
        <v>10.7214097976685</v>
      </c>
      <c r="N199">
        <v>16.370119094848601</v>
      </c>
      <c r="O199">
        <v>42.401882171630902</v>
      </c>
      <c r="P199">
        <v>1921.53405761719</v>
      </c>
      <c r="Q199">
        <v>0.71357047557830799</v>
      </c>
      <c r="R199">
        <v>0.67671817541122403</v>
      </c>
      <c r="S199">
        <v>2.1810300648212402E-2</v>
      </c>
      <c r="T199">
        <v>9.8728597164154094E-2</v>
      </c>
      <c r="U199">
        <v>6.3381500542163793E-2</v>
      </c>
      <c r="V199">
        <v>0.183871805667877</v>
      </c>
      <c r="W199">
        <v>3.6454429626464799</v>
      </c>
      <c r="X199">
        <v>3.8928809165954599</v>
      </c>
      <c r="Y199">
        <v>9.9918998777866405E-2</v>
      </c>
      <c r="Z199">
        <v>8.66701975464821E-2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9.9918998777866405E-2</v>
      </c>
      <c r="AH199" t="s">
        <v>127</v>
      </c>
      <c r="AI199">
        <v>-0.13448329269886</v>
      </c>
      <c r="AJ199">
        <v>-3.4564200788736302E-2</v>
      </c>
    </row>
    <row r="200" spans="1:36" x14ac:dyDescent="0.35">
      <c r="A200">
        <v>555</v>
      </c>
      <c r="B200" t="s">
        <v>238</v>
      </c>
      <c r="C200">
        <v>10.878049850463899</v>
      </c>
      <c r="D200">
        <v>10.878049850463899</v>
      </c>
      <c r="E200">
        <v>10.8967399597168</v>
      </c>
      <c r="F200">
        <v>10.7789602279663</v>
      </c>
      <c r="G200">
        <v>299</v>
      </c>
      <c r="H200">
        <v>947</v>
      </c>
      <c r="I200">
        <v>1246</v>
      </c>
      <c r="J200">
        <v>10.7824296951294</v>
      </c>
      <c r="K200">
        <v>10.582639694213899</v>
      </c>
      <c r="L200">
        <v>10.727190017700201</v>
      </c>
      <c r="M200">
        <v>10.736519813537599</v>
      </c>
      <c r="N200">
        <v>16.194280624389599</v>
      </c>
      <c r="O200">
        <v>48.240100860595703</v>
      </c>
      <c r="P200">
        <v>2407.35693359375</v>
      </c>
      <c r="Q200">
        <v>0.22980040311813399</v>
      </c>
      <c r="R200">
        <v>0.715148985385895</v>
      </c>
      <c r="S200">
        <v>1.2831600382924101E-2</v>
      </c>
      <c r="T200">
        <v>0.121967703104019</v>
      </c>
      <c r="U200">
        <v>7.1597896516323103E-2</v>
      </c>
      <c r="V200">
        <v>0.13745699822902699</v>
      </c>
      <c r="W200">
        <v>3.6919751167297399</v>
      </c>
      <c r="X200">
        <v>3.8963160514831499</v>
      </c>
      <c r="Y200">
        <v>-1.52809999417514E-3</v>
      </c>
      <c r="Z200">
        <v>6.4785000868141703E-3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-1.52809999417514E-3</v>
      </c>
      <c r="AH200" t="s">
        <v>127</v>
      </c>
      <c r="AI200">
        <v>-0.13448329269886</v>
      </c>
      <c r="AJ200">
        <v>-0.136011302471161</v>
      </c>
    </row>
    <row r="201" spans="1:36" x14ac:dyDescent="0.35">
      <c r="A201">
        <v>601</v>
      </c>
      <c r="B201" t="s">
        <v>259</v>
      </c>
      <c r="C201">
        <v>10.785189628601101</v>
      </c>
      <c r="D201">
        <v>10.7995796203613</v>
      </c>
      <c r="E201">
        <v>10.819780349731399</v>
      </c>
      <c r="F201">
        <v>10.596630096435501</v>
      </c>
      <c r="G201">
        <v>58</v>
      </c>
      <c r="H201">
        <v>103</v>
      </c>
      <c r="I201">
        <v>161</v>
      </c>
      <c r="J201">
        <v>10.7818803787231</v>
      </c>
      <c r="K201">
        <v>10.591569900512701</v>
      </c>
      <c r="L201">
        <v>10.694629669189499</v>
      </c>
      <c r="M201">
        <v>10.7143001556396</v>
      </c>
      <c r="N201">
        <v>16.539060592651399</v>
      </c>
      <c r="O201">
        <v>44.370052337646499</v>
      </c>
      <c r="P201">
        <v>2088.87109375</v>
      </c>
      <c r="Q201">
        <v>0.355133086442947</v>
      </c>
      <c r="R201">
        <v>0.73217087984085105</v>
      </c>
      <c r="S201">
        <v>8.4974998608231492E-3</v>
      </c>
      <c r="T201">
        <v>7.6288796961307498E-2</v>
      </c>
      <c r="U201">
        <v>9.7689896821975694E-2</v>
      </c>
      <c r="V201">
        <v>0.148234397172928</v>
      </c>
      <c r="W201">
        <v>3.6757938861846902</v>
      </c>
      <c r="X201">
        <v>3.90592288970947</v>
      </c>
      <c r="Y201">
        <v>-2.9848100617528E-2</v>
      </c>
      <c r="Z201">
        <v>4.16815988719463E-2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-2.9848100617528E-2</v>
      </c>
      <c r="AH201" t="s">
        <v>127</v>
      </c>
      <c r="AI201">
        <v>-0.13448329269886</v>
      </c>
      <c r="AJ201">
        <v>-0.16433140635490401</v>
      </c>
    </row>
    <row r="202" spans="1:36" x14ac:dyDescent="0.35">
      <c r="A202">
        <v>666</v>
      </c>
      <c r="B202" t="s">
        <v>282</v>
      </c>
      <c r="C202">
        <v>10.878049850463899</v>
      </c>
      <c r="D202">
        <v>10.8590002059937</v>
      </c>
      <c r="E202">
        <v>10.8590002059937</v>
      </c>
      <c r="F202">
        <v>10.9150896072388</v>
      </c>
      <c r="G202">
        <v>73</v>
      </c>
      <c r="H202">
        <v>509</v>
      </c>
      <c r="I202">
        <v>582</v>
      </c>
      <c r="J202">
        <v>10.7786102294922</v>
      </c>
      <c r="K202">
        <v>10.812549591064499</v>
      </c>
      <c r="L202">
        <v>10.7705898284912</v>
      </c>
      <c r="M202">
        <v>10.7832498550415</v>
      </c>
      <c r="N202">
        <v>16.3495197296143</v>
      </c>
      <c r="O202">
        <v>44.838714599609403</v>
      </c>
      <c r="P202">
        <v>2111.61010742188</v>
      </c>
      <c r="Q202">
        <v>0.136729896068573</v>
      </c>
      <c r="R202">
        <v>0.77956849336624101</v>
      </c>
      <c r="S202">
        <v>1.9686300307512301E-2</v>
      </c>
      <c r="T202">
        <v>9.6612103283405304E-2</v>
      </c>
      <c r="U202">
        <v>9.0928003191947895E-2</v>
      </c>
      <c r="V202">
        <v>9.7547903656959506E-2</v>
      </c>
      <c r="W202">
        <v>3.6990559101104701</v>
      </c>
      <c r="X202">
        <v>3.8717799186706499</v>
      </c>
      <c r="Y202">
        <v>0.147829800844193</v>
      </c>
      <c r="Z202">
        <v>5.3595300763845402E-2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0.147829800844193</v>
      </c>
      <c r="AH202" t="s">
        <v>127</v>
      </c>
      <c r="AI202">
        <v>-0.13448329269886</v>
      </c>
      <c r="AJ202">
        <v>1.3346600346267201E-2</v>
      </c>
    </row>
    <row r="203" spans="1:36" x14ac:dyDescent="0.35">
      <c r="A203">
        <v>430</v>
      </c>
      <c r="B203" t="s">
        <v>247</v>
      </c>
      <c r="C203">
        <v>10.621330261230501</v>
      </c>
      <c r="D203">
        <v>10.621330261230501</v>
      </c>
      <c r="E203">
        <v>10.819780349731399</v>
      </c>
      <c r="F203">
        <v>10.434120178222701</v>
      </c>
      <c r="G203">
        <v>206</v>
      </c>
      <c r="H203">
        <v>347</v>
      </c>
      <c r="I203">
        <v>553</v>
      </c>
      <c r="J203">
        <v>10.7777700424194</v>
      </c>
      <c r="K203">
        <v>10.3732099533081</v>
      </c>
      <c r="L203">
        <v>10.6119604110718</v>
      </c>
      <c r="M203">
        <v>10.620710372924799</v>
      </c>
      <c r="N203">
        <v>16.3662300109863</v>
      </c>
      <c r="O203">
        <v>40.922237396240199</v>
      </c>
      <c r="P203">
        <v>1778.53601074219</v>
      </c>
      <c r="Q203">
        <v>0.38822159171104398</v>
      </c>
      <c r="R203">
        <v>0.81983548402786299</v>
      </c>
      <c r="S203">
        <v>2.2360699251294101E-2</v>
      </c>
      <c r="T203">
        <v>8.3727903664112105E-2</v>
      </c>
      <c r="U203">
        <v>4.5302800834178897E-2</v>
      </c>
      <c r="V203">
        <v>6.4407296478748294E-2</v>
      </c>
      <c r="W203">
        <v>3.7685599327087398</v>
      </c>
      <c r="X203">
        <v>3.8834021091461199</v>
      </c>
      <c r="Y203">
        <v>-0.180954694747925</v>
      </c>
      <c r="Z203">
        <v>-1.3519199565053E-2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-0.180954694747925</v>
      </c>
      <c r="AH203" t="s">
        <v>127</v>
      </c>
      <c r="AI203">
        <v>-0.13448329269886</v>
      </c>
      <c r="AJ203">
        <v>-0.315437912940979</v>
      </c>
    </row>
    <row r="204" spans="1:36" x14ac:dyDescent="0.35">
      <c r="A204">
        <v>31</v>
      </c>
      <c r="B204" t="s">
        <v>235</v>
      </c>
      <c r="C204">
        <v>10.6454200744629</v>
      </c>
      <c r="D204">
        <v>10.661950111389199</v>
      </c>
      <c r="E204">
        <v>10.7579002380371</v>
      </c>
      <c r="F204">
        <v>10.5453395843506</v>
      </c>
      <c r="G204">
        <v>1874</v>
      </c>
      <c r="H204">
        <v>2954</v>
      </c>
      <c r="I204">
        <v>4828</v>
      </c>
      <c r="J204">
        <v>10.7753496170044</v>
      </c>
      <c r="K204">
        <v>10.479149818420399</v>
      </c>
      <c r="L204">
        <v>10.644289970397899</v>
      </c>
      <c r="M204">
        <v>10.6630001068115</v>
      </c>
      <c r="N204">
        <v>16.342250823974599</v>
      </c>
      <c r="O204">
        <v>40.471668243408203</v>
      </c>
      <c r="P204">
        <v>1735.87097167969</v>
      </c>
      <c r="Q204">
        <v>0.37931609153747597</v>
      </c>
      <c r="R204">
        <v>0.75132191181182895</v>
      </c>
      <c r="S204">
        <v>1.53975002467632E-2</v>
      </c>
      <c r="T204">
        <v>5.7781498879194301E-2</v>
      </c>
      <c r="U204">
        <v>8.3950102329254206E-2</v>
      </c>
      <c r="V204">
        <v>0.149788603186607</v>
      </c>
      <c r="W204">
        <v>3.8241729736328098</v>
      </c>
      <c r="X204">
        <v>3.8866670131683301</v>
      </c>
      <c r="Y204">
        <v>-2.2059600800275799E-2</v>
      </c>
      <c r="Z204">
        <v>-7.5207002460956601E-2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-2.2059600800275799E-2</v>
      </c>
      <c r="AH204" t="s">
        <v>127</v>
      </c>
      <c r="AI204">
        <v>-0.13448329269886</v>
      </c>
      <c r="AJ204">
        <v>-0.15654289722442599</v>
      </c>
    </row>
    <row r="205" spans="1:36" x14ac:dyDescent="0.35">
      <c r="A205">
        <v>556</v>
      </c>
      <c r="B205" t="s">
        <v>246</v>
      </c>
      <c r="C205">
        <v>10.8590002059937</v>
      </c>
      <c r="D205">
        <v>10.8590002059937</v>
      </c>
      <c r="E205">
        <v>10.8590002059937</v>
      </c>
      <c r="F205">
        <v>10.878049850463899</v>
      </c>
      <c r="G205">
        <v>149</v>
      </c>
      <c r="H205">
        <v>178</v>
      </c>
      <c r="I205">
        <v>327</v>
      </c>
      <c r="J205">
        <v>10.773679733276399</v>
      </c>
      <c r="K205">
        <v>10.769370079040501</v>
      </c>
      <c r="L205">
        <v>10.762800216674799</v>
      </c>
      <c r="M205">
        <v>10.771710395813001</v>
      </c>
      <c r="N205">
        <v>16.256679534912099</v>
      </c>
      <c r="O205">
        <v>50.919040679931598</v>
      </c>
      <c r="P205">
        <v>2645.18505859375</v>
      </c>
      <c r="Q205">
        <v>0.45782220363616899</v>
      </c>
      <c r="R205">
        <v>0.45150029659271201</v>
      </c>
      <c r="S205">
        <v>3.0949199572205498E-2</v>
      </c>
      <c r="T205">
        <v>0.23064100742340099</v>
      </c>
      <c r="U205">
        <v>5.6237000972032498E-2</v>
      </c>
      <c r="V205">
        <v>0.27341639995575001</v>
      </c>
      <c r="W205">
        <v>3.67758393287659</v>
      </c>
      <c r="X205">
        <v>3.8978080749511701</v>
      </c>
      <c r="Y205">
        <v>0.14780950546264601</v>
      </c>
      <c r="Z205">
        <v>-3.4960001357831099E-4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0.14780950546264601</v>
      </c>
      <c r="AH205" t="s">
        <v>127</v>
      </c>
      <c r="AI205">
        <v>-0.13448329269886</v>
      </c>
      <c r="AJ205">
        <v>1.3326199725270301E-2</v>
      </c>
    </row>
    <row r="206" spans="1:36" x14ac:dyDescent="0.35">
      <c r="A206">
        <v>736</v>
      </c>
      <c r="B206" t="s">
        <v>305</v>
      </c>
      <c r="C206">
        <v>10.819780349731399</v>
      </c>
      <c r="D206">
        <v>10.819780349731399</v>
      </c>
      <c r="E206">
        <v>10.819780349731399</v>
      </c>
      <c r="F206">
        <v>10.9681997299194</v>
      </c>
      <c r="G206">
        <v>3</v>
      </c>
      <c r="H206">
        <v>49</v>
      </c>
      <c r="I206">
        <v>52</v>
      </c>
      <c r="J206">
        <v>10.772159576416</v>
      </c>
      <c r="K206">
        <v>11.030190467834499</v>
      </c>
      <c r="L206">
        <v>10.7821502685547</v>
      </c>
      <c r="M206">
        <v>10.79185962677</v>
      </c>
      <c r="N206">
        <v>16.109050750732401</v>
      </c>
      <c r="O206">
        <v>46.036346435546903</v>
      </c>
      <c r="P206">
        <v>2198.88989257812</v>
      </c>
      <c r="Q206">
        <v>7.6330997049808502E-2</v>
      </c>
      <c r="R206">
        <v>0.79751980304717995</v>
      </c>
      <c r="S206">
        <v>6.4143999479711099E-3</v>
      </c>
      <c r="T206">
        <v>9.2794500291347504E-2</v>
      </c>
      <c r="U206">
        <v>0</v>
      </c>
      <c r="V206">
        <v>0.10327129811048499</v>
      </c>
      <c r="W206">
        <v>3.7940158843994101</v>
      </c>
      <c r="X206">
        <v>3.7521638870239298</v>
      </c>
      <c r="Y206">
        <v>0.32933118939399703</v>
      </c>
      <c r="Z206">
        <v>5.4304599761962898E-2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0.32933118939399703</v>
      </c>
      <c r="AH206" t="s">
        <v>127</v>
      </c>
      <c r="AI206">
        <v>-0.13448329269886</v>
      </c>
      <c r="AJ206">
        <v>0.194847896695137</v>
      </c>
    </row>
    <row r="207" spans="1:36" x14ac:dyDescent="0.35">
      <c r="A207">
        <v>191</v>
      </c>
      <c r="B207" t="s">
        <v>249</v>
      </c>
      <c r="C207">
        <v>10.7995796203613</v>
      </c>
      <c r="D207">
        <v>10.7995796203613</v>
      </c>
      <c r="E207">
        <v>10.7995796203613</v>
      </c>
      <c r="F207">
        <v>10.7995796203613</v>
      </c>
      <c r="G207">
        <v>147</v>
      </c>
      <c r="H207">
        <v>180</v>
      </c>
      <c r="I207">
        <v>327</v>
      </c>
      <c r="J207">
        <v>10.767250061035201</v>
      </c>
      <c r="K207">
        <v>10.6501197814941</v>
      </c>
      <c r="L207">
        <v>10.7052297592163</v>
      </c>
      <c r="M207">
        <v>10.715620040893601</v>
      </c>
      <c r="N207">
        <v>16.795049667358398</v>
      </c>
      <c r="O207">
        <v>36.079757690429702</v>
      </c>
      <c r="P207">
        <v>1386.75500488281</v>
      </c>
      <c r="Q207">
        <v>0.440734893083572</v>
      </c>
      <c r="R207">
        <v>0.69737881422042802</v>
      </c>
      <c r="S207">
        <v>1.7555499449372299E-2</v>
      </c>
      <c r="T207">
        <v>3.6836400628089898E-2</v>
      </c>
      <c r="U207">
        <v>5.26363998651505E-2</v>
      </c>
      <c r="V207">
        <v>0.22940249741077401</v>
      </c>
      <c r="W207">
        <v>3.7152059078216602</v>
      </c>
      <c r="X207">
        <v>3.8136079311370801</v>
      </c>
      <c r="Y207">
        <v>0.14461329579353299</v>
      </c>
      <c r="Z207">
        <v>9.9962696433067294E-2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0.14461329579353299</v>
      </c>
      <c r="AH207" t="s">
        <v>127</v>
      </c>
      <c r="AI207">
        <v>-0.13448329269886</v>
      </c>
      <c r="AJ207">
        <v>1.01300003007054E-2</v>
      </c>
    </row>
    <row r="208" spans="1:36" x14ac:dyDescent="0.35">
      <c r="A208">
        <v>672</v>
      </c>
      <c r="B208" t="s">
        <v>295</v>
      </c>
      <c r="C208">
        <v>10.819780349731399</v>
      </c>
      <c r="D208">
        <v>10.878049850463899</v>
      </c>
      <c r="E208">
        <v>10.819780349731399</v>
      </c>
      <c r="F208">
        <v>11.0348901748657</v>
      </c>
      <c r="G208">
        <v>19</v>
      </c>
      <c r="H208">
        <v>82</v>
      </c>
      <c r="I208">
        <v>101</v>
      </c>
      <c r="J208">
        <v>10.7597999572754</v>
      </c>
      <c r="K208">
        <v>10.899450302124</v>
      </c>
      <c r="L208">
        <v>10.789609909057599</v>
      </c>
      <c r="M208">
        <v>10.7856702804565</v>
      </c>
      <c r="N208">
        <v>16.5047798156738</v>
      </c>
      <c r="O208">
        <v>43.694000244140597</v>
      </c>
      <c r="P208">
        <v>2023.05700683594</v>
      </c>
      <c r="Q208">
        <v>0.18525859713554399</v>
      </c>
      <c r="R208">
        <v>0.75427997112274203</v>
      </c>
      <c r="S208">
        <v>1.4236800372600601E-2</v>
      </c>
      <c r="T208">
        <v>0.126779600977898</v>
      </c>
      <c r="U208">
        <v>0.123535796999931</v>
      </c>
      <c r="V208">
        <v>3.9827000349760097E-2</v>
      </c>
      <c r="W208">
        <v>3.7016830444335902</v>
      </c>
      <c r="X208">
        <v>3.8555760383606001</v>
      </c>
      <c r="Y208">
        <v>0.18213009834289601</v>
      </c>
      <c r="Z208">
        <v>7.1299500763416304E-2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0.18213009834289601</v>
      </c>
      <c r="AH208" t="s">
        <v>127</v>
      </c>
      <c r="AI208">
        <v>-0.13448329269886</v>
      </c>
      <c r="AJ208">
        <v>4.7646898776292801E-2</v>
      </c>
    </row>
    <row r="209" spans="1:36" x14ac:dyDescent="0.35">
      <c r="A209">
        <v>541</v>
      </c>
      <c r="B209" t="s">
        <v>265</v>
      </c>
      <c r="C209">
        <v>10.596630096435501</v>
      </c>
      <c r="D209">
        <v>10.596630096435501</v>
      </c>
      <c r="E209">
        <v>10.7684898376465</v>
      </c>
      <c r="F209">
        <v>10.4631004333496</v>
      </c>
      <c r="G209">
        <v>457</v>
      </c>
      <c r="H209">
        <v>313</v>
      </c>
      <c r="I209">
        <v>770</v>
      </c>
      <c r="J209">
        <v>10.757439613342299</v>
      </c>
      <c r="K209">
        <v>10.4056701660156</v>
      </c>
      <c r="L209">
        <v>10.5457201004028</v>
      </c>
      <c r="M209">
        <v>10.551719665527299</v>
      </c>
      <c r="N209">
        <v>16.283500671386701</v>
      </c>
      <c r="O209">
        <v>41.057117462158203</v>
      </c>
      <c r="P209">
        <v>1787.25</v>
      </c>
      <c r="Q209">
        <v>0.58480858802795399</v>
      </c>
      <c r="R209">
        <v>0.76575928926467896</v>
      </c>
      <c r="S209">
        <v>1.2919900007545899E-2</v>
      </c>
      <c r="T209">
        <v>8.9337199926376301E-2</v>
      </c>
      <c r="U209">
        <v>8.3706699311733204E-2</v>
      </c>
      <c r="V209">
        <v>0.104715101420879</v>
      </c>
      <c r="W209">
        <v>3.6818590164184601</v>
      </c>
      <c r="X209">
        <v>3.85341501235962</v>
      </c>
      <c r="Y209">
        <v>-7.1969397366046906E-2</v>
      </c>
      <c r="Z209">
        <v>1.7900500446557999E-2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-7.1969397366046906E-2</v>
      </c>
      <c r="AH209" t="s">
        <v>127</v>
      </c>
      <c r="AI209">
        <v>-0.13448329269886</v>
      </c>
      <c r="AJ209">
        <v>-0.206452697515488</v>
      </c>
    </row>
    <row r="210" spans="1:36" x14ac:dyDescent="0.35">
      <c r="A210">
        <v>94</v>
      </c>
      <c r="B210" t="s">
        <v>347</v>
      </c>
      <c r="C210">
        <v>10.518670082092299</v>
      </c>
      <c r="D210">
        <v>10.5713195800781</v>
      </c>
      <c r="E210">
        <v>10.819780349731399</v>
      </c>
      <c r="F210">
        <v>10.126629829406699</v>
      </c>
      <c r="G210">
        <v>580</v>
      </c>
      <c r="H210">
        <v>461</v>
      </c>
      <c r="I210">
        <v>1041</v>
      </c>
      <c r="J210">
        <v>10.7556200027466</v>
      </c>
      <c r="K210">
        <v>10.1668195724487</v>
      </c>
      <c r="L210">
        <v>10.3839197158813</v>
      </c>
      <c r="M210">
        <v>10.4409399032593</v>
      </c>
      <c r="N210">
        <v>16.722160339355501</v>
      </c>
      <c r="O210">
        <v>44.1695365905762</v>
      </c>
      <c r="P210">
        <v>2065.51391601562</v>
      </c>
      <c r="Q210">
        <v>0.53444027900695801</v>
      </c>
      <c r="R210">
        <v>0.75974917411804199</v>
      </c>
      <c r="S210">
        <v>1.05354003608227E-2</v>
      </c>
      <c r="T210">
        <v>0.107106402516365</v>
      </c>
      <c r="U210">
        <v>7.6822198927402496E-2</v>
      </c>
      <c r="V210">
        <v>0.103491097688675</v>
      </c>
      <c r="W210">
        <v>3.5996260643005402</v>
      </c>
      <c r="X210">
        <v>3.5948939323425302</v>
      </c>
      <c r="Y210">
        <v>-0.16701729595661199</v>
      </c>
      <c r="Z210">
        <v>0.16988000273704501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-0.16701729595661199</v>
      </c>
      <c r="AH210" t="s">
        <v>127</v>
      </c>
      <c r="AI210">
        <v>-0.13448329269886</v>
      </c>
      <c r="AJ210">
        <v>-0.30150058865547202</v>
      </c>
    </row>
    <row r="211" spans="1:36" x14ac:dyDescent="0.35">
      <c r="A211">
        <v>874</v>
      </c>
      <c r="B211" t="s">
        <v>269</v>
      </c>
      <c r="C211">
        <v>10.764269828796399</v>
      </c>
      <c r="D211">
        <v>10.7789602279663</v>
      </c>
      <c r="E211">
        <v>10.819780349731399</v>
      </c>
      <c r="F211">
        <v>10.6454200744629</v>
      </c>
      <c r="G211">
        <v>1098</v>
      </c>
      <c r="H211">
        <v>1809</v>
      </c>
      <c r="I211">
        <v>2907</v>
      </c>
      <c r="J211">
        <v>10.749799728393601</v>
      </c>
      <c r="K211">
        <v>10.528240203857401</v>
      </c>
      <c r="L211">
        <v>10.661379814147899</v>
      </c>
      <c r="M211">
        <v>10.6659803390503</v>
      </c>
      <c r="N211">
        <v>16.450769424438501</v>
      </c>
      <c r="O211">
        <v>42.306926727294901</v>
      </c>
      <c r="P211">
        <v>1897.61694335938</v>
      </c>
      <c r="Q211">
        <v>0.37832719087600702</v>
      </c>
      <c r="R211">
        <v>0.71342462301254295</v>
      </c>
      <c r="S211">
        <v>2.12471000850201E-2</v>
      </c>
      <c r="T211">
        <v>8.7052203714847606E-2</v>
      </c>
      <c r="U211">
        <v>9.2807501554489094E-2</v>
      </c>
      <c r="V211">
        <v>0.153064996004105</v>
      </c>
      <c r="W211">
        <v>3.7143859863281201</v>
      </c>
      <c r="X211">
        <v>3.84366798400879</v>
      </c>
      <c r="Y211">
        <v>3.8024999666959E-3</v>
      </c>
      <c r="Z211">
        <v>2.2466799244284599E-2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3.8024999666959E-3</v>
      </c>
      <c r="AH211" t="s">
        <v>127</v>
      </c>
      <c r="AI211">
        <v>-0.13448329269886</v>
      </c>
      <c r="AJ211">
        <v>-0.13068079948425301</v>
      </c>
    </row>
    <row r="212" spans="1:36" x14ac:dyDescent="0.35">
      <c r="A212">
        <v>554</v>
      </c>
      <c r="B212" t="s">
        <v>256</v>
      </c>
      <c r="C212">
        <v>10.8395795822144</v>
      </c>
      <c r="D212">
        <v>10.8395795822144</v>
      </c>
      <c r="E212">
        <v>10.878049850463899</v>
      </c>
      <c r="F212">
        <v>10.819780349731399</v>
      </c>
      <c r="G212">
        <v>264</v>
      </c>
      <c r="H212">
        <v>264</v>
      </c>
      <c r="I212">
        <v>528</v>
      </c>
      <c r="J212">
        <v>10.7491998672485</v>
      </c>
      <c r="K212">
        <v>10.6494197845459</v>
      </c>
      <c r="L212">
        <v>10.6989603042603</v>
      </c>
      <c r="M212">
        <v>10.701290130615201</v>
      </c>
      <c r="N212">
        <v>16.2434692382812</v>
      </c>
      <c r="O212">
        <v>49.443241119384801</v>
      </c>
      <c r="P212">
        <v>2501.07690429688</v>
      </c>
      <c r="Q212">
        <v>0.480156600475311</v>
      </c>
      <c r="R212">
        <v>0.51211148500442505</v>
      </c>
      <c r="S212">
        <v>2.3215299472212798E-2</v>
      </c>
      <c r="T212">
        <v>0.234342306852341</v>
      </c>
      <c r="U212">
        <v>5.5112000554799999E-2</v>
      </c>
      <c r="V212">
        <v>0.22256030142307301</v>
      </c>
      <c r="W212">
        <v>3.6763699054718</v>
      </c>
      <c r="X212">
        <v>3.8864119052886998</v>
      </c>
      <c r="Y212">
        <v>9.8049603402614594E-2</v>
      </c>
      <c r="Z212">
        <v>-3.4017600119113901E-2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9.8049603402614594E-2</v>
      </c>
      <c r="AH212" t="s">
        <v>127</v>
      </c>
      <c r="AI212">
        <v>-0.13448329269886</v>
      </c>
      <c r="AJ212">
        <v>-3.6433599889278398E-2</v>
      </c>
    </row>
    <row r="213" spans="1:36" x14ac:dyDescent="0.35">
      <c r="A213">
        <v>220</v>
      </c>
      <c r="B213" t="s">
        <v>262</v>
      </c>
      <c r="C213">
        <v>10.7789602279663</v>
      </c>
      <c r="D213">
        <v>10.7789602279663</v>
      </c>
      <c r="E213">
        <v>10.878049850463899</v>
      </c>
      <c r="F213">
        <v>10.6712799072266</v>
      </c>
      <c r="G213">
        <v>15969</v>
      </c>
      <c r="H213">
        <v>15052</v>
      </c>
      <c r="I213">
        <v>31021</v>
      </c>
      <c r="J213">
        <v>10.7489204406738</v>
      </c>
      <c r="K213">
        <v>10.502550125122101</v>
      </c>
      <c r="L213">
        <v>10.601510047912599</v>
      </c>
      <c r="M213">
        <v>10.623940467834499</v>
      </c>
      <c r="N213">
        <v>18.449159622192401</v>
      </c>
      <c r="O213">
        <v>42.088649749755902</v>
      </c>
      <c r="P213">
        <v>1886.75</v>
      </c>
      <c r="Q213">
        <v>0.50727248191833496</v>
      </c>
      <c r="R213">
        <v>0.77565497159957897</v>
      </c>
      <c r="S213">
        <v>2.12370008230209E-2</v>
      </c>
      <c r="T213">
        <v>6.29741996526718E-2</v>
      </c>
      <c r="U213">
        <v>5.4332800209522199E-2</v>
      </c>
      <c r="V213">
        <v>0.12766729295253801</v>
      </c>
      <c r="W213">
        <v>3.59549188613892</v>
      </c>
      <c r="X213">
        <v>3.8376350402832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 t="s">
        <v>107</v>
      </c>
      <c r="AI213">
        <v>-0.13448329269886</v>
      </c>
      <c r="AJ213">
        <v>-0.13448329269886</v>
      </c>
    </row>
    <row r="214" spans="1:36" x14ac:dyDescent="0.35">
      <c r="A214">
        <v>231</v>
      </c>
      <c r="B214" t="s">
        <v>284</v>
      </c>
      <c r="C214">
        <v>10.7363996505737</v>
      </c>
      <c r="D214">
        <v>10.7363996505737</v>
      </c>
      <c r="E214">
        <v>10.819780349731399</v>
      </c>
      <c r="F214">
        <v>10.7144203186035</v>
      </c>
      <c r="G214">
        <v>75856</v>
      </c>
      <c r="H214">
        <v>19441</v>
      </c>
      <c r="I214">
        <v>95297</v>
      </c>
      <c r="J214">
        <v>10.748060226440399</v>
      </c>
      <c r="K214">
        <v>10.615369796752899</v>
      </c>
      <c r="L214">
        <v>10.6376895904541</v>
      </c>
      <c r="M214">
        <v>10.6427402496338</v>
      </c>
      <c r="N214">
        <v>17.0966396331787</v>
      </c>
      <c r="O214">
        <v>42.019157409667997</v>
      </c>
      <c r="P214">
        <v>1873.55895996094</v>
      </c>
      <c r="Q214">
        <v>0.79374879598617598</v>
      </c>
      <c r="R214">
        <v>0.86431711912155196</v>
      </c>
      <c r="S214">
        <v>1.4538399875164001E-2</v>
      </c>
      <c r="T214">
        <v>8.1602700054645497E-2</v>
      </c>
      <c r="U214">
        <v>7.5065203011035905E-2</v>
      </c>
      <c r="V214">
        <v>2.2100800648331601E-2</v>
      </c>
      <c r="W214">
        <v>3.6990380287170401</v>
      </c>
      <c r="X214">
        <v>3.8312499523162802</v>
      </c>
      <c r="Y214">
        <v>5.3754799067974098E-2</v>
      </c>
      <c r="Z214">
        <v>-1.2678300030529501E-2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5.3754799067974098E-2</v>
      </c>
      <c r="AH214" t="s">
        <v>127</v>
      </c>
      <c r="AI214">
        <v>-0.13448329269886</v>
      </c>
      <c r="AJ214">
        <v>-8.0728501081466703E-2</v>
      </c>
    </row>
    <row r="215" spans="1:36" x14ac:dyDescent="0.35">
      <c r="A215">
        <v>290</v>
      </c>
      <c r="B215" t="s">
        <v>279</v>
      </c>
      <c r="C215">
        <v>10.819780349731399</v>
      </c>
      <c r="D215">
        <v>10.819780349731399</v>
      </c>
      <c r="E215">
        <v>10.819780349731399</v>
      </c>
      <c r="F215">
        <v>10.7144203186035</v>
      </c>
      <c r="G215">
        <v>111</v>
      </c>
      <c r="H215">
        <v>661</v>
      </c>
      <c r="I215">
        <v>772</v>
      </c>
      <c r="J215">
        <v>10.746620178222701</v>
      </c>
      <c r="K215">
        <v>10.6605997085571</v>
      </c>
      <c r="L215">
        <v>10.690270423889199</v>
      </c>
      <c r="M215">
        <v>10.733360290527299</v>
      </c>
      <c r="N215">
        <v>16.282539367675799</v>
      </c>
      <c r="O215">
        <v>39.962913513183601</v>
      </c>
      <c r="P215">
        <v>1693.76599121094</v>
      </c>
      <c r="Q215">
        <v>0.154090896248817</v>
      </c>
      <c r="R215">
        <v>0.833859622478485</v>
      </c>
      <c r="S215">
        <v>1.17645999416709E-2</v>
      </c>
      <c r="T215">
        <v>8.1556603312492398E-2</v>
      </c>
      <c r="U215">
        <v>9.0246498584747301E-2</v>
      </c>
      <c r="V215">
        <v>4.04815003275871E-2</v>
      </c>
      <c r="W215">
        <v>3.6982109546661399</v>
      </c>
      <c r="X215">
        <v>3.8448789119720499</v>
      </c>
      <c r="Y215">
        <v>0.15925920009613001</v>
      </c>
      <c r="Z215">
        <v>7.8954897820949596E-2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0.15925920009613001</v>
      </c>
      <c r="AH215" t="s">
        <v>127</v>
      </c>
      <c r="AI215">
        <v>-0.13448329269886</v>
      </c>
      <c r="AJ215">
        <v>2.4775899946689599E-2</v>
      </c>
    </row>
    <row r="216" spans="1:36" x14ac:dyDescent="0.35">
      <c r="A216">
        <v>350</v>
      </c>
      <c r="B216" t="s">
        <v>264</v>
      </c>
      <c r="C216">
        <v>10.596630096435501</v>
      </c>
      <c r="D216">
        <v>10.596630096435501</v>
      </c>
      <c r="E216">
        <v>10.6454200744629</v>
      </c>
      <c r="F216">
        <v>10.596630096435501</v>
      </c>
      <c r="G216">
        <v>666</v>
      </c>
      <c r="H216">
        <v>148</v>
      </c>
      <c r="I216">
        <v>814</v>
      </c>
      <c r="J216">
        <v>10.7455196380615</v>
      </c>
      <c r="K216">
        <v>10.5159196853638</v>
      </c>
      <c r="L216">
        <v>10.550330162048301</v>
      </c>
      <c r="M216">
        <v>10.5575704574585</v>
      </c>
      <c r="N216">
        <v>16.4728298187256</v>
      </c>
      <c r="O216">
        <v>43.774860382080099</v>
      </c>
      <c r="P216">
        <v>2009.58203125</v>
      </c>
      <c r="Q216">
        <v>0.81857657432556197</v>
      </c>
      <c r="R216">
        <v>0.51016652584075906</v>
      </c>
      <c r="S216">
        <v>2.1686900407075899E-2</v>
      </c>
      <c r="T216">
        <v>0.232335194945335</v>
      </c>
      <c r="U216">
        <v>5.9840198606252698E-2</v>
      </c>
      <c r="V216">
        <v>0.22772459685802501</v>
      </c>
      <c r="W216">
        <v>3.6222670078277601</v>
      </c>
      <c r="X216">
        <v>3.8546040058136</v>
      </c>
      <c r="Y216">
        <v>-3.6767698824405698E-2</v>
      </c>
      <c r="Z216">
        <v>5.5214300751686103E-2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-3.6767698824405698E-2</v>
      </c>
      <c r="AH216" t="s">
        <v>127</v>
      </c>
      <c r="AI216">
        <v>-0.13448329269886</v>
      </c>
      <c r="AJ216">
        <v>-0.17125099897384599</v>
      </c>
    </row>
    <row r="217" spans="1:36" x14ac:dyDescent="0.35">
      <c r="A217">
        <v>813</v>
      </c>
      <c r="B217" t="s">
        <v>237</v>
      </c>
      <c r="C217">
        <v>10.7789602279663</v>
      </c>
      <c r="D217">
        <v>10.7789602279663</v>
      </c>
      <c r="E217">
        <v>10.819780349731399</v>
      </c>
      <c r="F217">
        <v>10.2399597167969</v>
      </c>
      <c r="G217">
        <v>4</v>
      </c>
      <c r="H217">
        <v>47</v>
      </c>
      <c r="I217">
        <v>51</v>
      </c>
      <c r="J217">
        <v>10.7444095611572</v>
      </c>
      <c r="K217">
        <v>10.243100166320801</v>
      </c>
      <c r="L217">
        <v>10.6937503814697</v>
      </c>
      <c r="M217">
        <v>10.7175703048706</v>
      </c>
      <c r="N217">
        <v>16.1987209320068</v>
      </c>
      <c r="O217">
        <v>47.514595031738303</v>
      </c>
      <c r="P217">
        <v>2310.18408203125</v>
      </c>
      <c r="Q217">
        <v>5.3547300398349797E-2</v>
      </c>
      <c r="R217">
        <v>0.94219988584518399</v>
      </c>
      <c r="S217">
        <v>0</v>
      </c>
      <c r="T217">
        <v>2.0104400813579601E-2</v>
      </c>
      <c r="U217">
        <v>9.8202198743820204E-2</v>
      </c>
      <c r="V217">
        <v>3.76956984400749E-2</v>
      </c>
      <c r="W217">
        <v>3.7973189353942902</v>
      </c>
      <c r="X217">
        <v>3.8183639049529998</v>
      </c>
      <c r="Y217">
        <v>0.10349009931087499</v>
      </c>
      <c r="Z217">
        <v>-9.2120498418807997E-2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0.10349009931087499</v>
      </c>
      <c r="AH217" t="s">
        <v>127</v>
      </c>
      <c r="AI217">
        <v>-0.13448329269886</v>
      </c>
      <c r="AJ217">
        <v>-3.0993200838565799E-2</v>
      </c>
    </row>
    <row r="218" spans="1:36" x14ac:dyDescent="0.35">
      <c r="A218">
        <v>704</v>
      </c>
      <c r="B218" t="s">
        <v>323</v>
      </c>
      <c r="C218">
        <v>10.8395795822144</v>
      </c>
      <c r="D218">
        <v>10.8395795822144</v>
      </c>
      <c r="E218">
        <v>10.878049850463899</v>
      </c>
      <c r="F218">
        <v>8.7948246002197301</v>
      </c>
      <c r="G218">
        <v>2</v>
      </c>
      <c r="H218">
        <v>42</v>
      </c>
      <c r="I218">
        <v>44</v>
      </c>
      <c r="J218">
        <v>10.742500305175801</v>
      </c>
      <c r="K218">
        <v>9.5566682815551793</v>
      </c>
      <c r="L218">
        <v>10.5624799728394</v>
      </c>
      <c r="M218">
        <v>10.602769851684601</v>
      </c>
      <c r="N218">
        <v>16.413080215454102</v>
      </c>
      <c r="O218">
        <v>43.051971435546903</v>
      </c>
      <c r="P218">
        <v>1946.61303710938</v>
      </c>
      <c r="Q218">
        <v>0.117831498384476</v>
      </c>
      <c r="R218">
        <v>0.81787627935409501</v>
      </c>
      <c r="S218">
        <v>2.6209700852632498E-2</v>
      </c>
      <c r="T218">
        <v>7.4820801615714999E-2</v>
      </c>
      <c r="U218">
        <v>7.5940899550914806E-2</v>
      </c>
      <c r="V218">
        <v>4.72670011222363E-2</v>
      </c>
      <c r="W218">
        <v>3.7644948959350599</v>
      </c>
      <c r="X218">
        <v>3.8896830081939702</v>
      </c>
      <c r="Y218">
        <v>-0.756275594234467</v>
      </c>
      <c r="Z218">
        <v>-8.3765096962451893E-2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-0.756275594234467</v>
      </c>
      <c r="AH218" t="s">
        <v>127</v>
      </c>
      <c r="AI218">
        <v>-0.13448329269886</v>
      </c>
      <c r="AJ218">
        <v>-0.89075887203216597</v>
      </c>
    </row>
    <row r="219" spans="1:36" x14ac:dyDescent="0.35">
      <c r="A219">
        <v>733</v>
      </c>
      <c r="B219" t="s">
        <v>258</v>
      </c>
      <c r="C219">
        <v>10.819780349731399</v>
      </c>
      <c r="D219">
        <v>10.819780349731399</v>
      </c>
      <c r="E219">
        <v>10.819780349731399</v>
      </c>
      <c r="F219">
        <v>10.7579002380371</v>
      </c>
      <c r="G219">
        <v>18</v>
      </c>
      <c r="H219">
        <v>497</v>
      </c>
      <c r="I219">
        <v>515</v>
      </c>
      <c r="J219">
        <v>10.7423000335693</v>
      </c>
      <c r="K219">
        <v>10.5767498016357</v>
      </c>
      <c r="L219">
        <v>10.7346801757812</v>
      </c>
      <c r="M219">
        <v>10.7346000671387</v>
      </c>
      <c r="N219">
        <v>16.250139236450199</v>
      </c>
      <c r="O219">
        <v>44.867122650146499</v>
      </c>
      <c r="P219">
        <v>2107.56494140625</v>
      </c>
      <c r="Q219">
        <v>4.6531800180673599E-2</v>
      </c>
      <c r="R219">
        <v>0.75248247385025002</v>
      </c>
      <c r="S219">
        <v>2.6412900537252398E-2</v>
      </c>
      <c r="T219">
        <v>7.8832700848579407E-2</v>
      </c>
      <c r="U219">
        <v>0.149378001689911</v>
      </c>
      <c r="V219">
        <v>0.10781130194664</v>
      </c>
      <c r="W219">
        <v>3.7473390102386501</v>
      </c>
      <c r="X219">
        <v>3.8832669258117698</v>
      </c>
      <c r="Y219">
        <v>2.0589899271726601E-2</v>
      </c>
      <c r="Z219">
        <v>-2.8124300763011E-2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2.0589899271726601E-2</v>
      </c>
      <c r="AH219" t="s">
        <v>127</v>
      </c>
      <c r="AI219">
        <v>-0.13448329269886</v>
      </c>
      <c r="AJ219">
        <v>-0.113893300294876</v>
      </c>
    </row>
    <row r="220" spans="1:36" x14ac:dyDescent="0.35">
      <c r="A220">
        <v>205</v>
      </c>
      <c r="B220" t="s">
        <v>252</v>
      </c>
      <c r="C220">
        <v>10.434120178222701</v>
      </c>
      <c r="D220">
        <v>10.439979553222701</v>
      </c>
      <c r="E220">
        <v>10.764269828796399</v>
      </c>
      <c r="F220">
        <v>10.3089504241943</v>
      </c>
      <c r="G220">
        <v>543</v>
      </c>
      <c r="H220">
        <v>286</v>
      </c>
      <c r="I220">
        <v>829</v>
      </c>
      <c r="J220">
        <v>10.741620063781699</v>
      </c>
      <c r="K220">
        <v>10.1698198318481</v>
      </c>
      <c r="L220">
        <v>10.3409996032715</v>
      </c>
      <c r="M220">
        <v>10.368390083313001</v>
      </c>
      <c r="N220">
        <v>16.901239395141602</v>
      </c>
      <c r="O220">
        <v>43.9599418640137</v>
      </c>
      <c r="P220">
        <v>2042.07995605469</v>
      </c>
      <c r="Q220">
        <v>0.65271878242492698</v>
      </c>
      <c r="R220">
        <v>0.85356032848358199</v>
      </c>
      <c r="S220">
        <v>1.7296699807047799E-2</v>
      </c>
      <c r="T220">
        <v>4.7307100147008903E-2</v>
      </c>
      <c r="U220">
        <v>7.0054396986961406E-2</v>
      </c>
      <c r="V220">
        <v>6.0823399573564502E-2</v>
      </c>
      <c r="W220">
        <v>3.5847179889678999</v>
      </c>
      <c r="X220">
        <v>3.8813591003418</v>
      </c>
      <c r="Y220">
        <v>-0.122275702655315</v>
      </c>
      <c r="Z220">
        <v>-0.13498289883136699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-0.122275702655315</v>
      </c>
      <c r="AH220" t="s">
        <v>127</v>
      </c>
      <c r="AI220">
        <v>-0.13448329269886</v>
      </c>
      <c r="AJ220">
        <v>-0.25675898790359503</v>
      </c>
    </row>
    <row r="221" spans="1:36" x14ac:dyDescent="0.35">
      <c r="A221">
        <v>821</v>
      </c>
      <c r="B221" t="s">
        <v>243</v>
      </c>
      <c r="C221">
        <v>10.491270065307599</v>
      </c>
      <c r="D221">
        <v>10.491270065307599</v>
      </c>
      <c r="E221">
        <v>10.491270065307599</v>
      </c>
      <c r="G221">
        <v>0</v>
      </c>
      <c r="H221">
        <v>4</v>
      </c>
      <c r="I221">
        <v>4</v>
      </c>
      <c r="J221">
        <v>10.7414503097534</v>
      </c>
      <c r="L221">
        <v>10.7391195297241</v>
      </c>
      <c r="M221">
        <v>10.7414503097534</v>
      </c>
      <c r="N221">
        <v>16</v>
      </c>
      <c r="O221">
        <v>38.562911987304702</v>
      </c>
      <c r="P221">
        <v>1563.54602050781</v>
      </c>
      <c r="Q221">
        <v>0</v>
      </c>
      <c r="R221">
        <v>0.74006617069244396</v>
      </c>
      <c r="S221">
        <v>0</v>
      </c>
      <c r="T221">
        <v>0</v>
      </c>
      <c r="U221">
        <v>0</v>
      </c>
      <c r="V221">
        <v>0.25993379950523399</v>
      </c>
      <c r="W221">
        <v>3.7035050392150901</v>
      </c>
      <c r="X221">
        <v>3.9479129314422599</v>
      </c>
      <c r="Z221">
        <v>1.3756600208580501E-2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H221" t="s">
        <v>127</v>
      </c>
      <c r="AI221">
        <v>-0.13448329269886</v>
      </c>
    </row>
    <row r="222" spans="1:36" x14ac:dyDescent="0.35">
      <c r="A222">
        <v>380</v>
      </c>
      <c r="B222" t="s">
        <v>266</v>
      </c>
      <c r="C222">
        <v>10.7144203186035</v>
      </c>
      <c r="D222">
        <v>10.7144203186035</v>
      </c>
      <c r="E222">
        <v>10.7789602279663</v>
      </c>
      <c r="F222">
        <v>10.596630096435501</v>
      </c>
      <c r="G222">
        <v>475</v>
      </c>
      <c r="H222">
        <v>1036</v>
      </c>
      <c r="I222">
        <v>1511</v>
      </c>
      <c r="J222">
        <v>10.7402496337891</v>
      </c>
      <c r="K222">
        <v>10.5808296203613</v>
      </c>
      <c r="L222">
        <v>10.6795196533203</v>
      </c>
      <c r="M222">
        <v>10.686490058898899</v>
      </c>
      <c r="N222">
        <v>16.2359104156494</v>
      </c>
      <c r="O222">
        <v>39.805446624755902</v>
      </c>
      <c r="P222">
        <v>1685.3740234375</v>
      </c>
      <c r="Q222">
        <v>0.33722791075706499</v>
      </c>
      <c r="R222">
        <v>0.64868092536926303</v>
      </c>
      <c r="S222">
        <v>1.6486100852489499E-2</v>
      </c>
      <c r="T222">
        <v>0.28557899594306901</v>
      </c>
      <c r="U222">
        <v>9.4559699296951294E-2</v>
      </c>
      <c r="V222">
        <v>2.1572999656200399E-2</v>
      </c>
      <c r="W222">
        <v>3.7293870449066202</v>
      </c>
      <c r="X222">
        <v>3.89716696739197</v>
      </c>
      <c r="Y222">
        <v>5.9675898402929299E-2</v>
      </c>
      <c r="Z222">
        <v>1.6651099547743801E-2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5.9675898402929299E-2</v>
      </c>
      <c r="AH222" t="s">
        <v>127</v>
      </c>
      <c r="AI222">
        <v>-0.13448329269886</v>
      </c>
      <c r="AJ222">
        <v>-7.4807398021221203E-2</v>
      </c>
    </row>
    <row r="223" spans="1:36" x14ac:dyDescent="0.35">
      <c r="A223">
        <v>815</v>
      </c>
      <c r="B223" t="s">
        <v>241</v>
      </c>
      <c r="C223">
        <v>10.7144203186035</v>
      </c>
      <c r="D223">
        <v>10.7144203186035</v>
      </c>
      <c r="E223">
        <v>10.7144203186035</v>
      </c>
      <c r="G223">
        <v>0</v>
      </c>
      <c r="H223">
        <v>7</v>
      </c>
      <c r="I223">
        <v>7</v>
      </c>
      <c r="J223">
        <v>10.739870071411101</v>
      </c>
      <c r="L223">
        <v>10.739870071411101</v>
      </c>
      <c r="M223">
        <v>10.739870071411101</v>
      </c>
      <c r="N223">
        <v>16.735530853271499</v>
      </c>
      <c r="O223">
        <v>52.111236572265597</v>
      </c>
      <c r="P223">
        <v>2782.74194335938</v>
      </c>
      <c r="Q223">
        <v>0</v>
      </c>
      <c r="R223">
        <v>0.91146427392959595</v>
      </c>
      <c r="S223">
        <v>0</v>
      </c>
      <c r="T223">
        <v>8.8535800576209994E-2</v>
      </c>
      <c r="U223">
        <v>0</v>
      </c>
      <c r="V223">
        <v>0</v>
      </c>
      <c r="W223">
        <v>4.1000680923461896</v>
      </c>
      <c r="X223">
        <v>3.8026208877563499</v>
      </c>
      <c r="Z223">
        <v>-0.333618193864822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 t="s">
        <v>127</v>
      </c>
      <c r="AI223">
        <v>-0.13448329269886</v>
      </c>
    </row>
    <row r="224" spans="1:36" x14ac:dyDescent="0.35">
      <c r="A224">
        <v>883</v>
      </c>
      <c r="B224" t="s">
        <v>277</v>
      </c>
      <c r="C224">
        <v>10.596630096435501</v>
      </c>
      <c r="D224">
        <v>10.621330261230501</v>
      </c>
      <c r="E224">
        <v>10.9150896072388</v>
      </c>
      <c r="F224">
        <v>10.4631004333496</v>
      </c>
      <c r="G224">
        <v>98</v>
      </c>
      <c r="H224">
        <v>116</v>
      </c>
      <c r="I224">
        <v>214</v>
      </c>
      <c r="J224">
        <v>10.737999916076699</v>
      </c>
      <c r="K224">
        <v>10.3501300811768</v>
      </c>
      <c r="L224">
        <v>10.5516195297241</v>
      </c>
      <c r="M224">
        <v>10.567359924316399</v>
      </c>
      <c r="N224">
        <v>16.367799758911101</v>
      </c>
      <c r="O224">
        <v>39.236751556396499</v>
      </c>
      <c r="P224">
        <v>1647.63598632812</v>
      </c>
      <c r="Q224">
        <v>0.43993800878524802</v>
      </c>
      <c r="R224">
        <v>0.81472951173782304</v>
      </c>
      <c r="S224">
        <v>1.3625199906528E-2</v>
      </c>
      <c r="T224">
        <v>2.3079400882124901E-2</v>
      </c>
      <c r="U224">
        <v>9.5852896571159404E-2</v>
      </c>
      <c r="V224">
        <v>0.133391603827477</v>
      </c>
      <c r="W224">
        <v>3.6548409461975102</v>
      </c>
      <c r="X224">
        <v>3.8850328922271702</v>
      </c>
      <c r="Y224">
        <v>-0.19951170682907099</v>
      </c>
      <c r="Z224">
        <v>8.0378398299217196E-2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-0.19951170682907099</v>
      </c>
      <c r="AH224" t="s">
        <v>127</v>
      </c>
      <c r="AI224">
        <v>-0.13448329269886</v>
      </c>
      <c r="AJ224">
        <v>-0.33399501442909202</v>
      </c>
    </row>
    <row r="225" spans="1:36" x14ac:dyDescent="0.35">
      <c r="A225">
        <v>525</v>
      </c>
      <c r="B225" t="s">
        <v>275</v>
      </c>
      <c r="C225">
        <v>10.6454200744629</v>
      </c>
      <c r="D225">
        <v>10.6454200744629</v>
      </c>
      <c r="E225">
        <v>10.7363996505737</v>
      </c>
      <c r="F225">
        <v>10.6454200744629</v>
      </c>
      <c r="G225">
        <v>606</v>
      </c>
      <c r="H225">
        <v>212</v>
      </c>
      <c r="I225">
        <v>818</v>
      </c>
      <c r="J225">
        <v>10.7361497879028</v>
      </c>
      <c r="K225">
        <v>10.621979713439901</v>
      </c>
      <c r="L225">
        <v>10.6500101089478</v>
      </c>
      <c r="M225">
        <v>10.6521301269531</v>
      </c>
      <c r="N225">
        <v>16.386869430541999</v>
      </c>
      <c r="O225">
        <v>41.594547271728501</v>
      </c>
      <c r="P225">
        <v>1845.28796386719</v>
      </c>
      <c r="Q225">
        <v>0.73591738939285301</v>
      </c>
      <c r="R225">
        <v>0.63212251663207997</v>
      </c>
      <c r="S225">
        <v>1.7467999830842001E-2</v>
      </c>
      <c r="T225">
        <v>0.22824630141258201</v>
      </c>
      <c r="U225">
        <v>0.16246330738067599</v>
      </c>
      <c r="V225">
        <v>6.9534197449684101E-2</v>
      </c>
      <c r="W225">
        <v>3.6959679126739502</v>
      </c>
      <c r="X225">
        <v>3.9064779281616202</v>
      </c>
      <c r="Y225">
        <v>7.9097501933574704E-2</v>
      </c>
      <c r="Z225">
        <v>-4.1259001009166197E-3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7.9097501933574704E-2</v>
      </c>
      <c r="AH225" t="s">
        <v>127</v>
      </c>
      <c r="AI225">
        <v>-0.13448329269886</v>
      </c>
      <c r="AJ225">
        <v>-5.5385701358318301E-2</v>
      </c>
    </row>
    <row r="226" spans="1:36" x14ac:dyDescent="0.35">
      <c r="A226">
        <v>340</v>
      </c>
      <c r="B226" t="s">
        <v>276</v>
      </c>
      <c r="C226">
        <v>10.6454200744629</v>
      </c>
      <c r="D226">
        <v>10.6454200744629</v>
      </c>
      <c r="E226">
        <v>10.7363996505737</v>
      </c>
      <c r="F226">
        <v>10.518670082092299</v>
      </c>
      <c r="G226">
        <v>186</v>
      </c>
      <c r="H226">
        <v>449</v>
      </c>
      <c r="I226">
        <v>635</v>
      </c>
      <c r="J226">
        <v>10.7358703613281</v>
      </c>
      <c r="K226">
        <v>10.474889755249</v>
      </c>
      <c r="L226">
        <v>10.653140068054199</v>
      </c>
      <c r="M226">
        <v>10.6600904464722</v>
      </c>
      <c r="N226">
        <v>16.325990676879901</v>
      </c>
      <c r="O226">
        <v>37.126102447509801</v>
      </c>
      <c r="P226">
        <v>1464.31103515625</v>
      </c>
      <c r="Q226">
        <v>0.290356814861298</v>
      </c>
      <c r="R226">
        <v>0.87715172767639205</v>
      </c>
      <c r="S226">
        <v>1.7669700086116801E-2</v>
      </c>
      <c r="T226">
        <v>6.8838097155094105E-2</v>
      </c>
      <c r="U226">
        <v>0.10092320293188101</v>
      </c>
      <c r="V226">
        <v>1.89948994666338E-2</v>
      </c>
      <c r="W226">
        <v>3.7984590530395499</v>
      </c>
      <c r="X226">
        <v>3.8852169513702401</v>
      </c>
      <c r="Y226">
        <v>-1.55629999935627E-2</v>
      </c>
      <c r="Z226">
        <v>-2.55079008638859E-2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-1.55629999935627E-2</v>
      </c>
      <c r="AH226" t="s">
        <v>127</v>
      </c>
      <c r="AI226">
        <v>-0.13448329269886</v>
      </c>
      <c r="AJ226">
        <v>-0.15004630386829401</v>
      </c>
    </row>
    <row r="227" spans="1:36" x14ac:dyDescent="0.35">
      <c r="A227">
        <v>862</v>
      </c>
      <c r="B227" t="s">
        <v>244</v>
      </c>
      <c r="C227">
        <v>10.819780349731399</v>
      </c>
      <c r="D227">
        <v>10.819780349731399</v>
      </c>
      <c r="E227">
        <v>10.819780349731399</v>
      </c>
      <c r="F227">
        <v>10.621330261230501</v>
      </c>
      <c r="G227">
        <v>26</v>
      </c>
      <c r="H227">
        <v>210</v>
      </c>
      <c r="I227">
        <v>236</v>
      </c>
      <c r="J227">
        <v>10.733579635620099</v>
      </c>
      <c r="K227">
        <v>10.665519714355501</v>
      </c>
      <c r="L227">
        <v>10.723219871521</v>
      </c>
      <c r="M227">
        <v>10.726280212402299</v>
      </c>
      <c r="N227">
        <v>16.2918491363525</v>
      </c>
      <c r="O227">
        <v>44.245212554931598</v>
      </c>
      <c r="P227">
        <v>2060.88598632812</v>
      </c>
      <c r="Q227">
        <v>0.107316799461842</v>
      </c>
      <c r="R227">
        <v>0.83441847562789895</v>
      </c>
      <c r="S227">
        <v>1.5096699818968801E-2</v>
      </c>
      <c r="T227">
        <v>9.9020898342132596E-2</v>
      </c>
      <c r="U227">
        <v>5.1994398236274698E-2</v>
      </c>
      <c r="V227">
        <v>2.2186899557709701E-2</v>
      </c>
      <c r="W227">
        <v>3.7312889099121098</v>
      </c>
      <c r="X227">
        <v>3.9100530147552499</v>
      </c>
      <c r="Y227">
        <v>0.19641210138797799</v>
      </c>
      <c r="Z227">
        <v>-5.8605700731277501E-2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0.19641210138797799</v>
      </c>
      <c r="AH227" t="s">
        <v>127</v>
      </c>
      <c r="AI227">
        <v>-0.13448329269886</v>
      </c>
      <c r="AJ227">
        <v>6.19288012385368E-2</v>
      </c>
    </row>
    <row r="228" spans="1:36" x14ac:dyDescent="0.35">
      <c r="A228">
        <v>260</v>
      </c>
      <c r="B228" t="s">
        <v>303</v>
      </c>
      <c r="C228">
        <v>10.819780349731399</v>
      </c>
      <c r="D228">
        <v>10.6919498443604</v>
      </c>
      <c r="E228">
        <v>10.819780349731399</v>
      </c>
      <c r="F228">
        <v>10.3734903335571</v>
      </c>
      <c r="G228">
        <v>1111</v>
      </c>
      <c r="H228">
        <v>1390</v>
      </c>
      <c r="I228">
        <v>2501</v>
      </c>
      <c r="J228">
        <v>10.733130455017101</v>
      </c>
      <c r="K228">
        <v>10.298210144043001</v>
      </c>
      <c r="L228">
        <v>10.670849800109901</v>
      </c>
      <c r="M228">
        <v>10.543789863586399</v>
      </c>
      <c r="N228">
        <v>16.433689117431602</v>
      </c>
      <c r="O228">
        <v>41.246517181396499</v>
      </c>
      <c r="P228">
        <v>1804.74304199219</v>
      </c>
      <c r="Q228">
        <v>0.43534108996391302</v>
      </c>
      <c r="R228">
        <v>0.85192531347274802</v>
      </c>
      <c r="S228">
        <v>2.14881002902985E-2</v>
      </c>
      <c r="T228">
        <v>2.8458299115300199E-2</v>
      </c>
      <c r="U228">
        <v>7.0624500513076796E-2</v>
      </c>
      <c r="V228">
        <v>7.3291398584842696E-2</v>
      </c>
      <c r="W228">
        <v>3.6337950229644802</v>
      </c>
      <c r="X228">
        <v>3.7952740192413299</v>
      </c>
      <c r="Y228">
        <v>-9.02274996042252E-2</v>
      </c>
      <c r="Z228">
        <v>5.4779399186372799E-2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-9.02274996042252E-2</v>
      </c>
      <c r="AH228" t="s">
        <v>127</v>
      </c>
      <c r="AI228">
        <v>-0.13448329269886</v>
      </c>
      <c r="AJ228">
        <v>-0.224710702896118</v>
      </c>
    </row>
    <row r="229" spans="1:36" x14ac:dyDescent="0.35">
      <c r="A229">
        <v>810</v>
      </c>
      <c r="B229" t="s">
        <v>271</v>
      </c>
      <c r="C229">
        <v>10.819780349731399</v>
      </c>
      <c r="D229">
        <v>10.819780349731399</v>
      </c>
      <c r="E229">
        <v>10.819780349731399</v>
      </c>
      <c r="F229">
        <v>9.32366943359375</v>
      </c>
      <c r="G229">
        <v>2</v>
      </c>
      <c r="H229">
        <v>22</v>
      </c>
      <c r="I229">
        <v>24</v>
      </c>
      <c r="J229">
        <v>10.731610298156699</v>
      </c>
      <c r="K229">
        <v>9.64111328125</v>
      </c>
      <c r="L229">
        <v>10.6255798339844</v>
      </c>
      <c r="M229">
        <v>10.672570228576699</v>
      </c>
      <c r="N229">
        <v>16.057369232177699</v>
      </c>
      <c r="O229">
        <v>47.240230560302699</v>
      </c>
      <c r="P229">
        <v>2294.39501953125</v>
      </c>
      <c r="Q229">
        <v>5.4141301661729799E-2</v>
      </c>
      <c r="R229">
        <v>0.751165270805359</v>
      </c>
      <c r="S229">
        <v>0</v>
      </c>
      <c r="T229">
        <v>0.17067049443721799</v>
      </c>
      <c r="U229">
        <v>0.156687006354332</v>
      </c>
      <c r="V229">
        <v>0</v>
      </c>
      <c r="W229">
        <v>3.7587969303131099</v>
      </c>
      <c r="X229">
        <v>3.8647260665893599</v>
      </c>
      <c r="Y229">
        <v>-0.67949759960174605</v>
      </c>
      <c r="Z229">
        <v>-6.7961201071739197E-2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-0.67949759960174605</v>
      </c>
      <c r="AH229" t="s">
        <v>127</v>
      </c>
      <c r="AI229">
        <v>-0.13448329269886</v>
      </c>
      <c r="AJ229">
        <v>-0.81398087739944502</v>
      </c>
    </row>
    <row r="230" spans="1:36" x14ac:dyDescent="0.35">
      <c r="A230">
        <v>202</v>
      </c>
      <c r="B230" t="s">
        <v>261</v>
      </c>
      <c r="C230">
        <v>10.6454200744629</v>
      </c>
      <c r="D230">
        <v>10.6454200744629</v>
      </c>
      <c r="E230">
        <v>10.7363996505737</v>
      </c>
      <c r="F230">
        <v>10.596630096435501</v>
      </c>
      <c r="G230">
        <v>2985</v>
      </c>
      <c r="H230">
        <v>1553</v>
      </c>
      <c r="I230">
        <v>4538</v>
      </c>
      <c r="J230">
        <v>10.729539871215801</v>
      </c>
      <c r="K230">
        <v>10.542940139770501</v>
      </c>
      <c r="L230">
        <v>10.6020603179932</v>
      </c>
      <c r="M230">
        <v>10.6076602935791</v>
      </c>
      <c r="N230">
        <v>16.604539871215799</v>
      </c>
      <c r="O230">
        <v>40.448440551757798</v>
      </c>
      <c r="P230">
        <v>1738.39904785156</v>
      </c>
      <c r="Q230">
        <v>0.65313428640365601</v>
      </c>
      <c r="R230">
        <v>0.68839138746261597</v>
      </c>
      <c r="S230">
        <v>2.75397002696991E-2</v>
      </c>
      <c r="T230">
        <v>0.21886600553989399</v>
      </c>
      <c r="U230">
        <v>0.110513396561146</v>
      </c>
      <c r="V230">
        <v>3.5005301237106302E-2</v>
      </c>
      <c r="W230">
        <v>3.6715540885925302</v>
      </c>
      <c r="X230">
        <v>3.8879539966583301</v>
      </c>
      <c r="Y230">
        <v>2.2027999162673999E-2</v>
      </c>
      <c r="Z230">
        <v>4.16789995506406E-3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2.2027999162673999E-2</v>
      </c>
      <c r="AH230" t="s">
        <v>127</v>
      </c>
      <c r="AI230">
        <v>-0.13448329269886</v>
      </c>
      <c r="AJ230">
        <v>-0.112455300986767</v>
      </c>
    </row>
    <row r="231" spans="1:36" x14ac:dyDescent="0.35">
      <c r="A231">
        <v>743</v>
      </c>
      <c r="B231" t="s">
        <v>299</v>
      </c>
      <c r="C231">
        <v>10.8395795822144</v>
      </c>
      <c r="D231">
        <v>10.819780349731399</v>
      </c>
      <c r="E231">
        <v>10.819780349731399</v>
      </c>
      <c r="F231">
        <v>10.7789602279663</v>
      </c>
      <c r="G231">
        <v>30</v>
      </c>
      <c r="H231">
        <v>279</v>
      </c>
      <c r="I231">
        <v>309</v>
      </c>
      <c r="J231">
        <v>10.729519844055201</v>
      </c>
      <c r="K231">
        <v>10.593819618225099</v>
      </c>
      <c r="L231">
        <v>10.738909721374499</v>
      </c>
      <c r="M231">
        <v>10.713350296020501</v>
      </c>
      <c r="N231">
        <v>16.369310379028299</v>
      </c>
      <c r="O231">
        <v>45.482135772705099</v>
      </c>
      <c r="P231">
        <v>2161.0400390625</v>
      </c>
      <c r="Q231">
        <v>0.119171798229218</v>
      </c>
      <c r="R231">
        <v>0.80097037553787198</v>
      </c>
      <c r="S231">
        <v>2.5655500590801201E-2</v>
      </c>
      <c r="T231">
        <v>3.79514992237091E-2</v>
      </c>
      <c r="U231">
        <v>7.3011897504329695E-2</v>
      </c>
      <c r="V231">
        <v>0.12299360334873199</v>
      </c>
      <c r="W231">
        <v>3.6980729103088401</v>
      </c>
      <c r="X231">
        <v>3.9037868976593</v>
      </c>
      <c r="Y231">
        <v>0.121496602892876</v>
      </c>
      <c r="Z231">
        <v>-5.3747799247503301E-2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0.121496602892876</v>
      </c>
      <c r="AH231" t="s">
        <v>127</v>
      </c>
      <c r="AI231">
        <v>-0.13448329269886</v>
      </c>
      <c r="AJ231">
        <v>-1.29867000505328E-2</v>
      </c>
    </row>
    <row r="232" spans="1:36" x14ac:dyDescent="0.35">
      <c r="A232">
        <v>292</v>
      </c>
      <c r="B232" t="s">
        <v>309</v>
      </c>
      <c r="C232">
        <v>10.7995796203613</v>
      </c>
      <c r="D232">
        <v>10.7579002380371</v>
      </c>
      <c r="E232">
        <v>10.819780349731399</v>
      </c>
      <c r="F232">
        <v>10.5713195800781</v>
      </c>
      <c r="G232">
        <v>107</v>
      </c>
      <c r="H232">
        <v>572</v>
      </c>
      <c r="I232">
        <v>679</v>
      </c>
      <c r="J232">
        <v>10.725150108337401</v>
      </c>
      <c r="K232">
        <v>10.3967399597168</v>
      </c>
      <c r="L232">
        <v>10.6387796401978</v>
      </c>
      <c r="M232">
        <v>10.671790122985801</v>
      </c>
      <c r="N232">
        <v>16.278699874877901</v>
      </c>
      <c r="O232">
        <v>38.169239044189503</v>
      </c>
      <c r="P232">
        <v>1550.09301757812</v>
      </c>
      <c r="Q232">
        <v>0.16245840489864299</v>
      </c>
      <c r="R232">
        <v>0.86885428428649902</v>
      </c>
      <c r="S232">
        <v>1.07370000332594E-2</v>
      </c>
      <c r="T232">
        <v>5.1565598696470302E-2</v>
      </c>
      <c r="U232">
        <v>7.9580098390579196E-2</v>
      </c>
      <c r="V232">
        <v>3.9537400007247897E-2</v>
      </c>
      <c r="W232">
        <v>3.6784830093383798</v>
      </c>
      <c r="X232">
        <v>3.76143097877502</v>
      </c>
      <c r="Y232">
        <v>-0.165025904774666</v>
      </c>
      <c r="Z232">
        <v>0.17547020316124001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-0.165025904774666</v>
      </c>
      <c r="AH232" t="s">
        <v>127</v>
      </c>
      <c r="AI232">
        <v>-0.13448329269886</v>
      </c>
      <c r="AJ232">
        <v>-0.299509108066559</v>
      </c>
    </row>
    <row r="233" spans="1:36" x14ac:dyDescent="0.35">
      <c r="A233">
        <v>893</v>
      </c>
      <c r="B233" t="s">
        <v>313</v>
      </c>
      <c r="C233">
        <v>10.9150896072388</v>
      </c>
      <c r="D233">
        <v>10.9150896072388</v>
      </c>
      <c r="E233">
        <v>10.9150896072388</v>
      </c>
      <c r="F233">
        <v>10.3089504241943</v>
      </c>
      <c r="G233">
        <v>3</v>
      </c>
      <c r="H233">
        <v>21</v>
      </c>
      <c r="I233">
        <v>24</v>
      </c>
      <c r="J233">
        <v>10.721360206604</v>
      </c>
      <c r="K233">
        <v>10.167539596557599</v>
      </c>
      <c r="L233">
        <v>10.655790328979499</v>
      </c>
      <c r="M233">
        <v>10.655839920043899</v>
      </c>
      <c r="N233">
        <v>16</v>
      </c>
      <c r="O233">
        <v>44.882522583007798</v>
      </c>
      <c r="P233">
        <v>2094.2509765625</v>
      </c>
      <c r="Q233">
        <v>0.11830639839172399</v>
      </c>
      <c r="R233">
        <v>0.76214188337326005</v>
      </c>
      <c r="S233">
        <v>0</v>
      </c>
      <c r="T233">
        <v>0.125778302550316</v>
      </c>
      <c r="U233">
        <v>0.14985470473766299</v>
      </c>
      <c r="V233">
        <v>0</v>
      </c>
      <c r="W233">
        <v>3.7604570388793901</v>
      </c>
      <c r="X233">
        <v>3.9293589591979998</v>
      </c>
      <c r="Y233">
        <v>0.152931794524193</v>
      </c>
      <c r="Z233">
        <v>-0.15926219522953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0.152931794524193</v>
      </c>
      <c r="AH233" t="s">
        <v>127</v>
      </c>
      <c r="AI233">
        <v>-0.13448329269886</v>
      </c>
      <c r="AJ233">
        <v>1.8448499962687499E-2</v>
      </c>
    </row>
    <row r="234" spans="1:36" x14ac:dyDescent="0.35">
      <c r="A234">
        <v>804</v>
      </c>
      <c r="B234" t="s">
        <v>255</v>
      </c>
      <c r="C234">
        <v>10.878049850463899</v>
      </c>
      <c r="D234">
        <v>10.878049850463899</v>
      </c>
      <c r="E234">
        <v>10.878049850463899</v>
      </c>
      <c r="F234">
        <v>10.7144203186035</v>
      </c>
      <c r="G234">
        <v>3</v>
      </c>
      <c r="H234">
        <v>16</v>
      </c>
      <c r="I234">
        <v>19</v>
      </c>
      <c r="J234">
        <v>10.715129852294901</v>
      </c>
      <c r="K234">
        <v>10.97340965271</v>
      </c>
      <c r="L234">
        <v>10.7276601791382</v>
      </c>
      <c r="M234">
        <v>10.728910446166999</v>
      </c>
      <c r="N234">
        <v>16.102859497070298</v>
      </c>
      <c r="O234">
        <v>47.625423431396499</v>
      </c>
      <c r="P234">
        <v>2317.06811523438</v>
      </c>
      <c r="Q234">
        <v>5.3372099995613098E-2</v>
      </c>
      <c r="R234">
        <v>0.77147018909454301</v>
      </c>
      <c r="S234">
        <v>0</v>
      </c>
      <c r="T234">
        <v>0.22852979600429499</v>
      </c>
      <c r="U234">
        <v>0.105288699269295</v>
      </c>
      <c r="V234">
        <v>0</v>
      </c>
      <c r="W234">
        <v>3.8117949962615998</v>
      </c>
      <c r="X234">
        <v>3.79097199440002</v>
      </c>
      <c r="Y234">
        <v>0.23710119724273701</v>
      </c>
      <c r="Z234">
        <v>-5.2815500646829598E-2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0.23710119724273701</v>
      </c>
      <c r="AH234" t="s">
        <v>127</v>
      </c>
      <c r="AI234">
        <v>-0.13448329269886</v>
      </c>
      <c r="AJ234">
        <v>0.102617897093296</v>
      </c>
    </row>
    <row r="235" spans="1:36" x14ac:dyDescent="0.35">
      <c r="A235">
        <v>432</v>
      </c>
      <c r="B235" t="s">
        <v>283</v>
      </c>
      <c r="C235">
        <v>10.5713195800781</v>
      </c>
      <c r="D235">
        <v>10.5453395843506</v>
      </c>
      <c r="E235">
        <v>10.596630096435501</v>
      </c>
      <c r="F235">
        <v>10.3734903335571</v>
      </c>
      <c r="G235">
        <v>530</v>
      </c>
      <c r="H235">
        <v>480</v>
      </c>
      <c r="I235">
        <v>1010</v>
      </c>
      <c r="J235">
        <v>10.714779853820801</v>
      </c>
      <c r="K235">
        <v>10.3399200439453</v>
      </c>
      <c r="L235">
        <v>10.535840034484901</v>
      </c>
      <c r="M235">
        <v>10.5144195556641</v>
      </c>
      <c r="N235">
        <v>16.368280410766602</v>
      </c>
      <c r="O235">
        <v>40.229774475097699</v>
      </c>
      <c r="P235">
        <v>1714.23205566406</v>
      </c>
      <c r="Q235">
        <v>0.53447508811950695</v>
      </c>
      <c r="R235">
        <v>0.78362047672271695</v>
      </c>
      <c r="S235">
        <v>1.2615099549293501E-2</v>
      </c>
      <c r="T235">
        <v>7.75962024927139E-2</v>
      </c>
      <c r="U235">
        <v>7.7605001628398895E-2</v>
      </c>
      <c r="V235">
        <v>0.100597098469734</v>
      </c>
      <c r="W235">
        <v>3.7303330898284899</v>
      </c>
      <c r="X235">
        <v>3.8827500343322798</v>
      </c>
      <c r="Y235">
        <v>-5.0691001117229503E-2</v>
      </c>
      <c r="Z235">
        <v>-0.10391250252723699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-5.0691001117229503E-2</v>
      </c>
      <c r="AH235" t="s">
        <v>127</v>
      </c>
      <c r="AI235">
        <v>-0.13448329269886</v>
      </c>
      <c r="AJ235">
        <v>-0.18517430126667001</v>
      </c>
    </row>
    <row r="236" spans="1:36" x14ac:dyDescent="0.35">
      <c r="A236">
        <v>240</v>
      </c>
      <c r="B236" t="s">
        <v>286</v>
      </c>
      <c r="C236">
        <v>10.696479797363301</v>
      </c>
      <c r="D236">
        <v>10.687390327453601</v>
      </c>
      <c r="E236">
        <v>10.819780349731399</v>
      </c>
      <c r="F236">
        <v>10.6090602874756</v>
      </c>
      <c r="G236">
        <v>560</v>
      </c>
      <c r="H236">
        <v>334</v>
      </c>
      <c r="I236">
        <v>894</v>
      </c>
      <c r="J236">
        <v>10.7137098312378</v>
      </c>
      <c r="K236">
        <v>10.531609535217299</v>
      </c>
      <c r="L236">
        <v>10.594719886779799</v>
      </c>
      <c r="M236">
        <v>10.5990495681763</v>
      </c>
      <c r="N236">
        <v>17.33616065979</v>
      </c>
      <c r="O236">
        <v>42.752166748046903</v>
      </c>
      <c r="P236">
        <v>1938.20397949219</v>
      </c>
      <c r="Q236">
        <v>0.62964928150177002</v>
      </c>
      <c r="R236">
        <v>0.89068031311035201</v>
      </c>
      <c r="S236">
        <v>2.2097300738096199E-2</v>
      </c>
      <c r="T236">
        <v>3.9362698793411303E-2</v>
      </c>
      <c r="U236">
        <v>4.3275300413370098E-2</v>
      </c>
      <c r="V236">
        <v>3.4990299493074403E-2</v>
      </c>
      <c r="W236">
        <v>3.6447689533233598</v>
      </c>
      <c r="X236">
        <v>3.8714749813079798</v>
      </c>
      <c r="Y236">
        <v>4.5900400727987303E-2</v>
      </c>
      <c r="Z236">
        <v>-7.7542901039123494E-2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4.5900400727987303E-2</v>
      </c>
      <c r="AH236" t="s">
        <v>127</v>
      </c>
      <c r="AI236">
        <v>-0.13448329269886</v>
      </c>
      <c r="AJ236">
        <v>-8.8582798838615404E-2</v>
      </c>
    </row>
    <row r="237" spans="1:36" x14ac:dyDescent="0.35">
      <c r="A237">
        <v>243</v>
      </c>
      <c r="B237" t="s">
        <v>268</v>
      </c>
      <c r="C237">
        <v>10.7298498153687</v>
      </c>
      <c r="D237">
        <v>10.7298498153687</v>
      </c>
      <c r="E237">
        <v>10.819780349731399</v>
      </c>
      <c r="F237">
        <v>10.7144203186035</v>
      </c>
      <c r="G237">
        <v>3355</v>
      </c>
      <c r="H237">
        <v>638</v>
      </c>
      <c r="I237">
        <v>3993</v>
      </c>
      <c r="J237">
        <v>10.711750030517599</v>
      </c>
      <c r="K237">
        <v>10.572939872741699</v>
      </c>
      <c r="L237">
        <v>10.591569900512701</v>
      </c>
      <c r="M237">
        <v>10.596309661865201</v>
      </c>
      <c r="N237">
        <v>17.542160034179702</v>
      </c>
      <c r="O237">
        <v>46.2318305969238</v>
      </c>
      <c r="P237">
        <v>2239.15698242188</v>
      </c>
      <c r="Q237">
        <v>0.83167582750320401</v>
      </c>
      <c r="R237">
        <v>0.88648462295532204</v>
      </c>
      <c r="S237">
        <v>1.40343001112342E-2</v>
      </c>
      <c r="T237">
        <v>5.7575199753046001E-2</v>
      </c>
      <c r="U237">
        <v>3.94574999809265E-2</v>
      </c>
      <c r="V237">
        <v>3.4467998892068898E-2</v>
      </c>
      <c r="W237">
        <v>3.5917499065399201</v>
      </c>
      <c r="X237">
        <v>3.88047194480896</v>
      </c>
      <c r="Y237">
        <v>5.9995200484991101E-2</v>
      </c>
      <c r="Z237">
        <v>-9.0969197452068301E-2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5.9995200484991101E-2</v>
      </c>
      <c r="AH237" t="s">
        <v>127</v>
      </c>
      <c r="AI237">
        <v>-0.13448329269886</v>
      </c>
      <c r="AJ237">
        <v>-7.4487999081611606E-2</v>
      </c>
    </row>
    <row r="238" spans="1:36" x14ac:dyDescent="0.35">
      <c r="A238">
        <v>154</v>
      </c>
      <c r="B238" t="s">
        <v>293</v>
      </c>
      <c r="C238">
        <v>10.7320404052734</v>
      </c>
      <c r="D238">
        <v>10.7144203186035</v>
      </c>
      <c r="E238">
        <v>10.819780349731399</v>
      </c>
      <c r="F238">
        <v>10.5453395843506</v>
      </c>
      <c r="G238">
        <v>321</v>
      </c>
      <c r="H238">
        <v>894</v>
      </c>
      <c r="I238">
        <v>1215</v>
      </c>
      <c r="J238">
        <v>10.711549758911101</v>
      </c>
      <c r="K238">
        <v>10.3439798355103</v>
      </c>
      <c r="L238">
        <v>10.621979713439901</v>
      </c>
      <c r="M238">
        <v>10.6196699142456</v>
      </c>
      <c r="N238">
        <v>16.351030349731399</v>
      </c>
      <c r="O238">
        <v>39.612991333007798</v>
      </c>
      <c r="P238">
        <v>1676.99499511719</v>
      </c>
      <c r="Q238">
        <v>0.24997319281101199</v>
      </c>
      <c r="R238">
        <v>0.80711448192596402</v>
      </c>
      <c r="S238">
        <v>1.66257992386818E-2</v>
      </c>
      <c r="T238">
        <v>3.0038699507713301E-2</v>
      </c>
      <c r="U238">
        <v>9.3196898698806804E-2</v>
      </c>
      <c r="V238">
        <v>0.13175089657306699</v>
      </c>
      <c r="W238">
        <v>3.6606960296630899</v>
      </c>
      <c r="X238">
        <v>3.8188059329986599</v>
      </c>
      <c r="Y238">
        <v>-7.2677798569202395E-2</v>
      </c>
      <c r="Z238">
        <v>8.2198701798915905E-2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-7.2677798569202395E-2</v>
      </c>
      <c r="AH238" t="s">
        <v>127</v>
      </c>
      <c r="AI238">
        <v>-0.13448329269886</v>
      </c>
      <c r="AJ238">
        <v>-0.207160994410515</v>
      </c>
    </row>
    <row r="239" spans="1:36" x14ac:dyDescent="0.35">
      <c r="A239">
        <v>742</v>
      </c>
      <c r="B239" t="s">
        <v>253</v>
      </c>
      <c r="C239">
        <v>10.7789602279663</v>
      </c>
      <c r="D239">
        <v>10.7789602279663</v>
      </c>
      <c r="E239">
        <v>10.7789602279663</v>
      </c>
      <c r="F239">
        <v>10.9508104324341</v>
      </c>
      <c r="G239">
        <v>38</v>
      </c>
      <c r="H239">
        <v>332</v>
      </c>
      <c r="I239">
        <v>370</v>
      </c>
      <c r="J239">
        <v>10.709529876709</v>
      </c>
      <c r="K239">
        <v>10.822110176086399</v>
      </c>
      <c r="L239">
        <v>10.719200134277299</v>
      </c>
      <c r="M239">
        <v>10.722680091857899</v>
      </c>
      <c r="N239">
        <v>16.147670745849599</v>
      </c>
      <c r="O239">
        <v>41.272811889648402</v>
      </c>
      <c r="P239">
        <v>1791.81701660156</v>
      </c>
      <c r="Q239">
        <v>0.116792596876621</v>
      </c>
      <c r="R239">
        <v>0.71933341026306197</v>
      </c>
      <c r="S239">
        <v>1.27493003383279E-2</v>
      </c>
      <c r="T239">
        <v>0.18568439781665799</v>
      </c>
      <c r="U239">
        <v>0.12890450656413999</v>
      </c>
      <c r="V239">
        <v>3.8430001586675602E-2</v>
      </c>
      <c r="W239">
        <v>3.7628440856933598</v>
      </c>
      <c r="X239">
        <v>3.87661910057068</v>
      </c>
      <c r="Y239">
        <v>0.16963160037994399</v>
      </c>
      <c r="Z239">
        <v>-1.6450699418783198E-2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0.16963160037994399</v>
      </c>
      <c r="AH239" t="s">
        <v>127</v>
      </c>
      <c r="AI239">
        <v>-0.13448329269886</v>
      </c>
      <c r="AJ239">
        <v>3.5148300230503103E-2</v>
      </c>
    </row>
    <row r="240" spans="1:36" x14ac:dyDescent="0.35">
      <c r="A240">
        <v>794</v>
      </c>
      <c r="B240" t="s">
        <v>257</v>
      </c>
      <c r="C240">
        <v>10.7363996505737</v>
      </c>
      <c r="D240">
        <v>10.7363996505737</v>
      </c>
      <c r="E240">
        <v>10.7363996505737</v>
      </c>
      <c r="F240">
        <v>9.0825071334838903</v>
      </c>
      <c r="G240">
        <v>1</v>
      </c>
      <c r="H240">
        <v>9</v>
      </c>
      <c r="I240">
        <v>10</v>
      </c>
      <c r="J240">
        <v>10.7089996337891</v>
      </c>
      <c r="K240">
        <v>9.0825071334838903</v>
      </c>
      <c r="L240">
        <v>10.666259765625</v>
      </c>
      <c r="M240">
        <v>10.666259765625</v>
      </c>
      <c r="N240">
        <v>16.581020355224599</v>
      </c>
      <c r="O240">
        <v>46.035037994384801</v>
      </c>
      <c r="P240">
        <v>2273.62890625</v>
      </c>
      <c r="Q240">
        <v>2.6277400553226499E-2</v>
      </c>
      <c r="R240">
        <v>1</v>
      </c>
      <c r="S240">
        <v>0</v>
      </c>
      <c r="T240">
        <v>0</v>
      </c>
      <c r="U240">
        <v>0.204379603266716</v>
      </c>
      <c r="V240">
        <v>0</v>
      </c>
      <c r="W240">
        <v>3.7181479930877699</v>
      </c>
      <c r="X240">
        <v>3.9479129314422599</v>
      </c>
      <c r="Y240">
        <v>-1.74698102474213</v>
      </c>
      <c r="Z240">
        <v>-7.2560898959636702E-2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-1.74698102474213</v>
      </c>
      <c r="AH240" t="s">
        <v>127</v>
      </c>
      <c r="AI240">
        <v>-0.13448329269886</v>
      </c>
      <c r="AJ240">
        <v>-1.8814640045166</v>
      </c>
    </row>
    <row r="241" spans="1:36" x14ac:dyDescent="0.35">
      <c r="A241">
        <v>324</v>
      </c>
      <c r="B241" t="s">
        <v>291</v>
      </c>
      <c r="C241">
        <v>10.596630096435501</v>
      </c>
      <c r="D241">
        <v>10.596630096435501</v>
      </c>
      <c r="E241">
        <v>10.7144203186035</v>
      </c>
      <c r="F241">
        <v>10.596630096435501</v>
      </c>
      <c r="G241">
        <v>2314</v>
      </c>
      <c r="H241">
        <v>582</v>
      </c>
      <c r="I241">
        <v>2896</v>
      </c>
      <c r="J241">
        <v>10.7089195251465</v>
      </c>
      <c r="K241">
        <v>10.542400360107401</v>
      </c>
      <c r="L241">
        <v>10.5503396987915</v>
      </c>
      <c r="M241">
        <v>10.5769300460815</v>
      </c>
      <c r="N241">
        <v>17.520980834960898</v>
      </c>
      <c r="O241">
        <v>40.030448913574197</v>
      </c>
      <c r="P241">
        <v>1708.24096679688</v>
      </c>
      <c r="Q241">
        <v>0.79263198375701904</v>
      </c>
      <c r="R241">
        <v>0.817269086837769</v>
      </c>
      <c r="S241">
        <v>2.2726399824023202E-2</v>
      </c>
      <c r="T241">
        <v>0.10210710018873199</v>
      </c>
      <c r="U241">
        <v>9.1981902718544006E-2</v>
      </c>
      <c r="V241">
        <v>3.3832501620054203E-2</v>
      </c>
      <c r="W241">
        <v>3.5657870769500701</v>
      </c>
      <c r="X241">
        <v>3.8791420459747301</v>
      </c>
      <c r="Y241">
        <v>8.94957035779953E-2</v>
      </c>
      <c r="Z241">
        <v>-3.7041898816824001E-2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8.94957035779953E-2</v>
      </c>
      <c r="AH241" t="s">
        <v>127</v>
      </c>
      <c r="AI241">
        <v>-0.13448329269886</v>
      </c>
      <c r="AJ241">
        <v>-4.4987600296735798E-2</v>
      </c>
    </row>
    <row r="242" spans="1:36" x14ac:dyDescent="0.35">
      <c r="A242">
        <v>542</v>
      </c>
      <c r="B242" t="s">
        <v>337</v>
      </c>
      <c r="C242">
        <v>10.5453395843506</v>
      </c>
      <c r="D242">
        <v>10.5453395843506</v>
      </c>
      <c r="E242">
        <v>10.7144203186035</v>
      </c>
      <c r="F242">
        <v>10.4631004333496</v>
      </c>
      <c r="G242">
        <v>405</v>
      </c>
      <c r="H242">
        <v>118</v>
      </c>
      <c r="I242">
        <v>523</v>
      </c>
      <c r="J242">
        <v>10.706749916076699</v>
      </c>
      <c r="K242">
        <v>10.375659942626999</v>
      </c>
      <c r="L242">
        <v>10.446800231933601</v>
      </c>
      <c r="M242">
        <v>10.4556999206543</v>
      </c>
      <c r="N242">
        <v>16.3201503753662</v>
      </c>
      <c r="O242">
        <v>42.511756896972699</v>
      </c>
      <c r="P242">
        <v>1913.99401855469</v>
      </c>
      <c r="Q242">
        <v>0.75825607776641801</v>
      </c>
      <c r="R242">
        <v>0.70965731143951405</v>
      </c>
      <c r="S242">
        <v>2.26036999374628E-2</v>
      </c>
      <c r="T242">
        <v>0.139032602310181</v>
      </c>
      <c r="U242">
        <v>8.4219098091125502E-2</v>
      </c>
      <c r="V242">
        <v>9.17221009731293E-2</v>
      </c>
      <c r="W242">
        <v>3.6409509181976301</v>
      </c>
      <c r="X242">
        <v>3.85025191307068</v>
      </c>
      <c r="Y242">
        <v>-0.15771310031413999</v>
      </c>
      <c r="Z242">
        <v>4.6234101057052598E-2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-0.15771310031413999</v>
      </c>
      <c r="AH242" t="s">
        <v>127</v>
      </c>
      <c r="AI242">
        <v>-0.13448329269886</v>
      </c>
      <c r="AJ242">
        <v>-0.29219630360603299</v>
      </c>
    </row>
    <row r="243" spans="1:36" x14ac:dyDescent="0.35">
      <c r="A243">
        <v>233</v>
      </c>
      <c r="B243" t="s">
        <v>285</v>
      </c>
      <c r="C243">
        <v>10.7363996505737</v>
      </c>
      <c r="D243">
        <v>10.747209548950201</v>
      </c>
      <c r="E243">
        <v>10.809729576110801</v>
      </c>
      <c r="F243">
        <v>10.7363996505737</v>
      </c>
      <c r="G243">
        <v>4844</v>
      </c>
      <c r="H243">
        <v>739</v>
      </c>
      <c r="I243">
        <v>5583</v>
      </c>
      <c r="J243">
        <v>10.7036800384521</v>
      </c>
      <c r="K243">
        <v>10.652509689331101</v>
      </c>
      <c r="L243">
        <v>10.656419754028301</v>
      </c>
      <c r="M243">
        <v>10.6598196029663</v>
      </c>
      <c r="N243">
        <v>17.191530227661101</v>
      </c>
      <c r="O243">
        <v>42.161914825439503</v>
      </c>
      <c r="P243">
        <v>1887.47900390625</v>
      </c>
      <c r="Q243">
        <v>0.85706788301467896</v>
      </c>
      <c r="R243">
        <v>0.85428571701049805</v>
      </c>
      <c r="S243">
        <v>1.93722005933523E-2</v>
      </c>
      <c r="T243">
        <v>9.0754300355911297E-2</v>
      </c>
      <c r="U243">
        <v>6.28639981150627E-2</v>
      </c>
      <c r="V243">
        <v>2.1108100190758702E-2</v>
      </c>
      <c r="W243">
        <v>3.6839148998260498</v>
      </c>
      <c r="X243">
        <v>3.8455688953399698</v>
      </c>
      <c r="Y243">
        <v>8.5493601858615903E-2</v>
      </c>
      <c r="Z243">
        <v>-2.3503199219703699E-2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8.5493601858615903E-2</v>
      </c>
      <c r="AH243" t="s">
        <v>127</v>
      </c>
      <c r="AI243">
        <v>-0.13448329269886</v>
      </c>
      <c r="AJ243">
        <v>-4.8989698290824897E-2</v>
      </c>
    </row>
    <row r="244" spans="1:36" x14ac:dyDescent="0.35">
      <c r="A244">
        <v>522</v>
      </c>
      <c r="B244" t="s">
        <v>307</v>
      </c>
      <c r="C244">
        <v>10.628620147705099</v>
      </c>
      <c r="D244">
        <v>10.635860443115201</v>
      </c>
      <c r="E244">
        <v>10.7144203186035</v>
      </c>
      <c r="F244">
        <v>10.596630096435501</v>
      </c>
      <c r="G244">
        <v>326</v>
      </c>
      <c r="H244">
        <v>160</v>
      </c>
      <c r="I244">
        <v>486</v>
      </c>
      <c r="J244">
        <v>10.6998300552368</v>
      </c>
      <c r="K244">
        <v>10.5666198730469</v>
      </c>
      <c r="L244">
        <v>10.5957698822021</v>
      </c>
      <c r="M244">
        <v>10.6158504486084</v>
      </c>
      <c r="N244">
        <v>16.4239292144775</v>
      </c>
      <c r="O244">
        <v>42.326457977294901</v>
      </c>
      <c r="P244">
        <v>1910.25903320312</v>
      </c>
      <c r="Q244">
        <v>0.63041287660598799</v>
      </c>
      <c r="R244">
        <v>0.784620821475983</v>
      </c>
      <c r="S244">
        <v>1.65995992720127E-2</v>
      </c>
      <c r="T244">
        <v>0.116393998265266</v>
      </c>
      <c r="U244">
        <v>9.4130001962184906E-2</v>
      </c>
      <c r="V244">
        <v>6.20024986565113E-2</v>
      </c>
      <c r="W244">
        <v>3.6778590679168701</v>
      </c>
      <c r="X244">
        <v>3.87546610832214</v>
      </c>
      <c r="Y244">
        <v>1.3309299945831301E-2</v>
      </c>
      <c r="Z244">
        <v>1.48091996088624E-2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1.3309299945831301E-2</v>
      </c>
      <c r="AH244" t="s">
        <v>127</v>
      </c>
      <c r="AI244">
        <v>-0.13448329269886</v>
      </c>
      <c r="AJ244">
        <v>-0.12117400020360899</v>
      </c>
    </row>
    <row r="245" spans="1:36" x14ac:dyDescent="0.35">
      <c r="A245">
        <v>790</v>
      </c>
      <c r="B245" t="s">
        <v>292</v>
      </c>
      <c r="C245">
        <v>10.7144203186035</v>
      </c>
      <c r="D245">
        <v>10.7144203186035</v>
      </c>
      <c r="E245">
        <v>10.7144203186035</v>
      </c>
      <c r="F245">
        <v>10.4631004333496</v>
      </c>
      <c r="G245">
        <v>14</v>
      </c>
      <c r="H245">
        <v>111</v>
      </c>
      <c r="I245">
        <v>125</v>
      </c>
      <c r="J245">
        <v>10.6992101669312</v>
      </c>
      <c r="K245">
        <v>10.5306797027588</v>
      </c>
      <c r="L245">
        <v>10.664380073547401</v>
      </c>
      <c r="M245">
        <v>10.6841897964478</v>
      </c>
      <c r="N245">
        <v>16.448179244995099</v>
      </c>
      <c r="O245">
        <v>43.409896850585902</v>
      </c>
      <c r="P245">
        <v>1997.95300292969</v>
      </c>
      <c r="Q245">
        <v>8.91532972455025E-2</v>
      </c>
      <c r="R245">
        <v>0.81126058101654097</v>
      </c>
      <c r="S245">
        <v>3.6212999839335702E-3</v>
      </c>
      <c r="T245">
        <v>5.56993000209332E-2</v>
      </c>
      <c r="U245">
        <v>8.8204897940158802E-2</v>
      </c>
      <c r="V245">
        <v>8.4497302770614596E-2</v>
      </c>
      <c r="W245">
        <v>3.77556300163269</v>
      </c>
      <c r="X245">
        <v>3.8634490966796902</v>
      </c>
      <c r="Y245">
        <v>0.30613759160041798</v>
      </c>
      <c r="Z245">
        <v>-0.106076397001743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0.30613759160041798</v>
      </c>
      <c r="AH245" t="s">
        <v>127</v>
      </c>
      <c r="AI245">
        <v>-0.13448329269886</v>
      </c>
      <c r="AJ245">
        <v>0.171654403209686</v>
      </c>
    </row>
    <row r="246" spans="1:36" x14ac:dyDescent="0.35">
      <c r="A246">
        <v>721</v>
      </c>
      <c r="B246" t="s">
        <v>298</v>
      </c>
      <c r="C246">
        <v>10.819780349731399</v>
      </c>
      <c r="D246">
        <v>10.819780349731399</v>
      </c>
      <c r="E246">
        <v>10.819780349731399</v>
      </c>
      <c r="F246">
        <v>11.0020999908447</v>
      </c>
      <c r="G246">
        <v>6</v>
      </c>
      <c r="H246">
        <v>188</v>
      </c>
      <c r="I246">
        <v>194</v>
      </c>
      <c r="J246">
        <v>10.6930198669434</v>
      </c>
      <c r="K246">
        <v>10.778459548950201</v>
      </c>
      <c r="L246">
        <v>10.708740234375</v>
      </c>
      <c r="M246">
        <v>10.6951398849487</v>
      </c>
      <c r="N246">
        <v>16.2565307617188</v>
      </c>
      <c r="O246">
        <v>43.009769439697301</v>
      </c>
      <c r="P246">
        <v>1949.29602050781</v>
      </c>
      <c r="Q246">
        <v>2.48678997159004E-2</v>
      </c>
      <c r="R246">
        <v>0.73907351493835405</v>
      </c>
      <c r="S246">
        <v>1.12185999751091E-2</v>
      </c>
      <c r="T246">
        <v>0.156359598040581</v>
      </c>
      <c r="U246">
        <v>0.101762302219868</v>
      </c>
      <c r="V246">
        <v>7.2921000421047197E-2</v>
      </c>
      <c r="W246">
        <v>3.7455489635467498</v>
      </c>
      <c r="X246">
        <v>3.9018409252166699</v>
      </c>
      <c r="Y246">
        <v>0.34324190020561202</v>
      </c>
      <c r="Z246">
        <v>-7.2229802608490004E-2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0.34324190020561202</v>
      </c>
      <c r="AH246" t="s">
        <v>127</v>
      </c>
      <c r="AI246">
        <v>-0.13448329269886</v>
      </c>
      <c r="AJ246">
        <v>0.20875859260559099</v>
      </c>
    </row>
    <row r="247" spans="1:36" x14ac:dyDescent="0.35">
      <c r="A247">
        <v>584</v>
      </c>
      <c r="B247" t="s">
        <v>281</v>
      </c>
      <c r="C247">
        <v>10.491270065307599</v>
      </c>
      <c r="D247">
        <v>10.491270065307599</v>
      </c>
      <c r="E247">
        <v>10.6454200744629</v>
      </c>
      <c r="F247">
        <v>10.4631004333496</v>
      </c>
      <c r="G247">
        <v>1227</v>
      </c>
      <c r="H247">
        <v>484</v>
      </c>
      <c r="I247">
        <v>1711</v>
      </c>
      <c r="J247">
        <v>10.6924800872803</v>
      </c>
      <c r="K247">
        <v>10.431830406189</v>
      </c>
      <c r="L247">
        <v>10.4984798431396</v>
      </c>
      <c r="M247">
        <v>10.508379936218301</v>
      </c>
      <c r="N247">
        <v>16.3184509277344</v>
      </c>
      <c r="O247">
        <v>39.0107421875</v>
      </c>
      <c r="P247">
        <v>1628.96105957031</v>
      </c>
      <c r="Q247">
        <v>0.70631372928619396</v>
      </c>
      <c r="R247">
        <v>0.76639848947525002</v>
      </c>
      <c r="S247">
        <v>1.6304399818181999E-2</v>
      </c>
      <c r="T247">
        <v>0.15793299674987801</v>
      </c>
      <c r="U247">
        <v>6.4070902764797197E-2</v>
      </c>
      <c r="V247">
        <v>4.4479399919509902E-2</v>
      </c>
      <c r="W247">
        <v>3.67622590065002</v>
      </c>
      <c r="X247">
        <v>3.8883678913116499</v>
      </c>
      <c r="Y247">
        <v>-6.3381098210811601E-2</v>
      </c>
      <c r="Z247">
        <v>5.1037999801337702E-3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-6.3381098210811601E-2</v>
      </c>
      <c r="AH247" t="s">
        <v>127</v>
      </c>
      <c r="AI247">
        <v>-0.13448329269886</v>
      </c>
      <c r="AJ247">
        <v>-0.197864294052124</v>
      </c>
    </row>
    <row r="248" spans="1:36" x14ac:dyDescent="0.35">
      <c r="A248">
        <v>650</v>
      </c>
      <c r="B248" t="s">
        <v>267</v>
      </c>
      <c r="C248">
        <v>10.596630096435501</v>
      </c>
      <c r="D248">
        <v>10.596630096435501</v>
      </c>
      <c r="E248">
        <v>10.596630096435501</v>
      </c>
      <c r="G248">
        <v>0</v>
      </c>
      <c r="H248">
        <v>7</v>
      </c>
      <c r="I248">
        <v>7</v>
      </c>
      <c r="J248">
        <v>10.689720153808601</v>
      </c>
      <c r="L248">
        <v>10.689720153808601</v>
      </c>
      <c r="M248">
        <v>10.689720153808601</v>
      </c>
      <c r="N248">
        <v>16.768739700317401</v>
      </c>
      <c r="O248">
        <v>42.996810913085902</v>
      </c>
      <c r="P248">
        <v>2016.33703613281</v>
      </c>
      <c r="Q248">
        <v>0</v>
      </c>
      <c r="R248">
        <v>0.74800628423690796</v>
      </c>
      <c r="S248">
        <v>9.5693796873092707E-2</v>
      </c>
      <c r="T248">
        <v>0.15629979968071001</v>
      </c>
      <c r="U248">
        <v>0</v>
      </c>
      <c r="V248">
        <v>0</v>
      </c>
      <c r="W248">
        <v>3.8466560840606698</v>
      </c>
      <c r="X248">
        <v>3.4565789699554399</v>
      </c>
      <c r="Z248">
        <v>0.21694409847259499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 t="s">
        <v>127</v>
      </c>
      <c r="AI248">
        <v>-0.13448329269886</v>
      </c>
    </row>
    <row r="249" spans="1:36" x14ac:dyDescent="0.35">
      <c r="A249">
        <v>755</v>
      </c>
      <c r="B249" t="s">
        <v>254</v>
      </c>
      <c r="C249">
        <v>10.3089504241943</v>
      </c>
      <c r="D249">
        <v>10.9150896072388</v>
      </c>
      <c r="E249">
        <v>10.9150896072388</v>
      </c>
      <c r="G249">
        <v>0</v>
      </c>
      <c r="H249">
        <v>4</v>
      </c>
      <c r="I249">
        <v>4</v>
      </c>
      <c r="J249">
        <v>10.688529968261699</v>
      </c>
      <c r="L249">
        <v>10.5501298904419</v>
      </c>
      <c r="M249">
        <v>10.688529968261699</v>
      </c>
      <c r="N249">
        <v>16</v>
      </c>
      <c r="O249">
        <v>40.530918121337898</v>
      </c>
      <c r="P249">
        <v>1726.69299316406</v>
      </c>
      <c r="Q249">
        <v>0</v>
      </c>
      <c r="R249">
        <v>1</v>
      </c>
      <c r="S249">
        <v>0</v>
      </c>
      <c r="T249">
        <v>0</v>
      </c>
      <c r="U249">
        <v>0.33475479483604398</v>
      </c>
      <c r="V249">
        <v>0</v>
      </c>
      <c r="W249">
        <v>3.8991138935089098</v>
      </c>
      <c r="X249">
        <v>3.9479129314422599</v>
      </c>
      <c r="Z249">
        <v>-0.199136093258858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 t="s">
        <v>127</v>
      </c>
      <c r="AI249">
        <v>-0.13448329269886</v>
      </c>
    </row>
    <row r="250" spans="1:36" x14ac:dyDescent="0.35">
      <c r="A250">
        <v>694</v>
      </c>
      <c r="B250" t="s">
        <v>263</v>
      </c>
      <c r="C250">
        <v>10.6736001968384</v>
      </c>
      <c r="D250">
        <v>10.7144203186035</v>
      </c>
      <c r="E250">
        <v>10.6454200744629</v>
      </c>
      <c r="F250">
        <v>10.9150896072388</v>
      </c>
      <c r="G250">
        <v>4</v>
      </c>
      <c r="H250">
        <v>55</v>
      </c>
      <c r="I250">
        <v>59</v>
      </c>
      <c r="J250">
        <v>10.687720298767101</v>
      </c>
      <c r="K250">
        <v>11.169890403747599</v>
      </c>
      <c r="L250">
        <v>10.711009979248001</v>
      </c>
      <c r="M250">
        <v>10.7159996032715</v>
      </c>
      <c r="N250">
        <v>16.165899276733398</v>
      </c>
      <c r="O250">
        <v>40.522438049316399</v>
      </c>
      <c r="P250">
        <v>1781.99499511719</v>
      </c>
      <c r="Q250">
        <v>5.8657199144363403E-2</v>
      </c>
      <c r="R250">
        <v>0.97049468755722001</v>
      </c>
      <c r="S250">
        <v>0</v>
      </c>
      <c r="T250">
        <v>1.27208000048995E-2</v>
      </c>
      <c r="U250">
        <v>0.217491194605827</v>
      </c>
      <c r="V250">
        <v>1.67845003306866E-2</v>
      </c>
      <c r="W250">
        <v>3.80917596817017</v>
      </c>
      <c r="X250">
        <v>3.8223950862884499</v>
      </c>
      <c r="Y250">
        <v>0.47948920726776101</v>
      </c>
      <c r="Z250">
        <v>8.7772002443671192E-3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0.47948920726776101</v>
      </c>
      <c r="AH250" t="s">
        <v>127</v>
      </c>
      <c r="AI250">
        <v>-0.13448329269886</v>
      </c>
      <c r="AJ250">
        <v>0.34500598907470698</v>
      </c>
    </row>
    <row r="251" spans="1:36" x14ac:dyDescent="0.35">
      <c r="A251">
        <v>674</v>
      </c>
      <c r="B251" t="s">
        <v>273</v>
      </c>
      <c r="C251">
        <v>10.5453395843506</v>
      </c>
      <c r="D251">
        <v>10.5453395843506</v>
      </c>
      <c r="E251">
        <v>10.5453395843506</v>
      </c>
      <c r="G251">
        <v>0</v>
      </c>
      <c r="H251">
        <v>12</v>
      </c>
      <c r="I251">
        <v>12</v>
      </c>
      <c r="J251">
        <v>10.6846303939819</v>
      </c>
      <c r="L251">
        <v>10.6846303939819</v>
      </c>
      <c r="M251">
        <v>10.6846303939819</v>
      </c>
      <c r="N251">
        <v>16</v>
      </c>
      <c r="O251">
        <v>40.497364044189503</v>
      </c>
      <c r="P251">
        <v>1710.32995605469</v>
      </c>
      <c r="Q251">
        <v>0</v>
      </c>
      <c r="R251">
        <v>0.39041098952293402</v>
      </c>
      <c r="S251">
        <v>0</v>
      </c>
      <c r="T251">
        <v>0.60958898067474399</v>
      </c>
      <c r="U251">
        <v>0.11696519702673</v>
      </c>
      <c r="V251">
        <v>0</v>
      </c>
      <c r="W251">
        <v>3.7216169834136998</v>
      </c>
      <c r="X251">
        <v>3.9449191093444802</v>
      </c>
      <c r="Z251">
        <v>-4.4987499713897698E-2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H251" t="s">
        <v>127</v>
      </c>
      <c r="AI251">
        <v>-0.13448329269886</v>
      </c>
    </row>
    <row r="252" spans="1:36" x14ac:dyDescent="0.35">
      <c r="A252">
        <v>384</v>
      </c>
      <c r="B252" t="s">
        <v>278</v>
      </c>
      <c r="C252">
        <v>10.7320404052734</v>
      </c>
      <c r="D252">
        <v>10.7579002380371</v>
      </c>
      <c r="E252">
        <v>10.7320404052734</v>
      </c>
      <c r="F252">
        <v>10.7726898193359</v>
      </c>
      <c r="G252">
        <v>18</v>
      </c>
      <c r="H252">
        <v>75</v>
      </c>
      <c r="I252">
        <v>93</v>
      </c>
      <c r="J252">
        <v>10.6840000152588</v>
      </c>
      <c r="K252">
        <v>10.6535797119141</v>
      </c>
      <c r="L252">
        <v>10.6679601669312</v>
      </c>
      <c r="M252">
        <v>10.6778001785278</v>
      </c>
      <c r="N252">
        <v>16.282279968261701</v>
      </c>
      <c r="O252">
        <v>40.538028717041001</v>
      </c>
      <c r="P252">
        <v>1751.07897949219</v>
      </c>
      <c r="Q252">
        <v>0.203878998756409</v>
      </c>
      <c r="R252">
        <v>0.76025241613388095</v>
      </c>
      <c r="S252">
        <v>2.8508000075817101E-2</v>
      </c>
      <c r="T252">
        <v>0.120107501745224</v>
      </c>
      <c r="U252">
        <v>8.5290297865867601E-2</v>
      </c>
      <c r="V252">
        <v>5.5029798299074201E-2</v>
      </c>
      <c r="W252">
        <v>3.7386350631713898</v>
      </c>
      <c r="X252">
        <v>3.92671799659729</v>
      </c>
      <c r="Y252">
        <v>0.18050900101661699</v>
      </c>
      <c r="Z252">
        <v>-7.8839503228664398E-2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0.18050900101661699</v>
      </c>
      <c r="AH252" t="s">
        <v>127</v>
      </c>
      <c r="AI252">
        <v>-0.13448329269886</v>
      </c>
      <c r="AJ252">
        <v>4.6025801450014101E-2</v>
      </c>
    </row>
    <row r="253" spans="1:36" x14ac:dyDescent="0.35">
      <c r="A253">
        <v>534</v>
      </c>
      <c r="B253" t="s">
        <v>280</v>
      </c>
      <c r="C253">
        <v>10.404259681701699</v>
      </c>
      <c r="D253">
        <v>10.434120178222701</v>
      </c>
      <c r="E253">
        <v>10.5453395843506</v>
      </c>
      <c r="F253">
        <v>10.3089504241943</v>
      </c>
      <c r="G253">
        <v>69</v>
      </c>
      <c r="H253">
        <v>45</v>
      </c>
      <c r="I253">
        <v>114</v>
      </c>
      <c r="J253">
        <v>10.681679725646999</v>
      </c>
      <c r="K253">
        <v>10.220390319824199</v>
      </c>
      <c r="L253">
        <v>10.392009735107401</v>
      </c>
      <c r="M253">
        <v>10.398229598999</v>
      </c>
      <c r="N253">
        <v>16.210100173950199</v>
      </c>
      <c r="O253">
        <v>34.916641235351598</v>
      </c>
      <c r="P253">
        <v>1305.88195800781</v>
      </c>
      <c r="Q253">
        <v>0.61447119712829601</v>
      </c>
      <c r="R253">
        <v>0.71405947208404497</v>
      </c>
      <c r="S253">
        <v>7.2830999270081503E-3</v>
      </c>
      <c r="T253">
        <v>7.0455998182296795E-2</v>
      </c>
      <c r="U253">
        <v>0.122704200446606</v>
      </c>
      <c r="V253">
        <v>0.17780239880085</v>
      </c>
      <c r="W253">
        <v>3.5722808837890598</v>
      </c>
      <c r="X253">
        <v>3.8951098918914799</v>
      </c>
      <c r="Y253">
        <v>-0.113529600203037</v>
      </c>
      <c r="Z253">
        <v>6.1998300254344899E-2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-0.113529600203037</v>
      </c>
      <c r="AH253" t="s">
        <v>127</v>
      </c>
      <c r="AI253">
        <v>-0.13448329269886</v>
      </c>
      <c r="AJ253">
        <v>-0.248012900352478</v>
      </c>
    </row>
    <row r="254" spans="1:36" x14ac:dyDescent="0.35">
      <c r="A254">
        <v>476</v>
      </c>
      <c r="B254" t="s">
        <v>314</v>
      </c>
      <c r="C254">
        <v>10.4631004333496</v>
      </c>
      <c r="D254">
        <v>10.4631004333496</v>
      </c>
      <c r="E254">
        <v>10.7144203186035</v>
      </c>
      <c r="F254">
        <v>10.0858097076416</v>
      </c>
      <c r="G254">
        <v>6362</v>
      </c>
      <c r="H254">
        <v>8201</v>
      </c>
      <c r="I254">
        <v>14563</v>
      </c>
      <c r="J254">
        <v>10.6752004623413</v>
      </c>
      <c r="K254">
        <v>10.091469764709499</v>
      </c>
      <c r="L254">
        <v>10.4094400405884</v>
      </c>
      <c r="M254">
        <v>10.419079780578601</v>
      </c>
      <c r="N254">
        <v>16.3183708190918</v>
      </c>
      <c r="O254">
        <v>41.441734313964801</v>
      </c>
      <c r="P254">
        <v>1834.2490234375</v>
      </c>
      <c r="Q254">
        <v>0.438763797283173</v>
      </c>
      <c r="R254">
        <v>0.82470321655273404</v>
      </c>
      <c r="S254">
        <v>1.51450000703335E-2</v>
      </c>
      <c r="T254">
        <v>7.0437498390674605E-2</v>
      </c>
      <c r="U254">
        <v>6.9560602307319599E-2</v>
      </c>
      <c r="V254">
        <v>7.0933401584625203E-2</v>
      </c>
      <c r="W254">
        <v>3.6270279884338401</v>
      </c>
      <c r="X254">
        <v>3.8379719257354701</v>
      </c>
      <c r="Y254">
        <v>-0.189623102545738</v>
      </c>
      <c r="Z254">
        <v>-3.4977298229932799E-2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-0.189623102545738</v>
      </c>
      <c r="AH254" t="s">
        <v>127</v>
      </c>
      <c r="AI254">
        <v>-0.13448329269886</v>
      </c>
      <c r="AJ254">
        <v>-0.324106305837631</v>
      </c>
    </row>
    <row r="255" spans="1:36" x14ac:dyDescent="0.35">
      <c r="A255">
        <v>511</v>
      </c>
      <c r="B255" t="s">
        <v>294</v>
      </c>
      <c r="C255">
        <v>10.404259681701699</v>
      </c>
      <c r="D255">
        <v>10.404259681701699</v>
      </c>
      <c r="E255">
        <v>10.596630096435501</v>
      </c>
      <c r="F255">
        <v>10.341739654541</v>
      </c>
      <c r="G255">
        <v>1621</v>
      </c>
      <c r="H255">
        <v>420</v>
      </c>
      <c r="I255">
        <v>2041</v>
      </c>
      <c r="J255">
        <v>10.6740102767944</v>
      </c>
      <c r="K255">
        <v>10.2821102142334</v>
      </c>
      <c r="L255">
        <v>10.3637504577637</v>
      </c>
      <c r="M255">
        <v>10.368599891662599</v>
      </c>
      <c r="N255">
        <v>16.344469070434599</v>
      </c>
      <c r="O255">
        <v>41.0682182312012</v>
      </c>
      <c r="P255">
        <v>1792.53698730469</v>
      </c>
      <c r="Q255">
        <v>0.77930551767349199</v>
      </c>
      <c r="R255">
        <v>0.73092502355575595</v>
      </c>
      <c r="S255">
        <v>2.1666899323463398E-2</v>
      </c>
      <c r="T255">
        <v>0.119738198816776</v>
      </c>
      <c r="U255">
        <v>7.81684964895248E-2</v>
      </c>
      <c r="V255">
        <v>0.112374000251293</v>
      </c>
      <c r="W255">
        <v>3.5966579914093</v>
      </c>
      <c r="X255">
        <v>3.8685901165008501</v>
      </c>
      <c r="Y255">
        <v>-0.168373093008995</v>
      </c>
      <c r="Z255">
        <v>9.0869003906845994E-3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-0.168373093008995</v>
      </c>
      <c r="AH255" t="s">
        <v>127</v>
      </c>
      <c r="AI255">
        <v>-0.13448329269886</v>
      </c>
      <c r="AJ255">
        <v>-0.302856385707855</v>
      </c>
    </row>
    <row r="256" spans="1:36" x14ac:dyDescent="0.35">
      <c r="A256">
        <v>982</v>
      </c>
      <c r="B256" t="s">
        <v>148</v>
      </c>
      <c r="C256">
        <v>10.7789602279663</v>
      </c>
      <c r="D256">
        <v>10.7789602279663</v>
      </c>
      <c r="E256">
        <v>10.819780349731399</v>
      </c>
      <c r="F256">
        <v>10.596630096435501</v>
      </c>
      <c r="G256">
        <v>55</v>
      </c>
      <c r="H256">
        <v>330</v>
      </c>
      <c r="I256">
        <v>385</v>
      </c>
      <c r="J256">
        <v>10.673729896545399</v>
      </c>
      <c r="K256">
        <v>10.6783103942871</v>
      </c>
      <c r="L256">
        <v>10.662300109863301</v>
      </c>
      <c r="M256">
        <v>10.674389839172401</v>
      </c>
      <c r="N256">
        <v>16.6119709014893</v>
      </c>
      <c r="O256">
        <v>31.546646118164102</v>
      </c>
      <c r="P256">
        <v>1028.77001953125</v>
      </c>
      <c r="Q256">
        <v>0.14397239685058599</v>
      </c>
      <c r="R256">
        <v>0.78301429748535201</v>
      </c>
      <c r="S256">
        <v>2.2452600300312001E-2</v>
      </c>
      <c r="T256">
        <v>0.118957802653313</v>
      </c>
      <c r="U256">
        <v>8.6426898837089497E-2</v>
      </c>
      <c r="V256">
        <v>4.6500399708747898E-2</v>
      </c>
      <c r="W256">
        <v>3.8818409442901598</v>
      </c>
      <c r="X256">
        <v>3.8517200946807901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t="s">
        <v>127</v>
      </c>
      <c r="AI256">
        <v>-0.13448329269886</v>
      </c>
    </row>
    <row r="257" spans="1:36" x14ac:dyDescent="0.35">
      <c r="A257">
        <v>975</v>
      </c>
      <c r="B257" t="s">
        <v>151</v>
      </c>
      <c r="C257">
        <v>10.6919498443604</v>
      </c>
      <c r="D257">
        <v>10.6919498443604</v>
      </c>
      <c r="E257">
        <v>10.878049850463899</v>
      </c>
      <c r="F257">
        <v>10.6454200744629</v>
      </c>
      <c r="G257">
        <v>10</v>
      </c>
      <c r="H257">
        <v>44</v>
      </c>
      <c r="I257">
        <v>54</v>
      </c>
      <c r="J257">
        <v>10.6701002120972</v>
      </c>
      <c r="K257">
        <v>10.409950256347701</v>
      </c>
      <c r="L257">
        <v>10.6125898361206</v>
      </c>
      <c r="M257">
        <v>10.621000289916999</v>
      </c>
      <c r="N257">
        <v>16.0937194824219</v>
      </c>
      <c r="O257">
        <v>44.127086639404297</v>
      </c>
      <c r="P257">
        <v>2076.64990234375</v>
      </c>
      <c r="Q257">
        <v>0.18875350058078799</v>
      </c>
      <c r="R257">
        <v>0.78462982177734397</v>
      </c>
      <c r="S257">
        <v>7.25397989153862E-2</v>
      </c>
      <c r="T257">
        <v>0.14283040165901201</v>
      </c>
      <c r="U257">
        <v>0.13083410263061501</v>
      </c>
      <c r="V257">
        <v>0</v>
      </c>
      <c r="W257">
        <v>3.6672179698944101</v>
      </c>
      <c r="X257">
        <v>3.8523409366607702</v>
      </c>
      <c r="Y257">
        <v>-0.116364099085331</v>
      </c>
      <c r="Z257">
        <v>3.61942984163761E-2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-0.116364099085331</v>
      </c>
      <c r="AH257" t="s">
        <v>127</v>
      </c>
      <c r="AI257">
        <v>-0.13448329269886</v>
      </c>
      <c r="AJ257">
        <v>-0.25084739923477201</v>
      </c>
    </row>
    <row r="258" spans="1:36" x14ac:dyDescent="0.35">
      <c r="A258">
        <v>272</v>
      </c>
      <c r="B258" t="s">
        <v>349</v>
      </c>
      <c r="C258">
        <v>10.596630096435501</v>
      </c>
      <c r="D258">
        <v>10.596630096435501</v>
      </c>
      <c r="E258">
        <v>10.7144203186035</v>
      </c>
      <c r="F258">
        <v>10.203590393066399</v>
      </c>
      <c r="G258">
        <v>769</v>
      </c>
      <c r="H258">
        <v>1672</v>
      </c>
      <c r="I258">
        <v>2441</v>
      </c>
      <c r="J258">
        <v>10.669599533081101</v>
      </c>
      <c r="K258">
        <v>10.1356801986694</v>
      </c>
      <c r="L258">
        <v>10.4796495437622</v>
      </c>
      <c r="M258">
        <v>10.5064697265625</v>
      </c>
      <c r="N258">
        <v>16.5561408996582</v>
      </c>
      <c r="O258">
        <v>38.241920471191399</v>
      </c>
      <c r="P258">
        <v>1558.53698730469</v>
      </c>
      <c r="Q258">
        <v>0.30553340911865201</v>
      </c>
      <c r="R258">
        <v>0.83050167560577404</v>
      </c>
      <c r="S258">
        <v>2.4200199171900701E-2</v>
      </c>
      <c r="T258">
        <v>0.10158900171518299</v>
      </c>
      <c r="U258">
        <v>4.2296100407838801E-2</v>
      </c>
      <c r="V258">
        <v>3.2393999397754697E-2</v>
      </c>
      <c r="W258">
        <v>3.6472940444946298</v>
      </c>
      <c r="X258">
        <v>3.83007907867432</v>
      </c>
      <c r="Y258">
        <v>-0.120366498827934</v>
      </c>
      <c r="Z258">
        <v>-6.3362000510096498E-3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-0.120366498827934</v>
      </c>
      <c r="AH258" t="s">
        <v>127</v>
      </c>
      <c r="AI258">
        <v>-0.13448329269886</v>
      </c>
      <c r="AJ258">
        <v>-0.25484979152679399</v>
      </c>
    </row>
    <row r="259" spans="1:36" x14ac:dyDescent="0.35">
      <c r="A259">
        <v>390</v>
      </c>
      <c r="B259" t="s">
        <v>211</v>
      </c>
      <c r="C259">
        <v>10.596630096435501</v>
      </c>
      <c r="D259">
        <v>10.596630096435501</v>
      </c>
      <c r="E259">
        <v>10.596630096435501</v>
      </c>
      <c r="F259">
        <v>10.596630096435501</v>
      </c>
      <c r="G259">
        <v>15</v>
      </c>
      <c r="H259">
        <v>22</v>
      </c>
      <c r="I259">
        <v>37</v>
      </c>
      <c r="J259">
        <v>10.6597995758057</v>
      </c>
      <c r="K259">
        <v>10.578049659729</v>
      </c>
      <c r="L259">
        <v>10.623060226440399</v>
      </c>
      <c r="M259">
        <v>10.633350372314499</v>
      </c>
      <c r="N259">
        <v>16.181800842285199</v>
      </c>
      <c r="O259">
        <v>39.1810493469238</v>
      </c>
      <c r="P259">
        <v>1661.47900390625</v>
      </c>
      <c r="Q259">
        <v>0.32355138659477201</v>
      </c>
      <c r="R259">
        <v>0.89455360174179099</v>
      </c>
      <c r="S259">
        <v>0</v>
      </c>
      <c r="T259">
        <v>5.4464101791381801E-2</v>
      </c>
      <c r="U259">
        <v>0.115891598165035</v>
      </c>
      <c r="V259">
        <v>0</v>
      </c>
      <c r="W259">
        <v>3.7899830341339098</v>
      </c>
      <c r="X259">
        <v>3.9183189868927002</v>
      </c>
      <c r="Y259">
        <v>3.1030099838972099E-2</v>
      </c>
      <c r="Z259">
        <v>-8.1156000494956998E-2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3.1030099838972099E-2</v>
      </c>
      <c r="AH259" t="s">
        <v>127</v>
      </c>
      <c r="AI259">
        <v>-0.13448329269886</v>
      </c>
      <c r="AJ259">
        <v>-0.103453196585178</v>
      </c>
    </row>
    <row r="260" spans="1:36" x14ac:dyDescent="0.35">
      <c r="A260">
        <v>420</v>
      </c>
      <c r="B260" t="s">
        <v>300</v>
      </c>
      <c r="C260">
        <v>10.596630096435501</v>
      </c>
      <c r="D260">
        <v>10.573880195617701</v>
      </c>
      <c r="E260">
        <v>10.7144203186035</v>
      </c>
      <c r="F260">
        <v>10.2611598968506</v>
      </c>
      <c r="G260">
        <v>179</v>
      </c>
      <c r="H260">
        <v>434</v>
      </c>
      <c r="I260">
        <v>613</v>
      </c>
      <c r="J260">
        <v>10.658749580383301</v>
      </c>
      <c r="K260">
        <v>10.2568197250366</v>
      </c>
      <c r="L260">
        <v>10.5323295593262</v>
      </c>
      <c r="M260">
        <v>10.5415802001953</v>
      </c>
      <c r="N260">
        <v>16.371589660644499</v>
      </c>
      <c r="O260">
        <v>45.207508087158203</v>
      </c>
      <c r="P260">
        <v>2137.67309570312</v>
      </c>
      <c r="Q260">
        <v>0.29150781035423301</v>
      </c>
      <c r="R260">
        <v>0.73977732658386197</v>
      </c>
      <c r="S260">
        <v>2.0017100498080299E-2</v>
      </c>
      <c r="T260">
        <v>0.126013904809952</v>
      </c>
      <c r="U260">
        <v>0.16252160072326699</v>
      </c>
      <c r="V260">
        <v>7.2881199419498402E-2</v>
      </c>
      <c r="W260">
        <v>3.7223329544067401</v>
      </c>
      <c r="X260">
        <v>3.9055860042571999</v>
      </c>
      <c r="Y260">
        <v>-9.81129035353661E-2</v>
      </c>
      <c r="Z260">
        <v>-0.16600279510021199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-9.81129035353661E-2</v>
      </c>
      <c r="AH260" t="s">
        <v>127</v>
      </c>
      <c r="AI260">
        <v>-0.13448329269886</v>
      </c>
      <c r="AJ260">
        <v>-0.23259609937667799</v>
      </c>
    </row>
    <row r="261" spans="1:36" x14ac:dyDescent="0.35">
      <c r="A261">
        <v>682</v>
      </c>
      <c r="B261" t="s">
        <v>288</v>
      </c>
      <c r="C261">
        <v>10.491270065307599</v>
      </c>
      <c r="D261">
        <v>10.596630096435501</v>
      </c>
      <c r="E261">
        <v>10.596630096435501</v>
      </c>
      <c r="F261">
        <v>10.3089504241943</v>
      </c>
      <c r="G261">
        <v>2</v>
      </c>
      <c r="H261">
        <v>48</v>
      </c>
      <c r="I261">
        <v>50</v>
      </c>
      <c r="J261">
        <v>10.6583595275879</v>
      </c>
      <c r="K261">
        <v>10.672650337219199</v>
      </c>
      <c r="L261">
        <v>10.5533599853516</v>
      </c>
      <c r="M261">
        <v>10.6589603424072</v>
      </c>
      <c r="N261">
        <v>16.039119720458999</v>
      </c>
      <c r="O261">
        <v>41.587913513183601</v>
      </c>
      <c r="P261">
        <v>1801.1259765625</v>
      </c>
      <c r="Q261">
        <v>4.2245298624038703E-2</v>
      </c>
      <c r="R261">
        <v>0.98220217227935802</v>
      </c>
      <c r="S261">
        <v>2.54249991849065E-3</v>
      </c>
      <c r="T261">
        <v>0</v>
      </c>
      <c r="U261">
        <v>0.101701498031616</v>
      </c>
      <c r="V261">
        <v>0</v>
      </c>
      <c r="W261">
        <v>3.9116890430450399</v>
      </c>
      <c r="X261">
        <v>3.8282439708709699</v>
      </c>
      <c r="Y261">
        <v>0.15247729420661901</v>
      </c>
      <c r="Z261">
        <v>-0.18314829468727101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0.15247729420661901</v>
      </c>
      <c r="AH261" t="s">
        <v>127</v>
      </c>
      <c r="AI261">
        <v>-0.13448329269886</v>
      </c>
      <c r="AJ261">
        <v>1.79939996451139E-2</v>
      </c>
    </row>
    <row r="262" spans="1:36" x14ac:dyDescent="0.35">
      <c r="A262">
        <v>926</v>
      </c>
      <c r="B262" t="s">
        <v>274</v>
      </c>
      <c r="C262">
        <v>10.596630096435501</v>
      </c>
      <c r="D262">
        <v>10.596630096435501</v>
      </c>
      <c r="E262">
        <v>10.596630096435501</v>
      </c>
      <c r="F262">
        <v>8.5369958877563494</v>
      </c>
      <c r="G262">
        <v>4</v>
      </c>
      <c r="H262">
        <v>19</v>
      </c>
      <c r="I262">
        <v>23</v>
      </c>
      <c r="J262">
        <v>10.6579999923706</v>
      </c>
      <c r="K262">
        <v>9.3517084121704102</v>
      </c>
      <c r="L262">
        <v>10.4525098800659</v>
      </c>
      <c r="M262">
        <v>10.4658498764038</v>
      </c>
      <c r="N262">
        <v>16.295709609985401</v>
      </c>
      <c r="O262">
        <v>39.960472106933601</v>
      </c>
      <c r="P262">
        <v>1667.97998046875</v>
      </c>
      <c r="Q262">
        <v>0.14709240198135401</v>
      </c>
      <c r="R262">
        <v>0.41885221004486101</v>
      </c>
      <c r="S262">
        <v>0</v>
      </c>
      <c r="T262">
        <v>0.35005700588226302</v>
      </c>
      <c r="U262">
        <v>0.27746111154556302</v>
      </c>
      <c r="V262">
        <v>0</v>
      </c>
      <c r="W262">
        <v>3.6737470626831099</v>
      </c>
      <c r="X262">
        <v>3.83977198600769</v>
      </c>
      <c r="Y262">
        <v>-0.57464307546615601</v>
      </c>
      <c r="Z262">
        <v>-4.0675498545169803E-2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-0.57464307546615601</v>
      </c>
      <c r="AH262" t="s">
        <v>127</v>
      </c>
      <c r="AI262">
        <v>-0.13448329269886</v>
      </c>
      <c r="AJ262">
        <v>-0.70912641286849998</v>
      </c>
    </row>
    <row r="263" spans="1:36" x14ac:dyDescent="0.35">
      <c r="A263">
        <v>673</v>
      </c>
      <c r="B263" t="s">
        <v>321</v>
      </c>
      <c r="C263">
        <v>10.7009897232056</v>
      </c>
      <c r="D263">
        <v>10.7009897232056</v>
      </c>
      <c r="E263">
        <v>10.7144203186035</v>
      </c>
      <c r="F263">
        <v>10.596630096435501</v>
      </c>
      <c r="G263">
        <v>9</v>
      </c>
      <c r="H263">
        <v>89</v>
      </c>
      <c r="I263">
        <v>98</v>
      </c>
      <c r="J263">
        <v>10.6535797119141</v>
      </c>
      <c r="K263">
        <v>10.5353498458862</v>
      </c>
      <c r="L263">
        <v>10.633689880371101</v>
      </c>
      <c r="M263">
        <v>10.6406803131104</v>
      </c>
      <c r="N263">
        <v>16.223949432373001</v>
      </c>
      <c r="O263">
        <v>44.466117858886697</v>
      </c>
      <c r="P263">
        <v>2082.69189453125</v>
      </c>
      <c r="Q263">
        <v>0.109073996543884</v>
      </c>
      <c r="R263">
        <v>0.82316082715988204</v>
      </c>
      <c r="S263">
        <v>4.62983995676041E-2</v>
      </c>
      <c r="T263">
        <v>8.9231796562671703E-2</v>
      </c>
      <c r="U263">
        <v>1.6593199223280002E-2</v>
      </c>
      <c r="V263">
        <v>4.13088984787464E-2</v>
      </c>
      <c r="W263">
        <v>3.6546258926391602</v>
      </c>
      <c r="X263">
        <v>3.822998046875</v>
      </c>
      <c r="Y263">
        <v>-4.9883000552654301E-2</v>
      </c>
      <c r="Z263">
        <v>1.9787000492215202E-2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-4.9883000552654301E-2</v>
      </c>
      <c r="AH263" t="s">
        <v>127</v>
      </c>
      <c r="AI263">
        <v>-0.13448329269886</v>
      </c>
      <c r="AJ263">
        <v>-0.184366300702095</v>
      </c>
    </row>
    <row r="264" spans="1:36" x14ac:dyDescent="0.35">
      <c r="A264">
        <v>280</v>
      </c>
      <c r="B264" t="s">
        <v>308</v>
      </c>
      <c r="C264">
        <v>10.7144203186035</v>
      </c>
      <c r="D264">
        <v>10.6454200744629</v>
      </c>
      <c r="E264">
        <v>10.7144203186035</v>
      </c>
      <c r="F264">
        <v>10.550589561462401</v>
      </c>
      <c r="G264">
        <v>112</v>
      </c>
      <c r="H264">
        <v>326</v>
      </c>
      <c r="I264">
        <v>438</v>
      </c>
      <c r="J264">
        <v>10.6506996154785</v>
      </c>
      <c r="K264">
        <v>10.4360704421997</v>
      </c>
      <c r="L264">
        <v>10.555560111999499</v>
      </c>
      <c r="M264">
        <v>10.6011400222778</v>
      </c>
      <c r="N264">
        <v>16.2782592773438</v>
      </c>
      <c r="O264">
        <v>39.817901611328097</v>
      </c>
      <c r="P264">
        <v>1675.29797363281</v>
      </c>
      <c r="Q264">
        <v>0.23093660175800301</v>
      </c>
      <c r="R264">
        <v>0.82765978574752797</v>
      </c>
      <c r="S264">
        <v>1.8206000328064E-2</v>
      </c>
      <c r="T264">
        <v>9.6086397767066997E-2</v>
      </c>
      <c r="U264">
        <v>0.124385103583336</v>
      </c>
      <c r="V264">
        <v>2.7103299275040599E-2</v>
      </c>
      <c r="W264">
        <v>3.5671479701995801</v>
      </c>
      <c r="X264">
        <v>3.82270288467407</v>
      </c>
      <c r="Y264">
        <v>4.1377898305654498E-2</v>
      </c>
      <c r="Z264">
        <v>9.7499497234821306E-2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4.1377898305654498E-2</v>
      </c>
      <c r="AH264" t="s">
        <v>127</v>
      </c>
      <c r="AI264">
        <v>-0.13448329269886</v>
      </c>
      <c r="AJ264">
        <v>-9.3105301260948195E-2</v>
      </c>
    </row>
    <row r="265" spans="1:36" x14ac:dyDescent="0.35">
      <c r="A265">
        <v>653</v>
      </c>
      <c r="B265" t="s">
        <v>149</v>
      </c>
      <c r="C265">
        <v>10.6454200744629</v>
      </c>
      <c r="D265">
        <v>10.596630096435501</v>
      </c>
      <c r="E265">
        <v>10.596630096435501</v>
      </c>
      <c r="F265">
        <v>10.491270065307599</v>
      </c>
      <c r="G265">
        <v>2</v>
      </c>
      <c r="H265">
        <v>50</v>
      </c>
      <c r="I265">
        <v>52</v>
      </c>
      <c r="J265">
        <v>10.648389816284199</v>
      </c>
      <c r="K265">
        <v>10.423179626464799</v>
      </c>
      <c r="L265">
        <v>10.711429595947299</v>
      </c>
      <c r="M265">
        <v>10.6424198150635</v>
      </c>
      <c r="N265">
        <v>16.242530822753899</v>
      </c>
      <c r="O265">
        <v>44.615436553955099</v>
      </c>
      <c r="P265">
        <v>2097.98901367188</v>
      </c>
      <c r="Q265">
        <v>2.65158005058765E-2</v>
      </c>
      <c r="R265">
        <v>0.77030909061431896</v>
      </c>
      <c r="S265">
        <v>2.02667992562056E-2</v>
      </c>
      <c r="T265">
        <v>0.120250001549721</v>
      </c>
      <c r="U265">
        <v>9.0862996876239804E-2</v>
      </c>
      <c r="V265">
        <v>2.2969100624322902E-2</v>
      </c>
      <c r="W265">
        <v>3.7210419178009002</v>
      </c>
      <c r="X265">
        <v>3.7233428955078098</v>
      </c>
      <c r="Y265">
        <v>-0.141683503985405</v>
      </c>
      <c r="Z265">
        <v>3.7621799856424297E-2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-0.141683503985405</v>
      </c>
      <c r="AH265" t="s">
        <v>127</v>
      </c>
      <c r="AI265">
        <v>-0.13448329269886</v>
      </c>
      <c r="AJ265">
        <v>-0.27616670727729797</v>
      </c>
    </row>
    <row r="266" spans="1:36" x14ac:dyDescent="0.35">
      <c r="A266">
        <v>635</v>
      </c>
      <c r="B266" t="s">
        <v>317</v>
      </c>
      <c r="C266">
        <v>10.7789602279663</v>
      </c>
      <c r="D266">
        <v>10.7144203186035</v>
      </c>
      <c r="E266">
        <v>10.7144203186035</v>
      </c>
      <c r="F266">
        <v>10.7144203186035</v>
      </c>
      <c r="G266">
        <v>49</v>
      </c>
      <c r="H266">
        <v>1146</v>
      </c>
      <c r="I266">
        <v>1195</v>
      </c>
      <c r="J266">
        <v>10.646710395813001</v>
      </c>
      <c r="K266">
        <v>10.5787696838379</v>
      </c>
      <c r="L266">
        <v>10.6687097549438</v>
      </c>
      <c r="M266">
        <v>10.643959999084499</v>
      </c>
      <c r="N266">
        <v>16.300420761108398</v>
      </c>
      <c r="O266">
        <v>42.975440979003899</v>
      </c>
      <c r="P266">
        <v>1941.94299316406</v>
      </c>
      <c r="Q266">
        <v>4.0396198630332898E-2</v>
      </c>
      <c r="R266">
        <v>0.785272717475891</v>
      </c>
      <c r="S266">
        <v>1.72003004699945E-2</v>
      </c>
      <c r="T266">
        <v>9.1163903474807698E-2</v>
      </c>
      <c r="U266">
        <v>0.15017749369144401</v>
      </c>
      <c r="V266">
        <v>6.6449701786041301E-2</v>
      </c>
      <c r="W266">
        <v>3.7144789695739702</v>
      </c>
      <c r="X266">
        <v>3.8247609138488801</v>
      </c>
      <c r="Y266">
        <v>0.18959620594978299</v>
      </c>
      <c r="Z266">
        <v>-4.1621398180723197E-2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0.18959620594978299</v>
      </c>
      <c r="AH266" t="s">
        <v>127</v>
      </c>
      <c r="AI266">
        <v>-0.13448329269886</v>
      </c>
      <c r="AJ266">
        <v>5.5112898349761998E-2</v>
      </c>
    </row>
    <row r="267" spans="1:36" x14ac:dyDescent="0.35">
      <c r="A267">
        <v>895</v>
      </c>
      <c r="B267" t="s">
        <v>393</v>
      </c>
      <c r="C267">
        <v>10.3734903335571</v>
      </c>
      <c r="D267">
        <v>10.3734903335571</v>
      </c>
      <c r="E267">
        <v>10.596630096435501</v>
      </c>
      <c r="F267">
        <v>9.6158056259155291</v>
      </c>
      <c r="G267">
        <v>13</v>
      </c>
      <c r="H267">
        <v>18</v>
      </c>
      <c r="I267">
        <v>31</v>
      </c>
      <c r="J267">
        <v>10.646320343017599</v>
      </c>
      <c r="K267">
        <v>9.7522201538085902</v>
      </c>
      <c r="L267">
        <v>10.2139797210693</v>
      </c>
      <c r="M267">
        <v>10.218930244445801</v>
      </c>
      <c r="N267">
        <v>16.208309173583999</v>
      </c>
      <c r="O267">
        <v>44.755649566650398</v>
      </c>
      <c r="P267">
        <v>2090.84301757812</v>
      </c>
      <c r="Q267">
        <v>0.47800850868225098</v>
      </c>
      <c r="R267">
        <v>0.545510113239288</v>
      </c>
      <c r="S267">
        <v>1.7409900203347199E-2</v>
      </c>
      <c r="T267">
        <v>0.23671349883079501</v>
      </c>
      <c r="U267">
        <v>0.324679285287857</v>
      </c>
      <c r="V267">
        <v>8.1246197223663302E-2</v>
      </c>
      <c r="W267">
        <v>3.6299400329589799</v>
      </c>
      <c r="X267">
        <v>3.9084460735321001</v>
      </c>
      <c r="Y267">
        <v>-0.64054489135742199</v>
      </c>
      <c r="Z267">
        <v>-7.8818097710609394E-2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-0.64054489135742199</v>
      </c>
      <c r="AH267" t="s">
        <v>127</v>
      </c>
      <c r="AI267">
        <v>-0.13448329269886</v>
      </c>
      <c r="AJ267">
        <v>-0.77502822875976596</v>
      </c>
    </row>
    <row r="268" spans="1:36" x14ac:dyDescent="0.35">
      <c r="A268">
        <v>820</v>
      </c>
      <c r="B268" t="s">
        <v>272</v>
      </c>
      <c r="C268">
        <v>10.819780349731399</v>
      </c>
      <c r="D268">
        <v>10.819780349731399</v>
      </c>
      <c r="E268">
        <v>10.819780349731399</v>
      </c>
      <c r="F268">
        <v>10.275050163269</v>
      </c>
      <c r="G268">
        <v>1</v>
      </c>
      <c r="H268">
        <v>17</v>
      </c>
      <c r="I268">
        <v>18</v>
      </c>
      <c r="J268">
        <v>10.6370601654053</v>
      </c>
      <c r="K268">
        <v>10.275050163269</v>
      </c>
      <c r="L268">
        <v>10.6126499176025</v>
      </c>
      <c r="M268">
        <v>10.6241302490234</v>
      </c>
      <c r="N268">
        <v>16.626979827880898</v>
      </c>
      <c r="O268">
        <v>43.28125</v>
      </c>
      <c r="P268">
        <v>1970.78002929688</v>
      </c>
      <c r="Q268">
        <v>3.5714298486709602E-2</v>
      </c>
      <c r="R268">
        <v>0.82539677619934104</v>
      </c>
      <c r="S268">
        <v>5.6547600775957101E-2</v>
      </c>
      <c r="T268">
        <v>8.2341298460960402E-2</v>
      </c>
      <c r="U268">
        <v>0.23710319399833699</v>
      </c>
      <c r="V268">
        <v>3.5714298486709602E-2</v>
      </c>
      <c r="W268">
        <v>3.7993009090423602</v>
      </c>
      <c r="X268">
        <v>3.8134820461273198</v>
      </c>
      <c r="Y268">
        <v>-0.48373728990554798</v>
      </c>
      <c r="Z268">
        <v>-0.110460497438908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-0.48373728990554798</v>
      </c>
      <c r="AH268" t="s">
        <v>127</v>
      </c>
      <c r="AI268">
        <v>-0.13448329269886</v>
      </c>
      <c r="AJ268">
        <v>-0.61822062730789196</v>
      </c>
    </row>
    <row r="269" spans="1:36" x14ac:dyDescent="0.35">
      <c r="A269">
        <v>803</v>
      </c>
      <c r="B269" t="s">
        <v>296</v>
      </c>
      <c r="C269">
        <v>10.6454200744629</v>
      </c>
      <c r="D269">
        <v>10.6454200744629</v>
      </c>
      <c r="E269">
        <v>10.6454200744629</v>
      </c>
      <c r="F269">
        <v>9.9987974166870099</v>
      </c>
      <c r="G269">
        <v>14</v>
      </c>
      <c r="H269">
        <v>257</v>
      </c>
      <c r="I269">
        <v>271</v>
      </c>
      <c r="J269">
        <v>10.637020111084</v>
      </c>
      <c r="K269">
        <v>10.104820251464799</v>
      </c>
      <c r="L269">
        <v>10.6116800308228</v>
      </c>
      <c r="M269">
        <v>10.617190361022899</v>
      </c>
      <c r="N269">
        <v>16.3809604644775</v>
      </c>
      <c r="O269">
        <v>45.865467071533203</v>
      </c>
      <c r="P269">
        <v>2200.76000976562</v>
      </c>
      <c r="Q269">
        <v>3.7261899560689898E-2</v>
      </c>
      <c r="R269">
        <v>0.81915199756622303</v>
      </c>
      <c r="S269">
        <v>1.32590997964144E-2</v>
      </c>
      <c r="T269">
        <v>5.156309902668E-2</v>
      </c>
      <c r="U269">
        <v>6.68343976140022E-2</v>
      </c>
      <c r="V269">
        <v>9.687390178442E-2</v>
      </c>
      <c r="W269">
        <v>3.7619109153747599</v>
      </c>
      <c r="X269">
        <v>3.8599779605865501</v>
      </c>
      <c r="Y269">
        <v>-7.3699302971363095E-2</v>
      </c>
      <c r="Z269">
        <v>-0.16286079585552199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-7.3699302971363095E-2</v>
      </c>
      <c r="AH269" t="s">
        <v>127</v>
      </c>
      <c r="AI269">
        <v>-0.13448329269886</v>
      </c>
      <c r="AJ269">
        <v>-0.208182603120804</v>
      </c>
    </row>
    <row r="270" spans="1:36" x14ac:dyDescent="0.35">
      <c r="A270">
        <v>321</v>
      </c>
      <c r="B270" t="s">
        <v>297</v>
      </c>
      <c r="C270">
        <v>10.5453395843506</v>
      </c>
      <c r="D270">
        <v>10.5453395843506</v>
      </c>
      <c r="E270">
        <v>10.7144203186035</v>
      </c>
      <c r="F270">
        <v>10.4631004333496</v>
      </c>
      <c r="G270">
        <v>181</v>
      </c>
      <c r="H270">
        <v>62</v>
      </c>
      <c r="I270">
        <v>243</v>
      </c>
      <c r="J270">
        <v>10.636070251464799</v>
      </c>
      <c r="K270">
        <v>10.412449836731</v>
      </c>
      <c r="L270">
        <v>10.4669799804688</v>
      </c>
      <c r="M270">
        <v>10.4763698577881</v>
      </c>
      <c r="N270">
        <v>16.456619262695298</v>
      </c>
      <c r="O270">
        <v>41.2234497070312</v>
      </c>
      <c r="P270">
        <v>1795.67102050781</v>
      </c>
      <c r="Q270">
        <v>0.71416038274765004</v>
      </c>
      <c r="R270">
        <v>0.79102218151092496</v>
      </c>
      <c r="S270">
        <v>1.18003999814391E-2</v>
      </c>
      <c r="T270">
        <v>0.14818209409713701</v>
      </c>
      <c r="U270">
        <v>1.5786999836564099E-2</v>
      </c>
      <c r="V270">
        <v>3.5321298986673397E-2</v>
      </c>
      <c r="W270">
        <v>3.5946490764617902</v>
      </c>
      <c r="X270">
        <v>3.8753681182861301</v>
      </c>
      <c r="Y270">
        <v>7.0107698440551799E-2</v>
      </c>
      <c r="Z270">
        <v>-0.100597098469734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7.0107698440551799E-2</v>
      </c>
      <c r="AH270" t="s">
        <v>127</v>
      </c>
      <c r="AI270">
        <v>-0.13448329269886</v>
      </c>
      <c r="AJ270">
        <v>-6.4375497400760706E-2</v>
      </c>
    </row>
    <row r="271" spans="1:36" x14ac:dyDescent="0.35">
      <c r="A271">
        <v>533</v>
      </c>
      <c r="B271" t="s">
        <v>306</v>
      </c>
      <c r="C271">
        <v>10.507800102233899</v>
      </c>
      <c r="D271">
        <v>10.491270065307599</v>
      </c>
      <c r="E271">
        <v>10.6454200744629</v>
      </c>
      <c r="F271">
        <v>10.4631004333496</v>
      </c>
      <c r="G271">
        <v>472</v>
      </c>
      <c r="H271">
        <v>213</v>
      </c>
      <c r="I271">
        <v>685</v>
      </c>
      <c r="J271">
        <v>10.635419845581101</v>
      </c>
      <c r="K271">
        <v>10.4422101974487</v>
      </c>
      <c r="L271">
        <v>10.506939888000501</v>
      </c>
      <c r="M271">
        <v>10.504610061645501</v>
      </c>
      <c r="N271">
        <v>16.203029632568398</v>
      </c>
      <c r="O271">
        <v>38.408443450927699</v>
      </c>
      <c r="P271">
        <v>1570.40502929688</v>
      </c>
      <c r="Q271">
        <v>0.67703437805175803</v>
      </c>
      <c r="R271">
        <v>0.76594257354736295</v>
      </c>
      <c r="S271">
        <v>1.3206100091338199E-2</v>
      </c>
      <c r="T271">
        <v>0.111798800528049</v>
      </c>
      <c r="U271">
        <v>9.2587500810623197E-2</v>
      </c>
      <c r="V271">
        <v>9.0629599988460499E-2</v>
      </c>
      <c r="W271">
        <v>3.6932039260864298</v>
      </c>
      <c r="X271">
        <v>3.81506299972534</v>
      </c>
      <c r="Y271">
        <v>7.06620002165437E-3</v>
      </c>
      <c r="Z271">
        <v>1.8279999494552599E-4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7.06620002165437E-3</v>
      </c>
      <c r="AH271" t="s">
        <v>127</v>
      </c>
      <c r="AI271">
        <v>-0.13448329269886</v>
      </c>
      <c r="AJ271">
        <v>-0.127417102456093</v>
      </c>
    </row>
    <row r="272" spans="1:36" x14ac:dyDescent="0.35">
      <c r="A272">
        <v>514</v>
      </c>
      <c r="B272" t="s">
        <v>315</v>
      </c>
      <c r="C272">
        <v>10.4631004333496</v>
      </c>
      <c r="D272">
        <v>10.4631004333496</v>
      </c>
      <c r="E272">
        <v>10.6454200744629</v>
      </c>
      <c r="F272">
        <v>10.4631004333496</v>
      </c>
      <c r="G272">
        <v>681</v>
      </c>
      <c r="H272">
        <v>128</v>
      </c>
      <c r="I272">
        <v>809</v>
      </c>
      <c r="J272">
        <v>10.6341800689697</v>
      </c>
      <c r="K272">
        <v>10.3629302978516</v>
      </c>
      <c r="L272">
        <v>10.4044799804688</v>
      </c>
      <c r="M272">
        <v>10.4096899032593</v>
      </c>
      <c r="N272">
        <v>16.205299377441399</v>
      </c>
      <c r="O272">
        <v>40.773349761962898</v>
      </c>
      <c r="P272">
        <v>1763.96496582031</v>
      </c>
      <c r="Q272">
        <v>0.82761198282241799</v>
      </c>
      <c r="R272">
        <v>0.73416841030120805</v>
      </c>
      <c r="S272">
        <v>1.8936099484562902E-2</v>
      </c>
      <c r="T272">
        <v>0.13612140715122201</v>
      </c>
      <c r="U272">
        <v>8.3547398447990404E-2</v>
      </c>
      <c r="V272">
        <v>8.4070801734924303E-2</v>
      </c>
      <c r="W272">
        <v>3.59043288230896</v>
      </c>
      <c r="X272">
        <v>3.8680789470672599</v>
      </c>
      <c r="Y272">
        <v>-1.6100000590086001E-2</v>
      </c>
      <c r="Z272">
        <v>-4.6470999717712402E-2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-1.6100000590086001E-2</v>
      </c>
      <c r="AH272" t="s">
        <v>127</v>
      </c>
      <c r="AI272">
        <v>-0.13448329269886</v>
      </c>
      <c r="AJ272">
        <v>-0.15058329701423601</v>
      </c>
    </row>
    <row r="273" spans="1:36" x14ac:dyDescent="0.35">
      <c r="A273">
        <v>201</v>
      </c>
      <c r="B273" t="s">
        <v>301</v>
      </c>
      <c r="C273">
        <v>10.596630096435501</v>
      </c>
      <c r="D273">
        <v>10.596630096435501</v>
      </c>
      <c r="E273">
        <v>10.657259941101101</v>
      </c>
      <c r="F273">
        <v>10.596630096435501</v>
      </c>
      <c r="G273">
        <v>13130</v>
      </c>
      <c r="H273">
        <v>2903</v>
      </c>
      <c r="I273">
        <v>16033</v>
      </c>
      <c r="J273">
        <v>10.6309204101562</v>
      </c>
      <c r="K273">
        <v>10.547900199890099</v>
      </c>
      <c r="L273">
        <v>10.558030128479</v>
      </c>
      <c r="M273">
        <v>10.563830375671399</v>
      </c>
      <c r="N273">
        <v>16.908920288085898</v>
      </c>
      <c r="O273">
        <v>40.8619194030762</v>
      </c>
      <c r="P273">
        <v>1775.82104492188</v>
      </c>
      <c r="Q273">
        <v>0.80811190605163596</v>
      </c>
      <c r="R273">
        <v>0.69679641723632801</v>
      </c>
      <c r="S273">
        <v>2.2367699071764901E-2</v>
      </c>
      <c r="T273">
        <v>0.221494495868683</v>
      </c>
      <c r="U273">
        <v>9.9778898060321794E-2</v>
      </c>
      <c r="V273">
        <v>2.9284700751304599E-2</v>
      </c>
      <c r="W273">
        <v>3.6624600887298602</v>
      </c>
      <c r="X273">
        <v>3.88529300689697</v>
      </c>
      <c r="Y273">
        <v>9.8843500018119798E-2</v>
      </c>
      <c r="Z273">
        <v>-0.10074180364608799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9.8843500018119798E-2</v>
      </c>
      <c r="AH273" t="s">
        <v>127</v>
      </c>
      <c r="AI273">
        <v>-0.13448329269886</v>
      </c>
      <c r="AJ273">
        <v>-3.5639800131321002E-2</v>
      </c>
    </row>
    <row r="274" spans="1:36" x14ac:dyDescent="0.35">
      <c r="A274">
        <v>21</v>
      </c>
      <c r="B274" t="s">
        <v>316</v>
      </c>
      <c r="C274">
        <v>9.6158056259155291</v>
      </c>
      <c r="D274">
        <v>10.596630096435501</v>
      </c>
      <c r="E274">
        <v>10.6261901855469</v>
      </c>
      <c r="F274">
        <v>10.2399597167969</v>
      </c>
      <c r="G274">
        <v>98</v>
      </c>
      <c r="H274">
        <v>607</v>
      </c>
      <c r="I274">
        <v>705</v>
      </c>
      <c r="J274">
        <v>10.6240396499634</v>
      </c>
      <c r="K274">
        <v>10.2464895248413</v>
      </c>
      <c r="L274">
        <v>9.4609088897705096</v>
      </c>
      <c r="M274">
        <v>10.568280220031699</v>
      </c>
      <c r="N274">
        <v>16.246650695800799</v>
      </c>
      <c r="O274">
        <v>47.253120422363303</v>
      </c>
      <c r="P274">
        <v>2322.63696289062</v>
      </c>
      <c r="Q274">
        <v>0.14767639338970201</v>
      </c>
      <c r="R274">
        <v>0.96139961481094405</v>
      </c>
      <c r="S274">
        <v>1.4467099681496599E-2</v>
      </c>
      <c r="T274">
        <v>1.3839999446645401E-3</v>
      </c>
      <c r="U274">
        <v>1.00555997341871E-2</v>
      </c>
      <c r="V274">
        <v>1.53537001460791E-2</v>
      </c>
      <c r="W274">
        <v>3.9039230346679701</v>
      </c>
      <c r="X274">
        <v>3.8828499317169198</v>
      </c>
      <c r="Y274">
        <v>6.3267700374126407E-2</v>
      </c>
      <c r="Z274">
        <v>-0.354970812797546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6.3267700374126407E-2</v>
      </c>
      <c r="AH274" t="s">
        <v>127</v>
      </c>
      <c r="AI274">
        <v>-0.13448329269886</v>
      </c>
      <c r="AJ274">
        <v>-7.1215502917766599E-2</v>
      </c>
    </row>
    <row r="275" spans="1:36" x14ac:dyDescent="0.35">
      <c r="A275">
        <v>421</v>
      </c>
      <c r="B275" t="s">
        <v>302</v>
      </c>
      <c r="C275">
        <v>10.6454200744629</v>
      </c>
      <c r="D275">
        <v>10.596630096435501</v>
      </c>
      <c r="E275">
        <v>10.621330261230501</v>
      </c>
      <c r="F275">
        <v>10.491270065307599</v>
      </c>
      <c r="G275">
        <v>76</v>
      </c>
      <c r="H275">
        <v>841</v>
      </c>
      <c r="I275">
        <v>917</v>
      </c>
      <c r="J275">
        <v>10.623379707336399</v>
      </c>
      <c r="K275">
        <v>10.2898502349854</v>
      </c>
      <c r="L275">
        <v>10.6002702713013</v>
      </c>
      <c r="M275">
        <v>10.598039627075201</v>
      </c>
      <c r="N275">
        <v>16.2176208496094</v>
      </c>
      <c r="O275">
        <v>41.844394683837898</v>
      </c>
      <c r="P275">
        <v>1848.19396972656</v>
      </c>
      <c r="Q275">
        <v>7.5968302786350306E-2</v>
      </c>
      <c r="R275">
        <v>0.94900351762771595</v>
      </c>
      <c r="S275">
        <v>6.7321998067200201E-3</v>
      </c>
      <c r="T275">
        <v>2.2589499130845101E-2</v>
      </c>
      <c r="U275">
        <v>4.7423098236322403E-2</v>
      </c>
      <c r="V275">
        <v>8.1467004492878897E-3</v>
      </c>
      <c r="W275">
        <v>3.8165800571441699</v>
      </c>
      <c r="X275">
        <v>3.8631319999694802</v>
      </c>
      <c r="Y275">
        <v>-1.8020000308752102E-2</v>
      </c>
      <c r="Z275">
        <v>-0.18285140395164501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-1.8020000308752102E-2</v>
      </c>
      <c r="AH275" t="s">
        <v>127</v>
      </c>
      <c r="AI275">
        <v>-0.13448329269886</v>
      </c>
      <c r="AJ275">
        <v>-0.152503296732903</v>
      </c>
    </row>
    <row r="276" spans="1:36" x14ac:dyDescent="0.35">
      <c r="A276">
        <v>204</v>
      </c>
      <c r="B276" t="s">
        <v>304</v>
      </c>
      <c r="C276">
        <v>10.611519813537599</v>
      </c>
      <c r="D276">
        <v>10.6382598876953</v>
      </c>
      <c r="E276">
        <v>10.6850996017456</v>
      </c>
      <c r="F276">
        <v>10.434120178222701</v>
      </c>
      <c r="G276">
        <v>1376</v>
      </c>
      <c r="H276">
        <v>6774</v>
      </c>
      <c r="I276">
        <v>8150</v>
      </c>
      <c r="J276">
        <v>10.6220197677612</v>
      </c>
      <c r="K276">
        <v>10.323639869689901</v>
      </c>
      <c r="L276">
        <v>10.547980308532701</v>
      </c>
      <c r="M276">
        <v>10.570549964904799</v>
      </c>
      <c r="N276">
        <v>17.599859237670898</v>
      </c>
      <c r="O276">
        <v>45.318634033203097</v>
      </c>
      <c r="P276">
        <v>2153.26196289062</v>
      </c>
      <c r="Q276">
        <v>0.172492995858192</v>
      </c>
      <c r="R276">
        <v>0.82905012369155895</v>
      </c>
      <c r="S276">
        <v>1.2931199744343799E-2</v>
      </c>
      <c r="T276">
        <v>8.5422202944755596E-2</v>
      </c>
      <c r="U276">
        <v>4.0395699441433001E-2</v>
      </c>
      <c r="V276">
        <v>6.05507008731365E-2</v>
      </c>
      <c r="W276">
        <v>3.7984430789947501</v>
      </c>
      <c r="X276">
        <v>3.9162440299987802</v>
      </c>
      <c r="Y276">
        <v>5.2409600466489799E-2</v>
      </c>
      <c r="Z276">
        <v>-0.35418391227722201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5.2409600466489799E-2</v>
      </c>
      <c r="AH276" t="s">
        <v>127</v>
      </c>
      <c r="AI276">
        <v>-0.13448329269886</v>
      </c>
      <c r="AJ276">
        <v>-8.20737034082413E-2</v>
      </c>
    </row>
    <row r="277" spans="1:36" x14ac:dyDescent="0.35">
      <c r="A277">
        <v>351</v>
      </c>
      <c r="B277" t="s">
        <v>312</v>
      </c>
      <c r="C277">
        <v>10.3734903335571</v>
      </c>
      <c r="D277">
        <v>10.398180007934601</v>
      </c>
      <c r="E277">
        <v>10.596630096435501</v>
      </c>
      <c r="F277">
        <v>10.3089504241943</v>
      </c>
      <c r="G277">
        <v>335</v>
      </c>
      <c r="H277">
        <v>89</v>
      </c>
      <c r="I277">
        <v>424</v>
      </c>
      <c r="J277">
        <v>10.620479583740201</v>
      </c>
      <c r="K277">
        <v>10.3159999847412</v>
      </c>
      <c r="L277">
        <v>10.3815298080444</v>
      </c>
      <c r="M277">
        <v>10.391090393066399</v>
      </c>
      <c r="N277">
        <v>16.3666591644287</v>
      </c>
      <c r="O277">
        <v>41.588356018066399</v>
      </c>
      <c r="P277">
        <v>1837.53405761719</v>
      </c>
      <c r="Q277">
        <v>0.75337892770767201</v>
      </c>
      <c r="R277">
        <v>0.63936442136764504</v>
      </c>
      <c r="S277">
        <v>2.4525899440050101E-2</v>
      </c>
      <c r="T277">
        <v>0.189394101500511</v>
      </c>
      <c r="U277">
        <v>6.4742997288703905E-2</v>
      </c>
      <c r="V277">
        <v>0.13847440481185899</v>
      </c>
      <c r="W277">
        <v>3.6082229614257799</v>
      </c>
      <c r="X277">
        <v>3.8712821006774898</v>
      </c>
      <c r="Y277">
        <v>-9.8205402493476895E-2</v>
      </c>
      <c r="Z277">
        <v>-4.1405998170375803E-2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-9.8205402493476895E-2</v>
      </c>
      <c r="AH277" t="s">
        <v>127</v>
      </c>
      <c r="AI277">
        <v>-0.13448329269886</v>
      </c>
      <c r="AJ277">
        <v>-0.23268869519233701</v>
      </c>
    </row>
    <row r="278" spans="1:36" x14ac:dyDescent="0.35">
      <c r="A278">
        <v>756</v>
      </c>
      <c r="B278" t="s">
        <v>369</v>
      </c>
      <c r="C278">
        <v>10.7579002380371</v>
      </c>
      <c r="D278">
        <v>10.7144203186035</v>
      </c>
      <c r="E278">
        <v>10.819780349731399</v>
      </c>
      <c r="F278">
        <v>10.3089504241943</v>
      </c>
      <c r="G278">
        <v>3</v>
      </c>
      <c r="H278">
        <v>17</v>
      </c>
      <c r="I278">
        <v>20</v>
      </c>
      <c r="J278">
        <v>10.618069648742701</v>
      </c>
      <c r="K278">
        <v>10.057929992675801</v>
      </c>
      <c r="L278">
        <v>10.5185403823853</v>
      </c>
      <c r="M278">
        <v>10.5123300552368</v>
      </c>
      <c r="N278">
        <v>16.0730495452881</v>
      </c>
      <c r="O278">
        <v>41.889919281005902</v>
      </c>
      <c r="P278">
        <v>1851.50805664062</v>
      </c>
      <c r="Q278">
        <v>0.188786000013351</v>
      </c>
      <c r="R278">
        <v>0.77572017908096302</v>
      </c>
      <c r="S278">
        <v>4.16667014360428E-2</v>
      </c>
      <c r="T278">
        <v>6.1213999986648601E-2</v>
      </c>
      <c r="U278">
        <v>0.12860080599784901</v>
      </c>
      <c r="V278">
        <v>0</v>
      </c>
      <c r="W278">
        <v>3.7731420993804901</v>
      </c>
      <c r="X278">
        <v>3.79632592201233</v>
      </c>
      <c r="Y278">
        <v>-0.131701394915581</v>
      </c>
      <c r="Z278">
        <v>-0.121349401772022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-0.131701394915581</v>
      </c>
      <c r="AH278" t="s">
        <v>127</v>
      </c>
      <c r="AI278">
        <v>-0.13448329269886</v>
      </c>
      <c r="AJ278">
        <v>-0.26618459820747398</v>
      </c>
    </row>
    <row r="279" spans="1:36" x14ac:dyDescent="0.35">
      <c r="A279">
        <v>512</v>
      </c>
      <c r="B279" t="s">
        <v>329</v>
      </c>
      <c r="C279">
        <v>10.3734903335571</v>
      </c>
      <c r="D279">
        <v>10.3734903335571</v>
      </c>
      <c r="E279">
        <v>10.6454200744629</v>
      </c>
      <c r="F279">
        <v>10.3089504241943</v>
      </c>
      <c r="G279">
        <v>4732</v>
      </c>
      <c r="H279">
        <v>1160</v>
      </c>
      <c r="I279">
        <v>5892</v>
      </c>
      <c r="J279">
        <v>10.618060111999499</v>
      </c>
      <c r="K279">
        <v>10.2175798416138</v>
      </c>
      <c r="L279">
        <v>10.2953701019287</v>
      </c>
      <c r="M279">
        <v>10.3020896911621</v>
      </c>
      <c r="N279">
        <v>16.308040618896499</v>
      </c>
      <c r="O279">
        <v>43.145656585693402</v>
      </c>
      <c r="P279">
        <v>1963.60400390625</v>
      </c>
      <c r="Q279">
        <v>0.78898787498474099</v>
      </c>
      <c r="R279">
        <v>0.803084015846252</v>
      </c>
      <c r="S279">
        <v>1.75892002880573E-2</v>
      </c>
      <c r="T279">
        <v>7.0514097809791607E-2</v>
      </c>
      <c r="U279">
        <v>6.9172397255897494E-2</v>
      </c>
      <c r="V279">
        <v>9.3229800462722806E-2</v>
      </c>
      <c r="W279">
        <v>3.4929060935974099</v>
      </c>
      <c r="X279">
        <v>3.8435409069061302</v>
      </c>
      <c r="Y279">
        <v>-0.13200010359287301</v>
      </c>
      <c r="Z279">
        <v>-8.0722002312541008E-3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-0.13200010359287301</v>
      </c>
      <c r="AH279" t="s">
        <v>127</v>
      </c>
      <c r="AI279">
        <v>-0.13448329269886</v>
      </c>
      <c r="AJ279">
        <v>-0.26648339629173301</v>
      </c>
    </row>
    <row r="280" spans="1:36" x14ac:dyDescent="0.35">
      <c r="A280">
        <v>214</v>
      </c>
      <c r="B280" t="s">
        <v>353</v>
      </c>
      <c r="C280">
        <v>10.7144203186035</v>
      </c>
      <c r="D280">
        <v>10.7144203186035</v>
      </c>
      <c r="E280">
        <v>10.6919498443604</v>
      </c>
      <c r="F280">
        <v>10.7144203186035</v>
      </c>
      <c r="G280">
        <v>3198</v>
      </c>
      <c r="H280">
        <v>821</v>
      </c>
      <c r="I280">
        <v>4019</v>
      </c>
      <c r="J280">
        <v>10.6144800186157</v>
      </c>
      <c r="K280">
        <v>10.6294803619385</v>
      </c>
      <c r="L280">
        <v>10.621080398559601</v>
      </c>
      <c r="M280">
        <v>10.6262102127075</v>
      </c>
      <c r="N280">
        <v>16.451890945434599</v>
      </c>
      <c r="O280">
        <v>39.181427001953097</v>
      </c>
      <c r="P280">
        <v>1639.8310546875</v>
      </c>
      <c r="Q280">
        <v>0.78216278553009</v>
      </c>
      <c r="R280">
        <v>0.79321378469467196</v>
      </c>
      <c r="S280">
        <v>2.2934300824999799E-2</v>
      </c>
      <c r="T280">
        <v>9.7445502877235399E-2</v>
      </c>
      <c r="U280">
        <v>8.7679803371429402E-2</v>
      </c>
      <c r="V280">
        <v>6.41620978713036E-2</v>
      </c>
      <c r="W280">
        <v>3.6416668891906698</v>
      </c>
      <c r="X280">
        <v>3.8380160331726101</v>
      </c>
      <c r="Y280">
        <v>7.9715497791767106E-2</v>
      </c>
      <c r="Z280">
        <v>7.9993098974227905E-2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7.9715497791767106E-2</v>
      </c>
      <c r="AH280" t="s">
        <v>127</v>
      </c>
      <c r="AI280">
        <v>-0.13448329269886</v>
      </c>
      <c r="AJ280">
        <v>-5.47677017748356E-2</v>
      </c>
    </row>
    <row r="281" spans="1:36" x14ac:dyDescent="0.35">
      <c r="A281">
        <v>731</v>
      </c>
      <c r="B281" t="s">
        <v>327</v>
      </c>
      <c r="C281">
        <v>10.7579002380371</v>
      </c>
      <c r="D281">
        <v>10.7144203186035</v>
      </c>
      <c r="E281">
        <v>10.7144203186035</v>
      </c>
      <c r="F281">
        <v>10.6689596176147</v>
      </c>
      <c r="G281">
        <v>6</v>
      </c>
      <c r="H281">
        <v>354</v>
      </c>
      <c r="I281">
        <v>360</v>
      </c>
      <c r="J281">
        <v>10.6112604141235</v>
      </c>
      <c r="K281">
        <v>10.340869903564499</v>
      </c>
      <c r="L281">
        <v>10.619310379028301</v>
      </c>
      <c r="M281">
        <v>10.606269836425801</v>
      </c>
      <c r="N281">
        <v>16.338830947876001</v>
      </c>
      <c r="O281">
        <v>43.004188537597699</v>
      </c>
      <c r="P281">
        <v>1938.52197265625</v>
      </c>
      <c r="Q281">
        <v>1.8474899232387501E-2</v>
      </c>
      <c r="R281">
        <v>0.78049927949905396</v>
      </c>
      <c r="S281">
        <v>2.6901099830865902E-2</v>
      </c>
      <c r="T281">
        <v>7.1256600320339203E-2</v>
      </c>
      <c r="U281">
        <v>0.15353010594844799</v>
      </c>
      <c r="V281">
        <v>7.8112699091434507E-2</v>
      </c>
      <c r="W281">
        <v>3.7236409187316899</v>
      </c>
      <c r="X281">
        <v>3.85359907150269</v>
      </c>
      <c r="Y281">
        <v>-0.12443839758634601</v>
      </c>
      <c r="Z281">
        <v>-0.108234703540802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-0.12443839758634601</v>
      </c>
      <c r="AH281" t="s">
        <v>127</v>
      </c>
      <c r="AI281">
        <v>-0.13448329269886</v>
      </c>
      <c r="AJ281">
        <v>-0.25892171263694802</v>
      </c>
    </row>
    <row r="282" spans="1:36" x14ac:dyDescent="0.35">
      <c r="A282">
        <v>455</v>
      </c>
      <c r="B282" t="s">
        <v>311</v>
      </c>
      <c r="C282">
        <v>10.5453395843506</v>
      </c>
      <c r="D282">
        <v>10.5713195800781</v>
      </c>
      <c r="E282">
        <v>10.7144203186035</v>
      </c>
      <c r="F282">
        <v>10.491270065307599</v>
      </c>
      <c r="G282">
        <v>806</v>
      </c>
      <c r="H282">
        <v>247</v>
      </c>
      <c r="I282">
        <v>1053</v>
      </c>
      <c r="J282">
        <v>10.6111698150635</v>
      </c>
      <c r="K282">
        <v>10.3740501403809</v>
      </c>
      <c r="L282">
        <v>10.420940399169901</v>
      </c>
      <c r="M282">
        <v>10.4298801422119</v>
      </c>
      <c r="N282">
        <v>16.233570098876999</v>
      </c>
      <c r="O282">
        <v>44.4492797851562</v>
      </c>
      <c r="P282">
        <v>2065.833984375</v>
      </c>
      <c r="Q282">
        <v>0.76455760002136197</v>
      </c>
      <c r="R282">
        <v>0.74157661199569702</v>
      </c>
      <c r="S282">
        <v>2.4405600503086999E-2</v>
      </c>
      <c r="T282">
        <v>0.13711729645729101</v>
      </c>
      <c r="U282">
        <v>6.7359000444412204E-2</v>
      </c>
      <c r="V282">
        <v>7.3488503694534302E-2</v>
      </c>
      <c r="W282">
        <v>3.5335490703582799</v>
      </c>
      <c r="X282">
        <v>3.8250579833984402</v>
      </c>
      <c r="Y282">
        <v>5.52828013896942E-2</v>
      </c>
      <c r="Z282">
        <v>-5.73678016662598E-2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5.52828013896942E-2</v>
      </c>
      <c r="AH282" t="s">
        <v>127</v>
      </c>
      <c r="AI282">
        <v>-0.13448329269886</v>
      </c>
      <c r="AJ282">
        <v>-7.9200498759746593E-2</v>
      </c>
    </row>
    <row r="283" spans="1:36" x14ac:dyDescent="0.35">
      <c r="A283">
        <v>563</v>
      </c>
      <c r="B283" t="s">
        <v>357</v>
      </c>
      <c r="C283">
        <v>10.596630096435501</v>
      </c>
      <c r="D283">
        <v>10.596630096435501</v>
      </c>
      <c r="E283">
        <v>10.7144203186035</v>
      </c>
      <c r="F283">
        <v>10.2853403091431</v>
      </c>
      <c r="G283">
        <v>89</v>
      </c>
      <c r="H283">
        <v>125</v>
      </c>
      <c r="I283">
        <v>214</v>
      </c>
      <c r="J283">
        <v>10.608039855956999</v>
      </c>
      <c r="K283">
        <v>10.1424903869629</v>
      </c>
      <c r="L283">
        <v>10.4265699386597</v>
      </c>
      <c r="M283">
        <v>10.427960395813001</v>
      </c>
      <c r="N283">
        <v>16.331539154052699</v>
      </c>
      <c r="O283">
        <v>41.601722717285199</v>
      </c>
      <c r="P283">
        <v>1848.55102539062</v>
      </c>
      <c r="Q283">
        <v>0.38680499792098999</v>
      </c>
      <c r="R283">
        <v>0.72396230697631803</v>
      </c>
      <c r="S283">
        <v>1.98020003736019E-2</v>
      </c>
      <c r="T283">
        <v>9.6867896616458907E-2</v>
      </c>
      <c r="U283">
        <v>0.15122810006141699</v>
      </c>
      <c r="V283">
        <v>0.12271519750356701</v>
      </c>
      <c r="W283">
        <v>3.6377151012420699</v>
      </c>
      <c r="X283">
        <v>3.8119161128997798</v>
      </c>
      <c r="Y283">
        <v>-3.2252799719572102E-2</v>
      </c>
      <c r="Z283">
        <v>-8.0899499356746701E-2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-3.2252799719572102E-2</v>
      </c>
      <c r="AH283" t="s">
        <v>127</v>
      </c>
      <c r="AI283">
        <v>-0.13448329269886</v>
      </c>
      <c r="AJ283">
        <v>-0.16673609614372301</v>
      </c>
    </row>
    <row r="284" spans="1:36" x14ac:dyDescent="0.35">
      <c r="A284">
        <v>483</v>
      </c>
      <c r="B284" t="s">
        <v>336</v>
      </c>
      <c r="C284">
        <v>10.404259681701699</v>
      </c>
      <c r="D284">
        <v>10.3920698165894</v>
      </c>
      <c r="E284">
        <v>10.584059715271</v>
      </c>
      <c r="F284">
        <v>10.3089504241943</v>
      </c>
      <c r="G284">
        <v>357</v>
      </c>
      <c r="H284">
        <v>159</v>
      </c>
      <c r="I284">
        <v>516</v>
      </c>
      <c r="J284">
        <v>10.6066799163818</v>
      </c>
      <c r="K284">
        <v>10.1957502365112</v>
      </c>
      <c r="L284">
        <v>10.361980438232401</v>
      </c>
      <c r="M284">
        <v>10.332449913024901</v>
      </c>
      <c r="N284">
        <v>16.333940505981399</v>
      </c>
      <c r="O284">
        <v>43.836742401122997</v>
      </c>
      <c r="P284">
        <v>2027.89501953125</v>
      </c>
      <c r="Q284">
        <v>0.66733729839324996</v>
      </c>
      <c r="R284">
        <v>0.77497839927673295</v>
      </c>
      <c r="S284">
        <v>2.2656299173831902E-2</v>
      </c>
      <c r="T284">
        <v>3.2489798963069902E-2</v>
      </c>
      <c r="U284">
        <v>5.6086201220750802E-2</v>
      </c>
      <c r="V284">
        <v>0.16543829441070601</v>
      </c>
      <c r="W284">
        <v>3.6064980030059801</v>
      </c>
      <c r="X284">
        <v>3.8182079792022701</v>
      </c>
      <c r="Y284">
        <v>-0.111719600856304</v>
      </c>
      <c r="Z284">
        <v>-0.103641897439957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-0.111719600856304</v>
      </c>
      <c r="AH284" t="s">
        <v>127</v>
      </c>
      <c r="AI284">
        <v>-0.13448329269886</v>
      </c>
      <c r="AJ284">
        <v>-0.24620290100574499</v>
      </c>
    </row>
    <row r="285" spans="1:36" x14ac:dyDescent="0.35">
      <c r="A285">
        <v>524</v>
      </c>
      <c r="B285" t="s">
        <v>326</v>
      </c>
      <c r="C285">
        <v>10.4631004333496</v>
      </c>
      <c r="D285">
        <v>10.465959548950201</v>
      </c>
      <c r="E285">
        <v>10.618889808654799</v>
      </c>
      <c r="F285">
        <v>10.404259681701699</v>
      </c>
      <c r="G285">
        <v>6712</v>
      </c>
      <c r="H285">
        <v>4395</v>
      </c>
      <c r="I285">
        <v>11107</v>
      </c>
      <c r="J285">
        <v>10.6055297851562</v>
      </c>
      <c r="K285">
        <v>10.3443603515625</v>
      </c>
      <c r="L285">
        <v>10.442359924316399</v>
      </c>
      <c r="M285">
        <v>10.4493703842163</v>
      </c>
      <c r="N285">
        <v>16.277290344238299</v>
      </c>
      <c r="O285">
        <v>38.909580230712898</v>
      </c>
      <c r="P285">
        <v>1621.09594726562</v>
      </c>
      <c r="Q285">
        <v>0.59790199995040905</v>
      </c>
      <c r="R285">
        <v>0.73577272891998302</v>
      </c>
      <c r="S285">
        <v>1.9527999684214599E-2</v>
      </c>
      <c r="T285">
        <v>0.14606289565563199</v>
      </c>
      <c r="U285">
        <v>8.8688999414443997E-2</v>
      </c>
      <c r="V285">
        <v>7.5176000595092801E-2</v>
      </c>
      <c r="W285">
        <v>3.6685860157012899</v>
      </c>
      <c r="X285">
        <v>3.8567049503326398</v>
      </c>
      <c r="Y285">
        <v>-4.0302898734808003E-2</v>
      </c>
      <c r="Z285">
        <v>-5.0840698182582897E-2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-4.0302898734808003E-2</v>
      </c>
      <c r="AH285" t="s">
        <v>127</v>
      </c>
      <c r="AI285">
        <v>-0.13448329269886</v>
      </c>
      <c r="AJ285">
        <v>-0.17478619515895799</v>
      </c>
    </row>
    <row r="286" spans="1:36" x14ac:dyDescent="0.35">
      <c r="A286">
        <v>734</v>
      </c>
      <c r="B286" t="s">
        <v>319</v>
      </c>
      <c r="C286">
        <v>10.6454200744629</v>
      </c>
      <c r="D286">
        <v>10.6454200744629</v>
      </c>
      <c r="E286">
        <v>10.6454200744629</v>
      </c>
      <c r="F286">
        <v>10.596630096435501</v>
      </c>
      <c r="G286">
        <v>43</v>
      </c>
      <c r="H286">
        <v>718</v>
      </c>
      <c r="I286">
        <v>761</v>
      </c>
      <c r="J286">
        <v>10.602800369262701</v>
      </c>
      <c r="K286">
        <v>10.5252799987793</v>
      </c>
      <c r="L286">
        <v>10.595620155334499</v>
      </c>
      <c r="M286">
        <v>10.5979299545288</v>
      </c>
      <c r="N286">
        <v>16.327379226684599</v>
      </c>
      <c r="O286">
        <v>44.1500854492188</v>
      </c>
      <c r="P286">
        <v>2053.8759765625</v>
      </c>
      <c r="Q286">
        <v>6.2865599989891094E-2</v>
      </c>
      <c r="R286">
        <v>0.75866752862930298</v>
      </c>
      <c r="S286">
        <v>3.97480018436909E-2</v>
      </c>
      <c r="T286">
        <v>8.2487002015113803E-2</v>
      </c>
      <c r="U286">
        <v>9.6950396895408603E-2</v>
      </c>
      <c r="V286">
        <v>9.1699503362178802E-2</v>
      </c>
      <c r="W286">
        <v>3.7084729671478298</v>
      </c>
      <c r="X286">
        <v>3.8829619884490998</v>
      </c>
      <c r="Y286">
        <v>0.115347899496555</v>
      </c>
      <c r="Z286">
        <v>-0.13321739435195901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0.115347899496555</v>
      </c>
      <c r="AH286" t="s">
        <v>127</v>
      </c>
      <c r="AI286">
        <v>-0.13448329269886</v>
      </c>
      <c r="AJ286">
        <v>-1.9135400652885399E-2</v>
      </c>
    </row>
    <row r="287" spans="1:36" x14ac:dyDescent="0.35">
      <c r="A287">
        <v>701</v>
      </c>
      <c r="B287" t="s">
        <v>335</v>
      </c>
      <c r="C287">
        <v>10.7144203186035</v>
      </c>
      <c r="D287">
        <v>10.6689596176147</v>
      </c>
      <c r="E287">
        <v>10.6689596176147</v>
      </c>
      <c r="F287">
        <v>10.596630096435501</v>
      </c>
      <c r="G287">
        <v>211</v>
      </c>
      <c r="H287">
        <v>1184</v>
      </c>
      <c r="I287">
        <v>1395</v>
      </c>
      <c r="J287">
        <v>10.601149559021</v>
      </c>
      <c r="K287">
        <v>10.5138397216797</v>
      </c>
      <c r="L287">
        <v>10.6155700683594</v>
      </c>
      <c r="M287">
        <v>10.588259696960399</v>
      </c>
      <c r="N287">
        <v>16.3242797851562</v>
      </c>
      <c r="O287">
        <v>39.924118041992202</v>
      </c>
      <c r="P287">
        <v>1690.73706054688</v>
      </c>
      <c r="Q287">
        <v>0.147590607404709</v>
      </c>
      <c r="R287">
        <v>0.71195071935653698</v>
      </c>
      <c r="S287">
        <v>1.8376799300312999E-2</v>
      </c>
      <c r="T287">
        <v>0.110722996294498</v>
      </c>
      <c r="U287">
        <v>9.2605598270893097E-2</v>
      </c>
      <c r="V287">
        <v>0.13454200327396401</v>
      </c>
      <c r="W287">
        <v>3.6748249530792201</v>
      </c>
      <c r="X287">
        <v>3.8686149120330802</v>
      </c>
      <c r="Y287">
        <v>5.0348598510026897E-2</v>
      </c>
      <c r="Z287">
        <v>-4.8302099108695998E-2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5.0348598510026897E-2</v>
      </c>
      <c r="AH287" t="s">
        <v>127</v>
      </c>
      <c r="AI287">
        <v>-0.13448329269886</v>
      </c>
      <c r="AJ287">
        <v>-8.4134601056575803E-2</v>
      </c>
    </row>
    <row r="288" spans="1:36" x14ac:dyDescent="0.35">
      <c r="A288">
        <v>200</v>
      </c>
      <c r="B288" t="s">
        <v>320</v>
      </c>
      <c r="C288">
        <v>10.6090602874756</v>
      </c>
      <c r="D288">
        <v>10.621330261230501</v>
      </c>
      <c r="E288">
        <v>10.6454200744629</v>
      </c>
      <c r="F288">
        <v>10.596630096435501</v>
      </c>
      <c r="G288">
        <v>9914</v>
      </c>
      <c r="H288">
        <v>3336</v>
      </c>
      <c r="I288">
        <v>13250</v>
      </c>
      <c r="J288">
        <v>10.593629837036101</v>
      </c>
      <c r="K288">
        <v>10.5313501358032</v>
      </c>
      <c r="L288">
        <v>10.5380401611328</v>
      </c>
      <c r="M288">
        <v>10.5475196838379</v>
      </c>
      <c r="N288">
        <v>17.393009185791001</v>
      </c>
      <c r="O288">
        <v>41.507659912109403</v>
      </c>
      <c r="P288">
        <v>1837.57202148438</v>
      </c>
      <c r="Q288">
        <v>0.74034929275512695</v>
      </c>
      <c r="R288">
        <v>0.75675117969512895</v>
      </c>
      <c r="S288">
        <v>2.1392099559307098E-2</v>
      </c>
      <c r="T288">
        <v>0.16687540709972401</v>
      </c>
      <c r="U288">
        <v>8.2170903682708699E-2</v>
      </c>
      <c r="V288">
        <v>2.8268499299883801E-2</v>
      </c>
      <c r="W288">
        <v>3.6441090106964098</v>
      </c>
      <c r="X288">
        <v>3.86224293708801</v>
      </c>
      <c r="Y288">
        <v>0.118215501308441</v>
      </c>
      <c r="Z288">
        <v>-0.14133210480213201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0.118215501308441</v>
      </c>
      <c r="AH288" t="s">
        <v>127</v>
      </c>
      <c r="AI288">
        <v>-0.13448329269886</v>
      </c>
      <c r="AJ288">
        <v>-1.6267800703644801E-2</v>
      </c>
    </row>
    <row r="289" spans="1:36" x14ac:dyDescent="0.35">
      <c r="A289">
        <v>326</v>
      </c>
      <c r="B289" t="s">
        <v>318</v>
      </c>
      <c r="C289">
        <v>10.491270065307599</v>
      </c>
      <c r="D289">
        <v>10.442899703979499</v>
      </c>
      <c r="E289">
        <v>10.7144203186035</v>
      </c>
      <c r="F289">
        <v>10.3089504241943</v>
      </c>
      <c r="G289">
        <v>312</v>
      </c>
      <c r="H289">
        <v>142</v>
      </c>
      <c r="I289">
        <v>454</v>
      </c>
      <c r="J289">
        <v>10.5858402252197</v>
      </c>
      <c r="K289">
        <v>10.257760047912599</v>
      </c>
      <c r="L289">
        <v>10.299469947814901</v>
      </c>
      <c r="M289">
        <v>10.3687801361084</v>
      </c>
      <c r="N289">
        <v>18.141099929809599</v>
      </c>
      <c r="O289">
        <v>45.386569976806598</v>
      </c>
      <c r="P289">
        <v>2131.88110351562</v>
      </c>
      <c r="Q289">
        <v>0.66161447763443004</v>
      </c>
      <c r="R289">
        <v>0.68419831991195701</v>
      </c>
      <c r="S289">
        <v>1.5574200078845E-2</v>
      </c>
      <c r="T289">
        <v>1.8591599538922299E-2</v>
      </c>
      <c r="U289">
        <v>2.9663000255823101E-2</v>
      </c>
      <c r="V289">
        <v>0.26132670044898998</v>
      </c>
      <c r="W289">
        <v>3.4200410842895499</v>
      </c>
      <c r="X289">
        <v>3.85411405563354</v>
      </c>
      <c r="Y289">
        <v>6.5744496881961795E-2</v>
      </c>
      <c r="Z289">
        <v>-0.22358520328998599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6.5744496881961795E-2</v>
      </c>
      <c r="AH289" t="s">
        <v>123</v>
      </c>
      <c r="AI289">
        <v>-0.13448329269886</v>
      </c>
      <c r="AJ289">
        <v>-6.8738803267478901E-2</v>
      </c>
    </row>
    <row r="290" spans="1:36" x14ac:dyDescent="0.35">
      <c r="A290">
        <v>196</v>
      </c>
      <c r="B290" t="s">
        <v>328</v>
      </c>
      <c r="C290">
        <v>10.5453395843506</v>
      </c>
      <c r="D290">
        <v>10.5453395843506</v>
      </c>
      <c r="E290">
        <v>10.621330261230501</v>
      </c>
      <c r="F290">
        <v>10.474470138549799</v>
      </c>
      <c r="G290">
        <v>877</v>
      </c>
      <c r="H290">
        <v>720</v>
      </c>
      <c r="I290">
        <v>1597</v>
      </c>
      <c r="J290">
        <v>10.5808200836182</v>
      </c>
      <c r="K290">
        <v>10.3891201019287</v>
      </c>
      <c r="L290">
        <v>10.4702701568604</v>
      </c>
      <c r="M290">
        <v>10.476280212402299</v>
      </c>
      <c r="N290">
        <v>16.789379119873001</v>
      </c>
      <c r="O290">
        <v>36.9385375976562</v>
      </c>
      <c r="P290">
        <v>1476.66101074219</v>
      </c>
      <c r="Q290">
        <v>0.54530692100524902</v>
      </c>
      <c r="R290">
        <v>0.739632427692413</v>
      </c>
      <c r="S290">
        <v>3.0238600447773899E-2</v>
      </c>
      <c r="T290">
        <v>4.9022298306226703E-2</v>
      </c>
      <c r="U290">
        <v>7.9738400876522106E-2</v>
      </c>
      <c r="V290">
        <v>0.16275599598884599</v>
      </c>
      <c r="W290">
        <v>3.6233940124511701</v>
      </c>
      <c r="X290">
        <v>3.8445279598236102</v>
      </c>
      <c r="Y290">
        <v>9.5972500741481795E-2</v>
      </c>
      <c r="Z290">
        <v>-5.8291900902986499E-2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9.5972500741481795E-2</v>
      </c>
      <c r="AH290" t="s">
        <v>127</v>
      </c>
      <c r="AI290">
        <v>-0.13448329269886</v>
      </c>
      <c r="AJ290">
        <v>-3.8510799407958998E-2</v>
      </c>
    </row>
    <row r="291" spans="1:36" x14ac:dyDescent="0.35">
      <c r="A291">
        <v>873</v>
      </c>
      <c r="B291" t="s">
        <v>435</v>
      </c>
      <c r="C291">
        <v>10.3089504241943</v>
      </c>
      <c r="D291">
        <v>10.3089504241943</v>
      </c>
      <c r="E291">
        <v>10.596630096435501</v>
      </c>
      <c r="F291">
        <v>9.7409687042236293</v>
      </c>
      <c r="G291">
        <v>5</v>
      </c>
      <c r="H291">
        <v>12</v>
      </c>
      <c r="I291">
        <v>17</v>
      </c>
      <c r="J291">
        <v>10.577630043029799</v>
      </c>
      <c r="K291">
        <v>9.7189569473266602</v>
      </c>
      <c r="L291">
        <v>10.255999565124499</v>
      </c>
      <c r="M291">
        <v>10.2160301208496</v>
      </c>
      <c r="N291">
        <v>16</v>
      </c>
      <c r="O291">
        <v>38.5141410827637</v>
      </c>
      <c r="P291">
        <v>1571.48999023438</v>
      </c>
      <c r="Q291">
        <v>0.42111879587173501</v>
      </c>
      <c r="R291">
        <v>0.72658711671829201</v>
      </c>
      <c r="S291">
        <v>1.1942200362682299E-2</v>
      </c>
      <c r="T291">
        <v>0.17850409448146801</v>
      </c>
      <c r="U291">
        <v>4.5254599303007098E-2</v>
      </c>
      <c r="V291">
        <v>8.2966700196266202E-2</v>
      </c>
      <c r="W291">
        <v>3.7572970390319802</v>
      </c>
      <c r="X291">
        <v>3.7521729469299299</v>
      </c>
      <c r="Y291">
        <v>-0.27852681279182401</v>
      </c>
      <c r="Z291">
        <v>-0.196755096316338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-0.27852681279182401</v>
      </c>
      <c r="AH291" t="s">
        <v>127</v>
      </c>
      <c r="AI291">
        <v>-0.13448329269886</v>
      </c>
      <c r="AJ291">
        <v>-0.41301000118255599</v>
      </c>
    </row>
    <row r="292" spans="1:36" x14ac:dyDescent="0.35">
      <c r="A292">
        <v>652</v>
      </c>
      <c r="B292" t="s">
        <v>339</v>
      </c>
      <c r="C292">
        <v>10.6736001968384</v>
      </c>
      <c r="D292">
        <v>10.6736001968384</v>
      </c>
      <c r="E292">
        <v>10.687390327453601</v>
      </c>
      <c r="F292">
        <v>9.9987974166870099</v>
      </c>
      <c r="G292">
        <v>10</v>
      </c>
      <c r="H292">
        <v>121</v>
      </c>
      <c r="I292">
        <v>131</v>
      </c>
      <c r="J292">
        <v>10.576499938964799</v>
      </c>
      <c r="K292">
        <v>9.9586639404296893</v>
      </c>
      <c r="L292">
        <v>10.520870208740201</v>
      </c>
      <c r="M292">
        <v>10.5313501358032</v>
      </c>
      <c r="N292">
        <v>16.137939453125</v>
      </c>
      <c r="O292">
        <v>43.5148735046387</v>
      </c>
      <c r="P292">
        <v>2002.09204101562</v>
      </c>
      <c r="Q292">
        <v>7.3081396520137801E-2</v>
      </c>
      <c r="R292">
        <v>0.88725101947784402</v>
      </c>
      <c r="S292">
        <v>1.5545399859547599E-2</v>
      </c>
      <c r="T292">
        <v>5.7446599006652797E-2</v>
      </c>
      <c r="U292">
        <v>3.57366017997265E-2</v>
      </c>
      <c r="V292">
        <v>2.6802500709891298E-2</v>
      </c>
      <c r="W292">
        <v>3.6939129829406698</v>
      </c>
      <c r="X292">
        <v>3.7343099117279102</v>
      </c>
      <c r="Y292">
        <v>-0.49547770619392401</v>
      </c>
      <c r="Z292">
        <v>-1.16526000201702E-2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-0.49547770619392401</v>
      </c>
      <c r="AH292" t="s">
        <v>127</v>
      </c>
      <c r="AI292">
        <v>-0.13448329269886</v>
      </c>
      <c r="AJ292">
        <v>-0.62996101379394498</v>
      </c>
    </row>
    <row r="293" spans="1:36" x14ac:dyDescent="0.35">
      <c r="A293">
        <v>876</v>
      </c>
      <c r="B293" t="s">
        <v>332</v>
      </c>
      <c r="C293">
        <v>10.4631004333496</v>
      </c>
      <c r="D293">
        <v>10.4631004333496</v>
      </c>
      <c r="E293">
        <v>10.5453395843506</v>
      </c>
      <c r="F293">
        <v>10.341739654541</v>
      </c>
      <c r="G293">
        <v>107</v>
      </c>
      <c r="H293">
        <v>141</v>
      </c>
      <c r="I293">
        <v>248</v>
      </c>
      <c r="J293">
        <v>10.576419830322299</v>
      </c>
      <c r="K293">
        <v>10.2791795730591</v>
      </c>
      <c r="L293">
        <v>10.4163103103638</v>
      </c>
      <c r="M293">
        <v>10.4489097595215</v>
      </c>
      <c r="N293">
        <v>16.352890014648398</v>
      </c>
      <c r="O293">
        <v>41.822967529296903</v>
      </c>
      <c r="P293">
        <v>1862.96203613281</v>
      </c>
      <c r="Q293">
        <v>0.42897960543632502</v>
      </c>
      <c r="R293">
        <v>0.68730682134628296</v>
      </c>
      <c r="S293">
        <v>2.55979001522064E-2</v>
      </c>
      <c r="T293">
        <v>5.3583301603794098E-2</v>
      </c>
      <c r="U293">
        <v>0.126541197299957</v>
      </c>
      <c r="V293">
        <v>0.209166705608368</v>
      </c>
      <c r="W293">
        <v>3.6399929523468</v>
      </c>
      <c r="X293">
        <v>3.89076900482178</v>
      </c>
      <c r="Y293">
        <v>-4.8768900334835101E-2</v>
      </c>
      <c r="Z293">
        <v>-0.123588897287846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-4.8768900334835101E-2</v>
      </c>
      <c r="AH293" t="s">
        <v>127</v>
      </c>
      <c r="AI293">
        <v>-0.13448329269886</v>
      </c>
      <c r="AJ293">
        <v>-0.18325220048427601</v>
      </c>
    </row>
    <row r="294" spans="1:36" x14ac:dyDescent="0.35">
      <c r="A294">
        <v>632</v>
      </c>
      <c r="B294" t="s">
        <v>150</v>
      </c>
      <c r="C294">
        <v>10.6454200744629</v>
      </c>
      <c r="D294">
        <v>10.6689596176147</v>
      </c>
      <c r="E294">
        <v>10.6454200744629</v>
      </c>
      <c r="F294">
        <v>10.9331102371216</v>
      </c>
      <c r="G294">
        <v>6</v>
      </c>
      <c r="H294">
        <v>302</v>
      </c>
      <c r="I294">
        <v>308</v>
      </c>
      <c r="J294">
        <v>10.576290130615201</v>
      </c>
      <c r="K294">
        <v>10.6528997421265</v>
      </c>
      <c r="L294">
        <v>10.5781402587891</v>
      </c>
      <c r="M294">
        <v>10.5772495269775</v>
      </c>
      <c r="N294">
        <v>16.275009155273398</v>
      </c>
      <c r="O294">
        <v>42.311103820800803</v>
      </c>
      <c r="P294">
        <v>1898.14904785156</v>
      </c>
      <c r="Q294">
        <v>1.24647999182343E-2</v>
      </c>
      <c r="R294">
        <v>0.87724059820175204</v>
      </c>
      <c r="S294">
        <v>2.5307299569249202E-2</v>
      </c>
      <c r="T294">
        <v>5.8581098914146403E-2</v>
      </c>
      <c r="U294">
        <v>0.10009609907865499</v>
      </c>
      <c r="V294">
        <v>2.86037996411324E-2</v>
      </c>
      <c r="W294">
        <v>3.7864511013031001</v>
      </c>
      <c r="X294">
        <v>3.78494000434875</v>
      </c>
      <c r="Y294">
        <v>1.6245299950242001E-2</v>
      </c>
      <c r="Z294">
        <v>-0.11824990063905701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1.6245299950242001E-2</v>
      </c>
      <c r="AH294" t="s">
        <v>127</v>
      </c>
      <c r="AI294">
        <v>-0.13448329269886</v>
      </c>
      <c r="AJ294">
        <v>-0.118238002061844</v>
      </c>
    </row>
    <row r="295" spans="1:36" x14ac:dyDescent="0.35">
      <c r="A295">
        <v>550</v>
      </c>
      <c r="B295" t="s">
        <v>310</v>
      </c>
      <c r="C295">
        <v>10.5453395843506</v>
      </c>
      <c r="D295">
        <v>10.491270065307599</v>
      </c>
      <c r="E295">
        <v>10.491270065307599</v>
      </c>
      <c r="F295">
        <v>10.5453395843506</v>
      </c>
      <c r="G295">
        <v>35</v>
      </c>
      <c r="H295">
        <v>52</v>
      </c>
      <c r="I295">
        <v>87</v>
      </c>
      <c r="J295">
        <v>10.576129913330099</v>
      </c>
      <c r="K295">
        <v>10.591500282287599</v>
      </c>
      <c r="L295">
        <v>10.641300201416</v>
      </c>
      <c r="M295">
        <v>10.580470085144</v>
      </c>
      <c r="N295">
        <v>16.411399841308601</v>
      </c>
      <c r="O295">
        <v>40.874137878417997</v>
      </c>
      <c r="P295">
        <v>1781.07800292969</v>
      </c>
      <c r="Q295">
        <v>0.28285738825798001</v>
      </c>
      <c r="R295">
        <v>0.64086169004440297</v>
      </c>
      <c r="S295">
        <v>5.18503002822399E-2</v>
      </c>
      <c r="T295">
        <v>6.3086301088333102E-2</v>
      </c>
      <c r="U295">
        <v>9.0093798935413402E-2</v>
      </c>
      <c r="V295">
        <v>0.223379001021385</v>
      </c>
      <c r="W295">
        <v>3.70638799667358</v>
      </c>
      <c r="X295">
        <v>3.8668549060821502</v>
      </c>
      <c r="Y295">
        <v>0.282470703125</v>
      </c>
      <c r="Z295">
        <v>-0.14242300391197199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0.282470703125</v>
      </c>
      <c r="AH295" t="s">
        <v>127</v>
      </c>
      <c r="AI295">
        <v>-0.13448329269886</v>
      </c>
      <c r="AJ295">
        <v>0.14798749983310699</v>
      </c>
    </row>
    <row r="296" spans="1:36" x14ac:dyDescent="0.35">
      <c r="A296">
        <v>952</v>
      </c>
      <c r="B296" t="s">
        <v>356</v>
      </c>
      <c r="C296">
        <v>10.404259681701699</v>
      </c>
      <c r="D296">
        <v>10.6454200744629</v>
      </c>
      <c r="E296">
        <v>10.6454200744629</v>
      </c>
      <c r="G296">
        <v>0</v>
      </c>
      <c r="H296">
        <v>36</v>
      </c>
      <c r="I296">
        <v>36</v>
      </c>
      <c r="J296">
        <v>10.575289726257299</v>
      </c>
      <c r="L296">
        <v>10.5123195648193</v>
      </c>
      <c r="M296">
        <v>10.575289726257299</v>
      </c>
      <c r="N296">
        <v>16.284439086914102</v>
      </c>
      <c r="O296">
        <v>39.802345275878899</v>
      </c>
      <c r="P296">
        <v>1662.92700195312</v>
      </c>
      <c r="Q296">
        <v>0</v>
      </c>
      <c r="R296">
        <v>0.97953087091445901</v>
      </c>
      <c r="S296">
        <v>0</v>
      </c>
      <c r="T296">
        <v>2.0469099283218401E-2</v>
      </c>
      <c r="U296">
        <v>1.3006400316953701E-2</v>
      </c>
      <c r="V296">
        <v>0</v>
      </c>
      <c r="W296">
        <v>3.7642049789428702</v>
      </c>
      <c r="X296">
        <v>3.8026089668273899</v>
      </c>
      <c r="Z296">
        <v>-0.121445402503014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H296" t="s">
        <v>127</v>
      </c>
      <c r="AI296">
        <v>-0.13448329269886</v>
      </c>
    </row>
    <row r="297" spans="1:36" x14ac:dyDescent="0.35">
      <c r="A297">
        <v>713</v>
      </c>
      <c r="B297" t="s">
        <v>324</v>
      </c>
      <c r="C297">
        <v>10.621330261230501</v>
      </c>
      <c r="D297">
        <v>10.596630096435501</v>
      </c>
      <c r="E297">
        <v>10.596630096435501</v>
      </c>
      <c r="F297">
        <v>10.7144203186035</v>
      </c>
      <c r="G297">
        <v>11</v>
      </c>
      <c r="H297">
        <v>104</v>
      </c>
      <c r="I297">
        <v>115</v>
      </c>
      <c r="J297">
        <v>10.570460319519</v>
      </c>
      <c r="K297">
        <v>10.4581499099731</v>
      </c>
      <c r="L297">
        <v>10.567689895629901</v>
      </c>
      <c r="M297">
        <v>10.560850143432599</v>
      </c>
      <c r="N297">
        <v>16.3431205749512</v>
      </c>
      <c r="O297">
        <v>41.626823425292997</v>
      </c>
      <c r="P297">
        <v>1847.79296875</v>
      </c>
      <c r="Q297">
        <v>8.5589297115802807E-2</v>
      </c>
      <c r="R297">
        <v>0.79612660408019997</v>
      </c>
      <c r="S297">
        <v>1.38136995956302E-2</v>
      </c>
      <c r="T297">
        <v>0.104956299066544</v>
      </c>
      <c r="U297">
        <v>9.9958397448062897E-2</v>
      </c>
      <c r="V297">
        <v>5.4977100342512103E-2</v>
      </c>
      <c r="W297">
        <v>3.7230310440063499</v>
      </c>
      <c r="X297">
        <v>3.8299190998077401</v>
      </c>
      <c r="Y297">
        <v>9.9783897399902302E-2</v>
      </c>
      <c r="Z297">
        <v>-0.10276959836483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9.9783897399902302E-2</v>
      </c>
      <c r="AH297" t="s">
        <v>127</v>
      </c>
      <c r="AI297">
        <v>-0.13448329269886</v>
      </c>
      <c r="AJ297">
        <v>-3.4699399024248102E-2</v>
      </c>
    </row>
    <row r="298" spans="1:36" x14ac:dyDescent="0.35">
      <c r="A298">
        <v>644</v>
      </c>
      <c r="B298" t="s">
        <v>334</v>
      </c>
      <c r="C298">
        <v>10.7144203186035</v>
      </c>
      <c r="D298">
        <v>10.7144203186035</v>
      </c>
      <c r="E298">
        <v>10.7144203186035</v>
      </c>
      <c r="F298">
        <v>10.5713195800781</v>
      </c>
      <c r="G298">
        <v>16</v>
      </c>
      <c r="H298">
        <v>518</v>
      </c>
      <c r="I298">
        <v>534</v>
      </c>
      <c r="J298">
        <v>10.563859939575201</v>
      </c>
      <c r="K298">
        <v>10.520139694213899</v>
      </c>
      <c r="L298">
        <v>10.5606603622437</v>
      </c>
      <c r="M298">
        <v>10.5622396469116</v>
      </c>
      <c r="N298">
        <v>16.3307704925537</v>
      </c>
      <c r="O298">
        <v>41.713024139404297</v>
      </c>
      <c r="P298">
        <v>1841.31494140625</v>
      </c>
      <c r="Q298">
        <v>3.7106201052665697E-2</v>
      </c>
      <c r="R298">
        <v>0.84449660778045699</v>
      </c>
      <c r="S298">
        <v>2.78853997588158E-2</v>
      </c>
      <c r="T298">
        <v>6.65170028805733E-2</v>
      </c>
      <c r="U298">
        <v>0.103657498955727</v>
      </c>
      <c r="V298">
        <v>2.9565000906586598E-2</v>
      </c>
      <c r="W298">
        <v>3.7114090919494598</v>
      </c>
      <c r="X298">
        <v>3.7693309783935498</v>
      </c>
      <c r="Y298">
        <v>0.267862409353256</v>
      </c>
      <c r="Z298">
        <v>-6.5894499421119704E-2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0.267862409353256</v>
      </c>
      <c r="AH298" t="s">
        <v>127</v>
      </c>
      <c r="AI298">
        <v>-0.13448329269886</v>
      </c>
      <c r="AJ298">
        <v>0.133379101753235</v>
      </c>
    </row>
    <row r="299" spans="1:36" x14ac:dyDescent="0.35">
      <c r="A299">
        <v>636</v>
      </c>
      <c r="B299" t="s">
        <v>355</v>
      </c>
      <c r="C299">
        <v>10.480099678039601</v>
      </c>
      <c r="D299">
        <v>10.480099678039601</v>
      </c>
      <c r="E299">
        <v>10.5453395843506</v>
      </c>
      <c r="F299">
        <v>9.9034872055053693</v>
      </c>
      <c r="G299">
        <v>2</v>
      </c>
      <c r="H299">
        <v>42</v>
      </c>
      <c r="I299">
        <v>44</v>
      </c>
      <c r="J299">
        <v>10.5636596679688</v>
      </c>
      <c r="K299">
        <v>9.7120952606201207</v>
      </c>
      <c r="L299">
        <v>10.5107202529907</v>
      </c>
      <c r="M299">
        <v>10.550279617309601</v>
      </c>
      <c r="N299">
        <v>16.086109161376999</v>
      </c>
      <c r="O299">
        <v>38.630722045898402</v>
      </c>
      <c r="P299">
        <v>1553.60302734375</v>
      </c>
      <c r="Q299">
        <v>1.5709899365901898E-2</v>
      </c>
      <c r="R299">
        <v>0.88072150945663497</v>
      </c>
      <c r="S299">
        <v>2.1333999466150999E-3</v>
      </c>
      <c r="T299">
        <v>2.7540700510144199E-2</v>
      </c>
      <c r="U299">
        <v>0.203452304005623</v>
      </c>
      <c r="V299">
        <v>0</v>
      </c>
      <c r="W299">
        <v>3.6591238975524898</v>
      </c>
      <c r="X299">
        <v>3.86311602592468</v>
      </c>
      <c r="Y299">
        <v>-0.679154813289642</v>
      </c>
      <c r="Z299">
        <v>-6.3272602856159196E-2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-0.679154813289642</v>
      </c>
      <c r="AH299" t="s">
        <v>127</v>
      </c>
      <c r="AI299">
        <v>-0.13448329269886</v>
      </c>
      <c r="AJ299">
        <v>-0.81363809108734098</v>
      </c>
    </row>
    <row r="300" spans="1:36" x14ac:dyDescent="0.35">
      <c r="A300">
        <v>234</v>
      </c>
      <c r="B300" t="s">
        <v>379</v>
      </c>
      <c r="C300">
        <v>10.4631004333496</v>
      </c>
      <c r="D300">
        <v>10.3734903335571</v>
      </c>
      <c r="E300">
        <v>10.6712799072266</v>
      </c>
      <c r="F300">
        <v>10.2399597167969</v>
      </c>
      <c r="G300">
        <v>6595</v>
      </c>
      <c r="H300">
        <v>3399</v>
      </c>
      <c r="I300">
        <v>9994</v>
      </c>
      <c r="J300">
        <v>10.562959671020501</v>
      </c>
      <c r="K300">
        <v>10.117600440979</v>
      </c>
      <c r="L300">
        <v>10.282380104064901</v>
      </c>
      <c r="M300">
        <v>10.2703800201416</v>
      </c>
      <c r="N300">
        <v>16.840459823608398</v>
      </c>
      <c r="O300">
        <v>41.9699096679688</v>
      </c>
      <c r="P300">
        <v>1873.36499023438</v>
      </c>
      <c r="Q300">
        <v>0.65695780515670799</v>
      </c>
      <c r="R300">
        <v>0.819666087627411</v>
      </c>
      <c r="S300">
        <v>2.0752899348735799E-2</v>
      </c>
      <c r="T300">
        <v>9.1752402484417003E-2</v>
      </c>
      <c r="U300">
        <v>6.8135097622871399E-2</v>
      </c>
      <c r="V300">
        <v>5.1174100488424301E-2</v>
      </c>
      <c r="W300">
        <v>3.4362940788268999</v>
      </c>
      <c r="X300">
        <v>3.8053970336914098</v>
      </c>
      <c r="Y300">
        <v>-7.4425399303436293E-2</v>
      </c>
      <c r="Z300">
        <v>-5.2306298166513401E-2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-7.4425399303436293E-2</v>
      </c>
      <c r="AH300" t="s">
        <v>127</v>
      </c>
      <c r="AI300">
        <v>-0.13448329269886</v>
      </c>
      <c r="AJ300">
        <v>-0.20890860259532901</v>
      </c>
    </row>
    <row r="301" spans="1:36" x14ac:dyDescent="0.35">
      <c r="A301">
        <v>440</v>
      </c>
      <c r="B301" t="s">
        <v>360</v>
      </c>
      <c r="C301">
        <v>10.4631004333496</v>
      </c>
      <c r="D301">
        <v>10.491270065307599</v>
      </c>
      <c r="E301">
        <v>10.596630096435501</v>
      </c>
      <c r="F301">
        <v>10.3089504241943</v>
      </c>
      <c r="G301">
        <v>128</v>
      </c>
      <c r="H301">
        <v>213</v>
      </c>
      <c r="I301">
        <v>341</v>
      </c>
      <c r="J301">
        <v>10.5584001541138</v>
      </c>
      <c r="K301">
        <v>10.259300231933601</v>
      </c>
      <c r="L301">
        <v>10.400839805603001</v>
      </c>
      <c r="M301">
        <v>10.4501600265503</v>
      </c>
      <c r="N301">
        <v>16.245100021362301</v>
      </c>
      <c r="O301">
        <v>42.121784210205099</v>
      </c>
      <c r="P301">
        <v>1882.20202636719</v>
      </c>
      <c r="Q301">
        <v>0.36189660429954501</v>
      </c>
      <c r="R301">
        <v>0.59273982048034701</v>
      </c>
      <c r="S301">
        <v>3.4457698464393602E-2</v>
      </c>
      <c r="T301">
        <v>8.3690397441387204E-2</v>
      </c>
      <c r="U301">
        <v>7.8756697475910201E-2</v>
      </c>
      <c r="V301">
        <v>0.27080568671226501</v>
      </c>
      <c r="W301">
        <v>3.6102919578552202</v>
      </c>
      <c r="X301">
        <v>3.8548059463500999</v>
      </c>
      <c r="Y301">
        <v>-5.6397899985313402E-2</v>
      </c>
      <c r="Z301">
        <v>-7.9658903181552901E-2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-5.6397899985313402E-2</v>
      </c>
      <c r="AH301" t="s">
        <v>127</v>
      </c>
      <c r="AI301">
        <v>-0.13448329269886</v>
      </c>
      <c r="AJ301">
        <v>-0.190881103277206</v>
      </c>
    </row>
    <row r="302" spans="1:36" x14ac:dyDescent="0.35">
      <c r="A302">
        <v>570</v>
      </c>
      <c r="B302" t="s">
        <v>341</v>
      </c>
      <c r="C302">
        <v>10.388999938964799</v>
      </c>
      <c r="D302">
        <v>10.404259681701699</v>
      </c>
      <c r="E302">
        <v>10.596630096435501</v>
      </c>
      <c r="F302">
        <v>10.3734903335571</v>
      </c>
      <c r="G302">
        <v>15972</v>
      </c>
      <c r="H302">
        <v>1257</v>
      </c>
      <c r="I302">
        <v>17229</v>
      </c>
      <c r="J302">
        <v>10.549079895019499</v>
      </c>
      <c r="K302">
        <v>10.2855796813965</v>
      </c>
      <c r="L302">
        <v>10.299719810485801</v>
      </c>
      <c r="M302">
        <v>10.307000160217299</v>
      </c>
      <c r="N302">
        <v>16.300920486450199</v>
      </c>
      <c r="O302">
        <v>41.866466522216797</v>
      </c>
      <c r="P302">
        <v>1866.86694335938</v>
      </c>
      <c r="Q302">
        <v>0.91872018575668302</v>
      </c>
      <c r="R302">
        <v>0.79553389549255404</v>
      </c>
      <c r="S302">
        <v>1.87371000647545E-2</v>
      </c>
      <c r="T302">
        <v>9.6178300678729997E-2</v>
      </c>
      <c r="U302">
        <v>7.9384699463844299E-2</v>
      </c>
      <c r="V302">
        <v>6.8412497639656095E-2</v>
      </c>
      <c r="W302">
        <v>3.5789320468902601</v>
      </c>
      <c r="X302">
        <v>3.85754299163818</v>
      </c>
      <c r="Y302">
        <v>-4.6805601567030002E-2</v>
      </c>
      <c r="Z302">
        <v>-0.10219760239124299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-4.6805601567030002E-2</v>
      </c>
      <c r="AH302" t="s">
        <v>127</v>
      </c>
      <c r="AI302">
        <v>-0.13448329269886</v>
      </c>
      <c r="AJ302">
        <v>-0.18128889799118</v>
      </c>
    </row>
    <row r="303" spans="1:36" x14ac:dyDescent="0.35">
      <c r="A303">
        <v>475</v>
      </c>
      <c r="B303" t="s">
        <v>338</v>
      </c>
      <c r="C303">
        <v>10.4631004333496</v>
      </c>
      <c r="D303">
        <v>10.491270065307599</v>
      </c>
      <c r="E303">
        <v>10.5453395843506</v>
      </c>
      <c r="F303">
        <v>10.3022603988647</v>
      </c>
      <c r="G303">
        <v>23</v>
      </c>
      <c r="H303">
        <v>154</v>
      </c>
      <c r="I303">
        <v>177</v>
      </c>
      <c r="J303">
        <v>10.547030448913601</v>
      </c>
      <c r="K303">
        <v>10.2759599685669</v>
      </c>
      <c r="L303">
        <v>10.504830360412599</v>
      </c>
      <c r="M303">
        <v>10.515740394592299</v>
      </c>
      <c r="N303">
        <v>16.150770187377901</v>
      </c>
      <c r="O303">
        <v>42.975162506103501</v>
      </c>
      <c r="P303">
        <v>1971.75</v>
      </c>
      <c r="Q303">
        <v>0.115428298711777</v>
      </c>
      <c r="R303">
        <v>0.90583908557891801</v>
      </c>
      <c r="S303">
        <v>3.2036401331424699E-2</v>
      </c>
      <c r="T303">
        <v>1.04983998462558E-2</v>
      </c>
      <c r="U303">
        <v>9.3186900019645705E-2</v>
      </c>
      <c r="V303">
        <v>3.6095000803470598E-2</v>
      </c>
      <c r="W303">
        <v>3.7367110252380402</v>
      </c>
      <c r="X303">
        <v>3.92978811264038</v>
      </c>
      <c r="Y303">
        <v>-8.3949998021125793E-2</v>
      </c>
      <c r="Z303">
        <v>-0.223231300711632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-8.3949998021125793E-2</v>
      </c>
      <c r="AH303" t="s">
        <v>127</v>
      </c>
      <c r="AI303">
        <v>-0.13448329269886</v>
      </c>
      <c r="AJ303">
        <v>-0.21843320131301899</v>
      </c>
    </row>
    <row r="304" spans="1:36" x14ac:dyDescent="0.35">
      <c r="A304">
        <v>865</v>
      </c>
      <c r="B304" t="s">
        <v>342</v>
      </c>
      <c r="C304">
        <v>10.4631004333496</v>
      </c>
      <c r="D304">
        <v>10.518670082092299</v>
      </c>
      <c r="E304">
        <v>10.518670082092299</v>
      </c>
      <c r="F304">
        <v>10.518670082092299</v>
      </c>
      <c r="G304">
        <v>27</v>
      </c>
      <c r="H304">
        <v>96</v>
      </c>
      <c r="I304">
        <v>123</v>
      </c>
      <c r="J304">
        <v>10.540610313415501</v>
      </c>
      <c r="K304">
        <v>10.468379974365201</v>
      </c>
      <c r="L304">
        <v>10.522569656372101</v>
      </c>
      <c r="M304">
        <v>10.527589797973601</v>
      </c>
      <c r="N304">
        <v>16.350429534912099</v>
      </c>
      <c r="O304">
        <v>43.942356109619098</v>
      </c>
      <c r="P304">
        <v>2019.02600097656</v>
      </c>
      <c r="Q304">
        <v>0.180191695690155</v>
      </c>
      <c r="R304">
        <v>0.73289412260055498</v>
      </c>
      <c r="S304">
        <v>3.3837400376796702E-2</v>
      </c>
      <c r="T304">
        <v>0.12292259931564301</v>
      </c>
      <c r="U304">
        <v>0.11962869763374299</v>
      </c>
      <c r="V304">
        <v>6.9845803081989302E-2</v>
      </c>
      <c r="W304">
        <v>3.71212601661682</v>
      </c>
      <c r="X304">
        <v>3.85234403610229</v>
      </c>
      <c r="Y304">
        <v>0.162879198789597</v>
      </c>
      <c r="Z304">
        <v>-0.19687210023403201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0.162879198789597</v>
      </c>
      <c r="AH304" t="s">
        <v>127</v>
      </c>
      <c r="AI304">
        <v>-0.13448329269886</v>
      </c>
      <c r="AJ304">
        <v>2.83959005028009E-2</v>
      </c>
    </row>
    <row r="305" spans="1:36" x14ac:dyDescent="0.35">
      <c r="A305">
        <v>845</v>
      </c>
      <c r="B305" t="s">
        <v>432</v>
      </c>
      <c r="C305">
        <v>9.9987974166870099</v>
      </c>
      <c r="D305">
        <v>10.491270065307599</v>
      </c>
      <c r="E305">
        <v>10.596630096435501</v>
      </c>
      <c r="F305">
        <v>9.6803436279296893</v>
      </c>
      <c r="G305">
        <v>9</v>
      </c>
      <c r="H305">
        <v>21</v>
      </c>
      <c r="I305">
        <v>30</v>
      </c>
      <c r="J305">
        <v>10.538459777831999</v>
      </c>
      <c r="K305">
        <v>9.8990116119384801</v>
      </c>
      <c r="L305">
        <v>10.2075099945068</v>
      </c>
      <c r="M305">
        <v>10.3853197097778</v>
      </c>
      <c r="N305">
        <v>16.311439514160199</v>
      </c>
      <c r="O305">
        <v>45.684131622314503</v>
      </c>
      <c r="P305">
        <v>2183.35400390625</v>
      </c>
      <c r="Q305">
        <v>0.23948340117931399</v>
      </c>
      <c r="R305">
        <v>0.87638378143310502</v>
      </c>
      <c r="S305">
        <v>4.1328400373458897E-2</v>
      </c>
      <c r="T305">
        <v>4.83395010232925E-2</v>
      </c>
      <c r="U305">
        <v>0.154612496495247</v>
      </c>
      <c r="V305">
        <v>0</v>
      </c>
      <c r="W305">
        <v>3.6679840087890598</v>
      </c>
      <c r="X305">
        <v>3.9052700996398899</v>
      </c>
      <c r="Y305">
        <v>-0.22055350244045299</v>
      </c>
      <c r="Z305">
        <v>-0.26039499044418302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-0.22055350244045299</v>
      </c>
      <c r="AH305" t="s">
        <v>127</v>
      </c>
      <c r="AI305">
        <v>-0.13448329269886</v>
      </c>
      <c r="AJ305">
        <v>-0.35503670573234603</v>
      </c>
    </row>
    <row r="306" spans="1:36" x14ac:dyDescent="0.35">
      <c r="A306">
        <v>424</v>
      </c>
      <c r="B306" t="s">
        <v>340</v>
      </c>
      <c r="C306">
        <v>10.596630096435501</v>
      </c>
      <c r="D306">
        <v>10.596630096435501</v>
      </c>
      <c r="E306">
        <v>10.596630096435501</v>
      </c>
      <c r="F306">
        <v>9.2103395462036097</v>
      </c>
      <c r="G306">
        <v>9</v>
      </c>
      <c r="H306">
        <v>150</v>
      </c>
      <c r="I306">
        <v>159</v>
      </c>
      <c r="J306">
        <v>10.537579536438001</v>
      </c>
      <c r="K306">
        <v>9.8051633834838903</v>
      </c>
      <c r="L306">
        <v>10.4660701751709</v>
      </c>
      <c r="M306">
        <v>10.4955797195435</v>
      </c>
      <c r="N306">
        <v>16.262189865112301</v>
      </c>
      <c r="O306">
        <v>42.993919372558601</v>
      </c>
      <c r="P306">
        <v>1957.63500976562</v>
      </c>
      <c r="Q306">
        <v>5.7341400533914601E-2</v>
      </c>
      <c r="R306">
        <v>0.82437628507614102</v>
      </c>
      <c r="S306">
        <v>3.2083898782730103E-2</v>
      </c>
      <c r="T306">
        <v>6.8015396595001207E-2</v>
      </c>
      <c r="U306">
        <v>8.8556498289108304E-2</v>
      </c>
      <c r="V306">
        <v>7.5524397194385501E-2</v>
      </c>
      <c r="W306">
        <v>3.76029300689697</v>
      </c>
      <c r="X306">
        <v>3.8653130531311</v>
      </c>
      <c r="Y306">
        <v>-0.16679909825325001</v>
      </c>
      <c r="Z306">
        <v>-0.23207539319992099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-0.16679909825325001</v>
      </c>
      <c r="AH306" t="s">
        <v>127</v>
      </c>
      <c r="AI306">
        <v>-0.13448329269886</v>
      </c>
      <c r="AJ306">
        <v>-0.30128240585327098</v>
      </c>
    </row>
    <row r="307" spans="1:36" x14ac:dyDescent="0.35">
      <c r="A307">
        <v>646</v>
      </c>
      <c r="B307" t="s">
        <v>418</v>
      </c>
      <c r="C307">
        <v>10.596630096435501</v>
      </c>
      <c r="D307">
        <v>10.341739654541</v>
      </c>
      <c r="E307">
        <v>10.434120178222701</v>
      </c>
      <c r="F307">
        <v>10.341739654541</v>
      </c>
      <c r="G307">
        <v>1</v>
      </c>
      <c r="H307">
        <v>17</v>
      </c>
      <c r="I307">
        <v>18</v>
      </c>
      <c r="J307">
        <v>10.5339498519897</v>
      </c>
      <c r="K307">
        <v>10.341739654541</v>
      </c>
      <c r="L307">
        <v>9.2690382003784197</v>
      </c>
      <c r="M307">
        <v>10.5280599594116</v>
      </c>
      <c r="N307">
        <v>16.1721801757812</v>
      </c>
      <c r="O307">
        <v>46.929473876953097</v>
      </c>
      <c r="P307">
        <v>2273.92895507812</v>
      </c>
      <c r="Q307">
        <v>3.0641999095678302E-2</v>
      </c>
      <c r="R307">
        <v>0.839494228363037</v>
      </c>
      <c r="S307">
        <v>0</v>
      </c>
      <c r="T307">
        <v>0.12548640370368999</v>
      </c>
      <c r="U307">
        <v>0.22908559441566501</v>
      </c>
      <c r="V307">
        <v>0</v>
      </c>
      <c r="W307">
        <v>3.5694499015808101</v>
      </c>
      <c r="X307">
        <v>3.7540729045867902</v>
      </c>
      <c r="Y307">
        <v>1.23489105701447</v>
      </c>
      <c r="Z307">
        <v>-4.14601005613804E-2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1.23489105701447</v>
      </c>
      <c r="AH307" t="s">
        <v>127</v>
      </c>
      <c r="AI307">
        <v>-0.13448329269886</v>
      </c>
      <c r="AJ307">
        <v>1.1004079580307</v>
      </c>
    </row>
    <row r="308" spans="1:36" x14ac:dyDescent="0.35">
      <c r="A308">
        <v>754</v>
      </c>
      <c r="B308" t="s">
        <v>325</v>
      </c>
      <c r="C308">
        <v>10.7144203186035</v>
      </c>
      <c r="D308">
        <v>10.5713195800781</v>
      </c>
      <c r="E308">
        <v>10.5713195800781</v>
      </c>
      <c r="F308">
        <v>10.3254804611206</v>
      </c>
      <c r="G308">
        <v>5</v>
      </c>
      <c r="H308">
        <v>45</v>
      </c>
      <c r="I308">
        <v>50</v>
      </c>
      <c r="J308">
        <v>10.533579826355</v>
      </c>
      <c r="K308">
        <v>10.3868598937988</v>
      </c>
      <c r="L308">
        <v>10.5170497894287</v>
      </c>
      <c r="M308">
        <v>10.522850036621101</v>
      </c>
      <c r="N308">
        <v>16.2358093261719</v>
      </c>
      <c r="O308">
        <v>43.407958984375</v>
      </c>
      <c r="P308">
        <v>2008.13195800781</v>
      </c>
      <c r="Q308">
        <v>7.3089003562927204E-2</v>
      </c>
      <c r="R308">
        <v>0.81047117710113503</v>
      </c>
      <c r="S308">
        <v>4.67015989124775E-2</v>
      </c>
      <c r="T308">
        <v>0.10136129707098</v>
      </c>
      <c r="U308">
        <v>4.4607300311327001E-2</v>
      </c>
      <c r="V308">
        <v>1.7172800377011299E-2</v>
      </c>
      <c r="W308">
        <v>3.5836129188537602</v>
      </c>
      <c r="X308">
        <v>3.9177041053771999</v>
      </c>
      <c r="Y308">
        <v>-0.23194089531898501</v>
      </c>
      <c r="Z308">
        <v>-8.5561603307723999E-2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-0.23194089531898501</v>
      </c>
      <c r="AH308" t="s">
        <v>127</v>
      </c>
      <c r="AI308">
        <v>-0.13448329269886</v>
      </c>
      <c r="AJ308">
        <v>-0.36642420291900601</v>
      </c>
    </row>
    <row r="309" spans="1:36" x14ac:dyDescent="0.35">
      <c r="A309">
        <v>206</v>
      </c>
      <c r="B309" t="s">
        <v>344</v>
      </c>
      <c r="C309">
        <v>10.3089504241943</v>
      </c>
      <c r="D309">
        <v>10.3089504241943</v>
      </c>
      <c r="E309">
        <v>10.596630096435501</v>
      </c>
      <c r="F309">
        <v>10.126629829406699</v>
      </c>
      <c r="G309">
        <v>571</v>
      </c>
      <c r="H309">
        <v>463</v>
      </c>
      <c r="I309">
        <v>1034</v>
      </c>
      <c r="J309">
        <v>10.5333700180054</v>
      </c>
      <c r="K309">
        <v>9.9856719970703107</v>
      </c>
      <c r="L309">
        <v>10.183580398559601</v>
      </c>
      <c r="M309">
        <v>10.224889755249</v>
      </c>
      <c r="N309">
        <v>16.982889175415</v>
      </c>
      <c r="O309">
        <v>44.244773864746101</v>
      </c>
      <c r="P309">
        <v>2065.43090820312</v>
      </c>
      <c r="Q309">
        <v>0.56322711706161499</v>
      </c>
      <c r="R309">
        <v>0.86011368036270097</v>
      </c>
      <c r="S309">
        <v>1.5165899880230401E-2</v>
      </c>
      <c r="T309">
        <v>3.2847099006176002E-2</v>
      </c>
      <c r="U309">
        <v>6.1862498521804803E-2</v>
      </c>
      <c r="V309">
        <v>7.6418399810791002E-2</v>
      </c>
      <c r="W309">
        <v>3.5427889823913601</v>
      </c>
      <c r="X309">
        <v>3.8698399066925</v>
      </c>
      <c r="Y309">
        <v>-9.8243001848459192E-3</v>
      </c>
      <c r="Z309">
        <v>-0.33241870999336198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-9.8243001848459192E-3</v>
      </c>
      <c r="AH309" t="s">
        <v>127</v>
      </c>
      <c r="AI309">
        <v>-0.13448329269886</v>
      </c>
      <c r="AJ309">
        <v>-0.14430759847164201</v>
      </c>
    </row>
    <row r="310" spans="1:36" x14ac:dyDescent="0.35">
      <c r="A310">
        <v>640</v>
      </c>
      <c r="B310" t="s">
        <v>350</v>
      </c>
      <c r="C310">
        <v>10.5713195800781</v>
      </c>
      <c r="D310">
        <v>10.5713195800781</v>
      </c>
      <c r="E310">
        <v>10.5713195800781</v>
      </c>
      <c r="F310">
        <v>10.2399597167969</v>
      </c>
      <c r="G310">
        <v>2</v>
      </c>
      <c r="H310">
        <v>22</v>
      </c>
      <c r="I310">
        <v>24</v>
      </c>
      <c r="J310">
        <v>10.5288000106812</v>
      </c>
      <c r="K310">
        <v>10.057990074157701</v>
      </c>
      <c r="L310">
        <v>10.460630416870099</v>
      </c>
      <c r="M310">
        <v>10.502490043640099</v>
      </c>
      <c r="N310">
        <v>16.415239334106399</v>
      </c>
      <c r="O310">
        <v>34.537307739257798</v>
      </c>
      <c r="P310">
        <v>1260.13696289062</v>
      </c>
      <c r="Q310">
        <v>5.5885098874568898E-2</v>
      </c>
      <c r="R310">
        <v>0.73368722200393699</v>
      </c>
      <c r="S310">
        <v>0</v>
      </c>
      <c r="T310">
        <v>7.2744302451610607E-2</v>
      </c>
      <c r="U310">
        <v>0.32969090342521701</v>
      </c>
      <c r="V310">
        <v>0</v>
      </c>
      <c r="W310">
        <v>3.7182259559631299</v>
      </c>
      <c r="X310">
        <v>3.86374092102051</v>
      </c>
      <c r="Y310">
        <v>-0.37317419052124001</v>
      </c>
      <c r="Z310">
        <v>-6.21226988732815E-2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-0.37317419052124001</v>
      </c>
      <c r="AH310" t="s">
        <v>127</v>
      </c>
      <c r="AI310">
        <v>-0.13448329269886</v>
      </c>
      <c r="AJ310">
        <v>-0.50765740871429399</v>
      </c>
    </row>
    <row r="311" spans="1:36" x14ac:dyDescent="0.35">
      <c r="A311">
        <v>896</v>
      </c>
      <c r="B311" t="s">
        <v>345</v>
      </c>
      <c r="C311">
        <v>10.5023202896118</v>
      </c>
      <c r="D311">
        <v>10.518670082092299</v>
      </c>
      <c r="E311">
        <v>10.596630096435501</v>
      </c>
      <c r="F311">
        <v>10.3089504241943</v>
      </c>
      <c r="G311">
        <v>410</v>
      </c>
      <c r="H311">
        <v>1083</v>
      </c>
      <c r="I311">
        <v>1493</v>
      </c>
      <c r="J311">
        <v>10.523400306701699</v>
      </c>
      <c r="K311">
        <v>10.2612600326538</v>
      </c>
      <c r="L311">
        <v>10.4409503936768</v>
      </c>
      <c r="M311">
        <v>10.449689865112299</v>
      </c>
      <c r="N311">
        <v>16.319940567016602</v>
      </c>
      <c r="O311">
        <v>42.645656585693402</v>
      </c>
      <c r="P311">
        <v>1922.29797363281</v>
      </c>
      <c r="Q311">
        <v>0.28116229176521301</v>
      </c>
      <c r="R311">
        <v>0.69251501560211204</v>
      </c>
      <c r="S311">
        <v>2.2628599777817698E-2</v>
      </c>
      <c r="T311">
        <v>0.108534999191761</v>
      </c>
      <c r="U311">
        <v>0.12351699918508501</v>
      </c>
      <c r="V311">
        <v>0.137737706303596</v>
      </c>
      <c r="W311">
        <v>3.7134530544281001</v>
      </c>
      <c r="X311">
        <v>3.8421831130981401</v>
      </c>
      <c r="Y311">
        <v>-4.8235999420285199E-3</v>
      </c>
      <c r="Z311">
        <v>-0.195230603218079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-4.8235999420285199E-3</v>
      </c>
      <c r="AH311" t="s">
        <v>127</v>
      </c>
      <c r="AI311">
        <v>-0.13448329269886</v>
      </c>
      <c r="AJ311">
        <v>-0.13930679857730899</v>
      </c>
    </row>
    <row r="312" spans="1:36" x14ac:dyDescent="0.35">
      <c r="A312">
        <v>833</v>
      </c>
      <c r="B312" t="s">
        <v>322</v>
      </c>
      <c r="C312">
        <v>10.3089504241943</v>
      </c>
      <c r="D312">
        <v>10.3089504241943</v>
      </c>
      <c r="E312">
        <v>10.4631004333496</v>
      </c>
      <c r="F312">
        <v>9.3926620483398402</v>
      </c>
      <c r="G312">
        <v>5</v>
      </c>
      <c r="H312">
        <v>19</v>
      </c>
      <c r="I312">
        <v>24</v>
      </c>
      <c r="J312">
        <v>10.5218296051025</v>
      </c>
      <c r="K312">
        <v>9.3250627517700195</v>
      </c>
      <c r="L312">
        <v>10.3552799224854</v>
      </c>
      <c r="M312">
        <v>10.3374996185303</v>
      </c>
      <c r="N312">
        <v>16.3838996887207</v>
      </c>
      <c r="O312">
        <v>51.315830230712898</v>
      </c>
      <c r="P312">
        <v>2699.07495117188</v>
      </c>
      <c r="Q312">
        <v>0.154025703668594</v>
      </c>
      <c r="R312">
        <v>0.89809411764144897</v>
      </c>
      <c r="S312">
        <v>0</v>
      </c>
      <c r="T312">
        <v>1.7891900613903999E-2</v>
      </c>
      <c r="U312">
        <v>3.1505201011896099E-2</v>
      </c>
      <c r="V312">
        <v>8.4013998508453397E-2</v>
      </c>
      <c r="W312">
        <v>3.6311559677124001</v>
      </c>
      <c r="X312">
        <v>3.88247489929199</v>
      </c>
      <c r="Y312">
        <v>-0.117455199360847</v>
      </c>
      <c r="Z312">
        <v>-0.36871549487114003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-0.117455199360847</v>
      </c>
      <c r="AH312" t="s">
        <v>127</v>
      </c>
      <c r="AI312">
        <v>-0.13448329269886</v>
      </c>
      <c r="AJ312">
        <v>-0.25193849205970797</v>
      </c>
    </row>
    <row r="313" spans="1:36" x14ac:dyDescent="0.35">
      <c r="A313">
        <v>552</v>
      </c>
      <c r="B313" t="s">
        <v>331</v>
      </c>
      <c r="C313">
        <v>10.5320997238159</v>
      </c>
      <c r="D313">
        <v>10.540060043335</v>
      </c>
      <c r="E313">
        <v>10.596630096435501</v>
      </c>
      <c r="F313">
        <v>10.491270065307599</v>
      </c>
      <c r="G313">
        <v>429</v>
      </c>
      <c r="H313">
        <v>437</v>
      </c>
      <c r="I313">
        <v>866</v>
      </c>
      <c r="J313">
        <v>10.5209703445435</v>
      </c>
      <c r="K313">
        <v>10.3938999176025</v>
      </c>
      <c r="L313">
        <v>10.448800086975099</v>
      </c>
      <c r="M313">
        <v>10.4575700759888</v>
      </c>
      <c r="N313">
        <v>16.233179092407202</v>
      </c>
      <c r="O313">
        <v>39.534114837646499</v>
      </c>
      <c r="P313">
        <v>1671.79699707031</v>
      </c>
      <c r="Q313">
        <v>0.49895009398460399</v>
      </c>
      <c r="R313">
        <v>0.77354687452316295</v>
      </c>
      <c r="S313">
        <v>2.52192001789808E-2</v>
      </c>
      <c r="T313">
        <v>0.15042750537395499</v>
      </c>
      <c r="U313">
        <v>9.1817297041416196E-2</v>
      </c>
      <c r="V313">
        <v>3.05876992642879E-2</v>
      </c>
      <c r="W313">
        <v>3.7281689643859899</v>
      </c>
      <c r="X313">
        <v>3.8577589988708501</v>
      </c>
      <c r="Y313">
        <v>6.4410097897052807E-2</v>
      </c>
      <c r="Z313">
        <v>-0.16752530634403201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6.4410097897052807E-2</v>
      </c>
      <c r="AH313" t="s">
        <v>127</v>
      </c>
      <c r="AI313">
        <v>-0.13448329269886</v>
      </c>
      <c r="AJ313">
        <v>-7.0073202252388E-2</v>
      </c>
    </row>
    <row r="314" spans="1:36" x14ac:dyDescent="0.35">
      <c r="A314">
        <v>825</v>
      </c>
      <c r="B314" t="s">
        <v>378</v>
      </c>
      <c r="C314">
        <v>10.3609104156494</v>
      </c>
      <c r="D314">
        <v>10.352970123291</v>
      </c>
      <c r="E314">
        <v>10.5453395843506</v>
      </c>
      <c r="F314">
        <v>10.165849685668899</v>
      </c>
      <c r="G314">
        <v>76</v>
      </c>
      <c r="H314">
        <v>86</v>
      </c>
      <c r="I314">
        <v>162</v>
      </c>
      <c r="J314">
        <v>10.519980430603001</v>
      </c>
      <c r="K314">
        <v>10.095410346984901</v>
      </c>
      <c r="L314">
        <v>10.3172597885132</v>
      </c>
      <c r="M314">
        <v>10.324179649353001</v>
      </c>
      <c r="N314">
        <v>16.074060440063501</v>
      </c>
      <c r="O314">
        <v>42.551349639892599</v>
      </c>
      <c r="P314">
        <v>1913.84094238281</v>
      </c>
      <c r="Q314">
        <v>0.46117439866066001</v>
      </c>
      <c r="R314">
        <v>0.806590795516968</v>
      </c>
      <c r="S314">
        <v>1.3840599916875401E-2</v>
      </c>
      <c r="T314">
        <v>8.8496096432209001E-2</v>
      </c>
      <c r="U314">
        <v>2.8939500451088E-2</v>
      </c>
      <c r="V314">
        <v>8.0527298152446705E-2</v>
      </c>
      <c r="W314">
        <v>3.61461400985718</v>
      </c>
      <c r="X314">
        <v>3.8063340187072798</v>
      </c>
      <c r="Y314">
        <v>3.14836017787457E-2</v>
      </c>
      <c r="Z314">
        <v>-0.19511710107326499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3.14836017787457E-2</v>
      </c>
      <c r="AH314" t="s">
        <v>127</v>
      </c>
      <c r="AI314">
        <v>-0.13448329269886</v>
      </c>
      <c r="AJ314">
        <v>-0.102999702095985</v>
      </c>
    </row>
    <row r="315" spans="1:36" x14ac:dyDescent="0.35">
      <c r="A315">
        <v>826</v>
      </c>
      <c r="B315" t="s">
        <v>333</v>
      </c>
      <c r="C315">
        <v>10.5453395843506</v>
      </c>
      <c r="D315">
        <v>10.4631004333496</v>
      </c>
      <c r="E315">
        <v>10.596630096435501</v>
      </c>
      <c r="F315">
        <v>9.9034872055053693</v>
      </c>
      <c r="G315">
        <v>26</v>
      </c>
      <c r="H315">
        <v>63</v>
      </c>
      <c r="I315">
        <v>89</v>
      </c>
      <c r="J315">
        <v>10.5114402770996</v>
      </c>
      <c r="K315">
        <v>9.7859935760497994</v>
      </c>
      <c r="L315">
        <v>10.4154100418091</v>
      </c>
      <c r="M315">
        <v>10.326270103454601</v>
      </c>
      <c r="N315">
        <v>16.2812805175781</v>
      </c>
      <c r="O315">
        <v>43.131927490234403</v>
      </c>
      <c r="P315">
        <v>1964.55200195312</v>
      </c>
      <c r="Q315">
        <v>0.255247712135315</v>
      </c>
      <c r="R315">
        <v>0.77665829658508301</v>
      </c>
      <c r="S315">
        <v>5.8459300547838197E-2</v>
      </c>
      <c r="T315">
        <v>0.102434903383255</v>
      </c>
      <c r="U315">
        <v>9.7502097487449604E-2</v>
      </c>
      <c r="V315">
        <v>4.0407199412584298E-2</v>
      </c>
      <c r="W315">
        <v>3.6401228904724099</v>
      </c>
      <c r="X315">
        <v>3.8410129547119101</v>
      </c>
      <c r="Y315">
        <v>-0.18551519513130199</v>
      </c>
      <c r="Z315">
        <v>-0.219078704714775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-0.18551519513130199</v>
      </c>
      <c r="AH315" t="s">
        <v>127</v>
      </c>
      <c r="AI315">
        <v>-0.13448329269886</v>
      </c>
      <c r="AJ315">
        <v>-0.31999850273132302</v>
      </c>
    </row>
    <row r="316" spans="1:36" x14ac:dyDescent="0.35">
      <c r="A316">
        <v>762</v>
      </c>
      <c r="B316" t="s">
        <v>362</v>
      </c>
      <c r="C316">
        <v>10.6454200744629</v>
      </c>
      <c r="D316">
        <v>10.596630096435501</v>
      </c>
      <c r="E316">
        <v>10.6149702072144</v>
      </c>
      <c r="F316">
        <v>10.3089504241943</v>
      </c>
      <c r="G316">
        <v>45</v>
      </c>
      <c r="H316">
        <v>463</v>
      </c>
      <c r="I316">
        <v>508</v>
      </c>
      <c r="J316">
        <v>10.5102701187134</v>
      </c>
      <c r="K316">
        <v>10.2060298919678</v>
      </c>
      <c r="L316">
        <v>10.5097303390503</v>
      </c>
      <c r="M316">
        <v>10.483130455017101</v>
      </c>
      <c r="N316">
        <v>16.292650222778299</v>
      </c>
      <c r="O316">
        <v>43.050590515136697</v>
      </c>
      <c r="P316">
        <v>1956.35302734375</v>
      </c>
      <c r="Q316">
        <v>8.9208699762821198E-2</v>
      </c>
      <c r="R316">
        <v>0.85176640748977706</v>
      </c>
      <c r="S316">
        <v>9.8721999675035494E-3</v>
      </c>
      <c r="T316">
        <v>6.8102702498436002E-2</v>
      </c>
      <c r="U316">
        <v>9.2650696635246305E-2</v>
      </c>
      <c r="V316">
        <v>4.4651601463556297E-2</v>
      </c>
      <c r="W316">
        <v>3.7180819511413601</v>
      </c>
      <c r="X316">
        <v>3.8191719055175799</v>
      </c>
      <c r="Y316">
        <v>7.0234001614153403E-3</v>
      </c>
      <c r="Z316">
        <v>-0.18761409819126099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7.0234001614153403E-3</v>
      </c>
      <c r="AH316" t="s">
        <v>127</v>
      </c>
      <c r="AI316">
        <v>-0.13448329269886</v>
      </c>
      <c r="AJ316">
        <v>-0.12745989859104201</v>
      </c>
    </row>
    <row r="317" spans="1:36" x14ac:dyDescent="0.35">
      <c r="A317">
        <v>630</v>
      </c>
      <c r="B317" t="s">
        <v>346</v>
      </c>
      <c r="C317">
        <v>10.4631004333496</v>
      </c>
      <c r="D317">
        <v>10.4631004333496</v>
      </c>
      <c r="E317">
        <v>10.4631004333496</v>
      </c>
      <c r="G317">
        <v>0</v>
      </c>
      <c r="H317">
        <v>8</v>
      </c>
      <c r="I317">
        <v>8</v>
      </c>
      <c r="J317">
        <v>10.510089874267599</v>
      </c>
      <c r="L317">
        <v>10.510089874267599</v>
      </c>
      <c r="M317">
        <v>10.510089874267599</v>
      </c>
      <c r="N317">
        <v>16</v>
      </c>
      <c r="O317">
        <v>37.881187438964801</v>
      </c>
      <c r="P317">
        <v>1544.56604003906</v>
      </c>
      <c r="Q317">
        <v>0</v>
      </c>
      <c r="R317">
        <v>0.63168317079544101</v>
      </c>
      <c r="S317">
        <v>0.15445539355278001</v>
      </c>
      <c r="T317">
        <v>0.21386140584945701</v>
      </c>
      <c r="U317">
        <v>0</v>
      </c>
      <c r="V317">
        <v>0</v>
      </c>
      <c r="W317">
        <v>3.7805309295654301</v>
      </c>
      <c r="X317">
        <v>3.7460730075836199</v>
      </c>
      <c r="Z317">
        <v>-5.5387098342180301E-2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-0.13448329269886</v>
      </c>
    </row>
    <row r="318" spans="1:36" x14ac:dyDescent="0.35">
      <c r="A318">
        <v>622</v>
      </c>
      <c r="B318" t="s">
        <v>348</v>
      </c>
      <c r="C318">
        <v>10.4631004333496</v>
      </c>
      <c r="D318">
        <v>10.518670082092299</v>
      </c>
      <c r="E318">
        <v>10.5453395843506</v>
      </c>
      <c r="F318">
        <v>9.9034872055053693</v>
      </c>
      <c r="G318">
        <v>1</v>
      </c>
      <c r="H318">
        <v>135</v>
      </c>
      <c r="I318">
        <v>136</v>
      </c>
      <c r="J318">
        <v>10.506139755249</v>
      </c>
      <c r="K318">
        <v>9.9034872055053693</v>
      </c>
      <c r="L318">
        <v>10.461489677429199</v>
      </c>
      <c r="M318">
        <v>10.4932804107666</v>
      </c>
      <c r="N318">
        <v>16.222620010376001</v>
      </c>
      <c r="O318">
        <v>44.188499450683601</v>
      </c>
      <c r="P318">
        <v>2033.8759765625</v>
      </c>
      <c r="Q318">
        <v>2.1341899409890199E-2</v>
      </c>
      <c r="R318">
        <v>0.79252398014068604</v>
      </c>
      <c r="S318">
        <v>4.94569018483162E-2</v>
      </c>
      <c r="T318">
        <v>5.1309898495674099E-2</v>
      </c>
      <c r="U318">
        <v>0.193226799368858</v>
      </c>
      <c r="V318">
        <v>1.8849799409508702E-2</v>
      </c>
      <c r="W318">
        <v>3.7300429344177202</v>
      </c>
      <c r="X318">
        <v>3.7125790119171098</v>
      </c>
      <c r="Y318">
        <v>-2.14563999325037E-2</v>
      </c>
      <c r="Z318">
        <v>-0.120264001190662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-2.14563999325037E-2</v>
      </c>
      <c r="AH318" t="s">
        <v>127</v>
      </c>
      <c r="AI318">
        <v>-0.13448329269886</v>
      </c>
      <c r="AJ318">
        <v>-0.15593959391117099</v>
      </c>
    </row>
    <row r="319" spans="1:36" x14ac:dyDescent="0.35">
      <c r="A319">
        <v>434</v>
      </c>
      <c r="B319" t="s">
        <v>352</v>
      </c>
      <c r="C319">
        <v>10.3089504241943</v>
      </c>
      <c r="D319">
        <v>10.2399597167969</v>
      </c>
      <c r="E319">
        <v>10.4631004333496</v>
      </c>
      <c r="F319">
        <v>10.165849685668899</v>
      </c>
      <c r="G319">
        <v>172</v>
      </c>
      <c r="H319">
        <v>82</v>
      </c>
      <c r="I319">
        <v>254</v>
      </c>
      <c r="J319">
        <v>10.503299713134799</v>
      </c>
      <c r="K319">
        <v>10.123950004577599</v>
      </c>
      <c r="L319">
        <v>10.1554403305054</v>
      </c>
      <c r="M319">
        <v>10.236980438232401</v>
      </c>
      <c r="N319">
        <v>16.403299331665</v>
      </c>
      <c r="O319">
        <v>40.197265625</v>
      </c>
      <c r="P319">
        <v>1724.14404296875</v>
      </c>
      <c r="Q319">
        <v>0.702031791210175</v>
      </c>
      <c r="R319">
        <v>0.97111237049102805</v>
      </c>
      <c r="S319">
        <v>5.0292001105845001E-3</v>
      </c>
      <c r="T319">
        <v>3.8624000735580899E-3</v>
      </c>
      <c r="U319">
        <v>4.1520800441503497E-2</v>
      </c>
      <c r="V319">
        <v>1.7622200772166301E-2</v>
      </c>
      <c r="W319">
        <v>3.6428179740905802</v>
      </c>
      <c r="X319">
        <v>3.88190698623657</v>
      </c>
      <c r="Y319">
        <v>-0.12517729401588401</v>
      </c>
      <c r="Z319">
        <v>-0.22828230261802701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-0.12517729401588401</v>
      </c>
      <c r="AH319" t="s">
        <v>127</v>
      </c>
      <c r="AI319">
        <v>-0.13448329269886</v>
      </c>
      <c r="AJ319">
        <v>-0.25966051220893899</v>
      </c>
    </row>
    <row r="320" spans="1:36" x14ac:dyDescent="0.35">
      <c r="A320">
        <v>276</v>
      </c>
      <c r="B320" t="s">
        <v>404</v>
      </c>
      <c r="C320">
        <v>10.3089504241943</v>
      </c>
      <c r="D320">
        <v>10.3089504241943</v>
      </c>
      <c r="E320">
        <v>10.596630096435501</v>
      </c>
      <c r="F320">
        <v>10.2506198883057</v>
      </c>
      <c r="G320">
        <v>147</v>
      </c>
      <c r="H320">
        <v>171</v>
      </c>
      <c r="I320">
        <v>318</v>
      </c>
      <c r="J320">
        <v>10.503020286560099</v>
      </c>
      <c r="K320">
        <v>10.1173801422119</v>
      </c>
      <c r="L320">
        <v>10.3083600997925</v>
      </c>
      <c r="M320">
        <v>10.3378400802612</v>
      </c>
      <c r="N320">
        <v>16.537509918212901</v>
      </c>
      <c r="O320">
        <v>39.590507507324197</v>
      </c>
      <c r="P320">
        <v>1665.23596191406</v>
      </c>
      <c r="Q320">
        <v>0.42832860350608798</v>
      </c>
      <c r="R320">
        <v>0.81848067045211803</v>
      </c>
      <c r="S320">
        <v>3.2268900424241999E-2</v>
      </c>
      <c r="T320">
        <v>5.9410400688648203E-2</v>
      </c>
      <c r="U320">
        <v>7.6269298791885404E-2</v>
      </c>
      <c r="V320">
        <v>6.2252700328826897E-2</v>
      </c>
      <c r="W320">
        <v>3.5007901191711399</v>
      </c>
      <c r="X320">
        <v>3.6773490905761701</v>
      </c>
      <c r="Y320">
        <v>1.65998004376888E-2</v>
      </c>
      <c r="Z320">
        <v>2.18607001006603E-2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1.65998004376888E-2</v>
      </c>
      <c r="AH320" t="s">
        <v>127</v>
      </c>
      <c r="AI320">
        <v>-0.13448329269886</v>
      </c>
      <c r="AJ320">
        <v>-0.117883503437042</v>
      </c>
    </row>
    <row r="321" spans="1:36" x14ac:dyDescent="0.35">
      <c r="A321">
        <v>814</v>
      </c>
      <c r="B321" t="s">
        <v>361</v>
      </c>
      <c r="C321">
        <v>10.4716396331787</v>
      </c>
      <c r="D321">
        <v>10.4631004333496</v>
      </c>
      <c r="E321">
        <v>10.491270065307599</v>
      </c>
      <c r="F321">
        <v>10.034520149231</v>
      </c>
      <c r="G321">
        <v>24</v>
      </c>
      <c r="H321">
        <v>248</v>
      </c>
      <c r="I321">
        <v>272</v>
      </c>
      <c r="J321">
        <v>10.501059532165501</v>
      </c>
      <c r="K321">
        <v>9.9938583374023402</v>
      </c>
      <c r="L321">
        <v>10.4682397842407</v>
      </c>
      <c r="M321">
        <v>10.4534997940063</v>
      </c>
      <c r="N321">
        <v>16.326820373535199</v>
      </c>
      <c r="O321">
        <v>41.847690582275398</v>
      </c>
      <c r="P321">
        <v>1844.31298828125</v>
      </c>
      <c r="Q321">
        <v>9.3774996697902693E-2</v>
      </c>
      <c r="R321">
        <v>0.77387619018554699</v>
      </c>
      <c r="S321">
        <v>2.0504000131040799E-3</v>
      </c>
      <c r="T321">
        <v>7.5064897537231404E-2</v>
      </c>
      <c r="U321">
        <v>0.24531440436840099</v>
      </c>
      <c r="V321">
        <v>6.2986597418785095E-2</v>
      </c>
      <c r="W321">
        <v>3.77043604850769</v>
      </c>
      <c r="X321">
        <v>3.8074970245361301</v>
      </c>
      <c r="Y321">
        <v>-0.127701595425606</v>
      </c>
      <c r="Z321">
        <v>-0.22090770304203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-0.127701595425606</v>
      </c>
      <c r="AH321" t="s">
        <v>127</v>
      </c>
      <c r="AI321">
        <v>-0.13448329269886</v>
      </c>
      <c r="AJ321">
        <v>-0.262184888124466</v>
      </c>
    </row>
    <row r="322" spans="1:36" x14ac:dyDescent="0.35">
      <c r="A322">
        <v>291</v>
      </c>
      <c r="B322" t="s">
        <v>384</v>
      </c>
      <c r="C322">
        <v>10.3951301574707</v>
      </c>
      <c r="D322">
        <v>10.318900108337401</v>
      </c>
      <c r="E322">
        <v>10.596630096435501</v>
      </c>
      <c r="F322">
        <v>10.0858097076416</v>
      </c>
      <c r="G322">
        <v>660</v>
      </c>
      <c r="H322">
        <v>866</v>
      </c>
      <c r="I322">
        <v>1526</v>
      </c>
      <c r="J322">
        <v>10.4999904632568</v>
      </c>
      <c r="K322">
        <v>10.080590248107899</v>
      </c>
      <c r="L322">
        <v>10.303370475769</v>
      </c>
      <c r="M322">
        <v>10.3184404373169</v>
      </c>
      <c r="N322">
        <v>16.267570495605501</v>
      </c>
      <c r="O322">
        <v>40.5500297546387</v>
      </c>
      <c r="P322">
        <v>1749.68200683594</v>
      </c>
      <c r="Q322">
        <v>0.432897388935089</v>
      </c>
      <c r="R322">
        <v>0.88134461641311601</v>
      </c>
      <c r="S322">
        <v>2.3060500621795699E-2</v>
      </c>
      <c r="T322">
        <v>3.34773994982243E-2</v>
      </c>
      <c r="U322">
        <v>6.3715197145938901E-2</v>
      </c>
      <c r="V322">
        <v>4.7486100345849998E-2</v>
      </c>
      <c r="W322">
        <v>3.5426440238952601</v>
      </c>
      <c r="X322">
        <v>3.73711109161377</v>
      </c>
      <c r="Y322">
        <v>-1.14780999720097E-2</v>
      </c>
      <c r="Z322">
        <v>-6.1976801604032503E-2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-1.14780999720097E-2</v>
      </c>
      <c r="AH322" t="s">
        <v>127</v>
      </c>
      <c r="AI322">
        <v>-0.13448329269886</v>
      </c>
      <c r="AJ322">
        <v>-0.145961299538612</v>
      </c>
    </row>
    <row r="323" spans="1:36" x14ac:dyDescent="0.35">
      <c r="A323">
        <v>671</v>
      </c>
      <c r="B323" t="s">
        <v>413</v>
      </c>
      <c r="C323">
        <v>10.3089504241943</v>
      </c>
      <c r="D323">
        <v>10.491270065307599</v>
      </c>
      <c r="E323">
        <v>10.491270065307599</v>
      </c>
      <c r="G323">
        <v>0</v>
      </c>
      <c r="H323">
        <v>26</v>
      </c>
      <c r="I323">
        <v>26</v>
      </c>
      <c r="J323">
        <v>10.4991703033447</v>
      </c>
      <c r="L323">
        <v>10.442660331726101</v>
      </c>
      <c r="M323">
        <v>10.4991703033447</v>
      </c>
      <c r="N323">
        <v>16.2099609375</v>
      </c>
      <c r="O323">
        <v>41.380508422851598</v>
      </c>
      <c r="P323">
        <v>1811.03601074219</v>
      </c>
      <c r="Q323">
        <v>0</v>
      </c>
      <c r="R323">
        <v>0.83088499307632402</v>
      </c>
      <c r="S323">
        <v>0</v>
      </c>
      <c r="T323">
        <v>0.143676102161407</v>
      </c>
      <c r="U323">
        <v>0.214618399739265</v>
      </c>
      <c r="V323">
        <v>2.5438899174332601E-2</v>
      </c>
      <c r="W323">
        <v>3.6302809715271001</v>
      </c>
      <c r="X323">
        <v>3.74617695808411</v>
      </c>
      <c r="Z323">
        <v>-1.8344499170780199E-2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H323" t="s">
        <v>127</v>
      </c>
      <c r="AI323">
        <v>-0.13448329269886</v>
      </c>
    </row>
    <row r="324" spans="1:36" x14ac:dyDescent="0.35">
      <c r="A324">
        <v>553</v>
      </c>
      <c r="B324" t="s">
        <v>367</v>
      </c>
      <c r="C324">
        <v>10.596630096435501</v>
      </c>
      <c r="D324">
        <v>10.596630096435501</v>
      </c>
      <c r="E324">
        <v>10.596630096435501</v>
      </c>
      <c r="F324">
        <v>10.7144203186035</v>
      </c>
      <c r="G324">
        <v>13</v>
      </c>
      <c r="H324">
        <v>72</v>
      </c>
      <c r="I324">
        <v>85</v>
      </c>
      <c r="J324">
        <v>10.4982795715332</v>
      </c>
      <c r="K324">
        <v>10.626040458679199</v>
      </c>
      <c r="L324">
        <v>10.5185899734497</v>
      </c>
      <c r="M324">
        <v>10.5207004547119</v>
      </c>
      <c r="N324">
        <v>16.172319412231399</v>
      </c>
      <c r="O324">
        <v>40.468128204345703</v>
      </c>
      <c r="P324">
        <v>1755.39001464844</v>
      </c>
      <c r="Q324">
        <v>0.175472602248192</v>
      </c>
      <c r="R324">
        <v>0.73618519306182895</v>
      </c>
      <c r="S324">
        <v>1.1269999668002101E-2</v>
      </c>
      <c r="T324">
        <v>8.5555002093315097E-2</v>
      </c>
      <c r="U324">
        <v>0.150751292705536</v>
      </c>
      <c r="V324">
        <v>5.78042007982731E-2</v>
      </c>
      <c r="W324">
        <v>3.6660170555114702</v>
      </c>
      <c r="X324">
        <v>3.8269689083099401</v>
      </c>
      <c r="Y324">
        <v>7.2965398430824294E-2</v>
      </c>
      <c r="Z324">
        <v>-5.7444699108600603E-2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7.2965398430824294E-2</v>
      </c>
      <c r="AH324" t="s">
        <v>127</v>
      </c>
      <c r="AI324">
        <v>-0.13448329269886</v>
      </c>
      <c r="AJ324">
        <v>-6.1517901718616499E-2</v>
      </c>
    </row>
    <row r="325" spans="1:36" x14ac:dyDescent="0.35">
      <c r="A325">
        <v>785</v>
      </c>
      <c r="B325" t="s">
        <v>354</v>
      </c>
      <c r="C325">
        <v>10.165849685668899</v>
      </c>
      <c r="D325">
        <v>10.1849002838135</v>
      </c>
      <c r="E325">
        <v>10.4631004333496</v>
      </c>
      <c r="F325">
        <v>9.9664621353149396</v>
      </c>
      <c r="G325">
        <v>27</v>
      </c>
      <c r="H325">
        <v>39</v>
      </c>
      <c r="I325">
        <v>66</v>
      </c>
      <c r="J325">
        <v>10.493639945983899</v>
      </c>
      <c r="K325">
        <v>9.8967809677124006</v>
      </c>
      <c r="L325">
        <v>10.203869819641101</v>
      </c>
      <c r="M325">
        <v>10.2584495544434</v>
      </c>
      <c r="N325">
        <v>16.325130462646499</v>
      </c>
      <c r="O325">
        <v>42.804813385009801</v>
      </c>
      <c r="P325">
        <v>1915.96899414062</v>
      </c>
      <c r="Q325">
        <v>0.39405500888824502</v>
      </c>
      <c r="R325">
        <v>0.55136132240295399</v>
      </c>
      <c r="S325">
        <v>0.109430499374866</v>
      </c>
      <c r="T325">
        <v>0.134289100766182</v>
      </c>
      <c r="U325">
        <v>0.232145205140114</v>
      </c>
      <c r="V325">
        <v>7.7863998711109203E-2</v>
      </c>
      <c r="W325">
        <v>3.75873994827271</v>
      </c>
      <c r="X325">
        <v>3.7998290061950701</v>
      </c>
      <c r="Y325">
        <v>-0.17872279882431</v>
      </c>
      <c r="Z325">
        <v>-0.30991950631141701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-0.17872279882431</v>
      </c>
      <c r="AH325" t="s">
        <v>127</v>
      </c>
      <c r="AI325">
        <v>-0.13448329269886</v>
      </c>
      <c r="AJ325">
        <v>-0.313206106424332</v>
      </c>
    </row>
    <row r="326" spans="1:36" x14ac:dyDescent="0.35">
      <c r="A326">
        <v>510</v>
      </c>
      <c r="B326" t="s">
        <v>343</v>
      </c>
      <c r="C326">
        <v>10.434120178222701</v>
      </c>
      <c r="D326">
        <v>10.434120178222701</v>
      </c>
      <c r="E326">
        <v>10.5453395843506</v>
      </c>
      <c r="F326">
        <v>10.341739654541</v>
      </c>
      <c r="G326">
        <v>473</v>
      </c>
      <c r="H326">
        <v>355</v>
      </c>
      <c r="I326">
        <v>828</v>
      </c>
      <c r="J326">
        <v>10.4823999404907</v>
      </c>
      <c r="K326">
        <v>10.330639839172401</v>
      </c>
      <c r="L326">
        <v>10.3905897140503</v>
      </c>
      <c r="M326">
        <v>10.396309852600099</v>
      </c>
      <c r="N326">
        <v>16.370719909668001</v>
      </c>
      <c r="O326">
        <v>40.275184631347699</v>
      </c>
      <c r="P326">
        <v>1726.77001953125</v>
      </c>
      <c r="Q326">
        <v>0.56724637746810902</v>
      </c>
      <c r="R326">
        <v>0.63345271348953203</v>
      </c>
      <c r="S326">
        <v>2.0783800631761599E-2</v>
      </c>
      <c r="T326">
        <v>0.253630310297012</v>
      </c>
      <c r="U326">
        <v>0.12244290113449099</v>
      </c>
      <c r="V326">
        <v>5.3047299385070801E-2</v>
      </c>
      <c r="W326">
        <v>3.6750910282135001</v>
      </c>
      <c r="X326">
        <v>3.85020899772644</v>
      </c>
      <c r="Y326">
        <v>7.7833198010921506E-2</v>
      </c>
      <c r="Z326">
        <v>-0.19633659720420801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7.7833198010921506E-2</v>
      </c>
      <c r="AH326" t="s">
        <v>127</v>
      </c>
      <c r="AI326">
        <v>-0.13448329269886</v>
      </c>
      <c r="AJ326">
        <v>-5.6650001555681201E-2</v>
      </c>
    </row>
    <row r="327" spans="1:36" x14ac:dyDescent="0.35">
      <c r="A327">
        <v>881</v>
      </c>
      <c r="B327" t="s">
        <v>380</v>
      </c>
      <c r="C327">
        <v>10.3089504241943</v>
      </c>
      <c r="D327">
        <v>10.3254804611206</v>
      </c>
      <c r="E327">
        <v>10.3734903335571</v>
      </c>
      <c r="F327">
        <v>9.9522781372070295</v>
      </c>
      <c r="G327">
        <v>24</v>
      </c>
      <c r="H327">
        <v>78</v>
      </c>
      <c r="I327">
        <v>102</v>
      </c>
      <c r="J327">
        <v>10.4753503799438</v>
      </c>
      <c r="K327">
        <v>10.0093898773193</v>
      </c>
      <c r="L327">
        <v>10.332119941711399</v>
      </c>
      <c r="M327">
        <v>10.3788499832153</v>
      </c>
      <c r="N327">
        <v>16.287900924682599</v>
      </c>
      <c r="O327">
        <v>42.578094482421903</v>
      </c>
      <c r="P327">
        <v>1905.98400878906</v>
      </c>
      <c r="Q327">
        <v>0.207091599702835</v>
      </c>
      <c r="R327">
        <v>0.76593428850173995</v>
      </c>
      <c r="S327">
        <v>3.00195999443531E-2</v>
      </c>
      <c r="T327">
        <v>0.108113996684551</v>
      </c>
      <c r="U327">
        <v>0.31781598925590498</v>
      </c>
      <c r="V327">
        <v>1.0659099556505699E-2</v>
      </c>
      <c r="W327">
        <v>3.7320621013641402</v>
      </c>
      <c r="X327">
        <v>3.89942407608032</v>
      </c>
      <c r="Y327">
        <v>-0.16138990223407701</v>
      </c>
      <c r="Z327">
        <v>-0.30013799667358398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-0.16138990223407701</v>
      </c>
      <c r="AH327" t="s">
        <v>127</v>
      </c>
      <c r="AI327">
        <v>-0.13448329269886</v>
      </c>
      <c r="AJ327">
        <v>-0.29587319493293801</v>
      </c>
    </row>
    <row r="328" spans="1:36" x14ac:dyDescent="0.35">
      <c r="A328">
        <v>872</v>
      </c>
      <c r="B328" t="s">
        <v>358</v>
      </c>
      <c r="C328">
        <v>10.404259681701699</v>
      </c>
      <c r="D328">
        <v>10.404259681701699</v>
      </c>
      <c r="E328">
        <v>10.491270065307599</v>
      </c>
      <c r="F328">
        <v>9.8631858825683594</v>
      </c>
      <c r="G328">
        <v>4</v>
      </c>
      <c r="H328">
        <v>20</v>
      </c>
      <c r="I328">
        <v>24</v>
      </c>
      <c r="J328">
        <v>10.4684200286865</v>
      </c>
      <c r="K328">
        <v>10.0666303634644</v>
      </c>
      <c r="L328">
        <v>10.4106798171997</v>
      </c>
      <c r="M328">
        <v>10.410719871521</v>
      </c>
      <c r="N328">
        <v>16.337480545043899</v>
      </c>
      <c r="O328">
        <v>40.658069610595703</v>
      </c>
      <c r="P328">
        <v>1727.65100097656</v>
      </c>
      <c r="Q328">
        <v>0.14361940324306499</v>
      </c>
      <c r="R328">
        <v>0.703868389129639</v>
      </c>
      <c r="S328">
        <v>4.0017999708652496E-3</v>
      </c>
      <c r="T328">
        <v>0.21387280523777</v>
      </c>
      <c r="U328">
        <v>7.8257001936435699E-2</v>
      </c>
      <c r="V328">
        <v>0</v>
      </c>
      <c r="W328">
        <v>3.77355289459229</v>
      </c>
      <c r="X328">
        <v>3.8238229751586901</v>
      </c>
      <c r="Y328">
        <v>-0.10952539741993</v>
      </c>
      <c r="Z328">
        <v>-0.27754959464073198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-0.10952539741993</v>
      </c>
      <c r="AH328" t="s">
        <v>127</v>
      </c>
      <c r="AI328">
        <v>-0.13448329269886</v>
      </c>
      <c r="AJ328">
        <v>-0.24400860071182301</v>
      </c>
    </row>
    <row r="329" spans="1:36" x14ac:dyDescent="0.35">
      <c r="A329">
        <v>551</v>
      </c>
      <c r="B329" t="s">
        <v>396</v>
      </c>
      <c r="C329">
        <v>10.491270065307599</v>
      </c>
      <c r="D329">
        <v>10.4631004333496</v>
      </c>
      <c r="E329">
        <v>10.5453395843506</v>
      </c>
      <c r="F329">
        <v>10.203590393066399</v>
      </c>
      <c r="G329">
        <v>115</v>
      </c>
      <c r="H329">
        <v>650</v>
      </c>
      <c r="I329">
        <v>765</v>
      </c>
      <c r="J329">
        <v>10.4681596755981</v>
      </c>
      <c r="K329">
        <v>10.106840133666999</v>
      </c>
      <c r="L329">
        <v>10.4174203872681</v>
      </c>
      <c r="M329">
        <v>10.415510177612299</v>
      </c>
      <c r="N329">
        <v>16.296689987182599</v>
      </c>
      <c r="O329">
        <v>44.767646789550803</v>
      </c>
      <c r="P329">
        <v>2102.37890625</v>
      </c>
      <c r="Q329">
        <v>0.14571130275726299</v>
      </c>
      <c r="R329">
        <v>0.68528461456298795</v>
      </c>
      <c r="S329">
        <v>2.67897993326187E-2</v>
      </c>
      <c r="T329">
        <v>0.183725595474243</v>
      </c>
      <c r="U329">
        <v>8.49300026893616E-2</v>
      </c>
      <c r="V329">
        <v>6.7322902381420094E-2</v>
      </c>
      <c r="W329">
        <v>3.6443328857421902</v>
      </c>
      <c r="X329">
        <v>3.84736108779907</v>
      </c>
      <c r="Y329">
        <v>-1.7969200387597101E-2</v>
      </c>
      <c r="Z329">
        <v>-0.214927598834038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-1.7969200387597101E-2</v>
      </c>
      <c r="AH329" t="s">
        <v>127</v>
      </c>
      <c r="AI329">
        <v>-0.13448329269886</v>
      </c>
      <c r="AJ329">
        <v>-0.15245249867439301</v>
      </c>
    </row>
    <row r="330" spans="1:36" x14ac:dyDescent="0.35">
      <c r="A330">
        <v>720</v>
      </c>
      <c r="B330" t="s">
        <v>366</v>
      </c>
      <c r="C330">
        <v>10.596630096435501</v>
      </c>
      <c r="D330">
        <v>10.596630096435501</v>
      </c>
      <c r="E330">
        <v>10.596630096435501</v>
      </c>
      <c r="F330">
        <v>10.596630096435501</v>
      </c>
      <c r="G330">
        <v>27</v>
      </c>
      <c r="H330">
        <v>614</v>
      </c>
      <c r="I330">
        <v>641</v>
      </c>
      <c r="J330">
        <v>10.4631900787354</v>
      </c>
      <c r="K330">
        <v>10.489489555358899</v>
      </c>
      <c r="L330">
        <v>10.5205297470093</v>
      </c>
      <c r="M330">
        <v>10.4646596908569</v>
      </c>
      <c r="N330">
        <v>16.319770812988299</v>
      </c>
      <c r="O330">
        <v>42.108291625976598</v>
      </c>
      <c r="P330">
        <v>1876.38195800781</v>
      </c>
      <c r="Q330">
        <v>5.5881299078464501E-2</v>
      </c>
      <c r="R330">
        <v>0.76650559902191195</v>
      </c>
      <c r="S330">
        <v>1.6347099095583E-2</v>
      </c>
      <c r="T330">
        <v>7.5727596879005404E-2</v>
      </c>
      <c r="U330">
        <v>0.196614399552345</v>
      </c>
      <c r="V330">
        <v>7.6942399144172696E-2</v>
      </c>
      <c r="W330">
        <v>3.7544860839843799</v>
      </c>
      <c r="X330">
        <v>3.8660209178924601</v>
      </c>
      <c r="Y330">
        <v>0.24309280514717099</v>
      </c>
      <c r="Z330">
        <v>-0.272272408008575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0.24309280514717099</v>
      </c>
      <c r="AH330" t="s">
        <v>127</v>
      </c>
      <c r="AI330">
        <v>-0.13448329269886</v>
      </c>
      <c r="AJ330">
        <v>0.10860949754715001</v>
      </c>
    </row>
    <row r="331" spans="1:36" x14ac:dyDescent="0.35">
      <c r="A331">
        <v>156</v>
      </c>
      <c r="B331" t="s">
        <v>364</v>
      </c>
      <c r="C331">
        <v>10.596630096435501</v>
      </c>
      <c r="D331">
        <v>10.596630096435501</v>
      </c>
      <c r="E331">
        <v>10.596630096435501</v>
      </c>
      <c r="F331">
        <v>10.434120178222701</v>
      </c>
      <c r="G331">
        <v>38</v>
      </c>
      <c r="H331">
        <v>125</v>
      </c>
      <c r="I331">
        <v>163</v>
      </c>
      <c r="J331">
        <v>10.4613304138184</v>
      </c>
      <c r="K331">
        <v>10.530839920043899</v>
      </c>
      <c r="L331">
        <v>10.468600273132299</v>
      </c>
      <c r="M331">
        <v>10.4803304672241</v>
      </c>
      <c r="N331">
        <v>16.278600692748999</v>
      </c>
      <c r="O331">
        <v>38.943115234375</v>
      </c>
      <c r="P331">
        <v>1616.70495605469</v>
      </c>
      <c r="Q331">
        <v>0.27333670854568498</v>
      </c>
      <c r="R331">
        <v>0.83560961484909102</v>
      </c>
      <c r="S331">
        <v>4.5169800519943203E-2</v>
      </c>
      <c r="T331">
        <v>4.5169800519943203E-2</v>
      </c>
      <c r="U331">
        <v>5.4817698895931202E-2</v>
      </c>
      <c r="V331">
        <v>5.4441798478364903E-2</v>
      </c>
      <c r="W331">
        <v>3.7021141052246098</v>
      </c>
      <c r="X331">
        <v>3.8348701000213601</v>
      </c>
      <c r="Y331">
        <v>0.14993660151958499</v>
      </c>
      <c r="Z331">
        <v>-0.15587009489536299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0.14993660151958499</v>
      </c>
      <c r="AH331" t="s">
        <v>127</v>
      </c>
      <c r="AI331">
        <v>-0.13448329269886</v>
      </c>
      <c r="AJ331">
        <v>1.54534000903368E-2</v>
      </c>
    </row>
    <row r="332" spans="1:36" x14ac:dyDescent="0.35">
      <c r="A332">
        <v>891</v>
      </c>
      <c r="B332" t="s">
        <v>400</v>
      </c>
      <c r="C332">
        <v>10.439979553222701</v>
      </c>
      <c r="D332">
        <v>10.434120178222701</v>
      </c>
      <c r="E332">
        <v>10.491270065307599</v>
      </c>
      <c r="F332">
        <v>9.7981271743774396</v>
      </c>
      <c r="G332">
        <v>8</v>
      </c>
      <c r="H332">
        <v>25</v>
      </c>
      <c r="I332">
        <v>33</v>
      </c>
      <c r="J332">
        <v>10.4598197937012</v>
      </c>
      <c r="K332">
        <v>10.085929870605501</v>
      </c>
      <c r="L332">
        <v>10.364709854126</v>
      </c>
      <c r="M332">
        <v>10.3452301025391</v>
      </c>
      <c r="N332">
        <v>16.2400608062744</v>
      </c>
      <c r="O332">
        <v>36.2920532226562</v>
      </c>
      <c r="P332">
        <v>1447.375</v>
      </c>
      <c r="Q332">
        <v>0.30647799372673001</v>
      </c>
      <c r="R332">
        <v>0.89439302682876598</v>
      </c>
      <c r="S332">
        <v>0</v>
      </c>
      <c r="T332">
        <v>8.6281999945640606E-2</v>
      </c>
      <c r="U332">
        <v>3.8922201842069598E-2</v>
      </c>
      <c r="V332">
        <v>1.9324999302625701E-2</v>
      </c>
      <c r="W332">
        <v>3.61353707313538</v>
      </c>
      <c r="X332">
        <v>3.8297350406646702</v>
      </c>
      <c r="Y332">
        <v>-0.14726300537586201</v>
      </c>
      <c r="Z332">
        <v>-4.8385798931121798E-2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-0.14726300537586201</v>
      </c>
      <c r="AH332" t="s">
        <v>127</v>
      </c>
      <c r="AI332">
        <v>-0.13448329269886</v>
      </c>
      <c r="AJ332">
        <v>-0.28174620866775502</v>
      </c>
    </row>
    <row r="333" spans="1:36" x14ac:dyDescent="0.35">
      <c r="A333">
        <v>401</v>
      </c>
      <c r="B333" t="s">
        <v>359</v>
      </c>
      <c r="C333">
        <v>10.3089504241943</v>
      </c>
      <c r="D333">
        <v>10.3089504241943</v>
      </c>
      <c r="E333">
        <v>10.404259681701699</v>
      </c>
      <c r="F333">
        <v>10.275050163269</v>
      </c>
      <c r="G333">
        <v>678</v>
      </c>
      <c r="H333">
        <v>822</v>
      </c>
      <c r="I333">
        <v>1500</v>
      </c>
      <c r="J333">
        <v>10.4499397277832</v>
      </c>
      <c r="K333">
        <v>10.1989498138428</v>
      </c>
      <c r="L333">
        <v>10.3308200836182</v>
      </c>
      <c r="M333">
        <v>10.342410087585399</v>
      </c>
      <c r="N333">
        <v>16.2695503234863</v>
      </c>
      <c r="O333">
        <v>39.400096893310497</v>
      </c>
      <c r="P333">
        <v>1654.47094726562</v>
      </c>
      <c r="Q333">
        <v>0.42842811346054099</v>
      </c>
      <c r="R333">
        <v>0.753895282745361</v>
      </c>
      <c r="S333">
        <v>1.37914000079036E-2</v>
      </c>
      <c r="T333">
        <v>9.1152600944042206E-2</v>
      </c>
      <c r="U333">
        <v>0.10442399978637699</v>
      </c>
      <c r="V333">
        <v>0.108801499009132</v>
      </c>
      <c r="W333">
        <v>3.7158460617065399</v>
      </c>
      <c r="X333">
        <v>3.8588221073150599</v>
      </c>
      <c r="Y333">
        <v>-1.1311200447380499E-2</v>
      </c>
      <c r="Z333">
        <v>-0.25351139903068498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-1.1311200447380499E-2</v>
      </c>
      <c r="AH333" t="s">
        <v>127</v>
      </c>
      <c r="AI333">
        <v>-0.13448329269886</v>
      </c>
      <c r="AJ333">
        <v>-0.14579449594020799</v>
      </c>
    </row>
    <row r="334" spans="1:36" x14ac:dyDescent="0.35">
      <c r="A334">
        <v>711</v>
      </c>
      <c r="B334" t="s">
        <v>330</v>
      </c>
      <c r="C334">
        <v>10.819780349731399</v>
      </c>
      <c r="D334">
        <v>10.4631004333496</v>
      </c>
      <c r="E334">
        <v>10.4631004333496</v>
      </c>
      <c r="F334">
        <v>10.030119895935099</v>
      </c>
      <c r="G334">
        <v>1</v>
      </c>
      <c r="H334">
        <v>18</v>
      </c>
      <c r="I334">
        <v>19</v>
      </c>
      <c r="J334">
        <v>10.4436597824097</v>
      </c>
      <c r="K334">
        <v>10.030119895935099</v>
      </c>
      <c r="L334">
        <v>10.6465501785278</v>
      </c>
      <c r="M334">
        <v>10.4346704483032</v>
      </c>
      <c r="N334">
        <v>16.203149795532202</v>
      </c>
      <c r="O334">
        <v>39.422054290771499</v>
      </c>
      <c r="P334">
        <v>1625.30200195312</v>
      </c>
      <c r="Q334">
        <v>2.1727299317717601E-2</v>
      </c>
      <c r="R334">
        <v>0.68495380878448497</v>
      </c>
      <c r="S334">
        <v>0.13090710341930401</v>
      </c>
      <c r="T334">
        <v>0</v>
      </c>
      <c r="U334">
        <v>0.30526891350746199</v>
      </c>
      <c r="V334">
        <v>0.13090710341930401</v>
      </c>
      <c r="W334">
        <v>3.7036950588226301</v>
      </c>
      <c r="X334">
        <v>3.9194459915161102</v>
      </c>
      <c r="Y334">
        <v>-0.34248718619346602</v>
      </c>
      <c r="Z334">
        <v>-0.256964892148972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-0.34248718619346602</v>
      </c>
      <c r="AH334" t="s">
        <v>127</v>
      </c>
      <c r="AI334">
        <v>-0.13448329269886</v>
      </c>
      <c r="AJ334">
        <v>-0.47697049379348799</v>
      </c>
    </row>
    <row r="335" spans="1:36" x14ac:dyDescent="0.35">
      <c r="A335">
        <v>535</v>
      </c>
      <c r="B335" t="s">
        <v>399</v>
      </c>
      <c r="C335">
        <v>10.4631004333496</v>
      </c>
      <c r="D335">
        <v>10.4631004333496</v>
      </c>
      <c r="E335">
        <v>10.491270065307599</v>
      </c>
      <c r="F335">
        <v>10.404259681701699</v>
      </c>
      <c r="G335">
        <v>343</v>
      </c>
      <c r="H335">
        <v>211</v>
      </c>
      <c r="I335">
        <v>554</v>
      </c>
      <c r="J335">
        <v>10.4433603286743</v>
      </c>
      <c r="K335">
        <v>10.306739807128899</v>
      </c>
      <c r="L335">
        <v>10.35315990448</v>
      </c>
      <c r="M335">
        <v>10.3617601394653</v>
      </c>
      <c r="N335">
        <v>16.277290344238299</v>
      </c>
      <c r="O335">
        <v>40.868610382080099</v>
      </c>
      <c r="P335">
        <v>1789.67102050781</v>
      </c>
      <c r="Q335">
        <v>0.59729492664337203</v>
      </c>
      <c r="R335">
        <v>0.75626611709594704</v>
      </c>
      <c r="S335">
        <v>1.27234999090433E-2</v>
      </c>
      <c r="T335">
        <v>0.103829801082611</v>
      </c>
      <c r="U335">
        <v>8.8025696575641604E-2</v>
      </c>
      <c r="V335">
        <v>9.14343968033791E-2</v>
      </c>
      <c r="W335">
        <v>3.6269390583038299</v>
      </c>
      <c r="X335">
        <v>3.8528349399566699</v>
      </c>
      <c r="Y335">
        <v>4.0040500462055199E-2</v>
      </c>
      <c r="Z335">
        <v>-0.17370429635047899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4.0040500462055199E-2</v>
      </c>
      <c r="AH335" t="s">
        <v>127</v>
      </c>
      <c r="AI335">
        <v>-0.13448329269886</v>
      </c>
      <c r="AJ335">
        <v>-9.4442799687385601E-2</v>
      </c>
    </row>
    <row r="336" spans="1:36" x14ac:dyDescent="0.35">
      <c r="A336">
        <v>360</v>
      </c>
      <c r="B336" t="s">
        <v>374</v>
      </c>
      <c r="C336">
        <v>10.203590393066399</v>
      </c>
      <c r="D336">
        <v>10.203590393066399</v>
      </c>
      <c r="E336">
        <v>10.3734903335571</v>
      </c>
      <c r="F336">
        <v>10.146430015564</v>
      </c>
      <c r="G336">
        <v>2997</v>
      </c>
      <c r="H336">
        <v>1025</v>
      </c>
      <c r="I336">
        <v>4022</v>
      </c>
      <c r="J336">
        <v>10.441749572753899</v>
      </c>
      <c r="K336">
        <v>10.1346797943115</v>
      </c>
      <c r="L336">
        <v>10.2068195343018</v>
      </c>
      <c r="M336">
        <v>10.2114601135254</v>
      </c>
      <c r="N336">
        <v>16.599180221557599</v>
      </c>
      <c r="O336">
        <v>41.8812065124512</v>
      </c>
      <c r="P336">
        <v>1861.92199707031</v>
      </c>
      <c r="Q336">
        <v>0.74994850158691395</v>
      </c>
      <c r="R336">
        <v>0.56347918510437001</v>
      </c>
      <c r="S336">
        <v>2.3561999201774601E-2</v>
      </c>
      <c r="T336">
        <v>0.21183599531650499</v>
      </c>
      <c r="U336">
        <v>9.2483900487422901E-2</v>
      </c>
      <c r="V336">
        <v>0.170581594109535</v>
      </c>
      <c r="W336">
        <v>3.5836760997772199</v>
      </c>
      <c r="X336">
        <v>3.8329169750213601</v>
      </c>
      <c r="Y336">
        <v>-3.5276498645544101E-2</v>
      </c>
      <c r="Z336">
        <v>-0.23222020268440199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-3.5276498645544101E-2</v>
      </c>
      <c r="AH336" t="s">
        <v>127</v>
      </c>
      <c r="AI336">
        <v>-0.13448329269886</v>
      </c>
      <c r="AJ336">
        <v>-0.16975979506969499</v>
      </c>
    </row>
    <row r="337" spans="1:36" x14ac:dyDescent="0.35">
      <c r="A337">
        <v>735</v>
      </c>
      <c r="B337" t="s">
        <v>363</v>
      </c>
      <c r="C337">
        <v>10.4631004333496</v>
      </c>
      <c r="D337">
        <v>10.4631004333496</v>
      </c>
      <c r="E337">
        <v>10.4631004333496</v>
      </c>
      <c r="F337">
        <v>10.4631004333496</v>
      </c>
      <c r="G337">
        <v>1</v>
      </c>
      <c r="H337">
        <v>34</v>
      </c>
      <c r="I337">
        <v>35</v>
      </c>
      <c r="J337">
        <v>10.441559791564901</v>
      </c>
      <c r="K337">
        <v>10.4631004333496</v>
      </c>
      <c r="L337">
        <v>10.4425001144409</v>
      </c>
      <c r="M337">
        <v>10.4425001144409</v>
      </c>
      <c r="N337">
        <v>16.146530151367202</v>
      </c>
      <c r="O337">
        <v>44.294559478759801</v>
      </c>
      <c r="P337">
        <v>2045.71899414062</v>
      </c>
      <c r="Q337">
        <v>4.3684501200914397E-2</v>
      </c>
      <c r="R337">
        <v>0.57114332914352395</v>
      </c>
      <c r="S337">
        <v>0</v>
      </c>
      <c r="T337">
        <v>0.246879696846008</v>
      </c>
      <c r="U337">
        <v>9.6105799078941304E-2</v>
      </c>
      <c r="V337">
        <v>0.12705940008163499</v>
      </c>
      <c r="W337">
        <v>3.7978169918060298</v>
      </c>
      <c r="X337">
        <v>3.7145140171050999</v>
      </c>
      <c r="Y337">
        <v>0.13526269793510401</v>
      </c>
      <c r="Z337">
        <v>-0.21745270490646401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0.13526269793510401</v>
      </c>
      <c r="AH337" t="s">
        <v>127</v>
      </c>
      <c r="AI337">
        <v>-0.13448329269886</v>
      </c>
      <c r="AJ337">
        <v>7.7939999755471901E-4</v>
      </c>
    </row>
    <row r="338" spans="1:36" x14ac:dyDescent="0.35">
      <c r="A338">
        <v>612</v>
      </c>
      <c r="B338" t="s">
        <v>395</v>
      </c>
      <c r="C338">
        <v>10.491270065307599</v>
      </c>
      <c r="D338">
        <v>10.491270065307599</v>
      </c>
      <c r="E338">
        <v>10.4631004333496</v>
      </c>
      <c r="F338">
        <v>10.621330261230501</v>
      </c>
      <c r="G338">
        <v>25</v>
      </c>
      <c r="H338">
        <v>46</v>
      </c>
      <c r="I338">
        <v>71</v>
      </c>
      <c r="J338">
        <v>10.436120033264199</v>
      </c>
      <c r="K338">
        <v>10.502759933471699</v>
      </c>
      <c r="L338">
        <v>10.411170005798301</v>
      </c>
      <c r="M338">
        <v>10.459159851074199</v>
      </c>
      <c r="N338">
        <v>16.601060867309599</v>
      </c>
      <c r="O338">
        <v>39.901248931884801</v>
      </c>
      <c r="P338">
        <v>1689.86401367188</v>
      </c>
      <c r="Q338">
        <v>0.345712810754776</v>
      </c>
      <c r="R338">
        <v>0.83895260095596302</v>
      </c>
      <c r="S338">
        <v>7.8555501997470897E-2</v>
      </c>
      <c r="T338">
        <v>2.5500599294900901E-2</v>
      </c>
      <c r="U338">
        <v>7.7871002256870298E-2</v>
      </c>
      <c r="V338">
        <v>2.7725499123334899E-2</v>
      </c>
      <c r="W338">
        <v>3.7348189353942902</v>
      </c>
      <c r="X338">
        <v>3.8139181137085001</v>
      </c>
      <c r="Y338">
        <v>0.11630889773368799</v>
      </c>
      <c r="Z338">
        <v>-0.210354894399643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0.11630889773368799</v>
      </c>
      <c r="AH338" t="s">
        <v>127</v>
      </c>
      <c r="AI338">
        <v>-0.13448329269886</v>
      </c>
      <c r="AJ338">
        <v>-1.81744005531073E-2</v>
      </c>
    </row>
    <row r="339" spans="1:36" x14ac:dyDescent="0.35">
      <c r="A339">
        <v>362</v>
      </c>
      <c r="B339" t="s">
        <v>388</v>
      </c>
      <c r="C339">
        <v>10.540060043335</v>
      </c>
      <c r="D339">
        <v>10.540060043335</v>
      </c>
      <c r="E339">
        <v>10.5453395843506</v>
      </c>
      <c r="F339">
        <v>10.540060043335</v>
      </c>
      <c r="G339">
        <v>236</v>
      </c>
      <c r="H339">
        <v>105</v>
      </c>
      <c r="I339">
        <v>341</v>
      </c>
      <c r="J339">
        <v>10.435299873352101</v>
      </c>
      <c r="K339">
        <v>10.373100280761699</v>
      </c>
      <c r="L339">
        <v>10.3918800354004</v>
      </c>
      <c r="M339">
        <v>10.393110275268601</v>
      </c>
      <c r="N339">
        <v>16.324459075927699</v>
      </c>
      <c r="O339">
        <v>37.645881652832003</v>
      </c>
      <c r="P339">
        <v>1519.60400390625</v>
      </c>
      <c r="Q339">
        <v>0.67826271057128895</v>
      </c>
      <c r="R339">
        <v>0.75912487506866499</v>
      </c>
      <c r="S339">
        <v>1.13735003396869E-2</v>
      </c>
      <c r="T339">
        <v>5.69256991147995E-2</v>
      </c>
      <c r="U339">
        <v>5.6809600442647899E-2</v>
      </c>
      <c r="V339">
        <v>0.14747869968414301</v>
      </c>
      <c r="W339">
        <v>3.5555770397186302</v>
      </c>
      <c r="X339">
        <v>3.8728089332580602</v>
      </c>
      <c r="Y339">
        <v>0.16374459862709001</v>
      </c>
      <c r="Z339">
        <v>-0.1440269947052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0.16374459862709001</v>
      </c>
      <c r="AH339" t="s">
        <v>127</v>
      </c>
      <c r="AI339">
        <v>-0.13448329269886</v>
      </c>
      <c r="AJ339">
        <v>2.92614009231329E-2</v>
      </c>
    </row>
    <row r="340" spans="1:36" x14ac:dyDescent="0.35">
      <c r="A340">
        <v>394</v>
      </c>
      <c r="B340" t="s">
        <v>499</v>
      </c>
      <c r="C340">
        <v>9.54681301116943</v>
      </c>
      <c r="D340">
        <v>9.54681301116943</v>
      </c>
      <c r="E340">
        <v>10.9331102371216</v>
      </c>
      <c r="F340">
        <v>9.2686090469360405</v>
      </c>
      <c r="G340">
        <v>23</v>
      </c>
      <c r="H340">
        <v>19</v>
      </c>
      <c r="I340">
        <v>42</v>
      </c>
      <c r="J340">
        <v>10.433890342712401</v>
      </c>
      <c r="K340">
        <v>9.4634990692138707</v>
      </c>
      <c r="L340">
        <v>9.9142694473266602</v>
      </c>
      <c r="M340">
        <v>9.9010639190673793</v>
      </c>
      <c r="N340">
        <v>16.166059494018601</v>
      </c>
      <c r="O340">
        <v>46.381420135497997</v>
      </c>
      <c r="P340">
        <v>2249.06591796875</v>
      </c>
      <c r="Q340">
        <v>0.54908257722854603</v>
      </c>
      <c r="R340">
        <v>0.72454130649566695</v>
      </c>
      <c r="S340">
        <v>2.339450083673E-2</v>
      </c>
      <c r="T340">
        <v>0.252064198255539</v>
      </c>
      <c r="U340">
        <v>0.10000000149011599</v>
      </c>
      <c r="V340">
        <v>0</v>
      </c>
      <c r="W340">
        <v>3.3566930294036901</v>
      </c>
      <c r="X340">
        <v>3.7613990306854199</v>
      </c>
      <c r="Y340">
        <v>-0.40178701281547502</v>
      </c>
      <c r="Z340">
        <v>-0.15362599492073101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-0.40178701281547502</v>
      </c>
      <c r="AH340" t="s">
        <v>127</v>
      </c>
      <c r="AI340">
        <v>-0.13448329269886</v>
      </c>
      <c r="AJ340">
        <v>-0.53627032041549705</v>
      </c>
    </row>
    <row r="341" spans="1:36" x14ac:dyDescent="0.35">
      <c r="A341">
        <v>886</v>
      </c>
      <c r="B341" t="s">
        <v>351</v>
      </c>
      <c r="C341">
        <v>10.126629829406699</v>
      </c>
      <c r="D341">
        <v>10.2219400405884</v>
      </c>
      <c r="E341">
        <v>10.596630096435501</v>
      </c>
      <c r="F341">
        <v>10.0982303619385</v>
      </c>
      <c r="G341">
        <v>2</v>
      </c>
      <c r="H341">
        <v>5</v>
      </c>
      <c r="I341">
        <v>7</v>
      </c>
      <c r="J341">
        <v>10.4321899414062</v>
      </c>
      <c r="K341">
        <v>10.1409196853638</v>
      </c>
      <c r="L341">
        <v>10.2850904464722</v>
      </c>
      <c r="M341">
        <v>10.3514099121094</v>
      </c>
      <c r="N341">
        <v>16</v>
      </c>
      <c r="O341">
        <v>44.451171875</v>
      </c>
      <c r="P341">
        <v>2081.43603515625</v>
      </c>
      <c r="Q341">
        <v>0.277343809604645</v>
      </c>
      <c r="R341">
        <v>0.818359375</v>
      </c>
      <c r="S341">
        <v>0</v>
      </c>
      <c r="T341">
        <v>0</v>
      </c>
      <c r="U341">
        <v>0.464843809604645</v>
      </c>
      <c r="V341">
        <v>0</v>
      </c>
      <c r="W341">
        <v>3.8809680938720699</v>
      </c>
      <c r="X341">
        <v>3.9479129314422599</v>
      </c>
      <c r="Y341">
        <v>0.197257399559021</v>
      </c>
      <c r="Z341">
        <v>-0.55534142255783103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0.197257399559021</v>
      </c>
      <c r="AH341" t="s">
        <v>127</v>
      </c>
      <c r="AI341">
        <v>-0.13448329269886</v>
      </c>
      <c r="AJ341">
        <v>6.2774099409580203E-2</v>
      </c>
    </row>
    <row r="342" spans="1:36" x14ac:dyDescent="0.35">
      <c r="A342">
        <v>392</v>
      </c>
      <c r="B342" t="s">
        <v>382</v>
      </c>
      <c r="C342">
        <v>10.434120178222701</v>
      </c>
      <c r="D342">
        <v>10.434120178222701</v>
      </c>
      <c r="E342">
        <v>10.4631004333496</v>
      </c>
      <c r="F342">
        <v>10.341739654541</v>
      </c>
      <c r="G342">
        <v>545</v>
      </c>
      <c r="H342">
        <v>2178</v>
      </c>
      <c r="I342">
        <v>2723</v>
      </c>
      <c r="J342">
        <v>10.4309902191162</v>
      </c>
      <c r="K342">
        <v>10.2930498123169</v>
      </c>
      <c r="L342">
        <v>10.4006595611572</v>
      </c>
      <c r="M342">
        <v>10.4036102294922</v>
      </c>
      <c r="N342">
        <v>16.373119354248001</v>
      </c>
      <c r="O342">
        <v>41.647548675537102</v>
      </c>
      <c r="P342">
        <v>1853.80004882812</v>
      </c>
      <c r="Q342">
        <v>0.198528006672859</v>
      </c>
      <c r="R342">
        <v>0.66396582126617398</v>
      </c>
      <c r="S342">
        <v>3.3469799906015403E-2</v>
      </c>
      <c r="T342">
        <v>0.220753192901611</v>
      </c>
      <c r="U342">
        <v>8.9682802557945293E-2</v>
      </c>
      <c r="V342">
        <v>5.9853501617908499E-2</v>
      </c>
      <c r="W342">
        <v>3.6688148975372301</v>
      </c>
      <c r="X342">
        <v>3.8402740955352801</v>
      </c>
      <c r="Y342">
        <v>7.8225500881671906E-2</v>
      </c>
      <c r="Z342">
        <v>-0.207588195800781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7.8225500881671906E-2</v>
      </c>
      <c r="AH342" t="s">
        <v>127</v>
      </c>
      <c r="AI342">
        <v>-0.13448329269886</v>
      </c>
      <c r="AJ342">
        <v>-5.6257799267768901E-2</v>
      </c>
    </row>
    <row r="343" spans="1:36" x14ac:dyDescent="0.35">
      <c r="A343">
        <v>610</v>
      </c>
      <c r="B343" t="s">
        <v>421</v>
      </c>
      <c r="C343">
        <v>9.9034872055053693</v>
      </c>
      <c r="D343">
        <v>10.5320997238159</v>
      </c>
      <c r="E343">
        <v>10.596630096435501</v>
      </c>
      <c r="F343">
        <v>9.7409687042236293</v>
      </c>
      <c r="G343">
        <v>12</v>
      </c>
      <c r="H343">
        <v>96</v>
      </c>
      <c r="I343">
        <v>108</v>
      </c>
      <c r="J343">
        <v>10.4269695281982</v>
      </c>
      <c r="K343">
        <v>9.9791021347045898</v>
      </c>
      <c r="L343">
        <v>10.065520286560099</v>
      </c>
      <c r="M343">
        <v>10.387499809265099</v>
      </c>
      <c r="N343">
        <v>16.248649597168001</v>
      </c>
      <c r="O343">
        <v>43.571876525878899</v>
      </c>
      <c r="P343">
        <v>2023.30505371094</v>
      </c>
      <c r="Q343">
        <v>8.81237983703613E-2</v>
      </c>
      <c r="R343">
        <v>0.90155607461929299</v>
      </c>
      <c r="S343">
        <v>2.0559500902891201E-2</v>
      </c>
      <c r="T343">
        <v>0</v>
      </c>
      <c r="U343">
        <v>6.6516198217868805E-2</v>
      </c>
      <c r="V343">
        <v>3.54752987623215E-2</v>
      </c>
      <c r="W343">
        <v>3.84915399551392</v>
      </c>
      <c r="X343">
        <v>3.54661989212036</v>
      </c>
      <c r="Y343">
        <v>-0.16309100389480599</v>
      </c>
      <c r="Z343">
        <v>-0.148948803544044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-0.16309100389480599</v>
      </c>
      <c r="AH343" t="s">
        <v>127</v>
      </c>
      <c r="AI343">
        <v>-0.13448329269886</v>
      </c>
      <c r="AJ343">
        <v>-0.29757431149482699</v>
      </c>
    </row>
    <row r="344" spans="1:36" x14ac:dyDescent="0.35">
      <c r="A344">
        <v>613</v>
      </c>
      <c r="B344" t="s">
        <v>390</v>
      </c>
      <c r="C344">
        <v>10.491270065307599</v>
      </c>
      <c r="D344">
        <v>10.4193000793457</v>
      </c>
      <c r="E344">
        <v>10.4193000793457</v>
      </c>
      <c r="F344">
        <v>10.434120178222701</v>
      </c>
      <c r="G344">
        <v>5</v>
      </c>
      <c r="H344">
        <v>54</v>
      </c>
      <c r="I344">
        <v>59</v>
      </c>
      <c r="J344">
        <v>10.4191799163818</v>
      </c>
      <c r="K344">
        <v>10.599530220031699</v>
      </c>
      <c r="L344">
        <v>10.553509712219199</v>
      </c>
      <c r="M344">
        <v>10.434069633483899</v>
      </c>
      <c r="N344">
        <v>16.2865600585938</v>
      </c>
      <c r="O344">
        <v>42.884426116943402</v>
      </c>
      <c r="P344">
        <v>1964.65600585938</v>
      </c>
      <c r="Q344">
        <v>8.2525201141834301E-2</v>
      </c>
      <c r="R344">
        <v>0.94518107175827004</v>
      </c>
      <c r="S344">
        <v>0</v>
      </c>
      <c r="T344">
        <v>5.48188984394073E-2</v>
      </c>
      <c r="U344">
        <v>0</v>
      </c>
      <c r="V344">
        <v>0</v>
      </c>
      <c r="W344">
        <v>3.7897150516510001</v>
      </c>
      <c r="X344">
        <v>3.7036910057067902</v>
      </c>
      <c r="Y344">
        <v>0.41687148809433</v>
      </c>
      <c r="Z344">
        <v>-0.22781479358673101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0.41687148809433</v>
      </c>
      <c r="AH344" t="s">
        <v>127</v>
      </c>
      <c r="AI344">
        <v>-0.13448329269886</v>
      </c>
      <c r="AJ344">
        <v>0.28238821029663103</v>
      </c>
    </row>
    <row r="345" spans="1:36" x14ac:dyDescent="0.35">
      <c r="A345">
        <v>230</v>
      </c>
      <c r="B345" t="s">
        <v>381</v>
      </c>
      <c r="C345">
        <v>10.3089504241943</v>
      </c>
      <c r="D345">
        <v>10.3089504241943</v>
      </c>
      <c r="E345">
        <v>10.494050025939901</v>
      </c>
      <c r="F345">
        <v>10.3089504241943</v>
      </c>
      <c r="G345">
        <v>6249</v>
      </c>
      <c r="H345">
        <v>166</v>
      </c>
      <c r="I345">
        <v>6415</v>
      </c>
      <c r="J345">
        <v>10.4183197021484</v>
      </c>
      <c r="K345">
        <v>10.1580400466919</v>
      </c>
      <c r="L345">
        <v>10.154979705810501</v>
      </c>
      <c r="M345">
        <v>10.164979934692401</v>
      </c>
      <c r="N345">
        <v>16.588539123535199</v>
      </c>
      <c r="O345">
        <v>40.683071136474602</v>
      </c>
      <c r="P345">
        <v>1762.54797363281</v>
      </c>
      <c r="Q345">
        <v>0.97334867715835605</v>
      </c>
      <c r="R345">
        <v>0.81951951980590798</v>
      </c>
      <c r="S345">
        <v>1.59229002892971E-2</v>
      </c>
      <c r="T345">
        <v>9.4008803367614704E-2</v>
      </c>
      <c r="U345">
        <v>0.101960197091103</v>
      </c>
      <c r="V345">
        <v>4.2649500072002397E-2</v>
      </c>
      <c r="W345">
        <v>3.5616550445556601</v>
      </c>
      <c r="X345">
        <v>3.81747198104858</v>
      </c>
      <c r="Y345">
        <v>-1.40330996364355E-2</v>
      </c>
      <c r="Z345">
        <v>-0.22947369515895799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-1.40330996364355E-2</v>
      </c>
      <c r="AH345" t="s">
        <v>127</v>
      </c>
      <c r="AI345">
        <v>-0.13448329269886</v>
      </c>
      <c r="AJ345">
        <v>-0.14851629734039301</v>
      </c>
    </row>
    <row r="346" spans="1:36" x14ac:dyDescent="0.35">
      <c r="A346">
        <v>875</v>
      </c>
      <c r="B346" t="s">
        <v>383</v>
      </c>
      <c r="C346">
        <v>10.3089504241943</v>
      </c>
      <c r="D346">
        <v>10.24351978302</v>
      </c>
      <c r="E346">
        <v>10.5453395843506</v>
      </c>
      <c r="F346">
        <v>9.9034872055053693</v>
      </c>
      <c r="G346">
        <v>85</v>
      </c>
      <c r="H346">
        <v>69</v>
      </c>
      <c r="I346">
        <v>154</v>
      </c>
      <c r="J346">
        <v>10.4153499603271</v>
      </c>
      <c r="K346">
        <v>9.9734144210815394</v>
      </c>
      <c r="L346">
        <v>10.1562204360962</v>
      </c>
      <c r="M346">
        <v>10.164119720459</v>
      </c>
      <c r="N346">
        <v>16.5337009429932</v>
      </c>
      <c r="O346">
        <v>43.325069427490199</v>
      </c>
      <c r="P346">
        <v>1975.35803222656</v>
      </c>
      <c r="Q346">
        <v>0.56847918033599898</v>
      </c>
      <c r="R346">
        <v>0.81339997053146396</v>
      </c>
      <c r="S346">
        <v>3.4387499094009399E-2</v>
      </c>
      <c r="T346">
        <v>2.9324699193239202E-2</v>
      </c>
      <c r="U346">
        <v>0.13524889945983901</v>
      </c>
      <c r="V346">
        <v>6.6999800503253895E-2</v>
      </c>
      <c r="W346">
        <v>3.5399010181427002</v>
      </c>
      <c r="X346">
        <v>3.82706999778748</v>
      </c>
      <c r="Y346">
        <v>1.34100001305342E-2</v>
      </c>
      <c r="Z346">
        <v>-0.33161461353302002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1.34100001305342E-2</v>
      </c>
      <c r="AH346" t="s">
        <v>127</v>
      </c>
      <c r="AI346">
        <v>-0.13448329269886</v>
      </c>
      <c r="AJ346">
        <v>-0.121073298156261</v>
      </c>
    </row>
    <row r="347" spans="1:36" x14ac:dyDescent="0.35">
      <c r="A347">
        <v>775</v>
      </c>
      <c r="B347" t="s">
        <v>387</v>
      </c>
      <c r="C347">
        <v>10.3287601470947</v>
      </c>
      <c r="D347">
        <v>10.3254804611206</v>
      </c>
      <c r="E347">
        <v>10.4631004333496</v>
      </c>
      <c r="F347">
        <v>10.126629829406699</v>
      </c>
      <c r="G347">
        <v>365</v>
      </c>
      <c r="H347">
        <v>729</v>
      </c>
      <c r="I347">
        <v>1094</v>
      </c>
      <c r="J347">
        <v>10.4144897460938</v>
      </c>
      <c r="K347">
        <v>10.0852298736572</v>
      </c>
      <c r="L347">
        <v>10.303449630737299</v>
      </c>
      <c r="M347">
        <v>10.3075103759766</v>
      </c>
      <c r="N347">
        <v>16.257980346679702</v>
      </c>
      <c r="O347">
        <v>42.424953460693402</v>
      </c>
      <c r="P347">
        <v>1902.56896972656</v>
      </c>
      <c r="Q347">
        <v>0.32491260766982999</v>
      </c>
      <c r="R347">
        <v>0.63646048307418801</v>
      </c>
      <c r="S347">
        <v>1.9215399399399799E-2</v>
      </c>
      <c r="T347">
        <v>0.14775270223617601</v>
      </c>
      <c r="U347">
        <v>0.121142901480198</v>
      </c>
      <c r="V347">
        <v>0.15252029895782501</v>
      </c>
      <c r="W347">
        <v>3.6769640445709202</v>
      </c>
      <c r="X347">
        <v>3.7930760383606001</v>
      </c>
      <c r="Y347">
        <v>-9.5512501895427704E-2</v>
      </c>
      <c r="Z347">
        <v>-0.22373789548873901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-9.5512501895427704E-2</v>
      </c>
      <c r="AH347" t="s">
        <v>127</v>
      </c>
      <c r="AI347">
        <v>-0.13448329269886</v>
      </c>
      <c r="AJ347">
        <v>-0.229995802044868</v>
      </c>
    </row>
    <row r="348" spans="1:36" x14ac:dyDescent="0.35">
      <c r="A348">
        <v>586</v>
      </c>
      <c r="B348" t="s">
        <v>402</v>
      </c>
      <c r="C348">
        <v>10.3089504241943</v>
      </c>
      <c r="D348">
        <v>10.3089504241943</v>
      </c>
      <c r="E348">
        <v>10.4631004333496</v>
      </c>
      <c r="F348">
        <v>10.3089504241943</v>
      </c>
      <c r="G348">
        <v>3871</v>
      </c>
      <c r="H348">
        <v>1106</v>
      </c>
      <c r="I348">
        <v>4977</v>
      </c>
      <c r="J348">
        <v>10.414019584655801</v>
      </c>
      <c r="K348">
        <v>10.199399948120099</v>
      </c>
      <c r="L348">
        <v>10.242549896240201</v>
      </c>
      <c r="M348">
        <v>10.248869895935099</v>
      </c>
      <c r="N348">
        <v>16.378160476684599</v>
      </c>
      <c r="O348">
        <v>41.3546333312988</v>
      </c>
      <c r="P348">
        <v>1828.21899414062</v>
      </c>
      <c r="Q348">
        <v>0.769509017467499</v>
      </c>
      <c r="R348">
        <v>0.72716087102890004</v>
      </c>
      <c r="S348">
        <v>2.0880099385976798E-2</v>
      </c>
      <c r="T348">
        <v>0.122433297336102</v>
      </c>
      <c r="U348">
        <v>9.7349099814891801E-2</v>
      </c>
      <c r="V348">
        <v>0.10445319861173601</v>
      </c>
      <c r="W348">
        <v>3.5612270832061799</v>
      </c>
      <c r="X348">
        <v>3.83228588104248</v>
      </c>
      <c r="Y348">
        <v>-9.1677000746130909E-3</v>
      </c>
      <c r="Z348">
        <v>-0.17255850136280099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-9.1677000746130909E-3</v>
      </c>
      <c r="AH348" t="s">
        <v>127</v>
      </c>
      <c r="AI348">
        <v>-0.13448329269886</v>
      </c>
      <c r="AJ348">
        <v>-0.143650993704796</v>
      </c>
    </row>
    <row r="349" spans="1:36" x14ac:dyDescent="0.35">
      <c r="A349">
        <v>715</v>
      </c>
      <c r="B349" t="s">
        <v>365</v>
      </c>
      <c r="C349">
        <v>10.596630096435501</v>
      </c>
      <c r="D349">
        <v>10.596630096435501</v>
      </c>
      <c r="E349">
        <v>10.596630096435501</v>
      </c>
      <c r="F349">
        <v>10.3089504241943</v>
      </c>
      <c r="G349">
        <v>1</v>
      </c>
      <c r="H349">
        <v>88</v>
      </c>
      <c r="I349">
        <v>89</v>
      </c>
      <c r="J349">
        <v>10.412269592285201</v>
      </c>
      <c r="K349">
        <v>10.3089504241943</v>
      </c>
      <c r="L349">
        <v>10.4805603027344</v>
      </c>
      <c r="M349">
        <v>10.4115104675293</v>
      </c>
      <c r="N349">
        <v>16.155330657958999</v>
      </c>
      <c r="O349">
        <v>42.377212524414098</v>
      </c>
      <c r="P349">
        <v>1871.24194335938</v>
      </c>
      <c r="Q349">
        <v>7.3731997981667501E-3</v>
      </c>
      <c r="R349">
        <v>0.76700752973556496</v>
      </c>
      <c r="S349">
        <v>1.4648100361228E-2</v>
      </c>
      <c r="T349">
        <v>2.3004300892353099E-2</v>
      </c>
      <c r="U349">
        <v>0.34988200664520303</v>
      </c>
      <c r="V349">
        <v>7.2847001254558605E-2</v>
      </c>
      <c r="W349">
        <v>3.7449789047241202</v>
      </c>
      <c r="X349">
        <v>3.87020707130432</v>
      </c>
      <c r="Y349">
        <v>-0.54919451475143399</v>
      </c>
      <c r="Z349">
        <v>-0.31488570570945701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-0.54919451475143399</v>
      </c>
      <c r="AH349" t="s">
        <v>127</v>
      </c>
      <c r="AI349">
        <v>-0.13448329269886</v>
      </c>
      <c r="AJ349">
        <v>-0.68367779254913297</v>
      </c>
    </row>
    <row r="350" spans="1:36" x14ac:dyDescent="0.35">
      <c r="A350">
        <v>275</v>
      </c>
      <c r="B350" t="s">
        <v>401</v>
      </c>
      <c r="C350">
        <v>10.3089504241943</v>
      </c>
      <c r="D350">
        <v>10.3089504241943</v>
      </c>
      <c r="E350">
        <v>10.4631004333496</v>
      </c>
      <c r="F350">
        <v>10.126629829406699</v>
      </c>
      <c r="G350">
        <v>822</v>
      </c>
      <c r="H350">
        <v>1125</v>
      </c>
      <c r="I350">
        <v>1947</v>
      </c>
      <c r="J350">
        <v>10.411950111389199</v>
      </c>
      <c r="K350">
        <v>10.0481300354004</v>
      </c>
      <c r="L350">
        <v>10.1638898849487</v>
      </c>
      <c r="M350">
        <v>10.273810386657701</v>
      </c>
      <c r="N350">
        <v>16.92041015625</v>
      </c>
      <c r="O350">
        <v>42.758071899414098</v>
      </c>
      <c r="P350">
        <v>1937.67895507812</v>
      </c>
      <c r="Q350">
        <v>0.379710912704468</v>
      </c>
      <c r="R350">
        <v>0.82716768980026201</v>
      </c>
      <c r="S350">
        <v>1.53962997719646E-2</v>
      </c>
      <c r="T350">
        <v>7.8185096383094801E-2</v>
      </c>
      <c r="U350">
        <v>3.6213699728250497E-2</v>
      </c>
      <c r="V350">
        <v>7.2886399924755096E-2</v>
      </c>
      <c r="W350">
        <v>3.3524200916290301</v>
      </c>
      <c r="X350">
        <v>3.7928090095520002</v>
      </c>
      <c r="Y350">
        <v>-7.52290012314916E-3</v>
      </c>
      <c r="Z350">
        <v>-7.3048397898673997E-2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-7.52290012314916E-3</v>
      </c>
      <c r="AH350" t="s">
        <v>127</v>
      </c>
      <c r="AI350">
        <v>-0.13448329269886</v>
      </c>
      <c r="AJ350">
        <v>-0.14200609922409099</v>
      </c>
    </row>
    <row r="351" spans="1:36" x14ac:dyDescent="0.35">
      <c r="A351">
        <v>286</v>
      </c>
      <c r="B351" t="s">
        <v>407</v>
      </c>
      <c r="C351">
        <v>10.341739654541</v>
      </c>
      <c r="D351">
        <v>10.341739654541</v>
      </c>
      <c r="E351">
        <v>10.4487104415894</v>
      </c>
      <c r="F351">
        <v>10.341739654541</v>
      </c>
      <c r="G351">
        <v>700</v>
      </c>
      <c r="H351">
        <v>292</v>
      </c>
      <c r="I351">
        <v>992</v>
      </c>
      <c r="J351">
        <v>10.4115600585938</v>
      </c>
      <c r="K351">
        <v>10.2576599121094</v>
      </c>
      <c r="L351">
        <v>10.281689643859901</v>
      </c>
      <c r="M351">
        <v>10.3042602539062</v>
      </c>
      <c r="N351">
        <v>16.800529479980501</v>
      </c>
      <c r="O351">
        <v>41.793991088867202</v>
      </c>
      <c r="P351">
        <v>1852.30200195312</v>
      </c>
      <c r="Q351">
        <v>0.69722902774810802</v>
      </c>
      <c r="R351">
        <v>0.72267407178878795</v>
      </c>
      <c r="S351">
        <v>2.4498900398612002E-2</v>
      </c>
      <c r="T351">
        <v>3.9181001484394101E-2</v>
      </c>
      <c r="U351">
        <v>0.28044199943542503</v>
      </c>
      <c r="V351">
        <v>0.139451503753662</v>
      </c>
      <c r="W351">
        <v>3.4464681148529102</v>
      </c>
      <c r="X351">
        <v>3.7625200748443599</v>
      </c>
      <c r="Y351">
        <v>7.2346702218055697E-2</v>
      </c>
      <c r="Z351">
        <v>-6.8390801548957797E-2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7.2346702218055697E-2</v>
      </c>
      <c r="AH351" t="s">
        <v>127</v>
      </c>
      <c r="AI351">
        <v>-0.13448329269886</v>
      </c>
      <c r="AJ351">
        <v>-6.2136601656675297E-2</v>
      </c>
    </row>
    <row r="352" spans="1:36" x14ac:dyDescent="0.35">
      <c r="A352">
        <v>913</v>
      </c>
      <c r="B352" t="s">
        <v>391</v>
      </c>
      <c r="C352">
        <v>10.4631004333496</v>
      </c>
      <c r="D352">
        <v>10.4631004333496</v>
      </c>
      <c r="E352">
        <v>10.4631004333496</v>
      </c>
      <c r="F352">
        <v>10.126629829406699</v>
      </c>
      <c r="G352">
        <v>219</v>
      </c>
      <c r="H352">
        <v>3025</v>
      </c>
      <c r="I352">
        <v>3244</v>
      </c>
      <c r="J352">
        <v>10.411419868469199</v>
      </c>
      <c r="K352">
        <v>10.126580238342299</v>
      </c>
      <c r="L352">
        <v>10.3723497390747</v>
      </c>
      <c r="M352">
        <v>10.392290115356399</v>
      </c>
      <c r="N352">
        <v>16.297939300537099</v>
      </c>
      <c r="O352">
        <v>44.440181732177699</v>
      </c>
      <c r="P352">
        <v>2069.84497070312</v>
      </c>
      <c r="Q352">
        <v>6.7164696753025097E-2</v>
      </c>
      <c r="R352">
        <v>0.74238711595535301</v>
      </c>
      <c r="S352">
        <v>2.07851007580757E-2</v>
      </c>
      <c r="T352">
        <v>0.137234196066856</v>
      </c>
      <c r="U352">
        <v>0.12820459902286499</v>
      </c>
      <c r="V352">
        <v>5.4643999785184902E-2</v>
      </c>
      <c r="W352">
        <v>3.76519703865051</v>
      </c>
      <c r="X352">
        <v>3.8455169200897199</v>
      </c>
      <c r="Y352">
        <v>-1.9154300913214701E-2</v>
      </c>
      <c r="Z352">
        <v>-0.349159985780716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-1.9154300913214701E-2</v>
      </c>
      <c r="AH352" t="s">
        <v>127</v>
      </c>
      <c r="AI352">
        <v>-0.13448329269886</v>
      </c>
      <c r="AJ352">
        <v>-0.15363749861717199</v>
      </c>
    </row>
    <row r="353" spans="1:36" x14ac:dyDescent="0.35">
      <c r="A353">
        <v>365</v>
      </c>
      <c r="B353" t="s">
        <v>406</v>
      </c>
      <c r="C353">
        <v>10.268130302429199</v>
      </c>
      <c r="D353">
        <v>10.2541399002075</v>
      </c>
      <c r="E353">
        <v>10.3734903335571</v>
      </c>
      <c r="F353">
        <v>10.2399597167969</v>
      </c>
      <c r="G353">
        <v>1668</v>
      </c>
      <c r="H353">
        <v>377</v>
      </c>
      <c r="I353">
        <v>2045</v>
      </c>
      <c r="J353">
        <v>10.411069869995099</v>
      </c>
      <c r="K353">
        <v>10.170040130615201</v>
      </c>
      <c r="L353">
        <v>10.2116603851318</v>
      </c>
      <c r="M353">
        <v>10.2167196273804</v>
      </c>
      <c r="N353">
        <v>16.489549636840799</v>
      </c>
      <c r="O353">
        <v>40.104846954345703</v>
      </c>
      <c r="P353">
        <v>1723.31799316406</v>
      </c>
      <c r="Q353">
        <v>0.80635601282119795</v>
      </c>
      <c r="R353">
        <v>0.72788017988205</v>
      </c>
      <c r="S353">
        <v>2.2900599986314801E-2</v>
      </c>
      <c r="T353">
        <v>9.0033903717994704E-2</v>
      </c>
      <c r="U353">
        <v>0.119543701410294</v>
      </c>
      <c r="V353">
        <v>0.13451419770717599</v>
      </c>
      <c r="W353">
        <v>3.5675289630889901</v>
      </c>
      <c r="X353">
        <v>3.85795998573303</v>
      </c>
      <c r="Y353">
        <v>-5.1375299692153903E-2</v>
      </c>
      <c r="Z353">
        <v>-0.18306960165500599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-5.1375299692153903E-2</v>
      </c>
      <c r="AH353" t="s">
        <v>127</v>
      </c>
      <c r="AI353">
        <v>-0.13448329269886</v>
      </c>
      <c r="AJ353">
        <v>-0.18585860729217499</v>
      </c>
    </row>
    <row r="354" spans="1:36" x14ac:dyDescent="0.35">
      <c r="A354">
        <v>795</v>
      </c>
      <c r="B354" t="s">
        <v>376</v>
      </c>
      <c r="C354">
        <v>10.388999938964799</v>
      </c>
      <c r="D354">
        <v>10.388999938964799</v>
      </c>
      <c r="E354">
        <v>10.505069732666</v>
      </c>
      <c r="F354">
        <v>10.0168199539185</v>
      </c>
      <c r="G354">
        <v>18</v>
      </c>
      <c r="H354">
        <v>47</v>
      </c>
      <c r="I354">
        <v>65</v>
      </c>
      <c r="J354">
        <v>10.403989791870099</v>
      </c>
      <c r="K354">
        <v>10.021100044250501</v>
      </c>
      <c r="L354">
        <v>10.3193101882935</v>
      </c>
      <c r="M354">
        <v>10.319419860839799</v>
      </c>
      <c r="N354">
        <v>16.293979644775401</v>
      </c>
      <c r="O354">
        <v>46.066745758056598</v>
      </c>
      <c r="P354">
        <v>2183.7451171875</v>
      </c>
      <c r="Q354">
        <v>0.220862001180649</v>
      </c>
      <c r="R354">
        <v>0.80429321527481101</v>
      </c>
      <c r="S354">
        <v>0</v>
      </c>
      <c r="T354">
        <v>0.152440100908279</v>
      </c>
      <c r="U354">
        <v>3.4043300896882997E-2</v>
      </c>
      <c r="V354">
        <v>2.9850700870156299E-2</v>
      </c>
      <c r="W354">
        <v>3.6587579250335698</v>
      </c>
      <c r="X354">
        <v>3.8667860031127899</v>
      </c>
      <c r="Y354">
        <v>-0.24830719828605699</v>
      </c>
      <c r="Z354">
        <v>-0.31990170478820801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-0.24830719828605699</v>
      </c>
      <c r="AH354" t="s">
        <v>127</v>
      </c>
      <c r="AI354">
        <v>-0.13448329269886</v>
      </c>
      <c r="AJ354">
        <v>-0.38279050588607799</v>
      </c>
    </row>
    <row r="355" spans="1:36" x14ac:dyDescent="0.35">
      <c r="A355">
        <v>784</v>
      </c>
      <c r="B355" t="s">
        <v>377</v>
      </c>
      <c r="C355">
        <v>9.9664621353149396</v>
      </c>
      <c r="D355">
        <v>9.9804487228393608</v>
      </c>
      <c r="E355">
        <v>10.434120178222701</v>
      </c>
      <c r="F355">
        <v>9.7981271743774396</v>
      </c>
      <c r="G355">
        <v>57</v>
      </c>
      <c r="H355">
        <v>39</v>
      </c>
      <c r="I355">
        <v>96</v>
      </c>
      <c r="J355">
        <v>10.3953695297241</v>
      </c>
      <c r="K355">
        <v>9.8113260269165004</v>
      </c>
      <c r="L355">
        <v>9.9971141815185494</v>
      </c>
      <c r="M355">
        <v>10.0506896972656</v>
      </c>
      <c r="N355">
        <v>16.264900207519499</v>
      </c>
      <c r="O355">
        <v>40.854644775390597</v>
      </c>
      <c r="P355">
        <v>1793.01196289062</v>
      </c>
      <c r="Q355">
        <v>0.59016221761703502</v>
      </c>
      <c r="R355">
        <v>0.72572147846221902</v>
      </c>
      <c r="S355">
        <v>0</v>
      </c>
      <c r="T355">
        <v>4.1921198368072503E-2</v>
      </c>
      <c r="U355">
        <v>0.165999606251717</v>
      </c>
      <c r="V355">
        <v>0.15230670571327201</v>
      </c>
      <c r="W355">
        <v>3.55788993835449</v>
      </c>
      <c r="X355">
        <v>3.7739210128784202</v>
      </c>
      <c r="Y355">
        <v>-6.1622198671102503E-2</v>
      </c>
      <c r="Z355">
        <v>-0.29553461074829102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-6.1622198671102503E-2</v>
      </c>
      <c r="AH355" t="s">
        <v>127</v>
      </c>
      <c r="AI355">
        <v>-0.13448329269886</v>
      </c>
      <c r="AJ355">
        <v>-0.19610549509525299</v>
      </c>
    </row>
    <row r="356" spans="1:36" x14ac:dyDescent="0.35">
      <c r="A356">
        <v>822</v>
      </c>
      <c r="B356" t="s">
        <v>153</v>
      </c>
      <c r="C356">
        <v>10.388999938964799</v>
      </c>
      <c r="D356">
        <v>10.404259681701699</v>
      </c>
      <c r="E356">
        <v>10.4631004333496</v>
      </c>
      <c r="F356">
        <v>10.203590393066399</v>
      </c>
      <c r="G356">
        <v>101</v>
      </c>
      <c r="H356">
        <v>280</v>
      </c>
      <c r="I356">
        <v>381</v>
      </c>
      <c r="J356">
        <v>10.392849922180201</v>
      </c>
      <c r="K356">
        <v>10.299469947814901</v>
      </c>
      <c r="L356">
        <v>10.367469787597701</v>
      </c>
      <c r="M356">
        <v>10.368800163269</v>
      </c>
      <c r="N356">
        <v>16.2931804656982</v>
      </c>
      <c r="O356">
        <v>44.908214569091797</v>
      </c>
      <c r="P356">
        <v>2116.67797851562</v>
      </c>
      <c r="Q356">
        <v>0.25753968954086298</v>
      </c>
      <c r="R356">
        <v>0.577434122562408</v>
      </c>
      <c r="S356">
        <v>6.4973002299666396E-3</v>
      </c>
      <c r="T356">
        <v>0.117532998323441</v>
      </c>
      <c r="U356">
        <v>0.18929399549961101</v>
      </c>
      <c r="V356">
        <v>0.21967120468616499</v>
      </c>
      <c r="W356">
        <v>3.71444892883301</v>
      </c>
      <c r="X356">
        <v>3.8120429515838601</v>
      </c>
      <c r="Y356">
        <v>9.9470399320125594E-2</v>
      </c>
      <c r="Z356">
        <v>-0.29826420545577997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9.9470399320125594E-2</v>
      </c>
      <c r="AH356" t="s">
        <v>127</v>
      </c>
      <c r="AI356">
        <v>-0.13448329269886</v>
      </c>
      <c r="AJ356">
        <v>-3.5012900829315199E-2</v>
      </c>
    </row>
    <row r="357" spans="1:36" x14ac:dyDescent="0.35">
      <c r="A357">
        <v>400</v>
      </c>
      <c r="B357" t="s">
        <v>373</v>
      </c>
      <c r="C357">
        <v>10.3734903335571</v>
      </c>
      <c r="D357">
        <v>10.3734903335571</v>
      </c>
      <c r="E357">
        <v>10.4631004333496</v>
      </c>
      <c r="F357">
        <v>10.165849685668899</v>
      </c>
      <c r="G357">
        <v>272</v>
      </c>
      <c r="H357">
        <v>718</v>
      </c>
      <c r="I357">
        <v>990</v>
      </c>
      <c r="J357">
        <v>10.390709877014199</v>
      </c>
      <c r="K357">
        <v>10.139840126037599</v>
      </c>
      <c r="L357">
        <v>10.3333196640015</v>
      </c>
      <c r="M357">
        <v>10.3254499435425</v>
      </c>
      <c r="N357">
        <v>16.258649826049801</v>
      </c>
      <c r="O357">
        <v>39.487995147705099</v>
      </c>
      <c r="P357">
        <v>1655.24597167969</v>
      </c>
      <c r="Q357">
        <v>0.26015090942382801</v>
      </c>
      <c r="R357">
        <v>0.71291810274124101</v>
      </c>
      <c r="S357">
        <v>2.5109099224209799E-2</v>
      </c>
      <c r="T357">
        <v>5.5377498269081102E-2</v>
      </c>
      <c r="U357">
        <v>0.10356680303812001</v>
      </c>
      <c r="V357">
        <v>0.18765580654144301</v>
      </c>
      <c r="W357">
        <v>3.7981541156768799</v>
      </c>
      <c r="X357">
        <v>3.8490190505981401</v>
      </c>
      <c r="Y357">
        <v>7.9868800938129397E-2</v>
      </c>
      <c r="Z357">
        <v>-0.38338059186935403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7.9868800938129397E-2</v>
      </c>
      <c r="AH357" t="s">
        <v>127</v>
      </c>
      <c r="AI357">
        <v>-0.13448329269886</v>
      </c>
      <c r="AJ357">
        <v>-5.4614499211311299E-2</v>
      </c>
    </row>
    <row r="358" spans="1:36" x14ac:dyDescent="0.35">
      <c r="A358">
        <v>474</v>
      </c>
      <c r="B358" t="s">
        <v>408</v>
      </c>
      <c r="C358">
        <v>10.3089504241943</v>
      </c>
      <c r="D358">
        <v>10.3089504241943</v>
      </c>
      <c r="E358">
        <v>10.425250053405801</v>
      </c>
      <c r="F358">
        <v>10.0858097076416</v>
      </c>
      <c r="G358">
        <v>128</v>
      </c>
      <c r="H358">
        <v>189</v>
      </c>
      <c r="I358">
        <v>317</v>
      </c>
      <c r="J358">
        <v>10.3887796401978</v>
      </c>
      <c r="K358">
        <v>10.0984401702881</v>
      </c>
      <c r="L358">
        <v>10.249850273132299</v>
      </c>
      <c r="M358">
        <v>10.269080162048301</v>
      </c>
      <c r="N358">
        <v>16.2752799987793</v>
      </c>
      <c r="O358">
        <v>38.747772216796903</v>
      </c>
      <c r="P358">
        <v>1609.19299316406</v>
      </c>
      <c r="Q358">
        <v>0.41229850053787198</v>
      </c>
      <c r="R358">
        <v>0.75563627481460605</v>
      </c>
      <c r="S358">
        <v>1.7754500731825801E-2</v>
      </c>
      <c r="T358">
        <v>6.0985200107097598E-2</v>
      </c>
      <c r="U358">
        <v>0.125267699360847</v>
      </c>
      <c r="V358">
        <v>0.147193104028702</v>
      </c>
      <c r="W358">
        <v>3.6708409786224401</v>
      </c>
      <c r="X358">
        <v>3.84142994880676</v>
      </c>
      <c r="Y358">
        <v>-0.10251320153474799</v>
      </c>
      <c r="Z358">
        <v>-0.22444060444831801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-0.10251320153474799</v>
      </c>
      <c r="AH358" t="s">
        <v>127</v>
      </c>
      <c r="AI358">
        <v>-0.13448329269886</v>
      </c>
      <c r="AJ358">
        <v>-0.23699639737605999</v>
      </c>
    </row>
    <row r="359" spans="1:36" x14ac:dyDescent="0.35">
      <c r="A359">
        <v>823</v>
      </c>
      <c r="B359" t="s">
        <v>368</v>
      </c>
      <c r="C359">
        <v>10.3734903335571</v>
      </c>
      <c r="D359">
        <v>10.3734903335571</v>
      </c>
      <c r="E359">
        <v>10.126629829406699</v>
      </c>
      <c r="F359">
        <v>10.3734903335571</v>
      </c>
      <c r="G359">
        <v>12</v>
      </c>
      <c r="H359">
        <v>7</v>
      </c>
      <c r="I359">
        <v>19</v>
      </c>
      <c r="J359">
        <v>10.3862104415894</v>
      </c>
      <c r="K359">
        <v>9.9811782836914098</v>
      </c>
      <c r="L359">
        <v>10.093640327453601</v>
      </c>
      <c r="M359">
        <v>10.1270799636841</v>
      </c>
      <c r="N359">
        <v>16.496309280395501</v>
      </c>
      <c r="O359">
        <v>39.749538421630902</v>
      </c>
      <c r="P359">
        <v>1665.97302246094</v>
      </c>
      <c r="Q359">
        <v>0.63976007699966397</v>
      </c>
      <c r="R359">
        <v>0.90036898851394698</v>
      </c>
      <c r="S359">
        <v>0</v>
      </c>
      <c r="T359">
        <v>0</v>
      </c>
      <c r="U359">
        <v>0.235701099038124</v>
      </c>
      <c r="V359">
        <v>0</v>
      </c>
      <c r="W359">
        <v>3.5678179264068599</v>
      </c>
      <c r="X359">
        <v>3.8970530033111599</v>
      </c>
      <c r="Y359">
        <v>9.6586696803569794E-2</v>
      </c>
      <c r="Z359">
        <v>-0.45375549793243403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9.6586696803569794E-2</v>
      </c>
      <c r="AH359" t="s">
        <v>127</v>
      </c>
      <c r="AI359">
        <v>-0.13448329269886</v>
      </c>
      <c r="AJ359">
        <v>-3.7896499037742601E-2</v>
      </c>
    </row>
    <row r="360" spans="1:36" x14ac:dyDescent="0.35">
      <c r="A360">
        <v>446</v>
      </c>
      <c r="B360" t="s">
        <v>447</v>
      </c>
      <c r="C360">
        <v>10.404259681701699</v>
      </c>
      <c r="D360">
        <v>10.404259681701699</v>
      </c>
      <c r="E360">
        <v>10.491270065307599</v>
      </c>
      <c r="F360">
        <v>9.7409687042236293</v>
      </c>
      <c r="G360">
        <v>12</v>
      </c>
      <c r="H360">
        <v>28</v>
      </c>
      <c r="I360">
        <v>40</v>
      </c>
      <c r="J360">
        <v>10.3829803466797</v>
      </c>
      <c r="K360">
        <v>10.009030342102101</v>
      </c>
      <c r="L360">
        <v>10.2697200775146</v>
      </c>
      <c r="M360">
        <v>10.2850999832153</v>
      </c>
      <c r="N360">
        <v>16.5642604827881</v>
      </c>
      <c r="O360">
        <v>46.411384582519503</v>
      </c>
      <c r="P360">
        <v>2278.00610351562</v>
      </c>
      <c r="Q360">
        <v>0.26173710823059099</v>
      </c>
      <c r="R360">
        <v>0.80428397655487105</v>
      </c>
      <c r="S360">
        <v>0</v>
      </c>
      <c r="T360">
        <v>0.103873200714588</v>
      </c>
      <c r="U360">
        <v>0.1176642999053</v>
      </c>
      <c r="V360">
        <v>0</v>
      </c>
      <c r="W360">
        <v>3.61845898628235</v>
      </c>
      <c r="X360">
        <v>3.8625679016113299</v>
      </c>
      <c r="Y360">
        <v>3.3200699836015701E-2</v>
      </c>
      <c r="Z360">
        <v>-0.34583169221878102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3.3200699836015701E-2</v>
      </c>
      <c r="AH360" t="s">
        <v>127</v>
      </c>
      <c r="AI360">
        <v>-0.13448329269886</v>
      </c>
      <c r="AJ360">
        <v>-0.10128249973058701</v>
      </c>
    </row>
    <row r="361" spans="1:36" x14ac:dyDescent="0.35">
      <c r="A361">
        <v>751</v>
      </c>
      <c r="B361" t="s">
        <v>371</v>
      </c>
      <c r="C361">
        <v>10.434120178222701</v>
      </c>
      <c r="D361">
        <v>10.434120178222701</v>
      </c>
      <c r="E361">
        <v>10.491270065307599</v>
      </c>
      <c r="F361">
        <v>10.126629829406699</v>
      </c>
      <c r="G361">
        <v>12</v>
      </c>
      <c r="H361">
        <v>92</v>
      </c>
      <c r="I361">
        <v>104</v>
      </c>
      <c r="J361">
        <v>10.374529838561999</v>
      </c>
      <c r="K361">
        <v>10.0536298751831</v>
      </c>
      <c r="L361">
        <v>10.3493995666504</v>
      </c>
      <c r="M361">
        <v>10.3454599380493</v>
      </c>
      <c r="N361">
        <v>16.2099704742432</v>
      </c>
      <c r="O361">
        <v>43.2017211914062</v>
      </c>
      <c r="P361">
        <v>1968.78100585938</v>
      </c>
      <c r="Q361">
        <v>9.0569600462913499E-2</v>
      </c>
      <c r="R361">
        <v>0.68235498666763295</v>
      </c>
      <c r="S361">
        <v>3.12609001994133E-2</v>
      </c>
      <c r="T361">
        <v>0.101945102214813</v>
      </c>
      <c r="U361">
        <v>4.9235798418521902E-2</v>
      </c>
      <c r="V361">
        <v>0.16394579410553001</v>
      </c>
      <c r="W361">
        <v>3.6839940547943102</v>
      </c>
      <c r="X361">
        <v>3.8775479793548602</v>
      </c>
      <c r="Y361">
        <v>-0.10712070018053101</v>
      </c>
      <c r="Z361">
        <v>-0.32519909739494302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-0.10712070018053101</v>
      </c>
      <c r="AH361" t="s">
        <v>127</v>
      </c>
      <c r="AI361">
        <v>-0.13448329269886</v>
      </c>
      <c r="AJ361">
        <v>-0.24160400032997101</v>
      </c>
    </row>
    <row r="362" spans="1:36" x14ac:dyDescent="0.35">
      <c r="A362">
        <v>851</v>
      </c>
      <c r="B362" t="s">
        <v>444</v>
      </c>
      <c r="C362">
        <v>10.2853403091431</v>
      </c>
      <c r="D362">
        <v>10.3089504241943</v>
      </c>
      <c r="E362">
        <v>10.491270065307599</v>
      </c>
      <c r="F362">
        <v>10.126629829406699</v>
      </c>
      <c r="G362">
        <v>6</v>
      </c>
      <c r="H362">
        <v>22</v>
      </c>
      <c r="I362">
        <v>28</v>
      </c>
      <c r="J362">
        <v>10.371410369873001</v>
      </c>
      <c r="K362">
        <v>10.1365203857422</v>
      </c>
      <c r="L362">
        <v>10.2670297622681</v>
      </c>
      <c r="M362">
        <v>10.3171997070312</v>
      </c>
      <c r="N362">
        <v>16.506689071655298</v>
      </c>
      <c r="O362">
        <v>45.704849243164098</v>
      </c>
      <c r="P362">
        <v>2182.43603515625</v>
      </c>
      <c r="Q362">
        <v>0.23076920211315199</v>
      </c>
      <c r="R362">
        <v>1</v>
      </c>
      <c r="S362">
        <v>0</v>
      </c>
      <c r="T362">
        <v>0</v>
      </c>
      <c r="U362">
        <v>5.2675601094961201E-2</v>
      </c>
      <c r="V362">
        <v>0</v>
      </c>
      <c r="W362">
        <v>3.5349280834197998</v>
      </c>
      <c r="X362">
        <v>3.8730030059814502</v>
      </c>
      <c r="Y362">
        <v>-0.23080359399318701</v>
      </c>
      <c r="Z362">
        <v>-0.23227369785308799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-0.23080359399318701</v>
      </c>
      <c r="AH362" t="s">
        <v>127</v>
      </c>
      <c r="AI362">
        <v>-0.13448329269886</v>
      </c>
      <c r="AJ362">
        <v>-0.36528679728508001</v>
      </c>
    </row>
    <row r="363" spans="1:36" x14ac:dyDescent="0.35">
      <c r="A363">
        <v>341</v>
      </c>
      <c r="B363" t="s">
        <v>405</v>
      </c>
      <c r="C363">
        <v>10.275050163269</v>
      </c>
      <c r="D363">
        <v>10.278490066528301</v>
      </c>
      <c r="E363">
        <v>10.3734903335571</v>
      </c>
      <c r="F363">
        <v>10.2399597167969</v>
      </c>
      <c r="G363">
        <v>1441</v>
      </c>
      <c r="H363">
        <v>501</v>
      </c>
      <c r="I363">
        <v>1942</v>
      </c>
      <c r="J363">
        <v>10.370719909668001</v>
      </c>
      <c r="K363">
        <v>10.182089805603001</v>
      </c>
      <c r="L363">
        <v>10.229570388793899</v>
      </c>
      <c r="M363">
        <v>10.2326402664185</v>
      </c>
      <c r="N363">
        <v>16.314149856567401</v>
      </c>
      <c r="O363">
        <v>37.488983154296903</v>
      </c>
      <c r="P363">
        <v>1512.76501464844</v>
      </c>
      <c r="Q363">
        <v>0.73202037811279297</v>
      </c>
      <c r="R363">
        <v>0.708276987075806</v>
      </c>
      <c r="S363">
        <v>2.1458400413393999E-2</v>
      </c>
      <c r="T363">
        <v>0.11060489714145701</v>
      </c>
      <c r="U363">
        <v>8.0948397517204299E-2</v>
      </c>
      <c r="V363">
        <v>0.13885129988193501</v>
      </c>
      <c r="W363">
        <v>3.56233906745911</v>
      </c>
      <c r="X363">
        <v>3.8582110404968302</v>
      </c>
      <c r="Y363">
        <v>3.1100999563932401E-2</v>
      </c>
      <c r="Z363">
        <v>-0.18867929279804199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3.1100999563932401E-2</v>
      </c>
      <c r="AH363" t="s">
        <v>127</v>
      </c>
      <c r="AI363">
        <v>-0.13448329269886</v>
      </c>
      <c r="AJ363">
        <v>-0.10338229686021801</v>
      </c>
    </row>
    <row r="364" spans="1:36" x14ac:dyDescent="0.35">
      <c r="A364">
        <v>724</v>
      </c>
      <c r="B364" t="s">
        <v>397</v>
      </c>
      <c r="C364">
        <v>10.491270065307599</v>
      </c>
      <c r="D364">
        <v>10.4631004333496</v>
      </c>
      <c r="E364">
        <v>10.4631004333496</v>
      </c>
      <c r="F364">
        <v>9.6158056259155291</v>
      </c>
      <c r="G364">
        <v>1</v>
      </c>
      <c r="H364">
        <v>40</v>
      </c>
      <c r="I364">
        <v>41</v>
      </c>
      <c r="J364">
        <v>10.3683004379272</v>
      </c>
      <c r="K364">
        <v>9.6158056259155291</v>
      </c>
      <c r="L364">
        <v>10.4336595535278</v>
      </c>
      <c r="M364">
        <v>10.3643198013306</v>
      </c>
      <c r="N364">
        <v>16.079669952392599</v>
      </c>
      <c r="O364">
        <v>41.898887634277301</v>
      </c>
      <c r="P364">
        <v>1919.25500488281</v>
      </c>
      <c r="Q364">
        <v>5.2924999035894897E-3</v>
      </c>
      <c r="R364">
        <v>0.87298047542571999</v>
      </c>
      <c r="S364">
        <v>4.9582198262214702E-2</v>
      </c>
      <c r="T364">
        <v>5.0974901765584897E-2</v>
      </c>
      <c r="U364">
        <v>6.4066901803016704E-2</v>
      </c>
      <c r="V364">
        <v>2.6462400332093201E-2</v>
      </c>
      <c r="W364">
        <v>3.66945505142212</v>
      </c>
      <c r="X364">
        <v>3.8117640018463099</v>
      </c>
      <c r="Y364">
        <v>-1.06239998340607</v>
      </c>
      <c r="Z364">
        <v>-0.19323970377445199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-1.06239998340607</v>
      </c>
      <c r="AH364" t="s">
        <v>127</v>
      </c>
      <c r="AI364">
        <v>-0.13448329269886</v>
      </c>
      <c r="AJ364">
        <v>-1.19688296318054</v>
      </c>
    </row>
    <row r="365" spans="1:36" x14ac:dyDescent="0.35">
      <c r="A365">
        <v>526</v>
      </c>
      <c r="B365" t="s">
        <v>419</v>
      </c>
      <c r="C365">
        <v>10.3672199249268</v>
      </c>
      <c r="D365">
        <v>10.3640699386597</v>
      </c>
      <c r="E365">
        <v>10.410309791564901</v>
      </c>
      <c r="F365">
        <v>10.3089504241943</v>
      </c>
      <c r="G365">
        <v>1084</v>
      </c>
      <c r="H365">
        <v>415</v>
      </c>
      <c r="I365">
        <v>1499</v>
      </c>
      <c r="J365">
        <v>10.368069648742701</v>
      </c>
      <c r="K365">
        <v>10.2270002365112</v>
      </c>
      <c r="L365">
        <v>10.2632102966309</v>
      </c>
      <c r="M365">
        <v>10.2679300308228</v>
      </c>
      <c r="N365">
        <v>16.412040710449201</v>
      </c>
      <c r="O365">
        <v>40.045375823974602</v>
      </c>
      <c r="P365">
        <v>1719.65502929688</v>
      </c>
      <c r="Q365">
        <v>0.70985162258148204</v>
      </c>
      <c r="R365">
        <v>0.70692551136016801</v>
      </c>
      <c r="S365">
        <v>3.03367991000414E-2</v>
      </c>
      <c r="T365">
        <v>0.14343069493770599</v>
      </c>
      <c r="U365">
        <v>9.0564399957656902E-2</v>
      </c>
      <c r="V365">
        <v>9.5117501914501204E-2</v>
      </c>
      <c r="W365">
        <v>3.5978209972381601</v>
      </c>
      <c r="X365">
        <v>3.8087320327758798</v>
      </c>
      <c r="Y365">
        <v>3.7684198468923603E-2</v>
      </c>
      <c r="Z365">
        <v>-0.19028919935226399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3.7684198468923603E-2</v>
      </c>
      <c r="AH365" t="s">
        <v>127</v>
      </c>
      <c r="AI365">
        <v>-0.13448329269886</v>
      </c>
      <c r="AJ365">
        <v>-9.6799097955226898E-2</v>
      </c>
    </row>
    <row r="366" spans="1:36" x14ac:dyDescent="0.35">
      <c r="A366">
        <v>395</v>
      </c>
      <c r="B366" t="s">
        <v>443</v>
      </c>
      <c r="C366">
        <v>10.3089504241943</v>
      </c>
      <c r="D366">
        <v>10.3089504241943</v>
      </c>
      <c r="E366">
        <v>10.4631004333496</v>
      </c>
      <c r="F366">
        <v>10.203590393066399</v>
      </c>
      <c r="G366">
        <v>192</v>
      </c>
      <c r="H366">
        <v>181</v>
      </c>
      <c r="I366">
        <v>373</v>
      </c>
      <c r="J366">
        <v>10.3641300201416</v>
      </c>
      <c r="K366">
        <v>10.073920249939</v>
      </c>
      <c r="L366">
        <v>10.2048797607422</v>
      </c>
      <c r="M366">
        <v>10.2201995849609</v>
      </c>
      <c r="N366">
        <v>16.368780136108398</v>
      </c>
      <c r="O366">
        <v>39.791866302490199</v>
      </c>
      <c r="P366">
        <v>1708.75805664062</v>
      </c>
      <c r="Q366">
        <v>0.49593821167945901</v>
      </c>
      <c r="R366">
        <v>0.87589430809020996</v>
      </c>
      <c r="S366">
        <v>6.0712997801601904E-3</v>
      </c>
      <c r="T366">
        <v>7.4366502463817596E-2</v>
      </c>
      <c r="U366">
        <v>7.7900998294353499E-2</v>
      </c>
      <c r="V366">
        <v>2.28886008262634E-2</v>
      </c>
      <c r="W366">
        <v>3.5119280815124498</v>
      </c>
      <c r="X366">
        <v>3.7949290275573699</v>
      </c>
      <c r="Y366">
        <v>-0.10684049874544101</v>
      </c>
      <c r="Z366">
        <v>-0.100362703204155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-0.10684049874544101</v>
      </c>
      <c r="AH366" t="s">
        <v>127</v>
      </c>
      <c r="AI366">
        <v>-0.13448329269886</v>
      </c>
      <c r="AJ366">
        <v>-0.24132379889488201</v>
      </c>
    </row>
    <row r="367" spans="1:36" x14ac:dyDescent="0.35">
      <c r="A367">
        <v>892</v>
      </c>
      <c r="B367" t="s">
        <v>436</v>
      </c>
      <c r="C367">
        <v>10.275050163269</v>
      </c>
      <c r="D367">
        <v>10.275050163269</v>
      </c>
      <c r="E367">
        <v>10.2399597167969</v>
      </c>
      <c r="F367">
        <v>10.275050163269</v>
      </c>
      <c r="G367">
        <v>29</v>
      </c>
      <c r="H367">
        <v>68</v>
      </c>
      <c r="I367">
        <v>97</v>
      </c>
      <c r="J367">
        <v>10.361009597778301</v>
      </c>
      <c r="K367">
        <v>10.354229927063001</v>
      </c>
      <c r="L367">
        <v>10.457440376281699</v>
      </c>
      <c r="M367">
        <v>10.3588304519653</v>
      </c>
      <c r="N367">
        <v>16.494169235229499</v>
      </c>
      <c r="O367">
        <v>43.3050537109375</v>
      </c>
      <c r="P367">
        <v>1978.84594726562</v>
      </c>
      <c r="Q367">
        <v>0.32166838645935097</v>
      </c>
      <c r="R367">
        <v>0.86296689510345503</v>
      </c>
      <c r="S367">
        <v>1.0486599989235399E-2</v>
      </c>
      <c r="T367">
        <v>0</v>
      </c>
      <c r="U367">
        <v>6.4569301903247805E-2</v>
      </c>
      <c r="V367">
        <v>0.115706399083138</v>
      </c>
      <c r="W367">
        <v>3.71672511100769</v>
      </c>
      <c r="X367">
        <v>3.86733198165894</v>
      </c>
      <c r="Y367">
        <v>0.30229818820953402</v>
      </c>
      <c r="Z367">
        <v>-0.43453460931777999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0.30229818820953402</v>
      </c>
      <c r="AH367" t="s">
        <v>127</v>
      </c>
      <c r="AI367">
        <v>-0.13448329269886</v>
      </c>
      <c r="AJ367">
        <v>0.16781499981880199</v>
      </c>
    </row>
    <row r="368" spans="1:36" x14ac:dyDescent="0.35">
      <c r="A368">
        <v>582</v>
      </c>
      <c r="B368" t="s">
        <v>409</v>
      </c>
      <c r="C368">
        <v>10.3089504241943</v>
      </c>
      <c r="D368">
        <v>10.3089504241943</v>
      </c>
      <c r="E368">
        <v>10.434120178222701</v>
      </c>
      <c r="F368">
        <v>10.3089504241943</v>
      </c>
      <c r="G368">
        <v>1154</v>
      </c>
      <c r="H368">
        <v>245</v>
      </c>
      <c r="I368">
        <v>1399</v>
      </c>
      <c r="J368">
        <v>10.3570499420166</v>
      </c>
      <c r="K368">
        <v>10.1456499099731</v>
      </c>
      <c r="L368">
        <v>10.1921901702881</v>
      </c>
      <c r="M368">
        <v>10.185319900512701</v>
      </c>
      <c r="N368">
        <v>16.3531894683838</v>
      </c>
      <c r="O368">
        <v>39.950160980224602</v>
      </c>
      <c r="P368">
        <v>1707.65698242188</v>
      </c>
      <c r="Q368">
        <v>0.81234842538833596</v>
      </c>
      <c r="R368">
        <v>0.70813888311386097</v>
      </c>
      <c r="S368">
        <v>2.2392200306057899E-2</v>
      </c>
      <c r="T368">
        <v>0.13423679769039201</v>
      </c>
      <c r="U368">
        <v>7.8403897583484594E-2</v>
      </c>
      <c r="V368">
        <v>0.11969739943742801</v>
      </c>
      <c r="W368">
        <v>3.55517506599426</v>
      </c>
      <c r="X368">
        <v>3.8135941028595002</v>
      </c>
      <c r="Y368">
        <v>-5.7991500943899203E-2</v>
      </c>
      <c r="Z368">
        <v>-0.15450039505958599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-5.7991500943899203E-2</v>
      </c>
      <c r="AH368" t="s">
        <v>127</v>
      </c>
      <c r="AI368">
        <v>-0.13448329269886</v>
      </c>
      <c r="AJ368">
        <v>-0.19247479736805001</v>
      </c>
    </row>
    <row r="369" spans="1:36" x14ac:dyDescent="0.35">
      <c r="A369">
        <v>501</v>
      </c>
      <c r="B369" t="s">
        <v>429</v>
      </c>
      <c r="C369">
        <v>10.126629829406699</v>
      </c>
      <c r="D369">
        <v>10.1503496170044</v>
      </c>
      <c r="E369">
        <v>10.165849685668899</v>
      </c>
      <c r="F369">
        <v>10.0858097076416</v>
      </c>
      <c r="G369">
        <v>66</v>
      </c>
      <c r="H369">
        <v>28</v>
      </c>
      <c r="I369">
        <v>94</v>
      </c>
      <c r="J369">
        <v>10.3483695983887</v>
      </c>
      <c r="K369">
        <v>10.1076498031616</v>
      </c>
      <c r="L369">
        <v>10.166150093078601</v>
      </c>
      <c r="M369">
        <v>10.190509796142599</v>
      </c>
      <c r="N369">
        <v>16.359800338745099</v>
      </c>
      <c r="O369">
        <v>40.383464813232401</v>
      </c>
      <c r="P369">
        <v>1764.28796386719</v>
      </c>
      <c r="Q369">
        <v>0.65578192472457897</v>
      </c>
      <c r="R369">
        <v>0.74795287847518899</v>
      </c>
      <c r="S369">
        <v>1.8873600289225599E-2</v>
      </c>
      <c r="T369">
        <v>0.10844819992780701</v>
      </c>
      <c r="U369">
        <v>5.2326701581478098E-2</v>
      </c>
      <c r="V369">
        <v>0.116337098181248</v>
      </c>
      <c r="W369">
        <v>3.6578168869018599</v>
      </c>
      <c r="X369">
        <v>3.8417119979858398</v>
      </c>
      <c r="Y369">
        <v>5.0795998424291597E-2</v>
      </c>
      <c r="Z369">
        <v>-0.35091578960418701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5.0795998424291597E-2</v>
      </c>
      <c r="AH369" t="s">
        <v>127</v>
      </c>
      <c r="AI369">
        <v>-0.13448329269886</v>
      </c>
      <c r="AJ369">
        <v>-8.3687201142311096E-2</v>
      </c>
    </row>
    <row r="370" spans="1:36" x14ac:dyDescent="0.35">
      <c r="A370">
        <v>712</v>
      </c>
      <c r="B370" t="s">
        <v>414</v>
      </c>
      <c r="C370">
        <v>10.434120178222701</v>
      </c>
      <c r="D370">
        <v>10.3089504241943</v>
      </c>
      <c r="E370">
        <v>10.3089504241943</v>
      </c>
      <c r="F370">
        <v>10.434120178222701</v>
      </c>
      <c r="G370">
        <v>12</v>
      </c>
      <c r="H370">
        <v>115</v>
      </c>
      <c r="I370">
        <v>127</v>
      </c>
      <c r="J370">
        <v>10.3455400466919</v>
      </c>
      <c r="K370">
        <v>10.460339546203601</v>
      </c>
      <c r="L370">
        <v>10.3488302230835</v>
      </c>
      <c r="M370">
        <v>10.357959747314499</v>
      </c>
      <c r="N370">
        <v>16.209680557251001</v>
      </c>
      <c r="O370">
        <v>40.7883491516113</v>
      </c>
      <c r="P370">
        <v>1785.09399414062</v>
      </c>
      <c r="Q370">
        <v>0.10824979841709099</v>
      </c>
      <c r="R370">
        <v>0.70021617412567105</v>
      </c>
      <c r="S370">
        <v>1.6316099092364301E-2</v>
      </c>
      <c r="T370">
        <v>0.10536660254001599</v>
      </c>
      <c r="U370">
        <v>0.11997900158166901</v>
      </c>
      <c r="V370">
        <v>0.123582996428013</v>
      </c>
      <c r="W370">
        <v>3.70539402961731</v>
      </c>
      <c r="X370">
        <v>3.7544479370117201</v>
      </c>
      <c r="Y370">
        <v>-5.1895201206207303E-2</v>
      </c>
      <c r="Z370">
        <v>-0.18557989597320601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-5.1895201206207303E-2</v>
      </c>
      <c r="AH370" t="s">
        <v>127</v>
      </c>
      <c r="AI370">
        <v>-0.13448329269886</v>
      </c>
      <c r="AJ370">
        <v>-0.186378493905067</v>
      </c>
    </row>
    <row r="371" spans="1:36" x14ac:dyDescent="0.35">
      <c r="A371">
        <v>676</v>
      </c>
      <c r="B371" t="s">
        <v>403</v>
      </c>
      <c r="C371">
        <v>10.3089504241943</v>
      </c>
      <c r="D371">
        <v>10.3089504241943</v>
      </c>
      <c r="E371">
        <v>10.3089504241943</v>
      </c>
      <c r="F371">
        <v>10.0168199539185</v>
      </c>
      <c r="G371">
        <v>7</v>
      </c>
      <c r="H371">
        <v>63</v>
      </c>
      <c r="I371">
        <v>70</v>
      </c>
      <c r="J371">
        <v>10.3434200286865</v>
      </c>
      <c r="K371">
        <v>10.0713996887207</v>
      </c>
      <c r="L371">
        <v>10.394610404968301</v>
      </c>
      <c r="M371">
        <v>10.322660446166999</v>
      </c>
      <c r="N371">
        <v>16.2428092956543</v>
      </c>
      <c r="O371">
        <v>38.889163970947301</v>
      </c>
      <c r="P371">
        <v>1608.3349609375</v>
      </c>
      <c r="Q371">
        <v>7.63264000415802E-2</v>
      </c>
      <c r="R371">
        <v>0.93345332145690896</v>
      </c>
      <c r="S371">
        <v>1.16905998438597E-2</v>
      </c>
      <c r="T371">
        <v>1.86601001769304E-2</v>
      </c>
      <c r="U371">
        <v>7.90242999792099E-2</v>
      </c>
      <c r="V371">
        <v>0</v>
      </c>
      <c r="W371">
        <v>3.6097769737243701</v>
      </c>
      <c r="X371">
        <v>3.7641770839691202</v>
      </c>
      <c r="Y371">
        <v>0.36408638954162598</v>
      </c>
      <c r="Z371">
        <v>-0.199120298027992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0.36408638954162598</v>
      </c>
      <c r="AH371" t="s">
        <v>127</v>
      </c>
      <c r="AI371">
        <v>-0.13448329269886</v>
      </c>
      <c r="AJ371">
        <v>0.229603201150894</v>
      </c>
    </row>
    <row r="372" spans="1:36" x14ac:dyDescent="0.35">
      <c r="A372">
        <v>824</v>
      </c>
      <c r="B372" t="s">
        <v>392</v>
      </c>
      <c r="C372">
        <v>10.268130302429199</v>
      </c>
      <c r="D372">
        <v>10.268130302429199</v>
      </c>
      <c r="E372">
        <v>10.341739654541</v>
      </c>
      <c r="F372">
        <v>10.165849685668899</v>
      </c>
      <c r="G372">
        <v>94</v>
      </c>
      <c r="H372">
        <v>185</v>
      </c>
      <c r="I372">
        <v>279</v>
      </c>
      <c r="J372">
        <v>10.3416900634766</v>
      </c>
      <c r="K372">
        <v>10.05774974823</v>
      </c>
      <c r="L372">
        <v>10.2365398406982</v>
      </c>
      <c r="M372">
        <v>10.24351978302</v>
      </c>
      <c r="N372">
        <v>16.271060943603501</v>
      </c>
      <c r="O372">
        <v>42.469802856445298</v>
      </c>
      <c r="P372">
        <v>1908.20397949219</v>
      </c>
      <c r="Q372">
        <v>0.345759987831116</v>
      </c>
      <c r="R372">
        <v>0.74230200052261397</v>
      </c>
      <c r="S372">
        <v>5.3622800856828703E-2</v>
      </c>
      <c r="T372">
        <v>6.6774196922779097E-2</v>
      </c>
      <c r="U372">
        <v>9.8477900028228801E-2</v>
      </c>
      <c r="V372">
        <v>9.2095099389553098E-2</v>
      </c>
      <c r="W372">
        <v>3.6703629493713401</v>
      </c>
      <c r="X372">
        <v>3.8679990768432599</v>
      </c>
      <c r="Y372">
        <v>-0.161730095744133</v>
      </c>
      <c r="Z372">
        <v>-0.32469439506530801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-0.161730095744133</v>
      </c>
      <c r="AH372" t="s">
        <v>127</v>
      </c>
      <c r="AI372">
        <v>-0.13448329269886</v>
      </c>
      <c r="AJ372">
        <v>-0.296213299036026</v>
      </c>
    </row>
    <row r="373" spans="1:36" x14ac:dyDescent="0.35">
      <c r="A373">
        <v>792</v>
      </c>
      <c r="B373" t="s">
        <v>372</v>
      </c>
      <c r="C373">
        <v>10.596630096435501</v>
      </c>
      <c r="D373">
        <v>10.596630096435501</v>
      </c>
      <c r="E373">
        <v>10.596630096435501</v>
      </c>
      <c r="G373">
        <v>0</v>
      </c>
      <c r="H373">
        <v>14</v>
      </c>
      <c r="I373">
        <v>14</v>
      </c>
      <c r="J373">
        <v>10.3405599594116</v>
      </c>
      <c r="L373">
        <v>10.323650360107401</v>
      </c>
      <c r="M373">
        <v>10.3405599594116</v>
      </c>
      <c r="N373">
        <v>16.190769195556602</v>
      </c>
      <c r="O373">
        <v>50.2513236999512</v>
      </c>
      <c r="P373">
        <v>2594.666015625</v>
      </c>
      <c r="Q373">
        <v>0</v>
      </c>
      <c r="R373">
        <v>0.71688121557235696</v>
      </c>
      <c r="S373">
        <v>0</v>
      </c>
      <c r="T373">
        <v>9.5382302999496502E-2</v>
      </c>
      <c r="U373">
        <v>0</v>
      </c>
      <c r="V373">
        <v>0.187736600637436</v>
      </c>
      <c r="W373">
        <v>3.6091570854186998</v>
      </c>
      <c r="X373">
        <v>3.6349310874939</v>
      </c>
      <c r="Z373">
        <v>-0.16811840236187001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H373" t="s">
        <v>127</v>
      </c>
      <c r="AI373">
        <v>-0.13448329269886</v>
      </c>
    </row>
    <row r="374" spans="1:36" x14ac:dyDescent="0.35">
      <c r="A374">
        <v>773</v>
      </c>
      <c r="B374" t="s">
        <v>375</v>
      </c>
      <c r="C374">
        <v>10.192420005798301</v>
      </c>
      <c r="D374">
        <v>10.192420005798301</v>
      </c>
      <c r="E374">
        <v>10.165849685668899</v>
      </c>
      <c r="F374">
        <v>10.819780349731399</v>
      </c>
      <c r="G374">
        <v>1</v>
      </c>
      <c r="H374">
        <v>16</v>
      </c>
      <c r="I374">
        <v>17</v>
      </c>
      <c r="J374">
        <v>10.333789825439499</v>
      </c>
      <c r="K374">
        <v>10.819780349731399</v>
      </c>
      <c r="L374">
        <v>10.3601999282837</v>
      </c>
      <c r="M374">
        <v>10.3601999282837</v>
      </c>
      <c r="N374">
        <v>16.063869476318398</v>
      </c>
      <c r="O374">
        <v>42.278362274169901</v>
      </c>
      <c r="P374">
        <v>1910.40405273438</v>
      </c>
      <c r="Q374">
        <v>5.4337501525878899E-2</v>
      </c>
      <c r="R374">
        <v>0.826024770736694</v>
      </c>
      <c r="S374">
        <v>0</v>
      </c>
      <c r="T374">
        <v>0</v>
      </c>
      <c r="U374">
        <v>0.16825549304485299</v>
      </c>
      <c r="V374">
        <v>5.3384199738502502E-2</v>
      </c>
      <c r="W374">
        <v>3.7211968898773198</v>
      </c>
      <c r="X374">
        <v>3.7240669727325399</v>
      </c>
      <c r="Y374">
        <v>0.63064181804657005</v>
      </c>
      <c r="Z374">
        <v>-0.23230649530887601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0.63064181804657005</v>
      </c>
      <c r="AH374" t="s">
        <v>127</v>
      </c>
      <c r="AI374">
        <v>-0.13448329269886</v>
      </c>
      <c r="AJ374">
        <v>0.49615851044654802</v>
      </c>
    </row>
    <row r="375" spans="1:36" x14ac:dyDescent="0.35">
      <c r="A375">
        <v>462</v>
      </c>
      <c r="B375" t="s">
        <v>411</v>
      </c>
      <c r="C375">
        <v>10.203590393066399</v>
      </c>
      <c r="D375">
        <v>10.2399597167969</v>
      </c>
      <c r="E375">
        <v>10.4631004333496</v>
      </c>
      <c r="F375">
        <v>10.0858097076416</v>
      </c>
      <c r="G375">
        <v>1991</v>
      </c>
      <c r="H375">
        <v>1014</v>
      </c>
      <c r="I375">
        <v>3005</v>
      </c>
      <c r="J375">
        <v>10.331250190734901</v>
      </c>
      <c r="K375">
        <v>9.9531154632568395</v>
      </c>
      <c r="L375">
        <v>10.040479660034199</v>
      </c>
      <c r="M375">
        <v>10.090220451355</v>
      </c>
      <c r="N375">
        <v>16.441499710083001</v>
      </c>
      <c r="O375">
        <v>38.540782928466797</v>
      </c>
      <c r="P375">
        <v>1585.62194824219</v>
      </c>
      <c r="Q375">
        <v>0.63741481304168701</v>
      </c>
      <c r="R375">
        <v>0.85452252626419101</v>
      </c>
      <c r="S375">
        <v>1.8581200391054199E-2</v>
      </c>
      <c r="T375">
        <v>8.0297403037548107E-2</v>
      </c>
      <c r="U375">
        <v>6.1741400510072701E-2</v>
      </c>
      <c r="V375">
        <v>2.8507599607109999E-2</v>
      </c>
      <c r="W375">
        <v>3.39951491355896</v>
      </c>
      <c r="X375">
        <v>3.84843897819519</v>
      </c>
      <c r="Y375">
        <v>-2.98765003681183E-2</v>
      </c>
      <c r="Z375">
        <v>-0.20283269882202101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-2.98765003681183E-2</v>
      </c>
      <c r="AH375" t="s">
        <v>127</v>
      </c>
      <c r="AI375">
        <v>-0.13448329269886</v>
      </c>
      <c r="AJ375">
        <v>-0.16435970366001099</v>
      </c>
    </row>
    <row r="376" spans="1:36" x14ac:dyDescent="0.35">
      <c r="A376">
        <v>842</v>
      </c>
      <c r="B376" t="s">
        <v>500</v>
      </c>
      <c r="C376">
        <v>10.2948703765869</v>
      </c>
      <c r="D376">
        <v>10.2948703765869</v>
      </c>
      <c r="E376">
        <v>10.4631004333496</v>
      </c>
      <c r="F376">
        <v>10.126629829406699</v>
      </c>
      <c r="G376">
        <v>1</v>
      </c>
      <c r="H376">
        <v>2</v>
      </c>
      <c r="I376">
        <v>3</v>
      </c>
      <c r="J376">
        <v>10.329719543456999</v>
      </c>
      <c r="K376">
        <v>10.126629829406699</v>
      </c>
      <c r="L376">
        <v>10.2935800552368</v>
      </c>
      <c r="M376">
        <v>10.2935800552368</v>
      </c>
      <c r="N376">
        <v>16.966100692748999</v>
      </c>
      <c r="O376">
        <v>40.338981628417997</v>
      </c>
      <c r="P376">
        <v>1742.4580078125</v>
      </c>
      <c r="Q376">
        <v>0.177966102957726</v>
      </c>
      <c r="R376">
        <v>0.322033911943436</v>
      </c>
      <c r="S376">
        <v>0.5</v>
      </c>
      <c r="T376">
        <v>0</v>
      </c>
      <c r="U376">
        <v>0.322033911943436</v>
      </c>
      <c r="V376">
        <v>0.177966102957726</v>
      </c>
      <c r="W376">
        <v>3.7475929260253902</v>
      </c>
      <c r="X376">
        <v>3.9479129314422599</v>
      </c>
      <c r="Y376">
        <v>0.37742799520492598</v>
      </c>
      <c r="Z376">
        <v>-0.50800418853759799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0.37742799520492598</v>
      </c>
      <c r="AH376" t="s">
        <v>127</v>
      </c>
      <c r="AI376">
        <v>-0.13448329269886</v>
      </c>
      <c r="AJ376">
        <v>0.24294470250606501</v>
      </c>
    </row>
    <row r="377" spans="1:36" x14ac:dyDescent="0.35">
      <c r="A377">
        <v>732</v>
      </c>
      <c r="B377" t="s">
        <v>385</v>
      </c>
      <c r="C377">
        <v>10.4631004333496</v>
      </c>
      <c r="D377">
        <v>10.404259681701699</v>
      </c>
      <c r="E377">
        <v>10.404259681701699</v>
      </c>
      <c r="F377">
        <v>10.7144203186035</v>
      </c>
      <c r="G377">
        <v>5</v>
      </c>
      <c r="H377">
        <v>66</v>
      </c>
      <c r="I377">
        <v>71</v>
      </c>
      <c r="J377">
        <v>10.3296499252319</v>
      </c>
      <c r="K377">
        <v>10.6911001205444</v>
      </c>
      <c r="L377">
        <v>10.3605098724365</v>
      </c>
      <c r="M377">
        <v>10.350139617919901</v>
      </c>
      <c r="N377">
        <v>16.322219848632798</v>
      </c>
      <c r="O377">
        <v>45.748859405517599</v>
      </c>
      <c r="P377">
        <v>2195.330078125</v>
      </c>
      <c r="Q377">
        <v>5.6695200502872502E-2</v>
      </c>
      <c r="R377">
        <v>0.84088319540023804</v>
      </c>
      <c r="S377">
        <v>4.4160000979900403E-3</v>
      </c>
      <c r="T377">
        <v>0.106410302221775</v>
      </c>
      <c r="U377">
        <v>3.7606801837682703E-2</v>
      </c>
      <c r="V377">
        <v>4.0028501302003902E-2</v>
      </c>
      <c r="W377">
        <v>3.6843891143798801</v>
      </c>
      <c r="X377">
        <v>3.7969439029693599</v>
      </c>
      <c r="Y377">
        <v>0.39409470558166498</v>
      </c>
      <c r="Z377">
        <v>-0.32873630523681602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0.39409470558166498</v>
      </c>
      <c r="AH377" t="s">
        <v>127</v>
      </c>
      <c r="AI377">
        <v>-0.13448329269886</v>
      </c>
      <c r="AJ377">
        <v>0.25961139798164401</v>
      </c>
    </row>
    <row r="378" spans="1:36" x14ac:dyDescent="0.35">
      <c r="A378">
        <v>942</v>
      </c>
      <c r="B378" t="s">
        <v>386</v>
      </c>
      <c r="C378">
        <v>10.4631004333496</v>
      </c>
      <c r="D378">
        <v>10.4631004333496</v>
      </c>
      <c r="E378">
        <v>10.4631004333496</v>
      </c>
      <c r="F378">
        <v>10.596630096435501</v>
      </c>
      <c r="G378">
        <v>10</v>
      </c>
      <c r="H378">
        <v>57</v>
      </c>
      <c r="I378">
        <v>67</v>
      </c>
      <c r="J378">
        <v>10.327190399169901</v>
      </c>
      <c r="K378">
        <v>10.704810142517101</v>
      </c>
      <c r="L378">
        <v>10.3532800674438</v>
      </c>
      <c r="M378">
        <v>10.367489814758301</v>
      </c>
      <c r="N378">
        <v>16.455150604248001</v>
      </c>
      <c r="O378">
        <v>40.520217895507798</v>
      </c>
      <c r="P378">
        <v>1741.01196289062</v>
      </c>
      <c r="Q378">
        <v>0.10673899948597</v>
      </c>
      <c r="R378">
        <v>0.52501928806304898</v>
      </c>
      <c r="S378">
        <v>4.5236200094223002E-2</v>
      </c>
      <c r="T378">
        <v>0.14918670058250399</v>
      </c>
      <c r="U378">
        <v>0.12734310328960399</v>
      </c>
      <c r="V378">
        <v>0.185282707214355</v>
      </c>
      <c r="W378">
        <v>3.6880400180816699</v>
      </c>
      <c r="X378">
        <v>3.8574080467224099</v>
      </c>
      <c r="Y378">
        <v>0.45528081059455899</v>
      </c>
      <c r="Z378">
        <v>-0.32267469167709401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0.45528081059455899</v>
      </c>
      <c r="AH378" t="s">
        <v>127</v>
      </c>
      <c r="AI378">
        <v>-0.13448329269886</v>
      </c>
      <c r="AJ378">
        <v>0.32079750299453702</v>
      </c>
    </row>
    <row r="379" spans="1:36" x14ac:dyDescent="0.35">
      <c r="A379">
        <v>581</v>
      </c>
      <c r="B379" t="s">
        <v>427</v>
      </c>
      <c r="C379">
        <v>10.275050163269</v>
      </c>
      <c r="D379">
        <v>10.275050163269</v>
      </c>
      <c r="E379">
        <v>10.312279701232899</v>
      </c>
      <c r="F379">
        <v>10.2399597167969</v>
      </c>
      <c r="G379">
        <v>1208</v>
      </c>
      <c r="H379">
        <v>491</v>
      </c>
      <c r="I379">
        <v>1699</v>
      </c>
      <c r="J379">
        <v>10.322959899902299</v>
      </c>
      <c r="K379">
        <v>10.111590385436999</v>
      </c>
      <c r="L379">
        <v>10.1617698669434</v>
      </c>
      <c r="M379">
        <v>10.175479888916</v>
      </c>
      <c r="N379">
        <v>16.307460784912099</v>
      </c>
      <c r="O379">
        <v>39.646556854247997</v>
      </c>
      <c r="P379">
        <v>1676.82604980469</v>
      </c>
      <c r="Q379">
        <v>0.69769817590713501</v>
      </c>
      <c r="R379">
        <v>0.71452140808105502</v>
      </c>
      <c r="S379">
        <v>2.32548993080854E-2</v>
      </c>
      <c r="T379">
        <v>0.12744739651680001</v>
      </c>
      <c r="U379">
        <v>8.3837896585464505E-2</v>
      </c>
      <c r="V379">
        <v>0.116251200437546</v>
      </c>
      <c r="W379">
        <v>3.5636649131774898</v>
      </c>
      <c r="X379">
        <v>3.7886819839477499</v>
      </c>
      <c r="Y379">
        <v>-2.22094003111124E-2</v>
      </c>
      <c r="Z379">
        <v>-0.195178598165512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-2.22094003111124E-2</v>
      </c>
      <c r="AH379" t="s">
        <v>127</v>
      </c>
      <c r="AI379">
        <v>-0.13448329269886</v>
      </c>
      <c r="AJ379">
        <v>-0.15669269859790799</v>
      </c>
    </row>
    <row r="380" spans="1:36" x14ac:dyDescent="0.35">
      <c r="A380">
        <v>846</v>
      </c>
      <c r="B380" t="s">
        <v>370</v>
      </c>
      <c r="C380">
        <v>10.819780349731399</v>
      </c>
      <c r="D380">
        <v>10.789319992065399</v>
      </c>
      <c r="E380">
        <v>10.2399597167969</v>
      </c>
      <c r="F380">
        <v>10.8590002059937</v>
      </c>
      <c r="G380">
        <v>44</v>
      </c>
      <c r="H380">
        <v>24</v>
      </c>
      <c r="I380">
        <v>68</v>
      </c>
      <c r="J380">
        <v>10.3221597671509</v>
      </c>
      <c r="K380">
        <v>10.74534034729</v>
      </c>
      <c r="L380">
        <v>10.6645698547363</v>
      </c>
      <c r="M380">
        <v>10.6122398376465</v>
      </c>
      <c r="N380">
        <v>16.327800750732401</v>
      </c>
      <c r="O380">
        <v>44.129493713378899</v>
      </c>
      <c r="P380">
        <v>2048.86108398438</v>
      </c>
      <c r="Q380">
        <v>0.68548202514648404</v>
      </c>
      <c r="R380">
        <v>0.75852990150451705</v>
      </c>
      <c r="S380">
        <v>7.5567001476883897E-3</v>
      </c>
      <c r="T380">
        <v>1.9464200362563099E-2</v>
      </c>
      <c r="U380">
        <v>0.21067090332508101</v>
      </c>
      <c r="V380">
        <v>0.171399101614952</v>
      </c>
      <c r="W380">
        <v>3.6905100345611599</v>
      </c>
      <c r="X380">
        <v>3.82643795013428</v>
      </c>
      <c r="Y380">
        <v>0.625895977020264</v>
      </c>
      <c r="Z380">
        <v>-0.399107396602631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0.625895977020264</v>
      </c>
      <c r="AH380" t="s">
        <v>127</v>
      </c>
      <c r="AI380">
        <v>-0.13448329269886</v>
      </c>
      <c r="AJ380">
        <v>0.49141269922256497</v>
      </c>
    </row>
    <row r="381" spans="1:36" x14ac:dyDescent="0.35">
      <c r="A381">
        <v>274</v>
      </c>
      <c r="B381" t="s">
        <v>394</v>
      </c>
      <c r="C381">
        <v>10.1503496170044</v>
      </c>
      <c r="D381">
        <v>10.165849685668899</v>
      </c>
      <c r="E381">
        <v>10.173509597778301</v>
      </c>
      <c r="F381">
        <v>10.1503496170044</v>
      </c>
      <c r="G381">
        <v>39</v>
      </c>
      <c r="H381">
        <v>21</v>
      </c>
      <c r="I381">
        <v>60</v>
      </c>
      <c r="J381">
        <v>10.3157396316528</v>
      </c>
      <c r="K381">
        <v>10.150270462036101</v>
      </c>
      <c r="L381">
        <v>10.065879821777299</v>
      </c>
      <c r="M381">
        <v>10.2116298675537</v>
      </c>
      <c r="N381">
        <v>16.244369506835898</v>
      </c>
      <c r="O381">
        <v>36.668453216552699</v>
      </c>
      <c r="P381">
        <v>1440.35998535156</v>
      </c>
      <c r="Q381">
        <v>0.62918400764465299</v>
      </c>
      <c r="R381">
        <v>0.59713411331176802</v>
      </c>
      <c r="S381">
        <v>5.4255101829767199E-2</v>
      </c>
      <c r="T381">
        <v>0.18595489859580999</v>
      </c>
      <c r="U381">
        <v>0.11791729927062999</v>
      </c>
      <c r="V381">
        <v>0.11999560147523899</v>
      </c>
      <c r="W381">
        <v>3.4671831130981401</v>
      </c>
      <c r="X381">
        <v>3.7602880001068102</v>
      </c>
      <c r="Y381">
        <v>-7.3117502033710494E-2</v>
      </c>
      <c r="Z381">
        <v>2.29765009135008E-2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-7.3117502033710494E-2</v>
      </c>
      <c r="AH381" t="s">
        <v>127</v>
      </c>
      <c r="AI381">
        <v>-0.13448329269886</v>
      </c>
      <c r="AJ381">
        <v>-0.207600802183151</v>
      </c>
    </row>
    <row r="382" spans="1:36" x14ac:dyDescent="0.35">
      <c r="A382">
        <v>590</v>
      </c>
      <c r="B382" t="s">
        <v>452</v>
      </c>
      <c r="C382">
        <v>10.158129692077599</v>
      </c>
      <c r="D382">
        <v>10.203590393066399</v>
      </c>
      <c r="E382">
        <v>10.3734903335571</v>
      </c>
      <c r="F382">
        <v>9.9758081436157209</v>
      </c>
      <c r="G382">
        <v>66</v>
      </c>
      <c r="H382">
        <v>71</v>
      </c>
      <c r="I382">
        <v>137</v>
      </c>
      <c r="J382">
        <v>10.3113403320312</v>
      </c>
      <c r="K382">
        <v>9.9371232986450195</v>
      </c>
      <c r="L382">
        <v>10.0377197265625</v>
      </c>
      <c r="M382">
        <v>10.1167001724243</v>
      </c>
      <c r="N382">
        <v>16.308620452880898</v>
      </c>
      <c r="O382">
        <v>40.093574523925803</v>
      </c>
      <c r="P382">
        <v>1733.52404785156</v>
      </c>
      <c r="Q382">
        <v>0.52010977268219005</v>
      </c>
      <c r="R382">
        <v>0.64907991886138905</v>
      </c>
      <c r="S382">
        <v>1.8551000393927099E-3</v>
      </c>
      <c r="T382">
        <v>0.16711190342903101</v>
      </c>
      <c r="U382">
        <v>0.11568710207939099</v>
      </c>
      <c r="V382">
        <v>0.14499850571155501</v>
      </c>
      <c r="W382">
        <v>3.6187210083007799</v>
      </c>
      <c r="X382">
        <v>3.8131439685821502</v>
      </c>
      <c r="Y382">
        <v>-2.65050008893013E-2</v>
      </c>
      <c r="Z382">
        <v>-0.32824510335922202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-2.65050008893013E-2</v>
      </c>
      <c r="AH382" t="s">
        <v>127</v>
      </c>
      <c r="AI382">
        <v>-0.13448329269886</v>
      </c>
      <c r="AJ382">
        <v>-0.16098819673061401</v>
      </c>
    </row>
    <row r="383" spans="1:36" x14ac:dyDescent="0.35">
      <c r="A383">
        <v>451</v>
      </c>
      <c r="B383" t="s">
        <v>389</v>
      </c>
      <c r="C383">
        <v>10.0519104003906</v>
      </c>
      <c r="D383">
        <v>9.9987974166870099</v>
      </c>
      <c r="E383">
        <v>10.3089504241943</v>
      </c>
      <c r="F383">
        <v>9.9427080154418892</v>
      </c>
      <c r="G383">
        <v>674</v>
      </c>
      <c r="H383">
        <v>104</v>
      </c>
      <c r="I383">
        <v>778</v>
      </c>
      <c r="J383">
        <v>10.3058004379272</v>
      </c>
      <c r="K383">
        <v>9.9617614746093803</v>
      </c>
      <c r="L383">
        <v>9.9756765365600604</v>
      </c>
      <c r="M383">
        <v>10.0035495758057</v>
      </c>
      <c r="N383">
        <v>16.332490921020501</v>
      </c>
      <c r="O383">
        <v>40.029632568359403</v>
      </c>
      <c r="P383">
        <v>1692.63403320312</v>
      </c>
      <c r="Q383">
        <v>0.87854051589965798</v>
      </c>
      <c r="R383">
        <v>0.668412625789642</v>
      </c>
      <c r="S383">
        <v>1.4546999707818E-2</v>
      </c>
      <c r="T383">
        <v>0.134212896227837</v>
      </c>
      <c r="U383">
        <v>0.16909480094909701</v>
      </c>
      <c r="V383">
        <v>0.12529990077018699</v>
      </c>
      <c r="W383">
        <v>3.5627350807189901</v>
      </c>
      <c r="X383">
        <v>3.8673479557037398</v>
      </c>
      <c r="Y383">
        <v>-3.1635198742151302E-2</v>
      </c>
      <c r="Z383">
        <v>-0.40511199831962602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-3.1635198742151302E-2</v>
      </c>
      <c r="AH383" t="s">
        <v>127</v>
      </c>
      <c r="AI383">
        <v>-0.13448329269886</v>
      </c>
      <c r="AJ383">
        <v>-0.16611850261688199</v>
      </c>
    </row>
    <row r="384" spans="1:36" x14ac:dyDescent="0.35">
      <c r="A384">
        <v>854</v>
      </c>
      <c r="B384" t="s">
        <v>422</v>
      </c>
      <c r="C384">
        <v>10.5453395843506</v>
      </c>
      <c r="D384">
        <v>10.5453395843506</v>
      </c>
      <c r="E384">
        <v>10.5453395843506</v>
      </c>
      <c r="F384">
        <v>10.2109699249268</v>
      </c>
      <c r="G384">
        <v>3</v>
      </c>
      <c r="H384">
        <v>12</v>
      </c>
      <c r="I384">
        <v>15</v>
      </c>
      <c r="J384">
        <v>10.3030700683594</v>
      </c>
      <c r="K384">
        <v>10.1917400360107</v>
      </c>
      <c r="L384">
        <v>10.300290107727101</v>
      </c>
      <c r="M384">
        <v>10.286149978637701</v>
      </c>
      <c r="N384">
        <v>16.676010131835898</v>
      </c>
      <c r="O384">
        <v>41.312175750732401</v>
      </c>
      <c r="P384">
        <v>1803.38305664062</v>
      </c>
      <c r="Q384">
        <v>0.152029499411583</v>
      </c>
      <c r="R384">
        <v>0.71808117628097501</v>
      </c>
      <c r="S384">
        <v>0</v>
      </c>
      <c r="T384">
        <v>0.177859798073769</v>
      </c>
      <c r="U384">
        <v>0.34464949369430498</v>
      </c>
      <c r="V384">
        <v>0</v>
      </c>
      <c r="W384">
        <v>3.7021338939666699</v>
      </c>
      <c r="X384">
        <v>3.7711939811706499</v>
      </c>
      <c r="Y384">
        <v>-5.9345200657844502E-2</v>
      </c>
      <c r="Z384">
        <v>-0.29881459474563599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-5.9345200657844502E-2</v>
      </c>
      <c r="AH384" t="s">
        <v>127</v>
      </c>
      <c r="AI384">
        <v>-0.13448329269886</v>
      </c>
      <c r="AJ384">
        <v>-0.19382840394973799</v>
      </c>
    </row>
    <row r="385" spans="1:36" x14ac:dyDescent="0.35">
      <c r="A385">
        <v>956</v>
      </c>
      <c r="B385" t="s">
        <v>152</v>
      </c>
      <c r="C385">
        <v>10.5713195800781</v>
      </c>
      <c r="D385">
        <v>10.5713195800781</v>
      </c>
      <c r="E385">
        <v>10.5713195800781</v>
      </c>
      <c r="F385">
        <v>10.6090602874756</v>
      </c>
      <c r="G385">
        <v>2</v>
      </c>
      <c r="H385">
        <v>13</v>
      </c>
      <c r="I385">
        <v>15</v>
      </c>
      <c r="J385">
        <v>10.286060333251999</v>
      </c>
      <c r="K385">
        <v>10.568559646606399</v>
      </c>
      <c r="L385">
        <v>10.370409965515099</v>
      </c>
      <c r="M385">
        <v>10.324990272521999</v>
      </c>
      <c r="N385">
        <v>16.349399566650401</v>
      </c>
      <c r="O385">
        <v>38.204818725585902</v>
      </c>
      <c r="P385">
        <v>1574.17602539062</v>
      </c>
      <c r="Q385">
        <v>0.13780120015144301</v>
      </c>
      <c r="R385">
        <v>0.81777107715606701</v>
      </c>
      <c r="S385">
        <v>0.103162698447704</v>
      </c>
      <c r="T385">
        <v>7.9066298902034801E-2</v>
      </c>
      <c r="U385">
        <v>8.0572299659252195E-2</v>
      </c>
      <c r="V385">
        <v>0</v>
      </c>
      <c r="W385">
        <v>3.74573802947998</v>
      </c>
      <c r="X385">
        <v>3.7563669681549099</v>
      </c>
      <c r="Y385">
        <v>3.8579300045967102E-2</v>
      </c>
      <c r="Z385">
        <v>-0.23077070713043199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3.8579300045967102E-2</v>
      </c>
      <c r="AH385" t="s">
        <v>127</v>
      </c>
      <c r="AI385">
        <v>-0.13448329269886</v>
      </c>
      <c r="AJ385">
        <v>-9.5903903245925903E-2</v>
      </c>
    </row>
    <row r="386" spans="1:36" x14ac:dyDescent="0.35">
      <c r="A386">
        <v>972</v>
      </c>
      <c r="B386" t="s">
        <v>420</v>
      </c>
      <c r="C386">
        <v>10.3089504241943</v>
      </c>
      <c r="D386">
        <v>10.3481702804565</v>
      </c>
      <c r="E386">
        <v>10.3089504241943</v>
      </c>
      <c r="F386">
        <v>10.491270065307599</v>
      </c>
      <c r="G386">
        <v>10</v>
      </c>
      <c r="H386">
        <v>77</v>
      </c>
      <c r="I386">
        <v>87</v>
      </c>
      <c r="J386">
        <v>10.2815599441528</v>
      </c>
      <c r="K386">
        <v>10.6457195281982</v>
      </c>
      <c r="L386">
        <v>10.262800216674799</v>
      </c>
      <c r="M386">
        <v>10.3331098556519</v>
      </c>
      <c r="N386">
        <v>16.4947395324707</v>
      </c>
      <c r="O386">
        <v>43.525150299072301</v>
      </c>
      <c r="P386">
        <v>2010.39501953125</v>
      </c>
      <c r="Q386">
        <v>0.14155060052871701</v>
      </c>
      <c r="R386">
        <v>0.79549080133438099</v>
      </c>
      <c r="S386">
        <v>0</v>
      </c>
      <c r="T386">
        <v>0.13548870384693101</v>
      </c>
      <c r="U386">
        <v>0.140487104654312</v>
      </c>
      <c r="V386">
        <v>7.1254000067710902E-3</v>
      </c>
      <c r="W386">
        <v>3.6914150714874299</v>
      </c>
      <c r="X386">
        <v>3.8618090152740501</v>
      </c>
      <c r="Y386">
        <v>0.34063288569450401</v>
      </c>
      <c r="Z386">
        <v>-0.39118421077728299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0.34063288569450401</v>
      </c>
      <c r="AH386" t="s">
        <v>127</v>
      </c>
      <c r="AI386">
        <v>-0.13448329269886</v>
      </c>
      <c r="AJ386">
        <v>0.206149697303772</v>
      </c>
    </row>
    <row r="387" spans="1:36" x14ac:dyDescent="0.35">
      <c r="A387">
        <v>561</v>
      </c>
      <c r="B387" t="s">
        <v>410</v>
      </c>
      <c r="C387">
        <v>10.268130302429199</v>
      </c>
      <c r="D387">
        <v>10.275050163269</v>
      </c>
      <c r="E387">
        <v>10.3089504241943</v>
      </c>
      <c r="F387">
        <v>10.126629829406699</v>
      </c>
      <c r="G387">
        <v>283</v>
      </c>
      <c r="H387">
        <v>669</v>
      </c>
      <c r="I387">
        <v>952</v>
      </c>
      <c r="J387">
        <v>10.268630027771</v>
      </c>
      <c r="K387">
        <v>10.0985097885132</v>
      </c>
      <c r="L387">
        <v>10.2151899337769</v>
      </c>
      <c r="M387">
        <v>10.2198295593262</v>
      </c>
      <c r="N387">
        <v>16.259670257568398</v>
      </c>
      <c r="O387">
        <v>41.643146514892599</v>
      </c>
      <c r="P387">
        <v>1838.2509765625</v>
      </c>
      <c r="Q387">
        <v>0.28687378764152499</v>
      </c>
      <c r="R387">
        <v>0.73668932914733898</v>
      </c>
      <c r="S387">
        <v>2.14466005563736E-2</v>
      </c>
      <c r="T387">
        <v>0.108679600059986</v>
      </c>
      <c r="U387">
        <v>0.144669905304909</v>
      </c>
      <c r="V387">
        <v>8.6427196860313402E-2</v>
      </c>
      <c r="W387">
        <v>3.6445970535278298</v>
      </c>
      <c r="X387">
        <v>3.85578489303589</v>
      </c>
      <c r="Y387">
        <v>-1.2711100280284901E-2</v>
      </c>
      <c r="Z387">
        <v>-0.36110168695449801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-1.2711100280284901E-2</v>
      </c>
      <c r="AH387" t="s">
        <v>127</v>
      </c>
      <c r="AI387">
        <v>-0.13448329269886</v>
      </c>
      <c r="AJ387">
        <v>-0.14719440042972601</v>
      </c>
    </row>
    <row r="388" spans="1:36" x14ac:dyDescent="0.35">
      <c r="A388">
        <v>626</v>
      </c>
      <c r="B388" t="s">
        <v>445</v>
      </c>
      <c r="C388">
        <v>10.3609104156494</v>
      </c>
      <c r="D388">
        <v>10.3089504241943</v>
      </c>
      <c r="E388">
        <v>10.3089504241943</v>
      </c>
      <c r="F388">
        <v>10.126629829406699</v>
      </c>
      <c r="G388">
        <v>77</v>
      </c>
      <c r="H388">
        <v>1768</v>
      </c>
      <c r="I388">
        <v>1845</v>
      </c>
      <c r="J388">
        <v>10.2608299255371</v>
      </c>
      <c r="K388">
        <v>10.1031303405762</v>
      </c>
      <c r="L388">
        <v>10.294440269470201</v>
      </c>
      <c r="M388">
        <v>10.2547197341919</v>
      </c>
      <c r="N388">
        <v>16.3383693695068</v>
      </c>
      <c r="O388">
        <v>42.055759429931598</v>
      </c>
      <c r="P388">
        <v>1872.72399902344</v>
      </c>
      <c r="Q388">
        <v>3.8796599954366698E-2</v>
      </c>
      <c r="R388">
        <v>0.80928331613540605</v>
      </c>
      <c r="S388">
        <v>1.51298996061087E-2</v>
      </c>
      <c r="T388">
        <v>7.0023298263549805E-2</v>
      </c>
      <c r="U388">
        <v>0.20892259478569</v>
      </c>
      <c r="V388">
        <v>3.0565399676561401E-2</v>
      </c>
      <c r="W388">
        <v>3.6591050624847399</v>
      </c>
      <c r="X388">
        <v>3.7302820682525599</v>
      </c>
      <c r="Y388">
        <v>9.2652402818203E-2</v>
      </c>
      <c r="Z388">
        <v>-0.28693580627441401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9.2652402818203E-2</v>
      </c>
      <c r="AH388" t="s">
        <v>127</v>
      </c>
      <c r="AI388">
        <v>-0.13448329269886</v>
      </c>
      <c r="AJ388">
        <v>-4.1830800473689998E-2</v>
      </c>
    </row>
    <row r="389" spans="1:36" x14ac:dyDescent="0.35">
      <c r="A389">
        <v>604</v>
      </c>
      <c r="B389" t="s">
        <v>457</v>
      </c>
      <c r="C389">
        <v>10.126629829406699</v>
      </c>
      <c r="D389">
        <v>10.126629829406699</v>
      </c>
      <c r="E389">
        <v>10.275050163269</v>
      </c>
      <c r="F389">
        <v>9.6158056259155291</v>
      </c>
      <c r="G389">
        <v>24</v>
      </c>
      <c r="H389">
        <v>30</v>
      </c>
      <c r="I389">
        <v>54</v>
      </c>
      <c r="J389">
        <v>10.260820388793899</v>
      </c>
      <c r="K389">
        <v>9.8495359420776403</v>
      </c>
      <c r="L389">
        <v>10.0687398910522</v>
      </c>
      <c r="M389">
        <v>10.083519935607899</v>
      </c>
      <c r="N389">
        <v>16.5306091308594</v>
      </c>
      <c r="O389">
        <v>40.563838958740199</v>
      </c>
      <c r="P389">
        <v>1756.58801269531</v>
      </c>
      <c r="Q389">
        <v>0.431092798709869</v>
      </c>
      <c r="R389">
        <v>0.78013521432876598</v>
      </c>
      <c r="S389">
        <v>0</v>
      </c>
      <c r="T389">
        <v>1.31430998444557E-2</v>
      </c>
      <c r="U389">
        <v>0.32538491487503102</v>
      </c>
      <c r="V389">
        <v>5.4449900984764099E-2</v>
      </c>
      <c r="W389">
        <v>3.7522881031036399</v>
      </c>
      <c r="X389">
        <v>3.7038550376892099</v>
      </c>
      <c r="Y389">
        <v>-6.6931203007698101E-2</v>
      </c>
      <c r="Z389">
        <v>-0.40685269236564597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-6.6931203007698101E-2</v>
      </c>
      <c r="AH389" t="s">
        <v>127</v>
      </c>
      <c r="AI389">
        <v>-0.13448329269886</v>
      </c>
      <c r="AJ389">
        <v>-0.20141449570655801</v>
      </c>
    </row>
    <row r="390" spans="1:36" x14ac:dyDescent="0.35">
      <c r="A390">
        <v>963</v>
      </c>
      <c r="B390" t="s">
        <v>398</v>
      </c>
      <c r="C390">
        <v>10.126629829406699</v>
      </c>
      <c r="D390">
        <v>10.126629829406699</v>
      </c>
      <c r="E390">
        <v>10.3089504241943</v>
      </c>
      <c r="F390">
        <v>9.5749835968017596</v>
      </c>
      <c r="G390">
        <v>17</v>
      </c>
      <c r="H390">
        <v>14</v>
      </c>
      <c r="I390">
        <v>31</v>
      </c>
      <c r="J390">
        <v>10.2587995529175</v>
      </c>
      <c r="K390">
        <v>9.6500902175903303</v>
      </c>
      <c r="L390">
        <v>9.9315023422241193</v>
      </c>
      <c r="M390">
        <v>9.9400091171264595</v>
      </c>
      <c r="N390">
        <v>16.782009124755898</v>
      </c>
      <c r="O390">
        <v>43.324893951416001</v>
      </c>
      <c r="P390">
        <v>1971.24096679688</v>
      </c>
      <c r="Q390">
        <v>0.52371591329574596</v>
      </c>
      <c r="R390">
        <v>0.56500369310378995</v>
      </c>
      <c r="S390">
        <v>6.6109597682952895E-2</v>
      </c>
      <c r="T390">
        <v>0.146473303437233</v>
      </c>
      <c r="U390">
        <v>0.14008359611034399</v>
      </c>
      <c r="V390">
        <v>0.17178669571876501</v>
      </c>
      <c r="W390">
        <v>3.66513895988464</v>
      </c>
      <c r="X390">
        <v>3.7631258964538601</v>
      </c>
      <c r="Y390">
        <v>-0.53026729822158802</v>
      </c>
      <c r="Z390">
        <v>-0.32320809364318798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-0.53026729822158802</v>
      </c>
      <c r="AH390" t="s">
        <v>127</v>
      </c>
      <c r="AI390">
        <v>-0.13448329269886</v>
      </c>
      <c r="AJ390">
        <v>-0.664750576019287</v>
      </c>
    </row>
    <row r="391" spans="1:36" x14ac:dyDescent="0.35">
      <c r="A391">
        <v>435</v>
      </c>
      <c r="B391" t="s">
        <v>441</v>
      </c>
      <c r="C391">
        <v>10.126629829406699</v>
      </c>
      <c r="D391">
        <v>10.126629829406699</v>
      </c>
      <c r="E391">
        <v>10.3734903335571</v>
      </c>
      <c r="F391">
        <v>10.077440261840801</v>
      </c>
      <c r="G391">
        <v>459</v>
      </c>
      <c r="H391">
        <v>142</v>
      </c>
      <c r="I391">
        <v>601</v>
      </c>
      <c r="J391">
        <v>10.257860183715801</v>
      </c>
      <c r="K391">
        <v>9.9598913192749006</v>
      </c>
      <c r="L391">
        <v>10.0076198577881</v>
      </c>
      <c r="M391">
        <v>10.0268402099609</v>
      </c>
      <c r="N391">
        <v>16.324630737304702</v>
      </c>
      <c r="O391">
        <v>39.454235076904297</v>
      </c>
      <c r="P391">
        <v>1666.34204101562</v>
      </c>
      <c r="Q391">
        <v>0.77532428503036499</v>
      </c>
      <c r="R391">
        <v>0.93041598796844505</v>
      </c>
      <c r="S391">
        <v>1.6846500337123899E-2</v>
      </c>
      <c r="T391">
        <v>1.3205399736762E-2</v>
      </c>
      <c r="U391">
        <v>5.2200600504875197E-2</v>
      </c>
      <c r="V391">
        <v>2.8843700885772702E-2</v>
      </c>
      <c r="W391">
        <v>3.5743570327758798</v>
      </c>
      <c r="X391">
        <v>3.8675498962402299</v>
      </c>
      <c r="Y391">
        <v>-5.1086101680993999E-2</v>
      </c>
      <c r="Z391">
        <v>-0.38995859026908902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-5.1086101680993999E-2</v>
      </c>
      <c r="AH391" t="s">
        <v>127</v>
      </c>
      <c r="AI391">
        <v>-0.13448329269886</v>
      </c>
      <c r="AJ391">
        <v>-0.18556930124759699</v>
      </c>
    </row>
    <row r="392" spans="1:36" x14ac:dyDescent="0.35">
      <c r="A392">
        <v>960</v>
      </c>
      <c r="B392" t="s">
        <v>412</v>
      </c>
      <c r="C392">
        <v>10.3089504241943</v>
      </c>
      <c r="D392">
        <v>10.3089504241943</v>
      </c>
      <c r="E392">
        <v>10.3089504241943</v>
      </c>
      <c r="F392">
        <v>10.4631004333496</v>
      </c>
      <c r="G392">
        <v>30</v>
      </c>
      <c r="H392">
        <v>261</v>
      </c>
      <c r="I392">
        <v>291</v>
      </c>
      <c r="J392">
        <v>10.2571096420288</v>
      </c>
      <c r="K392">
        <v>10.3225202560425</v>
      </c>
      <c r="L392">
        <v>10.2478904724121</v>
      </c>
      <c r="M392">
        <v>10.263150215148899</v>
      </c>
      <c r="N392">
        <v>16.245019912719702</v>
      </c>
      <c r="O392">
        <v>41.600070953369098</v>
      </c>
      <c r="P392">
        <v>1833.52197265625</v>
      </c>
      <c r="Q392">
        <v>9.22371000051498E-2</v>
      </c>
      <c r="R392">
        <v>0.62048929929733299</v>
      </c>
      <c r="S392">
        <v>3.3742100000381497E-2</v>
      </c>
      <c r="T392">
        <v>0.190766707062721</v>
      </c>
      <c r="U392">
        <v>0.22027100622654</v>
      </c>
      <c r="V392">
        <v>6.6874302923679393E-2</v>
      </c>
      <c r="W392">
        <v>3.7072989940643302</v>
      </c>
      <c r="X392">
        <v>3.83718609809875</v>
      </c>
      <c r="Y392">
        <v>0.15487720072269401</v>
      </c>
      <c r="Z392">
        <v>-0.38411819934844998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0.15487720072269401</v>
      </c>
      <c r="AH392" t="s">
        <v>127</v>
      </c>
      <c r="AI392">
        <v>-0.13448329269886</v>
      </c>
      <c r="AJ392">
        <v>2.03939005732536E-2</v>
      </c>
    </row>
    <row r="393" spans="1:36" x14ac:dyDescent="0.35">
      <c r="A393">
        <v>623</v>
      </c>
      <c r="B393" t="s">
        <v>426</v>
      </c>
      <c r="C393">
        <v>10.341739654541</v>
      </c>
      <c r="D393">
        <v>10.3089504241943</v>
      </c>
      <c r="E393">
        <v>10.3089504241943</v>
      </c>
      <c r="F393">
        <v>10.0858097076416</v>
      </c>
      <c r="G393">
        <v>66</v>
      </c>
      <c r="H393">
        <v>2085</v>
      </c>
      <c r="I393">
        <v>2151</v>
      </c>
      <c r="J393">
        <v>10.2567701339722</v>
      </c>
      <c r="K393">
        <v>10.1842803955078</v>
      </c>
      <c r="L393">
        <v>10.255749702453601</v>
      </c>
      <c r="M393">
        <v>10.254819869995099</v>
      </c>
      <c r="N393">
        <v>16.285049438476602</v>
      </c>
      <c r="O393">
        <v>43.594264984130902</v>
      </c>
      <c r="P393">
        <v>2001.77001953125</v>
      </c>
      <c r="Q393">
        <v>2.6884300634264901E-2</v>
      </c>
      <c r="R393">
        <v>0.88177782297134399</v>
      </c>
      <c r="S393">
        <v>1.68443992733955E-2</v>
      </c>
      <c r="T393">
        <v>3.3524099737405798E-2</v>
      </c>
      <c r="U393">
        <v>0.13657079637050601</v>
      </c>
      <c r="V393">
        <v>2.3568799719214401E-2</v>
      </c>
      <c r="W393">
        <v>3.6518030166625999</v>
      </c>
      <c r="X393">
        <v>3.7198340892791699</v>
      </c>
      <c r="Y393">
        <v>0.12397679686546299</v>
      </c>
      <c r="Z393">
        <v>-0.29785668849945102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0.12397679686546299</v>
      </c>
      <c r="AH393" t="s">
        <v>127</v>
      </c>
      <c r="AI393">
        <v>-0.13448329269886</v>
      </c>
      <c r="AJ393">
        <v>-1.05064995586872E-2</v>
      </c>
    </row>
    <row r="394" spans="1:36" x14ac:dyDescent="0.35">
      <c r="A394">
        <v>781</v>
      </c>
      <c r="B394" t="s">
        <v>428</v>
      </c>
      <c r="C394">
        <v>10.165849685668899</v>
      </c>
      <c r="D394">
        <v>10.192420005798301</v>
      </c>
      <c r="E394">
        <v>10.203590393066399</v>
      </c>
      <c r="F394">
        <v>9.9427080154418892</v>
      </c>
      <c r="G394">
        <v>22</v>
      </c>
      <c r="H394">
        <v>147</v>
      </c>
      <c r="I394">
        <v>169</v>
      </c>
      <c r="J394">
        <v>10.2525997161865</v>
      </c>
      <c r="K394">
        <v>10.053500175476101</v>
      </c>
      <c r="L394">
        <v>10.1872901916504</v>
      </c>
      <c r="M394">
        <v>10.2278499603271</v>
      </c>
      <c r="N394">
        <v>16.287769317626999</v>
      </c>
      <c r="O394">
        <v>41.090427398681598</v>
      </c>
      <c r="P394">
        <v>1792.90197753906</v>
      </c>
      <c r="Q394">
        <v>0.12431979924440401</v>
      </c>
      <c r="R394">
        <v>0.66331547498703003</v>
      </c>
      <c r="S394">
        <v>3.4565001726150499E-2</v>
      </c>
      <c r="T394">
        <v>0.148831397294998</v>
      </c>
      <c r="U394">
        <v>0.25190439820289601</v>
      </c>
      <c r="V394">
        <v>5.4101701825857197E-2</v>
      </c>
      <c r="W394">
        <v>3.6874260902404798</v>
      </c>
      <c r="X394">
        <v>3.9004778861999498</v>
      </c>
      <c r="Y394">
        <v>4.1005101054906803E-2</v>
      </c>
      <c r="Z394">
        <v>-0.43600770831108099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4.1005101054906803E-2</v>
      </c>
      <c r="AH394" t="s">
        <v>127</v>
      </c>
      <c r="AI394">
        <v>-0.13448329269886</v>
      </c>
      <c r="AJ394">
        <v>-9.3478202819824205E-2</v>
      </c>
    </row>
    <row r="395" spans="1:36" x14ac:dyDescent="0.35">
      <c r="A395">
        <v>850</v>
      </c>
      <c r="B395" t="s">
        <v>440</v>
      </c>
      <c r="C395">
        <v>10.4487104415894</v>
      </c>
      <c r="D395">
        <v>10.341739654541</v>
      </c>
      <c r="E395">
        <v>10.3734903335571</v>
      </c>
      <c r="F395">
        <v>10.126629829406699</v>
      </c>
      <c r="G395">
        <v>13</v>
      </c>
      <c r="H395">
        <v>95</v>
      </c>
      <c r="I395">
        <v>108</v>
      </c>
      <c r="J395">
        <v>10.251130104064901</v>
      </c>
      <c r="K395">
        <v>10.0758104324341</v>
      </c>
      <c r="L395">
        <v>10.304080009460399</v>
      </c>
      <c r="M395">
        <v>10.2292699813843</v>
      </c>
      <c r="N395">
        <v>16.227190017700199</v>
      </c>
      <c r="O395">
        <v>44.1600952148438</v>
      </c>
      <c r="P395">
        <v>2070.86303710938</v>
      </c>
      <c r="Q395">
        <v>0.124646998941898</v>
      </c>
      <c r="R395">
        <v>0.95043331384658802</v>
      </c>
      <c r="S395">
        <v>1.90865993499756E-2</v>
      </c>
      <c r="T395">
        <v>0</v>
      </c>
      <c r="U395">
        <v>7.4593402445316301E-2</v>
      </c>
      <c r="V395">
        <v>1.5678299590945199E-2</v>
      </c>
      <c r="W395">
        <v>3.6922760009765598</v>
      </c>
      <c r="X395">
        <v>3.78280806541443</v>
      </c>
      <c r="Y395">
        <v>6.1522699892520898E-2</v>
      </c>
      <c r="Z395">
        <v>-0.39351230859756497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6.1522699892520898E-2</v>
      </c>
      <c r="AH395" t="s">
        <v>127</v>
      </c>
      <c r="AI395">
        <v>-0.13448329269886</v>
      </c>
      <c r="AJ395">
        <v>-7.2960503399372101E-2</v>
      </c>
    </row>
    <row r="396" spans="1:36" x14ac:dyDescent="0.35">
      <c r="A396">
        <v>453</v>
      </c>
      <c r="B396" t="s">
        <v>423</v>
      </c>
      <c r="C396">
        <v>10.3089504241943</v>
      </c>
      <c r="D396">
        <v>10.3089504241943</v>
      </c>
      <c r="E396">
        <v>10.3734903335571</v>
      </c>
      <c r="F396">
        <v>10.126629829406699</v>
      </c>
      <c r="G396">
        <v>66</v>
      </c>
      <c r="H396">
        <v>168</v>
      </c>
      <c r="I396">
        <v>234</v>
      </c>
      <c r="J396">
        <v>10.246589660644499</v>
      </c>
      <c r="K396">
        <v>9.9998016357421893</v>
      </c>
      <c r="L396">
        <v>10.1700096130371</v>
      </c>
      <c r="M396">
        <v>10.182900428771999</v>
      </c>
      <c r="N396">
        <v>16.2831001281738</v>
      </c>
      <c r="O396">
        <v>41.758331298828097</v>
      </c>
      <c r="P396">
        <v>1865.30200195312</v>
      </c>
      <c r="Q396">
        <v>0.25808599591255199</v>
      </c>
      <c r="R396">
        <v>0.67340207099914595</v>
      </c>
      <c r="S396">
        <v>4.8200398683548001E-2</v>
      </c>
      <c r="T396">
        <v>0.113870799541473</v>
      </c>
      <c r="U396">
        <v>0.14509229362011</v>
      </c>
      <c r="V396">
        <v>0.113274402916431</v>
      </c>
      <c r="W396">
        <v>3.5987689495086701</v>
      </c>
      <c r="X396">
        <v>3.8755409717559801</v>
      </c>
      <c r="Y396">
        <v>5.9590898454189301E-2</v>
      </c>
      <c r="Z396">
        <v>-0.38530489802360501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5.9590898454189301E-2</v>
      </c>
      <c r="AH396" t="s">
        <v>127</v>
      </c>
      <c r="AI396">
        <v>-0.13448329269886</v>
      </c>
      <c r="AJ396">
        <v>-7.4892401695251506E-2</v>
      </c>
    </row>
    <row r="397" spans="1:36" x14ac:dyDescent="0.35">
      <c r="A397">
        <v>830</v>
      </c>
      <c r="B397" t="s">
        <v>424</v>
      </c>
      <c r="C397">
        <v>9.9034872055053693</v>
      </c>
      <c r="D397">
        <v>9.9034872055053693</v>
      </c>
      <c r="E397">
        <v>10.271599769592299</v>
      </c>
      <c r="F397">
        <v>9.7981271743774396</v>
      </c>
      <c r="G397">
        <v>77</v>
      </c>
      <c r="H397">
        <v>121</v>
      </c>
      <c r="I397">
        <v>198</v>
      </c>
      <c r="J397">
        <v>10.245409965515099</v>
      </c>
      <c r="K397">
        <v>9.7931776046752894</v>
      </c>
      <c r="L397">
        <v>10.0026502609253</v>
      </c>
      <c r="M397">
        <v>10.056779861450201</v>
      </c>
      <c r="N397">
        <v>16.2652397155762</v>
      </c>
      <c r="O397">
        <v>45.087501525878899</v>
      </c>
      <c r="P397">
        <v>2112.11694335938</v>
      </c>
      <c r="Q397">
        <v>0.41709539294242898</v>
      </c>
      <c r="R397">
        <v>0.529349684715271</v>
      </c>
      <c r="S397">
        <v>2.1927999332547201E-3</v>
      </c>
      <c r="T397">
        <v>9.6103601157665294E-2</v>
      </c>
      <c r="U397">
        <v>0.22172559797763799</v>
      </c>
      <c r="V397">
        <v>0.30665430426597601</v>
      </c>
      <c r="W397">
        <v>3.68979811668396</v>
      </c>
      <c r="X397">
        <v>3.8446519374847399</v>
      </c>
      <c r="Y397">
        <v>-0.15518489480018599</v>
      </c>
      <c r="Z397">
        <v>-0.51617658138275102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-0.15518489480018599</v>
      </c>
      <c r="AH397" t="s">
        <v>127</v>
      </c>
      <c r="AI397">
        <v>-0.13448329269886</v>
      </c>
      <c r="AJ397">
        <v>-0.28966811299324002</v>
      </c>
    </row>
    <row r="398" spans="1:36" x14ac:dyDescent="0.35">
      <c r="A398">
        <v>465</v>
      </c>
      <c r="B398" t="s">
        <v>474</v>
      </c>
      <c r="C398">
        <v>10.126629829406699</v>
      </c>
      <c r="D398">
        <v>10.126629829406699</v>
      </c>
      <c r="E398">
        <v>10.3089504241943</v>
      </c>
      <c r="F398">
        <v>9.9034872055053693</v>
      </c>
      <c r="G398">
        <v>187</v>
      </c>
      <c r="H398">
        <v>123</v>
      </c>
      <c r="I398">
        <v>310</v>
      </c>
      <c r="J398">
        <v>10.2440700531006</v>
      </c>
      <c r="K398">
        <v>9.9646587371826207</v>
      </c>
      <c r="L398">
        <v>10.013719558715801</v>
      </c>
      <c r="M398">
        <v>10.080969810485801</v>
      </c>
      <c r="N398">
        <v>16.348100662231399</v>
      </c>
      <c r="O398">
        <v>38.695072174072301</v>
      </c>
      <c r="P398">
        <v>1605.80297851562</v>
      </c>
      <c r="Q398">
        <v>0.583734810352325</v>
      </c>
      <c r="R398">
        <v>0.80772572755813599</v>
      </c>
      <c r="S398">
        <v>2.4924399331211999E-2</v>
      </c>
      <c r="T398">
        <v>6.2296200543642002E-2</v>
      </c>
      <c r="U398">
        <v>0.104814298450947</v>
      </c>
      <c r="V398">
        <v>6.3223697245121002E-2</v>
      </c>
      <c r="W398">
        <v>3.5121319293975799</v>
      </c>
      <c r="X398">
        <v>3.80571508407593</v>
      </c>
      <c r="Y398">
        <v>4.9485199153423302E-2</v>
      </c>
      <c r="Z398">
        <v>-0.30915620923042297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4.9485199153423302E-2</v>
      </c>
      <c r="AH398" t="s">
        <v>127</v>
      </c>
      <c r="AI398">
        <v>-0.13448329269886</v>
      </c>
      <c r="AJ398">
        <v>-8.4997996687889099E-2</v>
      </c>
    </row>
    <row r="399" spans="1:36" x14ac:dyDescent="0.35">
      <c r="A399">
        <v>716</v>
      </c>
      <c r="B399" t="s">
        <v>415</v>
      </c>
      <c r="C399">
        <v>10.0858097076416</v>
      </c>
      <c r="D399">
        <v>10.165849685668899</v>
      </c>
      <c r="E399">
        <v>10.5453395843506</v>
      </c>
      <c r="F399">
        <v>9.3147001266479492</v>
      </c>
      <c r="G399">
        <v>4</v>
      </c>
      <c r="H399">
        <v>13</v>
      </c>
      <c r="I399">
        <v>17</v>
      </c>
      <c r="J399">
        <v>10.242210388183601</v>
      </c>
      <c r="K399">
        <v>9.3713865280151403</v>
      </c>
      <c r="L399">
        <v>9.9545249938964808</v>
      </c>
      <c r="M399">
        <v>10.095930099487299</v>
      </c>
      <c r="N399">
        <v>16</v>
      </c>
      <c r="O399">
        <v>38.938976287841797</v>
      </c>
      <c r="P399">
        <v>1629.32702636719</v>
      </c>
      <c r="Q399">
        <v>0.16797900199890101</v>
      </c>
      <c r="R399">
        <v>0.69422572851180997</v>
      </c>
      <c r="S399">
        <v>0</v>
      </c>
      <c r="T399">
        <v>0.13451440632343301</v>
      </c>
      <c r="U399">
        <v>0.293963313102722</v>
      </c>
      <c r="V399">
        <v>4.0682401508092901E-2</v>
      </c>
      <c r="W399">
        <v>3.63620901107788</v>
      </c>
      <c r="X399">
        <v>3.91322898864746</v>
      </c>
      <c r="Y399">
        <v>-0.51584839820861805</v>
      </c>
      <c r="Z399">
        <v>-0.37709110975265497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-0.51584839820861805</v>
      </c>
      <c r="AH399" t="s">
        <v>127</v>
      </c>
      <c r="AI399">
        <v>-0.13448329269886</v>
      </c>
      <c r="AJ399">
        <v>-0.65033167600631703</v>
      </c>
    </row>
    <row r="400" spans="1:36" x14ac:dyDescent="0.35">
      <c r="A400">
        <v>502</v>
      </c>
      <c r="B400" t="s">
        <v>461</v>
      </c>
      <c r="C400">
        <v>10.275050163269</v>
      </c>
      <c r="D400">
        <v>10.275050163269</v>
      </c>
      <c r="E400">
        <v>10.4631004333496</v>
      </c>
      <c r="F400">
        <v>10.203590393066399</v>
      </c>
      <c r="G400">
        <v>91</v>
      </c>
      <c r="H400">
        <v>29</v>
      </c>
      <c r="I400">
        <v>120</v>
      </c>
      <c r="J400">
        <v>10.237460136413601</v>
      </c>
      <c r="K400">
        <v>10.162960052490201</v>
      </c>
      <c r="L400">
        <v>10.185319900512701</v>
      </c>
      <c r="M400">
        <v>10.182900428771999</v>
      </c>
      <c r="N400">
        <v>16.209510803222699</v>
      </c>
      <c r="O400">
        <v>39.441066741943402</v>
      </c>
      <c r="P400">
        <v>1669.53100585938</v>
      </c>
      <c r="Q400">
        <v>0.732280313968658</v>
      </c>
      <c r="R400">
        <v>0.616901874542236</v>
      </c>
      <c r="S400">
        <v>3.2071799039840698E-2</v>
      </c>
      <c r="T400">
        <v>0.21720649302005801</v>
      </c>
      <c r="U400">
        <v>5.5805001407861703E-2</v>
      </c>
      <c r="V400">
        <v>0.114015400409698</v>
      </c>
      <c r="W400">
        <v>3.6669690608978298</v>
      </c>
      <c r="X400">
        <v>3.7413249015808101</v>
      </c>
      <c r="Y400">
        <v>-0.10777310281992</v>
      </c>
      <c r="Z400">
        <v>-0.14330379664897899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-0.10777310281992</v>
      </c>
      <c r="AH400" t="s">
        <v>127</v>
      </c>
      <c r="AI400">
        <v>-0.13448329269886</v>
      </c>
      <c r="AJ400">
        <v>-0.24225640296935999</v>
      </c>
    </row>
    <row r="401" spans="1:36" x14ac:dyDescent="0.35">
      <c r="A401">
        <v>540</v>
      </c>
      <c r="B401" t="s">
        <v>437</v>
      </c>
      <c r="C401">
        <v>10.0858097076416</v>
      </c>
      <c r="D401">
        <v>10.0858097076416</v>
      </c>
      <c r="E401">
        <v>10.2611598968506</v>
      </c>
      <c r="F401">
        <v>10.043250083923301</v>
      </c>
      <c r="G401">
        <v>2628</v>
      </c>
      <c r="H401">
        <v>471</v>
      </c>
      <c r="I401">
        <v>3099</v>
      </c>
      <c r="J401">
        <v>10.234169960021999</v>
      </c>
      <c r="K401">
        <v>9.9580211639404297</v>
      </c>
      <c r="L401">
        <v>9.9882993698120099</v>
      </c>
      <c r="M401">
        <v>10.002550125122101</v>
      </c>
      <c r="N401">
        <v>16.299730300903299</v>
      </c>
      <c r="O401">
        <v>39.4426879882812</v>
      </c>
      <c r="P401">
        <v>1678.28100585938</v>
      </c>
      <c r="Q401">
        <v>0.83873707056045499</v>
      </c>
      <c r="R401">
        <v>0.76900470256805398</v>
      </c>
      <c r="S401">
        <v>2.1264500916004202E-2</v>
      </c>
      <c r="T401">
        <v>0.10529520362615601</v>
      </c>
      <c r="U401">
        <v>7.8512601554393796E-2</v>
      </c>
      <c r="V401">
        <v>7.5396902859210996E-2</v>
      </c>
      <c r="W401">
        <v>3.5275630950927699</v>
      </c>
      <c r="X401">
        <v>3.80665111541748</v>
      </c>
      <c r="Y401">
        <v>-6.4062602818012196E-2</v>
      </c>
      <c r="Z401">
        <v>-0.28100121021270802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-6.4062602818012196E-2</v>
      </c>
      <c r="AH401" t="s">
        <v>127</v>
      </c>
      <c r="AI401">
        <v>-0.13448329269886</v>
      </c>
      <c r="AJ401">
        <v>-0.198545902967453</v>
      </c>
    </row>
    <row r="402" spans="1:36" x14ac:dyDescent="0.35">
      <c r="A402">
        <v>364</v>
      </c>
      <c r="B402" t="s">
        <v>478</v>
      </c>
      <c r="C402">
        <v>10.275050163269</v>
      </c>
      <c r="D402">
        <v>10.275050163269</v>
      </c>
      <c r="E402">
        <v>10.3734903335571</v>
      </c>
      <c r="F402">
        <v>10.2399597167969</v>
      </c>
      <c r="G402">
        <v>488</v>
      </c>
      <c r="H402">
        <v>68</v>
      </c>
      <c r="I402">
        <v>556</v>
      </c>
      <c r="J402">
        <v>10.225899696350099</v>
      </c>
      <c r="K402">
        <v>10.1267204284668</v>
      </c>
      <c r="L402">
        <v>10.1344699859619</v>
      </c>
      <c r="M402">
        <v>10.140230178833001</v>
      </c>
      <c r="N402">
        <v>16.859849929809599</v>
      </c>
      <c r="O402">
        <v>38.9961967468262</v>
      </c>
      <c r="P402">
        <v>1612.18505859375</v>
      </c>
      <c r="Q402">
        <v>0.86381918191909801</v>
      </c>
      <c r="R402">
        <v>0.67609548568725597</v>
      </c>
      <c r="S402">
        <v>1.4629200100898699E-2</v>
      </c>
      <c r="T402">
        <v>4.4893398880958599E-2</v>
      </c>
      <c r="U402">
        <v>0.239471405744553</v>
      </c>
      <c r="V402">
        <v>0.20351240038871801</v>
      </c>
      <c r="W402">
        <v>3.51329898834229</v>
      </c>
      <c r="X402">
        <v>3.8623919486999498</v>
      </c>
      <c r="Y402">
        <v>6.7459903657436399E-2</v>
      </c>
      <c r="Z402">
        <v>-0.32654580473899802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6.7459903657436399E-2</v>
      </c>
      <c r="AH402" t="s">
        <v>127</v>
      </c>
      <c r="AI402">
        <v>-0.13448329269886</v>
      </c>
      <c r="AJ402">
        <v>-6.7023396492004395E-2</v>
      </c>
    </row>
    <row r="403" spans="1:36" x14ac:dyDescent="0.35">
      <c r="A403">
        <v>772</v>
      </c>
      <c r="B403" t="s">
        <v>425</v>
      </c>
      <c r="C403">
        <v>10.126629829406699</v>
      </c>
      <c r="D403">
        <v>10.126629829406699</v>
      </c>
      <c r="E403">
        <v>10.3089504241943</v>
      </c>
      <c r="F403">
        <v>9.9034872055053693</v>
      </c>
      <c r="G403">
        <v>77</v>
      </c>
      <c r="H403">
        <v>122</v>
      </c>
      <c r="I403">
        <v>199</v>
      </c>
      <c r="J403">
        <v>10.211489677429199</v>
      </c>
      <c r="K403">
        <v>9.9032945632934606</v>
      </c>
      <c r="L403">
        <v>10.096229553222701</v>
      </c>
      <c r="M403">
        <v>10.1037998199463</v>
      </c>
      <c r="N403">
        <v>16.355720520019499</v>
      </c>
      <c r="O403">
        <v>45.083480834960902</v>
      </c>
      <c r="P403">
        <v>2127.89599609375</v>
      </c>
      <c r="Q403">
        <v>0.349416613578796</v>
      </c>
      <c r="R403">
        <v>0.48601159453392001</v>
      </c>
      <c r="S403">
        <v>3.9780199527740499E-2</v>
      </c>
      <c r="T403">
        <v>0.115060597658157</v>
      </c>
      <c r="U403">
        <v>0.16601340472698201</v>
      </c>
      <c r="V403">
        <v>0.28476819396018999</v>
      </c>
      <c r="W403">
        <v>3.68379902839661</v>
      </c>
      <c r="X403">
        <v>3.7526719570159899</v>
      </c>
      <c r="Y403">
        <v>-0.16123099625110601</v>
      </c>
      <c r="Z403">
        <v>-0.40261679887771601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-0.16123099625110601</v>
      </c>
      <c r="AH403" t="s">
        <v>127</v>
      </c>
      <c r="AI403">
        <v>-0.13448329269886</v>
      </c>
      <c r="AJ403">
        <v>-0.29571419954299899</v>
      </c>
    </row>
    <row r="404" spans="1:36" x14ac:dyDescent="0.35">
      <c r="A404">
        <v>625</v>
      </c>
      <c r="B404" t="s">
        <v>416</v>
      </c>
      <c r="C404">
        <v>10.3089504241943</v>
      </c>
      <c r="D404">
        <v>10.2399597167969</v>
      </c>
      <c r="E404">
        <v>10.3089504241943</v>
      </c>
      <c r="F404">
        <v>9.4727048873901403</v>
      </c>
      <c r="G404">
        <v>2</v>
      </c>
      <c r="H404">
        <v>35</v>
      </c>
      <c r="I404">
        <v>37</v>
      </c>
      <c r="J404">
        <v>10.2083196640015</v>
      </c>
      <c r="K404">
        <v>9.5570583343505895</v>
      </c>
      <c r="L404">
        <v>10.2213697433472</v>
      </c>
      <c r="M404">
        <v>10.189129829406699</v>
      </c>
      <c r="N404">
        <v>16.224630355835</v>
      </c>
      <c r="O404">
        <v>39.560413360595703</v>
      </c>
      <c r="P404">
        <v>1657.81494140625</v>
      </c>
      <c r="Q404">
        <v>2.94591002166271E-2</v>
      </c>
      <c r="R404">
        <v>0.72911387681961104</v>
      </c>
      <c r="S404">
        <v>0.117836602032185</v>
      </c>
      <c r="T404">
        <v>1.7951700836420101E-2</v>
      </c>
      <c r="U404">
        <v>0.366398185491562</v>
      </c>
      <c r="V404">
        <v>0</v>
      </c>
      <c r="W404">
        <v>3.5655109882354701</v>
      </c>
      <c r="X404">
        <v>3.6846580505371098</v>
      </c>
      <c r="Y404">
        <v>-0.37171819806098899</v>
      </c>
      <c r="Z404">
        <v>-0.17609779536724099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-0.37171819806098899</v>
      </c>
      <c r="AH404" t="s">
        <v>127</v>
      </c>
      <c r="AI404">
        <v>-0.13448329269886</v>
      </c>
      <c r="AJ404">
        <v>-0.50620150566101096</v>
      </c>
    </row>
    <row r="405" spans="1:36" x14ac:dyDescent="0.35">
      <c r="A405">
        <v>270</v>
      </c>
      <c r="B405" t="s">
        <v>473</v>
      </c>
      <c r="C405">
        <v>10.126629829406699</v>
      </c>
      <c r="D405">
        <v>10.126629829406699</v>
      </c>
      <c r="E405">
        <v>10.126629829406699</v>
      </c>
      <c r="F405">
        <v>10.165849685668899</v>
      </c>
      <c r="G405">
        <v>227</v>
      </c>
      <c r="H405">
        <v>235</v>
      </c>
      <c r="I405">
        <v>462</v>
      </c>
      <c r="J405">
        <v>10.2045803070068</v>
      </c>
      <c r="K405">
        <v>10.1700496673584</v>
      </c>
      <c r="L405">
        <v>10.1379499435425</v>
      </c>
      <c r="M405">
        <v>10.1883401870728</v>
      </c>
      <c r="N405">
        <v>16.3962001800537</v>
      </c>
      <c r="O405">
        <v>38.480472564697301</v>
      </c>
      <c r="P405">
        <v>1572.11901855469</v>
      </c>
      <c r="Q405">
        <v>0.47024229168891901</v>
      </c>
      <c r="R405">
        <v>0.781932592391968</v>
      </c>
      <c r="S405">
        <v>5.1319900900125497E-2</v>
      </c>
      <c r="T405">
        <v>0.105589397251606</v>
      </c>
      <c r="U405">
        <v>6.99883997440338E-2</v>
      </c>
      <c r="V405">
        <v>3.2707300037145601E-2</v>
      </c>
      <c r="W405">
        <v>3.4412989616393999</v>
      </c>
      <c r="X405">
        <v>3.42089796066284</v>
      </c>
      <c r="Y405">
        <v>0.264131098985672</v>
      </c>
      <c r="Z405">
        <v>4.4326201081275898E-2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0.264131098985672</v>
      </c>
      <c r="AH405" t="s">
        <v>127</v>
      </c>
      <c r="AI405">
        <v>-0.13448329269886</v>
      </c>
      <c r="AJ405">
        <v>0.129647806286812</v>
      </c>
    </row>
    <row r="406" spans="1:36" x14ac:dyDescent="0.35">
      <c r="A406">
        <v>885</v>
      </c>
      <c r="B406" t="s">
        <v>438</v>
      </c>
      <c r="C406">
        <v>10.2399597167969</v>
      </c>
      <c r="D406">
        <v>10.2399597167969</v>
      </c>
      <c r="E406">
        <v>10.2029104232788</v>
      </c>
      <c r="F406">
        <v>10.4631004333496</v>
      </c>
      <c r="G406">
        <v>3</v>
      </c>
      <c r="H406">
        <v>6</v>
      </c>
      <c r="I406">
        <v>9</v>
      </c>
      <c r="J406">
        <v>10.201860427856399</v>
      </c>
      <c r="K406">
        <v>10.245849609375</v>
      </c>
      <c r="L406">
        <v>10.1983299255371</v>
      </c>
      <c r="M406">
        <v>10.218230247497599</v>
      </c>
      <c r="N406">
        <v>16.513940811157202</v>
      </c>
      <c r="O406">
        <v>44.6290893554688</v>
      </c>
      <c r="P406">
        <v>2088.04711914062</v>
      </c>
      <c r="Q406">
        <v>0.37212121486663802</v>
      </c>
      <c r="R406">
        <v>0.856969714164734</v>
      </c>
      <c r="S406">
        <v>0</v>
      </c>
      <c r="T406">
        <v>0.12848480045795399</v>
      </c>
      <c r="U406">
        <v>0.44242420792579701</v>
      </c>
      <c r="V406">
        <v>1.45455002784729E-2</v>
      </c>
      <c r="W406">
        <v>3.6790430545806898</v>
      </c>
      <c r="X406">
        <v>3.8649110794067401</v>
      </c>
      <c r="Y406">
        <v>-2.0614000037312501E-2</v>
      </c>
      <c r="Z406">
        <v>-0.422464489936829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-2.0614000037312501E-2</v>
      </c>
      <c r="AH406" t="s">
        <v>127</v>
      </c>
      <c r="AI406">
        <v>-0.13448329269886</v>
      </c>
      <c r="AJ406">
        <v>-0.155097305774689</v>
      </c>
    </row>
    <row r="407" spans="1:36" x14ac:dyDescent="0.35">
      <c r="A407">
        <v>651</v>
      </c>
      <c r="B407" t="s">
        <v>456</v>
      </c>
      <c r="C407">
        <v>10.165849685668899</v>
      </c>
      <c r="D407">
        <v>10.165849685668899</v>
      </c>
      <c r="E407">
        <v>10.165849685668899</v>
      </c>
      <c r="G407">
        <v>0</v>
      </c>
      <c r="H407">
        <v>134</v>
      </c>
      <c r="I407">
        <v>134</v>
      </c>
      <c r="J407">
        <v>10.197690010070801</v>
      </c>
      <c r="L407">
        <v>10.177490234375</v>
      </c>
      <c r="M407">
        <v>10.197690010070801</v>
      </c>
      <c r="N407">
        <v>16.276910781860401</v>
      </c>
      <c r="O407">
        <v>40.694400787353501</v>
      </c>
      <c r="P407">
        <v>1749.52600097656</v>
      </c>
      <c r="Q407">
        <v>0</v>
      </c>
      <c r="R407">
        <v>0.69986188411712602</v>
      </c>
      <c r="S407">
        <v>8.4039000794291496E-3</v>
      </c>
      <c r="T407">
        <v>6.2848903238773304E-2</v>
      </c>
      <c r="U407">
        <v>0.30439999699592601</v>
      </c>
      <c r="V407">
        <v>3.2414998859167099E-3</v>
      </c>
      <c r="W407">
        <v>3.6347010135650599</v>
      </c>
      <c r="X407">
        <v>3.6884069442749001</v>
      </c>
      <c r="Z407">
        <v>-0.27119168639183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H407" t="s">
        <v>127</v>
      </c>
      <c r="AI407">
        <v>-0.13448329269886</v>
      </c>
    </row>
    <row r="408" spans="1:36" x14ac:dyDescent="0.35">
      <c r="A408">
        <v>880</v>
      </c>
      <c r="B408" t="s">
        <v>417</v>
      </c>
      <c r="C408">
        <v>10.3022603988647</v>
      </c>
      <c r="D408">
        <v>10.3089504241943</v>
      </c>
      <c r="E408">
        <v>10.3089504241943</v>
      </c>
      <c r="F408">
        <v>10.2399597167969</v>
      </c>
      <c r="G408">
        <v>93</v>
      </c>
      <c r="H408">
        <v>113</v>
      </c>
      <c r="I408">
        <v>206</v>
      </c>
      <c r="J408">
        <v>10.194210052490201</v>
      </c>
      <c r="K408">
        <v>10.1863298416138</v>
      </c>
      <c r="L408">
        <v>10.164950370788601</v>
      </c>
      <c r="M408">
        <v>10.1907901763916</v>
      </c>
      <c r="N408">
        <v>16.276079177856399</v>
      </c>
      <c r="O408">
        <v>44.352008819580099</v>
      </c>
      <c r="P408">
        <v>2056.15600585938</v>
      </c>
      <c r="Q408">
        <v>0.433543801307678</v>
      </c>
      <c r="R408">
        <v>0.52355051040649403</v>
      </c>
      <c r="S408">
        <v>1.9936900585889799E-2</v>
      </c>
      <c r="T408">
        <v>0.188611105084419</v>
      </c>
      <c r="U408">
        <v>0.21004320681095101</v>
      </c>
      <c r="V408">
        <v>0.16933879256248499</v>
      </c>
      <c r="W408">
        <v>3.7279419898986799</v>
      </c>
      <c r="X408">
        <v>3.7566649913787802</v>
      </c>
      <c r="Y408">
        <v>0.111817002296448</v>
      </c>
      <c r="Z408">
        <v>-0.43428069353103599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0.111817002296448</v>
      </c>
      <c r="AH408" t="s">
        <v>127</v>
      </c>
      <c r="AI408">
        <v>-0.13448329269886</v>
      </c>
      <c r="AJ408">
        <v>-2.2666199132800099E-2</v>
      </c>
    </row>
    <row r="409" spans="1:36" x14ac:dyDescent="0.35">
      <c r="A409">
        <v>450</v>
      </c>
      <c r="B409" t="s">
        <v>464</v>
      </c>
      <c r="C409">
        <v>10.126629829406699</v>
      </c>
      <c r="D409">
        <v>10.165849685668899</v>
      </c>
      <c r="E409">
        <v>10.165849685668899</v>
      </c>
      <c r="F409">
        <v>9.6803436279296893</v>
      </c>
      <c r="G409">
        <v>19</v>
      </c>
      <c r="H409">
        <v>40</v>
      </c>
      <c r="I409">
        <v>59</v>
      </c>
      <c r="J409">
        <v>10.1904401779175</v>
      </c>
      <c r="K409">
        <v>9.7945194244384801</v>
      </c>
      <c r="L409">
        <v>10.0982103347778</v>
      </c>
      <c r="M409">
        <v>10.079119682311999</v>
      </c>
      <c r="N409">
        <v>16.339950561523398</v>
      </c>
      <c r="O409">
        <v>42.020790100097699</v>
      </c>
      <c r="P409">
        <v>1845.82397460938</v>
      </c>
      <c r="Q409">
        <v>0.281183391809464</v>
      </c>
      <c r="R409">
        <v>0.46988269686698902</v>
      </c>
      <c r="S409">
        <v>4.4109798967838301E-2</v>
      </c>
      <c r="T409">
        <v>0.32129529118537897</v>
      </c>
      <c r="U409">
        <v>9.4749502837657901E-2</v>
      </c>
      <c r="V409">
        <v>9.4216398894786793E-2</v>
      </c>
      <c r="W409">
        <v>3.7290480136871298</v>
      </c>
      <c r="X409">
        <v>3.9145040512085001</v>
      </c>
      <c r="Y409">
        <v>-3.0266899615526199E-2</v>
      </c>
      <c r="Z409">
        <v>-0.62802779674529996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-3.0266899615526199E-2</v>
      </c>
      <c r="AH409" t="s">
        <v>127</v>
      </c>
      <c r="AI409">
        <v>-0.13448329269886</v>
      </c>
      <c r="AJ409">
        <v>-0.16475020349025701</v>
      </c>
    </row>
    <row r="410" spans="1:36" x14ac:dyDescent="0.35">
      <c r="A410">
        <v>585</v>
      </c>
      <c r="B410" t="s">
        <v>462</v>
      </c>
      <c r="C410">
        <v>10.203590393066399</v>
      </c>
      <c r="D410">
        <v>10.203590393066399</v>
      </c>
      <c r="E410">
        <v>10.268130302429199</v>
      </c>
      <c r="F410">
        <v>10.0858097076416</v>
      </c>
      <c r="G410">
        <v>86</v>
      </c>
      <c r="H410">
        <v>127</v>
      </c>
      <c r="I410">
        <v>213</v>
      </c>
      <c r="J410">
        <v>10.1848697662354</v>
      </c>
      <c r="K410">
        <v>10.1023597717285</v>
      </c>
      <c r="L410">
        <v>10.121890068054199</v>
      </c>
      <c r="M410">
        <v>10.1504096984863</v>
      </c>
      <c r="N410">
        <v>16.3631706237793</v>
      </c>
      <c r="O410">
        <v>42.935844421386697</v>
      </c>
      <c r="P410">
        <v>1979.32604980469</v>
      </c>
      <c r="Q410">
        <v>0.417652487754822</v>
      </c>
      <c r="R410">
        <v>0.69053137302398704</v>
      </c>
      <c r="S410">
        <v>2.2401100024581001E-2</v>
      </c>
      <c r="T410">
        <v>0.10712689906358699</v>
      </c>
      <c r="U410">
        <v>9.2612899839878096E-2</v>
      </c>
      <c r="V410">
        <v>0.16514210402965501</v>
      </c>
      <c r="W410">
        <v>3.6091570854186998</v>
      </c>
      <c r="X410">
        <v>3.85011911392212</v>
      </c>
      <c r="Y410">
        <v>0.13570150732994099</v>
      </c>
      <c r="Z410">
        <v>-0.43875101208686801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0.13570150732994099</v>
      </c>
      <c r="AH410" t="s">
        <v>127</v>
      </c>
      <c r="AI410">
        <v>-0.13448329269886</v>
      </c>
      <c r="AJ410">
        <v>1.2181999627500801E-3</v>
      </c>
    </row>
    <row r="411" spans="1:36" x14ac:dyDescent="0.35">
      <c r="A411">
        <v>912</v>
      </c>
      <c r="B411" t="s">
        <v>454</v>
      </c>
      <c r="C411">
        <v>10.0168199539185</v>
      </c>
      <c r="D411">
        <v>10.0858097076416</v>
      </c>
      <c r="E411">
        <v>10.2399597167969</v>
      </c>
      <c r="F411">
        <v>9.7409687042236293</v>
      </c>
      <c r="G411">
        <v>287</v>
      </c>
      <c r="H411">
        <v>594</v>
      </c>
      <c r="I411">
        <v>881</v>
      </c>
      <c r="J411">
        <v>10.179949760436999</v>
      </c>
      <c r="K411">
        <v>9.7985715866088903</v>
      </c>
      <c r="L411">
        <v>10.0300397872925</v>
      </c>
      <c r="M411">
        <v>10.051520347595201</v>
      </c>
      <c r="N411">
        <v>16.323650360107401</v>
      </c>
      <c r="O411">
        <v>48.805618286132798</v>
      </c>
      <c r="P411">
        <v>2464.85498046875</v>
      </c>
      <c r="Q411">
        <v>0.33675619959831199</v>
      </c>
      <c r="R411">
        <v>0.69277548789978005</v>
      </c>
      <c r="S411">
        <v>1.3281499966979001E-2</v>
      </c>
      <c r="T411">
        <v>0.22652749717235601</v>
      </c>
      <c r="U411">
        <v>0.103471599519253</v>
      </c>
      <c r="V411">
        <v>4.0376201272010803E-2</v>
      </c>
      <c r="W411">
        <v>3.5150270462036102</v>
      </c>
      <c r="X411">
        <v>3.7883820533752401</v>
      </c>
      <c r="Y411">
        <v>-1.0632599703967601E-2</v>
      </c>
      <c r="Z411">
        <v>-0.43218699097633401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-1.0632599703967601E-2</v>
      </c>
      <c r="AH411" t="s">
        <v>127</v>
      </c>
      <c r="AI411">
        <v>-0.13448329269886</v>
      </c>
      <c r="AJ411">
        <v>-0.145115897059441</v>
      </c>
    </row>
    <row r="412" spans="1:36" x14ac:dyDescent="0.35">
      <c r="A412">
        <v>761</v>
      </c>
      <c r="B412" t="s">
        <v>459</v>
      </c>
      <c r="C412">
        <v>9.9232902526855504</v>
      </c>
      <c r="D412">
        <v>10.126629829406699</v>
      </c>
      <c r="E412">
        <v>10.126629829406699</v>
      </c>
      <c r="F412">
        <v>8.6995143890380895</v>
      </c>
      <c r="G412">
        <v>2</v>
      </c>
      <c r="H412">
        <v>12</v>
      </c>
      <c r="I412">
        <v>14</v>
      </c>
      <c r="J412">
        <v>10.1736402511597</v>
      </c>
      <c r="K412">
        <v>8.6235227584838903</v>
      </c>
      <c r="L412">
        <v>9.9173440933227504</v>
      </c>
      <c r="M412">
        <v>9.933837890625</v>
      </c>
      <c r="N412">
        <v>16.2364292144775</v>
      </c>
      <c r="O412">
        <v>43.873321533203097</v>
      </c>
      <c r="P412">
        <v>2008.42297363281</v>
      </c>
      <c r="Q412">
        <v>0.15469940006732899</v>
      </c>
      <c r="R412">
        <v>0.89433741569518999</v>
      </c>
      <c r="S412">
        <v>0</v>
      </c>
      <c r="T412">
        <v>0</v>
      </c>
      <c r="U412">
        <v>0.31523638963699302</v>
      </c>
      <c r="V412">
        <v>0</v>
      </c>
      <c r="W412">
        <v>3.6349759101867698</v>
      </c>
      <c r="X412">
        <v>3.7083320617675799</v>
      </c>
      <c r="Y412">
        <v>-0.57160311937332198</v>
      </c>
      <c r="Z412">
        <v>-0.48371559381485002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-0.57160311937332198</v>
      </c>
      <c r="AH412" t="s">
        <v>127</v>
      </c>
      <c r="AI412">
        <v>-0.13448329269886</v>
      </c>
      <c r="AJ412">
        <v>-0.70608627796173096</v>
      </c>
    </row>
    <row r="413" spans="1:36" x14ac:dyDescent="0.35">
      <c r="A413">
        <v>633</v>
      </c>
      <c r="B413" t="s">
        <v>433</v>
      </c>
      <c r="C413">
        <v>10.0858097076416</v>
      </c>
      <c r="D413">
        <v>10.232789993286101</v>
      </c>
      <c r="E413">
        <v>10.275050163269</v>
      </c>
      <c r="F413">
        <v>10.126629829406699</v>
      </c>
      <c r="G413">
        <v>2</v>
      </c>
      <c r="H413">
        <v>60</v>
      </c>
      <c r="I413">
        <v>62</v>
      </c>
      <c r="J413">
        <v>10.173119544982899</v>
      </c>
      <c r="K413">
        <v>10.143440246581999</v>
      </c>
      <c r="L413">
        <v>10.0885200500488</v>
      </c>
      <c r="M413">
        <v>10.172650337219199</v>
      </c>
      <c r="N413">
        <v>16.380599975585898</v>
      </c>
      <c r="O413">
        <v>41.039371490478501</v>
      </c>
      <c r="P413">
        <v>1759.72302246094</v>
      </c>
      <c r="Q413">
        <v>1.5977200120687499E-2</v>
      </c>
      <c r="R413">
        <v>0.67261058092117298</v>
      </c>
      <c r="S413">
        <v>4.9928999505937099E-3</v>
      </c>
      <c r="T413">
        <v>1.19829000905156E-2</v>
      </c>
      <c r="U413">
        <v>0.53109842538833596</v>
      </c>
      <c r="V413">
        <v>3.23822982609272E-2</v>
      </c>
      <c r="W413">
        <v>3.6548440456390399</v>
      </c>
      <c r="X413">
        <v>3.7065889835357702</v>
      </c>
      <c r="Y413">
        <v>-5.4547101259231602E-2</v>
      </c>
      <c r="Z413">
        <v>-0.333160310983658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-5.4547101259231602E-2</v>
      </c>
      <c r="AH413" t="s">
        <v>127</v>
      </c>
      <c r="AI413">
        <v>-0.13448329269886</v>
      </c>
      <c r="AJ413">
        <v>-0.18903039395809201</v>
      </c>
    </row>
    <row r="414" spans="1:36" x14ac:dyDescent="0.35">
      <c r="A414">
        <v>726</v>
      </c>
      <c r="B414" t="s">
        <v>448</v>
      </c>
      <c r="C414">
        <v>10.2399597167969</v>
      </c>
      <c r="D414">
        <v>10.2399597167969</v>
      </c>
      <c r="E414">
        <v>10.2399597167969</v>
      </c>
      <c r="F414">
        <v>9.9034872055053693</v>
      </c>
      <c r="G414">
        <v>3</v>
      </c>
      <c r="H414">
        <v>67</v>
      </c>
      <c r="I414">
        <v>70</v>
      </c>
      <c r="J414">
        <v>10.171150207519499</v>
      </c>
      <c r="K414">
        <v>10.2219295501709</v>
      </c>
      <c r="L414">
        <v>10.154859542846699</v>
      </c>
      <c r="M414">
        <v>10.173749923706101</v>
      </c>
      <c r="N414">
        <v>16.203639984130898</v>
      </c>
      <c r="O414">
        <v>36.859825134277301</v>
      </c>
      <c r="P414">
        <v>1464.8330078125</v>
      </c>
      <c r="Q414">
        <v>5.1324501633644097E-2</v>
      </c>
      <c r="R414">
        <v>0.85720199346542403</v>
      </c>
      <c r="S414">
        <v>3.8631301373243297E-2</v>
      </c>
      <c r="T414">
        <v>5.1600400358438499E-2</v>
      </c>
      <c r="U414">
        <v>0.181981205940247</v>
      </c>
      <c r="V414">
        <v>1.08995996415615E-2</v>
      </c>
      <c r="W414">
        <v>3.7096290588378902</v>
      </c>
      <c r="X414">
        <v>3.8191490173339799</v>
      </c>
      <c r="Y414">
        <v>0.26282671093940702</v>
      </c>
      <c r="Z414">
        <v>-0.40081709623336798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0.26282671093940702</v>
      </c>
      <c r="AH414" t="s">
        <v>127</v>
      </c>
      <c r="AI414">
        <v>-0.13448329269886</v>
      </c>
      <c r="AJ414">
        <v>0.12834340333938599</v>
      </c>
    </row>
    <row r="415" spans="1:36" x14ac:dyDescent="0.35">
      <c r="A415">
        <v>464</v>
      </c>
      <c r="B415" t="s">
        <v>455</v>
      </c>
      <c r="C415">
        <v>10.203590393066399</v>
      </c>
      <c r="D415">
        <v>10.203590393066399</v>
      </c>
      <c r="E415">
        <v>10.203590393066399</v>
      </c>
      <c r="F415">
        <v>10.203590393066399</v>
      </c>
      <c r="G415">
        <v>153</v>
      </c>
      <c r="H415">
        <v>96</v>
      </c>
      <c r="I415">
        <v>249</v>
      </c>
      <c r="J415">
        <v>10.1671695709229</v>
      </c>
      <c r="K415">
        <v>10.092109680175801</v>
      </c>
      <c r="L415">
        <v>10.113690376281699</v>
      </c>
      <c r="M415">
        <v>10.122209548950201</v>
      </c>
      <c r="N415">
        <v>16.562860488891602</v>
      </c>
      <c r="O415">
        <v>37.190052032470703</v>
      </c>
      <c r="P415">
        <v>1495.55798339844</v>
      </c>
      <c r="Q415">
        <v>0.59898322820663497</v>
      </c>
      <c r="R415">
        <v>0.61246687173843395</v>
      </c>
      <c r="S415">
        <v>3.2625999301672003E-2</v>
      </c>
      <c r="T415">
        <v>0.30499559640884399</v>
      </c>
      <c r="U415">
        <v>4.70822006464005E-2</v>
      </c>
      <c r="V415">
        <v>3.3907998353242902E-2</v>
      </c>
      <c r="W415">
        <v>3.66771793365479</v>
      </c>
      <c r="X415">
        <v>3.86618304252625</v>
      </c>
      <c r="Y415">
        <v>-4.89753000438213E-2</v>
      </c>
      <c r="Z415">
        <v>-0.35534879565239003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-4.89753000438213E-2</v>
      </c>
      <c r="AH415" t="s">
        <v>127</v>
      </c>
      <c r="AI415">
        <v>-0.13448329269886</v>
      </c>
      <c r="AJ415">
        <v>-0.183458507061005</v>
      </c>
    </row>
    <row r="416" spans="1:36" x14ac:dyDescent="0.35">
      <c r="A416">
        <v>624</v>
      </c>
      <c r="B416" t="s">
        <v>430</v>
      </c>
      <c r="C416">
        <v>10.165849685668899</v>
      </c>
      <c r="D416">
        <v>10.2399597167969</v>
      </c>
      <c r="E416">
        <v>10.2399597167969</v>
      </c>
      <c r="F416">
        <v>9.9987974166870099</v>
      </c>
      <c r="G416">
        <v>7</v>
      </c>
      <c r="H416">
        <v>179</v>
      </c>
      <c r="I416">
        <v>186</v>
      </c>
      <c r="J416">
        <v>10.166919708251999</v>
      </c>
      <c r="K416">
        <v>10.050840377807599</v>
      </c>
      <c r="L416">
        <v>10.124850273132299</v>
      </c>
      <c r="M416">
        <v>10.16090965271</v>
      </c>
      <c r="N416">
        <v>16.255569458007798</v>
      </c>
      <c r="O416">
        <v>41.319488525390597</v>
      </c>
      <c r="P416">
        <v>1805.44799804688</v>
      </c>
      <c r="Q416">
        <v>5.1767699420452097E-2</v>
      </c>
      <c r="R416">
        <v>0.863070428371429</v>
      </c>
      <c r="S416">
        <v>1.05363996699452E-2</v>
      </c>
      <c r="T416">
        <v>5.0418000668287298E-2</v>
      </c>
      <c r="U416">
        <v>0.28774818778038003</v>
      </c>
      <c r="V416">
        <v>1.8852299079299001E-2</v>
      </c>
      <c r="W416">
        <v>3.7055790424346902</v>
      </c>
      <c r="X416">
        <v>3.7920188903808598</v>
      </c>
      <c r="Y416">
        <v>0.16343709826469399</v>
      </c>
      <c r="Z416">
        <v>-0.45510488748550398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0.16343709826469399</v>
      </c>
      <c r="AH416" t="s">
        <v>127</v>
      </c>
      <c r="AI416">
        <v>-0.13448329269886</v>
      </c>
      <c r="AJ416">
        <v>2.8953900560736701E-2</v>
      </c>
    </row>
    <row r="417" spans="1:36" x14ac:dyDescent="0.35">
      <c r="A417">
        <v>495</v>
      </c>
      <c r="B417" t="s">
        <v>477</v>
      </c>
      <c r="C417">
        <v>9.9034872055053693</v>
      </c>
      <c r="D417">
        <v>9.9034872055053693</v>
      </c>
      <c r="E417">
        <v>10.126629829406699</v>
      </c>
      <c r="F417">
        <v>9.7981271743774396</v>
      </c>
      <c r="G417">
        <v>343</v>
      </c>
      <c r="H417">
        <v>203</v>
      </c>
      <c r="I417">
        <v>546</v>
      </c>
      <c r="J417">
        <v>10.165550231933601</v>
      </c>
      <c r="K417">
        <v>9.8519315719604492</v>
      </c>
      <c r="L417">
        <v>9.9401626586914098</v>
      </c>
      <c r="M417">
        <v>9.9778423309326207</v>
      </c>
      <c r="N417">
        <v>16.378129959106399</v>
      </c>
      <c r="O417">
        <v>43.007614135742202</v>
      </c>
      <c r="P417">
        <v>1951.90905761719</v>
      </c>
      <c r="Q417">
        <v>0.59851872920990001</v>
      </c>
      <c r="R417">
        <v>0.84025788307189897</v>
      </c>
      <c r="S417">
        <v>1.8525600433349599E-2</v>
      </c>
      <c r="T417">
        <v>7.0616900920867906E-2</v>
      </c>
      <c r="U417">
        <v>9.7786702215671498E-2</v>
      </c>
      <c r="V417">
        <v>3.6615498363971703E-2</v>
      </c>
      <c r="W417">
        <v>3.32339310646057</v>
      </c>
      <c r="X417">
        <v>3.7773170471191402</v>
      </c>
      <c r="Y417">
        <v>0.22229839861393</v>
      </c>
      <c r="Z417">
        <v>-0.40657851099968001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0.22229839861393</v>
      </c>
      <c r="AH417" t="s">
        <v>127</v>
      </c>
      <c r="AI417">
        <v>-0.13448329269886</v>
      </c>
      <c r="AJ417">
        <v>8.7815098464488997E-2</v>
      </c>
    </row>
    <row r="418" spans="1:36" x14ac:dyDescent="0.35">
      <c r="A418">
        <v>472</v>
      </c>
      <c r="B418" t="s">
        <v>465</v>
      </c>
      <c r="C418">
        <v>9.8255262374877894</v>
      </c>
      <c r="D418">
        <v>9.8521938323974592</v>
      </c>
      <c r="E418">
        <v>10.0858097076416</v>
      </c>
      <c r="F418">
        <v>9.6803436279296893</v>
      </c>
      <c r="G418">
        <v>2715</v>
      </c>
      <c r="H418">
        <v>1730</v>
      </c>
      <c r="I418">
        <v>4445</v>
      </c>
      <c r="J418">
        <v>10.1595802307129</v>
      </c>
      <c r="K418">
        <v>9.7455759048461896</v>
      </c>
      <c r="L418">
        <v>9.8882942199706996</v>
      </c>
      <c r="M418">
        <v>9.9107952117919904</v>
      </c>
      <c r="N418">
        <v>16.3237400054932</v>
      </c>
      <c r="O418">
        <v>40.656524658203097</v>
      </c>
      <c r="P418">
        <v>1771.40698242188</v>
      </c>
      <c r="Q418">
        <v>0.60092902183532704</v>
      </c>
      <c r="R418">
        <v>0.67096978425979603</v>
      </c>
      <c r="S418">
        <v>2.89261993020773E-2</v>
      </c>
      <c r="T418">
        <v>7.4084900319576305E-2</v>
      </c>
      <c r="U418">
        <v>0.113075897097588</v>
      </c>
      <c r="V418">
        <v>0.19134779274463701</v>
      </c>
      <c r="W418">
        <v>3.51888203620911</v>
      </c>
      <c r="X418">
        <v>3.81953096389771</v>
      </c>
      <c r="Y418">
        <v>-0.12351380288600899</v>
      </c>
      <c r="Z418">
        <v>-0.40687501430511502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-0.12351380288600899</v>
      </c>
      <c r="AH418" t="s">
        <v>127</v>
      </c>
      <c r="AI418">
        <v>-0.13448329269886</v>
      </c>
      <c r="AJ418">
        <v>-0.257997095584869</v>
      </c>
    </row>
    <row r="419" spans="1:36" x14ac:dyDescent="0.35">
      <c r="A419">
        <v>961</v>
      </c>
      <c r="B419" t="s">
        <v>451</v>
      </c>
      <c r="C419">
        <v>10.126629829406699</v>
      </c>
      <c r="D419">
        <v>10.126629829406699</v>
      </c>
      <c r="E419">
        <v>10.1542501449585</v>
      </c>
      <c r="F419">
        <v>9.9034872055053693</v>
      </c>
      <c r="G419">
        <v>32</v>
      </c>
      <c r="H419">
        <v>165</v>
      </c>
      <c r="I419">
        <v>197</v>
      </c>
      <c r="J419">
        <v>10.156419754028301</v>
      </c>
      <c r="K419">
        <v>9.9476890563964808</v>
      </c>
      <c r="L419">
        <v>10.090129852294901</v>
      </c>
      <c r="M419">
        <v>10.1239099502563</v>
      </c>
      <c r="N419">
        <v>16.323310852050799</v>
      </c>
      <c r="O419">
        <v>42.365528106689503</v>
      </c>
      <c r="P419">
        <v>1897.64697265625</v>
      </c>
      <c r="Q419">
        <v>0.15578089654445601</v>
      </c>
      <c r="R419">
        <v>0.59314692020416304</v>
      </c>
      <c r="S419">
        <v>1.54574997723103E-2</v>
      </c>
      <c r="T419">
        <v>0.232978895306587</v>
      </c>
      <c r="U419">
        <v>0.27765369415283198</v>
      </c>
      <c r="V419">
        <v>5.10632991790771E-2</v>
      </c>
      <c r="W419">
        <v>3.6434340476989702</v>
      </c>
      <c r="X419">
        <v>3.8013269901275599</v>
      </c>
      <c r="Y419">
        <v>1.03278998285532E-2</v>
      </c>
      <c r="Z419">
        <v>-0.42547771334648099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1.03278998285532E-2</v>
      </c>
      <c r="AH419" t="s">
        <v>127</v>
      </c>
      <c r="AI419">
        <v>-0.13448329269886</v>
      </c>
      <c r="AJ419">
        <v>-0.124155297875404</v>
      </c>
    </row>
    <row r="420" spans="1:36" x14ac:dyDescent="0.35">
      <c r="A420">
        <v>605</v>
      </c>
      <c r="B420" t="s">
        <v>460</v>
      </c>
      <c r="C420">
        <v>10.0858097076416</v>
      </c>
      <c r="D420">
        <v>10.1105003356934</v>
      </c>
      <c r="E420">
        <v>10.203590393066399</v>
      </c>
      <c r="F420">
        <v>9.7869539260864293</v>
      </c>
      <c r="G420">
        <v>251</v>
      </c>
      <c r="H420">
        <v>659</v>
      </c>
      <c r="I420">
        <v>910</v>
      </c>
      <c r="J420">
        <v>10.154339790344199</v>
      </c>
      <c r="K420">
        <v>9.76483154296875</v>
      </c>
      <c r="L420">
        <v>9.9942779541015607</v>
      </c>
      <c r="M420">
        <v>10.0525798797607</v>
      </c>
      <c r="N420">
        <v>16.345769882202099</v>
      </c>
      <c r="O420">
        <v>39.543994903564503</v>
      </c>
      <c r="P420">
        <v>1682.21398925781</v>
      </c>
      <c r="Q420">
        <v>0.26126968860626198</v>
      </c>
      <c r="R420">
        <v>0.89388877153396595</v>
      </c>
      <c r="S420">
        <v>1.6420099884271601E-2</v>
      </c>
      <c r="T420">
        <v>1.17057999596E-2</v>
      </c>
      <c r="U420">
        <v>0.16780969500541701</v>
      </c>
      <c r="V420">
        <v>2.0228799432516101E-2</v>
      </c>
      <c r="W420">
        <v>3.7364199161529501</v>
      </c>
      <c r="X420">
        <v>3.78228092193604</v>
      </c>
      <c r="Y420">
        <v>-5.3373998962342696E-3</v>
      </c>
      <c r="Z420">
        <v>-0.52188307046890303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-5.3373998962342696E-3</v>
      </c>
      <c r="AH420" t="s">
        <v>127</v>
      </c>
      <c r="AI420">
        <v>-0.13448329269886</v>
      </c>
      <c r="AJ420">
        <v>-0.13982060551643399</v>
      </c>
    </row>
    <row r="421" spans="1:36" x14ac:dyDescent="0.35">
      <c r="A421">
        <v>494</v>
      </c>
      <c r="B421" t="s">
        <v>486</v>
      </c>
      <c r="C421">
        <v>10.126629829406699</v>
      </c>
      <c r="D421">
        <v>10.126629829406699</v>
      </c>
      <c r="E421">
        <v>10.2399597167969</v>
      </c>
      <c r="F421">
        <v>9.9522781372070295</v>
      </c>
      <c r="G421">
        <v>191</v>
      </c>
      <c r="H421">
        <v>165</v>
      </c>
      <c r="I421">
        <v>356</v>
      </c>
      <c r="J421">
        <v>10.153490066528301</v>
      </c>
      <c r="K421">
        <v>9.9232282638549805</v>
      </c>
      <c r="L421">
        <v>10.034020423889199</v>
      </c>
      <c r="M421">
        <v>10.039079666137701</v>
      </c>
      <c r="N421">
        <v>16.314599990844702</v>
      </c>
      <c r="O421">
        <v>41.110874176025398</v>
      </c>
      <c r="P421">
        <v>1813.666015625</v>
      </c>
      <c r="Q421">
        <v>0.49685969948768599</v>
      </c>
      <c r="R421">
        <v>0.77454131841659501</v>
      </c>
      <c r="S421">
        <v>1.56025998294353E-2</v>
      </c>
      <c r="T421">
        <v>0.168067798018456</v>
      </c>
      <c r="U421">
        <v>7.1336701512336703E-2</v>
      </c>
      <c r="V421">
        <v>3.6768700927495998E-2</v>
      </c>
      <c r="W421">
        <v>3.5971829891204798</v>
      </c>
      <c r="X421">
        <v>3.6998379230499299</v>
      </c>
      <c r="Y421">
        <v>-0.12297979742288601</v>
      </c>
      <c r="Z421">
        <v>-0.276026010513306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-0.12297979742288601</v>
      </c>
      <c r="AH421" t="s">
        <v>127</v>
      </c>
      <c r="AI421">
        <v>-0.13448329269886</v>
      </c>
      <c r="AJ421">
        <v>-0.25746309757232699</v>
      </c>
    </row>
    <row r="422" spans="1:36" x14ac:dyDescent="0.35">
      <c r="A422">
        <v>800</v>
      </c>
      <c r="B422" t="s">
        <v>485</v>
      </c>
      <c r="C422">
        <v>10.4631004333496</v>
      </c>
      <c r="D422">
        <v>10.043250083923301</v>
      </c>
      <c r="E422">
        <v>9.9034872055053693</v>
      </c>
      <c r="F422">
        <v>10.596630096435501</v>
      </c>
      <c r="G422">
        <v>5</v>
      </c>
      <c r="H422">
        <v>26</v>
      </c>
      <c r="I422">
        <v>31</v>
      </c>
      <c r="J422">
        <v>10.143079757690399</v>
      </c>
      <c r="K422">
        <v>10.916069984436</v>
      </c>
      <c r="L422">
        <v>10.4099798202515</v>
      </c>
      <c r="M422">
        <v>10.245420455932599</v>
      </c>
      <c r="N422">
        <v>16.1126899719238</v>
      </c>
      <c r="O422">
        <v>46.7635688781738</v>
      </c>
      <c r="P422">
        <v>2246.13500976562</v>
      </c>
      <c r="Q422">
        <v>0.13238850235939001</v>
      </c>
      <c r="R422">
        <v>0.64604222774505604</v>
      </c>
      <c r="S422">
        <v>1.9357100129127499E-2</v>
      </c>
      <c r="T422">
        <v>0.31697198748588601</v>
      </c>
      <c r="U422">
        <v>0.15969580411911</v>
      </c>
      <c r="V422">
        <v>1.7628800123930002E-2</v>
      </c>
      <c r="W422">
        <v>3.7385959625244101</v>
      </c>
      <c r="X422">
        <v>3.7775290012359601</v>
      </c>
      <c r="Y422">
        <v>0.992667496204376</v>
      </c>
      <c r="Z422">
        <v>-0.55285072326660201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0.992667496204376</v>
      </c>
      <c r="AH422" t="s">
        <v>127</v>
      </c>
      <c r="AI422">
        <v>-0.13448329269886</v>
      </c>
      <c r="AJ422">
        <v>0.85818421840667702</v>
      </c>
    </row>
    <row r="423" spans="1:36" x14ac:dyDescent="0.35">
      <c r="A423">
        <v>855</v>
      </c>
      <c r="B423" t="s">
        <v>476</v>
      </c>
      <c r="C423">
        <v>10.0858097076416</v>
      </c>
      <c r="D423">
        <v>10.0858097076416</v>
      </c>
      <c r="E423">
        <v>10.126629829406699</v>
      </c>
      <c r="F423">
        <v>9.8521938323974592</v>
      </c>
      <c r="G423">
        <v>10</v>
      </c>
      <c r="H423">
        <v>85</v>
      </c>
      <c r="I423">
        <v>95</v>
      </c>
      <c r="J423">
        <v>10.1338596343994</v>
      </c>
      <c r="K423">
        <v>10.059639930725099</v>
      </c>
      <c r="L423">
        <v>9.9905223846435494</v>
      </c>
      <c r="M423">
        <v>10.124010086059601</v>
      </c>
      <c r="N423">
        <v>16.347120285034201</v>
      </c>
      <c r="O423">
        <v>45.621875762939503</v>
      </c>
      <c r="P423">
        <v>2179.8369140625</v>
      </c>
      <c r="Q423">
        <v>0.13276480138301799</v>
      </c>
      <c r="R423">
        <v>0.90976142883300803</v>
      </c>
      <c r="S423">
        <v>1.8439600244164502E-2</v>
      </c>
      <c r="T423">
        <v>1.8209099769592299E-2</v>
      </c>
      <c r="U423">
        <v>1.7056599259376502E-2</v>
      </c>
      <c r="V423">
        <v>5.3589999675750698E-2</v>
      </c>
      <c r="W423">
        <v>3.6103920936584499</v>
      </c>
      <c r="X423">
        <v>3.7926011085510298</v>
      </c>
      <c r="Y423">
        <v>0.19156679511070299</v>
      </c>
      <c r="Z423">
        <v>-0.49546688795089699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0.19156679511070299</v>
      </c>
      <c r="AH423" t="s">
        <v>127</v>
      </c>
      <c r="AI423">
        <v>-0.13448329269886</v>
      </c>
      <c r="AJ423">
        <v>5.7083498686551999E-2</v>
      </c>
    </row>
    <row r="424" spans="1:36" x14ac:dyDescent="0.35">
      <c r="A424">
        <v>562</v>
      </c>
      <c r="B424" t="s">
        <v>449</v>
      </c>
      <c r="C424">
        <v>10.126629829406699</v>
      </c>
      <c r="D424">
        <v>10.126629829406699</v>
      </c>
      <c r="E424">
        <v>10.165849685668899</v>
      </c>
      <c r="F424">
        <v>9.9987974166870099</v>
      </c>
      <c r="G424">
        <v>875</v>
      </c>
      <c r="H424">
        <v>1474</v>
      </c>
      <c r="I424">
        <v>2349</v>
      </c>
      <c r="J424">
        <v>10.132149696350099</v>
      </c>
      <c r="K424">
        <v>9.9643411636352504</v>
      </c>
      <c r="L424">
        <v>10.068889617919901</v>
      </c>
      <c r="M424">
        <v>10.074379920959499</v>
      </c>
      <c r="N424">
        <v>16.277019500732401</v>
      </c>
      <c r="O424">
        <v>41.273975372314503</v>
      </c>
      <c r="P424">
        <v>1825.60595703125</v>
      </c>
      <c r="Q424">
        <v>0.34427478909492498</v>
      </c>
      <c r="R424">
        <v>0.69490128755569502</v>
      </c>
      <c r="S424">
        <v>2.2043399512767799E-2</v>
      </c>
      <c r="T424">
        <v>0.13530820608138999</v>
      </c>
      <c r="U424">
        <v>9.7699299454688998E-2</v>
      </c>
      <c r="V424">
        <v>0.110754102468491</v>
      </c>
      <c r="W424">
        <v>3.5799710750579798</v>
      </c>
      <c r="X424">
        <v>3.8323268890380899</v>
      </c>
      <c r="Y424">
        <v>1.2314500287175199E-2</v>
      </c>
      <c r="Z424">
        <v>-0.417947888374329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1.2314500287175199E-2</v>
      </c>
      <c r="AH424" t="s">
        <v>127</v>
      </c>
      <c r="AI424">
        <v>-0.13448329269886</v>
      </c>
      <c r="AJ424">
        <v>-0.122168697416782</v>
      </c>
    </row>
    <row r="425" spans="1:36" x14ac:dyDescent="0.35">
      <c r="A425">
        <v>911</v>
      </c>
      <c r="B425" t="s">
        <v>463</v>
      </c>
      <c r="C425">
        <v>10.0690002441406</v>
      </c>
      <c r="D425">
        <v>10.0690002441406</v>
      </c>
      <c r="E425">
        <v>10.0690002441406</v>
      </c>
      <c r="F425">
        <v>9.7291345596313494</v>
      </c>
      <c r="G425">
        <v>5</v>
      </c>
      <c r="H425">
        <v>21</v>
      </c>
      <c r="I425">
        <v>26</v>
      </c>
      <c r="J425">
        <v>10.1287498474121</v>
      </c>
      <c r="K425">
        <v>9.7102804183959996</v>
      </c>
      <c r="L425">
        <v>10.025819778442401</v>
      </c>
      <c r="M425">
        <v>10.0436496734619</v>
      </c>
      <c r="N425">
        <v>16.744880676269499</v>
      </c>
      <c r="O425">
        <v>39.965503692627003</v>
      </c>
      <c r="P425">
        <v>1720.56005859375</v>
      </c>
      <c r="Q425">
        <v>0.20337760448455799</v>
      </c>
      <c r="R425">
        <v>0.849443018436432</v>
      </c>
      <c r="S425">
        <v>0</v>
      </c>
      <c r="T425">
        <v>0.122170299291611</v>
      </c>
      <c r="U425">
        <v>7.7254801988601698E-2</v>
      </c>
      <c r="V425">
        <v>2.83866003155708E-2</v>
      </c>
      <c r="W425">
        <v>3.6509819030761701</v>
      </c>
      <c r="X425">
        <v>3.9062669277191202</v>
      </c>
      <c r="Y425">
        <v>-0.69104707241058305</v>
      </c>
      <c r="Z425">
        <v>-0.45892518758773798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-0.69104707241058305</v>
      </c>
      <c r="AH425" t="s">
        <v>127</v>
      </c>
      <c r="AI425">
        <v>-0.13448329269886</v>
      </c>
      <c r="AJ425">
        <v>-0.82553040981292702</v>
      </c>
    </row>
    <row r="426" spans="1:36" x14ac:dyDescent="0.35">
      <c r="A426">
        <v>962</v>
      </c>
      <c r="B426" t="s">
        <v>469</v>
      </c>
      <c r="C426">
        <v>10.126629829406699</v>
      </c>
      <c r="D426">
        <v>10.126629829406699</v>
      </c>
      <c r="E426">
        <v>10.134599685668899</v>
      </c>
      <c r="F426">
        <v>9.9522781372070295</v>
      </c>
      <c r="G426">
        <v>353</v>
      </c>
      <c r="H426">
        <v>1668</v>
      </c>
      <c r="I426">
        <v>2021</v>
      </c>
      <c r="J426">
        <v>10.119859695434601</v>
      </c>
      <c r="K426">
        <v>9.9292364120483398</v>
      </c>
      <c r="L426">
        <v>10.0719203948975</v>
      </c>
      <c r="M426">
        <v>10.086799621581999</v>
      </c>
      <c r="N426">
        <v>16.262020111083999</v>
      </c>
      <c r="O426">
        <v>41.440975189208999</v>
      </c>
      <c r="P426">
        <v>1833.48095703125</v>
      </c>
      <c r="Q426">
        <v>0.17342139780521401</v>
      </c>
      <c r="R426">
        <v>0.72030520439147905</v>
      </c>
      <c r="S426">
        <v>2.3468699306249601E-2</v>
      </c>
      <c r="T426">
        <v>0.14907169342040999</v>
      </c>
      <c r="U426">
        <v>0.122093200683594</v>
      </c>
      <c r="V426">
        <v>6.6672600805759402E-2</v>
      </c>
      <c r="W426">
        <v>3.58272504806519</v>
      </c>
      <c r="X426">
        <v>3.79080390930176</v>
      </c>
      <c r="Y426">
        <v>-6.6870002774521698E-4</v>
      </c>
      <c r="Z426">
        <v>-0.39685550332069403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-6.6870002774521698E-4</v>
      </c>
      <c r="AH426" t="s">
        <v>127</v>
      </c>
      <c r="AI426">
        <v>-0.13448329269886</v>
      </c>
      <c r="AJ426">
        <v>-0.135151997208595</v>
      </c>
    </row>
    <row r="427" spans="1:36" x14ac:dyDescent="0.35">
      <c r="A427">
        <v>642</v>
      </c>
      <c r="B427" t="s">
        <v>468</v>
      </c>
      <c r="C427">
        <v>10.126629829406699</v>
      </c>
      <c r="D427">
        <v>10.126629829406699</v>
      </c>
      <c r="E427">
        <v>10.126629829406699</v>
      </c>
      <c r="F427">
        <v>9.9034872055053693</v>
      </c>
      <c r="G427">
        <v>137</v>
      </c>
      <c r="H427">
        <v>719</v>
      </c>
      <c r="I427">
        <v>856</v>
      </c>
      <c r="J427">
        <v>10.1171197891235</v>
      </c>
      <c r="K427">
        <v>9.8351078033447301</v>
      </c>
      <c r="L427">
        <v>10.033419609069799</v>
      </c>
      <c r="M427">
        <v>10.078539848327599</v>
      </c>
      <c r="N427">
        <v>16.241619110107401</v>
      </c>
      <c r="O427">
        <v>44.248527526855497</v>
      </c>
      <c r="P427">
        <v>2061.97705078125</v>
      </c>
      <c r="Q427">
        <v>0.13679319620132399</v>
      </c>
      <c r="R427">
        <v>0.85190862417221103</v>
      </c>
      <c r="S427">
        <v>1.5574799850583101E-2</v>
      </c>
      <c r="T427">
        <v>2.7037100866437E-2</v>
      </c>
      <c r="U427">
        <v>0.19643439352512401</v>
      </c>
      <c r="V427">
        <v>3.7351001054048497E-2</v>
      </c>
      <c r="W427">
        <v>3.5952339172363299</v>
      </c>
      <c r="X427">
        <v>3.6964681148529102</v>
      </c>
      <c r="Y427">
        <v>2.9628399759531E-2</v>
      </c>
      <c r="Z427">
        <v>-0.39054429531097401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2.9628399759531E-2</v>
      </c>
      <c r="AH427" t="s">
        <v>127</v>
      </c>
      <c r="AI427">
        <v>-0.13448329269886</v>
      </c>
      <c r="AJ427">
        <v>-0.104854896664619</v>
      </c>
    </row>
    <row r="428" spans="1:36" x14ac:dyDescent="0.35">
      <c r="A428">
        <v>422</v>
      </c>
      <c r="B428" t="s">
        <v>470</v>
      </c>
      <c r="C428">
        <v>10.043250083923301</v>
      </c>
      <c r="D428">
        <v>10.034520149231</v>
      </c>
      <c r="E428">
        <v>10.158129692077599</v>
      </c>
      <c r="F428">
        <v>9.6803436279296893</v>
      </c>
      <c r="G428">
        <v>582</v>
      </c>
      <c r="H428">
        <v>1758</v>
      </c>
      <c r="I428">
        <v>2340</v>
      </c>
      <c r="J428">
        <v>10.1040096282959</v>
      </c>
      <c r="K428">
        <v>9.6727151870727504</v>
      </c>
      <c r="L428">
        <v>9.98626613616943</v>
      </c>
      <c r="M428">
        <v>9.9951753616333008</v>
      </c>
      <c r="N428">
        <v>16.3302097320557</v>
      </c>
      <c r="O428">
        <v>45.6038818359375</v>
      </c>
      <c r="P428">
        <v>2180.68090820312</v>
      </c>
      <c r="Q428">
        <v>0.25234648585319502</v>
      </c>
      <c r="R428">
        <v>0.71888971328735396</v>
      </c>
      <c r="S428">
        <v>1.9440399482846302E-2</v>
      </c>
      <c r="T428">
        <v>0.10345300287008299</v>
      </c>
      <c r="U428">
        <v>0.23934060335159299</v>
      </c>
      <c r="V428">
        <v>7.8117497265338898E-2</v>
      </c>
      <c r="W428">
        <v>3.5470829010009801</v>
      </c>
      <c r="X428">
        <v>3.8340399265289302</v>
      </c>
      <c r="Y428">
        <v>-0.112510003149509</v>
      </c>
      <c r="Z428">
        <v>-0.505443274974823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-0.112510003149509</v>
      </c>
      <c r="AH428" t="s">
        <v>127</v>
      </c>
      <c r="AI428">
        <v>-0.13448329269886</v>
      </c>
      <c r="AJ428">
        <v>-0.246993198990822</v>
      </c>
    </row>
    <row r="429" spans="1:36" x14ac:dyDescent="0.35">
      <c r="A429">
        <v>871</v>
      </c>
      <c r="B429" t="s">
        <v>431</v>
      </c>
      <c r="C429">
        <v>10.3089504241943</v>
      </c>
      <c r="D429">
        <v>10.3089504241943</v>
      </c>
      <c r="E429">
        <v>10.3320198059082</v>
      </c>
      <c r="F429">
        <v>10.047590255737299</v>
      </c>
      <c r="G429">
        <v>18</v>
      </c>
      <c r="H429">
        <v>31</v>
      </c>
      <c r="I429">
        <v>49</v>
      </c>
      <c r="J429">
        <v>10.091569900512701</v>
      </c>
      <c r="K429">
        <v>9.75054836273193</v>
      </c>
      <c r="L429">
        <v>9.9709529876709002</v>
      </c>
      <c r="M429">
        <v>9.9720821380615199</v>
      </c>
      <c r="N429">
        <v>16.105089187622099</v>
      </c>
      <c r="O429">
        <v>43.221588134765597</v>
      </c>
      <c r="P429">
        <v>1969.83801269531</v>
      </c>
      <c r="Q429">
        <v>0.35037299990653997</v>
      </c>
      <c r="R429">
        <v>0.75515580177307096</v>
      </c>
      <c r="S429">
        <v>2.3255800828337701E-2</v>
      </c>
      <c r="T429">
        <v>0.129881501197815</v>
      </c>
      <c r="U429">
        <v>0.200087800621986</v>
      </c>
      <c r="V429">
        <v>6.7134700715541798E-2</v>
      </c>
      <c r="W429">
        <v>3.58451199531555</v>
      </c>
      <c r="X429">
        <v>3.8547070026397701</v>
      </c>
      <c r="Y429">
        <v>-9.1960802674293504E-2</v>
      </c>
      <c r="Z429">
        <v>-0.52681910991668701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-9.1960802674293504E-2</v>
      </c>
      <c r="AH429" t="s">
        <v>127</v>
      </c>
      <c r="AI429">
        <v>-0.13448329269886</v>
      </c>
      <c r="AJ429">
        <v>-0.22644409537315399</v>
      </c>
    </row>
    <row r="430" spans="1:36" x14ac:dyDescent="0.35">
      <c r="A430">
        <v>936</v>
      </c>
      <c r="B430" t="s">
        <v>458</v>
      </c>
      <c r="C430">
        <v>9.8255262374877894</v>
      </c>
      <c r="D430">
        <v>9.8521938323974592</v>
      </c>
      <c r="E430">
        <v>10.0858097076416</v>
      </c>
      <c r="F430">
        <v>9.6550264358520508</v>
      </c>
      <c r="G430">
        <v>31</v>
      </c>
      <c r="H430">
        <v>89</v>
      </c>
      <c r="I430">
        <v>120</v>
      </c>
      <c r="J430">
        <v>10.0863599777222</v>
      </c>
      <c r="K430">
        <v>9.8130922317504901</v>
      </c>
      <c r="L430">
        <v>9.9752435684204102</v>
      </c>
      <c r="M430">
        <v>10.0059604644775</v>
      </c>
      <c r="N430">
        <v>16.479059219360401</v>
      </c>
      <c r="O430">
        <v>42.332244873046903</v>
      </c>
      <c r="P430">
        <v>1891.94897460938</v>
      </c>
      <c r="Q430">
        <v>0.29422250390052801</v>
      </c>
      <c r="R430">
        <v>0.54730427265167203</v>
      </c>
      <c r="S430">
        <v>7.46323987841606E-2</v>
      </c>
      <c r="T430">
        <v>8.73311012983322E-2</v>
      </c>
      <c r="U430">
        <v>0.105302199721336</v>
      </c>
      <c r="V430">
        <v>0.21713949739933</v>
      </c>
      <c r="W430">
        <v>3.7018599510192902</v>
      </c>
      <c r="X430">
        <v>3.8475708961486799</v>
      </c>
      <c r="Y430">
        <v>-1.6559699550271E-2</v>
      </c>
      <c r="Z430">
        <v>-0.637589871883392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-1.6559699550271E-2</v>
      </c>
      <c r="AH430" t="s">
        <v>127</v>
      </c>
      <c r="AI430">
        <v>-0.13448329269886</v>
      </c>
      <c r="AJ430">
        <v>-0.15104299783706701</v>
      </c>
    </row>
    <row r="431" spans="1:36" x14ac:dyDescent="0.35">
      <c r="A431">
        <v>796</v>
      </c>
      <c r="B431" t="s">
        <v>434</v>
      </c>
      <c r="C431">
        <v>10.7579002380371</v>
      </c>
      <c r="D431">
        <v>9.9034872055053693</v>
      </c>
      <c r="E431">
        <v>9.9034872055053693</v>
      </c>
      <c r="F431">
        <v>11.2897796630859</v>
      </c>
      <c r="G431">
        <v>1</v>
      </c>
      <c r="H431">
        <v>5</v>
      </c>
      <c r="I431">
        <v>6</v>
      </c>
      <c r="J431">
        <v>10.0808200836182</v>
      </c>
      <c r="K431">
        <v>11.2897796630859</v>
      </c>
      <c r="L431">
        <v>10.5150203704834</v>
      </c>
      <c r="M431">
        <v>10.4209804534912</v>
      </c>
      <c r="N431">
        <v>16</v>
      </c>
      <c r="O431">
        <v>39.804183959960902</v>
      </c>
      <c r="P431">
        <v>1661.97900390625</v>
      </c>
      <c r="Q431">
        <v>0.28136879205703702</v>
      </c>
      <c r="R431">
        <v>0.92585551738739003</v>
      </c>
      <c r="S431">
        <v>0</v>
      </c>
      <c r="T431">
        <v>7.4144497513771099E-2</v>
      </c>
      <c r="U431">
        <v>0</v>
      </c>
      <c r="V431">
        <v>0</v>
      </c>
      <c r="W431">
        <v>3.73784399032593</v>
      </c>
      <c r="X431">
        <v>3.77773809432983</v>
      </c>
      <c r="Y431">
        <v>1.0141589641571001</v>
      </c>
      <c r="Z431">
        <v>-0.46543648838996898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1.0141589641571001</v>
      </c>
      <c r="AH431" t="s">
        <v>127</v>
      </c>
      <c r="AI431">
        <v>-0.13448329269886</v>
      </c>
      <c r="AJ431">
        <v>0.87967622280120805</v>
      </c>
    </row>
    <row r="432" spans="1:36" x14ac:dyDescent="0.35">
      <c r="A432">
        <v>425</v>
      </c>
      <c r="B432" t="s">
        <v>484</v>
      </c>
      <c r="C432">
        <v>10.126629829406699</v>
      </c>
      <c r="D432">
        <v>10.0858097076416</v>
      </c>
      <c r="E432">
        <v>10.126629829406699</v>
      </c>
      <c r="F432">
        <v>9.7981271743774396</v>
      </c>
      <c r="G432">
        <v>270</v>
      </c>
      <c r="H432">
        <v>1355</v>
      </c>
      <c r="I432">
        <v>1625</v>
      </c>
      <c r="J432">
        <v>10.075889587402299</v>
      </c>
      <c r="K432">
        <v>9.8154411315918004</v>
      </c>
      <c r="L432">
        <v>10.020870208740201</v>
      </c>
      <c r="M432">
        <v>10.038379669189499</v>
      </c>
      <c r="N432">
        <v>16.2813205718994</v>
      </c>
      <c r="O432">
        <v>41.691272735595703</v>
      </c>
      <c r="P432">
        <v>1853.20300292969</v>
      </c>
      <c r="Q432">
        <v>0.14404760301113101</v>
      </c>
      <c r="R432">
        <v>0.87639307975768999</v>
      </c>
      <c r="S432">
        <v>1.6103699803352401E-2</v>
      </c>
      <c r="T432">
        <v>3.3409699797630303E-2</v>
      </c>
      <c r="U432">
        <v>0.17412529885768899</v>
      </c>
      <c r="V432">
        <v>2.3826500400900799E-2</v>
      </c>
      <c r="W432">
        <v>3.6284859180450399</v>
      </c>
      <c r="X432">
        <v>3.7627520561218302</v>
      </c>
      <c r="Y432">
        <v>-3.5374201834201799E-2</v>
      </c>
      <c r="Z432">
        <v>-0.47063210606575001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-3.5374201834201799E-2</v>
      </c>
      <c r="AH432" t="s">
        <v>127</v>
      </c>
      <c r="AI432">
        <v>-0.13448329269886</v>
      </c>
      <c r="AJ432">
        <v>-0.16985750198364299</v>
      </c>
    </row>
    <row r="433" spans="1:36" x14ac:dyDescent="0.35">
      <c r="A433">
        <v>412</v>
      </c>
      <c r="B433" t="s">
        <v>446</v>
      </c>
      <c r="C433">
        <v>10.043250083923301</v>
      </c>
      <c r="D433">
        <v>10.043250083923301</v>
      </c>
      <c r="E433">
        <v>10.0858097076416</v>
      </c>
      <c r="F433">
        <v>9.9987974166870099</v>
      </c>
      <c r="G433">
        <v>142</v>
      </c>
      <c r="H433">
        <v>131</v>
      </c>
      <c r="I433">
        <v>273</v>
      </c>
      <c r="J433">
        <v>10.075639724731399</v>
      </c>
      <c r="K433">
        <v>9.8280401229858398</v>
      </c>
      <c r="L433">
        <v>9.9352207183837908</v>
      </c>
      <c r="M433">
        <v>9.9563913345336896</v>
      </c>
      <c r="N433">
        <v>16.1857795715332</v>
      </c>
      <c r="O433">
        <v>38.569446563720703</v>
      </c>
      <c r="P433">
        <v>1592.99597167969</v>
      </c>
      <c r="Q433">
        <v>0.48162248730659502</v>
      </c>
      <c r="R433">
        <v>0.64577877521514904</v>
      </c>
      <c r="S433">
        <v>1.90065000206232E-2</v>
      </c>
      <c r="T433">
        <v>0.102648697793484</v>
      </c>
      <c r="U433">
        <v>0.17405049502849601</v>
      </c>
      <c r="V433">
        <v>0.19992519915103901</v>
      </c>
      <c r="W433">
        <v>3.47755098342896</v>
      </c>
      <c r="X433">
        <v>3.7886118888854998</v>
      </c>
      <c r="Y433">
        <v>2.3666400462388999E-2</v>
      </c>
      <c r="Z433">
        <v>-0.36352059245109603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2.3666400462388999E-2</v>
      </c>
      <c r="AH433" t="s">
        <v>127</v>
      </c>
      <c r="AI433">
        <v>-0.13448329269886</v>
      </c>
      <c r="AJ433">
        <v>-0.11081679910421401</v>
      </c>
    </row>
    <row r="434" spans="1:36" x14ac:dyDescent="0.35">
      <c r="A434">
        <v>443</v>
      </c>
      <c r="B434" t="s">
        <v>501</v>
      </c>
      <c r="C434">
        <v>10.034520149231</v>
      </c>
      <c r="D434">
        <v>10.0858097076416</v>
      </c>
      <c r="E434">
        <v>10.126629829406699</v>
      </c>
      <c r="F434">
        <v>10.0858097076416</v>
      </c>
      <c r="G434">
        <v>203</v>
      </c>
      <c r="H434">
        <v>208</v>
      </c>
      <c r="I434">
        <v>411</v>
      </c>
      <c r="J434">
        <v>10.0754098892212</v>
      </c>
      <c r="K434">
        <v>10.015480041503899</v>
      </c>
      <c r="L434">
        <v>9.9750070571899396</v>
      </c>
      <c r="M434">
        <v>10.045840263366699</v>
      </c>
      <c r="N434">
        <v>16.347000122070298</v>
      </c>
      <c r="O434">
        <v>39.031940460205099</v>
      </c>
      <c r="P434">
        <v>1653.80102539062</v>
      </c>
      <c r="Q434">
        <v>0.49335509538650502</v>
      </c>
      <c r="R434">
        <v>0.81860572099685702</v>
      </c>
      <c r="S434">
        <v>4.6421099454164498E-2</v>
      </c>
      <c r="T434">
        <v>6.5563097596168504E-2</v>
      </c>
      <c r="U434">
        <v>6.8733997642993899E-2</v>
      </c>
      <c r="V434">
        <v>4.6164598315954201E-2</v>
      </c>
      <c r="W434">
        <v>3.5721089839935298</v>
      </c>
      <c r="X434">
        <v>3.7586131095886199</v>
      </c>
      <c r="Y434">
        <v>0.11058860272169101</v>
      </c>
      <c r="Z434">
        <v>-0.38404229283332803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0.11058860272169101</v>
      </c>
      <c r="AH434" t="s">
        <v>127</v>
      </c>
      <c r="AI434">
        <v>-0.13448329269886</v>
      </c>
      <c r="AJ434">
        <v>-2.38946992903948E-2</v>
      </c>
    </row>
    <row r="435" spans="1:36" x14ac:dyDescent="0.35">
      <c r="A435">
        <v>415</v>
      </c>
      <c r="B435" t="s">
        <v>481</v>
      </c>
      <c r="C435">
        <v>9.6803436279296893</v>
      </c>
      <c r="D435">
        <v>9.7981271743774396</v>
      </c>
      <c r="E435">
        <v>9.9034872055053693</v>
      </c>
      <c r="F435">
        <v>9.6158056259155291</v>
      </c>
      <c r="G435">
        <v>206</v>
      </c>
      <c r="H435">
        <v>51</v>
      </c>
      <c r="I435">
        <v>257</v>
      </c>
      <c r="J435">
        <v>10.0717000961304</v>
      </c>
      <c r="K435">
        <v>9.6033735275268608</v>
      </c>
      <c r="L435">
        <v>9.6838893890380895</v>
      </c>
      <c r="M435">
        <v>9.7116174697875994</v>
      </c>
      <c r="N435">
        <v>16.278419494628899</v>
      </c>
      <c r="O435">
        <v>35.979789733886697</v>
      </c>
      <c r="P435">
        <v>1400.52001953125</v>
      </c>
      <c r="Q435">
        <v>0.76887261867523204</v>
      </c>
      <c r="R435">
        <v>0.74533528089523304</v>
      </c>
      <c r="S435">
        <v>4.0833801031112699E-2</v>
      </c>
      <c r="T435">
        <v>9.5764599740505205E-2</v>
      </c>
      <c r="U435">
        <v>0.11499349772930099</v>
      </c>
      <c r="V435">
        <v>8.5975900292396504E-2</v>
      </c>
      <c r="W435">
        <v>3.38655710220337</v>
      </c>
      <c r="X435">
        <v>3.76333403587341</v>
      </c>
      <c r="Y435">
        <v>-5.1240000175312205E-4</v>
      </c>
      <c r="Z435">
        <v>-0.42934310436248802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-5.1240000175312205E-4</v>
      </c>
      <c r="AH435" t="s">
        <v>127</v>
      </c>
      <c r="AI435">
        <v>-0.13448329269886</v>
      </c>
      <c r="AJ435">
        <v>-0.13499569892883301</v>
      </c>
    </row>
    <row r="436" spans="1:36" x14ac:dyDescent="0.35">
      <c r="A436">
        <v>516</v>
      </c>
      <c r="B436" t="s">
        <v>453</v>
      </c>
      <c r="C436">
        <v>10.0212697982788</v>
      </c>
      <c r="D436">
        <v>10.0212697982788</v>
      </c>
      <c r="E436">
        <v>10.0858097076416</v>
      </c>
      <c r="F436">
        <v>9.9987974166870099</v>
      </c>
      <c r="G436">
        <v>995</v>
      </c>
      <c r="H436">
        <v>285</v>
      </c>
      <c r="I436">
        <v>1280</v>
      </c>
      <c r="J436">
        <v>10.069510459899901</v>
      </c>
      <c r="K436">
        <v>9.9230022430419904</v>
      </c>
      <c r="L436">
        <v>9.9573593139648402</v>
      </c>
      <c r="M436">
        <v>9.9598817825317401</v>
      </c>
      <c r="N436">
        <v>16.230220794677699</v>
      </c>
      <c r="O436">
        <v>36.018016815185497</v>
      </c>
      <c r="P436">
        <v>1407.48303222656</v>
      </c>
      <c r="Q436">
        <v>0.74828177690506004</v>
      </c>
      <c r="R436">
        <v>0.66816449165344205</v>
      </c>
      <c r="S436">
        <v>2.2002000361680998E-2</v>
      </c>
      <c r="T436">
        <v>0.10396110266447101</v>
      </c>
      <c r="U436">
        <v>9.3734100461006206E-2</v>
      </c>
      <c r="V436">
        <v>0.167530298233032</v>
      </c>
      <c r="W436">
        <v>3.56460404396057</v>
      </c>
      <c r="X436">
        <v>3.8335890769958501</v>
      </c>
      <c r="Y436">
        <v>-3.5419501364231103E-2</v>
      </c>
      <c r="Z436">
        <v>-0.3521409034729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-3.5419501364231103E-2</v>
      </c>
      <c r="AH436" t="s">
        <v>127</v>
      </c>
      <c r="AI436">
        <v>-0.13448329269886</v>
      </c>
      <c r="AJ436">
        <v>-0.16990280151367201</v>
      </c>
    </row>
    <row r="437" spans="1:36" x14ac:dyDescent="0.35">
      <c r="A437">
        <v>914</v>
      </c>
      <c r="B437" t="s">
        <v>471</v>
      </c>
      <c r="C437">
        <v>10.0858097076416</v>
      </c>
      <c r="D437">
        <v>10.0858097076416</v>
      </c>
      <c r="E437">
        <v>10.0858097076416</v>
      </c>
      <c r="F437">
        <v>10.126629829406699</v>
      </c>
      <c r="G437">
        <v>70</v>
      </c>
      <c r="H437">
        <v>825</v>
      </c>
      <c r="I437">
        <v>895</v>
      </c>
      <c r="J437">
        <v>10.067370414733899</v>
      </c>
      <c r="K437">
        <v>10.131079673767101</v>
      </c>
      <c r="L437">
        <v>10.0503797531128</v>
      </c>
      <c r="M437">
        <v>10.072600364685099</v>
      </c>
      <c r="N437">
        <v>16.432449340820298</v>
      </c>
      <c r="O437">
        <v>45.984462738037102</v>
      </c>
      <c r="P437">
        <v>2203.462890625</v>
      </c>
      <c r="Q437">
        <v>8.2013897597789806E-2</v>
      </c>
      <c r="R437">
        <v>0.47997269034385698</v>
      </c>
      <c r="S437">
        <v>2.6825299486517899E-2</v>
      </c>
      <c r="T437">
        <v>0.21077559888362901</v>
      </c>
      <c r="U437">
        <v>6.9859497249126407E-2</v>
      </c>
      <c r="V437">
        <v>0.26151651144027699</v>
      </c>
      <c r="W437">
        <v>3.7489249706268302</v>
      </c>
      <c r="X437">
        <v>3.8350989818572998</v>
      </c>
      <c r="Y437">
        <v>0.43104529380798301</v>
      </c>
      <c r="Z437">
        <v>-0.70013022422790505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0.43104529380798301</v>
      </c>
      <c r="AH437" t="s">
        <v>127</v>
      </c>
      <c r="AI437">
        <v>-0.13448329269886</v>
      </c>
      <c r="AJ437">
        <v>0.29656198620796198</v>
      </c>
    </row>
    <row r="438" spans="1:36" x14ac:dyDescent="0.35">
      <c r="A438">
        <v>244</v>
      </c>
      <c r="B438" t="s">
        <v>483</v>
      </c>
      <c r="C438">
        <v>10.169690132141101</v>
      </c>
      <c r="D438">
        <v>10.169690132141101</v>
      </c>
      <c r="E438">
        <v>10.203590393066399</v>
      </c>
      <c r="F438">
        <v>10.165849685668899</v>
      </c>
      <c r="G438">
        <v>240</v>
      </c>
      <c r="H438">
        <v>87</v>
      </c>
      <c r="I438">
        <v>327</v>
      </c>
      <c r="J438">
        <v>10.062450408935501</v>
      </c>
      <c r="K438">
        <v>9.9904899597168004</v>
      </c>
      <c r="L438">
        <v>10.006400108337401</v>
      </c>
      <c r="M438">
        <v>10.0120401382446</v>
      </c>
      <c r="N438">
        <v>16.900699615478501</v>
      </c>
      <c r="O438">
        <v>44.027736663818402</v>
      </c>
      <c r="P438">
        <v>2059.43090820312</v>
      </c>
      <c r="Q438">
        <v>0.70050948858261097</v>
      </c>
      <c r="R438">
        <v>0.79814189672470104</v>
      </c>
      <c r="S438">
        <v>2.51407008618116E-2</v>
      </c>
      <c r="T438">
        <v>9.2171400785446195E-2</v>
      </c>
      <c r="U438">
        <v>4.59524989128113E-2</v>
      </c>
      <c r="V438">
        <v>7.8319102525711101E-2</v>
      </c>
      <c r="W438">
        <v>3.3936829566955602</v>
      </c>
      <c r="X438">
        <v>3.8559439182281499</v>
      </c>
      <c r="Y438">
        <v>-2.0569000393152199E-2</v>
      </c>
      <c r="Z438">
        <v>-0.36488860845565801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-2.0569000393152199E-2</v>
      </c>
      <c r="AH438" t="s">
        <v>127</v>
      </c>
      <c r="AI438">
        <v>-0.13448329269886</v>
      </c>
      <c r="AJ438">
        <v>-0.155052199959755</v>
      </c>
    </row>
    <row r="439" spans="1:36" x14ac:dyDescent="0.35">
      <c r="A439">
        <v>404</v>
      </c>
      <c r="B439" t="s">
        <v>472</v>
      </c>
      <c r="C439">
        <v>10.0858097076416</v>
      </c>
      <c r="D439">
        <v>10.0858097076416</v>
      </c>
      <c r="E439">
        <v>10.126629829406699</v>
      </c>
      <c r="F439">
        <v>9.9522781372070295</v>
      </c>
      <c r="G439">
        <v>748</v>
      </c>
      <c r="H439">
        <v>696</v>
      </c>
      <c r="I439">
        <v>1444</v>
      </c>
      <c r="J439">
        <v>10.061519622802701</v>
      </c>
      <c r="K439">
        <v>9.9115018844604492</v>
      </c>
      <c r="L439">
        <v>9.9793300628662092</v>
      </c>
      <c r="M439">
        <v>9.9839420318603498</v>
      </c>
      <c r="N439">
        <v>16.233970642089801</v>
      </c>
      <c r="O439">
        <v>33.118083953857401</v>
      </c>
      <c r="P439">
        <v>1158.35705566406</v>
      </c>
      <c r="Q439">
        <v>0.51711732149124101</v>
      </c>
      <c r="R439">
        <v>0.88964498043060303</v>
      </c>
      <c r="S439">
        <v>2.4880999699235001E-2</v>
      </c>
      <c r="T439">
        <v>3.5882398486137397E-2</v>
      </c>
      <c r="U439">
        <v>8.8483899831771906E-2</v>
      </c>
      <c r="V439">
        <v>2.3606700822711001E-2</v>
      </c>
      <c r="W439">
        <v>3.5070760250091602</v>
      </c>
      <c r="X439">
        <v>3.8601129055023198</v>
      </c>
      <c r="Y439">
        <v>8.7163098156452207E-2</v>
      </c>
      <c r="Z439">
        <v>-0.38627839088439903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8.7163098156452207E-2</v>
      </c>
      <c r="AH439" t="s">
        <v>127</v>
      </c>
      <c r="AI439">
        <v>-0.13448329269886</v>
      </c>
      <c r="AJ439">
        <v>-4.7320198267698302E-2</v>
      </c>
    </row>
    <row r="440" spans="1:36" x14ac:dyDescent="0.35">
      <c r="A440">
        <v>363</v>
      </c>
      <c r="B440" t="s">
        <v>493</v>
      </c>
      <c r="C440">
        <v>9.9034872055053693</v>
      </c>
      <c r="D440">
        <v>9.9427080154418892</v>
      </c>
      <c r="E440">
        <v>10.056209564209</v>
      </c>
      <c r="F440">
        <v>9.9034872055053693</v>
      </c>
      <c r="G440">
        <v>725</v>
      </c>
      <c r="H440">
        <v>147</v>
      </c>
      <c r="I440">
        <v>872</v>
      </c>
      <c r="J440">
        <v>10.0581302642822</v>
      </c>
      <c r="K440">
        <v>9.9169559478759801</v>
      </c>
      <c r="L440">
        <v>9.8168420791625994</v>
      </c>
      <c r="M440">
        <v>9.9399347305297905</v>
      </c>
      <c r="N440">
        <v>16.550390243530298</v>
      </c>
      <c r="O440">
        <v>42.078216552734403</v>
      </c>
      <c r="P440">
        <v>1866.81201171875</v>
      </c>
      <c r="Q440">
        <v>0.83722698688507102</v>
      </c>
      <c r="R440">
        <v>0.85069197416305498</v>
      </c>
      <c r="S440">
        <v>2.3318000137805901E-2</v>
      </c>
      <c r="T440">
        <v>3.5059798508882502E-2</v>
      </c>
      <c r="U440">
        <v>5.6036099791526801E-2</v>
      </c>
      <c r="V440">
        <v>7.9000599682331099E-2</v>
      </c>
      <c r="W440">
        <v>3.2481279373168901</v>
      </c>
      <c r="X440">
        <v>3.8363800048828098</v>
      </c>
      <c r="Y440">
        <v>0.152348503470421</v>
      </c>
      <c r="Z440">
        <v>-0.40489828586578402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0.152348503470421</v>
      </c>
      <c r="AH440" t="s">
        <v>127</v>
      </c>
      <c r="AI440">
        <v>-0.13448329269886</v>
      </c>
      <c r="AJ440">
        <v>1.7865300178527801E-2</v>
      </c>
    </row>
    <row r="441" spans="1:36" x14ac:dyDescent="0.35">
      <c r="A441">
        <v>441</v>
      </c>
      <c r="B441" t="s">
        <v>480</v>
      </c>
      <c r="C441">
        <v>10.126629829406699</v>
      </c>
      <c r="D441">
        <v>9.9034872055053693</v>
      </c>
      <c r="E441">
        <v>9.9034872055053693</v>
      </c>
      <c r="F441">
        <v>10.4968099594116</v>
      </c>
      <c r="G441">
        <v>5</v>
      </c>
      <c r="H441">
        <v>20</v>
      </c>
      <c r="I441">
        <v>25</v>
      </c>
      <c r="J441">
        <v>10.0575399398804</v>
      </c>
      <c r="K441">
        <v>10.314829826355</v>
      </c>
      <c r="L441">
        <v>10.1282396316528</v>
      </c>
      <c r="M441">
        <v>10.0970001220703</v>
      </c>
      <c r="N441">
        <v>16.1723308563232</v>
      </c>
      <c r="O441">
        <v>35.142688751220703</v>
      </c>
      <c r="P441">
        <v>1327.79699707031</v>
      </c>
      <c r="Q441">
        <v>0.15335969626903501</v>
      </c>
      <c r="R441">
        <v>0.81739127635955799</v>
      </c>
      <c r="S441">
        <v>0</v>
      </c>
      <c r="T441">
        <v>4.7035600990056999E-2</v>
      </c>
      <c r="U441">
        <v>0.18695649504661599</v>
      </c>
      <c r="V441">
        <v>0.13557310402393299</v>
      </c>
      <c r="W441">
        <v>3.4209830760955802</v>
      </c>
      <c r="X441">
        <v>3.6321120262146001</v>
      </c>
      <c r="Y441">
        <v>0.20583459734916701</v>
      </c>
      <c r="Z441">
        <v>-6.3791401684284196E-2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0.20583459734916701</v>
      </c>
      <c r="AH441" t="s">
        <v>127</v>
      </c>
      <c r="AI441">
        <v>-0.13448329269886</v>
      </c>
      <c r="AJ441">
        <v>7.1351297199726105E-2</v>
      </c>
    </row>
    <row r="442" spans="1:36" x14ac:dyDescent="0.35">
      <c r="A442">
        <v>832</v>
      </c>
      <c r="B442" t="s">
        <v>498</v>
      </c>
      <c r="C442">
        <v>9.9034872055053693</v>
      </c>
      <c r="D442">
        <v>9.8146562576293892</v>
      </c>
      <c r="E442">
        <v>10.0858097076416</v>
      </c>
      <c r="F442">
        <v>9.7409687042236293</v>
      </c>
      <c r="G442">
        <v>162</v>
      </c>
      <c r="H442">
        <v>37</v>
      </c>
      <c r="I442">
        <v>199</v>
      </c>
      <c r="J442">
        <v>10.0571699142456</v>
      </c>
      <c r="K442">
        <v>9.8015403747558594</v>
      </c>
      <c r="L442">
        <v>9.9179744720459002</v>
      </c>
      <c r="M442">
        <v>9.8579511642456108</v>
      </c>
      <c r="N442">
        <v>16.291210174560501</v>
      </c>
      <c r="O442">
        <v>43.569400787353501</v>
      </c>
      <c r="P442">
        <v>1997.57397460938</v>
      </c>
      <c r="Q442">
        <v>0.77932107448577903</v>
      </c>
      <c r="R442">
        <v>0.69064861536026001</v>
      </c>
      <c r="S442">
        <v>6.2604001723229902E-3</v>
      </c>
      <c r="T442">
        <v>8.2999102771282196E-2</v>
      </c>
      <c r="U442">
        <v>0.18458379805087999</v>
      </c>
      <c r="V442">
        <v>0.14540739357471499</v>
      </c>
      <c r="W442">
        <v>3.55489206314087</v>
      </c>
      <c r="X442">
        <v>3.7942860126495401</v>
      </c>
      <c r="Y442">
        <v>-3.1008800491690601E-2</v>
      </c>
      <c r="Z442">
        <v>-0.53992331027984597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-3.1008800491690601E-2</v>
      </c>
      <c r="AH442" t="s">
        <v>127</v>
      </c>
      <c r="AI442">
        <v>-0.13448329269886</v>
      </c>
      <c r="AJ442">
        <v>-0.165491998195648</v>
      </c>
    </row>
    <row r="443" spans="1:36" x14ac:dyDescent="0.35">
      <c r="A443">
        <v>783</v>
      </c>
      <c r="B443" t="s">
        <v>442</v>
      </c>
      <c r="C443">
        <v>9.9034872055053693</v>
      </c>
      <c r="D443">
        <v>9.9034872055053693</v>
      </c>
      <c r="E443">
        <v>9.8521938323974592</v>
      </c>
      <c r="F443">
        <v>9.9034872055053693</v>
      </c>
      <c r="G443">
        <v>4</v>
      </c>
      <c r="H443">
        <v>14</v>
      </c>
      <c r="I443">
        <v>18</v>
      </c>
      <c r="J443">
        <v>10.0362396240234</v>
      </c>
      <c r="K443">
        <v>10.0920295715332</v>
      </c>
      <c r="L443">
        <v>10.019659996032701</v>
      </c>
      <c r="M443">
        <v>10.047690391540501</v>
      </c>
      <c r="N443">
        <v>16.2187194824219</v>
      </c>
      <c r="O443">
        <v>44.967525482177699</v>
      </c>
      <c r="P443">
        <v>2100.7939453125</v>
      </c>
      <c r="Q443">
        <v>0.20534859597683</v>
      </c>
      <c r="R443">
        <v>0.91356247663497903</v>
      </c>
      <c r="S443">
        <v>0</v>
      </c>
      <c r="T443">
        <v>8.6437396705150604E-2</v>
      </c>
      <c r="U443">
        <v>0.20869149267673501</v>
      </c>
      <c r="V443">
        <v>0</v>
      </c>
      <c r="W443">
        <v>3.64354801177979</v>
      </c>
      <c r="X443">
        <v>3.9021229743957502</v>
      </c>
      <c r="Y443">
        <v>0.21847160160541501</v>
      </c>
      <c r="Z443">
        <v>-0.67885977029800404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0.21847160160541501</v>
      </c>
      <c r="AH443" t="s">
        <v>127</v>
      </c>
      <c r="AI443">
        <v>-0.13448329269886</v>
      </c>
      <c r="AJ443">
        <v>8.3988301455974607E-2</v>
      </c>
    </row>
    <row r="444" spans="1:36" x14ac:dyDescent="0.35">
      <c r="A444">
        <v>460</v>
      </c>
      <c r="B444" t="s">
        <v>488</v>
      </c>
      <c r="C444">
        <v>9.8781700134277308</v>
      </c>
      <c r="D444">
        <v>9.8626651763915998</v>
      </c>
      <c r="E444">
        <v>10.0858097076416</v>
      </c>
      <c r="F444">
        <v>9.8521938323974592</v>
      </c>
      <c r="G444">
        <v>2981</v>
      </c>
      <c r="H444">
        <v>206</v>
      </c>
      <c r="I444">
        <v>3187</v>
      </c>
      <c r="J444">
        <v>10.0361003875732</v>
      </c>
      <c r="K444">
        <v>9.7840623855590803</v>
      </c>
      <c r="L444">
        <v>9.7602148056030291</v>
      </c>
      <c r="M444">
        <v>9.8006048202514595</v>
      </c>
      <c r="N444">
        <v>16.362180709838899</v>
      </c>
      <c r="O444">
        <v>39.180473327636697</v>
      </c>
      <c r="P444">
        <v>1645.65905761719</v>
      </c>
      <c r="Q444">
        <v>0.93436592817306496</v>
      </c>
      <c r="R444">
        <v>0.740747690200806</v>
      </c>
      <c r="S444">
        <v>2.2708600386977199E-2</v>
      </c>
      <c r="T444">
        <v>0.121907003223896</v>
      </c>
      <c r="U444">
        <v>0.14056520164012901</v>
      </c>
      <c r="V444">
        <v>6.5692603588104206E-2</v>
      </c>
      <c r="W444">
        <v>3.53861308097839</v>
      </c>
      <c r="X444">
        <v>3.8161580562591602</v>
      </c>
      <c r="Y444">
        <v>-8.4485799074173001E-2</v>
      </c>
      <c r="Z444">
        <v>-0.46522301435470598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-8.4485799074173001E-2</v>
      </c>
      <c r="AH444" t="s">
        <v>127</v>
      </c>
      <c r="AI444">
        <v>-0.13448329269886</v>
      </c>
      <c r="AJ444">
        <v>-0.218969106674194</v>
      </c>
    </row>
    <row r="445" spans="1:36" x14ac:dyDescent="0.35">
      <c r="A445">
        <v>964</v>
      </c>
      <c r="B445" t="s">
        <v>492</v>
      </c>
      <c r="C445">
        <v>9.8626651763915998</v>
      </c>
      <c r="D445">
        <v>9.8781700134277308</v>
      </c>
      <c r="E445">
        <v>9.9034872055053693</v>
      </c>
      <c r="F445">
        <v>9.7981271743774396</v>
      </c>
      <c r="G445">
        <v>186</v>
      </c>
      <c r="H445">
        <v>169</v>
      </c>
      <c r="I445">
        <v>355</v>
      </c>
      <c r="J445">
        <v>10.0338401794434</v>
      </c>
      <c r="K445">
        <v>9.7806234359741193</v>
      </c>
      <c r="L445">
        <v>9.8925523757934606</v>
      </c>
      <c r="M445">
        <v>9.8964719772338903</v>
      </c>
      <c r="N445">
        <v>16.388500213623001</v>
      </c>
      <c r="O445">
        <v>41.511013031005902</v>
      </c>
      <c r="P445">
        <v>1825.30395507812</v>
      </c>
      <c r="Q445">
        <v>0.54249107837677002</v>
      </c>
      <c r="R445">
        <v>0.58381551504135099</v>
      </c>
      <c r="S445">
        <v>1.6432499513030101E-2</v>
      </c>
      <c r="T445">
        <v>0.12550440430641199</v>
      </c>
      <c r="U445">
        <v>0.29549318552017201</v>
      </c>
      <c r="V445">
        <v>0.149885699152946</v>
      </c>
      <c r="W445">
        <v>3.6365759372711199</v>
      </c>
      <c r="X445">
        <v>3.74719905853271</v>
      </c>
      <c r="Y445">
        <v>-3.1497299671173103E-2</v>
      </c>
      <c r="Z445">
        <v>-0.53581231832504295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-3.1497299671173103E-2</v>
      </c>
      <c r="AH445" t="s">
        <v>127</v>
      </c>
      <c r="AI445">
        <v>-0.13448329269886</v>
      </c>
      <c r="AJ445">
        <v>-0.16598050296306599</v>
      </c>
    </row>
    <row r="446" spans="1:36" x14ac:dyDescent="0.35">
      <c r="A446">
        <v>532</v>
      </c>
      <c r="B446" t="s">
        <v>494</v>
      </c>
      <c r="C446">
        <v>9.9034872055053693</v>
      </c>
      <c r="D446">
        <v>9.9034872055053693</v>
      </c>
      <c r="E446">
        <v>10.0858097076416</v>
      </c>
      <c r="F446">
        <v>9.8934373855590803</v>
      </c>
      <c r="G446">
        <v>729</v>
      </c>
      <c r="H446">
        <v>161</v>
      </c>
      <c r="I446">
        <v>890</v>
      </c>
      <c r="J446">
        <v>10.016369819641101</v>
      </c>
      <c r="K446">
        <v>9.8017082214355504</v>
      </c>
      <c r="L446">
        <v>9.8293867111206108</v>
      </c>
      <c r="M446">
        <v>9.8428936004638707</v>
      </c>
      <c r="N446">
        <v>16.421169281005898</v>
      </c>
      <c r="O446">
        <v>43.431808471679702</v>
      </c>
      <c r="P446">
        <v>2009.89196777344</v>
      </c>
      <c r="Q446">
        <v>0.80813610553741499</v>
      </c>
      <c r="R446">
        <v>0.81516587734222401</v>
      </c>
      <c r="S446">
        <v>1.9578900188207599E-2</v>
      </c>
      <c r="T446">
        <v>8.2395598292350797E-2</v>
      </c>
      <c r="U446">
        <v>4.8459600657224697E-2</v>
      </c>
      <c r="V446">
        <v>7.52587020397186E-2</v>
      </c>
      <c r="W446">
        <v>3.3739368915557901</v>
      </c>
      <c r="X446">
        <v>3.84912204742432</v>
      </c>
      <c r="Y446">
        <v>-7.46814981102943E-2</v>
      </c>
      <c r="Z446">
        <v>-0.41163650155067399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-7.46814981102943E-2</v>
      </c>
      <c r="AH446" t="s">
        <v>127</v>
      </c>
      <c r="AI446">
        <v>-0.13448329269886</v>
      </c>
      <c r="AJ446">
        <v>-0.209164798259735</v>
      </c>
    </row>
    <row r="447" spans="1:36" x14ac:dyDescent="0.35">
      <c r="A447">
        <v>531</v>
      </c>
      <c r="B447" t="s">
        <v>507</v>
      </c>
      <c r="C447">
        <v>10.126629829406699</v>
      </c>
      <c r="D447">
        <v>10.126629829406699</v>
      </c>
      <c r="E447">
        <v>10.0858097076416</v>
      </c>
      <c r="F447">
        <v>10.1542501449585</v>
      </c>
      <c r="G447">
        <v>604</v>
      </c>
      <c r="H447">
        <v>287</v>
      </c>
      <c r="I447">
        <v>891</v>
      </c>
      <c r="J447">
        <v>10.0123300552368</v>
      </c>
      <c r="K447">
        <v>10.025529861450201</v>
      </c>
      <c r="L447">
        <v>9.9923868179321307</v>
      </c>
      <c r="M447">
        <v>10.0211296081543</v>
      </c>
      <c r="N447">
        <v>16.531009674072301</v>
      </c>
      <c r="O447">
        <v>41.313369750976598</v>
      </c>
      <c r="P447">
        <v>1833.70104980469</v>
      </c>
      <c r="Q447">
        <v>0.66675168275833097</v>
      </c>
      <c r="R447">
        <v>0.72204691171646096</v>
      </c>
      <c r="S447">
        <v>1.7935900017619098E-2</v>
      </c>
      <c r="T447">
        <v>0.15810780227184301</v>
      </c>
      <c r="U447">
        <v>8.2740999758243602E-2</v>
      </c>
      <c r="V447">
        <v>7.1562901139259297E-2</v>
      </c>
      <c r="W447">
        <v>3.5493500232696502</v>
      </c>
      <c r="X447">
        <v>3.5835399627685498</v>
      </c>
      <c r="Y447">
        <v>7.1030601859092699E-2</v>
      </c>
      <c r="Z447">
        <v>-0.25884479284286499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7.1030601859092699E-2</v>
      </c>
      <c r="AH447" t="s">
        <v>127</v>
      </c>
      <c r="AI447">
        <v>-0.13448329269886</v>
      </c>
      <c r="AJ447">
        <v>-6.3452601432800307E-2</v>
      </c>
    </row>
    <row r="448" spans="1:36" x14ac:dyDescent="0.35">
      <c r="A448">
        <v>530</v>
      </c>
      <c r="B448" t="s">
        <v>467</v>
      </c>
      <c r="C448">
        <v>9.9034872055053693</v>
      </c>
      <c r="D448">
        <v>9.9034872055053693</v>
      </c>
      <c r="E448">
        <v>9.9987974166870099</v>
      </c>
      <c r="F448">
        <v>9.9034872055053693</v>
      </c>
      <c r="G448">
        <v>244</v>
      </c>
      <c r="H448">
        <v>170</v>
      </c>
      <c r="I448">
        <v>414</v>
      </c>
      <c r="J448">
        <v>10.0099802017212</v>
      </c>
      <c r="K448">
        <v>9.7999820709228498</v>
      </c>
      <c r="L448">
        <v>9.8872289657592791</v>
      </c>
      <c r="M448">
        <v>9.8951349258422905</v>
      </c>
      <c r="N448">
        <v>16.2559509277344</v>
      </c>
      <c r="O448">
        <v>37.919963836669901</v>
      </c>
      <c r="P448">
        <v>1559.90002441406</v>
      </c>
      <c r="Q448">
        <v>0.54688858985900901</v>
      </c>
      <c r="R448">
        <v>0.64832401275634799</v>
      </c>
      <c r="S448">
        <v>3.3563800156116499E-2</v>
      </c>
      <c r="T448">
        <v>9.8022103309631306E-2</v>
      </c>
      <c r="U448">
        <v>6.9578200578689603E-2</v>
      </c>
      <c r="V448">
        <v>0.19451250135898601</v>
      </c>
      <c r="W448">
        <v>3.5830440521240199</v>
      </c>
      <c r="X448">
        <v>3.8430249691009499</v>
      </c>
      <c r="Y448">
        <v>6.9101497530937195E-2</v>
      </c>
      <c r="Z448">
        <v>-0.56255137920379605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6.9101497530937195E-2</v>
      </c>
      <c r="AH448" t="s">
        <v>127</v>
      </c>
      <c r="AI448">
        <v>-0.13448329269886</v>
      </c>
      <c r="AJ448">
        <v>-6.5381802618503598E-2</v>
      </c>
    </row>
    <row r="449" spans="1:36" x14ac:dyDescent="0.35">
      <c r="A449">
        <v>643</v>
      </c>
      <c r="B449" t="s">
        <v>439</v>
      </c>
      <c r="C449">
        <v>9.7981271743774396</v>
      </c>
      <c r="D449">
        <v>9.7981271743774396</v>
      </c>
      <c r="E449">
        <v>9.5324239730834996</v>
      </c>
      <c r="F449">
        <v>10.878049850463899</v>
      </c>
      <c r="G449">
        <v>2</v>
      </c>
      <c r="H449">
        <v>13</v>
      </c>
      <c r="I449">
        <v>15</v>
      </c>
      <c r="J449">
        <v>9.99554443359375</v>
      </c>
      <c r="K449">
        <v>9.8128376007080096</v>
      </c>
      <c r="L449">
        <v>9.9877004623413104</v>
      </c>
      <c r="M449">
        <v>9.9757776260375994</v>
      </c>
      <c r="N449">
        <v>16.217790603637699</v>
      </c>
      <c r="O449">
        <v>53.005695343017599</v>
      </c>
      <c r="P449">
        <v>2840.67700195312</v>
      </c>
      <c r="Q449">
        <v>0.108185097575188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3.18049192428589</v>
      </c>
      <c r="X449">
        <v>3.4521229267120401</v>
      </c>
      <c r="Y449">
        <v>-2.33800004934892E-4</v>
      </c>
      <c r="Z449">
        <v>-4.8147398978471798E-2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-2.33800004934892E-4</v>
      </c>
      <c r="AH449" t="s">
        <v>127</v>
      </c>
      <c r="AI449">
        <v>-0.13448329269886</v>
      </c>
      <c r="AJ449">
        <v>-0.134717002511024</v>
      </c>
    </row>
    <row r="450" spans="1:36" x14ac:dyDescent="0.35">
      <c r="A450">
        <v>461</v>
      </c>
      <c r="B450" t="s">
        <v>487</v>
      </c>
      <c r="C450">
        <v>9.8574438095092791</v>
      </c>
      <c r="D450">
        <v>9.8678607940673793</v>
      </c>
      <c r="E450">
        <v>10.043250083923301</v>
      </c>
      <c r="F450">
        <v>9.7981271743774396</v>
      </c>
      <c r="G450">
        <v>1649</v>
      </c>
      <c r="H450">
        <v>493</v>
      </c>
      <c r="I450">
        <v>2142</v>
      </c>
      <c r="J450">
        <v>9.9826879501342791</v>
      </c>
      <c r="K450">
        <v>9.7583503723144496</v>
      </c>
      <c r="L450">
        <v>9.7950057983398402</v>
      </c>
      <c r="M450">
        <v>9.8140869140625</v>
      </c>
      <c r="N450">
        <v>16.4038600921631</v>
      </c>
      <c r="O450">
        <v>43.784236907958999</v>
      </c>
      <c r="P450">
        <v>2033.71398925781</v>
      </c>
      <c r="Q450">
        <v>0.7515509724617</v>
      </c>
      <c r="R450">
        <v>0.56957608461380005</v>
      </c>
      <c r="S450">
        <v>2.6273999363184E-2</v>
      </c>
      <c r="T450">
        <v>0.18408170342445401</v>
      </c>
      <c r="U450">
        <v>8.9140802621841403E-2</v>
      </c>
      <c r="V450">
        <v>0.19373829662799799</v>
      </c>
      <c r="W450">
        <v>3.5257050991058301</v>
      </c>
      <c r="X450">
        <v>3.8097770214080802</v>
      </c>
      <c r="Y450">
        <v>1.3593999668955799E-2</v>
      </c>
      <c r="Z450">
        <v>-0.60190272331237804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1.3593999668955799E-2</v>
      </c>
      <c r="AH450" t="s">
        <v>127</v>
      </c>
      <c r="AI450">
        <v>-0.13448329269886</v>
      </c>
      <c r="AJ450">
        <v>-0.12088929861783999</v>
      </c>
    </row>
    <row r="451" spans="1:36" x14ac:dyDescent="0.35">
      <c r="A451">
        <v>254</v>
      </c>
      <c r="B451" t="s">
        <v>490</v>
      </c>
      <c r="C451">
        <v>9.7813196182250994</v>
      </c>
      <c r="D451">
        <v>9.7981271743774396</v>
      </c>
      <c r="E451">
        <v>9.9987974166870099</v>
      </c>
      <c r="F451">
        <v>9.7409687042236293</v>
      </c>
      <c r="G451">
        <v>4929</v>
      </c>
      <c r="H451">
        <v>656</v>
      </c>
      <c r="I451">
        <v>5585</v>
      </c>
      <c r="J451">
        <v>9.98077392578125</v>
      </c>
      <c r="K451">
        <v>9.7502307891845703</v>
      </c>
      <c r="L451">
        <v>9.7712783813476598</v>
      </c>
      <c r="M451">
        <v>9.7797822952270508</v>
      </c>
      <c r="N451">
        <v>16.373529434204102</v>
      </c>
      <c r="O451">
        <v>42.699398040771499</v>
      </c>
      <c r="P451">
        <v>1932.4189453125</v>
      </c>
      <c r="Q451">
        <v>0.871820688247681</v>
      </c>
      <c r="R451">
        <v>0.77073180675506603</v>
      </c>
      <c r="S451">
        <v>1.6684999689459801E-2</v>
      </c>
      <c r="T451">
        <v>0.111318401992321</v>
      </c>
      <c r="U451">
        <v>0.119085200130939</v>
      </c>
      <c r="V451">
        <v>6.1606399714946698E-2</v>
      </c>
      <c r="W451">
        <v>3.4792640209197998</v>
      </c>
      <c r="X451">
        <v>3.74262595176697</v>
      </c>
      <c r="Y451">
        <v>-8.9168496429920197E-2</v>
      </c>
      <c r="Z451">
        <v>-0.43921750783920299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-8.9168496429920197E-2</v>
      </c>
      <c r="AH451" t="s">
        <v>127</v>
      </c>
      <c r="AI451">
        <v>-0.13448329269886</v>
      </c>
      <c r="AJ451">
        <v>-0.22365179657936099</v>
      </c>
    </row>
    <row r="452" spans="1:36" x14ac:dyDescent="0.35">
      <c r="A452">
        <v>411</v>
      </c>
      <c r="B452" t="s">
        <v>482</v>
      </c>
      <c r="C452">
        <v>9.9034872055053693</v>
      </c>
      <c r="D452">
        <v>9.9034872055053693</v>
      </c>
      <c r="E452">
        <v>10.043250083923301</v>
      </c>
      <c r="F452">
        <v>9.8091764450073207</v>
      </c>
      <c r="G452">
        <v>2478</v>
      </c>
      <c r="H452">
        <v>1323</v>
      </c>
      <c r="I452">
        <v>3801</v>
      </c>
      <c r="J452">
        <v>9.9681129455566406</v>
      </c>
      <c r="K452">
        <v>9.7780427932739293</v>
      </c>
      <c r="L452">
        <v>9.8387241363525408</v>
      </c>
      <c r="M452">
        <v>9.8495292663574201</v>
      </c>
      <c r="N452">
        <v>16.257139205932599</v>
      </c>
      <c r="O452">
        <v>33.670101165771499</v>
      </c>
      <c r="P452">
        <v>1206.64697265625</v>
      </c>
      <c r="Q452">
        <v>0.62389487028121904</v>
      </c>
      <c r="R452">
        <v>0.79356861114501998</v>
      </c>
      <c r="S452">
        <v>2.36907992511988E-2</v>
      </c>
      <c r="T452">
        <v>4.7002501785755199E-2</v>
      </c>
      <c r="U452">
        <v>0.109900400042534</v>
      </c>
      <c r="V452">
        <v>0.10592599958181401</v>
      </c>
      <c r="W452">
        <v>3.4560320377349898</v>
      </c>
      <c r="X452">
        <v>3.8268640041351301</v>
      </c>
      <c r="Y452">
        <v>4.6366799622774103E-2</v>
      </c>
      <c r="Z452">
        <v>-0.42193260788917503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4.6366799622774103E-2</v>
      </c>
      <c r="AH452" t="s">
        <v>127</v>
      </c>
      <c r="AI452">
        <v>-0.13448329269886</v>
      </c>
      <c r="AJ452">
        <v>-8.8116399943828597E-2</v>
      </c>
    </row>
    <row r="453" spans="1:36" x14ac:dyDescent="0.35">
      <c r="A453">
        <v>831</v>
      </c>
      <c r="B453" t="s">
        <v>450</v>
      </c>
      <c r="C453">
        <v>9.6740741729736293</v>
      </c>
      <c r="D453">
        <v>9.6740741729736293</v>
      </c>
      <c r="E453">
        <v>9.9034872055053693</v>
      </c>
      <c r="F453">
        <v>9.3926620483398402</v>
      </c>
      <c r="G453">
        <v>17</v>
      </c>
      <c r="H453">
        <v>11</v>
      </c>
      <c r="I453">
        <v>28</v>
      </c>
      <c r="J453">
        <v>9.9659109115600604</v>
      </c>
      <c r="K453">
        <v>9.2837791442871094</v>
      </c>
      <c r="L453">
        <v>9.5852327346801793</v>
      </c>
      <c r="M453">
        <v>9.5867872238159197</v>
      </c>
      <c r="N453">
        <v>16.284299850463899</v>
      </c>
      <c r="O453">
        <v>44.016819000244098</v>
      </c>
      <c r="P453">
        <v>2007.65100097656</v>
      </c>
      <c r="Q453">
        <v>0.55579292774200395</v>
      </c>
      <c r="R453">
        <v>0.57287770509719804</v>
      </c>
      <c r="S453">
        <v>1.8953600898384999E-2</v>
      </c>
      <c r="T453">
        <v>4.1911400854587597E-2</v>
      </c>
      <c r="U453">
        <v>0.56219971179962203</v>
      </c>
      <c r="V453">
        <v>0.13427659869194</v>
      </c>
      <c r="W453">
        <v>3.6456549167633101</v>
      </c>
      <c r="X453">
        <v>3.7024900913238499</v>
      </c>
      <c r="Y453">
        <v>-0.49571171402931202</v>
      </c>
      <c r="Z453">
        <v>-0.58103162050247203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-0.49571171402931202</v>
      </c>
      <c r="AH453" t="s">
        <v>127</v>
      </c>
      <c r="AI453">
        <v>-0.13448329269886</v>
      </c>
      <c r="AJ453">
        <v>-0.63019502162933305</v>
      </c>
    </row>
    <row r="454" spans="1:36" x14ac:dyDescent="0.35">
      <c r="A454">
        <v>780</v>
      </c>
      <c r="B454" t="s">
        <v>479</v>
      </c>
      <c r="C454">
        <v>9.9034872055053693</v>
      </c>
      <c r="D454">
        <v>9.9034872055053693</v>
      </c>
      <c r="E454">
        <v>10.077440261840801</v>
      </c>
      <c r="F454">
        <v>9.9034872055053693</v>
      </c>
      <c r="G454">
        <v>193</v>
      </c>
      <c r="H454">
        <v>110</v>
      </c>
      <c r="I454">
        <v>303</v>
      </c>
      <c r="J454">
        <v>9.9617595672607404</v>
      </c>
      <c r="K454">
        <v>9.8824615478515607</v>
      </c>
      <c r="L454">
        <v>9.8867988586425799</v>
      </c>
      <c r="M454">
        <v>9.9144544601440394</v>
      </c>
      <c r="N454">
        <v>16.2853393554688</v>
      </c>
      <c r="O454">
        <v>40.993011474609403</v>
      </c>
      <c r="P454">
        <v>1786.20300292969</v>
      </c>
      <c r="Q454">
        <v>0.59654581546783403</v>
      </c>
      <c r="R454">
        <v>0.77801167964935303</v>
      </c>
      <c r="S454">
        <v>2.4838300421833999E-2</v>
      </c>
      <c r="T454">
        <v>5.0195299088954898E-2</v>
      </c>
      <c r="U454">
        <v>0.13282680511474601</v>
      </c>
      <c r="V454">
        <v>0.10792750120163</v>
      </c>
      <c r="W454">
        <v>3.5910210609436</v>
      </c>
      <c r="X454">
        <v>3.8493189811706499</v>
      </c>
      <c r="Y454">
        <v>0.22248029708862299</v>
      </c>
      <c r="Z454">
        <v>-0.70850408077240001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0.22248029708862299</v>
      </c>
      <c r="AH454" t="s">
        <v>127</v>
      </c>
      <c r="AI454">
        <v>-0.13448329269886</v>
      </c>
      <c r="AJ454">
        <v>8.7996996939182295E-2</v>
      </c>
    </row>
    <row r="455" spans="1:36" x14ac:dyDescent="0.35">
      <c r="A455">
        <v>413</v>
      </c>
      <c r="B455" t="s">
        <v>154</v>
      </c>
      <c r="C455">
        <v>9.8146562576293892</v>
      </c>
      <c r="D455">
        <v>9.8255262374877894</v>
      </c>
      <c r="E455">
        <v>9.9427080154418892</v>
      </c>
      <c r="F455">
        <v>9.4727048873901403</v>
      </c>
      <c r="G455">
        <v>105</v>
      </c>
      <c r="H455">
        <v>111</v>
      </c>
      <c r="I455">
        <v>216</v>
      </c>
      <c r="J455">
        <v>9.9407930374145508</v>
      </c>
      <c r="K455">
        <v>9.5651407241821307</v>
      </c>
      <c r="L455">
        <v>9.7640523910522496</v>
      </c>
      <c r="M455">
        <v>9.7711448669433594</v>
      </c>
      <c r="N455">
        <v>16.2800598144531</v>
      </c>
      <c r="O455">
        <v>41.027702331542997</v>
      </c>
      <c r="P455">
        <v>1814.46203613281</v>
      </c>
      <c r="Q455">
        <v>0.45161038637161299</v>
      </c>
      <c r="R455">
        <v>0.66710138320922896</v>
      </c>
      <c r="S455">
        <v>1.4740199781954301E-2</v>
      </c>
      <c r="T455">
        <v>3.4933801740407902E-2</v>
      </c>
      <c r="U455">
        <v>0.29472440481185902</v>
      </c>
      <c r="V455">
        <v>0.17992490530013999</v>
      </c>
      <c r="W455">
        <v>3.4957220554351802</v>
      </c>
      <c r="X455">
        <v>3.8314220905303999</v>
      </c>
      <c r="Y455">
        <v>-0.14455150067806199</v>
      </c>
      <c r="Z455">
        <v>-0.54508161544799805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-0.14455150067806199</v>
      </c>
      <c r="AH455" t="s">
        <v>127</v>
      </c>
      <c r="AI455">
        <v>-0.13448329269886</v>
      </c>
      <c r="AJ455">
        <v>-0.279034703969955</v>
      </c>
    </row>
    <row r="456" spans="1:36" x14ac:dyDescent="0.35">
      <c r="A456">
        <v>454</v>
      </c>
      <c r="B456" t="s">
        <v>497</v>
      </c>
      <c r="C456">
        <v>9.9034872055053693</v>
      </c>
      <c r="D456">
        <v>9.9034872055053693</v>
      </c>
      <c r="E456">
        <v>9.9987974166870099</v>
      </c>
      <c r="F456">
        <v>9.7981271743774396</v>
      </c>
      <c r="G456">
        <v>126</v>
      </c>
      <c r="H456">
        <v>173</v>
      </c>
      <c r="I456">
        <v>299</v>
      </c>
      <c r="J456">
        <v>9.9380140304565394</v>
      </c>
      <c r="K456">
        <v>9.7437410354614293</v>
      </c>
      <c r="L456">
        <v>9.7700386047363299</v>
      </c>
      <c r="M456">
        <v>9.8632287979125994</v>
      </c>
      <c r="N456">
        <v>16.4700107574463</v>
      </c>
      <c r="O456">
        <v>41.192268371582003</v>
      </c>
      <c r="P456">
        <v>1831.43798828125</v>
      </c>
      <c r="Q456">
        <v>0.38494610786437999</v>
      </c>
      <c r="R456">
        <v>0.87879747152328502</v>
      </c>
      <c r="S456">
        <v>2.04217005521059E-2</v>
      </c>
      <c r="T456">
        <v>2.1875899285078E-2</v>
      </c>
      <c r="U456">
        <v>2.4942299351096198E-2</v>
      </c>
      <c r="V456">
        <v>7.8904896974563599E-2</v>
      </c>
      <c r="W456">
        <v>3.5830459594726598</v>
      </c>
      <c r="X456">
        <v>3.6363990306854199</v>
      </c>
      <c r="Y456">
        <v>2.66335997730494E-2</v>
      </c>
      <c r="Z456">
        <v>-0.493209898471832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2.66335997730494E-2</v>
      </c>
      <c r="AH456" t="s">
        <v>127</v>
      </c>
      <c r="AI456">
        <v>-0.13448329269886</v>
      </c>
      <c r="AJ456">
        <v>-0.10784959793090799</v>
      </c>
    </row>
    <row r="457" spans="1:36" x14ac:dyDescent="0.35">
      <c r="A457">
        <v>915</v>
      </c>
      <c r="B457" t="s">
        <v>155</v>
      </c>
      <c r="C457">
        <v>9.9034872055053693</v>
      </c>
      <c r="D457">
        <v>9.9034872055053693</v>
      </c>
      <c r="E457">
        <v>9.9034872055053693</v>
      </c>
      <c r="F457">
        <v>10.3089504241943</v>
      </c>
      <c r="G457">
        <v>3</v>
      </c>
      <c r="H457">
        <v>38</v>
      </c>
      <c r="I457">
        <v>41</v>
      </c>
      <c r="J457">
        <v>9.9363508224487305</v>
      </c>
      <c r="K457">
        <v>10.052650451660201</v>
      </c>
      <c r="L457">
        <v>9.9192781448364293</v>
      </c>
      <c r="M457">
        <v>9.9422683715820295</v>
      </c>
      <c r="N457">
        <v>16.612720489501999</v>
      </c>
      <c r="O457">
        <v>47.264968872070298</v>
      </c>
      <c r="P457">
        <v>2316.583984375</v>
      </c>
      <c r="Q457">
        <v>5.0880599766969702E-2</v>
      </c>
      <c r="R457">
        <v>0.67788648605346702</v>
      </c>
      <c r="S457">
        <v>0</v>
      </c>
      <c r="T457">
        <v>0.17710369825363201</v>
      </c>
      <c r="U457">
        <v>0.13033269345760301</v>
      </c>
      <c r="V457">
        <v>0.109589003026485</v>
      </c>
      <c r="W457">
        <v>3.55423903465271</v>
      </c>
      <c r="X457">
        <v>3.7891719341278098</v>
      </c>
      <c r="Y457">
        <v>0.170234695076942</v>
      </c>
      <c r="Z457">
        <v>-0.64266431331634499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0.170234695076942</v>
      </c>
      <c r="AH457" t="s">
        <v>127</v>
      </c>
      <c r="AI457">
        <v>-0.13448329269886</v>
      </c>
      <c r="AJ457">
        <v>3.5751398652791998E-2</v>
      </c>
    </row>
    <row r="458" spans="1:36" x14ac:dyDescent="0.35">
      <c r="A458">
        <v>853</v>
      </c>
      <c r="B458" t="s">
        <v>466</v>
      </c>
      <c r="C458">
        <v>10.2399597167969</v>
      </c>
      <c r="D458">
        <v>10.126629829406699</v>
      </c>
      <c r="E458">
        <v>10.126629829406699</v>
      </c>
      <c r="F458">
        <v>11.0348901748657</v>
      </c>
      <c r="G458">
        <v>2</v>
      </c>
      <c r="H458">
        <v>16</v>
      </c>
      <c r="I458">
        <v>18</v>
      </c>
      <c r="J458">
        <v>9.9312782287597692</v>
      </c>
      <c r="K458">
        <v>10.8172702789307</v>
      </c>
      <c r="L458">
        <v>10.0298500061035</v>
      </c>
      <c r="M458">
        <v>10.0251197814941</v>
      </c>
      <c r="N458">
        <v>16.644269943237301</v>
      </c>
      <c r="O458">
        <v>45.036521911621101</v>
      </c>
      <c r="P458">
        <v>2090.83911132812</v>
      </c>
      <c r="Q458">
        <v>0.105916701257229</v>
      </c>
      <c r="R458">
        <v>0.54638421535491899</v>
      </c>
      <c r="S458">
        <v>0.132213294506073</v>
      </c>
      <c r="T458">
        <v>0</v>
      </c>
      <c r="U458">
        <v>0.32067200541496299</v>
      </c>
      <c r="V458">
        <v>5.3323600441217402E-2</v>
      </c>
      <c r="W458">
        <v>3.69429588317871</v>
      </c>
      <c r="X458">
        <v>3.7819139957428001</v>
      </c>
      <c r="Y458">
        <v>0.91948997974395796</v>
      </c>
      <c r="Z458">
        <v>-0.73549002408981301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0.91948997974395796</v>
      </c>
      <c r="AH458" t="s">
        <v>127</v>
      </c>
      <c r="AI458">
        <v>-0.13448329269886</v>
      </c>
      <c r="AJ458">
        <v>0.78500670194625899</v>
      </c>
    </row>
    <row r="459" spans="1:36" x14ac:dyDescent="0.35">
      <c r="A459">
        <v>402</v>
      </c>
      <c r="B459" t="s">
        <v>489</v>
      </c>
      <c r="C459">
        <v>9.7981271743774396</v>
      </c>
      <c r="D459">
        <v>9.8146562576293892</v>
      </c>
      <c r="E459">
        <v>9.9522781372070295</v>
      </c>
      <c r="F459">
        <v>9.6158056259155291</v>
      </c>
      <c r="G459">
        <v>768</v>
      </c>
      <c r="H459">
        <v>1018</v>
      </c>
      <c r="I459">
        <v>1786</v>
      </c>
      <c r="J459">
        <v>9.9187269210815394</v>
      </c>
      <c r="K459">
        <v>9.6351394653320295</v>
      </c>
      <c r="L459">
        <v>9.7877874374389595</v>
      </c>
      <c r="M459">
        <v>9.8036851882934606</v>
      </c>
      <c r="N459">
        <v>16.2711296081543</v>
      </c>
      <c r="O459">
        <v>39.5479736328125</v>
      </c>
      <c r="P459">
        <v>1672.22802734375</v>
      </c>
      <c r="Q459">
        <v>0.40566700696945202</v>
      </c>
      <c r="R459">
        <v>0.65783107280731201</v>
      </c>
      <c r="S459">
        <v>2.5024000555276898E-2</v>
      </c>
      <c r="T459">
        <v>8.4985598921775804E-2</v>
      </c>
      <c r="U459">
        <v>0.24351249635219599</v>
      </c>
      <c r="V459">
        <v>0.13379560410976399</v>
      </c>
      <c r="W459">
        <v>3.58038997650146</v>
      </c>
      <c r="X459">
        <v>3.8153200149536102</v>
      </c>
      <c r="Y459">
        <v>-5.1760900765657397E-2</v>
      </c>
      <c r="Z459">
        <v>-0.61788272857666005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-5.1760900765657397E-2</v>
      </c>
      <c r="AH459" t="s">
        <v>127</v>
      </c>
      <c r="AI459">
        <v>-0.13448329269886</v>
      </c>
      <c r="AJ459">
        <v>-0.18624410033225999</v>
      </c>
    </row>
    <row r="460" spans="1:36" x14ac:dyDescent="0.35">
      <c r="A460">
        <v>513</v>
      </c>
      <c r="B460" t="s">
        <v>475</v>
      </c>
      <c r="C460">
        <v>10.165849685668899</v>
      </c>
      <c r="D460">
        <v>10.165849685668899</v>
      </c>
      <c r="E460">
        <v>10.126629829406699</v>
      </c>
      <c r="F460">
        <v>10.3089504241943</v>
      </c>
      <c r="G460">
        <v>17</v>
      </c>
      <c r="H460">
        <v>13</v>
      </c>
      <c r="I460">
        <v>30</v>
      </c>
      <c r="J460">
        <v>9.9185132980346697</v>
      </c>
      <c r="K460">
        <v>9.9536552429199201</v>
      </c>
      <c r="L460">
        <v>9.9359817504882795</v>
      </c>
      <c r="M460">
        <v>9.9359817504882795</v>
      </c>
      <c r="N460">
        <v>16.111679077148398</v>
      </c>
      <c r="O460">
        <v>44.578624725341797</v>
      </c>
      <c r="P460">
        <v>2119.59790039062</v>
      </c>
      <c r="Q460">
        <v>0.49708798527717601</v>
      </c>
      <c r="R460">
        <v>0.566974997520447</v>
      </c>
      <c r="S460">
        <v>7.0229500532150296E-2</v>
      </c>
      <c r="T460">
        <v>6.85165971517563E-2</v>
      </c>
      <c r="U460">
        <v>0.14045910537242901</v>
      </c>
      <c r="V460">
        <v>0.29427888989448497</v>
      </c>
      <c r="W460">
        <v>3.5877718925476101</v>
      </c>
      <c r="X460">
        <v>3.83592009544373</v>
      </c>
      <c r="Y460">
        <v>0.32510149478912398</v>
      </c>
      <c r="Z460">
        <v>-0.71699291467666604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0.32510149478912398</v>
      </c>
      <c r="AH460" t="s">
        <v>127</v>
      </c>
      <c r="AI460">
        <v>-0.13448329269886</v>
      </c>
      <c r="AJ460">
        <v>0.19061820209026301</v>
      </c>
    </row>
    <row r="461" spans="1:36" x14ac:dyDescent="0.35">
      <c r="A461">
        <v>935</v>
      </c>
      <c r="B461" t="s">
        <v>495</v>
      </c>
      <c r="C461">
        <v>9.8521938323974592</v>
      </c>
      <c r="D461">
        <v>9.8521938323974592</v>
      </c>
      <c r="E461">
        <v>9.8521938323974592</v>
      </c>
      <c r="F461">
        <v>9.9522781372070295</v>
      </c>
      <c r="G461">
        <v>17</v>
      </c>
      <c r="H461">
        <v>117</v>
      </c>
      <c r="I461">
        <v>134</v>
      </c>
      <c r="J461">
        <v>9.9091606140136701</v>
      </c>
      <c r="K461">
        <v>9.6426944732665998</v>
      </c>
      <c r="L461">
        <v>9.8881206512451207</v>
      </c>
      <c r="M461">
        <v>9.8823108673095703</v>
      </c>
      <c r="N461">
        <v>16.603080749511701</v>
      </c>
      <c r="O461">
        <v>40.426937103271499</v>
      </c>
      <c r="P461">
        <v>1753.06494140625</v>
      </c>
      <c r="Q461">
        <v>0.10076440125703801</v>
      </c>
      <c r="R461">
        <v>0.62188249826431297</v>
      </c>
      <c r="S461">
        <v>6.1373999342322298E-3</v>
      </c>
      <c r="T461">
        <v>0.198683306574821</v>
      </c>
      <c r="U461">
        <v>0.22931429743766801</v>
      </c>
      <c r="V461">
        <v>0.111476898193359</v>
      </c>
      <c r="W461">
        <v>3.54235911369324</v>
      </c>
      <c r="X461">
        <v>3.82073998451233</v>
      </c>
      <c r="Y461">
        <v>2.59987991303205E-2</v>
      </c>
      <c r="Z461">
        <v>-0.59786939620971702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2.59987991303205E-2</v>
      </c>
      <c r="AH461" t="s">
        <v>127</v>
      </c>
      <c r="AI461">
        <v>-0.13448329269886</v>
      </c>
      <c r="AJ461">
        <v>-0.108484499156475</v>
      </c>
    </row>
    <row r="462" spans="1:36" x14ac:dyDescent="0.35">
      <c r="A462">
        <v>591</v>
      </c>
      <c r="B462" t="s">
        <v>496</v>
      </c>
      <c r="C462">
        <v>10.275050163269</v>
      </c>
      <c r="D462">
        <v>10.203590393066399</v>
      </c>
      <c r="E462">
        <v>9.9987974166870099</v>
      </c>
      <c r="F462">
        <v>10.275050163269</v>
      </c>
      <c r="G462">
        <v>113</v>
      </c>
      <c r="H462">
        <v>49</v>
      </c>
      <c r="I462">
        <v>162</v>
      </c>
      <c r="J462">
        <v>9.8962173461914098</v>
      </c>
      <c r="K462">
        <v>10.1751003265381</v>
      </c>
      <c r="L462">
        <v>10.0651197433472</v>
      </c>
      <c r="M462">
        <v>10.087639808654799</v>
      </c>
      <c r="N462">
        <v>16.4975395202637</v>
      </c>
      <c r="O462">
        <v>42.266231536865199</v>
      </c>
      <c r="P462">
        <v>1910.84899902344</v>
      </c>
      <c r="Q462">
        <v>0.68639469146728505</v>
      </c>
      <c r="R462">
        <v>0.76709437370300304</v>
      </c>
      <c r="S462">
        <v>1.0534400120377501E-2</v>
      </c>
      <c r="T462">
        <v>0.135670095682144</v>
      </c>
      <c r="U462">
        <v>2.5410199537873299E-2</v>
      </c>
      <c r="V462">
        <v>7.7954396605491597E-2</v>
      </c>
      <c r="W462">
        <v>3.4949100017547599</v>
      </c>
      <c r="X462">
        <v>3.7562170028686501</v>
      </c>
      <c r="Y462">
        <v>0.31213459372520402</v>
      </c>
      <c r="Z462">
        <v>-0.47356650233268699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0.31213459372520402</v>
      </c>
      <c r="AH462" t="s">
        <v>127</v>
      </c>
      <c r="AI462">
        <v>-0.13448329269886</v>
      </c>
      <c r="AJ462">
        <v>0.17765140533447299</v>
      </c>
    </row>
    <row r="463" spans="1:36" x14ac:dyDescent="0.35">
      <c r="A463">
        <v>452</v>
      </c>
      <c r="B463" t="s">
        <v>491</v>
      </c>
      <c r="C463">
        <v>9.8201055526733398</v>
      </c>
      <c r="D463">
        <v>9.8781700134277308</v>
      </c>
      <c r="E463">
        <v>9.9034872055053693</v>
      </c>
      <c r="F463">
        <v>9.8626651763915998</v>
      </c>
      <c r="G463">
        <v>449</v>
      </c>
      <c r="H463">
        <v>52</v>
      </c>
      <c r="I463">
        <v>501</v>
      </c>
      <c r="J463">
        <v>9.8417024612426793</v>
      </c>
      <c r="K463">
        <v>9.8402986526489293</v>
      </c>
      <c r="L463">
        <v>9.7674741744995099</v>
      </c>
      <c r="M463">
        <v>9.8404645919799805</v>
      </c>
      <c r="N463">
        <v>16.289909362793001</v>
      </c>
      <c r="O463">
        <v>38.803546905517599</v>
      </c>
      <c r="P463">
        <v>1592.2060546875</v>
      </c>
      <c r="Q463">
        <v>0.88114678859710704</v>
      </c>
      <c r="R463">
        <v>0.43850660324096702</v>
      </c>
      <c r="S463">
        <v>2.5645699352026E-2</v>
      </c>
      <c r="T463">
        <v>4.6793900430202498E-2</v>
      </c>
      <c r="U463">
        <v>8.8428802788257599E-2</v>
      </c>
      <c r="V463">
        <v>0.45441320538520802</v>
      </c>
      <c r="W463">
        <v>3.4759581089019802</v>
      </c>
      <c r="X463">
        <v>3.76604199409485</v>
      </c>
      <c r="Y463">
        <v>0.26687398552894598</v>
      </c>
      <c r="Z463">
        <v>-0.66400390863418601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0.26687398552894598</v>
      </c>
      <c r="AH463" t="s">
        <v>127</v>
      </c>
      <c r="AI463">
        <v>-0.13448329269886</v>
      </c>
      <c r="AJ463">
        <v>0.132390692830086</v>
      </c>
    </row>
    <row r="464" spans="1:36" x14ac:dyDescent="0.35">
      <c r="A464">
        <v>423</v>
      </c>
      <c r="B464" t="s">
        <v>504</v>
      </c>
      <c r="C464">
        <v>9.7409687042236293</v>
      </c>
      <c r="D464">
        <v>9.6550264358520508</v>
      </c>
      <c r="E464">
        <v>9.9034872055053693</v>
      </c>
      <c r="F464">
        <v>9.6158056259155291</v>
      </c>
      <c r="G464">
        <v>1027</v>
      </c>
      <c r="H464">
        <v>221</v>
      </c>
      <c r="I464">
        <v>1248</v>
      </c>
      <c r="J464">
        <v>9.8409442901611293</v>
      </c>
      <c r="K464">
        <v>9.6566953659057599</v>
      </c>
      <c r="L464">
        <v>9.7324028015136701</v>
      </c>
      <c r="M464">
        <v>9.6889886856079102</v>
      </c>
      <c r="N464">
        <v>16.3690490722656</v>
      </c>
      <c r="O464">
        <v>43.957199096679702</v>
      </c>
      <c r="P464">
        <v>2024.21301269531</v>
      </c>
      <c r="Q464">
        <v>0.82473039627075195</v>
      </c>
      <c r="R464">
        <v>0.63279169797897294</v>
      </c>
      <c r="S464">
        <v>2.3474799469113301E-2</v>
      </c>
      <c r="T464">
        <v>7.5383201241493197E-2</v>
      </c>
      <c r="U464">
        <v>0.416836887598038</v>
      </c>
      <c r="V464">
        <v>0.120702497661114</v>
      </c>
      <c r="W464">
        <v>3.4347119331359899</v>
      </c>
      <c r="X464">
        <v>3.8284530639648402</v>
      </c>
      <c r="Y464">
        <v>1.9712800160050399E-2</v>
      </c>
      <c r="Z464">
        <v>-0.66464161872863803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1.9712800160050399E-2</v>
      </c>
      <c r="AH464" t="s">
        <v>127</v>
      </c>
      <c r="AI464">
        <v>-0.13448329269886</v>
      </c>
      <c r="AJ464">
        <v>-0.11477050185203599</v>
      </c>
    </row>
    <row r="465" spans="1:36" x14ac:dyDescent="0.35">
      <c r="A465">
        <v>406</v>
      </c>
      <c r="B465" t="s">
        <v>505</v>
      </c>
      <c r="C465">
        <v>9.5819034576415998</v>
      </c>
      <c r="D465">
        <v>9.5887765884399396</v>
      </c>
      <c r="E465">
        <v>9.8362789154052699</v>
      </c>
      <c r="F465">
        <v>9.4091911315918004</v>
      </c>
      <c r="G465">
        <v>65</v>
      </c>
      <c r="H465">
        <v>51</v>
      </c>
      <c r="I465">
        <v>116</v>
      </c>
      <c r="J465">
        <v>9.80346584320068</v>
      </c>
      <c r="K465">
        <v>9.4195442199706996</v>
      </c>
      <c r="L465">
        <v>9.5704383850097692</v>
      </c>
      <c r="M465">
        <v>9.5874071121215803</v>
      </c>
      <c r="N465">
        <v>16.369319915771499</v>
      </c>
      <c r="O465">
        <v>39.281543731689503</v>
      </c>
      <c r="P465">
        <v>1664.28796386719</v>
      </c>
      <c r="Q465">
        <v>0.56276708841323897</v>
      </c>
      <c r="R465">
        <v>0.705793917179108</v>
      </c>
      <c r="S465">
        <v>2.9286099597811699E-2</v>
      </c>
      <c r="T465">
        <v>4.8519898205995601E-2</v>
      </c>
      <c r="U465">
        <v>9.9572598934173598E-2</v>
      </c>
      <c r="V465">
        <v>0.211176201701164</v>
      </c>
      <c r="W465">
        <v>3.4216001033782999</v>
      </c>
      <c r="X465">
        <v>3.7842800617218</v>
      </c>
      <c r="Y465">
        <v>-0.144729003310204</v>
      </c>
      <c r="Z465">
        <v>-0.59828442335128795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-0.144729003310204</v>
      </c>
      <c r="AH465" t="s">
        <v>127</v>
      </c>
      <c r="AI465">
        <v>-0.13448329269886</v>
      </c>
      <c r="AJ465">
        <v>-0.279212296009064</v>
      </c>
    </row>
    <row r="466" spans="1:36" x14ac:dyDescent="0.35">
      <c r="A466">
        <v>403</v>
      </c>
      <c r="B466" t="s">
        <v>503</v>
      </c>
      <c r="C466">
        <v>9.54681301116943</v>
      </c>
      <c r="D466">
        <v>9.5819034576415998</v>
      </c>
      <c r="E466">
        <v>9.7171583175659197</v>
      </c>
      <c r="F466">
        <v>9.4727048873901403</v>
      </c>
      <c r="G466">
        <v>443</v>
      </c>
      <c r="H466">
        <v>318</v>
      </c>
      <c r="I466">
        <v>761</v>
      </c>
      <c r="J466">
        <v>9.7357511520385707</v>
      </c>
      <c r="K466">
        <v>9.5528430938720703</v>
      </c>
      <c r="L466">
        <v>9.59515380859375</v>
      </c>
      <c r="M466">
        <v>9.6348648071289098</v>
      </c>
      <c r="N466">
        <v>16.2836399078369</v>
      </c>
      <c r="O466">
        <v>37.917407989502003</v>
      </c>
      <c r="P466">
        <v>1559.00695800781</v>
      </c>
      <c r="Q466">
        <v>0.551569283008575</v>
      </c>
      <c r="R466">
        <v>0.75640058517456099</v>
      </c>
      <c r="S466">
        <v>2.5845399126410502E-2</v>
      </c>
      <c r="T466">
        <v>3.9878800511360203E-2</v>
      </c>
      <c r="U466">
        <v>0.16878190636634799</v>
      </c>
      <c r="V466">
        <v>0.131089702248573</v>
      </c>
      <c r="W466">
        <v>3.47583103179932</v>
      </c>
      <c r="X466">
        <v>3.8111400604247998</v>
      </c>
      <c r="Y466">
        <v>5.6389998644590399E-2</v>
      </c>
      <c r="Z466">
        <v>-0.70291501283645597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5.6389998644590399E-2</v>
      </c>
      <c r="AH466" t="s">
        <v>127</v>
      </c>
      <c r="AI466">
        <v>-0.13448329269886</v>
      </c>
      <c r="AJ466">
        <v>-7.8093297779560103E-2</v>
      </c>
    </row>
    <row r="467" spans="1:36" x14ac:dyDescent="0.35">
      <c r="A467">
        <v>660</v>
      </c>
      <c r="B467" t="s">
        <v>506</v>
      </c>
      <c r="C467">
        <v>9.8309164047241193</v>
      </c>
      <c r="D467">
        <v>9.9034872055053693</v>
      </c>
      <c r="E467">
        <v>9.5749835968017596</v>
      </c>
      <c r="F467">
        <v>10.596630096435501</v>
      </c>
      <c r="G467">
        <v>4</v>
      </c>
      <c r="H467">
        <v>33</v>
      </c>
      <c r="I467">
        <v>37</v>
      </c>
      <c r="J467">
        <v>9.6852178573608398</v>
      </c>
      <c r="K467">
        <v>10.6494998931885</v>
      </c>
      <c r="L467">
        <v>9.7806921005249006</v>
      </c>
      <c r="M467">
        <v>9.8062791824340803</v>
      </c>
      <c r="N467">
        <v>16.352439880371101</v>
      </c>
      <c r="O467">
        <v>39.4453315734863</v>
      </c>
      <c r="P467">
        <v>1656.60205078125</v>
      </c>
      <c r="Q467">
        <v>0.12554429471492801</v>
      </c>
      <c r="R467">
        <v>0.83599418401718095</v>
      </c>
      <c r="S467">
        <v>2.1044999361038201E-2</v>
      </c>
      <c r="T467">
        <v>0.11369130015373199</v>
      </c>
      <c r="U467">
        <v>0.346153885126114</v>
      </c>
      <c r="V467">
        <v>0</v>
      </c>
      <c r="W467">
        <v>3.6281569004058798</v>
      </c>
      <c r="X467">
        <v>3.69447994232178</v>
      </c>
      <c r="Y467">
        <v>0.73799592256545998</v>
      </c>
      <c r="Z467">
        <v>-0.710815489292145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0.73799592256545998</v>
      </c>
      <c r="AH467" t="s">
        <v>127</v>
      </c>
      <c r="AI467">
        <v>-0.13448329269886</v>
      </c>
      <c r="AJ467">
        <v>0.60351258516311601</v>
      </c>
    </row>
    <row r="468" spans="1:36" x14ac:dyDescent="0.35">
      <c r="A468">
        <v>405</v>
      </c>
      <c r="B468" t="s">
        <v>502</v>
      </c>
      <c r="C468">
        <v>9.6158056259155291</v>
      </c>
      <c r="D468">
        <v>9.6550264358520508</v>
      </c>
      <c r="E468">
        <v>9.6803436279296893</v>
      </c>
      <c r="F468">
        <v>9.6158056259155291</v>
      </c>
      <c r="G468">
        <v>175</v>
      </c>
      <c r="H468">
        <v>102</v>
      </c>
      <c r="I468">
        <v>277</v>
      </c>
      <c r="J468">
        <v>9.6752443313598597</v>
      </c>
      <c r="K468">
        <v>9.5721015930175799</v>
      </c>
      <c r="L468">
        <v>9.5699043273925799</v>
      </c>
      <c r="M468">
        <v>9.6121969223022496</v>
      </c>
      <c r="N468">
        <v>16.227659225463899</v>
      </c>
      <c r="O468">
        <v>39.427719116210902</v>
      </c>
      <c r="P468">
        <v>1674.78503417969</v>
      </c>
      <c r="Q468">
        <v>0.61126971244812001</v>
      </c>
      <c r="R468">
        <v>0.74680852890014604</v>
      </c>
      <c r="S468">
        <v>2.5072999298572499E-2</v>
      </c>
      <c r="T468">
        <v>5.3985800594091402E-2</v>
      </c>
      <c r="U468">
        <v>0.13800010085105899</v>
      </c>
      <c r="V468">
        <v>0.125824600458145</v>
      </c>
      <c r="W468">
        <v>3.4817531108856201</v>
      </c>
      <c r="X468">
        <v>3.7870759963989298</v>
      </c>
      <c r="Y468">
        <v>5.1433399319648701E-2</v>
      </c>
      <c r="Z468">
        <v>-0.72773307561874401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5.1433399319648701E-2</v>
      </c>
      <c r="AH468" t="s">
        <v>127</v>
      </c>
      <c r="AI468">
        <v>-0.13448329269886</v>
      </c>
      <c r="AJ468">
        <v>-8.3049900829791995E-2</v>
      </c>
    </row>
    <row r="469" spans="1:36" x14ac:dyDescent="0.35">
      <c r="A469">
        <v>442</v>
      </c>
      <c r="B469" t="s">
        <v>509</v>
      </c>
      <c r="C469">
        <v>9.3926620483398402</v>
      </c>
      <c r="D469">
        <v>9.4334840774536097</v>
      </c>
      <c r="E469">
        <v>9.6158056259155291</v>
      </c>
      <c r="F469">
        <v>9.3926620483398402</v>
      </c>
      <c r="G469">
        <v>39</v>
      </c>
      <c r="H469">
        <v>24</v>
      </c>
      <c r="I469">
        <v>63</v>
      </c>
      <c r="J469">
        <v>9.6026754379272496</v>
      </c>
      <c r="K469">
        <v>9.5805873870849592</v>
      </c>
      <c r="L469">
        <v>9.4418478012084996</v>
      </c>
      <c r="M469">
        <v>9.5881242752075195</v>
      </c>
      <c r="N469">
        <v>16.254589080810501</v>
      </c>
      <c r="O469">
        <v>40.5918998718262</v>
      </c>
      <c r="P469">
        <v>1816.20495605469</v>
      </c>
      <c r="Q469">
        <v>0.658766329288483</v>
      </c>
      <c r="R469">
        <v>0.77130752801895097</v>
      </c>
      <c r="S469">
        <v>7.3771998286247297E-3</v>
      </c>
      <c r="T469">
        <v>0.160257399082184</v>
      </c>
      <c r="U469">
        <v>0.12760950624942799</v>
      </c>
      <c r="V469">
        <v>4.8658000305294999E-3</v>
      </c>
      <c r="W469">
        <v>3.1510360240936302</v>
      </c>
      <c r="X469">
        <v>3.7023510932922399</v>
      </c>
      <c r="Y469">
        <v>0.48639789223670998</v>
      </c>
      <c r="Z469">
        <v>-0.67870187759399403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0.48639789223670998</v>
      </c>
      <c r="AH469" t="s">
        <v>127</v>
      </c>
      <c r="AI469">
        <v>-0.13448329269886</v>
      </c>
      <c r="AJ469">
        <v>0.35191461443901101</v>
      </c>
    </row>
    <row r="470" spans="1:36" x14ac:dyDescent="0.35">
      <c r="A470">
        <v>414</v>
      </c>
      <c r="B470" t="s">
        <v>508</v>
      </c>
      <c r="C470">
        <v>9.3926620483398402</v>
      </c>
      <c r="D470">
        <v>9.3926620483398402</v>
      </c>
      <c r="E470">
        <v>9.3926620483398402</v>
      </c>
      <c r="F470">
        <v>9.3926620483398402</v>
      </c>
      <c r="G470">
        <v>22</v>
      </c>
      <c r="H470">
        <v>88</v>
      </c>
      <c r="I470">
        <v>110</v>
      </c>
      <c r="J470">
        <v>9.3940706253051793</v>
      </c>
      <c r="K470">
        <v>9.3563165664672905</v>
      </c>
      <c r="L470">
        <v>9.3726215362548793</v>
      </c>
      <c r="M470">
        <v>9.3886575698852504</v>
      </c>
      <c r="N470">
        <v>16.3903408050537</v>
      </c>
      <c r="O470">
        <v>39.146724700927699</v>
      </c>
      <c r="P470">
        <v>1629.74597167969</v>
      </c>
      <c r="Q470">
        <v>0.14337569475174</v>
      </c>
      <c r="R470">
        <v>0.63897812366485596</v>
      </c>
      <c r="S470">
        <v>1.59150995314121E-2</v>
      </c>
      <c r="T470">
        <v>0.117618300020695</v>
      </c>
      <c r="U470">
        <v>0.401228487491608</v>
      </c>
      <c r="V470">
        <v>4.4464599341154099E-2</v>
      </c>
      <c r="W470">
        <v>3.39387106895447</v>
      </c>
      <c r="X470">
        <v>3.7473831176757799</v>
      </c>
      <c r="Y470">
        <v>0.26486161351203902</v>
      </c>
      <c r="Z470">
        <v>-0.91617691516876198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0.26486161351203902</v>
      </c>
      <c r="AH470" t="s">
        <v>127</v>
      </c>
      <c r="AI470">
        <v>-0.13448329269886</v>
      </c>
      <c r="AJ470">
        <v>0.13037830591201799</v>
      </c>
    </row>
  </sheetData>
  <sortState xmlns:xlrd2="http://schemas.microsoft.com/office/spreadsheetml/2017/richdata2" ref="A2:AJ470">
    <sortCondition descending="1" ref="J2:J470"/>
  </sortState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70"/>
  <sheetViews>
    <sheetView topLeftCell="Y1" workbookViewId="0">
      <selection activeCell="AH1" sqref="AH1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11.9183902740479</v>
      </c>
      <c r="D2">
        <v>11.9183902740479</v>
      </c>
      <c r="E2">
        <v>12.2060699462891</v>
      </c>
      <c r="F2">
        <v>11.5129299163818</v>
      </c>
      <c r="G2">
        <v>8452</v>
      </c>
      <c r="H2">
        <v>14041</v>
      </c>
      <c r="I2">
        <v>22493</v>
      </c>
      <c r="J2">
        <v>11.992389678955099</v>
      </c>
      <c r="K2">
        <v>11.5122995376587</v>
      </c>
      <c r="L2">
        <v>11.775549888610801</v>
      </c>
      <c r="M2">
        <v>11.8104801177979</v>
      </c>
      <c r="N2">
        <v>19.022499084472699</v>
      </c>
      <c r="O2">
        <v>43.161876678466797</v>
      </c>
      <c r="P2">
        <v>1953.86901855469</v>
      </c>
      <c r="Q2">
        <v>0.37890261411666898</v>
      </c>
      <c r="R2">
        <v>0.72006732225418102</v>
      </c>
      <c r="S2">
        <v>1.97263993322849E-2</v>
      </c>
      <c r="T2">
        <v>5.4598901420831701E-2</v>
      </c>
      <c r="U2">
        <v>6.07382990419865E-2</v>
      </c>
      <c r="V2">
        <v>0.19412130117416401</v>
      </c>
      <c r="W2">
        <v>3.92246794700623</v>
      </c>
      <c r="X2">
        <v>3.9017319679260298</v>
      </c>
      <c r="Y2">
        <v>-0.22507169842720001</v>
      </c>
      <c r="Z2">
        <v>0.97532397508621205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-0.22507169842720001</v>
      </c>
      <c r="AH2" t="s">
        <v>123</v>
      </c>
      <c r="AI2">
        <v>-9.4893798232078594E-2</v>
      </c>
      <c r="AJ2">
        <v>-0.31996551156044001</v>
      </c>
    </row>
    <row r="3" spans="1:36" x14ac:dyDescent="0.35">
      <c r="A3">
        <v>301</v>
      </c>
      <c r="B3" t="s">
        <v>127</v>
      </c>
      <c r="C3">
        <v>11.695249557495099</v>
      </c>
      <c r="D3">
        <v>11.7360696792603</v>
      </c>
      <c r="E3">
        <v>11.9183902740479</v>
      </c>
      <c r="F3">
        <v>11.5129299163818</v>
      </c>
      <c r="G3">
        <v>1210</v>
      </c>
      <c r="H3">
        <v>2943</v>
      </c>
      <c r="I3">
        <v>4153</v>
      </c>
      <c r="J3">
        <v>11.871910095214799</v>
      </c>
      <c r="K3">
        <v>11.426739692688001</v>
      </c>
      <c r="L3">
        <v>11.6267004013062</v>
      </c>
      <c r="M3">
        <v>11.740389823913601</v>
      </c>
      <c r="N3">
        <v>19.088609695434599</v>
      </c>
      <c r="O3">
        <v>44.6499633789062</v>
      </c>
      <c r="P3">
        <v>2086.46411132812</v>
      </c>
      <c r="Q3">
        <v>0.29543149471282998</v>
      </c>
      <c r="R3">
        <v>0.78402292728424094</v>
      </c>
      <c r="S3">
        <v>1.10558001324534E-2</v>
      </c>
      <c r="T3">
        <v>3.2880000770091997E-2</v>
      </c>
      <c r="U3">
        <v>6.5661802887916607E-2</v>
      </c>
      <c r="V3">
        <v>0.16033780574798601</v>
      </c>
      <c r="W3">
        <v>3.6338419914245601</v>
      </c>
      <c r="X3">
        <v>3.8863539695739702</v>
      </c>
      <c r="Y3">
        <v>-0.19348339736461601</v>
      </c>
      <c r="Z3">
        <v>1.0906449556350699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-0.19348339736461601</v>
      </c>
      <c r="AH3" t="s">
        <v>123</v>
      </c>
      <c r="AI3">
        <v>-9.4893798232078594E-2</v>
      </c>
      <c r="AJ3">
        <v>-0.28837710618972801</v>
      </c>
    </row>
    <row r="4" spans="1:36" x14ac:dyDescent="0.35">
      <c r="A4">
        <v>312</v>
      </c>
      <c r="B4" t="s">
        <v>127</v>
      </c>
      <c r="C4">
        <v>11.407569885253899</v>
      </c>
      <c r="D4">
        <v>11.5129299163818</v>
      </c>
      <c r="E4">
        <v>11.695249557495099</v>
      </c>
      <c r="F4">
        <v>11.018630027771</v>
      </c>
      <c r="G4">
        <v>74</v>
      </c>
      <c r="H4">
        <v>183</v>
      </c>
      <c r="I4">
        <v>257</v>
      </c>
      <c r="J4">
        <v>11.6947898864746</v>
      </c>
      <c r="K4">
        <v>10.997830390930201</v>
      </c>
      <c r="L4">
        <v>11.3278799057007</v>
      </c>
      <c r="M4">
        <v>11.475669860839799</v>
      </c>
      <c r="N4">
        <v>19.1409206390381</v>
      </c>
      <c r="O4">
        <v>44.640636444091797</v>
      </c>
      <c r="P4">
        <v>2079.30908203125</v>
      </c>
      <c r="Q4">
        <v>0.314397692680359</v>
      </c>
      <c r="R4">
        <v>0.84174919128418002</v>
      </c>
      <c r="S4">
        <v>1.3242599554359901E-2</v>
      </c>
      <c r="T4">
        <v>4.1749201714992502E-2</v>
      </c>
      <c r="U4">
        <v>3.1064400449395201E-2</v>
      </c>
      <c r="V4">
        <v>9.3275599181652097E-2</v>
      </c>
      <c r="W4">
        <v>3.7238709926605198</v>
      </c>
      <c r="X4">
        <v>3.9144411087036102</v>
      </c>
      <c r="Y4">
        <v>-0.347266495227814</v>
      </c>
      <c r="Z4">
        <v>0.78644680976867698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-0.347266495227814</v>
      </c>
      <c r="AH4" t="s">
        <v>123</v>
      </c>
      <c r="AI4">
        <v>-9.4893798232078594E-2</v>
      </c>
      <c r="AJ4">
        <v>-0.44216018915176403</v>
      </c>
    </row>
    <row r="5" spans="1:36" x14ac:dyDescent="0.35">
      <c r="A5">
        <v>120</v>
      </c>
      <c r="B5" t="s">
        <v>127</v>
      </c>
      <c r="C5">
        <v>11.482469558715801</v>
      </c>
      <c r="D5">
        <v>11.492719650268601</v>
      </c>
      <c r="E5">
        <v>11.5129299163818</v>
      </c>
      <c r="F5">
        <v>11.350410461425801</v>
      </c>
      <c r="G5">
        <v>234</v>
      </c>
      <c r="H5">
        <v>417</v>
      </c>
      <c r="I5">
        <v>651</v>
      </c>
      <c r="J5">
        <v>11.650580406189</v>
      </c>
      <c r="K5">
        <v>11.392809867858899</v>
      </c>
      <c r="L5">
        <v>11.5522203445435</v>
      </c>
      <c r="M5">
        <v>11.561759948730501</v>
      </c>
      <c r="N5">
        <v>16.814769744873001</v>
      </c>
      <c r="O5">
        <v>39.3369331359863</v>
      </c>
      <c r="P5">
        <v>1654.33703613281</v>
      </c>
      <c r="Q5">
        <v>0.34455108642578097</v>
      </c>
      <c r="R5">
        <v>0.81876897811889604</v>
      </c>
      <c r="S5">
        <v>1.09938997775316E-2</v>
      </c>
      <c r="T5">
        <v>1.9956899806857099E-2</v>
      </c>
      <c r="U5">
        <v>1.6750400885939602E-2</v>
      </c>
      <c r="V5">
        <v>0.15028020739555401</v>
      </c>
      <c r="W5">
        <v>3.7485930919647199</v>
      </c>
      <c r="X5">
        <v>3.9135539531707799</v>
      </c>
      <c r="Y5">
        <v>-6.2778003513813005E-2</v>
      </c>
      <c r="Z5">
        <v>0.82312208414077803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-6.2778003513813005E-2</v>
      </c>
      <c r="AH5" t="s">
        <v>124</v>
      </c>
      <c r="AI5">
        <v>-9.4893798232078594E-2</v>
      </c>
      <c r="AJ5">
        <v>-0.15767170488834401</v>
      </c>
    </row>
    <row r="6" spans="1:36" x14ac:dyDescent="0.35">
      <c r="A6">
        <v>210</v>
      </c>
      <c r="B6" t="s">
        <v>127</v>
      </c>
      <c r="C6">
        <v>11.5129299163818</v>
      </c>
      <c r="D6">
        <v>11.5129299163818</v>
      </c>
      <c r="E6">
        <v>11.6439504623413</v>
      </c>
      <c r="F6">
        <v>11.3266000747681</v>
      </c>
      <c r="G6">
        <v>10725</v>
      </c>
      <c r="H6">
        <v>17454</v>
      </c>
      <c r="I6">
        <v>28179</v>
      </c>
      <c r="J6">
        <v>11.6456298828125</v>
      </c>
      <c r="K6">
        <v>11.2791204452515</v>
      </c>
      <c r="L6">
        <v>11.4914197921753</v>
      </c>
      <c r="M6">
        <v>11.5062103271484</v>
      </c>
      <c r="N6">
        <v>18.870479583740199</v>
      </c>
      <c r="O6">
        <v>42.7756538391113</v>
      </c>
      <c r="P6">
        <v>1927.97998046875</v>
      </c>
      <c r="Q6">
        <v>0.38039448857307401</v>
      </c>
      <c r="R6">
        <v>0.87387281656265303</v>
      </c>
      <c r="S6">
        <v>1.8040699884295502E-2</v>
      </c>
      <c r="T6">
        <v>5.2681200206279803E-2</v>
      </c>
      <c r="U6">
        <v>5.3160499781370198E-2</v>
      </c>
      <c r="V6">
        <v>4.4715799391269698E-2</v>
      </c>
      <c r="W6">
        <v>3.8133740425109899</v>
      </c>
      <c r="X6">
        <v>3.88499808311462</v>
      </c>
      <c r="Y6">
        <v>-0.12521450221538499</v>
      </c>
      <c r="Z6">
        <v>0.73657637834548995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-0.12521450221538499</v>
      </c>
      <c r="AH6" t="s">
        <v>107</v>
      </c>
      <c r="AI6">
        <v>-9.4893798232078594E-2</v>
      </c>
      <c r="AJ6">
        <v>-0.22010830044746399</v>
      </c>
    </row>
    <row r="7" spans="1:36" x14ac:dyDescent="0.35">
      <c r="A7">
        <v>1</v>
      </c>
      <c r="B7" t="s">
        <v>127</v>
      </c>
      <c r="C7">
        <v>11.5129299163818</v>
      </c>
      <c r="D7">
        <v>11.5129299163818</v>
      </c>
      <c r="E7">
        <v>11.6526899337769</v>
      </c>
      <c r="F7">
        <v>11.2897796630859</v>
      </c>
      <c r="G7">
        <v>6203</v>
      </c>
      <c r="H7">
        <v>20298</v>
      </c>
      <c r="I7">
        <v>26501</v>
      </c>
      <c r="J7">
        <v>11.628069877624499</v>
      </c>
      <c r="K7">
        <v>11.2582998275757</v>
      </c>
      <c r="L7">
        <v>11.520139694213899</v>
      </c>
      <c r="M7">
        <v>11.5397596359253</v>
      </c>
      <c r="N7">
        <v>15.509280204772899</v>
      </c>
      <c r="O7">
        <v>46.978031158447301</v>
      </c>
      <c r="P7">
        <v>2274.86596679688</v>
      </c>
      <c r="Q7">
        <v>0.23881350457668299</v>
      </c>
      <c r="R7">
        <v>0.89127862453460704</v>
      </c>
      <c r="S7">
        <v>1.5226299874484499E-2</v>
      </c>
      <c r="T7">
        <v>3.56797017157078E-2</v>
      </c>
      <c r="U7">
        <v>5.1094498485326802E-2</v>
      </c>
      <c r="V7">
        <v>4.8321601003408397E-2</v>
      </c>
      <c r="W7">
        <v>3.8576068878173801</v>
      </c>
      <c r="X7">
        <v>3.9088220596313499</v>
      </c>
      <c r="Y7">
        <v>-0.17704850435257</v>
      </c>
      <c r="Z7">
        <v>0.65975838899612405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-0.17704850435257</v>
      </c>
      <c r="AH7" t="s">
        <v>125</v>
      </c>
      <c r="AI7">
        <v>-9.4893798232078594E-2</v>
      </c>
      <c r="AJ7">
        <v>-0.27194228768348699</v>
      </c>
    </row>
    <row r="8" spans="1:36" x14ac:dyDescent="0.35">
      <c r="A8">
        <v>30</v>
      </c>
      <c r="B8" t="s">
        <v>127</v>
      </c>
      <c r="C8">
        <v>11.6082401275635</v>
      </c>
      <c r="D8">
        <v>11.6082401275635</v>
      </c>
      <c r="E8">
        <v>11.6082401275635</v>
      </c>
      <c r="F8">
        <v>11.571189880371101</v>
      </c>
      <c r="G8">
        <v>411</v>
      </c>
      <c r="H8">
        <v>3816</v>
      </c>
      <c r="I8">
        <v>4227</v>
      </c>
      <c r="J8">
        <v>11.5857601165771</v>
      </c>
      <c r="K8">
        <v>11.471850395202599</v>
      </c>
      <c r="L8">
        <v>11.5688800811768</v>
      </c>
      <c r="M8">
        <v>11.5748701095581</v>
      </c>
      <c r="N8">
        <v>16.372800827026399</v>
      </c>
      <c r="O8">
        <v>45.931831359863303</v>
      </c>
      <c r="P8">
        <v>2176.21801757812</v>
      </c>
      <c r="Q8">
        <v>9.5578998327255194E-2</v>
      </c>
      <c r="R8">
        <v>0.86261361837387096</v>
      </c>
      <c r="S8">
        <v>1.09892999753356E-2</v>
      </c>
      <c r="T8">
        <v>2.6238100603222798E-2</v>
      </c>
      <c r="U8">
        <v>4.7678001224994701E-2</v>
      </c>
      <c r="V8">
        <v>8.9217402040958405E-2</v>
      </c>
      <c r="W8">
        <v>3.8347759246826199</v>
      </c>
      <c r="X8">
        <v>3.9127469062805198</v>
      </c>
      <c r="Y8">
        <v>8.4362603724002797E-2</v>
      </c>
      <c r="Z8">
        <v>0.64867961406707797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8.4362603724002797E-2</v>
      </c>
      <c r="AH8" t="s">
        <v>124</v>
      </c>
      <c r="AI8">
        <v>-9.4893798232078594E-2</v>
      </c>
      <c r="AJ8">
        <v>-1.05312000960112E-2</v>
      </c>
    </row>
    <row r="9" spans="1:36" x14ac:dyDescent="0.35">
      <c r="A9">
        <v>180</v>
      </c>
      <c r="B9" t="s">
        <v>127</v>
      </c>
      <c r="C9">
        <v>11.482469558715801</v>
      </c>
      <c r="D9">
        <v>11.482469558715801</v>
      </c>
      <c r="E9">
        <v>11.5129299163818</v>
      </c>
      <c r="F9">
        <v>11.3266000747681</v>
      </c>
      <c r="G9">
        <v>245</v>
      </c>
      <c r="H9">
        <v>463</v>
      </c>
      <c r="I9">
        <v>708</v>
      </c>
      <c r="J9">
        <v>11.542889595031699</v>
      </c>
      <c r="K9">
        <v>11.261980056762701</v>
      </c>
      <c r="L9">
        <v>11.4410600662231</v>
      </c>
      <c r="M9">
        <v>11.452380180358899</v>
      </c>
      <c r="N9">
        <v>18.082889556884801</v>
      </c>
      <c r="O9">
        <v>41.783496856689503</v>
      </c>
      <c r="P9">
        <v>1843.64404296875</v>
      </c>
      <c r="Q9">
        <v>0.322189301252365</v>
      </c>
      <c r="R9">
        <v>0.759998798370361</v>
      </c>
      <c r="S9">
        <v>1.7492499202489901E-2</v>
      </c>
      <c r="T9">
        <v>6.9442398846149403E-2</v>
      </c>
      <c r="U9">
        <v>0.101043097674847</v>
      </c>
      <c r="V9">
        <v>0.12524540722370101</v>
      </c>
      <c r="W9">
        <v>3.77525806427002</v>
      </c>
      <c r="X9">
        <v>3.9113891124725302</v>
      </c>
      <c r="Y9">
        <v>-0.13743050396442399</v>
      </c>
      <c r="Z9">
        <v>0.69771140813827504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-0.13743050396442399</v>
      </c>
      <c r="AH9" t="s">
        <v>125</v>
      </c>
      <c r="AI9">
        <v>-9.4893798232078594E-2</v>
      </c>
      <c r="AJ9">
        <v>-0.23232430219650299</v>
      </c>
    </row>
    <row r="10" spans="1:36" x14ac:dyDescent="0.35">
      <c r="A10">
        <v>36</v>
      </c>
      <c r="B10" t="s">
        <v>127</v>
      </c>
      <c r="C10">
        <v>11.407569885253899</v>
      </c>
      <c r="D10">
        <v>11.407569885253899</v>
      </c>
      <c r="E10">
        <v>11.5327301025391</v>
      </c>
      <c r="F10">
        <v>11.2252397537231</v>
      </c>
      <c r="G10">
        <v>265</v>
      </c>
      <c r="H10">
        <v>388</v>
      </c>
      <c r="I10">
        <v>653</v>
      </c>
      <c r="J10">
        <v>11.523679733276399</v>
      </c>
      <c r="K10">
        <v>11.1281795501709</v>
      </c>
      <c r="L10">
        <v>11.3546695709229</v>
      </c>
      <c r="M10">
        <v>11.3614702224731</v>
      </c>
      <c r="N10">
        <v>17.386680603027301</v>
      </c>
      <c r="O10">
        <v>43.585487365722699</v>
      </c>
      <c r="P10">
        <v>1992.16796875</v>
      </c>
      <c r="Q10">
        <v>0.41013321280479398</v>
      </c>
      <c r="R10">
        <v>0.82431972026824996</v>
      </c>
      <c r="S10">
        <v>2.1639300510287299E-2</v>
      </c>
      <c r="T10">
        <v>3.8032200187444701E-2</v>
      </c>
      <c r="U10">
        <v>4.9636300653219202E-2</v>
      </c>
      <c r="V10">
        <v>0.10724849998951</v>
      </c>
      <c r="W10">
        <v>3.78157305717468</v>
      </c>
      <c r="X10">
        <v>3.9140539169311501</v>
      </c>
      <c r="Y10">
        <v>-0.17526020109653501</v>
      </c>
      <c r="Z10">
        <v>0.61198860406875599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-0.17526020109653501</v>
      </c>
      <c r="AH10" t="s">
        <v>123</v>
      </c>
      <c r="AI10">
        <v>-9.4893798232078594E-2</v>
      </c>
      <c r="AJ10">
        <v>-0.270153999328613</v>
      </c>
    </row>
    <row r="11" spans="1:36" x14ac:dyDescent="0.35">
      <c r="A11">
        <v>152</v>
      </c>
      <c r="B11" t="s">
        <v>127</v>
      </c>
      <c r="C11">
        <v>11.4616298675537</v>
      </c>
      <c r="D11">
        <v>11.4616298675537</v>
      </c>
      <c r="E11">
        <v>11.502880096435501</v>
      </c>
      <c r="F11">
        <v>11.407569885253899</v>
      </c>
      <c r="G11">
        <v>102</v>
      </c>
      <c r="H11">
        <v>728</v>
      </c>
      <c r="I11">
        <v>830</v>
      </c>
      <c r="J11">
        <v>11.4814300537109</v>
      </c>
      <c r="K11">
        <v>11.3360500335693</v>
      </c>
      <c r="L11">
        <v>11.452989578247101</v>
      </c>
      <c r="M11">
        <v>11.4635095596313</v>
      </c>
      <c r="N11">
        <v>16.0855407714844</v>
      </c>
      <c r="O11">
        <v>41.756072998046903</v>
      </c>
      <c r="P11">
        <v>1861.94299316406</v>
      </c>
      <c r="Q11">
        <v>0.123292498290539</v>
      </c>
      <c r="R11">
        <v>0.83063417673110995</v>
      </c>
      <c r="S11">
        <v>1.8448799848556501E-2</v>
      </c>
      <c r="T11">
        <v>5.7759098708629601E-2</v>
      </c>
      <c r="U11">
        <v>7.5574196875095395E-2</v>
      </c>
      <c r="V11">
        <v>7.6268799602985396E-2</v>
      </c>
      <c r="W11">
        <v>3.83604192733765</v>
      </c>
      <c r="X11">
        <v>3.9021949768066402</v>
      </c>
      <c r="Y11">
        <v>5.1789000630378702E-2</v>
      </c>
      <c r="Z11">
        <v>0.60873502492904696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5.1789000630378702E-2</v>
      </c>
      <c r="AH11" t="s">
        <v>124</v>
      </c>
      <c r="AI11">
        <v>-9.4893798232078594E-2</v>
      </c>
      <c r="AJ11">
        <v>-4.3104700744152097E-2</v>
      </c>
    </row>
    <row r="12" spans="1:36" x14ac:dyDescent="0.35">
      <c r="A12">
        <v>304</v>
      </c>
      <c r="B12" t="s">
        <v>127</v>
      </c>
      <c r="C12">
        <v>11.2897796630859</v>
      </c>
      <c r="D12">
        <v>11.373660087585399</v>
      </c>
      <c r="E12">
        <v>11.5129299163818</v>
      </c>
      <c r="F12">
        <v>11.184419631958001</v>
      </c>
      <c r="G12">
        <v>413</v>
      </c>
      <c r="H12">
        <v>574</v>
      </c>
      <c r="I12">
        <v>987</v>
      </c>
      <c r="J12">
        <v>11.463809967041</v>
      </c>
      <c r="K12">
        <v>11.008099555969199</v>
      </c>
      <c r="L12">
        <v>11.13267993927</v>
      </c>
      <c r="M12">
        <v>11.2711696624756</v>
      </c>
      <c r="N12">
        <v>19.18337059021</v>
      </c>
      <c r="O12">
        <v>43.050209045410199</v>
      </c>
      <c r="P12">
        <v>1945.84204101562</v>
      </c>
      <c r="Q12">
        <v>0.42272061109542802</v>
      </c>
      <c r="R12">
        <v>0.82044231891632102</v>
      </c>
      <c r="S12">
        <v>2.0555900409817699E-2</v>
      </c>
      <c r="T12">
        <v>2.6234900578856499E-2</v>
      </c>
      <c r="U12">
        <v>4.6723999083042103E-2</v>
      </c>
      <c r="V12">
        <v>0.121553599834442</v>
      </c>
      <c r="W12">
        <v>3.6456780433654798</v>
      </c>
      <c r="X12">
        <v>3.87486696243286</v>
      </c>
      <c r="Y12">
        <v>-0.101320698857307</v>
      </c>
      <c r="Z12">
        <v>0.62862032651901201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-0.101320698857307</v>
      </c>
      <c r="AH12" t="s">
        <v>123</v>
      </c>
      <c r="AI12">
        <v>-9.4893798232078594E-2</v>
      </c>
      <c r="AJ12">
        <v>-0.19621439278125799</v>
      </c>
    </row>
    <row r="13" spans="1:36" x14ac:dyDescent="0.35">
      <c r="A13">
        <v>305</v>
      </c>
      <c r="B13" t="s">
        <v>127</v>
      </c>
      <c r="C13">
        <v>11.5129299163818</v>
      </c>
      <c r="D13">
        <v>11.5129299163818</v>
      </c>
      <c r="E13">
        <v>11.6082401275635</v>
      </c>
      <c r="F13">
        <v>11.5129299163818</v>
      </c>
      <c r="G13">
        <v>3947</v>
      </c>
      <c r="H13">
        <v>2898</v>
      </c>
      <c r="I13">
        <v>6845</v>
      </c>
      <c r="J13">
        <v>11.4616498947144</v>
      </c>
      <c r="K13">
        <v>11.2406101226807</v>
      </c>
      <c r="L13">
        <v>11.3230495452881</v>
      </c>
      <c r="M13">
        <v>11.333499908447299</v>
      </c>
      <c r="N13">
        <v>17.843919754028299</v>
      </c>
      <c r="O13">
        <v>41.129932403564503</v>
      </c>
      <c r="P13">
        <v>1794.89599609375</v>
      </c>
      <c r="Q13">
        <v>0.57977557182312001</v>
      </c>
      <c r="R13">
        <v>0.74040049314498901</v>
      </c>
      <c r="S13">
        <v>1.74937006086111E-2</v>
      </c>
      <c r="T13">
        <v>5.2867799997329698E-2</v>
      </c>
      <c r="U13">
        <v>3.8839500397443799E-2</v>
      </c>
      <c r="V13">
        <v>0.182539403438568</v>
      </c>
      <c r="W13">
        <v>3.6322269439697301</v>
      </c>
      <c r="X13">
        <v>3.8791520595550502</v>
      </c>
      <c r="Y13">
        <v>6.6974000073969399E-3</v>
      </c>
      <c r="Z13">
        <v>0.68854779005050704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6.6974000073969399E-3</v>
      </c>
      <c r="AH13" t="s">
        <v>123</v>
      </c>
      <c r="AI13">
        <v>-9.4893798232078594E-2</v>
      </c>
      <c r="AJ13">
        <v>-8.8196396827697796E-2</v>
      </c>
    </row>
    <row r="14" spans="1:36" x14ac:dyDescent="0.35">
      <c r="A14">
        <v>325</v>
      </c>
      <c r="B14" t="s">
        <v>127</v>
      </c>
      <c r="C14">
        <v>11.2252397537231</v>
      </c>
      <c r="D14">
        <v>11.2644596099854</v>
      </c>
      <c r="E14">
        <v>11.4616298675537</v>
      </c>
      <c r="F14">
        <v>11.1418600082397</v>
      </c>
      <c r="G14">
        <v>1251</v>
      </c>
      <c r="H14">
        <v>986</v>
      </c>
      <c r="I14">
        <v>2237</v>
      </c>
      <c r="J14">
        <v>11.4475498199463</v>
      </c>
      <c r="K14">
        <v>11.010999679565399</v>
      </c>
      <c r="L14">
        <v>11.1582498550415</v>
      </c>
      <c r="M14">
        <v>11.1998996734619</v>
      </c>
      <c r="N14">
        <v>19.0271301269531</v>
      </c>
      <c r="O14">
        <v>42.537906646728501</v>
      </c>
      <c r="P14">
        <v>1901.53405761719</v>
      </c>
      <c r="Q14">
        <v>0.56729781627654996</v>
      </c>
      <c r="R14">
        <v>0.92722129821777299</v>
      </c>
      <c r="S14">
        <v>1.63892991840839E-2</v>
      </c>
      <c r="T14">
        <v>2.30195000767708E-2</v>
      </c>
      <c r="U14">
        <v>3.0475199222564701E-2</v>
      </c>
      <c r="V14">
        <v>2.9109399765729901E-2</v>
      </c>
      <c r="W14">
        <v>3.75678610801697</v>
      </c>
      <c r="X14">
        <v>3.8925011157989502</v>
      </c>
      <c r="Y14">
        <v>-0.12906409800052601</v>
      </c>
      <c r="Z14">
        <v>0.506084024906158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-0.12906409800052601</v>
      </c>
      <c r="AH14" t="s">
        <v>123</v>
      </c>
      <c r="AI14">
        <v>-9.4893798232078594E-2</v>
      </c>
      <c r="AJ14">
        <v>-0.22395789623260501</v>
      </c>
    </row>
    <row r="15" spans="1:36" x14ac:dyDescent="0.35">
      <c r="A15">
        <v>84</v>
      </c>
      <c r="B15" t="s">
        <v>127</v>
      </c>
      <c r="C15">
        <v>11.2384901046753</v>
      </c>
      <c r="D15">
        <v>11.2252397537231</v>
      </c>
      <c r="E15">
        <v>11.407569885253899</v>
      </c>
      <c r="F15">
        <v>11.0020999908447</v>
      </c>
      <c r="G15">
        <v>757</v>
      </c>
      <c r="H15">
        <v>1317</v>
      </c>
      <c r="I15">
        <v>2074</v>
      </c>
      <c r="J15">
        <v>11.442569732666</v>
      </c>
      <c r="K15">
        <v>11.0834102630615</v>
      </c>
      <c r="L15">
        <v>11.328559875488301</v>
      </c>
      <c r="M15">
        <v>11.312279701232899</v>
      </c>
      <c r="N15">
        <v>16.417280197143601</v>
      </c>
      <c r="O15">
        <v>38.783126831054702</v>
      </c>
      <c r="P15">
        <v>1599.95104980469</v>
      </c>
      <c r="Q15">
        <v>0.36276260018348699</v>
      </c>
      <c r="R15">
        <v>0.74989521503448497</v>
      </c>
      <c r="S15">
        <v>1.69178005307913E-2</v>
      </c>
      <c r="T15">
        <v>6.8974003195762607E-2</v>
      </c>
      <c r="U15">
        <v>5.5691201239824302E-2</v>
      </c>
      <c r="V15">
        <v>0.15429189801216101</v>
      </c>
      <c r="W15">
        <v>3.7961809635162398</v>
      </c>
      <c r="X15">
        <v>3.87298488616943</v>
      </c>
      <c r="Y15">
        <v>-0.213094606995583</v>
      </c>
      <c r="Z15">
        <v>0.63276761770248402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-0.213094606995583</v>
      </c>
      <c r="AH15" t="s">
        <v>125</v>
      </c>
      <c r="AI15">
        <v>-9.4893798232078594E-2</v>
      </c>
      <c r="AJ15">
        <v>-0.30798828601837203</v>
      </c>
    </row>
    <row r="16" spans="1:36" x14ac:dyDescent="0.35">
      <c r="A16">
        <v>132</v>
      </c>
      <c r="B16" t="s">
        <v>127</v>
      </c>
      <c r="C16">
        <v>11.407569885253899</v>
      </c>
      <c r="D16">
        <v>11.407569885253899</v>
      </c>
      <c r="E16">
        <v>11.440349578857401</v>
      </c>
      <c r="F16">
        <v>11.2897796630859</v>
      </c>
      <c r="G16">
        <v>486</v>
      </c>
      <c r="H16">
        <v>3284</v>
      </c>
      <c r="I16">
        <v>3770</v>
      </c>
      <c r="J16">
        <v>11.3970403671265</v>
      </c>
      <c r="K16">
        <v>11.2060899734497</v>
      </c>
      <c r="L16">
        <v>11.3684797286987</v>
      </c>
      <c r="M16">
        <v>11.371470451355</v>
      </c>
      <c r="N16">
        <v>16.332710266113299</v>
      </c>
      <c r="O16">
        <v>44.203575134277301</v>
      </c>
      <c r="P16">
        <v>2050.73510742188</v>
      </c>
      <c r="Q16">
        <v>0.133888900279999</v>
      </c>
      <c r="R16">
        <v>0.79561948776245095</v>
      </c>
      <c r="S16">
        <v>2.0535200834274299E-2</v>
      </c>
      <c r="T16">
        <v>4.2303901165723801E-2</v>
      </c>
      <c r="U16">
        <v>6.8925999104976696E-2</v>
      </c>
      <c r="V16">
        <v>0.125477194786072</v>
      </c>
      <c r="W16">
        <v>3.7567009925842298</v>
      </c>
      <c r="X16">
        <v>3.9144210815429701</v>
      </c>
      <c r="Y16">
        <v>-5.7298000901937502E-3</v>
      </c>
      <c r="Z16">
        <v>0.54519420862197898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-5.7298000901937502E-3</v>
      </c>
      <c r="AH16" t="s">
        <v>124</v>
      </c>
      <c r="AI16">
        <v>-9.4893798232078594E-2</v>
      </c>
      <c r="AJ16">
        <v>-0.10062360018491701</v>
      </c>
    </row>
    <row r="17" spans="1:36" x14ac:dyDescent="0.35">
      <c r="A17">
        <v>85</v>
      </c>
      <c r="B17" t="s">
        <v>127</v>
      </c>
      <c r="C17">
        <v>11.184419631958001</v>
      </c>
      <c r="D17">
        <v>11.2252397537231</v>
      </c>
      <c r="E17">
        <v>11.362099647521999</v>
      </c>
      <c r="F17">
        <v>10.878049850463899</v>
      </c>
      <c r="G17">
        <v>2600</v>
      </c>
      <c r="H17">
        <v>5881</v>
      </c>
      <c r="I17">
        <v>8481</v>
      </c>
      <c r="J17">
        <v>11.3944797515869</v>
      </c>
      <c r="K17">
        <v>10.9190998077393</v>
      </c>
      <c r="L17">
        <v>11.2166996002197</v>
      </c>
      <c r="M17">
        <v>11.246910095214799</v>
      </c>
      <c r="N17">
        <v>15.933890342712401</v>
      </c>
      <c r="O17">
        <v>41.636417388916001</v>
      </c>
      <c r="P17">
        <v>1831.77502441406</v>
      </c>
      <c r="Q17">
        <v>0.31042969226837203</v>
      </c>
      <c r="R17">
        <v>0.84902262687683105</v>
      </c>
      <c r="S17">
        <v>1.31353996694088E-2</v>
      </c>
      <c r="T17">
        <v>6.2730498611927005E-2</v>
      </c>
      <c r="U17">
        <v>6.2928803265094799E-2</v>
      </c>
      <c r="V17">
        <v>5.9224400669336298E-2</v>
      </c>
      <c r="W17">
        <v>3.7757198810577401</v>
      </c>
      <c r="X17">
        <v>3.8883481025695801</v>
      </c>
      <c r="Y17">
        <v>-0.267511487007141</v>
      </c>
      <c r="Z17">
        <v>0.54468899965286299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-0.267511487007141</v>
      </c>
      <c r="AH17" t="s">
        <v>125</v>
      </c>
      <c r="AI17">
        <v>-9.4893798232078594E-2</v>
      </c>
      <c r="AJ17">
        <v>-0.36240521073341397</v>
      </c>
    </row>
    <row r="18" spans="1:36" x14ac:dyDescent="0.35">
      <c r="A18">
        <v>135</v>
      </c>
      <c r="B18" t="s">
        <v>127</v>
      </c>
      <c r="C18">
        <v>11.407569885253899</v>
      </c>
      <c r="D18">
        <v>11.407569885253899</v>
      </c>
      <c r="E18">
        <v>11.440349578857401</v>
      </c>
      <c r="F18">
        <v>11.373660087585399</v>
      </c>
      <c r="G18">
        <v>194</v>
      </c>
      <c r="H18">
        <v>1274</v>
      </c>
      <c r="I18">
        <v>1468</v>
      </c>
      <c r="J18">
        <v>11.3921403884888</v>
      </c>
      <c r="K18">
        <v>11.1927404403687</v>
      </c>
      <c r="L18">
        <v>11.362750053405801</v>
      </c>
      <c r="M18">
        <v>11.3649597167969</v>
      </c>
      <c r="N18">
        <v>16.448400497436499</v>
      </c>
      <c r="O18">
        <v>42.647815704345703</v>
      </c>
      <c r="P18">
        <v>1919.07995605469</v>
      </c>
      <c r="Q18">
        <v>0.13629150390625</v>
      </c>
      <c r="R18">
        <v>0.809084713459015</v>
      </c>
      <c r="S18">
        <v>1.4971699565649E-2</v>
      </c>
      <c r="T18">
        <v>4.3266199529170997E-2</v>
      </c>
      <c r="U18">
        <v>6.3521601259708405E-2</v>
      </c>
      <c r="V18">
        <v>0.113645002245903</v>
      </c>
      <c r="W18">
        <v>3.7979660034179701</v>
      </c>
      <c r="X18">
        <v>3.9024419784545898</v>
      </c>
      <c r="Y18">
        <v>3.3379100263118702E-2</v>
      </c>
      <c r="Z18">
        <v>0.52245110273361195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3.3379100263118702E-2</v>
      </c>
      <c r="AH18" t="s">
        <v>124</v>
      </c>
      <c r="AI18">
        <v>-9.4893798232078594E-2</v>
      </c>
      <c r="AJ18">
        <v>-6.15147016942501E-2</v>
      </c>
    </row>
    <row r="19" spans="1:36" x14ac:dyDescent="0.35">
      <c r="A19">
        <v>11</v>
      </c>
      <c r="B19" t="s">
        <v>127</v>
      </c>
      <c r="C19">
        <v>11.407569885253899</v>
      </c>
      <c r="D19">
        <v>11.407569885253899</v>
      </c>
      <c r="E19">
        <v>11.4616298675537</v>
      </c>
      <c r="F19">
        <v>11.2897796630859</v>
      </c>
      <c r="G19">
        <v>4447</v>
      </c>
      <c r="H19">
        <v>9888</v>
      </c>
      <c r="I19">
        <v>14335</v>
      </c>
      <c r="J19">
        <v>11.3903799057007</v>
      </c>
      <c r="K19">
        <v>11.200659751892101</v>
      </c>
      <c r="L19">
        <v>11.3284902572632</v>
      </c>
      <c r="M19">
        <v>11.332989692688001</v>
      </c>
      <c r="N19">
        <v>15.7222499847412</v>
      </c>
      <c r="O19">
        <v>43.002029418945298</v>
      </c>
      <c r="P19">
        <v>1926.27294921875</v>
      </c>
      <c r="Q19">
        <v>0.30250620841980003</v>
      </c>
      <c r="R19">
        <v>0.78804492950439498</v>
      </c>
      <c r="S19">
        <v>1.8339399248361601E-2</v>
      </c>
      <c r="T19">
        <v>6.17254003882408E-2</v>
      </c>
      <c r="U19">
        <v>5.6221500039100598E-2</v>
      </c>
      <c r="V19">
        <v>0.119405999779701</v>
      </c>
      <c r="W19">
        <v>3.7941210269928001</v>
      </c>
      <c r="X19">
        <v>3.89886498451233</v>
      </c>
      <c r="Y19">
        <v>-5.0040099769830697E-2</v>
      </c>
      <c r="Z19">
        <v>0.51671969890594505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-5.0040099769830697E-2</v>
      </c>
      <c r="AH19" t="s">
        <v>124</v>
      </c>
      <c r="AI19">
        <v>-9.4893798232078594E-2</v>
      </c>
      <c r="AJ19">
        <v>-0.14493389427661901</v>
      </c>
    </row>
    <row r="20" spans="1:36" x14ac:dyDescent="0.35">
      <c r="A20">
        <v>493</v>
      </c>
      <c r="B20" t="s">
        <v>127</v>
      </c>
      <c r="C20">
        <v>11.407569885253899</v>
      </c>
      <c r="D20">
        <v>11.407569885253899</v>
      </c>
      <c r="E20">
        <v>11.407569885253899</v>
      </c>
      <c r="F20">
        <v>11.2897796630859</v>
      </c>
      <c r="G20">
        <v>63</v>
      </c>
      <c r="H20">
        <v>792</v>
      </c>
      <c r="I20">
        <v>855</v>
      </c>
      <c r="J20">
        <v>11.367540359497101</v>
      </c>
      <c r="K20">
        <v>11.1911001205444</v>
      </c>
      <c r="L20">
        <v>11.340029716491699</v>
      </c>
      <c r="M20">
        <v>11.3526201248169</v>
      </c>
      <c r="N20">
        <v>15.4419298171997</v>
      </c>
      <c r="O20">
        <v>43.1571655273438</v>
      </c>
      <c r="P20">
        <v>1945.77905273438</v>
      </c>
      <c r="Q20">
        <v>8.4586098790168804E-2</v>
      </c>
      <c r="R20">
        <v>0.88918560743331898</v>
      </c>
      <c r="S20">
        <v>1.22437998652458E-2</v>
      </c>
      <c r="T20">
        <v>1.0860900394618501E-2</v>
      </c>
      <c r="U20">
        <v>6.2304001301527002E-2</v>
      </c>
      <c r="V20">
        <v>6.7740403115749401E-2</v>
      </c>
      <c r="W20">
        <v>3.8221418857574498</v>
      </c>
      <c r="X20">
        <v>3.9055330753326398</v>
      </c>
      <c r="Y20">
        <v>5.2886098623275798E-2</v>
      </c>
      <c r="Z20">
        <v>0.46995189785957298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5.2886098623275798E-2</v>
      </c>
      <c r="AH20" t="s">
        <v>124</v>
      </c>
      <c r="AI20">
        <v>-9.4893798232078594E-2</v>
      </c>
      <c r="AJ20">
        <v>-4.2007699608802802E-2</v>
      </c>
    </row>
    <row r="21" spans="1:36" x14ac:dyDescent="0.35">
      <c r="A21">
        <v>12</v>
      </c>
      <c r="B21" t="s">
        <v>127</v>
      </c>
      <c r="C21">
        <v>11.0348901748657</v>
      </c>
      <c r="D21">
        <v>11.050889968872101</v>
      </c>
      <c r="E21">
        <v>11.314470291137701</v>
      </c>
      <c r="F21">
        <v>10.8590002059937</v>
      </c>
      <c r="G21">
        <v>15834</v>
      </c>
      <c r="H21">
        <v>12871</v>
      </c>
      <c r="I21">
        <v>28705</v>
      </c>
      <c r="J21">
        <v>11.336540222168001</v>
      </c>
      <c r="K21">
        <v>10.859550476074199</v>
      </c>
      <c r="L21">
        <v>11.072099685668899</v>
      </c>
      <c r="M21">
        <v>11.0784997940063</v>
      </c>
      <c r="N21">
        <v>15.142849922180201</v>
      </c>
      <c r="O21">
        <v>42.137973785400398</v>
      </c>
      <c r="P21">
        <v>1870.20397949219</v>
      </c>
      <c r="Q21">
        <v>0.54096931219100997</v>
      </c>
      <c r="R21">
        <v>0.813099384307861</v>
      </c>
      <c r="S21">
        <v>1.7307100817561101E-2</v>
      </c>
      <c r="T21">
        <v>8.2740001380443601E-2</v>
      </c>
      <c r="U21">
        <v>9.2656500637531294E-2</v>
      </c>
      <c r="V21">
        <v>6.3212797045707703E-2</v>
      </c>
      <c r="W21">
        <v>3.7784509658813499</v>
      </c>
      <c r="X21">
        <v>3.90155696868896</v>
      </c>
      <c r="Y21">
        <v>-0.30953210592269897</v>
      </c>
      <c r="Z21">
        <v>0.469737589359283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-0.30953210592269897</v>
      </c>
      <c r="AH21" t="s">
        <v>125</v>
      </c>
      <c r="AI21">
        <v>-9.4893798232078594E-2</v>
      </c>
      <c r="AJ21">
        <v>-0.404425889253616</v>
      </c>
    </row>
    <row r="22" spans="1:36" x14ac:dyDescent="0.35">
      <c r="A22">
        <v>482</v>
      </c>
      <c r="B22" t="s">
        <v>127</v>
      </c>
      <c r="C22">
        <v>11.097410202026399</v>
      </c>
      <c r="D22">
        <v>11.082139968872101</v>
      </c>
      <c r="E22">
        <v>11.2897796630859</v>
      </c>
      <c r="F22">
        <v>10.795490264892599</v>
      </c>
      <c r="G22">
        <v>2289</v>
      </c>
      <c r="H22">
        <v>5042</v>
      </c>
      <c r="I22">
        <v>7331</v>
      </c>
      <c r="J22">
        <v>11.3349199295044</v>
      </c>
      <c r="K22">
        <v>10.8252201080322</v>
      </c>
      <c r="L22">
        <v>11.1916704177856</v>
      </c>
      <c r="M22">
        <v>11.1780796051025</v>
      </c>
      <c r="N22">
        <v>15.4328002929688</v>
      </c>
      <c r="O22">
        <v>40.235145568847699</v>
      </c>
      <c r="P22">
        <v>1714.05395507812</v>
      </c>
      <c r="Q22">
        <v>0.30770519375801098</v>
      </c>
      <c r="R22">
        <v>0.84859430789947499</v>
      </c>
      <c r="S22">
        <v>1.2762700207531501E-2</v>
      </c>
      <c r="T22">
        <v>5.7635899633169202E-2</v>
      </c>
      <c r="U22">
        <v>7.4168898165225997E-2</v>
      </c>
      <c r="V22">
        <v>6.1743400990963003E-2</v>
      </c>
      <c r="W22">
        <v>3.7878649234771702</v>
      </c>
      <c r="X22">
        <v>3.8733050823211701</v>
      </c>
      <c r="Y22">
        <v>-0.328509211540222</v>
      </c>
      <c r="Z22">
        <v>0.50865787267684903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-0.328509211540222</v>
      </c>
      <c r="AH22" t="s">
        <v>125</v>
      </c>
      <c r="AI22">
        <v>-9.4893798232078594E-2</v>
      </c>
      <c r="AJ22">
        <v>-0.42340290546417197</v>
      </c>
    </row>
    <row r="23" spans="1:36" x14ac:dyDescent="0.35">
      <c r="A23">
        <v>5</v>
      </c>
      <c r="B23" t="s">
        <v>127</v>
      </c>
      <c r="C23">
        <v>11.15625</v>
      </c>
      <c r="D23">
        <v>11.15625</v>
      </c>
      <c r="E23">
        <v>11.362099647521999</v>
      </c>
      <c r="F23">
        <v>10.9150896072388</v>
      </c>
      <c r="G23">
        <v>10009</v>
      </c>
      <c r="H23">
        <v>12522</v>
      </c>
      <c r="I23">
        <v>22531</v>
      </c>
      <c r="J23">
        <v>11.324999809265099</v>
      </c>
      <c r="K23">
        <v>10.8923902511597</v>
      </c>
      <c r="L23">
        <v>11.1316795349121</v>
      </c>
      <c r="M23">
        <v>11.130350112915</v>
      </c>
      <c r="N23">
        <v>15.321800231933601</v>
      </c>
      <c r="O23">
        <v>41.422969818115199</v>
      </c>
      <c r="P23">
        <v>1805.0439453125</v>
      </c>
      <c r="Q23">
        <v>0.44993829727172902</v>
      </c>
      <c r="R23">
        <v>0.86582922935485795</v>
      </c>
      <c r="S23">
        <v>1.5748400241136599E-2</v>
      </c>
      <c r="T23">
        <v>4.6881999820470803E-2</v>
      </c>
      <c r="U23">
        <v>7.0547096431255299E-2</v>
      </c>
      <c r="V23">
        <v>5.3474999964237199E-2</v>
      </c>
      <c r="W23">
        <v>3.8016390800476101</v>
      </c>
      <c r="X23">
        <v>3.8769149780273402</v>
      </c>
      <c r="Y23">
        <v>-0.19286949932575201</v>
      </c>
      <c r="Z23">
        <v>0.43134948611259499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-0.19286949932575201</v>
      </c>
      <c r="AH23" t="s">
        <v>125</v>
      </c>
      <c r="AI23">
        <v>-9.4893798232078594E-2</v>
      </c>
      <c r="AJ23">
        <v>-0.28776320815086398</v>
      </c>
    </row>
    <row r="24" spans="1:36" x14ac:dyDescent="0.35">
      <c r="A24">
        <v>102</v>
      </c>
      <c r="B24" t="s">
        <v>127</v>
      </c>
      <c r="C24">
        <v>11.350410461425801</v>
      </c>
      <c r="D24">
        <v>11.350410461425801</v>
      </c>
      <c r="E24">
        <v>11.396389961242701</v>
      </c>
      <c r="F24">
        <v>11.2252397537231</v>
      </c>
      <c r="G24">
        <v>5356</v>
      </c>
      <c r="H24">
        <v>18398</v>
      </c>
      <c r="I24">
        <v>23754</v>
      </c>
      <c r="J24">
        <v>11.317660331726101</v>
      </c>
      <c r="K24">
        <v>11.119529724121101</v>
      </c>
      <c r="L24">
        <v>11.268830299377401</v>
      </c>
      <c r="M24">
        <v>11.2732801437378</v>
      </c>
      <c r="N24">
        <v>16.2235507965088</v>
      </c>
      <c r="O24">
        <v>39.8514595031738</v>
      </c>
      <c r="P24">
        <v>1674.86596679688</v>
      </c>
      <c r="Q24">
        <v>0.22399330139160201</v>
      </c>
      <c r="R24">
        <v>0.62246608734130904</v>
      </c>
      <c r="S24">
        <v>2.0636299625039101E-2</v>
      </c>
      <c r="T24">
        <v>4.80232015252113E-2</v>
      </c>
      <c r="U24">
        <v>3.9647299796342801E-2</v>
      </c>
      <c r="V24">
        <v>0.29955521225929299</v>
      </c>
      <c r="W24">
        <v>3.7454380989074698</v>
      </c>
      <c r="X24">
        <v>3.89018607139587</v>
      </c>
      <c r="Y24">
        <v>-5.2340801805257797E-2</v>
      </c>
      <c r="Z24">
        <v>0.51950109004974399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-5.2340801805257797E-2</v>
      </c>
      <c r="AH24" t="s">
        <v>124</v>
      </c>
      <c r="AI24">
        <v>-9.4893798232078594E-2</v>
      </c>
      <c r="AJ24">
        <v>-0.14723460376262701</v>
      </c>
    </row>
    <row r="25" spans="1:36" x14ac:dyDescent="0.35">
      <c r="A25">
        <v>6</v>
      </c>
      <c r="B25" t="s">
        <v>127</v>
      </c>
      <c r="C25">
        <v>11.1418600082397</v>
      </c>
      <c r="D25">
        <v>11.15625</v>
      </c>
      <c r="E25">
        <v>11.350410461425801</v>
      </c>
      <c r="F25">
        <v>11.0020999908447</v>
      </c>
      <c r="G25">
        <v>977</v>
      </c>
      <c r="H25">
        <v>607</v>
      </c>
      <c r="I25">
        <v>1584</v>
      </c>
      <c r="J25">
        <v>11.309390068054199</v>
      </c>
      <c r="K25">
        <v>11.0120601654053</v>
      </c>
      <c r="L25">
        <v>11.1184902191162</v>
      </c>
      <c r="M25">
        <v>11.1281995773315</v>
      </c>
      <c r="N25">
        <v>15.955320358276399</v>
      </c>
      <c r="O25">
        <v>42.3901977539062</v>
      </c>
      <c r="P25">
        <v>1889.248046875</v>
      </c>
      <c r="Q25">
        <v>0.60939651727676403</v>
      </c>
      <c r="R25">
        <v>0.86200958490371704</v>
      </c>
      <c r="S25">
        <v>2.0327599719166801E-2</v>
      </c>
      <c r="T25">
        <v>7.1974799036979703E-2</v>
      </c>
      <c r="U25">
        <v>5.8564800769090701E-2</v>
      </c>
      <c r="V25">
        <v>2.8552599251270301E-2</v>
      </c>
      <c r="W25">
        <v>3.7747070789337198</v>
      </c>
      <c r="X25">
        <v>3.9055049419403098</v>
      </c>
      <c r="Y25">
        <v>-0.10345929861068701</v>
      </c>
      <c r="Z25">
        <v>0.41451969742775002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-0.10345929861068701</v>
      </c>
      <c r="AH25" t="s">
        <v>125</v>
      </c>
      <c r="AI25">
        <v>-9.4893798232078594E-2</v>
      </c>
      <c r="AJ25">
        <v>-0.198353096842766</v>
      </c>
    </row>
    <row r="26" spans="1:36" x14ac:dyDescent="0.35">
      <c r="A26">
        <v>90</v>
      </c>
      <c r="B26" t="s">
        <v>127</v>
      </c>
      <c r="C26">
        <v>11.1704301834106</v>
      </c>
      <c r="D26">
        <v>11.1704301834106</v>
      </c>
      <c r="E26">
        <v>11.350410461425801</v>
      </c>
      <c r="F26">
        <v>10.8967399597168</v>
      </c>
      <c r="G26">
        <v>158</v>
      </c>
      <c r="H26">
        <v>191</v>
      </c>
      <c r="I26">
        <v>349</v>
      </c>
      <c r="J26">
        <v>11.3054399490356</v>
      </c>
      <c r="K26">
        <v>10.924889564514199</v>
      </c>
      <c r="L26">
        <v>11.131839752197299</v>
      </c>
      <c r="M26">
        <v>11.132519721984901</v>
      </c>
      <c r="N26">
        <v>15.867520332336399</v>
      </c>
      <c r="O26">
        <v>42.488346099853501</v>
      </c>
      <c r="P26">
        <v>1913.4580078125</v>
      </c>
      <c r="Q26">
        <v>0.45439058542251598</v>
      </c>
      <c r="R26">
        <v>0.79952961206436202</v>
      </c>
      <c r="S26">
        <v>2.2277500480413399E-2</v>
      </c>
      <c r="T26">
        <v>9.4300903379917103E-2</v>
      </c>
      <c r="U26">
        <v>6.0235798358917202E-2</v>
      </c>
      <c r="V26">
        <v>6.9779403507709503E-2</v>
      </c>
      <c r="W26">
        <v>3.7249999046325701</v>
      </c>
      <c r="X26">
        <v>3.8833560943603498</v>
      </c>
      <c r="Y26">
        <v>-0.22130480408668499</v>
      </c>
      <c r="Z26">
        <v>0.50484579801559404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-0.22130480408668499</v>
      </c>
      <c r="AH26" t="s">
        <v>125</v>
      </c>
      <c r="AI26">
        <v>-9.4893798232078594E-2</v>
      </c>
      <c r="AJ26">
        <v>-0.31619858741760298</v>
      </c>
    </row>
    <row r="27" spans="1:36" x14ac:dyDescent="0.35">
      <c r="A27">
        <v>903</v>
      </c>
      <c r="B27" t="s">
        <v>127</v>
      </c>
      <c r="C27">
        <v>11.338569641113301</v>
      </c>
      <c r="D27">
        <v>11.350410461425801</v>
      </c>
      <c r="E27">
        <v>11.350410461425801</v>
      </c>
      <c r="F27">
        <v>11.0020999908447</v>
      </c>
      <c r="G27">
        <v>201</v>
      </c>
      <c r="H27">
        <v>4127</v>
      </c>
      <c r="I27">
        <v>4328</v>
      </c>
      <c r="J27">
        <v>11.2794599533081</v>
      </c>
      <c r="K27">
        <v>10.880470275878899</v>
      </c>
      <c r="L27">
        <v>11.256329536438001</v>
      </c>
      <c r="M27">
        <v>11.259490013122599</v>
      </c>
      <c r="N27">
        <v>15.545789718627899</v>
      </c>
      <c r="O27">
        <v>42.341075897216797</v>
      </c>
      <c r="P27">
        <v>1888.69799804688</v>
      </c>
      <c r="Q27">
        <v>5.0032798200845698E-2</v>
      </c>
      <c r="R27">
        <v>0.93767040967941295</v>
      </c>
      <c r="S27">
        <v>1.82588994503021E-2</v>
      </c>
      <c r="T27">
        <v>2.5393800809979401E-2</v>
      </c>
      <c r="U27">
        <v>4.8544701188802698E-2</v>
      </c>
      <c r="V27">
        <v>1.0242599993944199E-2</v>
      </c>
      <c r="W27">
        <v>3.7378950119018599</v>
      </c>
      <c r="X27">
        <v>3.8865950107574498</v>
      </c>
      <c r="Y27">
        <v>-0.26061341166496299</v>
      </c>
      <c r="Z27">
        <v>0.48265969753265398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-0.26061341166496299</v>
      </c>
      <c r="AH27" t="s">
        <v>124</v>
      </c>
      <c r="AI27">
        <v>-9.4893798232078594E-2</v>
      </c>
      <c r="AJ27">
        <v>-0.35550719499588002</v>
      </c>
    </row>
    <row r="28" spans="1:36" x14ac:dyDescent="0.35">
      <c r="A28">
        <v>141</v>
      </c>
      <c r="B28" t="s">
        <v>127</v>
      </c>
      <c r="C28">
        <v>11.3022003173828</v>
      </c>
      <c r="D28">
        <v>11.314470291137701</v>
      </c>
      <c r="E28">
        <v>11.3266000747681</v>
      </c>
      <c r="F28">
        <v>11.1982097625732</v>
      </c>
      <c r="G28">
        <v>557</v>
      </c>
      <c r="H28">
        <v>5445</v>
      </c>
      <c r="I28">
        <v>6002</v>
      </c>
      <c r="J28">
        <v>11.275509834289601</v>
      </c>
      <c r="K28">
        <v>11.110099792480501</v>
      </c>
      <c r="L28">
        <v>11.257399559021</v>
      </c>
      <c r="M28">
        <v>11.260419845581101</v>
      </c>
      <c r="N28">
        <v>16.090469360351602</v>
      </c>
      <c r="O28">
        <v>42.908206939697301</v>
      </c>
      <c r="P28">
        <v>1937.26501464844</v>
      </c>
      <c r="Q28">
        <v>9.1259002685546903E-2</v>
      </c>
      <c r="R28">
        <v>0.72217237949371305</v>
      </c>
      <c r="S28">
        <v>1.8555799499154101E-2</v>
      </c>
      <c r="T28">
        <v>5.1965698599815403E-2</v>
      </c>
      <c r="U28">
        <v>6.2431901693344102E-2</v>
      </c>
      <c r="V28">
        <v>0.191017106175423</v>
      </c>
      <c r="W28">
        <v>3.7624750137329102</v>
      </c>
      <c r="X28">
        <v>3.8940949440002401</v>
      </c>
      <c r="Y28">
        <v>1.4350700192153501E-2</v>
      </c>
      <c r="Z28">
        <v>0.44597539305687001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1.4350700192153501E-2</v>
      </c>
      <c r="AH28" t="s">
        <v>124</v>
      </c>
      <c r="AI28">
        <v>-9.4893798232078594E-2</v>
      </c>
      <c r="AJ28">
        <v>-8.0542996525764493E-2</v>
      </c>
    </row>
    <row r="29" spans="1:36" x14ac:dyDescent="0.35">
      <c r="A29">
        <v>153</v>
      </c>
      <c r="B29" t="s">
        <v>127</v>
      </c>
      <c r="C29">
        <v>11.2897796630859</v>
      </c>
      <c r="D29">
        <v>11.2897796630859</v>
      </c>
      <c r="E29">
        <v>11.314470291137701</v>
      </c>
      <c r="F29">
        <v>11.184419631958001</v>
      </c>
      <c r="G29">
        <v>1454</v>
      </c>
      <c r="H29">
        <v>10163</v>
      </c>
      <c r="I29">
        <v>11617</v>
      </c>
      <c r="J29">
        <v>11.269510269165</v>
      </c>
      <c r="K29">
        <v>11.106570243835399</v>
      </c>
      <c r="L29">
        <v>11.2449197769165</v>
      </c>
      <c r="M29">
        <v>11.249019622802701</v>
      </c>
      <c r="N29">
        <v>16.243970870971701</v>
      </c>
      <c r="O29">
        <v>42.461818695068402</v>
      </c>
      <c r="P29">
        <v>1901.86303710938</v>
      </c>
      <c r="Q29">
        <v>0.125751093029976</v>
      </c>
      <c r="R29">
        <v>0.77189320325851396</v>
      </c>
      <c r="S29">
        <v>1.75567995756865E-2</v>
      </c>
      <c r="T29">
        <v>4.3135900050401701E-2</v>
      </c>
      <c r="U29">
        <v>5.6330498307943302E-2</v>
      </c>
      <c r="V29">
        <v>0.155545294284821</v>
      </c>
      <c r="W29">
        <v>3.75693607330322</v>
      </c>
      <c r="X29">
        <v>3.89900803565979</v>
      </c>
      <c r="Y29">
        <v>2.95538008213043E-2</v>
      </c>
      <c r="Z29">
        <v>0.439809590578079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2.95538008213043E-2</v>
      </c>
      <c r="AH29" t="s">
        <v>124</v>
      </c>
      <c r="AI29">
        <v>-9.4893798232078594E-2</v>
      </c>
      <c r="AJ29">
        <v>-6.5339997410774203E-2</v>
      </c>
    </row>
    <row r="30" spans="1:36" x14ac:dyDescent="0.35">
      <c r="A30">
        <v>144</v>
      </c>
      <c r="B30" t="s">
        <v>127</v>
      </c>
      <c r="C30">
        <v>11.2897796630859</v>
      </c>
      <c r="D30">
        <v>11.2897796630859</v>
      </c>
      <c r="E30">
        <v>11.2897796630859</v>
      </c>
      <c r="F30">
        <v>11.15625</v>
      </c>
      <c r="G30">
        <v>36</v>
      </c>
      <c r="H30">
        <v>303</v>
      </c>
      <c r="I30">
        <v>339</v>
      </c>
      <c r="J30">
        <v>11.246890068054199</v>
      </c>
      <c r="K30">
        <v>10.9502296447754</v>
      </c>
      <c r="L30">
        <v>11.2043304443359</v>
      </c>
      <c r="M30">
        <v>11.213569641113301</v>
      </c>
      <c r="N30">
        <v>15.3773097991943</v>
      </c>
      <c r="O30">
        <v>43.804393768310497</v>
      </c>
      <c r="P30">
        <v>2019.47094726562</v>
      </c>
      <c r="Q30">
        <v>0.11234439909458201</v>
      </c>
      <c r="R30">
        <v>0.865331411361694</v>
      </c>
      <c r="S30">
        <v>8.8354004546999897E-3</v>
      </c>
      <c r="T30">
        <v>3.07193994522095E-2</v>
      </c>
      <c r="U30">
        <v>3.0027700588107099E-2</v>
      </c>
      <c r="V30">
        <v>9.5113798975944505E-2</v>
      </c>
      <c r="W30">
        <v>3.8016920089721702</v>
      </c>
      <c r="X30">
        <v>3.8866410255432098</v>
      </c>
      <c r="Y30">
        <v>-0.10409440100193</v>
      </c>
      <c r="Z30">
        <v>0.37992969155311601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-0.10409440100193</v>
      </c>
      <c r="AH30" t="s">
        <v>124</v>
      </c>
      <c r="AI30">
        <v>-9.4893798232078594E-2</v>
      </c>
      <c r="AJ30">
        <v>-0.19898809492587999</v>
      </c>
    </row>
    <row r="31" spans="1:36" x14ac:dyDescent="0.35">
      <c r="A31">
        <v>170</v>
      </c>
      <c r="B31" t="s">
        <v>127</v>
      </c>
      <c r="C31">
        <v>11.2897796630859</v>
      </c>
      <c r="D31">
        <v>11.2897796630859</v>
      </c>
      <c r="E31">
        <v>11.407569885253899</v>
      </c>
      <c r="F31">
        <v>11.082139968872101</v>
      </c>
      <c r="G31">
        <v>58</v>
      </c>
      <c r="H31">
        <v>252</v>
      </c>
      <c r="I31">
        <v>310</v>
      </c>
      <c r="J31">
        <v>11.240180015564</v>
      </c>
      <c r="K31">
        <v>11.0143899917603</v>
      </c>
      <c r="L31">
        <v>11.1807298660278</v>
      </c>
      <c r="M31">
        <v>11.189769744873001</v>
      </c>
      <c r="N31">
        <v>18.144910812377901</v>
      </c>
      <c r="O31">
        <v>41.919689178466797</v>
      </c>
      <c r="P31">
        <v>1860.14904785156</v>
      </c>
      <c r="Q31">
        <v>0.223254203796387</v>
      </c>
      <c r="R31">
        <v>0.78532642126083396</v>
      </c>
      <c r="S31">
        <v>3.58324982225895E-2</v>
      </c>
      <c r="T31">
        <v>2.22065001726151E-2</v>
      </c>
      <c r="U31">
        <v>4.0074601769447299E-2</v>
      </c>
      <c r="V31">
        <v>0.138123899698257</v>
      </c>
      <c r="W31">
        <v>3.7741270065307599</v>
      </c>
      <c r="X31">
        <v>3.9087650775909402</v>
      </c>
      <c r="Y31">
        <v>-7.6971396803855896E-2</v>
      </c>
      <c r="Z31">
        <v>0.395190209150314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-7.6971396803855896E-2</v>
      </c>
      <c r="AH31" t="s">
        <v>126</v>
      </c>
      <c r="AI31">
        <v>-9.4893798232078594E-2</v>
      </c>
      <c r="AJ31">
        <v>-0.171865195035934</v>
      </c>
    </row>
    <row r="32" spans="1:36" x14ac:dyDescent="0.35">
      <c r="A32">
        <v>35</v>
      </c>
      <c r="B32" t="s">
        <v>127</v>
      </c>
      <c r="C32">
        <v>11.018630027771</v>
      </c>
      <c r="D32">
        <v>11.0348901748657</v>
      </c>
      <c r="E32">
        <v>11.2644596099854</v>
      </c>
      <c r="F32">
        <v>10.9681997299194</v>
      </c>
      <c r="G32">
        <v>11030</v>
      </c>
      <c r="H32">
        <v>4508</v>
      </c>
      <c r="I32">
        <v>15538</v>
      </c>
      <c r="J32">
        <v>11.2338304519653</v>
      </c>
      <c r="K32">
        <v>10.9125299453735</v>
      </c>
      <c r="L32">
        <v>11.000989913940399</v>
      </c>
      <c r="M32">
        <v>11.007809638977101</v>
      </c>
      <c r="N32">
        <v>15.422320365905801</v>
      </c>
      <c r="O32">
        <v>44.974037170410199</v>
      </c>
      <c r="P32">
        <v>2108.89111328125</v>
      </c>
      <c r="Q32">
        <v>0.70344161987304699</v>
      </c>
      <c r="R32">
        <v>0.79550820589065596</v>
      </c>
      <c r="S32">
        <v>1.7641300335526501E-2</v>
      </c>
      <c r="T32">
        <v>0.118983097374439</v>
      </c>
      <c r="U32">
        <v>7.8247100114822402E-2</v>
      </c>
      <c r="V32">
        <v>4.7287400811910602E-2</v>
      </c>
      <c r="W32">
        <v>3.7662770748138401</v>
      </c>
      <c r="X32">
        <v>3.90755391120911</v>
      </c>
      <c r="Y32">
        <v>-0.18320359289646099</v>
      </c>
      <c r="Z32">
        <v>0.35684311389923101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-0.18320359289646099</v>
      </c>
      <c r="AH32" t="s">
        <v>123</v>
      </c>
      <c r="AI32">
        <v>-9.4893798232078594E-2</v>
      </c>
      <c r="AJ32">
        <v>-0.27809739112853998</v>
      </c>
    </row>
    <row r="33" spans="1:36" x14ac:dyDescent="0.35">
      <c r="A33">
        <v>311</v>
      </c>
      <c r="B33" t="s">
        <v>127</v>
      </c>
      <c r="C33">
        <v>11.112449645996101</v>
      </c>
      <c r="D33">
        <v>11.127260208129901</v>
      </c>
      <c r="E33">
        <v>11.407569885253899</v>
      </c>
      <c r="F33">
        <v>10.9150896072388</v>
      </c>
      <c r="G33">
        <v>1927</v>
      </c>
      <c r="H33">
        <v>917</v>
      </c>
      <c r="I33">
        <v>2844</v>
      </c>
      <c r="J33">
        <v>11.2287302017212</v>
      </c>
      <c r="K33">
        <v>10.8105201721191</v>
      </c>
      <c r="L33">
        <v>10.9342498779297</v>
      </c>
      <c r="M33">
        <v>10.9424800872803</v>
      </c>
      <c r="N33">
        <v>16.278699874877901</v>
      </c>
      <c r="O33">
        <v>39.430252075195298</v>
      </c>
      <c r="P33">
        <v>1652.19897460938</v>
      </c>
      <c r="Q33">
        <v>0.68446081876754805</v>
      </c>
      <c r="R33">
        <v>0.80922752618789695</v>
      </c>
      <c r="S33">
        <v>3.1309600919485099E-2</v>
      </c>
      <c r="T33">
        <v>7.4478901922702803E-2</v>
      </c>
      <c r="U33">
        <v>9.5200300216674805E-2</v>
      </c>
      <c r="V33">
        <v>6.3190199434757205E-2</v>
      </c>
      <c r="W33">
        <v>3.6939558982849099</v>
      </c>
      <c r="X33">
        <v>3.8632390499114999</v>
      </c>
      <c r="Y33">
        <v>-0.13803459703922299</v>
      </c>
      <c r="Z33">
        <v>0.39547741413116499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-0.13803459703922299</v>
      </c>
      <c r="AH33" t="s">
        <v>123</v>
      </c>
      <c r="AI33">
        <v>-9.4893798232078594E-2</v>
      </c>
      <c r="AJ33">
        <v>-0.23292839527130099</v>
      </c>
    </row>
    <row r="34" spans="1:36" x14ac:dyDescent="0.35">
      <c r="A34">
        <v>95</v>
      </c>
      <c r="B34" t="s">
        <v>127</v>
      </c>
      <c r="C34">
        <v>10.819780349731399</v>
      </c>
      <c r="D34">
        <v>10.819780349731399</v>
      </c>
      <c r="E34">
        <v>11.2644596099854</v>
      </c>
      <c r="F34">
        <v>10.6454200744629</v>
      </c>
      <c r="G34">
        <v>1067</v>
      </c>
      <c r="H34">
        <v>792</v>
      </c>
      <c r="I34">
        <v>1859</v>
      </c>
      <c r="J34">
        <v>11.2281999588013</v>
      </c>
      <c r="K34">
        <v>10.6518096923828</v>
      </c>
      <c r="L34">
        <v>10.900050163269</v>
      </c>
      <c r="M34">
        <v>10.897230148315399</v>
      </c>
      <c r="N34">
        <v>15.1017799377441</v>
      </c>
      <c r="O34">
        <v>41.467052459716797</v>
      </c>
      <c r="P34">
        <v>1822.34301757812</v>
      </c>
      <c r="Q34">
        <v>0.57421177625656095</v>
      </c>
      <c r="R34">
        <v>0.74345880746841397</v>
      </c>
      <c r="S34">
        <v>1.8183300271630301E-2</v>
      </c>
      <c r="T34">
        <v>0.13291619718074801</v>
      </c>
      <c r="U34">
        <v>0.111673302948475</v>
      </c>
      <c r="V34">
        <v>7.8156501054763794E-2</v>
      </c>
      <c r="W34">
        <v>3.7376010417938201</v>
      </c>
      <c r="X34">
        <v>3.8869049549102801</v>
      </c>
      <c r="Y34">
        <v>-0.398886889219284</v>
      </c>
      <c r="Z34">
        <v>0.410752713680267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-0.398886889219284</v>
      </c>
      <c r="AH34" t="s">
        <v>125</v>
      </c>
      <c r="AI34">
        <v>-9.4893798232078594E-2</v>
      </c>
      <c r="AJ34">
        <v>-0.49378070235252403</v>
      </c>
    </row>
    <row r="35" spans="1:36" x14ac:dyDescent="0.35">
      <c r="A35">
        <v>124</v>
      </c>
      <c r="B35" t="s">
        <v>127</v>
      </c>
      <c r="C35">
        <v>11.082139968872101</v>
      </c>
      <c r="D35">
        <v>11.097410202026399</v>
      </c>
      <c r="E35">
        <v>11.2771997451782</v>
      </c>
      <c r="F35">
        <v>11.0020999908447</v>
      </c>
      <c r="G35">
        <v>567</v>
      </c>
      <c r="H35">
        <v>612</v>
      </c>
      <c r="I35">
        <v>1179</v>
      </c>
      <c r="J35">
        <v>11.2217798233032</v>
      </c>
      <c r="K35">
        <v>10.8729801177979</v>
      </c>
      <c r="L35">
        <v>11.047599792480501</v>
      </c>
      <c r="M35">
        <v>11.0536499023438</v>
      </c>
      <c r="N35">
        <v>17.218580245971701</v>
      </c>
      <c r="O35">
        <v>40.289573669433601</v>
      </c>
      <c r="P35">
        <v>1722.08898925781</v>
      </c>
      <c r="Q35">
        <v>0.48202350735664401</v>
      </c>
      <c r="R35">
        <v>0.68652838468551602</v>
      </c>
      <c r="S35">
        <v>2.5509400293231E-2</v>
      </c>
      <c r="T35">
        <v>6.4166203141212505E-2</v>
      </c>
      <c r="U35">
        <v>6.0519598424434697E-2</v>
      </c>
      <c r="V35">
        <v>0.208680599927902</v>
      </c>
      <c r="W35">
        <v>3.6960749626159699</v>
      </c>
      <c r="X35">
        <v>3.8638789653778098</v>
      </c>
      <c r="Y35">
        <v>-0.146795898675919</v>
      </c>
      <c r="Z35">
        <v>0.44588568806648299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-0.146795898675919</v>
      </c>
      <c r="AH35" t="s">
        <v>126</v>
      </c>
      <c r="AI35">
        <v>-9.4893798232078594E-2</v>
      </c>
      <c r="AJ35">
        <v>-0.241689592599869</v>
      </c>
    </row>
    <row r="36" spans="1:36" x14ac:dyDescent="0.35">
      <c r="A36">
        <v>320</v>
      </c>
      <c r="B36" t="s">
        <v>127</v>
      </c>
      <c r="C36">
        <v>11.127260208129901</v>
      </c>
      <c r="D36">
        <v>11.127260208129901</v>
      </c>
      <c r="E36">
        <v>11.2252397537231</v>
      </c>
      <c r="F36">
        <v>11.082139968872101</v>
      </c>
      <c r="G36">
        <v>292</v>
      </c>
      <c r="H36">
        <v>105</v>
      </c>
      <c r="I36">
        <v>397</v>
      </c>
      <c r="J36">
        <v>11.2207899093628</v>
      </c>
      <c r="K36">
        <v>11.019920349121101</v>
      </c>
      <c r="L36">
        <v>11.0637302398682</v>
      </c>
      <c r="M36">
        <v>11.0698795318604</v>
      </c>
      <c r="N36">
        <v>14.783709526061999</v>
      </c>
      <c r="O36">
        <v>40.1393013000488</v>
      </c>
      <c r="P36">
        <v>1699.17004394531</v>
      </c>
      <c r="Q36">
        <v>0.75126951932907104</v>
      </c>
      <c r="R36">
        <v>0.87226361036300704</v>
      </c>
      <c r="S36">
        <v>2.8548900038003901E-2</v>
      </c>
      <c r="T36">
        <v>5.6477099657058702E-2</v>
      </c>
      <c r="U36">
        <v>5.3091898560524001E-2</v>
      </c>
      <c r="V36">
        <v>3.4134499728679699E-2</v>
      </c>
      <c r="W36">
        <v>3.6585268974304199</v>
      </c>
      <c r="X36">
        <v>3.9001200199127202</v>
      </c>
      <c r="Y36">
        <v>-2.9076000675558999E-2</v>
      </c>
      <c r="Z36">
        <v>0.44021481275558499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-2.9076000675558999E-2</v>
      </c>
      <c r="AH36" t="s">
        <v>123</v>
      </c>
      <c r="AI36">
        <v>-9.4893798232078594E-2</v>
      </c>
      <c r="AJ36">
        <v>-0.123969800770283</v>
      </c>
    </row>
    <row r="37" spans="1:36" x14ac:dyDescent="0.35">
      <c r="A37">
        <v>71</v>
      </c>
      <c r="B37" t="s">
        <v>127</v>
      </c>
      <c r="C37">
        <v>11.15625</v>
      </c>
      <c r="D37">
        <v>11.15625</v>
      </c>
      <c r="E37">
        <v>11.2771997451782</v>
      </c>
      <c r="F37">
        <v>11.0020999908447</v>
      </c>
      <c r="G37">
        <v>7586</v>
      </c>
      <c r="H37">
        <v>9787</v>
      </c>
      <c r="I37">
        <v>17373</v>
      </c>
      <c r="J37">
        <v>11.214969635009799</v>
      </c>
      <c r="K37">
        <v>10.894900321960399</v>
      </c>
      <c r="L37">
        <v>11.0931396484375</v>
      </c>
      <c r="M37">
        <v>11.0772104263306</v>
      </c>
      <c r="N37">
        <v>16.0230503082275</v>
      </c>
      <c r="O37">
        <v>43.142810821533203</v>
      </c>
      <c r="P37">
        <v>1960.40905761719</v>
      </c>
      <c r="Q37">
        <v>0.43039390444755599</v>
      </c>
      <c r="R37">
        <v>0.80379897356033303</v>
      </c>
      <c r="S37">
        <v>2.0383799448609401E-2</v>
      </c>
      <c r="T37">
        <v>7.1984000504016904E-2</v>
      </c>
      <c r="U37">
        <v>5.7140801101923003E-2</v>
      </c>
      <c r="V37">
        <v>9.0953096747398404E-2</v>
      </c>
      <c r="W37">
        <v>3.7130770683288601</v>
      </c>
      <c r="X37">
        <v>3.8270409107208301</v>
      </c>
      <c r="Y37">
        <v>-0.12158430367708201</v>
      </c>
      <c r="Z37">
        <v>0.435301303863525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-0.12158430367708201</v>
      </c>
      <c r="AH37" t="s">
        <v>125</v>
      </c>
      <c r="AI37">
        <v>-9.4893798232078594E-2</v>
      </c>
      <c r="AJ37">
        <v>-0.21647800505161299</v>
      </c>
    </row>
    <row r="38" spans="1:36" x14ac:dyDescent="0.35">
      <c r="A38">
        <v>136</v>
      </c>
      <c r="B38" t="s">
        <v>127</v>
      </c>
      <c r="C38">
        <v>11.2252397537231</v>
      </c>
      <c r="D38">
        <v>11.2252397537231</v>
      </c>
      <c r="E38">
        <v>11.2384901046753</v>
      </c>
      <c r="F38">
        <v>11.082139968872101</v>
      </c>
      <c r="G38">
        <v>1128</v>
      </c>
      <c r="H38">
        <v>6765</v>
      </c>
      <c r="I38">
        <v>7893</v>
      </c>
      <c r="J38">
        <v>11.213640213012701</v>
      </c>
      <c r="K38">
        <v>10.997529983520501</v>
      </c>
      <c r="L38">
        <v>11.174329757690399</v>
      </c>
      <c r="M38">
        <v>11.184100151061999</v>
      </c>
      <c r="N38">
        <v>16.1349697113037</v>
      </c>
      <c r="O38">
        <v>41.548366546630902</v>
      </c>
      <c r="P38">
        <v>1832.02697753906</v>
      </c>
      <c r="Q38">
        <v>0.13667410612106301</v>
      </c>
      <c r="R38">
        <v>0.81073719263076804</v>
      </c>
      <c r="S38">
        <v>2.1385900676250499E-2</v>
      </c>
      <c r="T38">
        <v>4.3767198920249897E-2</v>
      </c>
      <c r="U38">
        <v>6.7324399948120103E-2</v>
      </c>
      <c r="V38">
        <v>0.106464102864265</v>
      </c>
      <c r="W38">
        <v>3.7536439895629901</v>
      </c>
      <c r="X38">
        <v>3.9031829833984402</v>
      </c>
      <c r="Y38">
        <v>9.9099997896701097E-6</v>
      </c>
      <c r="Z38">
        <v>0.39280501008033802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9.9099997896701097E-6</v>
      </c>
      <c r="AH38" t="s">
        <v>124</v>
      </c>
      <c r="AI38">
        <v>-9.4893798232078594E-2</v>
      </c>
      <c r="AJ38">
        <v>-9.4883799552917494E-2</v>
      </c>
    </row>
    <row r="39" spans="1:36" x14ac:dyDescent="0.35">
      <c r="A39">
        <v>2</v>
      </c>
      <c r="B39" t="s">
        <v>127</v>
      </c>
      <c r="C39">
        <v>11.112449645996101</v>
      </c>
      <c r="D39">
        <v>11.127260208129901</v>
      </c>
      <c r="E39">
        <v>11.1982097625732</v>
      </c>
      <c r="F39">
        <v>10.9150896072388</v>
      </c>
      <c r="G39">
        <v>7696</v>
      </c>
      <c r="H39">
        <v>17984</v>
      </c>
      <c r="I39">
        <v>25680</v>
      </c>
      <c r="J39">
        <v>11.2108001708984</v>
      </c>
      <c r="K39">
        <v>10.910510063171399</v>
      </c>
      <c r="L39">
        <v>11.113349914550801</v>
      </c>
      <c r="M39">
        <v>11.120800018310501</v>
      </c>
      <c r="N39">
        <v>14.597749710083001</v>
      </c>
      <c r="O39">
        <v>43.615299224853501</v>
      </c>
      <c r="P39">
        <v>1988.09704589844</v>
      </c>
      <c r="Q39">
        <v>0.29970780014991799</v>
      </c>
      <c r="R39">
        <v>0.85442852973937999</v>
      </c>
      <c r="S39">
        <v>1.96208991110325E-2</v>
      </c>
      <c r="T39">
        <v>6.0662999749183703E-2</v>
      </c>
      <c r="U39">
        <v>7.7677696943283095E-2</v>
      </c>
      <c r="V39">
        <v>4.5349698513746303E-2</v>
      </c>
      <c r="W39">
        <v>3.8527359962463401</v>
      </c>
      <c r="X39">
        <v>3.9014539718627899</v>
      </c>
      <c r="Y39">
        <v>-0.12409970164299</v>
      </c>
      <c r="Z39">
        <v>0.28300088644027699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-0.12409970164299</v>
      </c>
      <c r="AH39" t="s">
        <v>125</v>
      </c>
      <c r="AI39">
        <v>-9.4893798232078594E-2</v>
      </c>
      <c r="AJ39">
        <v>-0.218993499875069</v>
      </c>
    </row>
    <row r="40" spans="1:36" x14ac:dyDescent="0.35">
      <c r="A40">
        <v>140</v>
      </c>
      <c r="B40" t="s">
        <v>127</v>
      </c>
      <c r="C40">
        <v>11.2897796630859</v>
      </c>
      <c r="D40">
        <v>11.2897796630859</v>
      </c>
      <c r="E40">
        <v>11.3022003173828</v>
      </c>
      <c r="F40">
        <v>11.127260208129901</v>
      </c>
      <c r="G40">
        <v>232</v>
      </c>
      <c r="H40">
        <v>1321</v>
      </c>
      <c r="I40">
        <v>1553</v>
      </c>
      <c r="J40">
        <v>11.2098197937012</v>
      </c>
      <c r="K40">
        <v>10.948920249939</v>
      </c>
      <c r="L40">
        <v>11.184679985046399</v>
      </c>
      <c r="M40">
        <v>11.171010017395</v>
      </c>
      <c r="N40">
        <v>15.8564596176147</v>
      </c>
      <c r="O40">
        <v>41.349037170410199</v>
      </c>
      <c r="P40">
        <v>1798.21801757812</v>
      </c>
      <c r="Q40">
        <v>0.14876189827919001</v>
      </c>
      <c r="R40">
        <v>0.65706908702850297</v>
      </c>
      <c r="S40">
        <v>3.19431014358997E-2</v>
      </c>
      <c r="T40">
        <v>6.2425699084997198E-2</v>
      </c>
      <c r="U40">
        <v>5.48457987606525E-2</v>
      </c>
      <c r="V40">
        <v>0.23484469950199099</v>
      </c>
      <c r="W40">
        <v>3.7512629032135001</v>
      </c>
      <c r="X40">
        <v>3.8743309974670401</v>
      </c>
      <c r="Y40">
        <v>-5.8942299336194999E-2</v>
      </c>
      <c r="Z40">
        <v>0.40431749820709201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-5.8942299336194999E-2</v>
      </c>
      <c r="AH40" t="s">
        <v>124</v>
      </c>
      <c r="AI40">
        <v>-9.4893798232078594E-2</v>
      </c>
      <c r="AJ40">
        <v>-0.15383610129356401</v>
      </c>
    </row>
    <row r="41" spans="1:36" x14ac:dyDescent="0.35">
      <c r="A41">
        <v>372</v>
      </c>
      <c r="B41" t="s">
        <v>127</v>
      </c>
      <c r="C41">
        <v>11.2252397537231</v>
      </c>
      <c r="D41">
        <v>11.2515602111816</v>
      </c>
      <c r="E41">
        <v>11.2644596099854</v>
      </c>
      <c r="F41">
        <v>11.050889968872101</v>
      </c>
      <c r="G41">
        <v>65</v>
      </c>
      <c r="H41">
        <v>1566</v>
      </c>
      <c r="I41">
        <v>1631</v>
      </c>
      <c r="J41">
        <v>11.194769859314</v>
      </c>
      <c r="K41">
        <v>10.9946098327637</v>
      </c>
      <c r="L41">
        <v>11.1696100234985</v>
      </c>
      <c r="M41">
        <v>11.186450004577599</v>
      </c>
      <c r="N41">
        <v>13.778730392456101</v>
      </c>
      <c r="O41">
        <v>46.050670623779297</v>
      </c>
      <c r="P41">
        <v>2179.09692382812</v>
      </c>
      <c r="Q41">
        <v>4.1532598435878802E-2</v>
      </c>
      <c r="R41">
        <v>0.895005583763123</v>
      </c>
      <c r="S41">
        <v>2.37460993230343E-2</v>
      </c>
      <c r="T41">
        <v>6.5800696611404405E-2</v>
      </c>
      <c r="U41">
        <v>5.8354400098323801E-2</v>
      </c>
      <c r="V41">
        <v>4.8298002220690302E-3</v>
      </c>
      <c r="W41">
        <v>3.9211440086364702</v>
      </c>
      <c r="X41">
        <v>3.9100530147552499</v>
      </c>
      <c r="Y41">
        <v>3.44222001731396E-2</v>
      </c>
      <c r="Z41">
        <v>0.19872650504112199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3.44222001731396E-2</v>
      </c>
      <c r="AH41" t="s">
        <v>107</v>
      </c>
      <c r="AI41">
        <v>-9.4893798232078594E-2</v>
      </c>
      <c r="AJ41">
        <v>-6.0471601784229299E-2</v>
      </c>
    </row>
    <row r="42" spans="1:36" x14ac:dyDescent="0.35">
      <c r="A42">
        <v>904</v>
      </c>
      <c r="B42" t="s">
        <v>127</v>
      </c>
      <c r="C42">
        <v>11.184419631958001</v>
      </c>
      <c r="D42">
        <v>11.184419631958001</v>
      </c>
      <c r="E42">
        <v>11.2897796630859</v>
      </c>
      <c r="F42">
        <v>10.8967399597168</v>
      </c>
      <c r="G42">
        <v>182</v>
      </c>
      <c r="H42">
        <v>840</v>
      </c>
      <c r="I42">
        <v>1022</v>
      </c>
      <c r="J42">
        <v>11.193920135498001</v>
      </c>
      <c r="K42">
        <v>10.909259796142599</v>
      </c>
      <c r="L42">
        <v>11.1430101394653</v>
      </c>
      <c r="M42">
        <v>11.141050338745099</v>
      </c>
      <c r="N42">
        <v>14.11083984375</v>
      </c>
      <c r="O42">
        <v>40.388893127441399</v>
      </c>
      <c r="P42">
        <v>1732.57800292969</v>
      </c>
      <c r="Q42">
        <v>0.185729295015335</v>
      </c>
      <c r="R42">
        <v>0.840276479721069</v>
      </c>
      <c r="S42">
        <v>2.4217100813984899E-2</v>
      </c>
      <c r="T42">
        <v>9.6201099455356598E-2</v>
      </c>
      <c r="U42">
        <v>8.3439096808433505E-2</v>
      </c>
      <c r="V42">
        <v>1.9295800477266301E-2</v>
      </c>
      <c r="W42">
        <v>3.7234120368957502</v>
      </c>
      <c r="X42">
        <v>3.9019629955291699</v>
      </c>
      <c r="Y42">
        <v>-0.12717379629612</v>
      </c>
      <c r="Z42">
        <v>0.41943830251693698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-0.12717379629612</v>
      </c>
      <c r="AH42" t="s">
        <v>107</v>
      </c>
      <c r="AI42">
        <v>-9.4893798232078594E-2</v>
      </c>
      <c r="AJ42">
        <v>-0.22206759452819799</v>
      </c>
    </row>
    <row r="43" spans="1:36" x14ac:dyDescent="0.35">
      <c r="A43">
        <v>4</v>
      </c>
      <c r="B43" t="s">
        <v>127</v>
      </c>
      <c r="C43">
        <v>11.0020999908447</v>
      </c>
      <c r="D43">
        <v>11.0020999908447</v>
      </c>
      <c r="E43">
        <v>11.184419631958001</v>
      </c>
      <c r="F43">
        <v>10.8590002059937</v>
      </c>
      <c r="G43">
        <v>777</v>
      </c>
      <c r="H43">
        <v>612</v>
      </c>
      <c r="I43">
        <v>1389</v>
      </c>
      <c r="J43">
        <v>11.1899499893188</v>
      </c>
      <c r="K43">
        <v>10.8650798797607</v>
      </c>
      <c r="L43">
        <v>11.014289855956999</v>
      </c>
      <c r="M43">
        <v>11.012559890747101</v>
      </c>
      <c r="N43">
        <v>15.512749671936</v>
      </c>
      <c r="O43">
        <v>39.384845733642599</v>
      </c>
      <c r="P43">
        <v>1648.23095703125</v>
      </c>
      <c r="Q43">
        <v>0.54602861404418901</v>
      </c>
      <c r="R43">
        <v>0.88474982976913497</v>
      </c>
      <c r="S43">
        <v>1.5434600412845599E-2</v>
      </c>
      <c r="T43">
        <v>4.1158799082040801E-2</v>
      </c>
      <c r="U43">
        <v>7.0617899298667894E-2</v>
      </c>
      <c r="V43">
        <v>4.2094301432371098E-2</v>
      </c>
      <c r="W43">
        <v>3.7719929218292201</v>
      </c>
      <c r="X43">
        <v>3.8821880817413299</v>
      </c>
      <c r="Y43">
        <v>-0.17621099948883101</v>
      </c>
      <c r="Z43">
        <v>0.37677189707755998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-0.17621099948883101</v>
      </c>
      <c r="AH43" t="s">
        <v>125</v>
      </c>
      <c r="AI43">
        <v>-9.4893798232078594E-2</v>
      </c>
      <c r="AJ43">
        <v>-0.27110481262206998</v>
      </c>
    </row>
    <row r="44" spans="1:36" x14ac:dyDescent="0.35">
      <c r="A44">
        <v>122</v>
      </c>
      <c r="B44" t="s">
        <v>127</v>
      </c>
      <c r="C44">
        <v>11.15625</v>
      </c>
      <c r="D44">
        <v>11.15625</v>
      </c>
      <c r="E44">
        <v>11.2771997451782</v>
      </c>
      <c r="F44">
        <v>11.082139968872101</v>
      </c>
      <c r="G44">
        <v>1775</v>
      </c>
      <c r="H44">
        <v>1755</v>
      </c>
      <c r="I44">
        <v>3530</v>
      </c>
      <c r="J44">
        <v>11.1872901916504</v>
      </c>
      <c r="K44">
        <v>11.0282602310181</v>
      </c>
      <c r="L44">
        <v>11.1079502105713</v>
      </c>
      <c r="M44">
        <v>11.108869552612299</v>
      </c>
      <c r="N44">
        <v>15.738960266113301</v>
      </c>
      <c r="O44">
        <v>42.9493408203125</v>
      </c>
      <c r="P44">
        <v>1944.78601074219</v>
      </c>
      <c r="Q44">
        <v>0.49315738677978499</v>
      </c>
      <c r="R44">
        <v>0.76053988933563199</v>
      </c>
      <c r="S44">
        <v>1.8918799236416799E-2</v>
      </c>
      <c r="T44">
        <v>0.11431810259819</v>
      </c>
      <c r="U44">
        <v>7.4349597096443204E-2</v>
      </c>
      <c r="V44">
        <v>8.5967198014259297E-2</v>
      </c>
      <c r="W44">
        <v>3.72379398345947</v>
      </c>
      <c r="X44">
        <v>3.89454197883606</v>
      </c>
      <c r="Y44">
        <v>-2.3298600688576698E-2</v>
      </c>
      <c r="Z44">
        <v>0.38258290290832497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-2.3298600688576698E-2</v>
      </c>
      <c r="AH44" t="s">
        <v>124</v>
      </c>
      <c r="AI44">
        <v>-9.4893798232078594E-2</v>
      </c>
      <c r="AJ44">
        <v>-0.11819230020046199</v>
      </c>
    </row>
    <row r="45" spans="1:36" x14ac:dyDescent="0.35">
      <c r="A45">
        <v>316</v>
      </c>
      <c r="B45" t="s">
        <v>127</v>
      </c>
      <c r="C45">
        <v>11.0020999908447</v>
      </c>
      <c r="D45">
        <v>11.010399818420399</v>
      </c>
      <c r="E45">
        <v>11.2252397537231</v>
      </c>
      <c r="F45">
        <v>10.9331102371216</v>
      </c>
      <c r="G45">
        <v>4041</v>
      </c>
      <c r="H45">
        <v>1668</v>
      </c>
      <c r="I45">
        <v>5709</v>
      </c>
      <c r="J45">
        <v>11.1832599639893</v>
      </c>
      <c r="K45">
        <v>10.7894096374512</v>
      </c>
      <c r="L45">
        <v>10.883620262146</v>
      </c>
      <c r="M45">
        <v>10.906990051269499</v>
      </c>
      <c r="N45">
        <v>17.160400390625</v>
      </c>
      <c r="O45">
        <v>40.435398101806598</v>
      </c>
      <c r="P45">
        <v>1722.0849609375</v>
      </c>
      <c r="Q45">
        <v>0.70146650075912498</v>
      </c>
      <c r="R45">
        <v>0.83072292804717995</v>
      </c>
      <c r="S45">
        <v>1.07522001489997E-2</v>
      </c>
      <c r="T45">
        <v>3.8527801632881199E-2</v>
      </c>
      <c r="U45">
        <v>4.1704300791025203E-2</v>
      </c>
      <c r="V45">
        <v>0.10899470001459099</v>
      </c>
      <c r="W45">
        <v>3.5891680717468302</v>
      </c>
      <c r="X45">
        <v>3.8761930465698202</v>
      </c>
      <c r="Y45">
        <v>-9.7024299204349504E-2</v>
      </c>
      <c r="Z45">
        <v>0.37933400273323098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-9.7024299204349504E-2</v>
      </c>
      <c r="AH45" t="s">
        <v>123</v>
      </c>
      <c r="AI45">
        <v>-9.4893798232078594E-2</v>
      </c>
      <c r="AJ45">
        <v>-0.19191800057888</v>
      </c>
    </row>
    <row r="46" spans="1:36" x14ac:dyDescent="0.35">
      <c r="A46">
        <v>142</v>
      </c>
      <c r="B46" t="s">
        <v>127</v>
      </c>
      <c r="C46">
        <v>11.1704301834106</v>
      </c>
      <c r="D46">
        <v>11.1704301834106</v>
      </c>
      <c r="E46">
        <v>11.2252397537231</v>
      </c>
      <c r="F46">
        <v>11.082139968872101</v>
      </c>
      <c r="G46">
        <v>218</v>
      </c>
      <c r="H46">
        <v>637</v>
      </c>
      <c r="I46">
        <v>855</v>
      </c>
      <c r="J46">
        <v>11.1777896881104</v>
      </c>
      <c r="K46">
        <v>11.030229568481399</v>
      </c>
      <c r="L46">
        <v>11.144300460815399</v>
      </c>
      <c r="M46">
        <v>11.141920089721699</v>
      </c>
      <c r="N46">
        <v>16.4280395507812</v>
      </c>
      <c r="O46">
        <v>43.093429565429702</v>
      </c>
      <c r="P46">
        <v>1950.53405761719</v>
      </c>
      <c r="Q46">
        <v>0.24306540191173601</v>
      </c>
      <c r="R46">
        <v>0.79294598102569602</v>
      </c>
      <c r="S46">
        <v>2.17128004878759E-2</v>
      </c>
      <c r="T46">
        <v>7.7142097055912004E-2</v>
      </c>
      <c r="U46">
        <v>3.3657699823379503E-2</v>
      </c>
      <c r="V46">
        <v>9.8125301301479298E-2</v>
      </c>
      <c r="W46">
        <v>3.7302188873290998</v>
      </c>
      <c r="X46">
        <v>3.91242504119873</v>
      </c>
      <c r="Y46">
        <v>2.6455199345946302E-2</v>
      </c>
      <c r="Z46">
        <v>0.34517160058021501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2.6455199345946302E-2</v>
      </c>
      <c r="AH46" t="s">
        <v>124</v>
      </c>
      <c r="AI46">
        <v>-9.4893798232078594E-2</v>
      </c>
      <c r="AJ46">
        <v>-6.8438597023487105E-2</v>
      </c>
    </row>
    <row r="47" spans="1:36" x14ac:dyDescent="0.35">
      <c r="A47">
        <v>165</v>
      </c>
      <c r="B47" t="s">
        <v>127</v>
      </c>
      <c r="C47">
        <v>11.018630027771</v>
      </c>
      <c r="D47">
        <v>11.0348901748657</v>
      </c>
      <c r="E47">
        <v>11.15625</v>
      </c>
      <c r="F47">
        <v>10.9508104324341</v>
      </c>
      <c r="G47">
        <v>1902</v>
      </c>
      <c r="H47">
        <v>1673</v>
      </c>
      <c r="I47">
        <v>3575</v>
      </c>
      <c r="J47">
        <v>11.177619934081999</v>
      </c>
      <c r="K47">
        <v>10.9802904129028</v>
      </c>
      <c r="L47">
        <v>11.0654201507568</v>
      </c>
      <c r="M47">
        <v>11.0731801986694</v>
      </c>
      <c r="N47">
        <v>18.873680114746101</v>
      </c>
      <c r="O47">
        <v>40.183509826660199</v>
      </c>
      <c r="P47">
        <v>1703.33996582031</v>
      </c>
      <c r="Q47">
        <v>0.52923768758773804</v>
      </c>
      <c r="R47">
        <v>0.60356372594833396</v>
      </c>
      <c r="S47">
        <v>1.7114600166678401E-2</v>
      </c>
      <c r="T47">
        <v>5.3979501128196702E-2</v>
      </c>
      <c r="U47">
        <v>4.9188200384378399E-2</v>
      </c>
      <c r="V47">
        <v>0.31611019372940102</v>
      </c>
      <c r="W47">
        <v>3.7590279579162602</v>
      </c>
      <c r="X47">
        <v>3.8877840042114298</v>
      </c>
      <c r="Y47">
        <v>-3.2118201255798298E-2</v>
      </c>
      <c r="Z47">
        <v>0.342606902122498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-3.2118201255798298E-2</v>
      </c>
      <c r="AH47" t="s">
        <v>126</v>
      </c>
      <c r="AI47">
        <v>-9.4893798232078594E-2</v>
      </c>
      <c r="AJ47">
        <v>-0.12701189517974901</v>
      </c>
    </row>
    <row r="48" spans="1:36" x14ac:dyDescent="0.35">
      <c r="A48">
        <v>181</v>
      </c>
      <c r="B48" t="s">
        <v>127</v>
      </c>
      <c r="C48">
        <v>11.0348901748657</v>
      </c>
      <c r="D48">
        <v>11.0020999908447</v>
      </c>
      <c r="E48">
        <v>11.2252397537231</v>
      </c>
      <c r="F48">
        <v>10.878049850463899</v>
      </c>
      <c r="G48">
        <v>758</v>
      </c>
      <c r="H48">
        <v>635</v>
      </c>
      <c r="I48">
        <v>1393</v>
      </c>
      <c r="J48">
        <v>11.171689987182599</v>
      </c>
      <c r="K48">
        <v>10.865409851074199</v>
      </c>
      <c r="L48">
        <v>11.007789611816399</v>
      </c>
      <c r="M48">
        <v>11.002809524536101</v>
      </c>
      <c r="N48">
        <v>15.9950504302979</v>
      </c>
      <c r="O48">
        <v>39.644287109375</v>
      </c>
      <c r="P48">
        <v>1659.15197753906</v>
      </c>
      <c r="Q48">
        <v>0.55140501260757402</v>
      </c>
      <c r="R48">
        <v>0.819785416126251</v>
      </c>
      <c r="S48">
        <v>1.9094100221991501E-2</v>
      </c>
      <c r="T48">
        <v>5.5078200995922103E-2</v>
      </c>
      <c r="U48">
        <v>5.3133100271225003E-2</v>
      </c>
      <c r="V48">
        <v>0.101445503532887</v>
      </c>
      <c r="W48">
        <v>3.7157640457153298</v>
      </c>
      <c r="X48">
        <v>3.8314189910888699</v>
      </c>
      <c r="Y48">
        <v>-9.7340099513530703E-2</v>
      </c>
      <c r="Z48">
        <v>0.398948013782501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-9.7340099513530703E-2</v>
      </c>
      <c r="AH48" t="s">
        <v>125</v>
      </c>
      <c r="AI48">
        <v>-9.4893798232078594E-2</v>
      </c>
      <c r="AJ48">
        <v>-0.19223390519618999</v>
      </c>
    </row>
    <row r="49" spans="1:36" x14ac:dyDescent="0.35">
      <c r="A49">
        <v>134</v>
      </c>
      <c r="B49" t="s">
        <v>127</v>
      </c>
      <c r="C49">
        <v>11.1982097625732</v>
      </c>
      <c r="D49">
        <v>11.1982097625732</v>
      </c>
      <c r="E49">
        <v>11.2252397537231</v>
      </c>
      <c r="F49">
        <v>11.15625</v>
      </c>
      <c r="G49">
        <v>59</v>
      </c>
      <c r="H49">
        <v>312</v>
      </c>
      <c r="I49">
        <v>371</v>
      </c>
      <c r="J49">
        <v>11.169659614563001</v>
      </c>
      <c r="K49">
        <v>11.085729598999</v>
      </c>
      <c r="L49">
        <v>11.1600799560547</v>
      </c>
      <c r="M49">
        <v>11.157790184021</v>
      </c>
      <c r="N49">
        <v>16.344240188598601</v>
      </c>
      <c r="O49">
        <v>39.821441650390597</v>
      </c>
      <c r="P49">
        <v>1682.76000976562</v>
      </c>
      <c r="Q49">
        <v>0.14145149290561701</v>
      </c>
      <c r="R49">
        <v>0.73219931125640902</v>
      </c>
      <c r="S49">
        <v>3.8306199014186901E-2</v>
      </c>
      <c r="T49">
        <v>4.9810301512479803E-2</v>
      </c>
      <c r="U49">
        <v>3.4120701253414203E-2</v>
      </c>
      <c r="V49">
        <v>0.16771510243415799</v>
      </c>
      <c r="W49">
        <v>3.7704169750213601</v>
      </c>
      <c r="X49">
        <v>3.9117379188537602</v>
      </c>
      <c r="Y49">
        <v>0.15542130172252699</v>
      </c>
      <c r="Z49">
        <v>0.33606469631195102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0.15542130172252699</v>
      </c>
      <c r="AH49" t="s">
        <v>124</v>
      </c>
      <c r="AI49">
        <v>-9.4893798232078594E-2</v>
      </c>
      <c r="AJ49">
        <v>6.05276003479958E-2</v>
      </c>
    </row>
    <row r="50" spans="1:36" x14ac:dyDescent="0.35">
      <c r="A50">
        <v>314</v>
      </c>
      <c r="B50" t="s">
        <v>127</v>
      </c>
      <c r="C50">
        <v>11.0020999908447</v>
      </c>
      <c r="D50">
        <v>11.018630027771</v>
      </c>
      <c r="E50">
        <v>11.127260208129901</v>
      </c>
      <c r="F50">
        <v>10.9681997299194</v>
      </c>
      <c r="G50">
        <v>330</v>
      </c>
      <c r="H50">
        <v>78</v>
      </c>
      <c r="I50">
        <v>408</v>
      </c>
      <c r="J50">
        <v>11.168669700622599</v>
      </c>
      <c r="K50">
        <v>10.843020439147899</v>
      </c>
      <c r="L50">
        <v>10.8853902816772</v>
      </c>
      <c r="M50">
        <v>10.9077501296997</v>
      </c>
      <c r="N50">
        <v>18.6758708953857</v>
      </c>
      <c r="O50">
        <v>41.110755920410199</v>
      </c>
      <c r="P50">
        <v>1792.36303710938</v>
      </c>
      <c r="Q50">
        <v>0.801236212253571</v>
      </c>
      <c r="R50">
        <v>0.92048972845077504</v>
      </c>
      <c r="S50">
        <v>1.1444900184869799E-2</v>
      </c>
      <c r="T50">
        <v>3.0302299186587299E-2</v>
      </c>
      <c r="U50">
        <v>4.6262301504611997E-2</v>
      </c>
      <c r="V50">
        <v>3.6097198724746697E-2</v>
      </c>
      <c r="W50">
        <v>3.57237601280212</v>
      </c>
      <c r="X50">
        <v>3.8847119808196999</v>
      </c>
      <c r="Y50">
        <v>-8.0818999558687193E-3</v>
      </c>
      <c r="Z50">
        <v>0.33658310770988498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-8.0818999558687193E-3</v>
      </c>
      <c r="AH50" t="s">
        <v>123</v>
      </c>
      <c r="AI50">
        <v>-9.4893798232078594E-2</v>
      </c>
      <c r="AJ50">
        <v>-0.102975696325302</v>
      </c>
    </row>
    <row r="51" spans="1:36" x14ac:dyDescent="0.35">
      <c r="A51">
        <v>106</v>
      </c>
      <c r="B51" t="s">
        <v>127</v>
      </c>
      <c r="C51">
        <v>11.15625</v>
      </c>
      <c r="D51">
        <v>11.15625</v>
      </c>
      <c r="E51">
        <v>11.2771997451782</v>
      </c>
      <c r="F51">
        <v>10.9331102371216</v>
      </c>
      <c r="G51">
        <v>1194</v>
      </c>
      <c r="H51">
        <v>1810</v>
      </c>
      <c r="I51">
        <v>3004</v>
      </c>
      <c r="J51">
        <v>11.160779953002899</v>
      </c>
      <c r="K51">
        <v>10.8219804763794</v>
      </c>
      <c r="L51">
        <v>11.0303897857666</v>
      </c>
      <c r="M51">
        <v>11.0300302505493</v>
      </c>
      <c r="N51">
        <v>15.450590133666999</v>
      </c>
      <c r="O51">
        <v>42.5311889648438</v>
      </c>
      <c r="P51">
        <v>1894.51696777344</v>
      </c>
      <c r="Q51">
        <v>0.38592490553855902</v>
      </c>
      <c r="R51">
        <v>0.72474342584609996</v>
      </c>
      <c r="S51">
        <v>1.35631999000907E-2</v>
      </c>
      <c r="T51">
        <v>7.6085902750492096E-2</v>
      </c>
      <c r="U51">
        <v>5.75857013463974E-2</v>
      </c>
      <c r="V51">
        <v>0.16865420341491699</v>
      </c>
      <c r="W51">
        <v>3.7172930240631099</v>
      </c>
      <c r="X51">
        <v>3.88612008094788</v>
      </c>
      <c r="Y51">
        <v>-0.18063950538635301</v>
      </c>
      <c r="Z51">
        <v>0.35337498784065202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-0.18063950538635301</v>
      </c>
      <c r="AH51" t="s">
        <v>125</v>
      </c>
      <c r="AI51">
        <v>-9.4893798232078594E-2</v>
      </c>
      <c r="AJ51">
        <v>-0.27553328871727001</v>
      </c>
    </row>
    <row r="52" spans="1:36" x14ac:dyDescent="0.35">
      <c r="A52">
        <v>15</v>
      </c>
      <c r="B52" t="s">
        <v>127</v>
      </c>
      <c r="C52">
        <v>11.082139968872101</v>
      </c>
      <c r="D52">
        <v>11.082139968872101</v>
      </c>
      <c r="E52">
        <v>11.184419631958001</v>
      </c>
      <c r="F52">
        <v>10.9681997299194</v>
      </c>
      <c r="G52">
        <v>2491</v>
      </c>
      <c r="H52">
        <v>2866</v>
      </c>
      <c r="I52">
        <v>5357</v>
      </c>
      <c r="J52">
        <v>11.159919738769499</v>
      </c>
      <c r="K52">
        <v>10.9330997467041</v>
      </c>
      <c r="L52">
        <v>11.050550460815399</v>
      </c>
      <c r="M52">
        <v>11.054980278015099</v>
      </c>
      <c r="N52">
        <v>14.9961500167847</v>
      </c>
      <c r="O52">
        <v>44.937667846679702</v>
      </c>
      <c r="P52">
        <v>2108.52807617188</v>
      </c>
      <c r="Q52">
        <v>0.46264350414276101</v>
      </c>
      <c r="R52">
        <v>0.82605081796646096</v>
      </c>
      <c r="S52">
        <v>1.68325006961823E-2</v>
      </c>
      <c r="T52">
        <v>9.3641601502895397E-2</v>
      </c>
      <c r="U52">
        <v>7.1617700159549699E-2</v>
      </c>
      <c r="V52">
        <v>4.9599301069974899E-2</v>
      </c>
      <c r="W52">
        <v>3.7720799446106001</v>
      </c>
      <c r="X52">
        <v>3.8957579135894802</v>
      </c>
      <c r="Y52">
        <v>-6.3251398503780407E-2</v>
      </c>
      <c r="Z52">
        <v>0.28500139713287398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-6.3251398503780407E-2</v>
      </c>
      <c r="AH52" t="s">
        <v>125</v>
      </c>
      <c r="AI52">
        <v>-9.4893798232078594E-2</v>
      </c>
      <c r="AJ52">
        <v>-0.15814509987831099</v>
      </c>
    </row>
    <row r="53" spans="1:36" x14ac:dyDescent="0.35">
      <c r="A53">
        <v>174</v>
      </c>
      <c r="B53" t="s">
        <v>127</v>
      </c>
      <c r="C53">
        <v>11.050889968872101</v>
      </c>
      <c r="D53">
        <v>11.0666399002075</v>
      </c>
      <c r="E53">
        <v>11.15625</v>
      </c>
      <c r="F53">
        <v>10.9150896072388</v>
      </c>
      <c r="G53">
        <v>649</v>
      </c>
      <c r="H53">
        <v>1423</v>
      </c>
      <c r="I53">
        <v>2072</v>
      </c>
      <c r="J53">
        <v>11.1586503982544</v>
      </c>
      <c r="K53">
        <v>10.8952903747559</v>
      </c>
      <c r="L53">
        <v>11.0588998794556</v>
      </c>
      <c r="M53">
        <v>11.0760498046875</v>
      </c>
      <c r="N53">
        <v>16.904720306396499</v>
      </c>
      <c r="O53">
        <v>43.061943054199197</v>
      </c>
      <c r="P53">
        <v>1968.50305175781</v>
      </c>
      <c r="Q53">
        <v>0.31364318728446999</v>
      </c>
      <c r="R53">
        <v>0.88844650983810403</v>
      </c>
      <c r="S53">
        <v>2.4275800213217701E-2</v>
      </c>
      <c r="T53">
        <v>3.5553600639104802E-2</v>
      </c>
      <c r="U53">
        <v>4.5981399714946698E-2</v>
      </c>
      <c r="V53">
        <v>4.20400016009808E-2</v>
      </c>
      <c r="W53">
        <v>3.7101919651031499</v>
      </c>
      <c r="X53">
        <v>3.8857769966125502</v>
      </c>
      <c r="Y53">
        <v>-3.9105799049139002E-2</v>
      </c>
      <c r="Z53">
        <v>0.34846600890159601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-3.9105799049139002E-2</v>
      </c>
      <c r="AH53" t="s">
        <v>126</v>
      </c>
      <c r="AI53">
        <v>-9.4893798232078594E-2</v>
      </c>
      <c r="AJ53">
        <v>-0.13399949669837999</v>
      </c>
    </row>
    <row r="54" spans="1:36" x14ac:dyDescent="0.35">
      <c r="A54">
        <v>146</v>
      </c>
      <c r="B54" t="s">
        <v>127</v>
      </c>
      <c r="C54">
        <v>11.1982097625732</v>
      </c>
      <c r="D54">
        <v>11.1982097625732</v>
      </c>
      <c r="E54">
        <v>11.1982097625732</v>
      </c>
      <c r="F54">
        <v>11.127260208129901</v>
      </c>
      <c r="G54">
        <v>402</v>
      </c>
      <c r="H54">
        <v>5168</v>
      </c>
      <c r="I54">
        <v>5570</v>
      </c>
      <c r="J54">
        <v>11.156009674072299</v>
      </c>
      <c r="K54">
        <v>11.013380050659199</v>
      </c>
      <c r="L54">
        <v>11.1429395675659</v>
      </c>
      <c r="M54">
        <v>11.145099639892599</v>
      </c>
      <c r="N54">
        <v>15.761690139770501</v>
      </c>
      <c r="O54">
        <v>42.092140197753899</v>
      </c>
      <c r="P54">
        <v>1867.12194824219</v>
      </c>
      <c r="Q54">
        <v>7.6482899487018599E-2</v>
      </c>
      <c r="R54">
        <v>0.81841427087783802</v>
      </c>
      <c r="S54">
        <v>1.57468002289534E-2</v>
      </c>
      <c r="T54">
        <v>4.1264098137617097E-2</v>
      </c>
      <c r="U54">
        <v>5.6666798889637E-2</v>
      </c>
      <c r="V54">
        <v>0.10363929718732801</v>
      </c>
      <c r="W54">
        <v>3.7780089378356898</v>
      </c>
      <c r="X54">
        <v>3.8908250331878702</v>
      </c>
      <c r="Y54">
        <v>2.5394299998879401E-2</v>
      </c>
      <c r="Z54">
        <v>0.32497408986091603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2.5394299998879401E-2</v>
      </c>
      <c r="AH54" t="s">
        <v>124</v>
      </c>
      <c r="AI54">
        <v>-9.4893798232078594E-2</v>
      </c>
      <c r="AJ54">
        <v>-6.9499500095844297E-2</v>
      </c>
    </row>
    <row r="55" spans="1:36" x14ac:dyDescent="0.35">
      <c r="A55">
        <v>80</v>
      </c>
      <c r="B55" t="s">
        <v>127</v>
      </c>
      <c r="C55">
        <v>10.8967399597168</v>
      </c>
      <c r="D55">
        <v>10.8967399597168</v>
      </c>
      <c r="E55">
        <v>11.15625</v>
      </c>
      <c r="F55">
        <v>10.7789602279663</v>
      </c>
      <c r="G55">
        <v>33882</v>
      </c>
      <c r="H55">
        <v>20075</v>
      </c>
      <c r="I55">
        <v>53957</v>
      </c>
      <c r="J55">
        <v>11.152190208435099</v>
      </c>
      <c r="K55">
        <v>10.733670234680201</v>
      </c>
      <c r="L55">
        <v>10.8784399032593</v>
      </c>
      <c r="M55">
        <v>10.893159866333001</v>
      </c>
      <c r="N55">
        <v>15.848919868469199</v>
      </c>
      <c r="O55">
        <v>42.126949310302699</v>
      </c>
      <c r="P55">
        <v>1876.63500976562</v>
      </c>
      <c r="Q55">
        <v>0.61891382932662997</v>
      </c>
      <c r="R55">
        <v>0.768571376800537</v>
      </c>
      <c r="S55">
        <v>1.6788899898529101E-2</v>
      </c>
      <c r="T55">
        <v>8.6929097771644606E-2</v>
      </c>
      <c r="U55">
        <v>6.97162970900536E-2</v>
      </c>
      <c r="V55">
        <v>0.109734997153282</v>
      </c>
      <c r="W55">
        <v>3.70349192619324</v>
      </c>
      <c r="X55">
        <v>3.8837800025939901</v>
      </c>
      <c r="Y55">
        <v>-0.236493200063705</v>
      </c>
      <c r="Z55">
        <v>0.34207311272621199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-0.236493200063705</v>
      </c>
      <c r="AH55" t="s">
        <v>125</v>
      </c>
      <c r="AI55">
        <v>-9.4893798232078594E-2</v>
      </c>
      <c r="AJ55">
        <v>-0.33138701319694502</v>
      </c>
    </row>
    <row r="56" spans="1:36" x14ac:dyDescent="0.35">
      <c r="A56">
        <v>371</v>
      </c>
      <c r="B56" t="s">
        <v>127</v>
      </c>
      <c r="C56">
        <v>11.15625</v>
      </c>
      <c r="D56">
        <v>11.1704301834106</v>
      </c>
      <c r="E56">
        <v>11.211819648742701</v>
      </c>
      <c r="F56">
        <v>10.9681997299194</v>
      </c>
      <c r="G56">
        <v>547</v>
      </c>
      <c r="H56">
        <v>3016</v>
      </c>
      <c r="I56">
        <v>3563</v>
      </c>
      <c r="J56">
        <v>11.1518201828003</v>
      </c>
      <c r="K56">
        <v>10.9250602722168</v>
      </c>
      <c r="L56">
        <v>11.110719680786101</v>
      </c>
      <c r="M56">
        <v>11.116570472717299</v>
      </c>
      <c r="N56">
        <v>14.3785200119019</v>
      </c>
      <c r="O56">
        <v>44.319286346435497</v>
      </c>
      <c r="P56">
        <v>2027.41101074219</v>
      </c>
      <c r="Q56">
        <v>0.15544159710407299</v>
      </c>
      <c r="R56">
        <v>0.83023792505264304</v>
      </c>
      <c r="S56">
        <v>2.2598700597882299E-2</v>
      </c>
      <c r="T56">
        <v>0.115846700966358</v>
      </c>
      <c r="U56">
        <v>9.2757396399974795E-2</v>
      </c>
      <c r="V56">
        <v>1.05422995984554E-2</v>
      </c>
      <c r="W56">
        <v>3.77993607521057</v>
      </c>
      <c r="X56">
        <v>3.92568802833557</v>
      </c>
      <c r="Y56">
        <v>-7.8185796737670898E-2</v>
      </c>
      <c r="Z56">
        <v>0.26924338936805697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-7.8185796737670898E-2</v>
      </c>
      <c r="AH56" t="s">
        <v>107</v>
      </c>
      <c r="AI56">
        <v>-9.4893798232078594E-2</v>
      </c>
      <c r="AJ56">
        <v>-0.17307950556278201</v>
      </c>
    </row>
    <row r="57" spans="1:36" x14ac:dyDescent="0.35">
      <c r="A57">
        <v>82</v>
      </c>
      <c r="B57" t="s">
        <v>127</v>
      </c>
      <c r="C57">
        <v>11.0348901748657</v>
      </c>
      <c r="D57">
        <v>11.0348901748657</v>
      </c>
      <c r="E57">
        <v>11.15625</v>
      </c>
      <c r="F57">
        <v>11.0020999908447</v>
      </c>
      <c r="G57">
        <v>911</v>
      </c>
      <c r="H57">
        <v>476</v>
      </c>
      <c r="I57">
        <v>1387</v>
      </c>
      <c r="J57">
        <v>11.149330139160201</v>
      </c>
      <c r="K57">
        <v>10.9456596374512</v>
      </c>
      <c r="L57">
        <v>11.0141801834106</v>
      </c>
      <c r="M57">
        <v>11.015290260314901</v>
      </c>
      <c r="N57">
        <v>15.6202697753906</v>
      </c>
      <c r="O57">
        <v>43.121753692627003</v>
      </c>
      <c r="P57">
        <v>1960.77697753906</v>
      </c>
      <c r="Q57">
        <v>0.65809667110443104</v>
      </c>
      <c r="R57">
        <v>0.74138969182968095</v>
      </c>
      <c r="S57">
        <v>2.5585200637578999E-2</v>
      </c>
      <c r="T57">
        <v>0.13990019261837</v>
      </c>
      <c r="U57">
        <v>6.9623596966266604E-2</v>
      </c>
      <c r="V57">
        <v>7.94849023222923E-2</v>
      </c>
      <c r="W57">
        <v>3.71509909629822</v>
      </c>
      <c r="X57">
        <v>3.9026739597320601</v>
      </c>
      <c r="Y57">
        <v>-6.0906700789928402E-2</v>
      </c>
      <c r="Z57">
        <v>0.33529269695281999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-6.0906700789928402E-2</v>
      </c>
      <c r="AH57" t="s">
        <v>125</v>
      </c>
      <c r="AI57">
        <v>-9.4893798232078594E-2</v>
      </c>
      <c r="AJ57">
        <v>-0.155800506472588</v>
      </c>
    </row>
    <row r="58" spans="1:36" x14ac:dyDescent="0.35">
      <c r="A58">
        <v>145</v>
      </c>
      <c r="B58" t="s">
        <v>127</v>
      </c>
      <c r="C58">
        <v>11.184419631958001</v>
      </c>
      <c r="D58">
        <v>11.184419631958001</v>
      </c>
      <c r="E58">
        <v>11.1982097625732</v>
      </c>
      <c r="F58">
        <v>11.127260208129901</v>
      </c>
      <c r="G58">
        <v>104</v>
      </c>
      <c r="H58">
        <v>783</v>
      </c>
      <c r="I58">
        <v>887</v>
      </c>
      <c r="J58">
        <v>11.1471500396729</v>
      </c>
      <c r="K58">
        <v>11.0628299713135</v>
      </c>
      <c r="L58">
        <v>11.131420135498001</v>
      </c>
      <c r="M58">
        <v>11.137869834899901</v>
      </c>
      <c r="N58">
        <v>15.872839927673301</v>
      </c>
      <c r="O58">
        <v>42.641307830810497</v>
      </c>
      <c r="P58">
        <v>1925.78796386719</v>
      </c>
      <c r="Q58">
        <v>0.11012320220470399</v>
      </c>
      <c r="R58">
        <v>0.79633939266204801</v>
      </c>
      <c r="S58">
        <v>1.3444799929857301E-2</v>
      </c>
      <c r="T58">
        <v>2.53870002925396E-2</v>
      </c>
      <c r="U58">
        <v>4.8819299787282902E-2</v>
      </c>
      <c r="V58">
        <v>0.14652580022811901</v>
      </c>
      <c r="W58">
        <v>3.7995090484619101</v>
      </c>
      <c r="X58">
        <v>3.88432097434998</v>
      </c>
      <c r="Y58">
        <v>2.9473399743437802E-2</v>
      </c>
      <c r="Z58">
        <v>0.306586593389511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2.9473399743437802E-2</v>
      </c>
      <c r="AH58" t="s">
        <v>124</v>
      </c>
      <c r="AI58">
        <v>-9.4893798232078594E-2</v>
      </c>
      <c r="AJ58">
        <v>-6.5420299768447904E-2</v>
      </c>
    </row>
    <row r="59" spans="1:36" x14ac:dyDescent="0.35">
      <c r="A59">
        <v>32</v>
      </c>
      <c r="B59" t="s">
        <v>127</v>
      </c>
      <c r="C59">
        <v>11.1418600082397</v>
      </c>
      <c r="D59">
        <v>11.097410202026399</v>
      </c>
      <c r="E59">
        <v>11.184419631958001</v>
      </c>
      <c r="F59">
        <v>10.9150896072388</v>
      </c>
      <c r="G59">
        <v>19428</v>
      </c>
      <c r="H59">
        <v>36345</v>
      </c>
      <c r="I59">
        <v>55773</v>
      </c>
      <c r="J59">
        <v>11.1446695327759</v>
      </c>
      <c r="K59">
        <v>10.8674402236938</v>
      </c>
      <c r="L59">
        <v>11.0775699615479</v>
      </c>
      <c r="M59">
        <v>11.0495901107788</v>
      </c>
      <c r="N59">
        <v>14.834130287170399</v>
      </c>
      <c r="O59">
        <v>44.340442657470703</v>
      </c>
      <c r="P59">
        <v>2053.77197265625</v>
      </c>
      <c r="Q59">
        <v>0.34297108650207497</v>
      </c>
      <c r="R59">
        <v>0.83026808500289895</v>
      </c>
      <c r="S59">
        <v>1.7703400924801799E-2</v>
      </c>
      <c r="T59">
        <v>7.4666000902652699E-2</v>
      </c>
      <c r="U59">
        <v>8.2666501402854906E-2</v>
      </c>
      <c r="V59">
        <v>5.5113799870014198E-2</v>
      </c>
      <c r="W59">
        <v>3.7817950248718302</v>
      </c>
      <c r="X59">
        <v>3.8892149925231898</v>
      </c>
      <c r="Y59">
        <v>-8.9972302317619296E-2</v>
      </c>
      <c r="Z59">
        <v>0.26775759458541898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-8.9972302317619296E-2</v>
      </c>
      <c r="AH59" t="s">
        <v>107</v>
      </c>
      <c r="AI59">
        <v>-9.4893798232078594E-2</v>
      </c>
      <c r="AJ59">
        <v>-0.18486599624156999</v>
      </c>
    </row>
    <row r="60" spans="1:36" x14ac:dyDescent="0.35">
      <c r="A60">
        <v>43</v>
      </c>
      <c r="B60" t="s">
        <v>52</v>
      </c>
      <c r="C60">
        <v>11.097410202026399</v>
      </c>
      <c r="D60">
        <v>11.082139968872101</v>
      </c>
      <c r="E60">
        <v>11.184419631958001</v>
      </c>
      <c r="F60">
        <v>10.878049850463899</v>
      </c>
      <c r="G60">
        <v>10133</v>
      </c>
      <c r="H60">
        <v>18542</v>
      </c>
      <c r="I60">
        <v>28675</v>
      </c>
      <c r="J60">
        <v>11.1401100158691</v>
      </c>
      <c r="K60">
        <v>10.828269958496101</v>
      </c>
      <c r="L60">
        <v>11.0527696609497</v>
      </c>
      <c r="M60">
        <v>11.0305500030518</v>
      </c>
      <c r="N60">
        <v>14.8078699111938</v>
      </c>
      <c r="O60">
        <v>44.065864562988303</v>
      </c>
      <c r="P60">
        <v>2029.19201660156</v>
      </c>
      <c r="Q60">
        <v>0.35131639242172202</v>
      </c>
      <c r="R60">
        <v>0.83142000436782804</v>
      </c>
      <c r="S60">
        <v>1.76136996597052E-2</v>
      </c>
      <c r="T60">
        <v>7.3703996837139102E-2</v>
      </c>
      <c r="U60">
        <v>8.01064968109131E-2</v>
      </c>
      <c r="V60">
        <v>5.3356900811195401E-2</v>
      </c>
      <c r="W60">
        <v>3.7801730632782</v>
      </c>
      <c r="X60">
        <v>3.8883790969848602</v>
      </c>
      <c r="Y60">
        <v>-0.11392650008201601</v>
      </c>
      <c r="Z60">
        <v>0.26865831017494202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-0.11392650008201601</v>
      </c>
      <c r="AH60" t="s">
        <v>107</v>
      </c>
      <c r="AI60">
        <v>-9.4893798232078594E-2</v>
      </c>
      <c r="AJ60">
        <v>-0.20882019400596599</v>
      </c>
    </row>
    <row r="61" spans="1:36" x14ac:dyDescent="0.35">
      <c r="A61">
        <v>860</v>
      </c>
      <c r="B61" t="s">
        <v>127</v>
      </c>
      <c r="C61">
        <v>11.1982097625732</v>
      </c>
      <c r="D61">
        <v>11.211819648742701</v>
      </c>
      <c r="E61">
        <v>11.2252397537231</v>
      </c>
      <c r="F61">
        <v>10.9331102371216</v>
      </c>
      <c r="G61">
        <v>118</v>
      </c>
      <c r="H61">
        <v>1333</v>
      </c>
      <c r="I61">
        <v>1451</v>
      </c>
      <c r="J61">
        <v>11.1389303207397</v>
      </c>
      <c r="K61">
        <v>10.890749931335399</v>
      </c>
      <c r="L61">
        <v>11.1143198013306</v>
      </c>
      <c r="M61">
        <v>11.1173000335693</v>
      </c>
      <c r="N61">
        <v>13.202030181884799</v>
      </c>
      <c r="O61">
        <v>44.936595916747997</v>
      </c>
      <c r="P61">
        <v>2110.705078125</v>
      </c>
      <c r="Q61">
        <v>8.7119996547699002E-2</v>
      </c>
      <c r="R61">
        <v>0.87384492158889804</v>
      </c>
      <c r="S61">
        <v>2.6655400171875999E-2</v>
      </c>
      <c r="T61">
        <v>8.0045901238918304E-2</v>
      </c>
      <c r="U61">
        <v>5.6274298578500699E-2</v>
      </c>
      <c r="V61">
        <v>5.7198000140488096E-3</v>
      </c>
      <c r="W61">
        <v>3.7634079456329301</v>
      </c>
      <c r="X61">
        <v>3.9050610065460201</v>
      </c>
      <c r="Y61">
        <v>-9.8367199301719693E-2</v>
      </c>
      <c r="Z61">
        <v>0.29082059860229498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-9.8367199301719693E-2</v>
      </c>
      <c r="AH61" t="s">
        <v>107</v>
      </c>
      <c r="AI61">
        <v>-9.4893798232078594E-2</v>
      </c>
      <c r="AJ61">
        <v>-0.193260997533798</v>
      </c>
    </row>
    <row r="62" spans="1:36" x14ac:dyDescent="0.35">
      <c r="A62">
        <v>382</v>
      </c>
      <c r="B62" t="s">
        <v>127</v>
      </c>
      <c r="C62">
        <v>11.127260208129901</v>
      </c>
      <c r="D62">
        <v>11.127260208129901</v>
      </c>
      <c r="E62">
        <v>11.184419631958001</v>
      </c>
      <c r="F62">
        <v>10.9852895736694</v>
      </c>
      <c r="G62">
        <v>836</v>
      </c>
      <c r="H62">
        <v>2601</v>
      </c>
      <c r="I62">
        <v>3437</v>
      </c>
      <c r="J62">
        <v>11.135199546814</v>
      </c>
      <c r="K62">
        <v>10.9186401367188</v>
      </c>
      <c r="L62">
        <v>11.0757398605347</v>
      </c>
      <c r="M62">
        <v>11.0825099945068</v>
      </c>
      <c r="N62">
        <v>14.866379737854</v>
      </c>
      <c r="O62">
        <v>42.307277679443402</v>
      </c>
      <c r="P62">
        <v>1863.19799804688</v>
      </c>
      <c r="Q62">
        <v>0.24329529702663399</v>
      </c>
      <c r="R62">
        <v>0.80411571264267001</v>
      </c>
      <c r="S62">
        <v>2.0809099078178399E-2</v>
      </c>
      <c r="T62">
        <v>0.131822794675827</v>
      </c>
      <c r="U62">
        <v>0.121069498360157</v>
      </c>
      <c r="V62">
        <v>1.75459999591112E-2</v>
      </c>
      <c r="W62">
        <v>3.7828660011291499</v>
      </c>
      <c r="X62">
        <v>3.9238860607147199</v>
      </c>
      <c r="Y62">
        <v>-4.9938499927520801E-2</v>
      </c>
      <c r="Z62">
        <v>0.265635997056961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-4.9938499927520801E-2</v>
      </c>
      <c r="AH62" t="s">
        <v>107</v>
      </c>
      <c r="AI62">
        <v>-9.4893798232078594E-2</v>
      </c>
      <c r="AJ62">
        <v>-0.144832193851471</v>
      </c>
    </row>
    <row r="63" spans="1:36" x14ac:dyDescent="0.35">
      <c r="A63">
        <v>86</v>
      </c>
      <c r="B63" t="s">
        <v>127</v>
      </c>
      <c r="C63">
        <v>10.8590002059937</v>
      </c>
      <c r="D63">
        <v>10.8590002059937</v>
      </c>
      <c r="E63">
        <v>11.082139968872101</v>
      </c>
      <c r="F63">
        <v>10.785189628601101</v>
      </c>
      <c r="G63">
        <v>1922</v>
      </c>
      <c r="H63">
        <v>850</v>
      </c>
      <c r="I63">
        <v>2772</v>
      </c>
      <c r="J63">
        <v>11.133939743041999</v>
      </c>
      <c r="K63">
        <v>10.7880296707153</v>
      </c>
      <c r="L63">
        <v>10.8920497894287</v>
      </c>
      <c r="M63">
        <v>10.8946895599365</v>
      </c>
      <c r="N63">
        <v>14.667289733886699</v>
      </c>
      <c r="O63">
        <v>42.2378540039062</v>
      </c>
      <c r="P63">
        <v>1881.23400878906</v>
      </c>
      <c r="Q63">
        <v>0.69165742397308305</v>
      </c>
      <c r="R63">
        <v>0.824482381343842</v>
      </c>
      <c r="S63">
        <v>1.65353007614613E-2</v>
      </c>
      <c r="T63">
        <v>9.5877900719642598E-2</v>
      </c>
      <c r="U63">
        <v>6.5947800874710097E-2</v>
      </c>
      <c r="V63">
        <v>4.1162099689245203E-2</v>
      </c>
      <c r="W63">
        <v>3.7159130573272701</v>
      </c>
      <c r="X63">
        <v>3.90431904792786</v>
      </c>
      <c r="Y63">
        <v>-0.217483401298523</v>
      </c>
      <c r="Z63">
        <v>0.32761660218238797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-0.217483401298523</v>
      </c>
      <c r="AH63" t="s">
        <v>125</v>
      </c>
      <c r="AI63">
        <v>-9.4893798232078594E-2</v>
      </c>
      <c r="AJ63">
        <v>-0.31237721443176297</v>
      </c>
    </row>
    <row r="64" spans="1:36" x14ac:dyDescent="0.35">
      <c r="A64">
        <v>143</v>
      </c>
      <c r="B64" t="s">
        <v>127</v>
      </c>
      <c r="C64">
        <v>11.15625</v>
      </c>
      <c r="D64">
        <v>11.15625</v>
      </c>
      <c r="E64">
        <v>11.15625</v>
      </c>
      <c r="F64">
        <v>11.082139968872101</v>
      </c>
      <c r="G64">
        <v>932</v>
      </c>
      <c r="H64">
        <v>3814</v>
      </c>
      <c r="I64">
        <v>4746</v>
      </c>
      <c r="J64">
        <v>11.1267700195312</v>
      </c>
      <c r="K64">
        <v>10.986570358276399</v>
      </c>
      <c r="L64">
        <v>11.097820281982401</v>
      </c>
      <c r="M64">
        <v>11.0995998382568</v>
      </c>
      <c r="N64">
        <v>15.586509704589799</v>
      </c>
      <c r="O64">
        <v>43.215538024902301</v>
      </c>
      <c r="P64">
        <v>1967.28198242188</v>
      </c>
      <c r="Q64">
        <v>0.193821400403976</v>
      </c>
      <c r="R64">
        <v>0.82043951749801602</v>
      </c>
      <c r="S64">
        <v>1.7100499942898799E-2</v>
      </c>
      <c r="T64">
        <v>4.7874398529529599E-2</v>
      </c>
      <c r="U64">
        <v>6.8287000060081496E-2</v>
      </c>
      <c r="V64">
        <v>0.100047297775745</v>
      </c>
      <c r="W64">
        <v>3.7856719493865998</v>
      </c>
      <c r="X64">
        <v>3.8939509391784699</v>
      </c>
      <c r="Y64">
        <v>2.7642700821161301E-2</v>
      </c>
      <c r="Z64">
        <v>0.273617714643478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2.7642700821161301E-2</v>
      </c>
      <c r="AH64" t="s">
        <v>124</v>
      </c>
      <c r="AI64">
        <v>-9.4893798232078594E-2</v>
      </c>
      <c r="AJ64">
        <v>-6.7250996828079196E-2</v>
      </c>
    </row>
    <row r="65" spans="1:36" x14ac:dyDescent="0.35">
      <c r="A65">
        <v>23</v>
      </c>
      <c r="B65" t="s">
        <v>127</v>
      </c>
      <c r="C65">
        <v>11.0020999908447</v>
      </c>
      <c r="D65">
        <v>11.0020999908447</v>
      </c>
      <c r="E65">
        <v>11.184419631958001</v>
      </c>
      <c r="F65">
        <v>10.8590002059937</v>
      </c>
      <c r="G65">
        <v>14791</v>
      </c>
      <c r="H65">
        <v>8132</v>
      </c>
      <c r="I65">
        <v>22923</v>
      </c>
      <c r="J65">
        <v>11.1262502670288</v>
      </c>
      <c r="K65">
        <v>10.7650804519653</v>
      </c>
      <c r="L65">
        <v>10.8888702392578</v>
      </c>
      <c r="M65">
        <v>10.8902997970581</v>
      </c>
      <c r="N65">
        <v>16.689720153808601</v>
      </c>
      <c r="O65">
        <v>44.933616638183601</v>
      </c>
      <c r="P65">
        <v>2112.80004882812</v>
      </c>
      <c r="Q65">
        <v>0.65329748392105103</v>
      </c>
      <c r="R65">
        <v>0.79748612642288197</v>
      </c>
      <c r="S65">
        <v>2.0995799452066401E-2</v>
      </c>
      <c r="T65">
        <v>0.13373519480228399</v>
      </c>
      <c r="U65">
        <v>7.8897699713706998E-2</v>
      </c>
      <c r="V65">
        <v>2.77031008154154E-2</v>
      </c>
      <c r="W65">
        <v>3.7655069828033398</v>
      </c>
      <c r="X65">
        <v>3.89969110488892</v>
      </c>
      <c r="Y65">
        <v>-0.172621294856071</v>
      </c>
      <c r="Z65">
        <v>0.22936910390853901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-0.172621294856071</v>
      </c>
      <c r="AH65" t="s">
        <v>107</v>
      </c>
      <c r="AI65">
        <v>-9.4893798232078594E-2</v>
      </c>
      <c r="AJ65">
        <v>-0.26751500368118297</v>
      </c>
    </row>
    <row r="66" spans="1:36" x14ac:dyDescent="0.35">
      <c r="A66">
        <v>171</v>
      </c>
      <c r="B66" t="s">
        <v>127</v>
      </c>
      <c r="C66">
        <v>11.211819648742701</v>
      </c>
      <c r="D66">
        <v>11.211819648742701</v>
      </c>
      <c r="E66">
        <v>11.2644596099854</v>
      </c>
      <c r="F66">
        <v>11.0666399002075</v>
      </c>
      <c r="G66">
        <v>51</v>
      </c>
      <c r="H66">
        <v>225</v>
      </c>
      <c r="I66">
        <v>276</v>
      </c>
      <c r="J66">
        <v>11.1261501312256</v>
      </c>
      <c r="K66">
        <v>11.0671796798706</v>
      </c>
      <c r="L66">
        <v>11.1157903671265</v>
      </c>
      <c r="M66">
        <v>11.113659858703601</v>
      </c>
      <c r="N66">
        <v>16.586589813232401</v>
      </c>
      <c r="O66">
        <v>38.744956970214801</v>
      </c>
      <c r="P66">
        <v>1590.23706054688</v>
      </c>
      <c r="Q66">
        <v>0.2117830067873</v>
      </c>
      <c r="R66">
        <v>0.87131989002227805</v>
      </c>
      <c r="S66">
        <v>2.52592004835606E-2</v>
      </c>
      <c r="T66">
        <v>3.26883010566235E-2</v>
      </c>
      <c r="U66">
        <v>5.7325500994920703E-2</v>
      </c>
      <c r="V66">
        <v>3.7180401384830503E-2</v>
      </c>
      <c r="W66">
        <v>3.7316119670867902</v>
      </c>
      <c r="X66">
        <v>3.9228711128234899</v>
      </c>
      <c r="Y66">
        <v>0.13436639308929399</v>
      </c>
      <c r="Z66">
        <v>0.324666708707809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0.13436639308929399</v>
      </c>
      <c r="AH66" t="s">
        <v>126</v>
      </c>
      <c r="AI66">
        <v>-9.4893798232078594E-2</v>
      </c>
      <c r="AJ66">
        <v>3.9472699165344197E-2</v>
      </c>
    </row>
    <row r="67" spans="1:36" x14ac:dyDescent="0.35">
      <c r="A67">
        <v>13</v>
      </c>
      <c r="B67" t="s">
        <v>127</v>
      </c>
      <c r="C67">
        <v>11.0666399002075</v>
      </c>
      <c r="D67">
        <v>11.0666399002075</v>
      </c>
      <c r="E67">
        <v>11.15625</v>
      </c>
      <c r="F67">
        <v>11.0020999908447</v>
      </c>
      <c r="G67">
        <v>7097</v>
      </c>
      <c r="H67">
        <v>4857</v>
      </c>
      <c r="I67">
        <v>11954</v>
      </c>
      <c r="J67">
        <v>11.122150421142599</v>
      </c>
      <c r="K67">
        <v>10.952949523925801</v>
      </c>
      <c r="L67">
        <v>11.021430015564</v>
      </c>
      <c r="M67">
        <v>11.022830009460399</v>
      </c>
      <c r="N67">
        <v>14.991559982299799</v>
      </c>
      <c r="O67">
        <v>43.486049652099602</v>
      </c>
      <c r="P67">
        <v>1979.06896972656</v>
      </c>
      <c r="Q67">
        <v>0.58702927827835105</v>
      </c>
      <c r="R67">
        <v>0.80781108140945401</v>
      </c>
      <c r="S67">
        <v>1.6373999416828201E-2</v>
      </c>
      <c r="T67">
        <v>0.104704402387142</v>
      </c>
      <c r="U67">
        <v>0.10958079993724799</v>
      </c>
      <c r="V67">
        <v>4.4413201510906199E-2</v>
      </c>
      <c r="W67">
        <v>3.7806448936462398</v>
      </c>
      <c r="X67">
        <v>3.8902900218963601</v>
      </c>
      <c r="Y67">
        <v>-2.5676200166344601E-2</v>
      </c>
      <c r="Z67">
        <v>0.26193049550056502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-2.5676200166344601E-2</v>
      </c>
      <c r="AH67" t="s">
        <v>125</v>
      </c>
      <c r="AI67">
        <v>-9.4893798232078594E-2</v>
      </c>
      <c r="AJ67">
        <v>-0.120569996535778</v>
      </c>
    </row>
    <row r="68" spans="1:36" x14ac:dyDescent="0.35">
      <c r="A68">
        <v>101</v>
      </c>
      <c r="B68" t="s">
        <v>127</v>
      </c>
      <c r="C68">
        <v>11.184419631958001</v>
      </c>
      <c r="D68">
        <v>11.184419631958001</v>
      </c>
      <c r="E68">
        <v>11.2252397537231</v>
      </c>
      <c r="F68">
        <v>11.097410202026399</v>
      </c>
      <c r="G68">
        <v>3068</v>
      </c>
      <c r="H68">
        <v>9396</v>
      </c>
      <c r="I68">
        <v>12464</v>
      </c>
      <c r="J68">
        <v>11.120129585266101</v>
      </c>
      <c r="K68">
        <v>10.9885501861572</v>
      </c>
      <c r="L68">
        <v>11.089599609375</v>
      </c>
      <c r="M68">
        <v>11.088540077209499</v>
      </c>
      <c r="N68">
        <v>15.612190246581999</v>
      </c>
      <c r="O68">
        <v>41.703853607177699</v>
      </c>
      <c r="P68">
        <v>1830.61901855469</v>
      </c>
      <c r="Q68">
        <v>0.24008609354495999</v>
      </c>
      <c r="R68">
        <v>0.74894988536834695</v>
      </c>
      <c r="S68">
        <v>1.7714200541377099E-2</v>
      </c>
      <c r="T68">
        <v>4.6417400240898098E-2</v>
      </c>
      <c r="U68">
        <v>5.0847500562667798E-2</v>
      </c>
      <c r="V68">
        <v>0.173799097537994</v>
      </c>
      <c r="W68">
        <v>3.7190620899200399</v>
      </c>
      <c r="X68">
        <v>3.8814139366149898</v>
      </c>
      <c r="Y68">
        <v>-9.3732001259922999E-3</v>
      </c>
      <c r="Z68">
        <v>0.340129405260086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-9.3732001259922999E-3</v>
      </c>
      <c r="AH68" t="s">
        <v>124</v>
      </c>
      <c r="AI68">
        <v>-9.4893798232078594E-2</v>
      </c>
      <c r="AJ68">
        <v>-0.104267001152039</v>
      </c>
    </row>
    <row r="69" spans="1:36" x14ac:dyDescent="0.35">
      <c r="A69">
        <v>100</v>
      </c>
      <c r="B69" t="s">
        <v>127</v>
      </c>
      <c r="C69">
        <v>11.15625</v>
      </c>
      <c r="D69">
        <v>11.15625</v>
      </c>
      <c r="E69">
        <v>11.1704301834106</v>
      </c>
      <c r="F69">
        <v>11.0348901748657</v>
      </c>
      <c r="G69">
        <v>6948</v>
      </c>
      <c r="H69">
        <v>15670</v>
      </c>
      <c r="I69">
        <v>22618</v>
      </c>
      <c r="J69">
        <v>11.106619834899901</v>
      </c>
      <c r="K69">
        <v>10.9541101455688</v>
      </c>
      <c r="L69">
        <v>11.0604801177979</v>
      </c>
      <c r="M69">
        <v>11.062100410461399</v>
      </c>
      <c r="N69">
        <v>15.3487100601196</v>
      </c>
      <c r="O69">
        <v>41.443698883056598</v>
      </c>
      <c r="P69">
        <v>1809.67797851562</v>
      </c>
      <c r="Q69">
        <v>0.29195541143417397</v>
      </c>
      <c r="R69">
        <v>0.71314167976379395</v>
      </c>
      <c r="S69">
        <v>2.28971000760794E-2</v>
      </c>
      <c r="T69">
        <v>9.4915196299552904E-2</v>
      </c>
      <c r="U69">
        <v>6.4552098512649494E-2</v>
      </c>
      <c r="V69">
        <v>0.15238629281520799</v>
      </c>
      <c r="W69">
        <v>3.7308530807495099</v>
      </c>
      <c r="X69">
        <v>3.8879139423370401</v>
      </c>
      <c r="Y69">
        <v>-2.43820995092392E-2</v>
      </c>
      <c r="Z69">
        <v>0.31733250617981001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-2.43820995092392E-2</v>
      </c>
      <c r="AH69" t="s">
        <v>124</v>
      </c>
      <c r="AI69">
        <v>-9.4893798232078594E-2</v>
      </c>
      <c r="AJ69">
        <v>-0.119275897741318</v>
      </c>
    </row>
    <row r="70" spans="1:36" x14ac:dyDescent="0.35">
      <c r="A70">
        <v>182</v>
      </c>
      <c r="B70" t="s">
        <v>127</v>
      </c>
      <c r="C70">
        <v>10.9331102371216</v>
      </c>
      <c r="D70">
        <v>10.9681997299194</v>
      </c>
      <c r="E70">
        <v>11.184419631958001</v>
      </c>
      <c r="F70">
        <v>10.878049850463899</v>
      </c>
      <c r="G70">
        <v>3256</v>
      </c>
      <c r="H70">
        <v>1261</v>
      </c>
      <c r="I70">
        <v>4517</v>
      </c>
      <c r="J70">
        <v>11.106579780578601</v>
      </c>
      <c r="K70">
        <v>10.780779838561999</v>
      </c>
      <c r="L70">
        <v>10.8168697357178</v>
      </c>
      <c r="M70">
        <v>10.8743600845337</v>
      </c>
      <c r="N70">
        <v>18.702299118041999</v>
      </c>
      <c r="O70">
        <v>44.359855651855497</v>
      </c>
      <c r="P70">
        <v>2077.69799804688</v>
      </c>
      <c r="Q70">
        <v>0.71275639533996604</v>
      </c>
      <c r="R70">
        <v>0.87903177738189697</v>
      </c>
      <c r="S70">
        <v>2.22200993448496E-2</v>
      </c>
      <c r="T70">
        <v>5.5348299443721799E-2</v>
      </c>
      <c r="U70">
        <v>6.6283799707889599E-2</v>
      </c>
      <c r="V70">
        <v>2.95484997332096E-2</v>
      </c>
      <c r="W70">
        <v>3.5994420051574698</v>
      </c>
      <c r="X70">
        <v>3.8799610137939502</v>
      </c>
      <c r="Y70">
        <v>-8.3191797137260395E-2</v>
      </c>
      <c r="Z70">
        <v>0.31075128912925698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-8.3191797137260395E-2</v>
      </c>
      <c r="AH70" t="s">
        <v>123</v>
      </c>
      <c r="AI70">
        <v>-9.4893798232078594E-2</v>
      </c>
      <c r="AJ70">
        <v>-0.17808550596237199</v>
      </c>
    </row>
    <row r="71" spans="1:36" x14ac:dyDescent="0.35">
      <c r="A71">
        <v>14</v>
      </c>
      <c r="B71" t="s">
        <v>127</v>
      </c>
      <c r="C71">
        <v>11.097410202026399</v>
      </c>
      <c r="D71">
        <v>11.082139968872101</v>
      </c>
      <c r="E71">
        <v>11.15625</v>
      </c>
      <c r="F71">
        <v>10.9681997299194</v>
      </c>
      <c r="G71">
        <v>1253</v>
      </c>
      <c r="H71">
        <v>5403</v>
      </c>
      <c r="I71">
        <v>6656</v>
      </c>
      <c r="J71">
        <v>11.1035203933716</v>
      </c>
      <c r="K71">
        <v>10.907230377197299</v>
      </c>
      <c r="L71">
        <v>11.066530227661101</v>
      </c>
      <c r="M71">
        <v>11.066699981689499</v>
      </c>
      <c r="N71">
        <v>14.242429733276399</v>
      </c>
      <c r="O71">
        <v>44.747489929199197</v>
      </c>
      <c r="P71">
        <v>2080</v>
      </c>
      <c r="Q71">
        <v>0.187606200575829</v>
      </c>
      <c r="R71">
        <v>0.86741632223129295</v>
      </c>
      <c r="S71">
        <v>1.2524499557912299E-2</v>
      </c>
      <c r="T71">
        <v>4.6340901404619203E-2</v>
      </c>
      <c r="U71">
        <v>9.0185202658176394E-2</v>
      </c>
      <c r="V71">
        <v>4.5788299292326001E-2</v>
      </c>
      <c r="W71">
        <v>3.83492207527161</v>
      </c>
      <c r="X71">
        <v>3.8936240673065199</v>
      </c>
      <c r="Y71">
        <v>-9.6522001549601607E-3</v>
      </c>
      <c r="Z71">
        <v>0.191016495227814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-9.6522001549601607E-3</v>
      </c>
      <c r="AH71" t="s">
        <v>125</v>
      </c>
      <c r="AI71">
        <v>-9.4893798232078594E-2</v>
      </c>
      <c r="AJ71">
        <v>-0.104545898735523</v>
      </c>
    </row>
    <row r="72" spans="1:36" x14ac:dyDescent="0.35">
      <c r="A72">
        <v>184</v>
      </c>
      <c r="B72" t="s">
        <v>127</v>
      </c>
      <c r="C72">
        <v>11.0348901748657</v>
      </c>
      <c r="D72">
        <v>11.0348901748657</v>
      </c>
      <c r="E72">
        <v>11.112449645996101</v>
      </c>
      <c r="F72">
        <v>10.9150896072388</v>
      </c>
      <c r="G72">
        <v>270</v>
      </c>
      <c r="H72">
        <v>364</v>
      </c>
      <c r="I72">
        <v>634</v>
      </c>
      <c r="J72">
        <v>11.092749595642101</v>
      </c>
      <c r="K72">
        <v>10.900549888610801</v>
      </c>
      <c r="L72">
        <v>11.0107202529907</v>
      </c>
      <c r="M72">
        <v>11.014309883117701</v>
      </c>
      <c r="N72">
        <v>17.004899978637699</v>
      </c>
      <c r="O72">
        <v>42.345924377441399</v>
      </c>
      <c r="P72">
        <v>1895.52197265625</v>
      </c>
      <c r="Q72">
        <v>0.40809929370880099</v>
      </c>
      <c r="R72">
        <v>0.83170807361602805</v>
      </c>
      <c r="S72">
        <v>1.3264600187540099E-2</v>
      </c>
      <c r="T72">
        <v>7.3349200189113603E-2</v>
      </c>
      <c r="U72">
        <v>7.7496498823165894E-2</v>
      </c>
      <c r="V72">
        <v>5.4720599204301799E-2</v>
      </c>
      <c r="W72">
        <v>3.6830759048461901</v>
      </c>
      <c r="X72">
        <v>3.9161019325256299</v>
      </c>
      <c r="Y72">
        <v>-4.13230992853642E-2</v>
      </c>
      <c r="Z72">
        <v>0.30350860953330999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-4.13230992853642E-2</v>
      </c>
      <c r="AH72" t="s">
        <v>107</v>
      </c>
      <c r="AI72">
        <v>-9.4893798232078594E-2</v>
      </c>
      <c r="AJ72">
        <v>-0.13621689379215199</v>
      </c>
    </row>
    <row r="73" spans="1:36" x14ac:dyDescent="0.35">
      <c r="A73">
        <v>300</v>
      </c>
      <c r="B73" t="s">
        <v>127</v>
      </c>
      <c r="C73">
        <v>10.9681997299194</v>
      </c>
      <c r="D73">
        <v>11.0020999908447</v>
      </c>
      <c r="E73">
        <v>11.082139968872101</v>
      </c>
      <c r="F73">
        <v>10.7144203186035</v>
      </c>
      <c r="G73">
        <v>392</v>
      </c>
      <c r="H73">
        <v>1075</v>
      </c>
      <c r="I73">
        <v>1467</v>
      </c>
      <c r="J73">
        <v>11.0911102294922</v>
      </c>
      <c r="K73">
        <v>10.707859992981</v>
      </c>
      <c r="L73">
        <v>10.876879692077599</v>
      </c>
      <c r="M73">
        <v>10.9900798797607</v>
      </c>
      <c r="N73">
        <v>19.097749710083001</v>
      </c>
      <c r="O73">
        <v>42.845653533935497</v>
      </c>
      <c r="P73">
        <v>1923.63000488281</v>
      </c>
      <c r="Q73">
        <v>0.263615012168884</v>
      </c>
      <c r="R73">
        <v>0.91304767131805398</v>
      </c>
      <c r="S73">
        <v>1.28450999036431E-2</v>
      </c>
      <c r="T73">
        <v>1.8470399081707001E-2</v>
      </c>
      <c r="U73">
        <v>2.9693599790334702E-2</v>
      </c>
      <c r="V73">
        <v>5.1051799207925803E-2</v>
      </c>
      <c r="W73">
        <v>3.65603399276733</v>
      </c>
      <c r="X73">
        <v>3.8973159790039098</v>
      </c>
      <c r="Y73">
        <v>-0.12957939505577101</v>
      </c>
      <c r="Z73">
        <v>0.29669371247291598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-0.12957939505577101</v>
      </c>
      <c r="AH73" t="s">
        <v>123</v>
      </c>
      <c r="AI73">
        <v>-9.4893798232078594E-2</v>
      </c>
      <c r="AJ73">
        <v>-0.22447319328784901</v>
      </c>
    </row>
    <row r="74" spans="1:36" x14ac:dyDescent="0.35">
      <c r="A74">
        <v>282</v>
      </c>
      <c r="B74" t="s">
        <v>127</v>
      </c>
      <c r="C74">
        <v>10.9150896072388</v>
      </c>
      <c r="D74">
        <v>10.9150896072388</v>
      </c>
      <c r="E74">
        <v>11.082139968872101</v>
      </c>
      <c r="F74">
        <v>10.819780349731399</v>
      </c>
      <c r="G74">
        <v>2183</v>
      </c>
      <c r="H74">
        <v>1250</v>
      </c>
      <c r="I74">
        <v>3433</v>
      </c>
      <c r="J74">
        <v>11.086870193481399</v>
      </c>
      <c r="K74">
        <v>10.7942199707031</v>
      </c>
      <c r="L74">
        <v>10.9027299880981</v>
      </c>
      <c r="M74">
        <v>10.9027996063232</v>
      </c>
      <c r="N74">
        <v>15.9126901626587</v>
      </c>
      <c r="O74">
        <v>40.249053955078097</v>
      </c>
      <c r="P74">
        <v>1726.0810546875</v>
      </c>
      <c r="Q74">
        <v>0.62898308038711503</v>
      </c>
      <c r="R74">
        <v>0.84826517105102495</v>
      </c>
      <c r="S74">
        <v>1.86368990689516E-2</v>
      </c>
      <c r="T74">
        <v>7.9993799328804002E-2</v>
      </c>
      <c r="U74">
        <v>6.7627601325511905E-2</v>
      </c>
      <c r="V74">
        <v>3.5797301679849597E-2</v>
      </c>
      <c r="W74">
        <v>3.71987009048462</v>
      </c>
      <c r="X74">
        <v>3.87369608879089</v>
      </c>
      <c r="Y74">
        <v>-9.7476497292518602E-2</v>
      </c>
      <c r="Z74">
        <v>0.28280478715896601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-9.7476497292518602E-2</v>
      </c>
      <c r="AH74" t="s">
        <v>107</v>
      </c>
      <c r="AI74">
        <v>-9.4893798232078594E-2</v>
      </c>
      <c r="AJ74">
        <v>-0.19237020611763</v>
      </c>
    </row>
    <row r="75" spans="1:36" x14ac:dyDescent="0.35">
      <c r="A75">
        <v>172</v>
      </c>
      <c r="B75" t="s">
        <v>127</v>
      </c>
      <c r="C75">
        <v>11.050889968872101</v>
      </c>
      <c r="D75">
        <v>11.050889968872101</v>
      </c>
      <c r="E75">
        <v>11.112449645996101</v>
      </c>
      <c r="F75">
        <v>11.0020999908447</v>
      </c>
      <c r="G75">
        <v>920</v>
      </c>
      <c r="H75">
        <v>1316</v>
      </c>
      <c r="I75">
        <v>2236</v>
      </c>
      <c r="J75">
        <v>11.0761604309082</v>
      </c>
      <c r="K75">
        <v>10.943840026855501</v>
      </c>
      <c r="L75">
        <v>11.021659851074199</v>
      </c>
      <c r="M75">
        <v>11.022899627685501</v>
      </c>
      <c r="N75">
        <v>17.003719329833999</v>
      </c>
      <c r="O75">
        <v>41.0347900390625</v>
      </c>
      <c r="P75">
        <v>1787.80895996094</v>
      </c>
      <c r="Q75">
        <v>0.40250718593597401</v>
      </c>
      <c r="R75">
        <v>0.68994617462158203</v>
      </c>
      <c r="S75">
        <v>1.55320996418595E-2</v>
      </c>
      <c r="T75">
        <v>7.1930997073650402E-2</v>
      </c>
      <c r="U75">
        <v>5.4782900959253297E-2</v>
      </c>
      <c r="V75">
        <v>0.20236650109291099</v>
      </c>
      <c r="W75">
        <v>3.7320659160614</v>
      </c>
      <c r="X75">
        <v>3.9005401134490998</v>
      </c>
      <c r="Y75">
        <v>1.69652998447418E-2</v>
      </c>
      <c r="Z75">
        <v>0.27153378725051902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1.69652998447418E-2</v>
      </c>
      <c r="AH75" t="s">
        <v>126</v>
      </c>
      <c r="AI75">
        <v>-9.4893798232078594E-2</v>
      </c>
      <c r="AJ75">
        <v>-7.7928401529788999E-2</v>
      </c>
    </row>
    <row r="76" spans="1:36" x14ac:dyDescent="0.35">
      <c r="A76">
        <v>315</v>
      </c>
      <c r="B76" t="s">
        <v>127</v>
      </c>
      <c r="C76">
        <v>10.9150896072388</v>
      </c>
      <c r="D76">
        <v>10.9150896072388</v>
      </c>
      <c r="E76">
        <v>11.15625</v>
      </c>
      <c r="F76">
        <v>10.8967399597168</v>
      </c>
      <c r="G76">
        <v>2315</v>
      </c>
      <c r="H76">
        <v>229</v>
      </c>
      <c r="I76">
        <v>2544</v>
      </c>
      <c r="J76">
        <v>11.073189735412599</v>
      </c>
      <c r="K76">
        <v>10.764320373535201</v>
      </c>
      <c r="L76">
        <v>10.787269592285201</v>
      </c>
      <c r="M76">
        <v>10.7936401367188</v>
      </c>
      <c r="N76">
        <v>16.6463508605957</v>
      </c>
      <c r="O76">
        <v>40.190067291259801</v>
      </c>
      <c r="P76">
        <v>1702.97497558594</v>
      </c>
      <c r="Q76">
        <v>0.90507721900939897</v>
      </c>
      <c r="R76">
        <v>0.864948511123657</v>
      </c>
      <c r="S76">
        <v>1.4600399881601301E-2</v>
      </c>
      <c r="T76">
        <v>4.67016994953156E-2</v>
      </c>
      <c r="U76">
        <v>3.79105992615223E-2</v>
      </c>
      <c r="V76">
        <v>6.2849901616573306E-2</v>
      </c>
      <c r="W76">
        <v>3.5232670307159402</v>
      </c>
      <c r="X76">
        <v>3.8514440059661901</v>
      </c>
      <c r="Y76">
        <v>2.0856600254774101E-2</v>
      </c>
      <c r="Z76">
        <v>0.27047818899154702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2.0856600254774101E-2</v>
      </c>
      <c r="AH76" t="s">
        <v>123</v>
      </c>
      <c r="AI76">
        <v>-9.4893798232078594E-2</v>
      </c>
      <c r="AJ76">
        <v>-7.4037201702594799E-2</v>
      </c>
    </row>
    <row r="77" spans="1:36" x14ac:dyDescent="0.35">
      <c r="A77">
        <v>176</v>
      </c>
      <c r="B77" t="s">
        <v>127</v>
      </c>
      <c r="C77">
        <v>11.0020999908447</v>
      </c>
      <c r="D77">
        <v>11.0020999908447</v>
      </c>
      <c r="E77">
        <v>11.15625</v>
      </c>
      <c r="F77">
        <v>10.8395795822144</v>
      </c>
      <c r="G77">
        <v>2081</v>
      </c>
      <c r="H77">
        <v>3085</v>
      </c>
      <c r="I77">
        <v>5166</v>
      </c>
      <c r="J77">
        <v>11.070969581604</v>
      </c>
      <c r="K77">
        <v>10.820520401001</v>
      </c>
      <c r="L77">
        <v>10.9649200439453</v>
      </c>
      <c r="M77">
        <v>10.970410346984901</v>
      </c>
      <c r="N77">
        <v>18.389879226684599</v>
      </c>
      <c r="O77">
        <v>39.311046600341797</v>
      </c>
      <c r="P77">
        <v>1641.10595703125</v>
      </c>
      <c r="Q77">
        <v>0.40149980783462502</v>
      </c>
      <c r="R77">
        <v>0.66983777284622203</v>
      </c>
      <c r="S77">
        <v>1.76937002688646E-2</v>
      </c>
      <c r="T77">
        <v>3.3659499138593701E-2</v>
      </c>
      <c r="U77">
        <v>4.7354698181152302E-2</v>
      </c>
      <c r="V77">
        <v>0.26466611027717601</v>
      </c>
      <c r="W77">
        <v>3.7353711128234899</v>
      </c>
      <c r="X77">
        <v>3.8928790092468302</v>
      </c>
      <c r="Y77">
        <v>-6.5182000398635906E-2</v>
      </c>
      <c r="Z77">
        <v>0.26403650641441301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-6.5182000398635906E-2</v>
      </c>
      <c r="AH77" t="s">
        <v>126</v>
      </c>
      <c r="AI77">
        <v>-9.4893798232078594E-2</v>
      </c>
      <c r="AJ77">
        <v>-0.160075694322586</v>
      </c>
    </row>
    <row r="78" spans="1:36" x14ac:dyDescent="0.35">
      <c r="A78">
        <v>980</v>
      </c>
      <c r="B78" t="s">
        <v>85</v>
      </c>
      <c r="C78">
        <v>11.082139968872101</v>
      </c>
      <c r="D78">
        <v>11.082139968872101</v>
      </c>
      <c r="E78">
        <v>11.097410202026399</v>
      </c>
      <c r="F78">
        <v>11.0020999908447</v>
      </c>
      <c r="G78">
        <v>98</v>
      </c>
      <c r="H78">
        <v>907</v>
      </c>
      <c r="I78">
        <v>1005</v>
      </c>
      <c r="J78">
        <v>11.043479919433601</v>
      </c>
      <c r="K78">
        <v>10.9387502670288</v>
      </c>
      <c r="L78">
        <v>11.0320501327515</v>
      </c>
      <c r="M78">
        <v>11.033459663391101</v>
      </c>
      <c r="N78">
        <v>15.505979537963899</v>
      </c>
      <c r="O78">
        <v>35.944751739502003</v>
      </c>
      <c r="P78">
        <v>1349.43103027344</v>
      </c>
      <c r="Q78">
        <v>9.5665298402309404E-2</v>
      </c>
      <c r="R78">
        <v>0.78872072696685802</v>
      </c>
      <c r="S78">
        <v>4.1543699800968198E-2</v>
      </c>
      <c r="T78">
        <v>0.116807103157043</v>
      </c>
      <c r="U78">
        <v>7.7880598604679094E-2</v>
      </c>
      <c r="V78">
        <v>3.5264100879430799E-2</v>
      </c>
      <c r="W78">
        <v>3.9339120388031001</v>
      </c>
      <c r="X78">
        <v>3.9141280651092498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 t="s">
        <v>127</v>
      </c>
      <c r="AI78">
        <v>-9.4893798232078594E-2</v>
      </c>
    </row>
    <row r="79" spans="1:36" x14ac:dyDescent="0.35">
      <c r="A79">
        <v>110</v>
      </c>
      <c r="B79" t="s">
        <v>127</v>
      </c>
      <c r="C79">
        <v>11.050889968872101</v>
      </c>
      <c r="D79">
        <v>11.050889968872101</v>
      </c>
      <c r="E79">
        <v>11.0666399002075</v>
      </c>
      <c r="F79">
        <v>10.9681997299194</v>
      </c>
      <c r="G79">
        <v>463</v>
      </c>
      <c r="H79">
        <v>1807</v>
      </c>
      <c r="I79">
        <v>2270</v>
      </c>
      <c r="J79">
        <v>11.039609909057599</v>
      </c>
      <c r="K79">
        <v>10.9035701751709</v>
      </c>
      <c r="L79">
        <v>11.014550209045399</v>
      </c>
      <c r="M79">
        <v>11.013939857482899</v>
      </c>
      <c r="N79">
        <v>14.7934103012085</v>
      </c>
      <c r="O79">
        <v>39.964935302734403</v>
      </c>
      <c r="P79">
        <v>1680.89404296875</v>
      </c>
      <c r="Q79">
        <v>0.18867290019989</v>
      </c>
      <c r="R79">
        <v>0.78061038255691495</v>
      </c>
      <c r="S79">
        <v>2.0683100447058698E-2</v>
      </c>
      <c r="T79">
        <v>9.5512002706527696E-2</v>
      </c>
      <c r="U79">
        <v>6.7467398941516904E-2</v>
      </c>
      <c r="V79">
        <v>8.5977301001548795E-2</v>
      </c>
      <c r="W79">
        <v>3.7424099445343</v>
      </c>
      <c r="X79">
        <v>3.89950299263</v>
      </c>
      <c r="Y79">
        <v>-4.0125500410795198E-2</v>
      </c>
      <c r="Z79">
        <v>0.25901961326599099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-4.0125500410795198E-2</v>
      </c>
      <c r="AH79" t="s">
        <v>124</v>
      </c>
      <c r="AI79">
        <v>-9.4893798232078594E-2</v>
      </c>
      <c r="AJ79">
        <v>-0.13501930236816401</v>
      </c>
    </row>
    <row r="80" spans="1:36" x14ac:dyDescent="0.35">
      <c r="A80">
        <v>73</v>
      </c>
      <c r="B80" t="s">
        <v>127</v>
      </c>
      <c r="C80">
        <v>10.819780349731399</v>
      </c>
      <c r="D80">
        <v>10.819780349731399</v>
      </c>
      <c r="E80">
        <v>11.0666399002075</v>
      </c>
      <c r="F80">
        <v>10.7144203186035</v>
      </c>
      <c r="G80">
        <v>6078</v>
      </c>
      <c r="H80">
        <v>4428</v>
      </c>
      <c r="I80">
        <v>10506</v>
      </c>
      <c r="J80">
        <v>11.033499717712401</v>
      </c>
      <c r="K80">
        <v>10.678500175476101</v>
      </c>
      <c r="L80">
        <v>10.826459884643601</v>
      </c>
      <c r="M80">
        <v>10.8299703598022</v>
      </c>
      <c r="N80">
        <v>15.2920799255371</v>
      </c>
      <c r="O80">
        <v>41.2799072265625</v>
      </c>
      <c r="P80">
        <v>1804.62097167969</v>
      </c>
      <c r="Q80">
        <v>0.57332837581634499</v>
      </c>
      <c r="R80">
        <v>0.78163522481918302</v>
      </c>
      <c r="S80">
        <v>2.1681200712919201E-2</v>
      </c>
      <c r="T80">
        <v>9.2813402414321899E-2</v>
      </c>
      <c r="U80">
        <v>9.5179498195648193E-2</v>
      </c>
      <c r="V80">
        <v>8.0020897090435E-2</v>
      </c>
      <c r="W80">
        <v>3.7100350856781001</v>
      </c>
      <c r="X80">
        <v>3.8613910675048801</v>
      </c>
      <c r="Y80">
        <v>-0.167216196656227</v>
      </c>
      <c r="Z80">
        <v>0.24491380155086501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-0.167216196656227</v>
      </c>
      <c r="AH80" t="s">
        <v>125</v>
      </c>
      <c r="AI80">
        <v>-9.4893798232078594E-2</v>
      </c>
      <c r="AJ80">
        <v>-0.262109994888306</v>
      </c>
    </row>
    <row r="81" spans="1:36" x14ac:dyDescent="0.35">
      <c r="A81">
        <v>313</v>
      </c>
      <c r="B81" t="s">
        <v>127</v>
      </c>
      <c r="C81">
        <v>10.9331102371216</v>
      </c>
      <c r="D81">
        <v>10.9331102371216</v>
      </c>
      <c r="E81">
        <v>11.082139968872101</v>
      </c>
      <c r="F81">
        <v>10.9150896072388</v>
      </c>
      <c r="G81">
        <v>70773</v>
      </c>
      <c r="H81">
        <v>7163</v>
      </c>
      <c r="I81">
        <v>77936</v>
      </c>
      <c r="J81">
        <v>11.032309532165501</v>
      </c>
      <c r="K81">
        <v>10.8322801589966</v>
      </c>
      <c r="L81">
        <v>10.8494100570679</v>
      </c>
      <c r="M81">
        <v>10.851619720459</v>
      </c>
      <c r="N81">
        <v>15.331509590148899</v>
      </c>
      <c r="O81">
        <v>43.4160346984863</v>
      </c>
      <c r="P81">
        <v>1985.10302734375</v>
      </c>
      <c r="Q81">
        <v>0.90332788228988603</v>
      </c>
      <c r="R81">
        <v>0.78430747985839799</v>
      </c>
      <c r="S81">
        <v>1.7052300274372101E-2</v>
      </c>
      <c r="T81">
        <v>0.100498899817467</v>
      </c>
      <c r="U81">
        <v>5.2375700324773802E-2</v>
      </c>
      <c r="V81">
        <v>8.5391499102115603E-2</v>
      </c>
      <c r="W81">
        <v>3.6003479957580602</v>
      </c>
      <c r="X81">
        <v>3.88406109809875</v>
      </c>
      <c r="Y81">
        <v>-3.0495900660753299E-2</v>
      </c>
      <c r="Z81">
        <v>0.27506709098815901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-3.0495900660753299E-2</v>
      </c>
      <c r="AH81" t="s">
        <v>123</v>
      </c>
      <c r="AI81">
        <v>-9.4893798232078594E-2</v>
      </c>
      <c r="AJ81">
        <v>-0.125389695167542</v>
      </c>
    </row>
    <row r="82" spans="1:36" x14ac:dyDescent="0.35">
      <c r="A82">
        <v>130</v>
      </c>
      <c r="B82" t="s">
        <v>127</v>
      </c>
      <c r="C82">
        <v>11.0020999908447</v>
      </c>
      <c r="D82">
        <v>11.0020999908447</v>
      </c>
      <c r="E82">
        <v>11.082139968872101</v>
      </c>
      <c r="F82">
        <v>10.819780349731399</v>
      </c>
      <c r="G82">
        <v>1329</v>
      </c>
      <c r="H82">
        <v>3324</v>
      </c>
      <c r="I82">
        <v>4653</v>
      </c>
      <c r="J82">
        <v>11.0294103622437</v>
      </c>
      <c r="K82">
        <v>10.689470291137701</v>
      </c>
      <c r="L82">
        <v>10.9474201202393</v>
      </c>
      <c r="M82">
        <v>10.9330997467041</v>
      </c>
      <c r="N82">
        <v>16.530509948730501</v>
      </c>
      <c r="O82">
        <v>42.278606414794901</v>
      </c>
      <c r="P82">
        <v>1888.75903320312</v>
      </c>
      <c r="Q82">
        <v>0.28331619501113903</v>
      </c>
      <c r="R82">
        <v>0.83850812911987305</v>
      </c>
      <c r="S82">
        <v>1.5723900869488699E-2</v>
      </c>
      <c r="T82">
        <v>2.55934000015259E-2</v>
      </c>
      <c r="U82">
        <v>8.0083698034286499E-2</v>
      </c>
      <c r="V82">
        <v>0.100544899702072</v>
      </c>
      <c r="W82">
        <v>3.7132139205932599</v>
      </c>
      <c r="X82">
        <v>3.8485679626464799</v>
      </c>
      <c r="Y82">
        <v>-7.8212998807430295E-2</v>
      </c>
      <c r="Z82">
        <v>0.238619700074196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-7.8212998807430295E-2</v>
      </c>
      <c r="AH82" t="s">
        <v>107</v>
      </c>
      <c r="AI82">
        <v>-9.4893798232078594E-2</v>
      </c>
      <c r="AJ82">
        <v>-0.173106804490089</v>
      </c>
    </row>
    <row r="83" spans="1:36" x14ac:dyDescent="0.35">
      <c r="A83">
        <v>670</v>
      </c>
      <c r="B83" t="s">
        <v>127</v>
      </c>
      <c r="C83">
        <v>11.15625</v>
      </c>
      <c r="D83">
        <v>11.15625</v>
      </c>
      <c r="E83">
        <v>11.15625</v>
      </c>
      <c r="F83">
        <v>10.7144203186035</v>
      </c>
      <c r="G83">
        <v>9</v>
      </c>
      <c r="H83">
        <v>748</v>
      </c>
      <c r="I83">
        <v>757</v>
      </c>
      <c r="J83">
        <v>11.0247602462769</v>
      </c>
      <c r="K83">
        <v>10.470120429992701</v>
      </c>
      <c r="L83">
        <v>11.0230903625488</v>
      </c>
      <c r="M83">
        <v>11.0147104263306</v>
      </c>
      <c r="N83">
        <v>12.6058702468872</v>
      </c>
      <c r="O83">
        <v>42.640777587890597</v>
      </c>
      <c r="P83">
        <v>1899.7939453125</v>
      </c>
      <c r="Q83">
        <v>1.81188005954027E-2</v>
      </c>
      <c r="R83">
        <v>0.876256823539734</v>
      </c>
      <c r="S83">
        <v>1.5391999855637601E-2</v>
      </c>
      <c r="T83">
        <v>6.9283299148082705E-2</v>
      </c>
      <c r="U83">
        <v>9.5686100423336001E-2</v>
      </c>
      <c r="V83">
        <v>1.05715002864599E-2</v>
      </c>
      <c r="W83">
        <v>3.7272388935089098</v>
      </c>
      <c r="X83">
        <v>3.85518503189087</v>
      </c>
      <c r="Y83">
        <v>-0.50335061550140403</v>
      </c>
      <c r="Z83">
        <v>0.261038988828659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-0.50335061550140403</v>
      </c>
      <c r="AH83" t="s">
        <v>107</v>
      </c>
      <c r="AI83">
        <v>-9.4893798232078594E-2</v>
      </c>
      <c r="AJ83">
        <v>-0.598244309425354</v>
      </c>
    </row>
    <row r="84" spans="1:36" x14ac:dyDescent="0.35">
      <c r="A84">
        <v>323</v>
      </c>
      <c r="B84" t="s">
        <v>127</v>
      </c>
      <c r="C84">
        <v>10.8967399597168</v>
      </c>
      <c r="D84">
        <v>10.8967399597168</v>
      </c>
      <c r="E84">
        <v>11.0020999908447</v>
      </c>
      <c r="F84">
        <v>10.878049850463899</v>
      </c>
      <c r="G84">
        <v>3527</v>
      </c>
      <c r="H84">
        <v>132</v>
      </c>
      <c r="I84">
        <v>3659</v>
      </c>
      <c r="J84">
        <v>11.022120475769</v>
      </c>
      <c r="K84">
        <v>10.7839298248291</v>
      </c>
      <c r="L84">
        <v>10.790579795837401</v>
      </c>
      <c r="M84">
        <v>10.792630195617701</v>
      </c>
      <c r="N84">
        <v>17.806859970092798</v>
      </c>
      <c r="O84">
        <v>41.226799011230497</v>
      </c>
      <c r="P84">
        <v>1808.17004394531</v>
      </c>
      <c r="Q84">
        <v>0.963503777980804</v>
      </c>
      <c r="R84">
        <v>0.91396439075470004</v>
      </c>
      <c r="S84">
        <v>1.15382000803947E-2</v>
      </c>
      <c r="T84">
        <v>4.3783601373434101E-2</v>
      </c>
      <c r="U84">
        <v>5.4757401347160298E-2</v>
      </c>
      <c r="V84">
        <v>1.9378399476409E-2</v>
      </c>
      <c r="W84">
        <v>3.5554640293121298</v>
      </c>
      <c r="X84">
        <v>3.8411779403686501</v>
      </c>
      <c r="Y84">
        <v>1.51084996759892E-2</v>
      </c>
      <c r="Z84">
        <v>0.264000594615936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1.51084996759892E-2</v>
      </c>
      <c r="AH84" t="s">
        <v>123</v>
      </c>
      <c r="AI84">
        <v>-9.4893798232078594E-2</v>
      </c>
      <c r="AJ84">
        <v>-7.9785197973251301E-2</v>
      </c>
    </row>
    <row r="85" spans="1:36" x14ac:dyDescent="0.35">
      <c r="A85">
        <v>920</v>
      </c>
      <c r="B85" t="s">
        <v>127</v>
      </c>
      <c r="C85">
        <v>11.112449645996101</v>
      </c>
      <c r="D85">
        <v>11.112449645996101</v>
      </c>
      <c r="E85">
        <v>11.127260208129901</v>
      </c>
      <c r="F85">
        <v>10.819780349731399</v>
      </c>
      <c r="G85">
        <v>65</v>
      </c>
      <c r="H85">
        <v>1332</v>
      </c>
      <c r="I85">
        <v>1397</v>
      </c>
      <c r="J85">
        <v>11.0040798187256</v>
      </c>
      <c r="K85">
        <v>10.6488599777222</v>
      </c>
      <c r="L85">
        <v>10.980770111084</v>
      </c>
      <c r="M85">
        <v>10.983659744262701</v>
      </c>
      <c r="N85">
        <v>12.836139678955099</v>
      </c>
      <c r="O85">
        <v>44.495777130127003</v>
      </c>
      <c r="P85">
        <v>2071.77099609375</v>
      </c>
      <c r="Q85">
        <v>5.74841015040874E-2</v>
      </c>
      <c r="R85">
        <v>0.77815622091293302</v>
      </c>
      <c r="S85">
        <v>3.0543999746441799E-2</v>
      </c>
      <c r="T85">
        <v>0.16350300610065499</v>
      </c>
      <c r="U85">
        <v>6.33748024702072E-2</v>
      </c>
      <c r="V85">
        <v>8.7935999035835301E-3</v>
      </c>
      <c r="W85">
        <v>3.8718640804290798</v>
      </c>
      <c r="X85">
        <v>3.9052779674529998</v>
      </c>
      <c r="Y85">
        <v>-0.19806559383869199</v>
      </c>
      <c r="Z85">
        <v>8.1780597567558302E-2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-0.19806559383869199</v>
      </c>
      <c r="AH85" t="s">
        <v>127</v>
      </c>
      <c r="AI85">
        <v>-9.4893798232078594E-2</v>
      </c>
      <c r="AJ85">
        <v>-0.29295930266380299</v>
      </c>
    </row>
    <row r="86" spans="1:36" x14ac:dyDescent="0.35">
      <c r="A86">
        <v>91</v>
      </c>
      <c r="B86" t="s">
        <v>127</v>
      </c>
      <c r="C86">
        <v>10.7810401916504</v>
      </c>
      <c r="D86">
        <v>10.7995796203613</v>
      </c>
      <c r="E86">
        <v>11.0020999908447</v>
      </c>
      <c r="F86">
        <v>10.621330261230501</v>
      </c>
      <c r="G86">
        <v>4593</v>
      </c>
      <c r="H86">
        <v>3600</v>
      </c>
      <c r="I86">
        <v>8193</v>
      </c>
      <c r="J86">
        <v>10.9967803955078</v>
      </c>
      <c r="K86">
        <v>10.636369705200201</v>
      </c>
      <c r="L86">
        <v>10.7895603179932</v>
      </c>
      <c r="M86">
        <v>10.796380043029799</v>
      </c>
      <c r="N86">
        <v>14.550290107727101</v>
      </c>
      <c r="O86">
        <v>41.4956245422363</v>
      </c>
      <c r="P86">
        <v>1821.39404296875</v>
      </c>
      <c r="Q86">
        <v>0.556027472019196</v>
      </c>
      <c r="R86">
        <v>0.81576132774353005</v>
      </c>
      <c r="S86">
        <v>1.6148099675774599E-2</v>
      </c>
      <c r="T86">
        <v>9.4222597777843503E-2</v>
      </c>
      <c r="U86">
        <v>0.101740501821041</v>
      </c>
      <c r="V86">
        <v>4.6619899570941897E-2</v>
      </c>
      <c r="W86">
        <v>3.7289359569549601</v>
      </c>
      <c r="X86">
        <v>3.8734819889068599</v>
      </c>
      <c r="Y86">
        <v>-0.22174790501594499</v>
      </c>
      <c r="Z86">
        <v>0.21356509625911699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-0.22174790501594499</v>
      </c>
      <c r="AH86" t="s">
        <v>125</v>
      </c>
      <c r="AI86">
        <v>-9.4893798232078594E-2</v>
      </c>
      <c r="AJ86">
        <v>-0.31664168834686302</v>
      </c>
    </row>
    <row r="87" spans="1:36" x14ac:dyDescent="0.35">
      <c r="A87">
        <v>193</v>
      </c>
      <c r="B87" t="s">
        <v>127</v>
      </c>
      <c r="C87">
        <v>10.9681997299194</v>
      </c>
      <c r="D87">
        <v>10.9852895736694</v>
      </c>
      <c r="E87">
        <v>11.0020999908447</v>
      </c>
      <c r="F87">
        <v>10.9150896072388</v>
      </c>
      <c r="G87">
        <v>122</v>
      </c>
      <c r="H87">
        <v>345</v>
      </c>
      <c r="I87">
        <v>467</v>
      </c>
      <c r="J87">
        <v>10.9944200515747</v>
      </c>
      <c r="K87">
        <v>10.8186702728271</v>
      </c>
      <c r="L87">
        <v>10.9463300704956</v>
      </c>
      <c r="M87">
        <v>10.94398021698</v>
      </c>
      <c r="N87">
        <v>13.8991603851318</v>
      </c>
      <c r="O87">
        <v>41.870555877685497</v>
      </c>
      <c r="P87">
        <v>1865.90905761719</v>
      </c>
      <c r="Q87">
        <v>0.28703281283378601</v>
      </c>
      <c r="R87">
        <v>0.87285327911376998</v>
      </c>
      <c r="S87">
        <v>1.05611002072692E-2</v>
      </c>
      <c r="T87">
        <v>4.6790301799774198E-2</v>
      </c>
      <c r="U87">
        <v>8.8736303150653797E-2</v>
      </c>
      <c r="V87">
        <v>4.3208699673414203E-2</v>
      </c>
      <c r="W87">
        <v>3.7987709045410201</v>
      </c>
      <c r="X87">
        <v>3.8758680820465101</v>
      </c>
      <c r="Y87">
        <v>2.5813100859522799E-2</v>
      </c>
      <c r="Z87">
        <v>0.148165702819824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2.5813100859522799E-2</v>
      </c>
      <c r="AH87" t="s">
        <v>127</v>
      </c>
      <c r="AI87">
        <v>-9.4893798232078594E-2</v>
      </c>
      <c r="AJ87">
        <v>-6.9080702960491194E-2</v>
      </c>
    </row>
    <row r="88" spans="1:36" x14ac:dyDescent="0.35">
      <c r="A88">
        <v>485</v>
      </c>
      <c r="B88" t="s">
        <v>127</v>
      </c>
      <c r="C88">
        <v>10.9331102371216</v>
      </c>
      <c r="D88">
        <v>10.9150896072388</v>
      </c>
      <c r="E88">
        <v>11.0020999908447</v>
      </c>
      <c r="F88">
        <v>10.7144203186035</v>
      </c>
      <c r="G88">
        <v>9562</v>
      </c>
      <c r="H88">
        <v>25795</v>
      </c>
      <c r="I88">
        <v>35357</v>
      </c>
      <c r="J88">
        <v>10.992500305175801</v>
      </c>
      <c r="K88">
        <v>10.6709098815918</v>
      </c>
      <c r="L88">
        <v>10.9068803787231</v>
      </c>
      <c r="M88">
        <v>10.9045000076294</v>
      </c>
      <c r="N88">
        <v>14.352459907531699</v>
      </c>
      <c r="O88">
        <v>43.145542144775398</v>
      </c>
      <c r="P88">
        <v>1955.71594238281</v>
      </c>
      <c r="Q88">
        <v>0.273634493350983</v>
      </c>
      <c r="R88">
        <v>0.88864707946777299</v>
      </c>
      <c r="S88">
        <v>1.3007500208914301E-2</v>
      </c>
      <c r="T88">
        <v>3.7086099386215203E-2</v>
      </c>
      <c r="U88">
        <v>8.5736803710460704E-2</v>
      </c>
      <c r="V88">
        <v>3.7788301706314101E-2</v>
      </c>
      <c r="W88">
        <v>3.7788159847259499</v>
      </c>
      <c r="X88">
        <v>3.8849329948425302</v>
      </c>
      <c r="Y88">
        <v>-0.111964799463749</v>
      </c>
      <c r="Z88">
        <v>0.133039996027946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-0.111964799463749</v>
      </c>
      <c r="AH88" t="s">
        <v>125</v>
      </c>
      <c r="AI88">
        <v>-9.4893798232078594E-2</v>
      </c>
      <c r="AJ88">
        <v>-0.206858605146408</v>
      </c>
    </row>
    <row r="89" spans="1:36" x14ac:dyDescent="0.35">
      <c r="A89">
        <v>56</v>
      </c>
      <c r="B89" t="s">
        <v>127</v>
      </c>
      <c r="C89">
        <v>10.9331102371216</v>
      </c>
      <c r="D89">
        <v>10.9331102371216</v>
      </c>
      <c r="E89">
        <v>11.0020999908447</v>
      </c>
      <c r="F89">
        <v>10.8590002059937</v>
      </c>
      <c r="G89">
        <v>2866</v>
      </c>
      <c r="H89">
        <v>2937</v>
      </c>
      <c r="I89">
        <v>5803</v>
      </c>
      <c r="J89">
        <v>10.9904699325562</v>
      </c>
      <c r="K89">
        <v>10.867730140686</v>
      </c>
      <c r="L89">
        <v>10.9245796203613</v>
      </c>
      <c r="M89">
        <v>10.9295701980591</v>
      </c>
      <c r="N89">
        <v>15.030190467834499</v>
      </c>
      <c r="O89">
        <v>43.774410247802699</v>
      </c>
      <c r="P89">
        <v>2012.70202636719</v>
      </c>
      <c r="Q89">
        <v>0.49620860815048201</v>
      </c>
      <c r="R89">
        <v>0.77064538002014205</v>
      </c>
      <c r="S89">
        <v>2.2830599918961501E-2</v>
      </c>
      <c r="T89">
        <v>0.121395200490952</v>
      </c>
      <c r="U89">
        <v>0.108087301254272</v>
      </c>
      <c r="V89">
        <v>5.7971000671386698E-2</v>
      </c>
      <c r="W89">
        <v>3.7214870452880899</v>
      </c>
      <c r="X89">
        <v>3.9018139839172399</v>
      </c>
      <c r="Y89">
        <v>8.1845996901392902E-3</v>
      </c>
      <c r="Z89">
        <v>0.180668294429779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8.1845996901392902E-3</v>
      </c>
      <c r="AH89" t="s">
        <v>107</v>
      </c>
      <c r="AI89">
        <v>-9.4893798232078594E-2</v>
      </c>
      <c r="AJ89">
        <v>-8.6709097027778598E-2</v>
      </c>
    </row>
    <row r="90" spans="1:36" x14ac:dyDescent="0.35">
      <c r="A90">
        <v>10</v>
      </c>
      <c r="B90" t="s">
        <v>127</v>
      </c>
      <c r="C90">
        <v>10.9681997299194</v>
      </c>
      <c r="D90">
        <v>10.9681997299194</v>
      </c>
      <c r="E90">
        <v>11.0020999908447</v>
      </c>
      <c r="F90">
        <v>10.819780349731399</v>
      </c>
      <c r="G90">
        <v>1070</v>
      </c>
      <c r="H90">
        <v>2050</v>
      </c>
      <c r="I90">
        <v>3120</v>
      </c>
      <c r="J90">
        <v>10.989310264587401</v>
      </c>
      <c r="K90">
        <v>10.8161001205444</v>
      </c>
      <c r="L90">
        <v>10.9219703674316</v>
      </c>
      <c r="M90">
        <v>10.929349899291999</v>
      </c>
      <c r="N90">
        <v>14.208459854126</v>
      </c>
      <c r="O90">
        <v>46.222503662109403</v>
      </c>
      <c r="P90">
        <v>2216.26196289062</v>
      </c>
      <c r="Q90">
        <v>0.346191495656967</v>
      </c>
      <c r="R90">
        <v>0.84751087427139304</v>
      </c>
      <c r="S90">
        <v>2.0928800106048601E-2</v>
      </c>
      <c r="T90">
        <v>8.0644503235816997E-2</v>
      </c>
      <c r="U90">
        <v>7.5942002236843095E-2</v>
      </c>
      <c r="V90">
        <v>2.8969999402761501E-2</v>
      </c>
      <c r="W90">
        <v>3.76696109771729</v>
      </c>
      <c r="X90">
        <v>3.8989670276641801</v>
      </c>
      <c r="Y90">
        <v>-3.21605987846851E-2</v>
      </c>
      <c r="Z90">
        <v>0.12090460211038601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-3.21605987846851E-2</v>
      </c>
      <c r="AH90" t="s">
        <v>125</v>
      </c>
      <c r="AI90">
        <v>-9.4893798232078594E-2</v>
      </c>
      <c r="AJ90">
        <v>-0.127054303884506</v>
      </c>
    </row>
    <row r="91" spans="1:36" x14ac:dyDescent="0.35">
      <c r="A91">
        <v>481</v>
      </c>
      <c r="B91" t="s">
        <v>127</v>
      </c>
      <c r="C91">
        <v>10.6454200744629</v>
      </c>
      <c r="D91">
        <v>10.6919498443604</v>
      </c>
      <c r="E91">
        <v>10.9331102371216</v>
      </c>
      <c r="F91">
        <v>10.491270065307599</v>
      </c>
      <c r="G91">
        <v>6278</v>
      </c>
      <c r="H91">
        <v>6882</v>
      </c>
      <c r="I91">
        <v>13160</v>
      </c>
      <c r="J91">
        <v>10.975749969482401</v>
      </c>
      <c r="K91">
        <v>10.500160217285201</v>
      </c>
      <c r="L91">
        <v>10.7096900939941</v>
      </c>
      <c r="M91">
        <v>10.7478904724121</v>
      </c>
      <c r="N91">
        <v>14.3782501220703</v>
      </c>
      <c r="O91">
        <v>42.864871978759801</v>
      </c>
      <c r="P91">
        <v>1942.01000976562</v>
      </c>
      <c r="Q91">
        <v>0.47911390662193298</v>
      </c>
      <c r="R91">
        <v>0.85379707813262895</v>
      </c>
      <c r="S91">
        <v>1.25973001122475E-2</v>
      </c>
      <c r="T91">
        <v>7.7815100550651606E-2</v>
      </c>
      <c r="U91">
        <v>9.4704397022724193E-2</v>
      </c>
      <c r="V91">
        <v>3.19612994790077E-2</v>
      </c>
      <c r="W91">
        <v>3.7197430133819598</v>
      </c>
      <c r="X91">
        <v>3.8802020549774201</v>
      </c>
      <c r="Y91">
        <v>-0.28839740157127403</v>
      </c>
      <c r="Z91">
        <v>0.16308900713920599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-0.28839740157127403</v>
      </c>
      <c r="AH91" t="s">
        <v>125</v>
      </c>
      <c r="AI91">
        <v>-9.4893798232078594E-2</v>
      </c>
      <c r="AJ91">
        <v>-0.38329121470451399</v>
      </c>
    </row>
    <row r="92" spans="1:36" x14ac:dyDescent="0.35">
      <c r="A92">
        <v>471</v>
      </c>
      <c r="B92" t="s">
        <v>127</v>
      </c>
      <c r="C92">
        <v>10.8967399597168</v>
      </c>
      <c r="D92">
        <v>10.8590002059937</v>
      </c>
      <c r="E92">
        <v>10.9331102371216</v>
      </c>
      <c r="F92">
        <v>10.747209548950201</v>
      </c>
      <c r="G92">
        <v>8819</v>
      </c>
      <c r="H92">
        <v>20521</v>
      </c>
      <c r="I92">
        <v>29340</v>
      </c>
      <c r="J92">
        <v>10.9661302566528</v>
      </c>
      <c r="K92">
        <v>10.710100173950201</v>
      </c>
      <c r="L92">
        <v>10.9050598144531</v>
      </c>
      <c r="M92">
        <v>10.890170097351101</v>
      </c>
      <c r="N92">
        <v>13.9679498672485</v>
      </c>
      <c r="O92">
        <v>43.6509819030762</v>
      </c>
      <c r="P92">
        <v>1996.18701171875</v>
      </c>
      <c r="Q92">
        <v>0.29667711257934598</v>
      </c>
      <c r="R92">
        <v>0.83109188079833995</v>
      </c>
      <c r="S92">
        <v>1.5317999757826301E-2</v>
      </c>
      <c r="T92">
        <v>6.3447102904319805E-2</v>
      </c>
      <c r="U92">
        <v>0.11421570181846601</v>
      </c>
      <c r="V92">
        <v>5.6587900966405903E-2</v>
      </c>
      <c r="W92">
        <v>3.8024721145629901</v>
      </c>
      <c r="X92">
        <v>3.90144610404968</v>
      </c>
      <c r="Y92">
        <v>-6.5490402281284305E-2</v>
      </c>
      <c r="Z92">
        <v>7.9226702451705905E-2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-6.5490402281284305E-2</v>
      </c>
      <c r="AH92" t="s">
        <v>107</v>
      </c>
      <c r="AI92">
        <v>-9.4893798232078594E-2</v>
      </c>
      <c r="AJ92">
        <v>-0.16038419306278201</v>
      </c>
    </row>
    <row r="93" spans="1:36" x14ac:dyDescent="0.35">
      <c r="A93">
        <v>374</v>
      </c>
      <c r="B93" t="s">
        <v>127</v>
      </c>
      <c r="C93">
        <v>11.0020999908447</v>
      </c>
      <c r="D93">
        <v>11.0020999908447</v>
      </c>
      <c r="E93">
        <v>11.0020999908447</v>
      </c>
      <c r="F93">
        <v>10.8590002059937</v>
      </c>
      <c r="G93">
        <v>303</v>
      </c>
      <c r="H93">
        <v>7252</v>
      </c>
      <c r="I93">
        <v>7555</v>
      </c>
      <c r="J93">
        <v>10.957719802856399</v>
      </c>
      <c r="K93">
        <v>10.789609909057599</v>
      </c>
      <c r="L93">
        <v>10.937450408935501</v>
      </c>
      <c r="M93">
        <v>10.9510402679443</v>
      </c>
      <c r="N93">
        <v>13.547360420227101</v>
      </c>
      <c r="O93">
        <v>39.0782470703125</v>
      </c>
      <c r="P93">
        <v>1607.28198242188</v>
      </c>
      <c r="Q93">
        <v>3.9740700274705901E-2</v>
      </c>
      <c r="R93">
        <v>0.86310952901840199</v>
      </c>
      <c r="S93">
        <v>2.398950047791E-2</v>
      </c>
      <c r="T93">
        <v>7.7657900750637096E-2</v>
      </c>
      <c r="U93">
        <v>8.70034024119377E-2</v>
      </c>
      <c r="V93">
        <v>1.20051996782422E-2</v>
      </c>
      <c r="W93">
        <v>3.9426391124725302</v>
      </c>
      <c r="X93">
        <v>3.9068069458007799</v>
      </c>
      <c r="Y93">
        <v>-2.3672800511121701E-2</v>
      </c>
      <c r="Z93">
        <v>2.2485999390482899E-2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-2.3672800511121701E-2</v>
      </c>
      <c r="AH93" t="s">
        <v>127</v>
      </c>
      <c r="AI93">
        <v>-9.4893798232078594E-2</v>
      </c>
      <c r="AJ93">
        <v>-0.118566602468491</v>
      </c>
    </row>
    <row r="94" spans="1:36" x14ac:dyDescent="0.35">
      <c r="A94">
        <v>284</v>
      </c>
      <c r="B94" t="s">
        <v>127</v>
      </c>
      <c r="C94">
        <v>10.9681997299194</v>
      </c>
      <c r="D94">
        <v>10.9852895736694</v>
      </c>
      <c r="E94">
        <v>11.0348901748657</v>
      </c>
      <c r="F94">
        <v>10.9331102371216</v>
      </c>
      <c r="G94">
        <v>1006</v>
      </c>
      <c r="H94">
        <v>708</v>
      </c>
      <c r="I94">
        <v>1714</v>
      </c>
      <c r="J94">
        <v>10.9489803314209</v>
      </c>
      <c r="K94">
        <v>10.820289611816399</v>
      </c>
      <c r="L94">
        <v>10.860110282897899</v>
      </c>
      <c r="M94">
        <v>10.8737802505493</v>
      </c>
      <c r="N94">
        <v>15.8051204681396</v>
      </c>
      <c r="O94">
        <v>43.9069213867188</v>
      </c>
      <c r="P94">
        <v>2023.85095214844</v>
      </c>
      <c r="Q94">
        <v>0.58440381288528398</v>
      </c>
      <c r="R94">
        <v>0.84303092956543002</v>
      </c>
      <c r="S94">
        <v>3.1766198575496701E-2</v>
      </c>
      <c r="T94">
        <v>7.75031968951225E-2</v>
      </c>
      <c r="U94">
        <v>3.9415299892425502E-2</v>
      </c>
      <c r="V94">
        <v>4.6315699815750101E-2</v>
      </c>
      <c r="W94">
        <v>3.6728360652923602</v>
      </c>
      <c r="X94">
        <v>3.8389270305633501</v>
      </c>
      <c r="Y94">
        <v>1.72924995422363E-2</v>
      </c>
      <c r="Z94">
        <v>0.199274301528931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1.72924995422363E-2</v>
      </c>
      <c r="AH94" t="s">
        <v>124</v>
      </c>
      <c r="AI94">
        <v>-9.4893798232078594E-2</v>
      </c>
      <c r="AJ94">
        <v>-7.7601201832294506E-2</v>
      </c>
    </row>
    <row r="95" spans="1:36" x14ac:dyDescent="0.35">
      <c r="A95">
        <v>385</v>
      </c>
      <c r="B95" t="s">
        <v>127</v>
      </c>
      <c r="C95">
        <v>10.9852895736694</v>
      </c>
      <c r="D95">
        <v>11.0020999908447</v>
      </c>
      <c r="E95">
        <v>11.0020999908447</v>
      </c>
      <c r="F95">
        <v>10.8395795822144</v>
      </c>
      <c r="G95">
        <v>2451</v>
      </c>
      <c r="H95">
        <v>15437</v>
      </c>
      <c r="I95">
        <v>17888</v>
      </c>
      <c r="J95">
        <v>10.945329666137701</v>
      </c>
      <c r="K95">
        <v>10.7904195785522</v>
      </c>
      <c r="L95">
        <v>10.9177103042603</v>
      </c>
      <c r="M95">
        <v>10.923709869384799</v>
      </c>
      <c r="N95">
        <v>14.024629592895501</v>
      </c>
      <c r="O95">
        <v>39.002960205078097</v>
      </c>
      <c r="P95">
        <v>1599.4560546875</v>
      </c>
      <c r="Q95">
        <v>0.13957090675830799</v>
      </c>
      <c r="R95">
        <v>0.79863977432250999</v>
      </c>
      <c r="S95">
        <v>2.07340996712446E-2</v>
      </c>
      <c r="T95">
        <v>0.12533110380172699</v>
      </c>
      <c r="U95">
        <v>0.13186250627040899</v>
      </c>
      <c r="V95">
        <v>2.15728003531694E-2</v>
      </c>
      <c r="W95">
        <v>3.7618339061737101</v>
      </c>
      <c r="X95">
        <v>3.9175031185150102</v>
      </c>
      <c r="Y95">
        <v>3.14379995688796E-3</v>
      </c>
      <c r="Z95">
        <v>0.14210319519042999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3.14379995688796E-3</v>
      </c>
      <c r="AH95" t="s">
        <v>127</v>
      </c>
      <c r="AI95">
        <v>-9.4893798232078594E-2</v>
      </c>
      <c r="AJ95">
        <v>-9.1750003397464794E-2</v>
      </c>
    </row>
    <row r="96" spans="1:36" x14ac:dyDescent="0.35">
      <c r="A96">
        <v>322</v>
      </c>
      <c r="B96" t="s">
        <v>127</v>
      </c>
      <c r="C96">
        <v>10.819780349731399</v>
      </c>
      <c r="D96">
        <v>10.819780349731399</v>
      </c>
      <c r="E96">
        <v>10.9508104324341</v>
      </c>
      <c r="F96">
        <v>10.7363996505737</v>
      </c>
      <c r="G96">
        <v>1876</v>
      </c>
      <c r="H96">
        <v>940</v>
      </c>
      <c r="I96">
        <v>2816</v>
      </c>
      <c r="J96">
        <v>10.940770149231</v>
      </c>
      <c r="K96">
        <v>10.6644401550293</v>
      </c>
      <c r="L96">
        <v>10.753120422363301</v>
      </c>
      <c r="M96">
        <v>10.7571697235107</v>
      </c>
      <c r="N96">
        <v>14.4765300750732</v>
      </c>
      <c r="O96">
        <v>42.750255584716797</v>
      </c>
      <c r="P96">
        <v>1926.40698242188</v>
      </c>
      <c r="Q96">
        <v>0.66442412137985196</v>
      </c>
      <c r="R96">
        <v>0.77088481187820401</v>
      </c>
      <c r="S96">
        <v>1.6096500679850599E-2</v>
      </c>
      <c r="T96">
        <v>0.13298819959163699</v>
      </c>
      <c r="U96">
        <v>7.2786301374435397E-2</v>
      </c>
      <c r="V96">
        <v>6.1517000198364299E-2</v>
      </c>
      <c r="W96">
        <v>3.6122469902038601</v>
      </c>
      <c r="X96">
        <v>3.8924899101257302</v>
      </c>
      <c r="Y96">
        <v>-8.8474698364734594E-2</v>
      </c>
      <c r="Z96">
        <v>0.18373279273509999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-8.8474698364734594E-2</v>
      </c>
      <c r="AH96" t="s">
        <v>127</v>
      </c>
      <c r="AI96">
        <v>-9.4893798232078594E-2</v>
      </c>
      <c r="AJ96">
        <v>-0.183368399739265</v>
      </c>
    </row>
    <row r="97" spans="1:36" x14ac:dyDescent="0.35">
      <c r="A97">
        <v>484</v>
      </c>
      <c r="B97" t="s">
        <v>127</v>
      </c>
      <c r="C97">
        <v>10.819780349731399</v>
      </c>
      <c r="D97">
        <v>10.819780349731399</v>
      </c>
      <c r="E97">
        <v>10.9508104324341</v>
      </c>
      <c r="F97">
        <v>10.621330261230501</v>
      </c>
      <c r="G97">
        <v>4966</v>
      </c>
      <c r="H97">
        <v>9833</v>
      </c>
      <c r="I97">
        <v>14799</v>
      </c>
      <c r="J97">
        <v>10.9366102218628</v>
      </c>
      <c r="K97">
        <v>10.5720300674438</v>
      </c>
      <c r="L97">
        <v>10.815279960632299</v>
      </c>
      <c r="M97">
        <v>10.815019607543899</v>
      </c>
      <c r="N97">
        <v>14.356570243835399</v>
      </c>
      <c r="O97">
        <v>41.654651641845703</v>
      </c>
      <c r="P97">
        <v>1834.26794433594</v>
      </c>
      <c r="Q97">
        <v>0.33350089192390397</v>
      </c>
      <c r="R97">
        <v>0.85831558704376198</v>
      </c>
      <c r="S97">
        <v>1.58383008092642E-2</v>
      </c>
      <c r="T97">
        <v>6.7746400833129897E-2</v>
      </c>
      <c r="U97">
        <v>8.6797103285789504E-2</v>
      </c>
      <c r="V97">
        <v>3.6213599145412403E-2</v>
      </c>
      <c r="W97">
        <v>3.7459299564361599</v>
      </c>
      <c r="X97">
        <v>3.85117888450623</v>
      </c>
      <c r="Y97">
        <v>-0.16919369995594</v>
      </c>
      <c r="Z97">
        <v>0.142617702484131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-0.16919369995594</v>
      </c>
      <c r="AH97" t="s">
        <v>125</v>
      </c>
      <c r="AI97">
        <v>-9.4893798232078594E-2</v>
      </c>
      <c r="AJ97">
        <v>-0.26408740878105202</v>
      </c>
    </row>
    <row r="98" spans="1:36" x14ac:dyDescent="0.35">
      <c r="A98">
        <v>520</v>
      </c>
      <c r="B98" t="s">
        <v>127</v>
      </c>
      <c r="C98">
        <v>10.6689596176147</v>
      </c>
      <c r="D98">
        <v>10.6689596176147</v>
      </c>
      <c r="E98">
        <v>10.819780349731399</v>
      </c>
      <c r="F98">
        <v>10.596630096435501</v>
      </c>
      <c r="G98">
        <v>167</v>
      </c>
      <c r="H98">
        <v>62</v>
      </c>
      <c r="I98">
        <v>229</v>
      </c>
      <c r="J98">
        <v>10.9339399337769</v>
      </c>
      <c r="K98">
        <v>10.5855598449707</v>
      </c>
      <c r="L98">
        <v>10.664340019226101</v>
      </c>
      <c r="M98">
        <v>10.690279960632299</v>
      </c>
      <c r="N98">
        <v>14.0445404052734</v>
      </c>
      <c r="O98">
        <v>40.2111625671387</v>
      </c>
      <c r="P98">
        <v>1719.84204101562</v>
      </c>
      <c r="Q98">
        <v>0.69940561056137096</v>
      </c>
      <c r="R98">
        <v>0.81379491090774503</v>
      </c>
      <c r="S98">
        <v>2.7887100353836999E-2</v>
      </c>
      <c r="T98">
        <v>7.4482001364231096E-2</v>
      </c>
      <c r="U98">
        <v>7.1903102099895505E-2</v>
      </c>
      <c r="V98">
        <v>7.3039598762989003E-2</v>
      </c>
      <c r="W98">
        <v>3.69802594184875</v>
      </c>
      <c r="X98">
        <v>3.9180710315704301</v>
      </c>
      <c r="Y98">
        <v>-0.26163119077682501</v>
      </c>
      <c r="Z98">
        <v>0.181797295808792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-0.26163119077682501</v>
      </c>
      <c r="AH98" t="s">
        <v>125</v>
      </c>
      <c r="AI98">
        <v>-9.4893798232078594E-2</v>
      </c>
      <c r="AJ98">
        <v>-0.35652491450309798</v>
      </c>
    </row>
    <row r="99" spans="1:36" x14ac:dyDescent="0.35">
      <c r="A99">
        <v>62</v>
      </c>
      <c r="B99" t="s">
        <v>127</v>
      </c>
      <c r="C99">
        <v>10.819780349731399</v>
      </c>
      <c r="D99">
        <v>10.819780349731399</v>
      </c>
      <c r="E99">
        <v>10.9852895736694</v>
      </c>
      <c r="F99">
        <v>10.7363996505737</v>
      </c>
      <c r="G99">
        <v>15380</v>
      </c>
      <c r="H99">
        <v>6759</v>
      </c>
      <c r="I99">
        <v>22139</v>
      </c>
      <c r="J99">
        <v>10.933199882507299</v>
      </c>
      <c r="K99">
        <v>10.7135000228882</v>
      </c>
      <c r="L99">
        <v>10.777319908142101</v>
      </c>
      <c r="M99">
        <v>10.7821102142334</v>
      </c>
      <c r="N99">
        <v>14.8206701278687</v>
      </c>
      <c r="O99">
        <v>41.369983673095703</v>
      </c>
      <c r="P99">
        <v>1811.92297363281</v>
      </c>
      <c r="Q99">
        <v>0.687702476978302</v>
      </c>
      <c r="R99">
        <v>0.76800459623336803</v>
      </c>
      <c r="S99">
        <v>2.1508399397134802E-2</v>
      </c>
      <c r="T99">
        <v>0.14122369885444599</v>
      </c>
      <c r="U99">
        <v>9.9354997277259799E-2</v>
      </c>
      <c r="V99">
        <v>4.1278600692749003E-2</v>
      </c>
      <c r="W99">
        <v>3.72479200363159</v>
      </c>
      <c r="X99">
        <v>3.87529397010803</v>
      </c>
      <c r="Y99">
        <v>-6.17787018418312E-2</v>
      </c>
      <c r="Z99">
        <v>0.137469902634621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-6.17787018418312E-2</v>
      </c>
      <c r="AH99" t="s">
        <v>127</v>
      </c>
      <c r="AI99">
        <v>-9.4893798232078594E-2</v>
      </c>
      <c r="AJ99">
        <v>-0.156672403216362</v>
      </c>
    </row>
    <row r="100" spans="1:36" x14ac:dyDescent="0.35">
      <c r="A100">
        <v>354</v>
      </c>
      <c r="B100" t="s">
        <v>127</v>
      </c>
      <c r="C100">
        <v>10.819780349731399</v>
      </c>
      <c r="D100">
        <v>10.819780349731399</v>
      </c>
      <c r="E100">
        <v>10.9150896072388</v>
      </c>
      <c r="F100">
        <v>10.6454200744629</v>
      </c>
      <c r="G100">
        <v>957</v>
      </c>
      <c r="H100">
        <v>1273</v>
      </c>
      <c r="I100">
        <v>2230</v>
      </c>
      <c r="J100">
        <v>10.9273796081543</v>
      </c>
      <c r="K100">
        <v>10.594440460205099</v>
      </c>
      <c r="L100">
        <v>10.771920204162599</v>
      </c>
      <c r="M100">
        <v>10.780650138855</v>
      </c>
      <c r="N100">
        <v>15.1702003479004</v>
      </c>
      <c r="O100">
        <v>42.287109375</v>
      </c>
      <c r="P100">
        <v>1893.19201660156</v>
      </c>
      <c r="Q100">
        <v>0.44070369005203203</v>
      </c>
      <c r="R100">
        <v>0.79991918802261397</v>
      </c>
      <c r="S100">
        <v>3.1705401837825803E-2</v>
      </c>
      <c r="T100">
        <v>0.106033697724342</v>
      </c>
      <c r="U100">
        <v>9.2064097523689298E-2</v>
      </c>
      <c r="V100">
        <v>3.2197799533605603E-2</v>
      </c>
      <c r="W100">
        <v>3.72556805610657</v>
      </c>
      <c r="X100">
        <v>3.8926689624786399</v>
      </c>
      <c r="Y100">
        <v>-0.101326301693916</v>
      </c>
      <c r="Z100">
        <v>9.2396803200244904E-2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-0.101326301693916</v>
      </c>
      <c r="AH100" t="s">
        <v>127</v>
      </c>
      <c r="AI100">
        <v>-9.4893798232078594E-2</v>
      </c>
      <c r="AJ100">
        <v>-0.19621999561786699</v>
      </c>
    </row>
    <row r="101" spans="1:36" x14ac:dyDescent="0.35">
      <c r="A101">
        <v>60</v>
      </c>
      <c r="B101" t="s">
        <v>127</v>
      </c>
      <c r="C101">
        <v>10.9150896072388</v>
      </c>
      <c r="D101">
        <v>10.9150896072388</v>
      </c>
      <c r="E101">
        <v>10.9852895736694</v>
      </c>
      <c r="F101">
        <v>10.635860443115201</v>
      </c>
      <c r="G101">
        <v>437</v>
      </c>
      <c r="H101">
        <v>2850</v>
      </c>
      <c r="I101">
        <v>3287</v>
      </c>
      <c r="J101">
        <v>10.927249908447299</v>
      </c>
      <c r="K101">
        <v>10.595740318298301</v>
      </c>
      <c r="L101">
        <v>10.8867197036743</v>
      </c>
      <c r="M101">
        <v>10.880410194396999</v>
      </c>
      <c r="N101">
        <v>13.863699913024901</v>
      </c>
      <c r="O101">
        <v>43.955589294433601</v>
      </c>
      <c r="P101">
        <v>2034.68005371094</v>
      </c>
      <c r="Q101">
        <v>0.14130230247974401</v>
      </c>
      <c r="R101">
        <v>0.92494529485702504</v>
      </c>
      <c r="S101">
        <v>1.3204500079154999E-2</v>
      </c>
      <c r="T101">
        <v>1.35423000901937E-2</v>
      </c>
      <c r="U101">
        <v>7.5620800256729098E-2</v>
      </c>
      <c r="V101">
        <v>2.0923199132084801E-2</v>
      </c>
      <c r="W101">
        <v>3.7554240226745601</v>
      </c>
      <c r="X101">
        <v>3.8600990772247301</v>
      </c>
      <c r="Y101">
        <v>-0.165234699845314</v>
      </c>
      <c r="Z101">
        <v>0.12026509642601001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-0.165234699845314</v>
      </c>
      <c r="AH101" t="s">
        <v>125</v>
      </c>
      <c r="AI101">
        <v>-9.4893798232078594E-2</v>
      </c>
      <c r="AJ101">
        <v>-0.26012849807739302</v>
      </c>
    </row>
    <row r="102" spans="1:36" x14ac:dyDescent="0.35">
      <c r="A102">
        <v>42</v>
      </c>
      <c r="B102" t="s">
        <v>127</v>
      </c>
      <c r="C102">
        <v>10.7789602279663</v>
      </c>
      <c r="D102">
        <v>10.7789602279663</v>
      </c>
      <c r="E102">
        <v>10.9331102371216</v>
      </c>
      <c r="F102">
        <v>10.7144203186035</v>
      </c>
      <c r="G102">
        <v>5679</v>
      </c>
      <c r="H102">
        <v>2530</v>
      </c>
      <c r="I102">
        <v>8209</v>
      </c>
      <c r="J102">
        <v>10.918399810791</v>
      </c>
      <c r="K102">
        <v>10.6538095474243</v>
      </c>
      <c r="L102">
        <v>10.7291202545166</v>
      </c>
      <c r="M102">
        <v>10.7381896972656</v>
      </c>
      <c r="N102">
        <v>15.7282304763794</v>
      </c>
      <c r="O102">
        <v>43.675216674804702</v>
      </c>
      <c r="P102">
        <v>2010.10498046875</v>
      </c>
      <c r="Q102">
        <v>0.68111282587051403</v>
      </c>
      <c r="R102">
        <v>0.77528178691864003</v>
      </c>
      <c r="S102">
        <v>2.4418799206614501E-2</v>
      </c>
      <c r="T102">
        <v>0.14474530518055001</v>
      </c>
      <c r="U102">
        <v>8.3227001130580902E-2</v>
      </c>
      <c r="V102">
        <v>2.9285000637173701E-2</v>
      </c>
      <c r="W102">
        <v>3.7195289134979199</v>
      </c>
      <c r="X102">
        <v>3.8819899559021001</v>
      </c>
      <c r="Y102">
        <v>-8.6958296597003895E-2</v>
      </c>
      <c r="Z102">
        <v>8.8948599994182601E-2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-8.6958296597003895E-2</v>
      </c>
      <c r="AH102" t="s">
        <v>127</v>
      </c>
      <c r="AI102">
        <v>-9.4893798232078594E-2</v>
      </c>
      <c r="AJ102">
        <v>-0.181852102279663</v>
      </c>
    </row>
    <row r="103" spans="1:36" x14ac:dyDescent="0.35">
      <c r="A103">
        <v>331</v>
      </c>
      <c r="B103" t="s">
        <v>127</v>
      </c>
      <c r="C103">
        <v>10.7099599838257</v>
      </c>
      <c r="D103">
        <v>10.7144203186035</v>
      </c>
      <c r="E103">
        <v>10.9331102371216</v>
      </c>
      <c r="F103">
        <v>10.694210052490201</v>
      </c>
      <c r="G103">
        <v>4427</v>
      </c>
      <c r="H103">
        <v>96</v>
      </c>
      <c r="I103">
        <v>4523</v>
      </c>
      <c r="J103">
        <v>10.9098100662231</v>
      </c>
      <c r="K103">
        <v>10.581000328064</v>
      </c>
      <c r="L103">
        <v>10.5846700668335</v>
      </c>
      <c r="M103">
        <v>10.5898599624634</v>
      </c>
      <c r="N103">
        <v>14.675499916076699</v>
      </c>
      <c r="O103">
        <v>41.600433349609403</v>
      </c>
      <c r="P103">
        <v>1822.14501953125</v>
      </c>
      <c r="Q103">
        <v>0.97304642200470004</v>
      </c>
      <c r="R103">
        <v>0.90427231788635298</v>
      </c>
      <c r="S103">
        <v>1.8121000379324001E-2</v>
      </c>
      <c r="T103">
        <v>2.5707000866532301E-2</v>
      </c>
      <c r="U103">
        <v>5.21888993680477E-2</v>
      </c>
      <c r="V103">
        <v>3.8503900170326198E-2</v>
      </c>
      <c r="W103">
        <v>3.3819289207458501</v>
      </c>
      <c r="X103">
        <v>3.8686220645904501</v>
      </c>
      <c r="Y103">
        <v>-0.111576199531555</v>
      </c>
      <c r="Z103">
        <v>0.28627601265907299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-0.111576199531555</v>
      </c>
      <c r="AH103" t="s">
        <v>127</v>
      </c>
      <c r="AI103">
        <v>-9.4893798232078594E-2</v>
      </c>
      <c r="AJ103">
        <v>-0.20646999776363401</v>
      </c>
    </row>
    <row r="104" spans="1:36" x14ac:dyDescent="0.35">
      <c r="A104">
        <v>83</v>
      </c>
      <c r="B104" t="s">
        <v>127</v>
      </c>
      <c r="C104">
        <v>10.7789602279663</v>
      </c>
      <c r="D104">
        <v>10.7789602279663</v>
      </c>
      <c r="E104">
        <v>10.9150896072388</v>
      </c>
      <c r="F104">
        <v>10.6454200744629</v>
      </c>
      <c r="G104">
        <v>398</v>
      </c>
      <c r="H104">
        <v>320</v>
      </c>
      <c r="I104">
        <v>718</v>
      </c>
      <c r="J104">
        <v>10.907010078430201</v>
      </c>
      <c r="K104">
        <v>10.6869897842407</v>
      </c>
      <c r="L104">
        <v>10.778470039367701</v>
      </c>
      <c r="M104">
        <v>10.78125</v>
      </c>
      <c r="N104">
        <v>15.085289955139199</v>
      </c>
      <c r="O104">
        <v>38.9676704406738</v>
      </c>
      <c r="P104">
        <v>1616.97705078125</v>
      </c>
      <c r="Q104">
        <v>0.57158708572387695</v>
      </c>
      <c r="R104">
        <v>0.75462561845779397</v>
      </c>
      <c r="S104">
        <v>1.49376997724175E-2</v>
      </c>
      <c r="T104">
        <v>0.12732259929180101</v>
      </c>
      <c r="U104">
        <v>0.113298900425434</v>
      </c>
      <c r="V104">
        <v>5.90194016695023E-2</v>
      </c>
      <c r="W104">
        <v>3.72536396980286</v>
      </c>
      <c r="X104">
        <v>3.8742110729217498</v>
      </c>
      <c r="Y104">
        <v>-0.13219079375267001</v>
      </c>
      <c r="Z104">
        <v>0.18427799642086001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-0.13219079375267001</v>
      </c>
      <c r="AH104" t="s">
        <v>127</v>
      </c>
      <c r="AI104">
        <v>-9.4893798232078594E-2</v>
      </c>
      <c r="AJ104">
        <v>-0.22708450257778201</v>
      </c>
    </row>
    <row r="105" spans="1:36" x14ac:dyDescent="0.35">
      <c r="A105">
        <v>863</v>
      </c>
      <c r="B105" t="s">
        <v>127</v>
      </c>
      <c r="C105">
        <v>10.9331102371216</v>
      </c>
      <c r="D105">
        <v>10.9331102371216</v>
      </c>
      <c r="E105">
        <v>10.9681997299194</v>
      </c>
      <c r="F105">
        <v>10.621330261230501</v>
      </c>
      <c r="G105">
        <v>55</v>
      </c>
      <c r="H105">
        <v>1120</v>
      </c>
      <c r="I105">
        <v>1175</v>
      </c>
      <c r="J105">
        <v>10.9064798355103</v>
      </c>
      <c r="K105">
        <v>10.452599525451699</v>
      </c>
      <c r="L105">
        <v>10.875599861145</v>
      </c>
      <c r="M105">
        <v>10.881400108337401</v>
      </c>
      <c r="N105">
        <v>12.719479560852101</v>
      </c>
      <c r="O105">
        <v>44.341621398925803</v>
      </c>
      <c r="P105">
        <v>2064.8310546875</v>
      </c>
      <c r="Q105">
        <v>5.5251199752092403E-2</v>
      </c>
      <c r="R105">
        <v>0.82085829973220803</v>
      </c>
      <c r="S105">
        <v>1.74413006752729E-2</v>
      </c>
      <c r="T105">
        <v>0.127108603715897</v>
      </c>
      <c r="U105">
        <v>0.10679639875888799</v>
      </c>
      <c r="V105">
        <v>1.57244000583887E-2</v>
      </c>
      <c r="W105">
        <v>3.79350805282593</v>
      </c>
      <c r="X105">
        <v>3.8988900184631299</v>
      </c>
      <c r="Y105">
        <v>-0.28444799780845598</v>
      </c>
      <c r="Z105">
        <v>5.5463198572397197E-2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-0.28444799780845598</v>
      </c>
      <c r="AH105" t="s">
        <v>127</v>
      </c>
      <c r="AI105">
        <v>-9.4893798232078594E-2</v>
      </c>
      <c r="AJ105">
        <v>-0.379341691732407</v>
      </c>
    </row>
    <row r="106" spans="1:36" x14ac:dyDescent="0.35">
      <c r="A106">
        <v>931</v>
      </c>
      <c r="B106" t="s">
        <v>127</v>
      </c>
      <c r="C106">
        <v>11.0020999908447</v>
      </c>
      <c r="D106">
        <v>11.0020999908447</v>
      </c>
      <c r="E106">
        <v>11.0020999908447</v>
      </c>
      <c r="F106">
        <v>10.7144203186035</v>
      </c>
      <c r="G106">
        <v>43</v>
      </c>
      <c r="H106">
        <v>1096</v>
      </c>
      <c r="I106">
        <v>1139</v>
      </c>
      <c r="J106">
        <v>10.903980255126999</v>
      </c>
      <c r="K106">
        <v>10.5739402770996</v>
      </c>
      <c r="L106">
        <v>10.8974304199219</v>
      </c>
      <c r="M106">
        <v>10.890760421752899</v>
      </c>
      <c r="N106">
        <v>12.986599922180201</v>
      </c>
      <c r="O106">
        <v>42.847591400146499</v>
      </c>
      <c r="P106">
        <v>1939.43896484375</v>
      </c>
      <c r="Q106">
        <v>4.00432981550694E-2</v>
      </c>
      <c r="R106">
        <v>0.900634825229645</v>
      </c>
      <c r="S106">
        <v>2.4149600416421901E-2</v>
      </c>
      <c r="T106">
        <v>4.9857199192047098E-2</v>
      </c>
      <c r="U106">
        <v>4.7126099467277499E-2</v>
      </c>
      <c r="V106">
        <v>1.46043999120593E-2</v>
      </c>
      <c r="W106">
        <v>3.9796171188354501</v>
      </c>
      <c r="X106">
        <v>3.7741150856018102</v>
      </c>
      <c r="Y106">
        <v>-8.0382198095321697E-2</v>
      </c>
      <c r="Z106">
        <v>1.02600001264364E-3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-8.0382198095321697E-2</v>
      </c>
      <c r="AH106" t="s">
        <v>107</v>
      </c>
      <c r="AI106">
        <v>-9.4893798232078594E-2</v>
      </c>
      <c r="AJ106">
        <v>-0.17527590692043299</v>
      </c>
    </row>
    <row r="107" spans="1:36" x14ac:dyDescent="0.35">
      <c r="A107">
        <v>741</v>
      </c>
      <c r="B107" t="s">
        <v>127</v>
      </c>
      <c r="C107">
        <v>11.0020999908447</v>
      </c>
      <c r="D107">
        <v>11.0020999908447</v>
      </c>
      <c r="E107">
        <v>11.0020999908447</v>
      </c>
      <c r="F107">
        <v>10.596630096435501</v>
      </c>
      <c r="G107">
        <v>56</v>
      </c>
      <c r="H107">
        <v>3166</v>
      </c>
      <c r="I107">
        <v>3222</v>
      </c>
      <c r="J107">
        <v>10.903079986572299</v>
      </c>
      <c r="K107">
        <v>10.5325603485107</v>
      </c>
      <c r="L107">
        <v>10.894980430603001</v>
      </c>
      <c r="M107">
        <v>10.895230293273899</v>
      </c>
      <c r="N107">
        <v>12.487489700317401</v>
      </c>
      <c r="O107">
        <v>40.954174041747997</v>
      </c>
      <c r="P107">
        <v>1776.43603515625</v>
      </c>
      <c r="Q107">
        <v>2.1195100620388999E-2</v>
      </c>
      <c r="R107">
        <v>0.857011377811432</v>
      </c>
      <c r="S107">
        <v>1.8976200371980698E-2</v>
      </c>
      <c r="T107">
        <v>7.6793096959590898E-2</v>
      </c>
      <c r="U107">
        <v>0.103269398212433</v>
      </c>
      <c r="V107">
        <v>9.7735002636909502E-3</v>
      </c>
      <c r="W107">
        <v>3.7597200870513898</v>
      </c>
      <c r="X107">
        <v>3.8819770812988299</v>
      </c>
      <c r="Y107">
        <v>-0.20600719749927501</v>
      </c>
      <c r="Z107">
        <v>0.11798740178346601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-0.20600719749927501</v>
      </c>
      <c r="AH107" t="s">
        <v>127</v>
      </c>
      <c r="AI107">
        <v>-9.4893798232078594E-2</v>
      </c>
      <c r="AJ107">
        <v>-0.30090090632438699</v>
      </c>
    </row>
    <row r="108" spans="1:36" x14ac:dyDescent="0.35">
      <c r="A108">
        <v>981</v>
      </c>
      <c r="B108" t="s">
        <v>133</v>
      </c>
      <c r="C108">
        <v>10.9150896072388</v>
      </c>
      <c r="D108">
        <v>10.9150896072388</v>
      </c>
      <c r="E108">
        <v>10.9150896072388</v>
      </c>
      <c r="F108">
        <v>10.819780349731399</v>
      </c>
      <c r="G108">
        <v>323</v>
      </c>
      <c r="H108">
        <v>2338</v>
      </c>
      <c r="I108">
        <v>2661</v>
      </c>
      <c r="J108">
        <v>10.8980302810669</v>
      </c>
      <c r="K108">
        <v>10.787260055541999</v>
      </c>
      <c r="L108">
        <v>10.8837795257568</v>
      </c>
      <c r="M108">
        <v>10.8846702575684</v>
      </c>
      <c r="N108">
        <v>14.260729789733899</v>
      </c>
      <c r="O108">
        <v>36.119941711425803</v>
      </c>
      <c r="P108">
        <v>1356.22998046875</v>
      </c>
      <c r="Q108">
        <v>0.120596900582314</v>
      </c>
      <c r="R108">
        <v>0.73624962568283103</v>
      </c>
      <c r="S108">
        <v>3.3452801406383501E-2</v>
      </c>
      <c r="T108">
        <v>0.165145292878151</v>
      </c>
      <c r="U108">
        <v>0.106559500098228</v>
      </c>
      <c r="V108">
        <v>3.6575499922037097E-2</v>
      </c>
      <c r="W108">
        <v>3.9161930084228498</v>
      </c>
      <c r="X108">
        <v>3.9088180065154998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H108" t="s">
        <v>127</v>
      </c>
      <c r="AI108">
        <v>-9.4893798232078594E-2</v>
      </c>
    </row>
    <row r="109" spans="1:36" x14ac:dyDescent="0.35">
      <c r="A109">
        <v>93</v>
      </c>
      <c r="B109" t="s">
        <v>127</v>
      </c>
      <c r="C109">
        <v>10.7363996505737</v>
      </c>
      <c r="D109">
        <v>10.7515001296997</v>
      </c>
      <c r="E109">
        <v>10.9331102371216</v>
      </c>
      <c r="F109">
        <v>10.6454200744629</v>
      </c>
      <c r="G109">
        <v>1075</v>
      </c>
      <c r="H109">
        <v>565</v>
      </c>
      <c r="I109">
        <v>1640</v>
      </c>
      <c r="J109">
        <v>10.895999908447299</v>
      </c>
      <c r="K109">
        <v>10.5917301177979</v>
      </c>
      <c r="L109">
        <v>10.698340415954601</v>
      </c>
      <c r="M109">
        <v>10.7034997940063</v>
      </c>
      <c r="N109">
        <v>14.5465497970581</v>
      </c>
      <c r="O109">
        <v>44.372257232666001</v>
      </c>
      <c r="P109">
        <v>2061.9560546875</v>
      </c>
      <c r="Q109">
        <v>0.63266658782958995</v>
      </c>
      <c r="R109">
        <v>0.69381392002105702</v>
      </c>
      <c r="S109">
        <v>2.2123599424958201E-2</v>
      </c>
      <c r="T109">
        <v>0.19616180658340501</v>
      </c>
      <c r="U109">
        <v>0.13621400296688099</v>
      </c>
      <c r="V109">
        <v>4.44451011717319E-2</v>
      </c>
      <c r="W109">
        <v>3.6708960533142099</v>
      </c>
      <c r="X109">
        <v>3.8802471160888699</v>
      </c>
      <c r="Y109">
        <v>-0.16084599494934099</v>
      </c>
      <c r="Z109">
        <v>0.131697192788124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-0.16084599494934099</v>
      </c>
      <c r="AH109" t="s">
        <v>127</v>
      </c>
      <c r="AI109">
        <v>-9.4893798232078594E-2</v>
      </c>
      <c r="AJ109">
        <v>-0.25573980808258101</v>
      </c>
    </row>
    <row r="110" spans="1:36" x14ac:dyDescent="0.35">
      <c r="A110">
        <v>111</v>
      </c>
      <c r="B110" t="s">
        <v>127</v>
      </c>
      <c r="C110">
        <v>10.9150896072388</v>
      </c>
      <c r="D110">
        <v>10.9150896072388</v>
      </c>
      <c r="E110">
        <v>10.9852895736694</v>
      </c>
      <c r="F110">
        <v>10.819780349731399</v>
      </c>
      <c r="G110">
        <v>5333</v>
      </c>
      <c r="H110">
        <v>13897</v>
      </c>
      <c r="I110">
        <v>19230</v>
      </c>
      <c r="J110">
        <v>10.8894100189209</v>
      </c>
      <c r="K110">
        <v>10.6884002685547</v>
      </c>
      <c r="L110">
        <v>10.844730377197299</v>
      </c>
      <c r="M110">
        <v>10.835049629211399</v>
      </c>
      <c r="N110">
        <v>14.7450504302979</v>
      </c>
      <c r="O110">
        <v>39.975917816162102</v>
      </c>
      <c r="P110">
        <v>1690.17895507812</v>
      </c>
      <c r="Q110">
        <v>0.27044999599456798</v>
      </c>
      <c r="R110">
        <v>0.76832008361816395</v>
      </c>
      <c r="S110">
        <v>2.3383900523185699E-2</v>
      </c>
      <c r="T110">
        <v>9.7669102251529694E-2</v>
      </c>
      <c r="U110">
        <v>7.4580699205398601E-2</v>
      </c>
      <c r="V110">
        <v>9.1232702136039706E-2</v>
      </c>
      <c r="W110">
        <v>3.7059760093689</v>
      </c>
      <c r="X110">
        <v>3.8772859573364298</v>
      </c>
      <c r="Y110">
        <v>-5.46842999756336E-2</v>
      </c>
      <c r="Z110">
        <v>0.13850210607051799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-5.46842999756336E-2</v>
      </c>
      <c r="AH110" t="s">
        <v>127</v>
      </c>
      <c r="AI110">
        <v>-9.4893798232078594E-2</v>
      </c>
      <c r="AJ110">
        <v>-0.14957809448242201</v>
      </c>
    </row>
    <row r="111" spans="1:36" x14ac:dyDescent="0.35">
      <c r="A111">
        <v>271</v>
      </c>
      <c r="B111" t="s">
        <v>127</v>
      </c>
      <c r="C111">
        <v>10.9150896072388</v>
      </c>
      <c r="D111">
        <v>10.8590002059937</v>
      </c>
      <c r="E111">
        <v>10.9150896072388</v>
      </c>
      <c r="F111">
        <v>10.819780349731399</v>
      </c>
      <c r="G111">
        <v>1368</v>
      </c>
      <c r="H111">
        <v>2308</v>
      </c>
      <c r="I111">
        <v>3676</v>
      </c>
      <c r="J111">
        <v>10.8873500823975</v>
      </c>
      <c r="K111">
        <v>10.78773021698</v>
      </c>
      <c r="L111">
        <v>10.858030319213899</v>
      </c>
      <c r="M111">
        <v>10.849780082702599</v>
      </c>
      <c r="N111">
        <v>15.533169746398899</v>
      </c>
      <c r="O111">
        <v>39.872112274169901</v>
      </c>
      <c r="P111">
        <v>1684.11596679688</v>
      </c>
      <c r="Q111">
        <v>0.377097487449646</v>
      </c>
      <c r="R111">
        <v>0.83144187927246105</v>
      </c>
      <c r="S111">
        <v>2.3866800591349598E-2</v>
      </c>
      <c r="T111">
        <v>7.2475500404834706E-2</v>
      </c>
      <c r="U111">
        <v>0.101923197507858</v>
      </c>
      <c r="V111">
        <v>4.4074401259422302E-2</v>
      </c>
      <c r="W111">
        <v>3.7701048851013201</v>
      </c>
      <c r="X111">
        <v>3.8081820011138898</v>
      </c>
      <c r="Y111">
        <v>6.0960400849580799E-2</v>
      </c>
      <c r="Z111">
        <v>0.13177640736103099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6.0960400849580799E-2</v>
      </c>
      <c r="AH111" t="s">
        <v>107</v>
      </c>
      <c r="AI111">
        <v>-9.4893798232078594E-2</v>
      </c>
      <c r="AJ111">
        <v>-3.393330052495E-2</v>
      </c>
    </row>
    <row r="112" spans="1:36" x14ac:dyDescent="0.35">
      <c r="A112">
        <v>22</v>
      </c>
      <c r="B112" t="s">
        <v>127</v>
      </c>
      <c r="C112">
        <v>11.018630027771</v>
      </c>
      <c r="D112">
        <v>10.9681997299194</v>
      </c>
      <c r="E112">
        <v>11.0020999908447</v>
      </c>
      <c r="F112">
        <v>10.819780349731399</v>
      </c>
      <c r="G112">
        <v>1309</v>
      </c>
      <c r="H112">
        <v>17175</v>
      </c>
      <c r="I112">
        <v>18484</v>
      </c>
      <c r="J112">
        <v>10.886610031127899</v>
      </c>
      <c r="K112">
        <v>10.7306003570557</v>
      </c>
      <c r="L112">
        <v>10.9589395523071</v>
      </c>
      <c r="M112">
        <v>10.875690460205099</v>
      </c>
      <c r="N112">
        <v>13.552149772644</v>
      </c>
      <c r="O112">
        <v>43.753799438476598</v>
      </c>
      <c r="P112">
        <v>2002.30895996094</v>
      </c>
      <c r="Q112">
        <v>6.9994598627090496E-2</v>
      </c>
      <c r="R112">
        <v>0.90099418163299605</v>
      </c>
      <c r="S112">
        <v>1.51965999975801E-2</v>
      </c>
      <c r="T112">
        <v>3.5692900419235202E-2</v>
      </c>
      <c r="U112">
        <v>9.5643997192382799E-2</v>
      </c>
      <c r="V112">
        <v>2.0566899329423901E-2</v>
      </c>
      <c r="W112">
        <v>3.7847559452056898</v>
      </c>
      <c r="X112">
        <v>3.83731889724731</v>
      </c>
      <c r="Y112">
        <v>2.4827299639582599E-2</v>
      </c>
      <c r="Z112">
        <v>7.6628096401691395E-2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2.4827299639582599E-2</v>
      </c>
      <c r="AH112" t="s">
        <v>107</v>
      </c>
      <c r="AI112">
        <v>-9.4893798232078594E-2</v>
      </c>
      <c r="AJ112">
        <v>-7.0066496729850797E-2</v>
      </c>
    </row>
    <row r="113" spans="1:36" x14ac:dyDescent="0.35">
      <c r="A113">
        <v>54</v>
      </c>
      <c r="B113" t="s">
        <v>127</v>
      </c>
      <c r="C113">
        <v>10.7579002380371</v>
      </c>
      <c r="D113">
        <v>10.7579002380371</v>
      </c>
      <c r="E113">
        <v>10.9150896072388</v>
      </c>
      <c r="F113">
        <v>10.6689596176147</v>
      </c>
      <c r="G113">
        <v>4799</v>
      </c>
      <c r="H113">
        <v>2824</v>
      </c>
      <c r="I113">
        <v>7623</v>
      </c>
      <c r="J113">
        <v>10.883979797363301</v>
      </c>
      <c r="K113">
        <v>10.647850036621101</v>
      </c>
      <c r="L113">
        <v>10.7284803390503</v>
      </c>
      <c r="M113">
        <v>10.733300209045399</v>
      </c>
      <c r="N113">
        <v>14.3924102783203</v>
      </c>
      <c r="O113">
        <v>41.762123107910199</v>
      </c>
      <c r="P113">
        <v>1845.18298339844</v>
      </c>
      <c r="Q113">
        <v>0.63812458515167203</v>
      </c>
      <c r="R113">
        <v>0.76378238201141402</v>
      </c>
      <c r="S113">
        <v>1.8604099750518799E-2</v>
      </c>
      <c r="T113">
        <v>0.14906209707260101</v>
      </c>
      <c r="U113">
        <v>8.2556799054145799E-2</v>
      </c>
      <c r="V113">
        <v>4.4553600251674701E-2</v>
      </c>
      <c r="W113">
        <v>3.7205049991607702</v>
      </c>
      <c r="X113">
        <v>3.8993890285491899</v>
      </c>
      <c r="Y113">
        <v>-0.101104997098446</v>
      </c>
      <c r="Z113">
        <v>8.7219201028347002E-2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-0.101104997098446</v>
      </c>
      <c r="AH113" t="s">
        <v>127</v>
      </c>
      <c r="AI113">
        <v>-9.4893798232078594E-2</v>
      </c>
      <c r="AJ113">
        <v>-0.19599880278110501</v>
      </c>
    </row>
    <row r="114" spans="1:36" x14ac:dyDescent="0.35">
      <c r="A114">
        <v>33</v>
      </c>
      <c r="B114" t="s">
        <v>127</v>
      </c>
      <c r="C114">
        <v>10.819780349731399</v>
      </c>
      <c r="D114">
        <v>10.7789602279663</v>
      </c>
      <c r="E114">
        <v>10.8967399597168</v>
      </c>
      <c r="F114">
        <v>10.596630096435501</v>
      </c>
      <c r="G114">
        <v>187</v>
      </c>
      <c r="H114">
        <v>283</v>
      </c>
      <c r="I114">
        <v>470</v>
      </c>
      <c r="J114">
        <v>10.8835201263428</v>
      </c>
      <c r="K114">
        <v>10.518710136413601</v>
      </c>
      <c r="L114">
        <v>10.737850189209</v>
      </c>
      <c r="M114">
        <v>10.738169670105</v>
      </c>
      <c r="N114">
        <v>13.2647495269775</v>
      </c>
      <c r="O114">
        <v>43.6013793945312</v>
      </c>
      <c r="P114">
        <v>1999.73498535156</v>
      </c>
      <c r="Q114">
        <v>0.39843839406967202</v>
      </c>
      <c r="R114">
        <v>0.79081642627716098</v>
      </c>
      <c r="S114">
        <v>6.9750502705573994E-2</v>
      </c>
      <c r="T114">
        <v>6.2827698886394501E-2</v>
      </c>
      <c r="U114">
        <v>8.4458798170089694E-2</v>
      </c>
      <c r="V114">
        <v>3.4387301653623602E-2</v>
      </c>
      <c r="W114">
        <v>3.7574319839477499</v>
      </c>
      <c r="X114">
        <v>3.8838870525360099</v>
      </c>
      <c r="Y114">
        <v>-0.20132839679718001</v>
      </c>
      <c r="Z114">
        <v>4.8331301659345599E-2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-0.20132839679718001</v>
      </c>
      <c r="AH114" t="s">
        <v>127</v>
      </c>
      <c r="AI114">
        <v>-9.4893798232078594E-2</v>
      </c>
      <c r="AJ114">
        <v>-0.29622209072112998</v>
      </c>
    </row>
    <row r="115" spans="1:36" x14ac:dyDescent="0.35">
      <c r="A115">
        <v>161</v>
      </c>
      <c r="B115" t="s">
        <v>127</v>
      </c>
      <c r="C115">
        <v>10.8590002059937</v>
      </c>
      <c r="D115">
        <v>10.8590002059937</v>
      </c>
      <c r="E115">
        <v>10.9150896072388</v>
      </c>
      <c r="F115">
        <v>10.819780349731399</v>
      </c>
      <c r="G115">
        <v>1086</v>
      </c>
      <c r="H115">
        <v>1180</v>
      </c>
      <c r="I115">
        <v>2266</v>
      </c>
      <c r="J115">
        <v>10.874250411987299</v>
      </c>
      <c r="K115">
        <v>10.7907800674438</v>
      </c>
      <c r="L115">
        <v>10.8305101394653</v>
      </c>
      <c r="M115">
        <v>10.8343200683594</v>
      </c>
      <c r="N115">
        <v>17.322280883789102</v>
      </c>
      <c r="O115">
        <v>40.315425872802699</v>
      </c>
      <c r="P115">
        <v>1727.66394042969</v>
      </c>
      <c r="Q115">
        <v>0.47831788659095797</v>
      </c>
      <c r="R115">
        <v>0.79771977663040206</v>
      </c>
      <c r="S115">
        <v>2.4353299289941802E-2</v>
      </c>
      <c r="T115">
        <v>4.3974600732326501E-2</v>
      </c>
      <c r="U115">
        <v>4.8339400440454497E-2</v>
      </c>
      <c r="V115">
        <v>0.125690802931786</v>
      </c>
      <c r="W115">
        <v>3.7163829803466801</v>
      </c>
      <c r="X115">
        <v>3.8909730911254901</v>
      </c>
      <c r="Y115">
        <v>6.7222103476524395E-2</v>
      </c>
      <c r="Z115">
        <v>8.8069297373294803E-2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6.7222103476524395E-2</v>
      </c>
      <c r="AH115" t="s">
        <v>127</v>
      </c>
      <c r="AI115">
        <v>-9.4893798232078594E-2</v>
      </c>
      <c r="AJ115">
        <v>-2.7671599760651599E-2</v>
      </c>
    </row>
    <row r="116" spans="1:36" x14ac:dyDescent="0.35">
      <c r="A116">
        <v>53</v>
      </c>
      <c r="B116" t="s">
        <v>127</v>
      </c>
      <c r="C116">
        <v>10.787260055541999</v>
      </c>
      <c r="D116">
        <v>10.791379928588899</v>
      </c>
      <c r="E116">
        <v>10.878049850463899</v>
      </c>
      <c r="F116">
        <v>10.7144203186035</v>
      </c>
      <c r="G116">
        <v>3901</v>
      </c>
      <c r="H116">
        <v>2982</v>
      </c>
      <c r="I116">
        <v>6883</v>
      </c>
      <c r="J116">
        <v>10.872579574585</v>
      </c>
      <c r="K116">
        <v>10.6741399765015</v>
      </c>
      <c r="L116">
        <v>10.762189865112299</v>
      </c>
      <c r="M116">
        <v>10.762000083923301</v>
      </c>
      <c r="N116">
        <v>14.206600189209</v>
      </c>
      <c r="O116">
        <v>44.501865386962898</v>
      </c>
      <c r="P116">
        <v>2075.76904296875</v>
      </c>
      <c r="Q116">
        <v>0.55721652507782005</v>
      </c>
      <c r="R116">
        <v>0.82884991168975797</v>
      </c>
      <c r="S116">
        <v>1.5890799462795299E-2</v>
      </c>
      <c r="T116">
        <v>9.3363799154758495E-2</v>
      </c>
      <c r="U116">
        <v>8.0753900110721602E-2</v>
      </c>
      <c r="V116">
        <v>4.2253900319337803E-2</v>
      </c>
      <c r="W116">
        <v>3.72609210014343</v>
      </c>
      <c r="X116">
        <v>3.8841030597686799</v>
      </c>
      <c r="Y116">
        <v>-4.3586298823356601E-2</v>
      </c>
      <c r="Z116">
        <v>4.66224998235703E-2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-4.3586298823356601E-2</v>
      </c>
      <c r="AH116" t="s">
        <v>127</v>
      </c>
      <c r="AI116">
        <v>-9.4893798232078594E-2</v>
      </c>
      <c r="AJ116">
        <v>-0.13847999274730699</v>
      </c>
    </row>
    <row r="117" spans="1:36" x14ac:dyDescent="0.35">
      <c r="A117">
        <v>924</v>
      </c>
      <c r="B117" t="s">
        <v>127</v>
      </c>
      <c r="C117">
        <v>11.0020999908447</v>
      </c>
      <c r="D117">
        <v>11.0020999908447</v>
      </c>
      <c r="E117">
        <v>11.0020999908447</v>
      </c>
      <c r="F117">
        <v>10.6689596176147</v>
      </c>
      <c r="G117">
        <v>88</v>
      </c>
      <c r="H117">
        <v>1198</v>
      </c>
      <c r="I117">
        <v>1286</v>
      </c>
      <c r="J117">
        <v>10.8655195236206</v>
      </c>
      <c r="K117">
        <v>10.631349563598601</v>
      </c>
      <c r="L117">
        <v>10.843029975891101</v>
      </c>
      <c r="M117">
        <v>10.8483896255493</v>
      </c>
      <c r="N117">
        <v>12.929639816284199</v>
      </c>
      <c r="O117">
        <v>42.702877044677699</v>
      </c>
      <c r="P117">
        <v>1939.36694335938</v>
      </c>
      <c r="Q117">
        <v>7.3160797357559204E-2</v>
      </c>
      <c r="R117">
        <v>0.78961372375488303</v>
      </c>
      <c r="S117">
        <v>2.0075699314475101E-2</v>
      </c>
      <c r="T117">
        <v>0.15828999876975999</v>
      </c>
      <c r="U117">
        <v>5.9567701071500799E-2</v>
      </c>
      <c r="V117">
        <v>5.9488997794687696E-3</v>
      </c>
      <c r="W117">
        <v>3.8402841091156001</v>
      </c>
      <c r="X117">
        <v>3.8604419231414799</v>
      </c>
      <c r="Y117">
        <v>9.7853997722268105E-3</v>
      </c>
      <c r="Z117">
        <v>1.5974199399352101E-2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9.7853997722268105E-3</v>
      </c>
      <c r="AH117" t="s">
        <v>127</v>
      </c>
      <c r="AI117">
        <v>-9.4893798232078594E-2</v>
      </c>
      <c r="AJ117">
        <v>-8.5108399391174303E-2</v>
      </c>
    </row>
    <row r="118" spans="1:36" x14ac:dyDescent="0.35">
      <c r="A118">
        <v>50</v>
      </c>
      <c r="B118" t="s">
        <v>127</v>
      </c>
      <c r="C118">
        <v>10.7144203186035</v>
      </c>
      <c r="D118">
        <v>10.7144203186035</v>
      </c>
      <c r="E118">
        <v>10.7995796203613</v>
      </c>
      <c r="F118">
        <v>10.596630096435501</v>
      </c>
      <c r="G118">
        <v>374</v>
      </c>
      <c r="H118">
        <v>480</v>
      </c>
      <c r="I118">
        <v>854</v>
      </c>
      <c r="J118">
        <v>10.862119674682599</v>
      </c>
      <c r="K118">
        <v>10.516650199890099</v>
      </c>
      <c r="L118">
        <v>10.7533302307129</v>
      </c>
      <c r="M118">
        <v>10.7182102203369</v>
      </c>
      <c r="N118">
        <v>14.9227104187012</v>
      </c>
      <c r="O118">
        <v>38.849777221679702</v>
      </c>
      <c r="P118">
        <v>1612.37902832031</v>
      </c>
      <c r="Q118">
        <v>0.41654729843139598</v>
      </c>
      <c r="R118">
        <v>0.81066310405731201</v>
      </c>
      <c r="S118">
        <v>1.3775900006294301E-2</v>
      </c>
      <c r="T118">
        <v>9.7264103591442094E-2</v>
      </c>
      <c r="U118">
        <v>8.4890201687812805E-2</v>
      </c>
      <c r="V118">
        <v>5.1954101771116298E-2</v>
      </c>
      <c r="W118">
        <v>3.7165710926055899</v>
      </c>
      <c r="X118">
        <v>3.8557050228118901</v>
      </c>
      <c r="Y118">
        <v>-0.15092940628528601</v>
      </c>
      <c r="Z118">
        <v>0.11177880316972701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-0.15092940628528601</v>
      </c>
      <c r="AH118" t="s">
        <v>127</v>
      </c>
      <c r="AI118">
        <v>-9.4893798232078594E-2</v>
      </c>
      <c r="AJ118">
        <v>-0.24582310020923601</v>
      </c>
    </row>
    <row r="119" spans="1:36" x14ac:dyDescent="0.35">
      <c r="A119">
        <v>164</v>
      </c>
      <c r="B119" t="s">
        <v>127</v>
      </c>
      <c r="C119">
        <v>10.878049850463899</v>
      </c>
      <c r="D119">
        <v>10.8590002059937</v>
      </c>
      <c r="E119">
        <v>10.9150896072388</v>
      </c>
      <c r="F119">
        <v>10.7363996505737</v>
      </c>
      <c r="G119">
        <v>168</v>
      </c>
      <c r="H119">
        <v>691</v>
      </c>
      <c r="I119">
        <v>859</v>
      </c>
      <c r="J119">
        <v>10.8576602935791</v>
      </c>
      <c r="K119">
        <v>10.669409751892101</v>
      </c>
      <c r="L119">
        <v>10.837639808654799</v>
      </c>
      <c r="M119">
        <v>10.820369720459</v>
      </c>
      <c r="N119">
        <v>16.096279144287099</v>
      </c>
      <c r="O119">
        <v>43.586509704589801</v>
      </c>
      <c r="P119">
        <v>2010.48901367188</v>
      </c>
      <c r="Q119">
        <v>0.19806019961834001</v>
      </c>
      <c r="R119">
        <v>0.92524611949920699</v>
      </c>
      <c r="S119">
        <v>3.9808999747037901E-2</v>
      </c>
      <c r="T119">
        <v>2.4643599987030002E-2</v>
      </c>
      <c r="U119">
        <v>2.9096299782395401E-2</v>
      </c>
      <c r="V119">
        <v>8.0823004245758091E-3</v>
      </c>
      <c r="W119">
        <v>3.74148392677307</v>
      </c>
      <c r="X119">
        <v>3.8865759372711199</v>
      </c>
      <c r="Y119">
        <v>-1.4207400381565099E-2</v>
      </c>
      <c r="Z119">
        <v>3.9958801120519603E-2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-1.4207400381565099E-2</v>
      </c>
      <c r="AH119" t="s">
        <v>127</v>
      </c>
      <c r="AI119">
        <v>-9.4893798232078594E-2</v>
      </c>
      <c r="AJ119">
        <v>-0.109101101756096</v>
      </c>
    </row>
    <row r="120" spans="1:36" x14ac:dyDescent="0.35">
      <c r="A120">
        <v>480</v>
      </c>
      <c r="B120" t="s">
        <v>127</v>
      </c>
      <c r="C120">
        <v>10.809729576110801</v>
      </c>
      <c r="D120">
        <v>10.7789602279663</v>
      </c>
      <c r="E120">
        <v>10.819780349731399</v>
      </c>
      <c r="F120">
        <v>10.6987400054932</v>
      </c>
      <c r="G120">
        <v>2711</v>
      </c>
      <c r="H120">
        <v>2446</v>
      </c>
      <c r="I120">
        <v>5157</v>
      </c>
      <c r="J120">
        <v>10.853599548339799</v>
      </c>
      <c r="K120">
        <v>10.652350425720201</v>
      </c>
      <c r="L120">
        <v>10.7546997070312</v>
      </c>
      <c r="M120">
        <v>10.7508697509766</v>
      </c>
      <c r="N120">
        <v>14.644630432128899</v>
      </c>
      <c r="O120">
        <v>40.758445739746101</v>
      </c>
      <c r="P120">
        <v>1762.63000488281</v>
      </c>
      <c r="Q120">
        <v>0.51045608520507801</v>
      </c>
      <c r="R120">
        <v>0.85650420188903797</v>
      </c>
      <c r="S120">
        <v>1.33672002702951E-2</v>
      </c>
      <c r="T120">
        <v>7.7349998056888594E-2</v>
      </c>
      <c r="U120">
        <v>7.8585200011730194E-2</v>
      </c>
      <c r="V120">
        <v>3.0035899952053999E-2</v>
      </c>
      <c r="W120">
        <v>3.7249619960784899</v>
      </c>
      <c r="X120">
        <v>3.8429329395294198</v>
      </c>
      <c r="Y120">
        <v>-5.22454008460045E-2</v>
      </c>
      <c r="Z120">
        <v>9.6900597214698805E-2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-5.22454008460045E-2</v>
      </c>
      <c r="AH120" t="s">
        <v>127</v>
      </c>
      <c r="AI120">
        <v>-9.4893798232078594E-2</v>
      </c>
      <c r="AJ120">
        <v>-0.147139206528664</v>
      </c>
    </row>
    <row r="121" spans="1:36" x14ac:dyDescent="0.35">
      <c r="A121">
        <v>81</v>
      </c>
      <c r="B121" t="s">
        <v>127</v>
      </c>
      <c r="C121">
        <v>10.7789602279663</v>
      </c>
      <c r="D121">
        <v>10.7789602279663</v>
      </c>
      <c r="E121">
        <v>10.8590002059937</v>
      </c>
      <c r="F121">
        <v>10.596630096435501</v>
      </c>
      <c r="G121">
        <v>883</v>
      </c>
      <c r="H121">
        <v>1491</v>
      </c>
      <c r="I121">
        <v>2374</v>
      </c>
      <c r="J121">
        <v>10.8528699874878</v>
      </c>
      <c r="K121">
        <v>10.5456895828247</v>
      </c>
      <c r="L121">
        <v>10.7281799316406</v>
      </c>
      <c r="M121">
        <v>10.7426204681396</v>
      </c>
      <c r="N121">
        <v>14.6273097991943</v>
      </c>
      <c r="O121">
        <v>45.2768745422363</v>
      </c>
      <c r="P121">
        <v>2146.30004882812</v>
      </c>
      <c r="Q121">
        <v>0.35890239477157598</v>
      </c>
      <c r="R121">
        <v>0.89922881126403797</v>
      </c>
      <c r="S121">
        <v>1.7433499917388001E-2</v>
      </c>
      <c r="T121">
        <v>3.5196501761674902E-2</v>
      </c>
      <c r="U121">
        <v>4.7624800354242297E-2</v>
      </c>
      <c r="V121">
        <v>3.6216199398040799E-2</v>
      </c>
      <c r="W121">
        <v>3.7207229137420699</v>
      </c>
      <c r="X121">
        <v>3.8828859329223602</v>
      </c>
      <c r="Y121">
        <v>-0.133273705840111</v>
      </c>
      <c r="Z121">
        <v>2.43935994803905E-2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-0.133273705840111</v>
      </c>
      <c r="AH121" t="s">
        <v>127</v>
      </c>
      <c r="AI121">
        <v>-9.4893798232078594E-2</v>
      </c>
      <c r="AJ121">
        <v>-0.228167399764061</v>
      </c>
    </row>
    <row r="122" spans="1:36" x14ac:dyDescent="0.35">
      <c r="A122">
        <v>41</v>
      </c>
      <c r="B122" t="s">
        <v>127</v>
      </c>
      <c r="C122">
        <v>10.659609794616699</v>
      </c>
      <c r="D122">
        <v>10.652540206909199</v>
      </c>
      <c r="E122">
        <v>10.819780349731399</v>
      </c>
      <c r="F122">
        <v>10.5453395843506</v>
      </c>
      <c r="G122">
        <v>6294</v>
      </c>
      <c r="H122">
        <v>5789</v>
      </c>
      <c r="I122">
        <v>12083</v>
      </c>
      <c r="J122">
        <v>10.848919868469199</v>
      </c>
      <c r="K122">
        <v>10.4750003814697</v>
      </c>
      <c r="L122">
        <v>10.6435804367065</v>
      </c>
      <c r="M122">
        <v>10.654060363769499</v>
      </c>
      <c r="N122">
        <v>14.008130073547401</v>
      </c>
      <c r="O122">
        <v>43.745517730712898</v>
      </c>
      <c r="P122">
        <v>2012.24304199219</v>
      </c>
      <c r="Q122">
        <v>0.52112668752670299</v>
      </c>
      <c r="R122">
        <v>0.81262910366058305</v>
      </c>
      <c r="S122">
        <v>2.1678600460290898E-2</v>
      </c>
      <c r="T122">
        <v>8.7584696710109697E-2</v>
      </c>
      <c r="U122">
        <v>0.128985896706581</v>
      </c>
      <c r="V122">
        <v>3.3597100526094402E-2</v>
      </c>
      <c r="W122">
        <v>3.6850709915161102</v>
      </c>
      <c r="X122">
        <v>3.87629199028015</v>
      </c>
      <c r="Y122">
        <v>-0.18576429784297899</v>
      </c>
      <c r="Z122">
        <v>5.6784100830554997E-2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-0.18576429784297899</v>
      </c>
      <c r="AH122" t="s">
        <v>127</v>
      </c>
      <c r="AI122">
        <v>-9.4893798232078594E-2</v>
      </c>
      <c r="AJ122">
        <v>-0.28065809607505798</v>
      </c>
    </row>
    <row r="123" spans="1:36" x14ac:dyDescent="0.35">
      <c r="A123">
        <v>70</v>
      </c>
      <c r="B123" t="s">
        <v>127</v>
      </c>
      <c r="C123">
        <v>10.819780349731399</v>
      </c>
      <c r="D123">
        <v>10.819780349731399</v>
      </c>
      <c r="E123">
        <v>10.8967399597168</v>
      </c>
      <c r="F123">
        <v>10.6454200744629</v>
      </c>
      <c r="G123">
        <v>852</v>
      </c>
      <c r="H123">
        <v>1679</v>
      </c>
      <c r="I123">
        <v>2531</v>
      </c>
      <c r="J123">
        <v>10.8478899002075</v>
      </c>
      <c r="K123">
        <v>10.619330406189</v>
      </c>
      <c r="L123">
        <v>10.770549774169901</v>
      </c>
      <c r="M123">
        <v>10.7715101242065</v>
      </c>
      <c r="N123">
        <v>14.3858804702759</v>
      </c>
      <c r="O123">
        <v>40.5040893554688</v>
      </c>
      <c r="P123">
        <v>1738.51000976562</v>
      </c>
      <c r="Q123">
        <v>0.33419349789619401</v>
      </c>
      <c r="R123">
        <v>0.70344531536102295</v>
      </c>
      <c r="S123">
        <v>2.7151500806212401E-2</v>
      </c>
      <c r="T123">
        <v>0.17032940685749101</v>
      </c>
      <c r="U123">
        <v>0.11649130284786199</v>
      </c>
      <c r="V123">
        <v>5.7582501322031E-2</v>
      </c>
      <c r="W123">
        <v>3.7683899402618399</v>
      </c>
      <c r="X123">
        <v>3.8743629455566402</v>
      </c>
      <c r="Y123">
        <v>-9.5830403268337194E-2</v>
      </c>
      <c r="Z123">
        <v>6.1416298151016201E-2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-9.5830403268337194E-2</v>
      </c>
      <c r="AH123" t="s">
        <v>127</v>
      </c>
      <c r="AI123">
        <v>-9.4893798232078594E-2</v>
      </c>
      <c r="AJ123">
        <v>-0.19072419404983501</v>
      </c>
    </row>
    <row r="124" spans="1:36" x14ac:dyDescent="0.35">
      <c r="A124">
        <v>332</v>
      </c>
      <c r="B124" t="s">
        <v>127</v>
      </c>
      <c r="C124">
        <v>10.819780349731399</v>
      </c>
      <c r="D124">
        <v>10.819780349731399</v>
      </c>
      <c r="E124">
        <v>10.9150896072388</v>
      </c>
      <c r="F124">
        <v>10.7579002380371</v>
      </c>
      <c r="G124">
        <v>6183</v>
      </c>
      <c r="H124">
        <v>2331</v>
      </c>
      <c r="I124">
        <v>8514</v>
      </c>
      <c r="J124">
        <v>10.8467197418213</v>
      </c>
      <c r="K124">
        <v>10.662260055541999</v>
      </c>
      <c r="L124">
        <v>10.707960128784199</v>
      </c>
      <c r="M124">
        <v>10.7157697677612</v>
      </c>
      <c r="N124">
        <v>14.1441802978516</v>
      </c>
      <c r="O124">
        <v>41.471790313720703</v>
      </c>
      <c r="P124">
        <v>1818.96704101562</v>
      </c>
      <c r="Q124">
        <v>0.70992797613143899</v>
      </c>
      <c r="R124">
        <v>0.82573539018631004</v>
      </c>
      <c r="S124">
        <v>1.71108990907669E-2</v>
      </c>
      <c r="T124">
        <v>7.9672902822494507E-2</v>
      </c>
      <c r="U124">
        <v>8.7621197104453999E-2</v>
      </c>
      <c r="V124">
        <v>5.19905015826225E-2</v>
      </c>
      <c r="W124">
        <v>3.6038880348205602</v>
      </c>
      <c r="X124">
        <v>3.8887488842010498</v>
      </c>
      <c r="Y124">
        <v>-1.37071004137397E-2</v>
      </c>
      <c r="Z124">
        <v>0.11608900129795099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-1.37071004137397E-2</v>
      </c>
      <c r="AH124" t="s">
        <v>127</v>
      </c>
      <c r="AI124">
        <v>-9.4893798232078594E-2</v>
      </c>
      <c r="AJ124">
        <v>-0.108600899577141</v>
      </c>
    </row>
    <row r="125" spans="1:36" x14ac:dyDescent="0.35">
      <c r="A125">
        <v>700</v>
      </c>
      <c r="B125" t="s">
        <v>127</v>
      </c>
      <c r="C125">
        <v>10.8590002059937</v>
      </c>
      <c r="D125">
        <v>10.8590002059937</v>
      </c>
      <c r="E125">
        <v>10.8590002059937</v>
      </c>
      <c r="F125">
        <v>10.734219551086399</v>
      </c>
      <c r="G125">
        <v>573</v>
      </c>
      <c r="H125">
        <v>7650</v>
      </c>
      <c r="I125">
        <v>8223</v>
      </c>
      <c r="J125">
        <v>10.8409996032715</v>
      </c>
      <c r="K125">
        <v>10.6813201904297</v>
      </c>
      <c r="L125">
        <v>10.828289985656699</v>
      </c>
      <c r="M125">
        <v>10.829130172729499</v>
      </c>
      <c r="N125">
        <v>12.910849571228001</v>
      </c>
      <c r="O125">
        <v>44.971057891845703</v>
      </c>
      <c r="P125">
        <v>2109.36596679688</v>
      </c>
      <c r="Q125">
        <v>7.4330598115921007E-2</v>
      </c>
      <c r="R125">
        <v>0.844288289546967</v>
      </c>
      <c r="S125">
        <v>2.2342199459671998E-2</v>
      </c>
      <c r="T125">
        <v>8.0090798437595395E-2</v>
      </c>
      <c r="U125">
        <v>0.102176897227764</v>
      </c>
      <c r="V125">
        <v>2.11015995591879E-2</v>
      </c>
      <c r="W125">
        <v>3.8038480281829798</v>
      </c>
      <c r="X125">
        <v>3.9027950763702401</v>
      </c>
      <c r="Y125">
        <v>2.6447100564837501E-2</v>
      </c>
      <c r="Z125">
        <v>-3.5975098609924303E-2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2.6447100564837501E-2</v>
      </c>
      <c r="AH125" t="s">
        <v>127</v>
      </c>
      <c r="AI125">
        <v>-9.4893798232078594E-2</v>
      </c>
      <c r="AJ125">
        <v>-6.8446598947048201E-2</v>
      </c>
    </row>
    <row r="126" spans="1:36" x14ac:dyDescent="0.35">
      <c r="A126">
        <v>496</v>
      </c>
      <c r="B126" t="s">
        <v>127</v>
      </c>
      <c r="C126">
        <v>10.7144203186035</v>
      </c>
      <c r="D126">
        <v>10.7144203186035</v>
      </c>
      <c r="E126">
        <v>10.8590002059937</v>
      </c>
      <c r="F126">
        <v>10.596630096435501</v>
      </c>
      <c r="G126">
        <v>4302</v>
      </c>
      <c r="H126">
        <v>3252</v>
      </c>
      <c r="I126">
        <v>7554</v>
      </c>
      <c r="J126">
        <v>10.835129737854</v>
      </c>
      <c r="K126">
        <v>10.4991798400879</v>
      </c>
      <c r="L126">
        <v>10.650540351867701</v>
      </c>
      <c r="M126">
        <v>10.646289825439499</v>
      </c>
      <c r="N126">
        <v>14.759490013122599</v>
      </c>
      <c r="O126">
        <v>41.763618469238303</v>
      </c>
      <c r="P126">
        <v>1850.15100097656</v>
      </c>
      <c r="Q126">
        <v>0.56210350990295399</v>
      </c>
      <c r="R126">
        <v>0.85521042346954301</v>
      </c>
      <c r="S126">
        <v>1.7283700406551399E-2</v>
      </c>
      <c r="T126">
        <v>6.9496899843215901E-2</v>
      </c>
      <c r="U126">
        <v>7.9068697988986997E-2</v>
      </c>
      <c r="V126">
        <v>3.3086199313402197E-2</v>
      </c>
      <c r="W126">
        <v>3.6907250881195099</v>
      </c>
      <c r="X126">
        <v>3.8548240661621098</v>
      </c>
      <c r="Y126">
        <v>-0.131052806973457</v>
      </c>
      <c r="Z126">
        <v>5.3867798298597301E-2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-0.131052806973457</v>
      </c>
      <c r="AH126" t="s">
        <v>107</v>
      </c>
      <c r="AI126">
        <v>-9.4893798232078594E-2</v>
      </c>
      <c r="AJ126">
        <v>-0.225946500897408</v>
      </c>
    </row>
    <row r="127" spans="1:36" x14ac:dyDescent="0.35">
      <c r="A127">
        <v>370</v>
      </c>
      <c r="B127" t="s">
        <v>127</v>
      </c>
      <c r="C127">
        <v>10.819780349731399</v>
      </c>
      <c r="D127">
        <v>10.819780349731399</v>
      </c>
      <c r="E127">
        <v>10.8395795822144</v>
      </c>
      <c r="F127">
        <v>10.7144203186035</v>
      </c>
      <c r="G127">
        <v>548</v>
      </c>
      <c r="H127">
        <v>1462</v>
      </c>
      <c r="I127">
        <v>2010</v>
      </c>
      <c r="J127">
        <v>10.833539962768601</v>
      </c>
      <c r="K127">
        <v>10.685009956359901</v>
      </c>
      <c r="L127">
        <v>10.7895803451538</v>
      </c>
      <c r="M127">
        <v>10.7918796539307</v>
      </c>
      <c r="N127">
        <v>13.7131299972534</v>
      </c>
      <c r="O127">
        <v>44.265514373779297</v>
      </c>
      <c r="P127">
        <v>2035.27795410156</v>
      </c>
      <c r="Q127">
        <v>0.28046089410781899</v>
      </c>
      <c r="R127">
        <v>0.68994218111038197</v>
      </c>
      <c r="S127">
        <v>3.1415000557899503E-2</v>
      </c>
      <c r="T127">
        <v>0.23455710709095001</v>
      </c>
      <c r="U127">
        <v>0.102243699133396</v>
      </c>
      <c r="V127">
        <v>9.0963002294302004E-3</v>
      </c>
      <c r="W127">
        <v>3.7409970760345499</v>
      </c>
      <c r="X127">
        <v>3.9179530143737802</v>
      </c>
      <c r="Y127">
        <v>-2.1781800314784001E-2</v>
      </c>
      <c r="Z127">
        <v>2.42720008827746E-3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-2.1781800314784001E-2</v>
      </c>
      <c r="AH127" t="s">
        <v>127</v>
      </c>
      <c r="AI127">
        <v>-9.4893798232078594E-2</v>
      </c>
      <c r="AJ127">
        <v>-0.11667550355196001</v>
      </c>
    </row>
    <row r="128" spans="1:36" x14ac:dyDescent="0.35">
      <c r="A128">
        <v>391</v>
      </c>
      <c r="B128" t="s">
        <v>127</v>
      </c>
      <c r="C128">
        <v>10.7789602279663</v>
      </c>
      <c r="D128">
        <v>10.7789602279663</v>
      </c>
      <c r="E128">
        <v>10.8590002059937</v>
      </c>
      <c r="F128">
        <v>10.621330261230501</v>
      </c>
      <c r="G128">
        <v>803</v>
      </c>
      <c r="H128">
        <v>1115</v>
      </c>
      <c r="I128">
        <v>1918</v>
      </c>
      <c r="J128">
        <v>10.8331203460693</v>
      </c>
      <c r="K128">
        <v>10.6031999588013</v>
      </c>
      <c r="L128">
        <v>10.745800018310501</v>
      </c>
      <c r="M128">
        <v>10.7405595779419</v>
      </c>
      <c r="N128">
        <v>14.6701498031616</v>
      </c>
      <c r="O128">
        <v>42.107131958007798</v>
      </c>
      <c r="P128">
        <v>1874.81201171875</v>
      </c>
      <c r="Q128">
        <v>0.40257221460342402</v>
      </c>
      <c r="R128">
        <v>0.77373057603836104</v>
      </c>
      <c r="S128">
        <v>2.57457997649908E-2</v>
      </c>
      <c r="T128">
        <v>0.12920840084552801</v>
      </c>
      <c r="U128">
        <v>0.141805604100227</v>
      </c>
      <c r="V128">
        <v>2.9466899111867E-2</v>
      </c>
      <c r="W128">
        <v>3.7123250961303702</v>
      </c>
      <c r="X128">
        <v>3.88007688522339</v>
      </c>
      <c r="Y128">
        <v>-8.4706500172615107E-2</v>
      </c>
      <c r="Z128">
        <v>6.4780198037624401E-2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-8.4706500172615107E-2</v>
      </c>
      <c r="AH128" t="s">
        <v>127</v>
      </c>
      <c r="AI128">
        <v>-9.4893798232078594E-2</v>
      </c>
      <c r="AJ128">
        <v>-0.17960029840469399</v>
      </c>
    </row>
    <row r="129" spans="1:36" x14ac:dyDescent="0.35">
      <c r="A129">
        <v>710</v>
      </c>
      <c r="B129" t="s">
        <v>127</v>
      </c>
      <c r="C129">
        <v>10.9150896072388</v>
      </c>
      <c r="D129">
        <v>10.9150896072388</v>
      </c>
      <c r="E129">
        <v>10.9331102371216</v>
      </c>
      <c r="F129">
        <v>10.596630096435501</v>
      </c>
      <c r="G129">
        <v>24</v>
      </c>
      <c r="H129">
        <v>545</v>
      </c>
      <c r="I129">
        <v>569</v>
      </c>
      <c r="J129">
        <v>10.8330698013306</v>
      </c>
      <c r="K129">
        <v>10.494050025939901</v>
      </c>
      <c r="L129">
        <v>10.810890197753899</v>
      </c>
      <c r="M129">
        <v>10.817319869995099</v>
      </c>
      <c r="N129">
        <v>13.160860061645501</v>
      </c>
      <c r="O129">
        <v>41.026016235351598</v>
      </c>
      <c r="P129">
        <v>1793.83996582031</v>
      </c>
      <c r="Q129">
        <v>4.6462800353765502E-2</v>
      </c>
      <c r="R129">
        <v>0.82398241758346602</v>
      </c>
      <c r="S129">
        <v>2.6899499818682698E-2</v>
      </c>
      <c r="T129">
        <v>8.9474298059940297E-2</v>
      </c>
      <c r="U129">
        <v>6.7847199738025707E-2</v>
      </c>
      <c r="V129">
        <v>2.7749400585889799E-2</v>
      </c>
      <c r="W129">
        <v>3.7801599502563499</v>
      </c>
      <c r="X129">
        <v>3.8675560951232901</v>
      </c>
      <c r="Y129">
        <v>-0.13554230332374601</v>
      </c>
      <c r="Z129">
        <v>4.1469398885965299E-2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-0.13554230332374601</v>
      </c>
      <c r="AH129" t="s">
        <v>127</v>
      </c>
      <c r="AI129">
        <v>-9.4893798232078594E-2</v>
      </c>
      <c r="AJ129">
        <v>-0.23043599724769601</v>
      </c>
    </row>
    <row r="130" spans="1:36" x14ac:dyDescent="0.35">
      <c r="A130">
        <v>160</v>
      </c>
      <c r="B130" t="s">
        <v>127</v>
      </c>
      <c r="C130">
        <v>10.819780349731399</v>
      </c>
      <c r="D130">
        <v>10.819780349731399</v>
      </c>
      <c r="E130">
        <v>10.819780349731399</v>
      </c>
      <c r="F130">
        <v>10.747209548950201</v>
      </c>
      <c r="G130">
        <v>232</v>
      </c>
      <c r="H130">
        <v>698</v>
      </c>
      <c r="I130">
        <v>930</v>
      </c>
      <c r="J130">
        <v>10.818920135498001</v>
      </c>
      <c r="K130">
        <v>10.705599784851101</v>
      </c>
      <c r="L130">
        <v>10.790570259094199</v>
      </c>
      <c r="M130">
        <v>10.792019844055201</v>
      </c>
      <c r="N130">
        <v>16.647140502929702</v>
      </c>
      <c r="O130">
        <v>41.506637573242202</v>
      </c>
      <c r="P130">
        <v>1836.36499023438</v>
      </c>
      <c r="Q130">
        <v>0.237403094768524</v>
      </c>
      <c r="R130">
        <v>0.87209302186965898</v>
      </c>
      <c r="S130">
        <v>1.9511399790644601E-2</v>
      </c>
      <c r="T130">
        <v>2.6342200115323101E-2</v>
      </c>
      <c r="U130">
        <v>4.2946700006723397E-2</v>
      </c>
      <c r="V130">
        <v>7.0221997797489194E-2</v>
      </c>
      <c r="W130">
        <v>3.7478370666503902</v>
      </c>
      <c r="X130">
        <v>3.88347291946411</v>
      </c>
      <c r="Y130">
        <v>7.0726200938224806E-2</v>
      </c>
      <c r="Z130">
        <v>1.3012399896979301E-2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7.0726200938224806E-2</v>
      </c>
      <c r="AH130" t="s">
        <v>127</v>
      </c>
      <c r="AI130">
        <v>-9.4893798232078594E-2</v>
      </c>
      <c r="AJ130">
        <v>-2.4167599156498899E-2</v>
      </c>
    </row>
    <row r="131" spans="1:36" x14ac:dyDescent="0.35">
      <c r="A131">
        <v>515</v>
      </c>
      <c r="B131" t="s">
        <v>127</v>
      </c>
      <c r="C131">
        <v>10.657259941101101</v>
      </c>
      <c r="D131">
        <v>10.657259941101101</v>
      </c>
      <c r="E131">
        <v>10.819780349731399</v>
      </c>
      <c r="F131">
        <v>10.596630096435501</v>
      </c>
      <c r="G131">
        <v>529</v>
      </c>
      <c r="H131">
        <v>340</v>
      </c>
      <c r="I131">
        <v>869</v>
      </c>
      <c r="J131">
        <v>10.814829826355</v>
      </c>
      <c r="K131">
        <v>10.5571298599243</v>
      </c>
      <c r="L131">
        <v>10.6576499938965</v>
      </c>
      <c r="M131">
        <v>10.662199974060099</v>
      </c>
      <c r="N131">
        <v>13.776709556579601</v>
      </c>
      <c r="O131">
        <v>44.564262390136697</v>
      </c>
      <c r="P131">
        <v>2080.57006835938</v>
      </c>
      <c r="Q131">
        <v>0.59228032827377297</v>
      </c>
      <c r="R131">
        <v>0.781627416610718</v>
      </c>
      <c r="S131">
        <v>3.0166899785399399E-2</v>
      </c>
      <c r="T131">
        <v>0.12398129701614399</v>
      </c>
      <c r="U131">
        <v>8.2388296723365798E-2</v>
      </c>
      <c r="V131">
        <v>4.0623500943183899E-2</v>
      </c>
      <c r="W131">
        <v>3.7221748828887899</v>
      </c>
      <c r="X131">
        <v>3.8834810256957999</v>
      </c>
      <c r="Y131">
        <v>-0.134617894887924</v>
      </c>
      <c r="Z131">
        <v>1.10218999907374E-2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-0.134617894887924</v>
      </c>
      <c r="AH131" t="s">
        <v>127</v>
      </c>
      <c r="AI131">
        <v>-9.4893798232078594E-2</v>
      </c>
      <c r="AJ131">
        <v>-0.229511603713036</v>
      </c>
    </row>
    <row r="132" spans="1:36" x14ac:dyDescent="0.35">
      <c r="A132">
        <v>281</v>
      </c>
      <c r="B132" t="s">
        <v>127</v>
      </c>
      <c r="C132">
        <v>10.7144203186035</v>
      </c>
      <c r="D132">
        <v>10.7144203186035</v>
      </c>
      <c r="E132">
        <v>10.819780349731399</v>
      </c>
      <c r="F132">
        <v>10.596630096435501</v>
      </c>
      <c r="G132">
        <v>860</v>
      </c>
      <c r="H132">
        <v>1019</v>
      </c>
      <c r="I132">
        <v>1879</v>
      </c>
      <c r="J132">
        <v>10.8130102157593</v>
      </c>
      <c r="K132">
        <v>10.5516004562378</v>
      </c>
      <c r="L132">
        <v>10.6978101730347</v>
      </c>
      <c r="M132">
        <v>10.6910400390625</v>
      </c>
      <c r="N132">
        <v>15.9521598815918</v>
      </c>
      <c r="O132">
        <v>39.969196319580099</v>
      </c>
      <c r="P132">
        <v>1705.3759765625</v>
      </c>
      <c r="Q132">
        <v>0.46658620238304099</v>
      </c>
      <c r="R132">
        <v>0.84682798385620095</v>
      </c>
      <c r="S132">
        <v>2.69230008125305E-2</v>
      </c>
      <c r="T132">
        <v>6.26418963074684E-2</v>
      </c>
      <c r="U132">
        <v>8.3790101110935197E-2</v>
      </c>
      <c r="V132">
        <v>4.01195995509624E-2</v>
      </c>
      <c r="W132">
        <v>3.70176005363464</v>
      </c>
      <c r="X132">
        <v>3.87375092506409</v>
      </c>
      <c r="Y132">
        <v>-3.8963399827480302E-2</v>
      </c>
      <c r="Z132">
        <v>3.1256098300218603E-2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-3.8963399827480302E-2</v>
      </c>
      <c r="AH132" t="s">
        <v>127</v>
      </c>
      <c r="AI132">
        <v>-9.4893798232078594E-2</v>
      </c>
      <c r="AJ132">
        <v>-0.133857101202011</v>
      </c>
    </row>
    <row r="133" spans="1:36" x14ac:dyDescent="0.35">
      <c r="A133">
        <v>375</v>
      </c>
      <c r="B133" t="s">
        <v>127</v>
      </c>
      <c r="C133">
        <v>10.819780349731399</v>
      </c>
      <c r="D133">
        <v>10.8590002059937</v>
      </c>
      <c r="E133">
        <v>10.819780349731399</v>
      </c>
      <c r="F133">
        <v>10.9852895736694</v>
      </c>
      <c r="G133">
        <v>59</v>
      </c>
      <c r="H133">
        <v>466</v>
      </c>
      <c r="I133">
        <v>525</v>
      </c>
      <c r="J133">
        <v>10.807370185852101</v>
      </c>
      <c r="K133">
        <v>10.705369949340801</v>
      </c>
      <c r="L133">
        <v>10.782019615173301</v>
      </c>
      <c r="M133">
        <v>10.7962503433228</v>
      </c>
      <c r="N133">
        <v>13.7119998931885</v>
      </c>
      <c r="O133">
        <v>44.952568054199197</v>
      </c>
      <c r="P133">
        <v>2105.81811523438</v>
      </c>
      <c r="Q133">
        <v>0.108983501791954</v>
      </c>
      <c r="R133">
        <v>0.85550582408904996</v>
      </c>
      <c r="S133">
        <v>1.98608990758657E-2</v>
      </c>
      <c r="T133">
        <v>9.3752600252628299E-2</v>
      </c>
      <c r="U133">
        <v>5.8220900595188099E-2</v>
      </c>
      <c r="V133">
        <v>8.1286998465657199E-3</v>
      </c>
      <c r="W133">
        <v>3.7271299362182599</v>
      </c>
      <c r="X133">
        <v>3.88846707344055</v>
      </c>
      <c r="Y133">
        <v>8.5871301591396304E-2</v>
      </c>
      <c r="Z133">
        <v>-9.2711001634597796E-3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8.5871301591396304E-2</v>
      </c>
      <c r="AH133" t="s">
        <v>127</v>
      </c>
      <c r="AI133">
        <v>-9.4893798232078594E-2</v>
      </c>
      <c r="AJ133">
        <v>-9.0225003659725207E-3</v>
      </c>
    </row>
    <row r="134" spans="1:36" x14ac:dyDescent="0.35">
      <c r="A134">
        <v>155</v>
      </c>
      <c r="B134" t="s">
        <v>127</v>
      </c>
      <c r="C134">
        <v>10.819780349731399</v>
      </c>
      <c r="D134">
        <v>10.819780349731399</v>
      </c>
      <c r="E134">
        <v>10.8590002059937</v>
      </c>
      <c r="F134">
        <v>10.596630096435501</v>
      </c>
      <c r="G134">
        <v>1895</v>
      </c>
      <c r="H134">
        <v>8646</v>
      </c>
      <c r="I134">
        <v>10541</v>
      </c>
      <c r="J134">
        <v>10.806189537048301</v>
      </c>
      <c r="K134">
        <v>10.5058898925781</v>
      </c>
      <c r="L134">
        <v>10.7497396469116</v>
      </c>
      <c r="M134">
        <v>10.7532196044922</v>
      </c>
      <c r="N134">
        <v>13.367130279541</v>
      </c>
      <c r="O134">
        <v>43.803817749023402</v>
      </c>
      <c r="P134">
        <v>2016.52099609375</v>
      </c>
      <c r="Q134">
        <v>0.17638170719146701</v>
      </c>
      <c r="R134">
        <v>0.77362507581710804</v>
      </c>
      <c r="S134">
        <v>2.2741999477148101E-2</v>
      </c>
      <c r="T134">
        <v>9.5680296421050998E-2</v>
      </c>
      <c r="U134">
        <v>0.103035300970078</v>
      </c>
      <c r="V134">
        <v>7.71536976099014E-2</v>
      </c>
      <c r="W134">
        <v>3.7309389114379901</v>
      </c>
      <c r="X134">
        <v>3.88240694999695</v>
      </c>
      <c r="Y134">
        <v>-0.14332669973373399</v>
      </c>
      <c r="Z134">
        <v>8.9143002405762707E-3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-0.14332669973373399</v>
      </c>
      <c r="AH134" t="s">
        <v>127</v>
      </c>
      <c r="AI134">
        <v>-9.4893798232078594E-2</v>
      </c>
      <c r="AJ134">
        <v>-0.23822039365768399</v>
      </c>
    </row>
    <row r="135" spans="1:36" x14ac:dyDescent="0.35">
      <c r="A135">
        <v>283</v>
      </c>
      <c r="B135" t="s">
        <v>127</v>
      </c>
      <c r="C135">
        <v>10.819780349731399</v>
      </c>
      <c r="D135">
        <v>10.7789602279663</v>
      </c>
      <c r="E135">
        <v>10.8590002059937</v>
      </c>
      <c r="F135">
        <v>10.6454200744629</v>
      </c>
      <c r="G135">
        <v>2296</v>
      </c>
      <c r="H135">
        <v>1873</v>
      </c>
      <c r="I135">
        <v>4169</v>
      </c>
      <c r="J135">
        <v>10.804430007934601</v>
      </c>
      <c r="K135">
        <v>10.5745601654053</v>
      </c>
      <c r="L135">
        <v>10.7081499099731</v>
      </c>
      <c r="M135">
        <v>10.6803302764893</v>
      </c>
      <c r="N135">
        <v>16.007280349731399</v>
      </c>
      <c r="O135">
        <v>41.691864013671903</v>
      </c>
      <c r="P135">
        <v>1845.56604003906</v>
      </c>
      <c r="Q135">
        <v>0.53988212347030595</v>
      </c>
      <c r="R135">
        <v>0.88005161285400402</v>
      </c>
      <c r="S135">
        <v>2.0892299711704299E-2</v>
      </c>
      <c r="T135">
        <v>3.8299199193716001E-2</v>
      </c>
      <c r="U135">
        <v>6.1443198472261401E-2</v>
      </c>
      <c r="V135">
        <v>4.5421000570058802E-2</v>
      </c>
      <c r="W135">
        <v>3.6589820384979199</v>
      </c>
      <c r="X135">
        <v>3.8375399112701398</v>
      </c>
      <c r="Y135">
        <v>-2.50368006527424E-2</v>
      </c>
      <c r="Z135">
        <v>5.9546798467636101E-2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-2.50368006527424E-2</v>
      </c>
      <c r="AH135" t="s">
        <v>127</v>
      </c>
      <c r="AI135">
        <v>-9.4893798232078594E-2</v>
      </c>
      <c r="AJ135">
        <v>-0.119930498301983</v>
      </c>
    </row>
    <row r="136" spans="1:36" x14ac:dyDescent="0.35">
      <c r="A136">
        <v>684</v>
      </c>
      <c r="B136" t="s">
        <v>127</v>
      </c>
      <c r="C136">
        <v>10.878049850463899</v>
      </c>
      <c r="D136">
        <v>10.8967399597168</v>
      </c>
      <c r="E136">
        <v>10.8967399597168</v>
      </c>
      <c r="F136">
        <v>10.621330261230501</v>
      </c>
      <c r="G136">
        <v>51</v>
      </c>
      <c r="H136">
        <v>1769</v>
      </c>
      <c r="I136">
        <v>1820</v>
      </c>
      <c r="J136">
        <v>10.801429748535201</v>
      </c>
      <c r="K136">
        <v>10.6164598464966</v>
      </c>
      <c r="L136">
        <v>10.792389869689901</v>
      </c>
      <c r="M136">
        <v>10.795209884643601</v>
      </c>
      <c r="N136">
        <v>11.9944000244141</v>
      </c>
      <c r="O136">
        <v>41.521633148193402</v>
      </c>
      <c r="P136">
        <v>1828.12194824219</v>
      </c>
      <c r="Q136">
        <v>3.3604901283979402E-2</v>
      </c>
      <c r="R136">
        <v>0.89927732944488503</v>
      </c>
      <c r="S136">
        <v>1.10154002904892E-2</v>
      </c>
      <c r="T136">
        <v>4.7352701425552403E-2</v>
      </c>
      <c r="U136">
        <v>0.13387329876422899</v>
      </c>
      <c r="V136">
        <v>1.0745000327006E-3</v>
      </c>
      <c r="W136">
        <v>3.8838050365447998</v>
      </c>
      <c r="X136">
        <v>3.8439190387725799</v>
      </c>
      <c r="Y136">
        <v>2.28563006967306E-2</v>
      </c>
      <c r="Z136">
        <v>-5.6145198643207599E-2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2.28563006967306E-2</v>
      </c>
      <c r="AH136" t="s">
        <v>127</v>
      </c>
      <c r="AI136">
        <v>-9.4893798232078594E-2</v>
      </c>
      <c r="AJ136">
        <v>-7.20375031232834E-2</v>
      </c>
    </row>
    <row r="137" spans="1:36" x14ac:dyDescent="0.35">
      <c r="A137">
        <v>500</v>
      </c>
      <c r="B137" t="s">
        <v>127</v>
      </c>
      <c r="C137">
        <v>10.621330261230501</v>
      </c>
      <c r="D137">
        <v>10.621330261230501</v>
      </c>
      <c r="E137">
        <v>10.819780349731399</v>
      </c>
      <c r="F137">
        <v>10.5713195800781</v>
      </c>
      <c r="G137">
        <v>24027</v>
      </c>
      <c r="H137">
        <v>13344</v>
      </c>
      <c r="I137">
        <v>37371</v>
      </c>
      <c r="J137">
        <v>10.7954702377319</v>
      </c>
      <c r="K137">
        <v>10.5215396881104</v>
      </c>
      <c r="L137">
        <v>10.614509582519499</v>
      </c>
      <c r="M137">
        <v>10.6194801330566</v>
      </c>
      <c r="N137">
        <v>13.805049896240201</v>
      </c>
      <c r="O137">
        <v>43.528900146484403</v>
      </c>
      <c r="P137">
        <v>1989.65600585938</v>
      </c>
      <c r="Q137">
        <v>0.64247661828994795</v>
      </c>
      <c r="R137">
        <v>0.78822857141494795</v>
      </c>
      <c r="S137">
        <v>1.90002992749214E-2</v>
      </c>
      <c r="T137">
        <v>0.11602699756622301</v>
      </c>
      <c r="U137">
        <v>0.117435500025749</v>
      </c>
      <c r="V137">
        <v>3.99951003491879E-2</v>
      </c>
      <c r="W137">
        <v>3.71513891220093</v>
      </c>
      <c r="X137">
        <v>3.88892698287964</v>
      </c>
      <c r="Y137">
        <v>-0.123029299080372</v>
      </c>
      <c r="Z137">
        <v>-1.5671700239181501E-2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-0.123029299080372</v>
      </c>
      <c r="AH137" t="s">
        <v>127</v>
      </c>
      <c r="AI137">
        <v>-9.4893798232078594E-2</v>
      </c>
      <c r="AJ137">
        <v>-0.21792310476303101</v>
      </c>
    </row>
    <row r="138" spans="1:36" x14ac:dyDescent="0.35">
      <c r="A138">
        <v>770</v>
      </c>
      <c r="B138" t="s">
        <v>127</v>
      </c>
      <c r="C138">
        <v>10.7789602279663</v>
      </c>
      <c r="D138">
        <v>10.7789602279663</v>
      </c>
      <c r="E138">
        <v>10.819780349731399</v>
      </c>
      <c r="F138">
        <v>10.4631004333496</v>
      </c>
      <c r="G138">
        <v>4826</v>
      </c>
      <c r="H138">
        <v>20476</v>
      </c>
      <c r="I138">
        <v>25302</v>
      </c>
      <c r="J138">
        <v>10.793840408325201</v>
      </c>
      <c r="K138">
        <v>10.4430904388428</v>
      </c>
      <c r="L138">
        <v>10.726539611816399</v>
      </c>
      <c r="M138">
        <v>10.727179527282701</v>
      </c>
      <c r="N138">
        <v>12.7287902832031</v>
      </c>
      <c r="O138">
        <v>44.515121459960902</v>
      </c>
      <c r="P138">
        <v>2065.35107421875</v>
      </c>
      <c r="Q138">
        <v>0.190053001046181</v>
      </c>
      <c r="R138">
        <v>0.80460828542709395</v>
      </c>
      <c r="S138">
        <v>1.47797996178269E-2</v>
      </c>
      <c r="T138">
        <v>9.2524901032447801E-2</v>
      </c>
      <c r="U138">
        <v>0.14280730485916099</v>
      </c>
      <c r="V138">
        <v>3.5659298300743103E-2</v>
      </c>
      <c r="W138">
        <v>3.7835359573364298</v>
      </c>
      <c r="X138">
        <v>3.8934481143951398</v>
      </c>
      <c r="Y138">
        <v>-0.19513900578022</v>
      </c>
      <c r="Z138">
        <v>-5.9549000114202499E-2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-0.19513900578022</v>
      </c>
      <c r="AH138" t="s">
        <v>127</v>
      </c>
      <c r="AI138">
        <v>-9.4893798232078594E-2</v>
      </c>
      <c r="AJ138">
        <v>-0.29003271460533098</v>
      </c>
    </row>
    <row r="139" spans="1:36" x14ac:dyDescent="0.35">
      <c r="A139">
        <v>131</v>
      </c>
      <c r="B139" t="s">
        <v>127</v>
      </c>
      <c r="C139">
        <v>10.819780349731399</v>
      </c>
      <c r="D139">
        <v>10.819780349731399</v>
      </c>
      <c r="E139">
        <v>10.8395795822144</v>
      </c>
      <c r="F139">
        <v>10.7144203186035</v>
      </c>
      <c r="G139">
        <v>224</v>
      </c>
      <c r="H139">
        <v>835</v>
      </c>
      <c r="I139">
        <v>1059</v>
      </c>
      <c r="J139">
        <v>10.785559654235801</v>
      </c>
      <c r="K139">
        <v>10.638500213623001</v>
      </c>
      <c r="L139">
        <v>10.7543497085571</v>
      </c>
      <c r="M139">
        <v>10.7534399032593</v>
      </c>
      <c r="N139">
        <v>15.7518100738525</v>
      </c>
      <c r="O139">
        <v>41.960292816162102</v>
      </c>
      <c r="P139">
        <v>1869.76501464844</v>
      </c>
      <c r="Q139">
        <v>0.21839649975299799</v>
      </c>
      <c r="R139">
        <v>0.91334372758865401</v>
      </c>
      <c r="S139">
        <v>1.23977996408939E-2</v>
      </c>
      <c r="T139">
        <v>4.14641015231609E-2</v>
      </c>
      <c r="U139">
        <v>5.3003799170255703E-2</v>
      </c>
      <c r="V139">
        <v>2.5633899495005601E-2</v>
      </c>
      <c r="W139">
        <v>3.69141697883606</v>
      </c>
      <c r="X139">
        <v>3.8588619232177699</v>
      </c>
      <c r="Y139">
        <v>-1.5682999510318E-3</v>
      </c>
      <c r="Z139">
        <v>4.56785000860691E-2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-1.5682999510318E-3</v>
      </c>
      <c r="AH139" t="s">
        <v>127</v>
      </c>
      <c r="AI139">
        <v>-9.4893798232078594E-2</v>
      </c>
      <c r="AJ139">
        <v>-9.6462100744247395E-2</v>
      </c>
    </row>
    <row r="140" spans="1:36" x14ac:dyDescent="0.35">
      <c r="A140">
        <v>285</v>
      </c>
      <c r="B140" t="s">
        <v>127</v>
      </c>
      <c r="C140">
        <v>10.7995796203613</v>
      </c>
      <c r="D140">
        <v>10.7054901123047</v>
      </c>
      <c r="E140">
        <v>10.819780349731399</v>
      </c>
      <c r="F140">
        <v>10.596630096435501</v>
      </c>
      <c r="G140">
        <v>2645</v>
      </c>
      <c r="H140">
        <v>1834</v>
      </c>
      <c r="I140">
        <v>4479</v>
      </c>
      <c r="J140">
        <v>10.7805795669556</v>
      </c>
      <c r="K140">
        <v>10.464819908142101</v>
      </c>
      <c r="L140">
        <v>10.6565399169922</v>
      </c>
      <c r="M140">
        <v>10.597680091857899</v>
      </c>
      <c r="N140">
        <v>16.273870468139599</v>
      </c>
      <c r="O140">
        <v>42.448604583740199</v>
      </c>
      <c r="P140">
        <v>1905.89599609375</v>
      </c>
      <c r="Q140">
        <v>0.57922542095184304</v>
      </c>
      <c r="R140">
        <v>0.88047689199447599</v>
      </c>
      <c r="S140">
        <v>2.2001799196004899E-2</v>
      </c>
      <c r="T140">
        <v>5.2868399769067799E-2</v>
      </c>
      <c r="U140">
        <v>3.7477098405361203E-2</v>
      </c>
      <c r="V140">
        <v>3.6187700927257503E-2</v>
      </c>
      <c r="W140">
        <v>3.5748379230499299</v>
      </c>
      <c r="X140">
        <v>3.7807579040527299</v>
      </c>
      <c r="Y140">
        <v>-6.8946197628974901E-2</v>
      </c>
      <c r="Z140">
        <v>0.102123498916626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-6.8946197628974901E-2</v>
      </c>
      <c r="AH140" t="s">
        <v>127</v>
      </c>
      <c r="AI140">
        <v>-9.4893798232078594E-2</v>
      </c>
      <c r="AJ140">
        <v>-0.16383999586105299</v>
      </c>
    </row>
    <row r="141" spans="1:36" x14ac:dyDescent="0.35">
      <c r="A141">
        <v>361</v>
      </c>
      <c r="B141" t="s">
        <v>127</v>
      </c>
      <c r="C141">
        <v>10.596630096435501</v>
      </c>
      <c r="D141">
        <v>10.596630096435501</v>
      </c>
      <c r="E141">
        <v>10.7144203186035</v>
      </c>
      <c r="F141">
        <v>10.5453395843506</v>
      </c>
      <c r="G141">
        <v>369</v>
      </c>
      <c r="H141">
        <v>49</v>
      </c>
      <c r="I141">
        <v>418</v>
      </c>
      <c r="J141">
        <v>10.7782602310181</v>
      </c>
      <c r="K141">
        <v>10.4923496246338</v>
      </c>
      <c r="L141">
        <v>10.521409988403301</v>
      </c>
      <c r="M141">
        <v>10.524299621581999</v>
      </c>
      <c r="N141">
        <v>14.159549713134799</v>
      </c>
      <c r="O141">
        <v>40.800861358642599</v>
      </c>
      <c r="P141">
        <v>1764.48901367188</v>
      </c>
      <c r="Q141">
        <v>0.88825541734695401</v>
      </c>
      <c r="R141">
        <v>0.86497521400451705</v>
      </c>
      <c r="S141">
        <v>8.0421995371580107E-3</v>
      </c>
      <c r="T141">
        <v>6.9790601730346694E-2</v>
      </c>
      <c r="U141">
        <v>9.30209010839462E-2</v>
      </c>
      <c r="V141">
        <v>2.88075990974903E-2</v>
      </c>
      <c r="W141">
        <v>3.5708959102630602</v>
      </c>
      <c r="X141">
        <v>3.86299800872803</v>
      </c>
      <c r="Y141">
        <v>6.0108997859060799E-3</v>
      </c>
      <c r="Z141">
        <v>-2.2846600040793402E-2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6.0108997859060799E-3</v>
      </c>
      <c r="AH141" t="s">
        <v>127</v>
      </c>
      <c r="AI141">
        <v>-9.4893798232078594E-2</v>
      </c>
      <c r="AJ141">
        <v>-8.8882796466350597E-2</v>
      </c>
    </row>
    <row r="142" spans="1:36" x14ac:dyDescent="0.35">
      <c r="A142">
        <v>16</v>
      </c>
      <c r="B142" t="s">
        <v>127</v>
      </c>
      <c r="C142">
        <v>10.7789602279663</v>
      </c>
      <c r="D142">
        <v>10.7789602279663</v>
      </c>
      <c r="E142">
        <v>10.7789602279663</v>
      </c>
      <c r="F142">
        <v>10.7789602279663</v>
      </c>
      <c r="G142">
        <v>1049</v>
      </c>
      <c r="H142">
        <v>4659</v>
      </c>
      <c r="I142">
        <v>5708</v>
      </c>
      <c r="J142">
        <v>10.7756099700928</v>
      </c>
      <c r="K142">
        <v>10.756959915161101</v>
      </c>
      <c r="L142">
        <v>10.767749786376999</v>
      </c>
      <c r="M142">
        <v>10.7721700668335</v>
      </c>
      <c r="N142">
        <v>13.4719696044922</v>
      </c>
      <c r="O142">
        <v>42.977954864502003</v>
      </c>
      <c r="P142">
        <v>1940.64904785156</v>
      </c>
      <c r="Q142">
        <v>0.18400520086288499</v>
      </c>
      <c r="R142">
        <v>0.79194968938827504</v>
      </c>
      <c r="S142">
        <v>1.9914900884032201E-2</v>
      </c>
      <c r="T142">
        <v>9.7874201834201799E-2</v>
      </c>
      <c r="U142">
        <v>0.128023400902748</v>
      </c>
      <c r="V142">
        <v>4.23092991113663E-2</v>
      </c>
      <c r="W142">
        <v>3.79062795639038</v>
      </c>
      <c r="X142">
        <v>3.89318895339966</v>
      </c>
      <c r="Y142">
        <v>0.10317400097847</v>
      </c>
      <c r="Z142">
        <v>-6.18031993508339E-2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0.10317400097847</v>
      </c>
      <c r="AH142" t="s">
        <v>127</v>
      </c>
      <c r="AI142">
        <v>-9.4893798232078594E-2</v>
      </c>
      <c r="AJ142">
        <v>8.2802996039390599E-3</v>
      </c>
    </row>
    <row r="143" spans="1:36" x14ac:dyDescent="0.35">
      <c r="A143">
        <v>104</v>
      </c>
      <c r="B143" t="s">
        <v>127</v>
      </c>
      <c r="C143">
        <v>10.7789602279663</v>
      </c>
      <c r="D143">
        <v>10.7789602279663</v>
      </c>
      <c r="E143">
        <v>10.819780349731399</v>
      </c>
      <c r="F143">
        <v>10.6919498443604</v>
      </c>
      <c r="G143">
        <v>1318</v>
      </c>
      <c r="H143">
        <v>2885</v>
      </c>
      <c r="I143">
        <v>4203</v>
      </c>
      <c r="J143">
        <v>10.7720899581909</v>
      </c>
      <c r="K143">
        <v>10.661319732666</v>
      </c>
      <c r="L143">
        <v>10.7373199462891</v>
      </c>
      <c r="M143">
        <v>10.7382898330688</v>
      </c>
      <c r="N143">
        <v>14.3622398376465</v>
      </c>
      <c r="O143">
        <v>39.921768188476598</v>
      </c>
      <c r="P143">
        <v>1688.80505371094</v>
      </c>
      <c r="Q143">
        <v>0.30511799454688998</v>
      </c>
      <c r="R143">
        <v>0.75315111875534102</v>
      </c>
      <c r="S143">
        <v>2.1071299910545301E-2</v>
      </c>
      <c r="T143">
        <v>0.11455170065164599</v>
      </c>
      <c r="U143">
        <v>7.8463301062583896E-2</v>
      </c>
      <c r="V143">
        <v>8.3816200494766194E-2</v>
      </c>
      <c r="W143">
        <v>3.7039699554443399</v>
      </c>
      <c r="X143">
        <v>3.8831040859222399</v>
      </c>
      <c r="Y143">
        <v>-1.6115099191665601E-2</v>
      </c>
      <c r="Z143">
        <v>4.2226001620292698E-2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-1.6115099191665601E-2</v>
      </c>
      <c r="AH143" t="s">
        <v>127</v>
      </c>
      <c r="AI143">
        <v>-9.4893798232078594E-2</v>
      </c>
      <c r="AJ143">
        <v>-0.11100889742374399</v>
      </c>
    </row>
    <row r="144" spans="1:36" x14ac:dyDescent="0.35">
      <c r="A144">
        <v>186</v>
      </c>
      <c r="B144" t="s">
        <v>127</v>
      </c>
      <c r="C144">
        <v>10.7789602279663</v>
      </c>
      <c r="D144">
        <v>10.7789602279663</v>
      </c>
      <c r="E144">
        <v>10.8590002059937</v>
      </c>
      <c r="F144">
        <v>10.7144203186035</v>
      </c>
      <c r="G144">
        <v>732</v>
      </c>
      <c r="H144">
        <v>597</v>
      </c>
      <c r="I144">
        <v>1329</v>
      </c>
      <c r="J144">
        <v>10.7714796066284</v>
      </c>
      <c r="K144">
        <v>10.626899719238301</v>
      </c>
      <c r="L144">
        <v>10.692910194396999</v>
      </c>
      <c r="M144">
        <v>10.692959785461399</v>
      </c>
      <c r="N144">
        <v>16.92160987854</v>
      </c>
      <c r="O144">
        <v>38.586673736572301</v>
      </c>
      <c r="P144">
        <v>1590.68005371094</v>
      </c>
      <c r="Q144">
        <v>0.54307991266250599</v>
      </c>
      <c r="R144">
        <v>0.817133009433746</v>
      </c>
      <c r="S144">
        <v>3.1044900417327902E-2</v>
      </c>
      <c r="T144">
        <v>9.0130701661109897E-2</v>
      </c>
      <c r="U144">
        <v>6.8068601191043895E-2</v>
      </c>
      <c r="V144">
        <v>4.8944100737571702E-2</v>
      </c>
      <c r="W144">
        <v>3.6561191082000701</v>
      </c>
      <c r="X144">
        <v>3.8541069030761701</v>
      </c>
      <c r="Y144">
        <v>4.4720500707626301E-2</v>
      </c>
      <c r="Z144">
        <v>5.9583801776170703E-2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4.4720500707626301E-2</v>
      </c>
      <c r="AH144" t="s">
        <v>127</v>
      </c>
      <c r="AI144">
        <v>-9.4893798232078594E-2</v>
      </c>
      <c r="AJ144">
        <v>-5.0173200666904401E-2</v>
      </c>
    </row>
    <row r="145" spans="1:36" x14ac:dyDescent="0.35">
      <c r="A145">
        <v>232</v>
      </c>
      <c r="B145" t="s">
        <v>127</v>
      </c>
      <c r="C145">
        <v>10.7789602279663</v>
      </c>
      <c r="D145">
        <v>10.7789602279663</v>
      </c>
      <c r="E145">
        <v>10.819780349731399</v>
      </c>
      <c r="F145">
        <v>10.7363996505737</v>
      </c>
      <c r="G145">
        <v>13323</v>
      </c>
      <c r="H145">
        <v>8898</v>
      </c>
      <c r="I145">
        <v>22221</v>
      </c>
      <c r="J145">
        <v>10.7698097229004</v>
      </c>
      <c r="K145">
        <v>10.634639739990201</v>
      </c>
      <c r="L145">
        <v>10.681770324706999</v>
      </c>
      <c r="M145">
        <v>10.6895704269409</v>
      </c>
      <c r="N145">
        <v>16.956069946289102</v>
      </c>
      <c r="O145">
        <v>41.9421577453613</v>
      </c>
      <c r="P145">
        <v>1868.52600097656</v>
      </c>
      <c r="Q145">
        <v>0.59361577033996604</v>
      </c>
      <c r="R145">
        <v>0.85289812088012695</v>
      </c>
      <c r="S145">
        <v>1.98803003877401E-2</v>
      </c>
      <c r="T145">
        <v>8.0584600567817702E-2</v>
      </c>
      <c r="U145">
        <v>7.9037100076675401E-2</v>
      </c>
      <c r="V145">
        <v>2.4373199790716199E-2</v>
      </c>
      <c r="W145">
        <v>3.72045993804932</v>
      </c>
      <c r="X145">
        <v>3.8439071178436302</v>
      </c>
      <c r="Y145">
        <v>2.04346999526024E-2</v>
      </c>
      <c r="Z145">
        <v>-9.4800001534167704E-5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2.04346999526024E-2</v>
      </c>
      <c r="AH145" t="s">
        <v>127</v>
      </c>
      <c r="AI145">
        <v>-9.4893798232078594E-2</v>
      </c>
      <c r="AJ145">
        <v>-7.4459098279476194E-2</v>
      </c>
    </row>
    <row r="146" spans="1:36" x14ac:dyDescent="0.35">
      <c r="A146">
        <v>714</v>
      </c>
      <c r="B146" t="s">
        <v>127</v>
      </c>
      <c r="C146">
        <v>10.819780349731399</v>
      </c>
      <c r="D146">
        <v>10.819780349731399</v>
      </c>
      <c r="E146">
        <v>10.8395795822144</v>
      </c>
      <c r="F146">
        <v>10.7144203186035</v>
      </c>
      <c r="G146">
        <v>193</v>
      </c>
      <c r="H146">
        <v>3992</v>
      </c>
      <c r="I146">
        <v>4185</v>
      </c>
      <c r="J146">
        <v>10.768139839172401</v>
      </c>
      <c r="K146">
        <v>10.579810142517101</v>
      </c>
      <c r="L146">
        <v>10.7618103027344</v>
      </c>
      <c r="M146">
        <v>10.759329795837401</v>
      </c>
      <c r="N146">
        <v>13.045319557189901</v>
      </c>
      <c r="O146">
        <v>41.518352508544901</v>
      </c>
      <c r="P146">
        <v>1826.26794433594</v>
      </c>
      <c r="Q146">
        <v>4.6777401119470603E-2</v>
      </c>
      <c r="R146">
        <v>0.80498808622360196</v>
      </c>
      <c r="S146">
        <v>2.3178899660706499E-2</v>
      </c>
      <c r="T146">
        <v>9.2250898480415303E-2</v>
      </c>
      <c r="U146">
        <v>0.12988319993019101</v>
      </c>
      <c r="V146">
        <v>4.3972399085760103E-2</v>
      </c>
      <c r="W146">
        <v>3.75305104255676</v>
      </c>
      <c r="X146">
        <v>3.8892350196838401</v>
      </c>
      <c r="Y146">
        <v>-6.1769299209117903E-2</v>
      </c>
      <c r="Z146">
        <v>-1.6437500715255699E-2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-6.1769299209117903E-2</v>
      </c>
      <c r="AH146" t="s">
        <v>127</v>
      </c>
      <c r="AI146">
        <v>-9.4893798232078594E-2</v>
      </c>
      <c r="AJ146">
        <v>-0.15666310489177701</v>
      </c>
    </row>
    <row r="147" spans="1:36" x14ac:dyDescent="0.35">
      <c r="A147">
        <v>555</v>
      </c>
      <c r="B147" t="s">
        <v>127</v>
      </c>
      <c r="C147">
        <v>10.819780349731399</v>
      </c>
      <c r="D147">
        <v>10.819780349731399</v>
      </c>
      <c r="E147">
        <v>10.878049850463899</v>
      </c>
      <c r="F147">
        <v>10.7579002380371</v>
      </c>
      <c r="G147">
        <v>3716</v>
      </c>
      <c r="H147">
        <v>5699</v>
      </c>
      <c r="I147">
        <v>9415</v>
      </c>
      <c r="J147">
        <v>10.766320228576699</v>
      </c>
      <c r="K147">
        <v>10.5290203094482</v>
      </c>
      <c r="L147">
        <v>10.6682901382446</v>
      </c>
      <c r="M147">
        <v>10.674110412597701</v>
      </c>
      <c r="N147">
        <v>12.975680351257299</v>
      </c>
      <c r="O147">
        <v>46.106822967529297</v>
      </c>
      <c r="P147">
        <v>2207.833984375</v>
      </c>
      <c r="Q147">
        <v>0.38860300183296198</v>
      </c>
      <c r="R147">
        <v>0.73659318685531605</v>
      </c>
      <c r="S147">
        <v>1.6180299222469299E-2</v>
      </c>
      <c r="T147">
        <v>0.15606920421123499</v>
      </c>
      <c r="U147">
        <v>9.3373402953147902E-2</v>
      </c>
      <c r="V147">
        <v>6.3096798956394196E-2</v>
      </c>
      <c r="W147">
        <v>3.6639769077300999</v>
      </c>
      <c r="X147">
        <v>3.9046449661254901</v>
      </c>
      <c r="Y147">
        <v>-2.8772100806236298E-2</v>
      </c>
      <c r="Z147">
        <v>-4.7641001641750301E-2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-2.8772100806236298E-2</v>
      </c>
      <c r="AH147" t="s">
        <v>127</v>
      </c>
      <c r="AI147">
        <v>-9.4893798232078594E-2</v>
      </c>
      <c r="AJ147">
        <v>-0.123665899038315</v>
      </c>
    </row>
    <row r="148" spans="1:36" x14ac:dyDescent="0.35">
      <c r="A148">
        <v>703</v>
      </c>
      <c r="B148" t="s">
        <v>127</v>
      </c>
      <c r="C148">
        <v>10.819780349731399</v>
      </c>
      <c r="D148">
        <v>10.819780349731399</v>
      </c>
      <c r="E148">
        <v>10.819780349731399</v>
      </c>
      <c r="F148">
        <v>10.8395795822144</v>
      </c>
      <c r="G148">
        <v>33</v>
      </c>
      <c r="H148">
        <v>476</v>
      </c>
      <c r="I148">
        <v>509</v>
      </c>
      <c r="J148">
        <v>10.7597999572754</v>
      </c>
      <c r="K148">
        <v>10.6759300231934</v>
      </c>
      <c r="L148">
        <v>10.754920005798301</v>
      </c>
      <c r="M148">
        <v>10.754670143127401</v>
      </c>
      <c r="N148">
        <v>13.2871799468994</v>
      </c>
      <c r="O148">
        <v>39.298233032226598</v>
      </c>
      <c r="P148">
        <v>1648.43395996094</v>
      </c>
      <c r="Q148">
        <v>6.1140298843383803E-2</v>
      </c>
      <c r="R148">
        <v>0.84384399652481101</v>
      </c>
      <c r="S148">
        <v>2.3207399994134899E-2</v>
      </c>
      <c r="T148">
        <v>8.0185398459434495E-2</v>
      </c>
      <c r="U148">
        <v>0.11183980107307399</v>
      </c>
      <c r="V148">
        <v>3.1811799854040097E-2</v>
      </c>
      <c r="W148">
        <v>3.7724270820617698</v>
      </c>
      <c r="X148">
        <v>3.9046471118927002</v>
      </c>
      <c r="Y148">
        <v>-3.91525998711586E-2</v>
      </c>
      <c r="Z148">
        <v>-2.4257900193333602E-2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-3.91525998711586E-2</v>
      </c>
      <c r="AH148" t="s">
        <v>127</v>
      </c>
      <c r="AI148">
        <v>-9.4893798232078594E-2</v>
      </c>
      <c r="AJ148">
        <v>-0.134046405553818</v>
      </c>
    </row>
    <row r="149" spans="1:36" x14ac:dyDescent="0.35">
      <c r="A149">
        <v>861</v>
      </c>
      <c r="B149" t="s">
        <v>127</v>
      </c>
      <c r="C149">
        <v>10.819780349731399</v>
      </c>
      <c r="D149">
        <v>10.819780349731399</v>
      </c>
      <c r="E149">
        <v>10.819780349731399</v>
      </c>
      <c r="F149">
        <v>10.7144203186035</v>
      </c>
      <c r="G149">
        <v>62</v>
      </c>
      <c r="H149">
        <v>2362</v>
      </c>
      <c r="I149">
        <v>2424</v>
      </c>
      <c r="J149">
        <v>10.7583198547363</v>
      </c>
      <c r="K149">
        <v>10.679960250854499</v>
      </c>
      <c r="L149">
        <v>10.7494497299194</v>
      </c>
      <c r="M149">
        <v>10.756199836731</v>
      </c>
      <c r="N149">
        <v>12.809379577636699</v>
      </c>
      <c r="O149">
        <v>45.276203155517599</v>
      </c>
      <c r="P149">
        <v>2137.36791992188</v>
      </c>
      <c r="Q149">
        <v>2.7004800736904099E-2</v>
      </c>
      <c r="R149">
        <v>0.78013288974761996</v>
      </c>
      <c r="S149">
        <v>1.8628999590873701E-2</v>
      </c>
      <c r="T149">
        <v>0.118900902569294</v>
      </c>
      <c r="U149">
        <v>0.124113701283932</v>
      </c>
      <c r="V149">
        <v>3.9628200232982601E-2</v>
      </c>
      <c r="W149">
        <v>3.7483549118042001</v>
      </c>
      <c r="X149">
        <v>3.894287109375</v>
      </c>
      <c r="Y149">
        <v>3.7205401808023501E-2</v>
      </c>
      <c r="Z149">
        <v>-6.0317099094390897E-2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3.7205401808023501E-2</v>
      </c>
      <c r="AH149" t="s">
        <v>127</v>
      </c>
      <c r="AI149">
        <v>-9.4893798232078594E-2</v>
      </c>
      <c r="AJ149">
        <v>-5.7688299566507298E-2</v>
      </c>
    </row>
    <row r="150" spans="1:36" x14ac:dyDescent="0.35">
      <c r="A150">
        <v>560</v>
      </c>
      <c r="B150" t="s">
        <v>127</v>
      </c>
      <c r="C150">
        <v>10.596630096435501</v>
      </c>
      <c r="D150">
        <v>10.596630096435501</v>
      </c>
      <c r="E150">
        <v>10.819780349731399</v>
      </c>
      <c r="F150">
        <v>10.4631004333496</v>
      </c>
      <c r="G150">
        <v>4450</v>
      </c>
      <c r="H150">
        <v>3234</v>
      </c>
      <c r="I150">
        <v>7684</v>
      </c>
      <c r="J150">
        <v>10.756349563598601</v>
      </c>
      <c r="K150">
        <v>10.425880432128899</v>
      </c>
      <c r="L150">
        <v>10.5639896392822</v>
      </c>
      <c r="M150">
        <v>10.5645503997803</v>
      </c>
      <c r="N150">
        <v>13.7175703048706</v>
      </c>
      <c r="O150">
        <v>42.906360626220703</v>
      </c>
      <c r="P150">
        <v>1944.86999511719</v>
      </c>
      <c r="Q150">
        <v>0.58038252592086803</v>
      </c>
      <c r="R150">
        <v>0.81969761848449696</v>
      </c>
      <c r="S150">
        <v>1.82013008743525E-2</v>
      </c>
      <c r="T150">
        <v>9.1056503355503096E-2</v>
      </c>
      <c r="U150">
        <v>9.7450897097587599E-2</v>
      </c>
      <c r="V150">
        <v>4.1425101459026302E-2</v>
      </c>
      <c r="W150">
        <v>3.7126541137695299</v>
      </c>
      <c r="X150">
        <v>3.8797729015350302</v>
      </c>
      <c r="Y150">
        <v>-0.17273689806461301</v>
      </c>
      <c r="Z150">
        <v>-4.15201000869274E-2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-0.17273689806461301</v>
      </c>
      <c r="AH150" t="s">
        <v>127</v>
      </c>
      <c r="AI150">
        <v>-9.4893798232078594E-2</v>
      </c>
      <c r="AJ150">
        <v>-0.26763060688972501</v>
      </c>
    </row>
    <row r="151" spans="1:36" x14ac:dyDescent="0.35">
      <c r="A151">
        <v>192</v>
      </c>
      <c r="B151" t="s">
        <v>127</v>
      </c>
      <c r="C151">
        <v>10.7144203186035</v>
      </c>
      <c r="D151">
        <v>10.7144203186035</v>
      </c>
      <c r="E151">
        <v>10.819780349731399</v>
      </c>
      <c r="F151">
        <v>10.596630096435501</v>
      </c>
      <c r="G151">
        <v>627</v>
      </c>
      <c r="H151">
        <v>1159</v>
      </c>
      <c r="I151">
        <v>1786</v>
      </c>
      <c r="J151">
        <v>10.753899574279799</v>
      </c>
      <c r="K151">
        <v>10.5463399887085</v>
      </c>
      <c r="L151">
        <v>10.6824598312378</v>
      </c>
      <c r="M151">
        <v>10.6831302642822</v>
      </c>
      <c r="N151">
        <v>13.9266004562378</v>
      </c>
      <c r="O151">
        <v>42.858615875244098</v>
      </c>
      <c r="P151">
        <v>1943.18505859375</v>
      </c>
      <c r="Q151">
        <v>0.34095820784568798</v>
      </c>
      <c r="R151">
        <v>0.77549380064010598</v>
      </c>
      <c r="S151">
        <v>1.6299899667501401E-2</v>
      </c>
      <c r="T151">
        <v>0.121625103056431</v>
      </c>
      <c r="U151">
        <v>8.1448003649711595E-2</v>
      </c>
      <c r="V151">
        <v>6.6623702645301805E-2</v>
      </c>
      <c r="W151">
        <v>3.7257249355316202</v>
      </c>
      <c r="X151">
        <v>3.8788750171661399</v>
      </c>
      <c r="Y151">
        <v>-5.4139401763677597E-2</v>
      </c>
      <c r="Z151">
        <v>-3.5702899098396301E-2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-5.4139401763677597E-2</v>
      </c>
      <c r="AH151" t="s">
        <v>127</v>
      </c>
      <c r="AI151">
        <v>-9.4893798232078594E-2</v>
      </c>
      <c r="AJ151">
        <v>-0.149033203721046</v>
      </c>
    </row>
    <row r="152" spans="1:36" x14ac:dyDescent="0.35">
      <c r="A152">
        <v>492</v>
      </c>
      <c r="B152" t="s">
        <v>127</v>
      </c>
      <c r="C152">
        <v>10.5453395843506</v>
      </c>
      <c r="D152">
        <v>10.5320997238159</v>
      </c>
      <c r="E152">
        <v>10.7579002380371</v>
      </c>
      <c r="F152">
        <v>10.3089504241943</v>
      </c>
      <c r="G152">
        <v>9072</v>
      </c>
      <c r="H152">
        <v>7134</v>
      </c>
      <c r="I152">
        <v>16206</v>
      </c>
      <c r="J152">
        <v>10.7494096755981</v>
      </c>
      <c r="K152">
        <v>10.3293600082397</v>
      </c>
      <c r="L152">
        <v>10.5159997940063</v>
      </c>
      <c r="M152">
        <v>10.519249916076699</v>
      </c>
      <c r="N152">
        <v>14.491979598999</v>
      </c>
      <c r="O152">
        <v>44.7909126281738</v>
      </c>
      <c r="P152">
        <v>2101.61010742188</v>
      </c>
      <c r="Q152">
        <v>0.54792618751525901</v>
      </c>
      <c r="R152">
        <v>0.85404288768768299</v>
      </c>
      <c r="S152">
        <v>1.62231996655464E-2</v>
      </c>
      <c r="T152">
        <v>5.8391198515892001E-2</v>
      </c>
      <c r="U152">
        <v>9.6908099949359894E-2</v>
      </c>
      <c r="V152">
        <v>4.6257998794317197E-2</v>
      </c>
      <c r="W152">
        <v>3.6612350940704301</v>
      </c>
      <c r="X152">
        <v>3.8388600349426301</v>
      </c>
      <c r="Y152">
        <v>-0.15560390055179599</v>
      </c>
      <c r="Z152">
        <v>-5.6526698172092403E-2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-0.15560390055179599</v>
      </c>
      <c r="AH152" t="s">
        <v>127</v>
      </c>
      <c r="AI152">
        <v>-9.4893798232078594E-2</v>
      </c>
      <c r="AJ152">
        <v>-0.25049769878387501</v>
      </c>
    </row>
    <row r="153" spans="1:36" x14ac:dyDescent="0.35">
      <c r="A153">
        <v>923</v>
      </c>
      <c r="B153" t="s">
        <v>127</v>
      </c>
      <c r="C153">
        <v>10.819780349731399</v>
      </c>
      <c r="D153">
        <v>10.819780349731399</v>
      </c>
      <c r="E153">
        <v>10.819780349731399</v>
      </c>
      <c r="F153">
        <v>11.4186096191406</v>
      </c>
      <c r="G153">
        <v>3</v>
      </c>
      <c r="H153">
        <v>166</v>
      </c>
      <c r="I153">
        <v>169</v>
      </c>
      <c r="J153">
        <v>10.7447204589844</v>
      </c>
      <c r="K153">
        <v>11.1931400299072</v>
      </c>
      <c r="L153">
        <v>10.7518196105957</v>
      </c>
      <c r="M153">
        <v>10.7571401596069</v>
      </c>
      <c r="N153">
        <v>12.5985403060913</v>
      </c>
      <c r="O153">
        <v>43.3564643859863</v>
      </c>
      <c r="P153">
        <v>2007.40100097656</v>
      </c>
      <c r="Q153">
        <v>2.7690900489687899E-2</v>
      </c>
      <c r="R153">
        <v>0.72588211297988903</v>
      </c>
      <c r="S153">
        <v>2.8807500377297401E-2</v>
      </c>
      <c r="T153">
        <v>0.181163504719734</v>
      </c>
      <c r="U153">
        <v>0.163130894303322</v>
      </c>
      <c r="V153">
        <v>0</v>
      </c>
      <c r="W153">
        <v>3.7435290813446001</v>
      </c>
      <c r="X153">
        <v>3.8558979034423801</v>
      </c>
      <c r="Y153">
        <v>0.42751181125640902</v>
      </c>
      <c r="Z153">
        <v>1.9229999743402E-3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0.42751181125640902</v>
      </c>
      <c r="AH153" t="s">
        <v>127</v>
      </c>
      <c r="AI153">
        <v>-9.4893798232078594E-2</v>
      </c>
      <c r="AJ153">
        <v>0.332617998123169</v>
      </c>
    </row>
    <row r="154" spans="1:36" x14ac:dyDescent="0.35">
      <c r="A154">
        <v>680</v>
      </c>
      <c r="B154" t="s">
        <v>127</v>
      </c>
      <c r="C154">
        <v>10.819780349731399</v>
      </c>
      <c r="D154">
        <v>10.819780349731399</v>
      </c>
      <c r="E154">
        <v>10.819780349731399</v>
      </c>
      <c r="F154">
        <v>9.9522781372070295</v>
      </c>
      <c r="G154">
        <v>6</v>
      </c>
      <c r="H154">
        <v>1035</v>
      </c>
      <c r="I154">
        <v>1041</v>
      </c>
      <c r="J154">
        <v>10.7429704666138</v>
      </c>
      <c r="K154">
        <v>10.378299713134799</v>
      </c>
      <c r="L154">
        <v>10.740639686584499</v>
      </c>
      <c r="M154">
        <v>10.7420501708984</v>
      </c>
      <c r="N154">
        <v>11.698490142822299</v>
      </c>
      <c r="O154">
        <v>37.1266059875488</v>
      </c>
      <c r="P154">
        <v>1471.79797363281</v>
      </c>
      <c r="Q154">
        <v>2.5188999716192501E-3</v>
      </c>
      <c r="R154">
        <v>0.86765742301940896</v>
      </c>
      <c r="S154">
        <v>3.75496000051498E-2</v>
      </c>
      <c r="T154">
        <v>4.3734900653362302E-2</v>
      </c>
      <c r="U154">
        <v>0.22438339889049499</v>
      </c>
      <c r="V154">
        <v>2.7717000339180201E-3</v>
      </c>
      <c r="W154">
        <v>4.0470938682556197</v>
      </c>
      <c r="X154">
        <v>3.7439610958099401</v>
      </c>
      <c r="Y154">
        <v>2.4729199707508101E-2</v>
      </c>
      <c r="Z154">
        <v>-0.10611219704151199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2.4729199707508101E-2</v>
      </c>
      <c r="AH154" t="s">
        <v>127</v>
      </c>
      <c r="AI154">
        <v>-9.4893798232078594E-2</v>
      </c>
      <c r="AJ154">
        <v>-7.0164598524570507E-2</v>
      </c>
    </row>
    <row r="155" spans="1:36" x14ac:dyDescent="0.35">
      <c r="A155">
        <v>941</v>
      </c>
      <c r="B155" t="s">
        <v>127</v>
      </c>
      <c r="C155">
        <v>10.8077096939087</v>
      </c>
      <c r="D155">
        <v>10.7995796203613</v>
      </c>
      <c r="E155">
        <v>10.819780349731399</v>
      </c>
      <c r="F155">
        <v>10.404259681701699</v>
      </c>
      <c r="G155">
        <v>170</v>
      </c>
      <c r="H155">
        <v>1047</v>
      </c>
      <c r="I155">
        <v>1217</v>
      </c>
      <c r="J155">
        <v>10.7405796051025</v>
      </c>
      <c r="K155">
        <v>10.3717699050903</v>
      </c>
      <c r="L155">
        <v>10.6889600753784</v>
      </c>
      <c r="M155">
        <v>10.688179969787599</v>
      </c>
      <c r="N155">
        <v>12.9837303161621</v>
      </c>
      <c r="O155">
        <v>44.506725311279297</v>
      </c>
      <c r="P155">
        <v>2083.3740234375</v>
      </c>
      <c r="Q155">
        <v>0.14208100736141199</v>
      </c>
      <c r="R155">
        <v>0.77921301126480103</v>
      </c>
      <c r="S155">
        <v>1.7042599618434899E-2</v>
      </c>
      <c r="T155">
        <v>0.112799301743507</v>
      </c>
      <c r="U155">
        <v>0.16283729672431899</v>
      </c>
      <c r="V155">
        <v>3.9986800402402899E-2</v>
      </c>
      <c r="W155">
        <v>3.7356920242309601</v>
      </c>
      <c r="X155">
        <v>3.8801789283752401</v>
      </c>
      <c r="Y155">
        <v>-0.23513810336589799</v>
      </c>
      <c r="Z155">
        <v>-4.7392498701810802E-2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-0.23513810336589799</v>
      </c>
      <c r="AH155" t="s">
        <v>127</v>
      </c>
      <c r="AI155">
        <v>-9.4893798232078594E-2</v>
      </c>
      <c r="AJ155">
        <v>-0.33003190159797702</v>
      </c>
    </row>
    <row r="156" spans="1:36" x14ac:dyDescent="0.35">
      <c r="A156">
        <v>554</v>
      </c>
      <c r="B156" t="s">
        <v>127</v>
      </c>
      <c r="C156">
        <v>10.819780349731399</v>
      </c>
      <c r="D156">
        <v>10.819780349731399</v>
      </c>
      <c r="E156">
        <v>10.8590002059937</v>
      </c>
      <c r="F156">
        <v>10.819780349731399</v>
      </c>
      <c r="G156">
        <v>1842</v>
      </c>
      <c r="H156">
        <v>1619</v>
      </c>
      <c r="I156">
        <v>3461</v>
      </c>
      <c r="J156">
        <v>10.7376899719238</v>
      </c>
      <c r="K156">
        <v>10.61083984375</v>
      </c>
      <c r="L156">
        <v>10.6721296310425</v>
      </c>
      <c r="M156">
        <v>10.6742095947266</v>
      </c>
      <c r="N156">
        <v>13.0993795394897</v>
      </c>
      <c r="O156">
        <v>48.530906677246101</v>
      </c>
      <c r="P156">
        <v>2417.70288085938</v>
      </c>
      <c r="Q156">
        <v>0.50044989585876498</v>
      </c>
      <c r="R156">
        <v>0.57313662767410301</v>
      </c>
      <c r="S156">
        <v>1.5948899090290101E-2</v>
      </c>
      <c r="T156">
        <v>0.26940849423408503</v>
      </c>
      <c r="U156">
        <v>9.5562398433685303E-2</v>
      </c>
      <c r="V156">
        <v>0.113887399435043</v>
      </c>
      <c r="W156">
        <v>3.65802001953125</v>
      </c>
      <c r="X156">
        <v>3.8947739601135298</v>
      </c>
      <c r="Y156">
        <v>3.2768599689006798E-2</v>
      </c>
      <c r="Z156">
        <v>-6.2551602721214294E-2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3.2768599689006798E-2</v>
      </c>
      <c r="AH156" t="s">
        <v>127</v>
      </c>
      <c r="AI156">
        <v>-9.4893798232078594E-2</v>
      </c>
      <c r="AJ156">
        <v>-6.2125198543071698E-2</v>
      </c>
    </row>
    <row r="157" spans="1:36" x14ac:dyDescent="0.35">
      <c r="A157">
        <v>220</v>
      </c>
      <c r="B157" t="s">
        <v>127</v>
      </c>
      <c r="C157">
        <v>10.7363996505737</v>
      </c>
      <c r="D157">
        <v>10.7579002380371</v>
      </c>
      <c r="E157">
        <v>10.8590002059937</v>
      </c>
      <c r="F157">
        <v>10.6454200744629</v>
      </c>
      <c r="G157">
        <v>16848</v>
      </c>
      <c r="H157">
        <v>15829</v>
      </c>
      <c r="I157">
        <v>32677</v>
      </c>
      <c r="J157">
        <v>10.7364797592163</v>
      </c>
      <c r="K157">
        <v>10.481169700622599</v>
      </c>
      <c r="L157">
        <v>10.5833196640015</v>
      </c>
      <c r="M157">
        <v>10.606280326843301</v>
      </c>
      <c r="N157">
        <v>18.169359207153299</v>
      </c>
      <c r="O157">
        <v>42.1491088867188</v>
      </c>
      <c r="P157">
        <v>1891.4580078125</v>
      </c>
      <c r="Q157">
        <v>0.50997227430343595</v>
      </c>
      <c r="R157">
        <v>0.77521598339080799</v>
      </c>
      <c r="S157">
        <v>2.12101005017757E-2</v>
      </c>
      <c r="T157">
        <v>6.6862598061561598E-2</v>
      </c>
      <c r="U157">
        <v>5.7939998805522898E-2</v>
      </c>
      <c r="V157">
        <v>0.122977197170258</v>
      </c>
      <c r="W157">
        <v>3.5918960571289098</v>
      </c>
      <c r="X157">
        <v>3.8363130092620801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 t="s">
        <v>107</v>
      </c>
      <c r="AI157">
        <v>-9.4893798232078594E-2</v>
      </c>
      <c r="AJ157">
        <v>-9.4893798232078594E-2</v>
      </c>
    </row>
    <row r="158" spans="1:36" x14ac:dyDescent="0.35">
      <c r="A158">
        <v>215</v>
      </c>
      <c r="B158" t="s">
        <v>127</v>
      </c>
      <c r="C158">
        <v>10.596630096435501</v>
      </c>
      <c r="D158">
        <v>10.596630096435501</v>
      </c>
      <c r="E158">
        <v>10.7579002380371</v>
      </c>
      <c r="F158">
        <v>10.596630096435501</v>
      </c>
      <c r="G158">
        <v>4208</v>
      </c>
      <c r="H158">
        <v>1423</v>
      </c>
      <c r="I158">
        <v>5631</v>
      </c>
      <c r="J158">
        <v>10.734709739685099</v>
      </c>
      <c r="K158">
        <v>10.531970024108899</v>
      </c>
      <c r="L158">
        <v>10.572939872741699</v>
      </c>
      <c r="M158">
        <v>10.5873699188232</v>
      </c>
      <c r="N158">
        <v>14.414340019226101</v>
      </c>
      <c r="O158">
        <v>41.769474029541001</v>
      </c>
      <c r="P158">
        <v>1851.25695800781</v>
      </c>
      <c r="Q158">
        <v>0.72673910856246904</v>
      </c>
      <c r="R158">
        <v>0.80683630704879805</v>
      </c>
      <c r="S158">
        <v>2.4723500013351399E-2</v>
      </c>
      <c r="T158">
        <v>0.102210998535156</v>
      </c>
      <c r="U158">
        <v>0.10557989776134501</v>
      </c>
      <c r="V158">
        <v>3.7472698837518699E-2</v>
      </c>
      <c r="W158">
        <v>3.65636205673218</v>
      </c>
      <c r="X158">
        <v>3.82965111732483</v>
      </c>
      <c r="Y158">
        <v>-0.14694400131702401</v>
      </c>
      <c r="Z158">
        <v>9.5017902553081499E-2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-0.14694400131702401</v>
      </c>
      <c r="AH158" t="s">
        <v>127</v>
      </c>
      <c r="AI158">
        <v>-9.4893798232078594E-2</v>
      </c>
      <c r="AJ158">
        <v>-0.24183769524097401</v>
      </c>
    </row>
    <row r="159" spans="1:36" x14ac:dyDescent="0.35">
      <c r="A159">
        <v>231</v>
      </c>
      <c r="B159" t="s">
        <v>127</v>
      </c>
      <c r="C159">
        <v>10.7144203186035</v>
      </c>
      <c r="D159">
        <v>10.7144203186035</v>
      </c>
      <c r="E159">
        <v>10.819780349731399</v>
      </c>
      <c r="F159">
        <v>10.7144203186035</v>
      </c>
      <c r="G159">
        <v>79637</v>
      </c>
      <c r="H159">
        <v>20100</v>
      </c>
      <c r="I159">
        <v>99737</v>
      </c>
      <c r="J159">
        <v>10.7332496643066</v>
      </c>
      <c r="K159">
        <v>10.574689865112299</v>
      </c>
      <c r="L159">
        <v>10.6016702651978</v>
      </c>
      <c r="M159">
        <v>10.6070003509521</v>
      </c>
      <c r="N159">
        <v>16.899349212646499</v>
      </c>
      <c r="O159">
        <v>42.073596954345703</v>
      </c>
      <c r="P159">
        <v>1877.75903320312</v>
      </c>
      <c r="Q159">
        <v>0.79625391960143999</v>
      </c>
      <c r="R159">
        <v>0.85663497447967496</v>
      </c>
      <c r="S159">
        <v>1.5582200139761001E-2</v>
      </c>
      <c r="T159">
        <v>8.6854398250579806E-2</v>
      </c>
      <c r="U159">
        <v>7.8196696937084198E-2</v>
      </c>
      <c r="V159">
        <v>2.2292399778962101E-2</v>
      </c>
      <c r="W159">
        <v>3.6905469894409202</v>
      </c>
      <c r="X159">
        <v>3.82760405540466</v>
      </c>
      <c r="Y159">
        <v>-1.20502002537251E-2</v>
      </c>
      <c r="Z159">
        <v>-9.2026004567742296E-3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-1.20502002537251E-2</v>
      </c>
      <c r="AH159" t="s">
        <v>127</v>
      </c>
      <c r="AI159">
        <v>-9.4893798232078594E-2</v>
      </c>
      <c r="AJ159">
        <v>-0.106944002211094</v>
      </c>
    </row>
    <row r="160" spans="1:36" x14ac:dyDescent="0.35">
      <c r="A160">
        <v>556</v>
      </c>
      <c r="B160" t="s">
        <v>127</v>
      </c>
      <c r="C160">
        <v>10.819780349731399</v>
      </c>
      <c r="D160">
        <v>10.819780349731399</v>
      </c>
      <c r="E160">
        <v>10.8590002059937</v>
      </c>
      <c r="F160">
        <v>10.819780349731399</v>
      </c>
      <c r="G160">
        <v>1082</v>
      </c>
      <c r="H160">
        <v>1004</v>
      </c>
      <c r="I160">
        <v>2086</v>
      </c>
      <c r="J160">
        <v>10.7293996810913</v>
      </c>
      <c r="K160">
        <v>10.579719543456999</v>
      </c>
      <c r="L160">
        <v>10.6477403640747</v>
      </c>
      <c r="M160">
        <v>10.6526098251343</v>
      </c>
      <c r="N160">
        <v>13.033989906311</v>
      </c>
      <c r="O160">
        <v>47.894886016845703</v>
      </c>
      <c r="P160">
        <v>2365.15698242188</v>
      </c>
      <c r="Q160">
        <v>0.513067185878754</v>
      </c>
      <c r="R160">
        <v>0.53049492835998502</v>
      </c>
      <c r="S160">
        <v>2.7105500921607E-2</v>
      </c>
      <c r="T160">
        <v>0.29249379038810702</v>
      </c>
      <c r="U160">
        <v>8.7604902684688596E-2</v>
      </c>
      <c r="V160">
        <v>0.122601203620434</v>
      </c>
      <c r="W160">
        <v>3.6504819393157999</v>
      </c>
      <c r="X160">
        <v>3.8815340995788601</v>
      </c>
      <c r="Y160">
        <v>2.1860001143068101E-3</v>
      </c>
      <c r="Z160">
        <v>-4.5483499765396097E-2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2.1860001143068101E-3</v>
      </c>
      <c r="AH160" t="s">
        <v>127</v>
      </c>
      <c r="AI160">
        <v>-9.4893798232078594E-2</v>
      </c>
      <c r="AJ160">
        <v>-9.2707701027393299E-2</v>
      </c>
    </row>
    <row r="161" spans="1:36" x14ac:dyDescent="0.35">
      <c r="A161">
        <v>864</v>
      </c>
      <c r="B161" t="s">
        <v>127</v>
      </c>
      <c r="C161">
        <v>10.7995796203613</v>
      </c>
      <c r="D161">
        <v>10.7995796203613</v>
      </c>
      <c r="E161">
        <v>10.819780349731399</v>
      </c>
      <c r="F161">
        <v>10.6454200744629</v>
      </c>
      <c r="G161">
        <v>175</v>
      </c>
      <c r="H161">
        <v>1278</v>
      </c>
      <c r="I161">
        <v>1453</v>
      </c>
      <c r="J161">
        <v>10.7264604568481</v>
      </c>
      <c r="K161">
        <v>10.4527702331543</v>
      </c>
      <c r="L161">
        <v>10.683469772338899</v>
      </c>
      <c r="M161">
        <v>10.6902103424072</v>
      </c>
      <c r="N161">
        <v>12.9112300872803</v>
      </c>
      <c r="O161">
        <v>42.685825347900398</v>
      </c>
      <c r="P161">
        <v>1915.47998046875</v>
      </c>
      <c r="Q161">
        <v>0.13243539631366699</v>
      </c>
      <c r="R161">
        <v>0.79282909631729104</v>
      </c>
      <c r="S161">
        <v>2.02255006879568E-2</v>
      </c>
      <c r="T161">
        <v>0.125139400362968</v>
      </c>
      <c r="U161">
        <v>0.120180703699589</v>
      </c>
      <c r="V161">
        <v>2.6036700233817101E-2</v>
      </c>
      <c r="W161">
        <v>3.7537679672241202</v>
      </c>
      <c r="X161">
        <v>3.86767601966858</v>
      </c>
      <c r="Y161">
        <v>-0.1043801009655</v>
      </c>
      <c r="Z161">
        <v>-6.6154003143310505E-2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-0.1043801009655</v>
      </c>
      <c r="AH161" t="s">
        <v>127</v>
      </c>
      <c r="AI161">
        <v>-9.4893798232078594E-2</v>
      </c>
      <c r="AJ161">
        <v>-0.19927379488944999</v>
      </c>
    </row>
    <row r="162" spans="1:36" x14ac:dyDescent="0.35">
      <c r="A162">
        <v>503</v>
      </c>
      <c r="B162" t="s">
        <v>127</v>
      </c>
      <c r="C162">
        <v>10.608980178833001</v>
      </c>
      <c r="D162">
        <v>10.608980178833001</v>
      </c>
      <c r="E162">
        <v>10.7789602279663</v>
      </c>
      <c r="F162">
        <v>10.4631004333496</v>
      </c>
      <c r="G162">
        <v>130</v>
      </c>
      <c r="H162">
        <v>107</v>
      </c>
      <c r="I162">
        <v>237</v>
      </c>
      <c r="J162">
        <v>10.724749565124499</v>
      </c>
      <c r="K162">
        <v>10.4715900421143</v>
      </c>
      <c r="L162">
        <v>10.5887203216553</v>
      </c>
      <c r="M162">
        <v>10.588870048522899</v>
      </c>
      <c r="N162">
        <v>13.977179527282701</v>
      </c>
      <c r="O162">
        <v>40.255466461181598</v>
      </c>
      <c r="P162">
        <v>1713.22595214844</v>
      </c>
      <c r="Q162">
        <v>0.53672987222671498</v>
      </c>
      <c r="R162">
        <v>0.76888090372085605</v>
      </c>
      <c r="S162">
        <v>1.8384000286459899E-2</v>
      </c>
      <c r="T162">
        <v>0.16297200322151201</v>
      </c>
      <c r="U162">
        <v>0.17038680613040899</v>
      </c>
      <c r="V162">
        <v>1.8880899995565401E-2</v>
      </c>
      <c r="W162">
        <v>3.6901729106903098</v>
      </c>
      <c r="X162">
        <v>3.86794090270996</v>
      </c>
      <c r="Y162">
        <v>-4.91445995867252E-2</v>
      </c>
      <c r="Z162">
        <v>-3.8510698825120898E-2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-4.91445995867252E-2</v>
      </c>
      <c r="AH162" t="s">
        <v>127</v>
      </c>
      <c r="AI162">
        <v>-9.4893798232078594E-2</v>
      </c>
      <c r="AJ162">
        <v>-0.14403830468654599</v>
      </c>
    </row>
    <row r="163" spans="1:36" x14ac:dyDescent="0.35">
      <c r="A163">
        <v>702</v>
      </c>
      <c r="B163" t="s">
        <v>127</v>
      </c>
      <c r="C163">
        <v>10.819780349731399</v>
      </c>
      <c r="D163">
        <v>10.819780349731399</v>
      </c>
      <c r="E163">
        <v>10.819780349731399</v>
      </c>
      <c r="F163">
        <v>10.819780349731399</v>
      </c>
      <c r="G163">
        <v>452</v>
      </c>
      <c r="H163">
        <v>3798</v>
      </c>
      <c r="I163">
        <v>4250</v>
      </c>
      <c r="J163">
        <v>10.7243299484253</v>
      </c>
      <c r="K163">
        <v>10.6589202880859</v>
      </c>
      <c r="L163">
        <v>10.724630355835</v>
      </c>
      <c r="M163">
        <v>10.7173204421997</v>
      </c>
      <c r="N163">
        <v>13.0742797851562</v>
      </c>
      <c r="O163">
        <v>41.950401306152301</v>
      </c>
      <c r="P163">
        <v>1859.62097167969</v>
      </c>
      <c r="Q163">
        <v>0.107110500335693</v>
      </c>
      <c r="R163">
        <v>0.78086650371551503</v>
      </c>
      <c r="S163">
        <v>2.2181399166584001E-2</v>
      </c>
      <c r="T163">
        <v>0.123888298869133</v>
      </c>
      <c r="U163">
        <v>0.124148398637772</v>
      </c>
      <c r="V163">
        <v>3.5478301346301998E-2</v>
      </c>
      <c r="W163">
        <v>3.7227749824523899</v>
      </c>
      <c r="X163">
        <v>3.8719930648803702</v>
      </c>
      <c r="Y163">
        <v>3.7238299846649198E-2</v>
      </c>
      <c r="Z163">
        <v>-2.8902299702167501E-2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3.7238299846649198E-2</v>
      </c>
      <c r="AH163" t="s">
        <v>127</v>
      </c>
      <c r="AI163">
        <v>-9.4893798232078594E-2</v>
      </c>
      <c r="AJ163">
        <v>-5.7655401527881601E-2</v>
      </c>
    </row>
    <row r="164" spans="1:36" x14ac:dyDescent="0.35">
      <c r="A164">
        <v>353</v>
      </c>
      <c r="B164" t="s">
        <v>127</v>
      </c>
      <c r="C164">
        <v>10.434120178222701</v>
      </c>
      <c r="D164">
        <v>10.4631004333496</v>
      </c>
      <c r="E164">
        <v>10.6689596176147</v>
      </c>
      <c r="F164">
        <v>10.3089504241943</v>
      </c>
      <c r="G164">
        <v>2085</v>
      </c>
      <c r="H164">
        <v>1041</v>
      </c>
      <c r="I164">
        <v>3126</v>
      </c>
      <c r="J164">
        <v>10.724160194396999</v>
      </c>
      <c r="K164">
        <v>10.3492698669434</v>
      </c>
      <c r="L164">
        <v>10.4531698226929</v>
      </c>
      <c r="M164">
        <v>10.470069885253899</v>
      </c>
      <c r="N164">
        <v>13.813280105590801</v>
      </c>
      <c r="O164">
        <v>41.609405517578097</v>
      </c>
      <c r="P164">
        <v>1834.89196777344</v>
      </c>
      <c r="Q164">
        <v>0.67776751518249501</v>
      </c>
      <c r="R164">
        <v>0.67469912767410301</v>
      </c>
      <c r="S164">
        <v>2.5392599403858199E-2</v>
      </c>
      <c r="T164">
        <v>0.198869302868843</v>
      </c>
      <c r="U164">
        <v>9.8531700670719105E-2</v>
      </c>
      <c r="V164">
        <v>7.0739299058914198E-2</v>
      </c>
      <c r="W164">
        <v>3.6610400676727299</v>
      </c>
      <c r="X164">
        <v>3.8837049007415798</v>
      </c>
      <c r="Y164">
        <v>-0.19627819955348999</v>
      </c>
      <c r="Z164">
        <v>-3.82645986974239E-2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-0.19627819955348999</v>
      </c>
      <c r="AH164" t="s">
        <v>127</v>
      </c>
      <c r="AI164">
        <v>-9.4893798232078594E-2</v>
      </c>
      <c r="AJ164">
        <v>-0.29117199778556802</v>
      </c>
    </row>
    <row r="165" spans="1:36" x14ac:dyDescent="0.35">
      <c r="A165">
        <v>263</v>
      </c>
      <c r="B165" t="s">
        <v>127</v>
      </c>
      <c r="C165">
        <v>10.6454200744629</v>
      </c>
      <c r="D165">
        <v>10.596630096435501</v>
      </c>
      <c r="E165">
        <v>10.819780349731399</v>
      </c>
      <c r="F165">
        <v>10.4631004333496</v>
      </c>
      <c r="G165">
        <v>9765</v>
      </c>
      <c r="H165">
        <v>8636</v>
      </c>
      <c r="I165">
        <v>18401</v>
      </c>
      <c r="J165">
        <v>10.7241201400757</v>
      </c>
      <c r="K165">
        <v>10.337710380554199</v>
      </c>
      <c r="L165">
        <v>10.5518503189087</v>
      </c>
      <c r="M165">
        <v>10.525910377502401</v>
      </c>
      <c r="N165">
        <v>14.7585401535034</v>
      </c>
      <c r="O165">
        <v>40.758914947509801</v>
      </c>
      <c r="P165">
        <v>1763.37097167969</v>
      </c>
      <c r="Q165">
        <v>0.51295572519302401</v>
      </c>
      <c r="R165">
        <v>0.83875572681427002</v>
      </c>
      <c r="S165">
        <v>2.0506100729107898E-2</v>
      </c>
      <c r="T165">
        <v>3.74405011534691E-2</v>
      </c>
      <c r="U165">
        <v>9.7307600080966894E-2</v>
      </c>
      <c r="V165">
        <v>7.3225103318691295E-2</v>
      </c>
      <c r="W165">
        <v>3.6337020397186302</v>
      </c>
      <c r="X165">
        <v>3.8214809894561799</v>
      </c>
      <c r="Y165">
        <v>-0.14723080396652199</v>
      </c>
      <c r="Z165">
        <v>5.6644999422133004E-3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-0.14723080396652199</v>
      </c>
      <c r="AH165" t="s">
        <v>127</v>
      </c>
      <c r="AI165">
        <v>-9.4893798232078594E-2</v>
      </c>
      <c r="AJ165">
        <v>-0.242124497890472</v>
      </c>
    </row>
    <row r="166" spans="1:36" x14ac:dyDescent="0.35">
      <c r="A166">
        <v>965</v>
      </c>
      <c r="B166" t="s">
        <v>127</v>
      </c>
      <c r="C166">
        <v>10.819780349731399</v>
      </c>
      <c r="D166">
        <v>10.819780349731399</v>
      </c>
      <c r="E166">
        <v>10.819780349731399</v>
      </c>
      <c r="F166">
        <v>10.6454200744629</v>
      </c>
      <c r="G166">
        <v>16</v>
      </c>
      <c r="H166">
        <v>663</v>
      </c>
      <c r="I166">
        <v>679</v>
      </c>
      <c r="J166">
        <v>10.722680091857899</v>
      </c>
      <c r="K166">
        <v>10.5152702331543</v>
      </c>
      <c r="L166">
        <v>10.714779853820801</v>
      </c>
      <c r="M166">
        <v>10.718339920043899</v>
      </c>
      <c r="N166">
        <v>12.459779739379901</v>
      </c>
      <c r="O166">
        <v>41.574497222900398</v>
      </c>
      <c r="P166">
        <v>1832.9990234375</v>
      </c>
      <c r="Q166">
        <v>2.09421999752522E-2</v>
      </c>
      <c r="R166">
        <v>0.88023972511291504</v>
      </c>
      <c r="S166">
        <v>1.8328599631786301E-2</v>
      </c>
      <c r="T166">
        <v>5.3803898394107798E-2</v>
      </c>
      <c r="U166">
        <v>0.11751289665699</v>
      </c>
      <c r="V166">
        <v>7.59109994396567E-3</v>
      </c>
      <c r="W166">
        <v>3.79800200462341</v>
      </c>
      <c r="X166">
        <v>3.8853120803832999</v>
      </c>
      <c r="Y166">
        <v>-2.2030000109225499E-3</v>
      </c>
      <c r="Z166">
        <v>-9.8759002983570099E-2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-2.2030000109225499E-3</v>
      </c>
      <c r="AH166" t="s">
        <v>127</v>
      </c>
      <c r="AI166">
        <v>-9.4893798232078594E-2</v>
      </c>
      <c r="AJ166">
        <v>-9.7096800804138197E-2</v>
      </c>
    </row>
    <row r="167" spans="1:36" x14ac:dyDescent="0.35">
      <c r="A167">
        <v>373</v>
      </c>
      <c r="B167" t="s">
        <v>127</v>
      </c>
      <c r="C167">
        <v>10.678219795227101</v>
      </c>
      <c r="D167">
        <v>10.687390327453601</v>
      </c>
      <c r="E167">
        <v>10.7144203186035</v>
      </c>
      <c r="F167">
        <v>10.596630096435501</v>
      </c>
      <c r="G167">
        <v>607</v>
      </c>
      <c r="H167">
        <v>1599</v>
      </c>
      <c r="I167">
        <v>2206</v>
      </c>
      <c r="J167">
        <v>10.721830368041999</v>
      </c>
      <c r="K167">
        <v>10.602990150451699</v>
      </c>
      <c r="L167">
        <v>10.685259819030801</v>
      </c>
      <c r="M167">
        <v>10.6896295547485</v>
      </c>
      <c r="N167">
        <v>13.7513103485107</v>
      </c>
      <c r="O167">
        <v>44.092288970947301</v>
      </c>
      <c r="P167">
        <v>2043.80395507812</v>
      </c>
      <c r="Q167">
        <v>0.27095150947570801</v>
      </c>
      <c r="R167">
        <v>0.71726822853088401</v>
      </c>
      <c r="S167">
        <v>2.4643599987030002E-2</v>
      </c>
      <c r="T167">
        <v>0.213163897395134</v>
      </c>
      <c r="U167">
        <v>0.104272298514843</v>
      </c>
      <c r="V167">
        <v>2.0240899175405499E-2</v>
      </c>
      <c r="W167">
        <v>3.7565009593963601</v>
      </c>
      <c r="X167">
        <v>3.89972996711731</v>
      </c>
      <c r="Y167">
        <v>1.68031007051468E-2</v>
      </c>
      <c r="Z167">
        <v>-9.9965296685695607E-2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1.68031007051468E-2</v>
      </c>
      <c r="AH167" t="s">
        <v>127</v>
      </c>
      <c r="AI167">
        <v>-9.4893798232078594E-2</v>
      </c>
      <c r="AJ167">
        <v>-7.8090697526931804E-2</v>
      </c>
    </row>
    <row r="168" spans="1:36" x14ac:dyDescent="0.35">
      <c r="A168">
        <v>51</v>
      </c>
      <c r="B168" t="s">
        <v>127</v>
      </c>
      <c r="C168">
        <v>10.819780349731399</v>
      </c>
      <c r="D168">
        <v>10.819780349731399</v>
      </c>
      <c r="E168">
        <v>10.819780349731399</v>
      </c>
      <c r="F168">
        <v>10.7144203186035</v>
      </c>
      <c r="G168">
        <v>76</v>
      </c>
      <c r="H168">
        <v>222</v>
      </c>
      <c r="I168">
        <v>298</v>
      </c>
      <c r="J168">
        <v>10.720040321350099</v>
      </c>
      <c r="K168">
        <v>10.5219402313232</v>
      </c>
      <c r="L168">
        <v>10.6745195388794</v>
      </c>
      <c r="M168">
        <v>10.664629936218301</v>
      </c>
      <c r="N168">
        <v>13.1381998062134</v>
      </c>
      <c r="O168">
        <v>43.546970367431598</v>
      </c>
      <c r="P168">
        <v>1999.70300292969</v>
      </c>
      <c r="Q168">
        <v>0.27970519661903398</v>
      </c>
      <c r="R168">
        <v>0.83167368173599199</v>
      </c>
      <c r="S168">
        <v>1.35369999334216E-2</v>
      </c>
      <c r="T168">
        <v>3.9512399584054898E-2</v>
      </c>
      <c r="U168">
        <v>0.15737619996070901</v>
      </c>
      <c r="V168">
        <v>4.5217800885438898E-2</v>
      </c>
      <c r="W168">
        <v>3.7744889259338401</v>
      </c>
      <c r="X168">
        <v>3.8525209426879901</v>
      </c>
      <c r="Y168">
        <v>5.6531898677349098E-2</v>
      </c>
      <c r="Z168">
        <v>-0.115869797766209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5.6531898677349098E-2</v>
      </c>
      <c r="AH168" t="s">
        <v>127</v>
      </c>
      <c r="AI168">
        <v>-9.4893798232078594E-2</v>
      </c>
      <c r="AJ168">
        <v>-3.8361899554729503E-2</v>
      </c>
    </row>
    <row r="169" spans="1:36" x14ac:dyDescent="0.35">
      <c r="A169">
        <v>255</v>
      </c>
      <c r="B169" t="s">
        <v>127</v>
      </c>
      <c r="C169">
        <v>10.7144203186035</v>
      </c>
      <c r="D169">
        <v>10.7144203186035</v>
      </c>
      <c r="E169">
        <v>10.791379928588899</v>
      </c>
      <c r="F169">
        <v>10.6454200744629</v>
      </c>
      <c r="G169">
        <v>1902</v>
      </c>
      <c r="H169">
        <v>719</v>
      </c>
      <c r="I169">
        <v>2621</v>
      </c>
      <c r="J169">
        <v>10.715609550476101</v>
      </c>
      <c r="K169">
        <v>10.5229301452637</v>
      </c>
      <c r="L169">
        <v>10.562419891357401</v>
      </c>
      <c r="M169">
        <v>10.576199531555201</v>
      </c>
      <c r="N169">
        <v>16.374340057373001</v>
      </c>
      <c r="O169">
        <v>44.1017456054688</v>
      </c>
      <c r="P169">
        <v>2050.95092773438</v>
      </c>
      <c r="Q169">
        <v>0.72351038455963101</v>
      </c>
      <c r="R169">
        <v>0.80058401823043801</v>
      </c>
      <c r="S169">
        <v>2.7499899268150298E-2</v>
      </c>
      <c r="T169">
        <v>0.111157901585102</v>
      </c>
      <c r="U169">
        <v>8.64764004945755E-2</v>
      </c>
      <c r="V169">
        <v>3.8000199943780899E-2</v>
      </c>
      <c r="W169">
        <v>3.62079906463623</v>
      </c>
      <c r="X169">
        <v>3.8311510086059601</v>
      </c>
      <c r="Y169">
        <v>-1.52756003662944E-2</v>
      </c>
      <c r="Z169">
        <v>-8.99109989404678E-3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-1.52756003662944E-2</v>
      </c>
      <c r="AH169" t="s">
        <v>127</v>
      </c>
      <c r="AI169">
        <v>-9.4893798232078594E-2</v>
      </c>
      <c r="AJ169">
        <v>-0.11016929894685699</v>
      </c>
    </row>
    <row r="170" spans="1:36" x14ac:dyDescent="0.35">
      <c r="A170">
        <v>983</v>
      </c>
      <c r="B170" t="s">
        <v>146</v>
      </c>
      <c r="C170">
        <v>10.7363996505737</v>
      </c>
      <c r="D170">
        <v>10.7363996505737</v>
      </c>
      <c r="E170">
        <v>10.7789602279663</v>
      </c>
      <c r="F170">
        <v>10.652540206909199</v>
      </c>
      <c r="G170">
        <v>649</v>
      </c>
      <c r="H170">
        <v>4504</v>
      </c>
      <c r="I170">
        <v>5153</v>
      </c>
      <c r="J170">
        <v>10.7146596908569</v>
      </c>
      <c r="K170">
        <v>10.590929985046399</v>
      </c>
      <c r="L170">
        <v>10.6952104568481</v>
      </c>
      <c r="M170">
        <v>10.697360038757299</v>
      </c>
      <c r="N170">
        <v>13.893170356750501</v>
      </c>
      <c r="O170">
        <v>34.001548767089801</v>
      </c>
      <c r="P170">
        <v>1213.09899902344</v>
      </c>
      <c r="Q170">
        <v>0.139773994684219</v>
      </c>
      <c r="R170">
        <v>0.749461710453033</v>
      </c>
      <c r="S170">
        <v>3.0138900503516201E-2</v>
      </c>
      <c r="T170">
        <v>0.15498040616512301</v>
      </c>
      <c r="U170">
        <v>0.10470949858427001</v>
      </c>
      <c r="V170">
        <v>3.8527000695467002E-2</v>
      </c>
      <c r="W170">
        <v>3.8701319694518999</v>
      </c>
      <c r="X170">
        <v>3.890625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H170" t="s">
        <v>127</v>
      </c>
      <c r="AI170">
        <v>-9.4893798232078594E-2</v>
      </c>
    </row>
    <row r="171" spans="1:36" x14ac:dyDescent="0.35">
      <c r="A171">
        <v>523</v>
      </c>
      <c r="B171" t="s">
        <v>127</v>
      </c>
      <c r="C171">
        <v>10.404259681701699</v>
      </c>
      <c r="D171">
        <v>10.404259681701699</v>
      </c>
      <c r="E171">
        <v>10.6454200744629</v>
      </c>
      <c r="F171">
        <v>10.357740402221699</v>
      </c>
      <c r="G171">
        <v>939</v>
      </c>
      <c r="H171">
        <v>284</v>
      </c>
      <c r="I171">
        <v>1223</v>
      </c>
      <c r="J171">
        <v>10.7118997573853</v>
      </c>
      <c r="K171">
        <v>10.3587102890015</v>
      </c>
      <c r="L171">
        <v>10.4363899230957</v>
      </c>
      <c r="M171">
        <v>10.4427795410156</v>
      </c>
      <c r="N171">
        <v>13.345680236816399</v>
      </c>
      <c r="O171">
        <v>41.487625122070298</v>
      </c>
      <c r="P171">
        <v>1828.26000976562</v>
      </c>
      <c r="Q171">
        <v>0.76194822788238503</v>
      </c>
      <c r="R171">
        <v>0.78382921218872104</v>
      </c>
      <c r="S171">
        <v>2.1424399688839899E-2</v>
      </c>
      <c r="T171">
        <v>0.11946299672126801</v>
      </c>
      <c r="U171">
        <v>9.6576303243637099E-2</v>
      </c>
      <c r="V171">
        <v>4.5758098363876301E-2</v>
      </c>
      <c r="W171">
        <v>3.6917169094085698</v>
      </c>
      <c r="X171">
        <v>3.8796501159668</v>
      </c>
      <c r="Y171">
        <v>-0.24324560165405301</v>
      </c>
      <c r="Z171">
        <v>-2.9645200818777102E-2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-0.24324560165405301</v>
      </c>
      <c r="AH171" t="s">
        <v>127</v>
      </c>
      <c r="AI171">
        <v>-9.4893798232078594E-2</v>
      </c>
      <c r="AJ171">
        <v>-0.33813941478729198</v>
      </c>
    </row>
    <row r="172" spans="1:36" x14ac:dyDescent="0.35">
      <c r="A172">
        <v>34</v>
      </c>
      <c r="B172" t="s">
        <v>127</v>
      </c>
      <c r="C172">
        <v>10.596630096435501</v>
      </c>
      <c r="D172">
        <v>10.596630096435501</v>
      </c>
      <c r="E172">
        <v>10.7144203186035</v>
      </c>
      <c r="F172">
        <v>10.4631004333496</v>
      </c>
      <c r="G172">
        <v>1569</v>
      </c>
      <c r="H172">
        <v>1429</v>
      </c>
      <c r="I172">
        <v>2998</v>
      </c>
      <c r="J172">
        <v>10.707969665527299</v>
      </c>
      <c r="K172">
        <v>10.414340019226101</v>
      </c>
      <c r="L172">
        <v>10.542599678039601</v>
      </c>
      <c r="M172">
        <v>10.552269935607899</v>
      </c>
      <c r="N172">
        <v>14.152219772338899</v>
      </c>
      <c r="O172">
        <v>42.144294738769503</v>
      </c>
      <c r="P172">
        <v>1877.84802246094</v>
      </c>
      <c r="Q172">
        <v>0.53024351596832298</v>
      </c>
      <c r="R172">
        <v>0.74615681171417203</v>
      </c>
      <c r="S172">
        <v>3.2571498304605498E-2</v>
      </c>
      <c r="T172">
        <v>7.3582701385021196E-2</v>
      </c>
      <c r="U172">
        <v>0.108177803456783</v>
      </c>
      <c r="V172">
        <v>0.112794697284698</v>
      </c>
      <c r="W172">
        <v>3.7926371097564702</v>
      </c>
      <c r="X172">
        <v>3.8721299171447798</v>
      </c>
      <c r="Y172">
        <v>-0.12579509615898099</v>
      </c>
      <c r="Z172">
        <v>-0.14247089624404899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-0.12579509615898099</v>
      </c>
      <c r="AH172" t="s">
        <v>127</v>
      </c>
      <c r="AI172">
        <v>-9.4893798232078594E-2</v>
      </c>
      <c r="AJ172">
        <v>-0.22068880498409299</v>
      </c>
    </row>
    <row r="173" spans="1:36" x14ac:dyDescent="0.35">
      <c r="A173">
        <v>620</v>
      </c>
      <c r="B173" t="s">
        <v>127</v>
      </c>
      <c r="C173">
        <v>10.819780349731399</v>
      </c>
      <c r="D173">
        <v>10.795490264892599</v>
      </c>
      <c r="E173">
        <v>10.8056802749634</v>
      </c>
      <c r="F173">
        <v>10.5453395843506</v>
      </c>
      <c r="G173">
        <v>683</v>
      </c>
      <c r="H173">
        <v>24174</v>
      </c>
      <c r="I173">
        <v>24857</v>
      </c>
      <c r="J173">
        <v>10.7058095932007</v>
      </c>
      <c r="K173">
        <v>10.4657096862793</v>
      </c>
      <c r="L173">
        <v>10.7364196777344</v>
      </c>
      <c r="M173">
        <v>10.699049949646</v>
      </c>
      <c r="N173">
        <v>12.335929870605501</v>
      </c>
      <c r="O173">
        <v>43.803394317627003</v>
      </c>
      <c r="P173">
        <v>2006.71496582031</v>
      </c>
      <c r="Q173">
        <v>2.8179900720715498E-2</v>
      </c>
      <c r="R173">
        <v>0.87909948825836204</v>
      </c>
      <c r="S173">
        <v>1.7893800511956201E-2</v>
      </c>
      <c r="T173">
        <v>4.1425801813602399E-2</v>
      </c>
      <c r="U173">
        <v>0.14870269596576699</v>
      </c>
      <c r="V173">
        <v>1.1231499724090099E-2</v>
      </c>
      <c r="W173">
        <v>3.7625489234924299</v>
      </c>
      <c r="X173">
        <v>3.8168880939483598</v>
      </c>
      <c r="Y173">
        <v>-8.6242802441120106E-2</v>
      </c>
      <c r="Z173">
        <v>-6.1819300055503797E-2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-8.6242802441120106E-2</v>
      </c>
      <c r="AH173" t="s">
        <v>127</v>
      </c>
      <c r="AI173">
        <v>-9.4893798232078594E-2</v>
      </c>
      <c r="AJ173">
        <v>-0.18113659322261799</v>
      </c>
    </row>
    <row r="174" spans="1:36" x14ac:dyDescent="0.35">
      <c r="A174">
        <v>666</v>
      </c>
      <c r="B174" t="s">
        <v>127</v>
      </c>
      <c r="C174">
        <v>10.7144203186035</v>
      </c>
      <c r="D174">
        <v>10.7144203186035</v>
      </c>
      <c r="E174">
        <v>10.7579002380371</v>
      </c>
      <c r="F174">
        <v>10.5610103607178</v>
      </c>
      <c r="G174">
        <v>274</v>
      </c>
      <c r="H174">
        <v>2116</v>
      </c>
      <c r="I174">
        <v>2390</v>
      </c>
      <c r="J174">
        <v>10.701250076293899</v>
      </c>
      <c r="K174">
        <v>10.4926099777222</v>
      </c>
      <c r="L174">
        <v>10.676489830017101</v>
      </c>
      <c r="M174">
        <v>10.6753702163696</v>
      </c>
      <c r="N174">
        <v>13.5102701187134</v>
      </c>
      <c r="O174">
        <v>45.7505073547363</v>
      </c>
      <c r="P174">
        <v>2187.46411132812</v>
      </c>
      <c r="Q174">
        <v>0.12401559948921199</v>
      </c>
      <c r="R174">
        <v>0.85022622346878096</v>
      </c>
      <c r="S174">
        <v>2.1335100755095499E-2</v>
      </c>
      <c r="T174">
        <v>7.47935995459557E-2</v>
      </c>
      <c r="U174">
        <v>9.2354401946067796E-2</v>
      </c>
      <c r="V174">
        <v>3.30310016870499E-2</v>
      </c>
      <c r="W174">
        <v>3.6870059967040998</v>
      </c>
      <c r="X174">
        <v>3.86276507377625</v>
      </c>
      <c r="Y174">
        <v>-8.9684002101421398E-2</v>
      </c>
      <c r="Z174">
        <v>-5.6597698479890803E-2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-8.9684002101421398E-2</v>
      </c>
      <c r="AH174" t="s">
        <v>127</v>
      </c>
      <c r="AI174">
        <v>-9.4893798232078594E-2</v>
      </c>
      <c r="AJ174">
        <v>-0.18457770347595201</v>
      </c>
    </row>
    <row r="175" spans="1:36" x14ac:dyDescent="0.35">
      <c r="A175">
        <v>154</v>
      </c>
      <c r="B175" t="s">
        <v>127</v>
      </c>
      <c r="C175">
        <v>10.7144203186035</v>
      </c>
      <c r="D175">
        <v>10.7144203186035</v>
      </c>
      <c r="E175">
        <v>10.7747802734375</v>
      </c>
      <c r="F175">
        <v>10.5453395843506</v>
      </c>
      <c r="G175">
        <v>906</v>
      </c>
      <c r="H175">
        <v>3703</v>
      </c>
      <c r="I175">
        <v>4609</v>
      </c>
      <c r="J175">
        <v>10.697019577026399</v>
      </c>
      <c r="K175">
        <v>10.4381399154663</v>
      </c>
      <c r="L175">
        <v>10.649120330810501</v>
      </c>
      <c r="M175">
        <v>10.646989822387701</v>
      </c>
      <c r="N175">
        <v>13.964489936828601</v>
      </c>
      <c r="O175">
        <v>41.645057678222699</v>
      </c>
      <c r="P175">
        <v>1838.01794433594</v>
      </c>
      <c r="Q175">
        <v>0.19326420128345501</v>
      </c>
      <c r="R175">
        <v>0.85236221551895097</v>
      </c>
      <c r="S175">
        <v>1.8633399158716198E-2</v>
      </c>
      <c r="T175">
        <v>3.9720799773931503E-2</v>
      </c>
      <c r="U175">
        <v>0.105033196508884</v>
      </c>
      <c r="V175">
        <v>6.1154600232839598E-2</v>
      </c>
      <c r="W175">
        <v>3.6813728809356698</v>
      </c>
      <c r="X175">
        <v>3.8383541107177699</v>
      </c>
      <c r="Y175">
        <v>-6.4074799418449402E-2</v>
      </c>
      <c r="Z175">
        <v>-2.16188002377748E-2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-6.4074799418449402E-2</v>
      </c>
      <c r="AH175" t="s">
        <v>127</v>
      </c>
      <c r="AI175">
        <v>-9.4893798232078594E-2</v>
      </c>
      <c r="AJ175">
        <v>-0.15896859765052801</v>
      </c>
    </row>
    <row r="176" spans="1:36" x14ac:dyDescent="0.35">
      <c r="A176">
        <v>813</v>
      </c>
      <c r="B176" t="s">
        <v>127</v>
      </c>
      <c r="C176">
        <v>10.7684898376465</v>
      </c>
      <c r="D176">
        <v>10.7768697738647</v>
      </c>
      <c r="E176">
        <v>10.7789602279663</v>
      </c>
      <c r="F176">
        <v>10.518670082092299</v>
      </c>
      <c r="G176">
        <v>40</v>
      </c>
      <c r="H176">
        <v>1681</v>
      </c>
      <c r="I176">
        <v>1721</v>
      </c>
      <c r="J176">
        <v>10.690380096435501</v>
      </c>
      <c r="K176">
        <v>10.431400299072299</v>
      </c>
      <c r="L176">
        <v>10.6786804199219</v>
      </c>
      <c r="M176">
        <v>10.683250427246101</v>
      </c>
      <c r="N176">
        <v>12.5651798248291</v>
      </c>
      <c r="O176">
        <v>46.980178833007798</v>
      </c>
      <c r="P176">
        <v>2279.13989257812</v>
      </c>
      <c r="Q176">
        <v>2.7525700628757501E-2</v>
      </c>
      <c r="R176">
        <v>0.92617082595825195</v>
      </c>
      <c r="S176">
        <v>1.0727499611675699E-2</v>
      </c>
      <c r="T176">
        <v>2.5740899145603201E-2</v>
      </c>
      <c r="U176">
        <v>4.3777201324701302E-2</v>
      </c>
      <c r="V176">
        <v>2.5602700188755999E-2</v>
      </c>
      <c r="W176">
        <v>3.7447578907012899</v>
      </c>
      <c r="X176">
        <v>3.8572471141815199</v>
      </c>
      <c r="Y176">
        <v>-0.15672279894352001</v>
      </c>
      <c r="Z176">
        <v>-0.12962590157985701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-0.15672279894352001</v>
      </c>
      <c r="AH176" t="s">
        <v>127</v>
      </c>
      <c r="AI176">
        <v>-9.4893798232078594E-2</v>
      </c>
      <c r="AJ176">
        <v>-0.25161659717559798</v>
      </c>
    </row>
    <row r="177" spans="1:36" x14ac:dyDescent="0.35">
      <c r="A177">
        <v>303</v>
      </c>
      <c r="B177" t="s">
        <v>127</v>
      </c>
      <c r="C177">
        <v>10.596630096435501</v>
      </c>
      <c r="D177">
        <v>10.596630096435501</v>
      </c>
      <c r="E177">
        <v>10.7789602279663</v>
      </c>
      <c r="F177">
        <v>10.596630096435501</v>
      </c>
      <c r="G177">
        <v>2020</v>
      </c>
      <c r="H177">
        <v>171</v>
      </c>
      <c r="I177">
        <v>2191</v>
      </c>
      <c r="J177">
        <v>10.6886501312256</v>
      </c>
      <c r="K177">
        <v>10.485759735107401</v>
      </c>
      <c r="L177">
        <v>10.4829196929932</v>
      </c>
      <c r="M177">
        <v>10.503979682922401</v>
      </c>
      <c r="N177">
        <v>15.725830078125</v>
      </c>
      <c r="O177">
        <v>42.262474060058601</v>
      </c>
      <c r="P177">
        <v>1897.34997558594</v>
      </c>
      <c r="Q177">
        <v>0.91020548343658403</v>
      </c>
      <c r="R177">
        <v>0.770341277122498</v>
      </c>
      <c r="S177">
        <v>1.2195900082588199E-2</v>
      </c>
      <c r="T177">
        <v>0.13843549787998199</v>
      </c>
      <c r="U177">
        <v>8.5196398198604598E-2</v>
      </c>
      <c r="V177">
        <v>5.4952498525381102E-2</v>
      </c>
      <c r="W177">
        <v>3.5634720325470002</v>
      </c>
      <c r="X177">
        <v>3.8674790859222399</v>
      </c>
      <c r="Y177">
        <v>-2.6763500645756701E-2</v>
      </c>
      <c r="Z177">
        <v>-1.2710300274193301E-2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-2.6763500645756701E-2</v>
      </c>
      <c r="AH177" t="s">
        <v>127</v>
      </c>
      <c r="AI177">
        <v>-9.4893798232078594E-2</v>
      </c>
      <c r="AJ177">
        <v>-0.121657200157642</v>
      </c>
    </row>
    <row r="178" spans="1:36" x14ac:dyDescent="0.35">
      <c r="A178">
        <v>525</v>
      </c>
      <c r="B178" t="s">
        <v>127</v>
      </c>
      <c r="C178">
        <v>10.5713195800781</v>
      </c>
      <c r="D178">
        <v>10.5713195800781</v>
      </c>
      <c r="E178">
        <v>10.7144203186035</v>
      </c>
      <c r="F178">
        <v>10.5453395843506</v>
      </c>
      <c r="G178">
        <v>1621</v>
      </c>
      <c r="H178">
        <v>325</v>
      </c>
      <c r="I178">
        <v>1946</v>
      </c>
      <c r="J178">
        <v>10.686369895935099</v>
      </c>
      <c r="K178">
        <v>10.5124597549438</v>
      </c>
      <c r="L178">
        <v>10.5403699874878</v>
      </c>
      <c r="M178">
        <v>10.541740417480501</v>
      </c>
      <c r="N178">
        <v>14.2878503799438</v>
      </c>
      <c r="O178">
        <v>43.058486938476598</v>
      </c>
      <c r="P178">
        <v>1956.44995117188</v>
      </c>
      <c r="Q178">
        <v>0.83164477348327603</v>
      </c>
      <c r="R178">
        <v>0.63634198904037498</v>
      </c>
      <c r="S178">
        <v>2.5702500715851801E-2</v>
      </c>
      <c r="T178">
        <v>0.20184850692749001</v>
      </c>
      <c r="U178">
        <v>0.23125010728836101</v>
      </c>
      <c r="V178">
        <v>5.6581601500511197E-2</v>
      </c>
      <c r="W178">
        <v>3.68815398216248</v>
      </c>
      <c r="X178">
        <v>3.89369797706604</v>
      </c>
      <c r="Y178">
        <v>-6.8295903503894806E-2</v>
      </c>
      <c r="Z178">
        <v>-5.4572600871324498E-2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-6.8295903503894806E-2</v>
      </c>
      <c r="AH178" t="s">
        <v>127</v>
      </c>
      <c r="AI178">
        <v>-9.4893798232078594E-2</v>
      </c>
      <c r="AJ178">
        <v>-0.16318960487842599</v>
      </c>
    </row>
    <row r="179" spans="1:36" x14ac:dyDescent="0.35">
      <c r="A179">
        <v>926</v>
      </c>
      <c r="B179" t="s">
        <v>127</v>
      </c>
      <c r="C179">
        <v>10.7995796203613</v>
      </c>
      <c r="D179">
        <v>10.7995796203613</v>
      </c>
      <c r="E179">
        <v>10.7995796203613</v>
      </c>
      <c r="F179">
        <v>10.819780349731399</v>
      </c>
      <c r="G179">
        <v>21</v>
      </c>
      <c r="H179">
        <v>236</v>
      </c>
      <c r="I179">
        <v>257</v>
      </c>
      <c r="J179">
        <v>10.6863203048706</v>
      </c>
      <c r="K179">
        <v>10.4792804718018</v>
      </c>
      <c r="L179">
        <v>10.6721200942993</v>
      </c>
      <c r="M179">
        <v>10.6686401367188</v>
      </c>
      <c r="N179">
        <v>12.646389961242701</v>
      </c>
      <c r="O179">
        <v>43.119087219238303</v>
      </c>
      <c r="P179">
        <v>1973.32397460938</v>
      </c>
      <c r="Q179">
        <v>8.5377797484397902E-2</v>
      </c>
      <c r="R179">
        <v>0.63406437635421797</v>
      </c>
      <c r="S179">
        <v>3.6492000799626099E-3</v>
      </c>
      <c r="T179">
        <v>0.23589989542961101</v>
      </c>
      <c r="U179">
        <v>0.19792610406875599</v>
      </c>
      <c r="V179">
        <v>1.4560800045728701E-2</v>
      </c>
      <c r="W179">
        <v>3.7738690376281698</v>
      </c>
      <c r="X179">
        <v>3.88266897201538</v>
      </c>
      <c r="Y179">
        <v>-7.7296100556850406E-2</v>
      </c>
      <c r="Z179">
        <v>-0.102280400693417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-7.7296100556850406E-2</v>
      </c>
      <c r="AH179" t="s">
        <v>127</v>
      </c>
      <c r="AI179">
        <v>-9.4893798232078594E-2</v>
      </c>
      <c r="AJ179">
        <v>-0.172189801931381</v>
      </c>
    </row>
    <row r="180" spans="1:36" x14ac:dyDescent="0.35">
      <c r="A180">
        <v>951</v>
      </c>
      <c r="B180" t="s">
        <v>127</v>
      </c>
      <c r="C180">
        <v>10.7789602279663</v>
      </c>
      <c r="D180">
        <v>10.7789602279663</v>
      </c>
      <c r="E180">
        <v>10.7789602279663</v>
      </c>
      <c r="F180">
        <v>10.7144203186035</v>
      </c>
      <c r="G180">
        <v>37</v>
      </c>
      <c r="H180">
        <v>1687</v>
      </c>
      <c r="I180">
        <v>1724</v>
      </c>
      <c r="J180">
        <v>10.684419631958001</v>
      </c>
      <c r="K180">
        <v>10.605019569396999</v>
      </c>
      <c r="L180">
        <v>10.677570343017599</v>
      </c>
      <c r="M180">
        <v>10.682559967041</v>
      </c>
      <c r="N180">
        <v>11.868000030517599</v>
      </c>
      <c r="O180">
        <v>43.70068359375</v>
      </c>
      <c r="P180">
        <v>1998.89794921875</v>
      </c>
      <c r="Q180">
        <v>2.3511299863457701E-2</v>
      </c>
      <c r="R180">
        <v>0.80925887823104903</v>
      </c>
      <c r="S180">
        <v>2.8240200132131601E-2</v>
      </c>
      <c r="T180">
        <v>0.12747000157833099</v>
      </c>
      <c r="U180">
        <v>0.104903399944305</v>
      </c>
      <c r="V180">
        <v>6.8017002195119901E-3</v>
      </c>
      <c r="W180">
        <v>3.8015110492706299</v>
      </c>
      <c r="X180">
        <v>3.8257100582122798</v>
      </c>
      <c r="Y180">
        <v>9.2703001573681797E-3</v>
      </c>
      <c r="Z180">
        <v>-0.114650398492813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9.2703001573681797E-3</v>
      </c>
      <c r="AH180" t="s">
        <v>127</v>
      </c>
      <c r="AI180">
        <v>-9.4893798232078594E-2</v>
      </c>
      <c r="AJ180">
        <v>-8.5623502731323201E-2</v>
      </c>
    </row>
    <row r="181" spans="1:36" x14ac:dyDescent="0.35">
      <c r="A181">
        <v>900</v>
      </c>
      <c r="B181" t="s">
        <v>127</v>
      </c>
      <c r="C181">
        <v>10.6919498443604</v>
      </c>
      <c r="D181">
        <v>10.6919498443604</v>
      </c>
      <c r="E181">
        <v>10.7579002380371</v>
      </c>
      <c r="F181">
        <v>10.404259681701699</v>
      </c>
      <c r="G181">
        <v>1150</v>
      </c>
      <c r="H181">
        <v>4723</v>
      </c>
      <c r="I181">
        <v>5873</v>
      </c>
      <c r="J181">
        <v>10.6840200424194</v>
      </c>
      <c r="K181">
        <v>10.392900466918899</v>
      </c>
      <c r="L181">
        <v>10.621859550476101</v>
      </c>
      <c r="M181">
        <v>10.6262302398682</v>
      </c>
      <c r="N181">
        <v>12.909919738769499</v>
      </c>
      <c r="O181">
        <v>42.959636688232401</v>
      </c>
      <c r="P181">
        <v>1940.99194335938</v>
      </c>
      <c r="Q181">
        <v>0.198493301868439</v>
      </c>
      <c r="R181">
        <v>0.75441741943359397</v>
      </c>
      <c r="S181">
        <v>1.71041004359722E-2</v>
      </c>
      <c r="T181">
        <v>0.142581596970558</v>
      </c>
      <c r="U181">
        <v>0.151784002780914</v>
      </c>
      <c r="V181">
        <v>4.2723201215267202E-2</v>
      </c>
      <c r="W181">
        <v>3.7785499095916699</v>
      </c>
      <c r="X181">
        <v>3.89350509643555</v>
      </c>
      <c r="Y181">
        <v>-0.14061699807643899</v>
      </c>
      <c r="Z181">
        <v>-0.14384560286998699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-0.14061699807643899</v>
      </c>
      <c r="AH181" t="s">
        <v>127</v>
      </c>
      <c r="AI181">
        <v>-9.4893798232078594E-2</v>
      </c>
      <c r="AJ181">
        <v>-0.23551079630851701</v>
      </c>
    </row>
    <row r="182" spans="1:36" x14ac:dyDescent="0.35">
      <c r="A182">
        <v>743</v>
      </c>
      <c r="B182" t="s">
        <v>127</v>
      </c>
      <c r="C182">
        <v>10.7995796203613</v>
      </c>
      <c r="D182">
        <v>10.7789602279663</v>
      </c>
      <c r="E182">
        <v>10.8177795410156</v>
      </c>
      <c r="F182">
        <v>10.4631004333496</v>
      </c>
      <c r="G182">
        <v>163</v>
      </c>
      <c r="H182">
        <v>1459</v>
      </c>
      <c r="I182">
        <v>1622</v>
      </c>
      <c r="J182">
        <v>10.683300018310501</v>
      </c>
      <c r="K182">
        <v>10.4380397796631</v>
      </c>
      <c r="L182">
        <v>10.6883697509766</v>
      </c>
      <c r="M182">
        <v>10.656780242919901</v>
      </c>
      <c r="N182">
        <v>13.3758096694946</v>
      </c>
      <c r="O182">
        <v>44.773380279541001</v>
      </c>
      <c r="P182">
        <v>2102.72509765625</v>
      </c>
      <c r="Q182">
        <v>0.108130000531673</v>
      </c>
      <c r="R182">
        <v>0.79755008220672596</v>
      </c>
      <c r="S182">
        <v>2.2243799641728401E-2</v>
      </c>
      <c r="T182">
        <v>7.2916299104690593E-2</v>
      </c>
      <c r="U182">
        <v>0.123279303312302</v>
      </c>
      <c r="V182">
        <v>6.3200101256370503E-2</v>
      </c>
      <c r="W182">
        <v>3.69842600822449</v>
      </c>
      <c r="X182">
        <v>3.8991289138793901</v>
      </c>
      <c r="Y182">
        <v>-0.12952180206775701</v>
      </c>
      <c r="Z182">
        <v>-9.7670502960681901E-2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-0.12952180206775701</v>
      </c>
      <c r="AH182" t="s">
        <v>127</v>
      </c>
      <c r="AI182">
        <v>-9.4893798232078594E-2</v>
      </c>
      <c r="AJ182">
        <v>-0.22441560029983501</v>
      </c>
    </row>
    <row r="183" spans="1:36" x14ac:dyDescent="0.35">
      <c r="A183">
        <v>240</v>
      </c>
      <c r="B183" t="s">
        <v>127</v>
      </c>
      <c r="C183">
        <v>10.6454200744629</v>
      </c>
      <c r="D183">
        <v>10.6454200744629</v>
      </c>
      <c r="E183">
        <v>10.7579002380371</v>
      </c>
      <c r="F183">
        <v>10.596630096435501</v>
      </c>
      <c r="G183">
        <v>642</v>
      </c>
      <c r="H183">
        <v>417</v>
      </c>
      <c r="I183">
        <v>1059</v>
      </c>
      <c r="J183">
        <v>10.683279991149901</v>
      </c>
      <c r="K183">
        <v>10.4921197891235</v>
      </c>
      <c r="L183">
        <v>10.5580902099609</v>
      </c>
      <c r="M183">
        <v>10.567939758300801</v>
      </c>
      <c r="N183">
        <v>16.643720626831101</v>
      </c>
      <c r="O183">
        <v>43.268810272216797</v>
      </c>
      <c r="P183">
        <v>1983.51000976562</v>
      </c>
      <c r="Q183">
        <v>0.603382408618927</v>
      </c>
      <c r="R183">
        <v>0.87197118997573897</v>
      </c>
      <c r="S183">
        <v>2.2285500541329401E-2</v>
      </c>
      <c r="T183">
        <v>5.35733997821808E-2</v>
      </c>
      <c r="U183">
        <v>5.05558997392654E-2</v>
      </c>
      <c r="V183">
        <v>3.4365601837634999E-2</v>
      </c>
      <c r="W183">
        <v>3.6446299552917498</v>
      </c>
      <c r="X183">
        <v>3.86797094345093</v>
      </c>
      <c r="Y183">
        <v>-4.4706999324262099E-3</v>
      </c>
      <c r="Z183">
        <v>-8.0231696367263794E-2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-4.4706999324262099E-3</v>
      </c>
      <c r="AH183" t="s">
        <v>127</v>
      </c>
      <c r="AI183">
        <v>-9.4893798232078594E-2</v>
      </c>
      <c r="AJ183">
        <v>-9.9364496767520905E-2</v>
      </c>
    </row>
    <row r="184" spans="1:36" x14ac:dyDescent="0.35">
      <c r="A184">
        <v>330</v>
      </c>
      <c r="B184" t="s">
        <v>127</v>
      </c>
      <c r="C184">
        <v>10.596630096435501</v>
      </c>
      <c r="D184">
        <v>10.596630096435501</v>
      </c>
      <c r="E184">
        <v>10.7144203186035</v>
      </c>
      <c r="F184">
        <v>10.596630096435501</v>
      </c>
      <c r="G184">
        <v>6365</v>
      </c>
      <c r="H184">
        <v>2025</v>
      </c>
      <c r="I184">
        <v>8390</v>
      </c>
      <c r="J184">
        <v>10.680029869079601</v>
      </c>
      <c r="K184">
        <v>10.529700279235801</v>
      </c>
      <c r="L184">
        <v>10.563099861145</v>
      </c>
      <c r="M184">
        <v>10.568289756774901</v>
      </c>
      <c r="N184">
        <v>14.72998046875</v>
      </c>
      <c r="O184">
        <v>41.966274261474602</v>
      </c>
      <c r="P184">
        <v>1876.73205566406</v>
      </c>
      <c r="Q184">
        <v>0.74327141046524003</v>
      </c>
      <c r="R184">
        <v>0.67538708448410001</v>
      </c>
      <c r="S184">
        <v>2.1822400391101799E-2</v>
      </c>
      <c r="T184">
        <v>0.151775807142258</v>
      </c>
      <c r="U184">
        <v>8.7175101041793795E-2</v>
      </c>
      <c r="V184">
        <v>0.122683502733707</v>
      </c>
      <c r="W184">
        <v>3.64011907577515</v>
      </c>
      <c r="X184">
        <v>3.89307808876038</v>
      </c>
      <c r="Y184">
        <v>-1.17560997605324E-2</v>
      </c>
      <c r="Z184">
        <v>-5.1876898854970897E-2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-1.17560997605324E-2</v>
      </c>
      <c r="AH184" t="s">
        <v>127</v>
      </c>
      <c r="AI184">
        <v>-9.4893798232078594E-2</v>
      </c>
      <c r="AJ184">
        <v>-0.106649801135063</v>
      </c>
    </row>
    <row r="185" spans="1:36" x14ac:dyDescent="0.35">
      <c r="A185">
        <v>205</v>
      </c>
      <c r="B185" t="s">
        <v>127</v>
      </c>
      <c r="C185">
        <v>10.3513698577881</v>
      </c>
      <c r="D185">
        <v>10.3734903335571</v>
      </c>
      <c r="E185">
        <v>10.7144203186035</v>
      </c>
      <c r="F185">
        <v>10.203590393066399</v>
      </c>
      <c r="G185">
        <v>831</v>
      </c>
      <c r="H185">
        <v>407</v>
      </c>
      <c r="I185">
        <v>1238</v>
      </c>
      <c r="J185">
        <v>10.6786003112793</v>
      </c>
      <c r="K185">
        <v>10.1041097640991</v>
      </c>
      <c r="L185">
        <v>10.2706804275513</v>
      </c>
      <c r="M185">
        <v>10.297060012817401</v>
      </c>
      <c r="N185">
        <v>15.553830146789601</v>
      </c>
      <c r="O185">
        <v>44.925735473632798</v>
      </c>
      <c r="P185">
        <v>2121.18798828125</v>
      </c>
      <c r="Q185">
        <v>0.66413360834121704</v>
      </c>
      <c r="R185">
        <v>0.86227732896804798</v>
      </c>
      <c r="S185">
        <v>1.71377994120121E-2</v>
      </c>
      <c r="T185">
        <v>5.5407900363206898E-2</v>
      </c>
      <c r="U185">
        <v>7.0039302110671997E-2</v>
      </c>
      <c r="V185">
        <v>4.40977998077869E-2</v>
      </c>
      <c r="W185">
        <v>3.5703899860382098</v>
      </c>
      <c r="X185">
        <v>3.8792190551757799</v>
      </c>
      <c r="Y185">
        <v>-0.235291197896004</v>
      </c>
      <c r="Z185">
        <v>-0.15628869831562001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-0.235291197896004</v>
      </c>
      <c r="AH185" t="s">
        <v>127</v>
      </c>
      <c r="AI185">
        <v>-9.4893798232078594E-2</v>
      </c>
      <c r="AJ185">
        <v>-0.330184906721115</v>
      </c>
    </row>
    <row r="186" spans="1:36" x14ac:dyDescent="0.35">
      <c r="A186">
        <v>243</v>
      </c>
      <c r="B186" t="s">
        <v>127</v>
      </c>
      <c r="C186">
        <v>10.6689596176147</v>
      </c>
      <c r="D186">
        <v>10.6689596176147</v>
      </c>
      <c r="E186">
        <v>10.7995796203613</v>
      </c>
      <c r="F186">
        <v>10.6454200744629</v>
      </c>
      <c r="G186">
        <v>3971</v>
      </c>
      <c r="H186">
        <v>685</v>
      </c>
      <c r="I186">
        <v>4656</v>
      </c>
      <c r="J186">
        <v>10.678250312805201</v>
      </c>
      <c r="K186">
        <v>10.4759302139282</v>
      </c>
      <c r="L186">
        <v>10.5018301010132</v>
      </c>
      <c r="M186">
        <v>10.5075798034668</v>
      </c>
      <c r="N186">
        <v>16.925939559936499</v>
      </c>
      <c r="O186">
        <v>46.3692817687988</v>
      </c>
      <c r="P186">
        <v>2251.22192382812</v>
      </c>
      <c r="Q186">
        <v>0.84355419874191295</v>
      </c>
      <c r="R186">
        <v>0.87419140338897705</v>
      </c>
      <c r="S186">
        <v>1.5859099105000499E-2</v>
      </c>
      <c r="T186">
        <v>6.3840202987194103E-2</v>
      </c>
      <c r="U186">
        <v>4.6087600290775299E-2</v>
      </c>
      <c r="V186">
        <v>3.3751901239156702E-2</v>
      </c>
      <c r="W186">
        <v>3.5774109363555899</v>
      </c>
      <c r="X186">
        <v>3.8776109218597399</v>
      </c>
      <c r="Y186">
        <v>-5.0300400704145397E-2</v>
      </c>
      <c r="Z186">
        <v>-5.8600500226020799E-2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-5.0300400704145397E-2</v>
      </c>
      <c r="AH186" t="s">
        <v>127</v>
      </c>
      <c r="AI186">
        <v>-9.4893798232078594E-2</v>
      </c>
      <c r="AJ186">
        <v>-0.14519409835338601</v>
      </c>
    </row>
    <row r="187" spans="1:36" x14ac:dyDescent="0.35">
      <c r="A187">
        <v>340</v>
      </c>
      <c r="B187" t="s">
        <v>127</v>
      </c>
      <c r="C187">
        <v>10.596630096435501</v>
      </c>
      <c r="D187">
        <v>10.596630096435501</v>
      </c>
      <c r="E187">
        <v>10.7144203186035</v>
      </c>
      <c r="F187">
        <v>10.4631004333496</v>
      </c>
      <c r="G187">
        <v>1343</v>
      </c>
      <c r="H187">
        <v>2979</v>
      </c>
      <c r="I187">
        <v>4322</v>
      </c>
      <c r="J187">
        <v>10.6665201187134</v>
      </c>
      <c r="K187">
        <v>10.366020202636699</v>
      </c>
      <c r="L187">
        <v>10.5639801025391</v>
      </c>
      <c r="M187">
        <v>10.5722999572754</v>
      </c>
      <c r="N187">
        <v>13.439240455627401</v>
      </c>
      <c r="O187">
        <v>37.273391723632798</v>
      </c>
      <c r="P187">
        <v>1470.8330078125</v>
      </c>
      <c r="Q187">
        <v>0.31356319785118097</v>
      </c>
      <c r="R187">
        <v>0.86901170015335105</v>
      </c>
      <c r="S187">
        <v>1.98526997119188E-2</v>
      </c>
      <c r="T187">
        <v>6.5030001103877993E-2</v>
      </c>
      <c r="U187">
        <v>0.103949800133705</v>
      </c>
      <c r="V187">
        <v>1.23878000304103E-2</v>
      </c>
      <c r="W187">
        <v>3.8157830238342298</v>
      </c>
      <c r="X187">
        <v>3.88214111328125</v>
      </c>
      <c r="Y187">
        <v>-7.68150985240936E-2</v>
      </c>
      <c r="Z187">
        <v>-0.167108699679375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-7.68150985240936E-2</v>
      </c>
      <c r="AH187" t="s">
        <v>127</v>
      </c>
      <c r="AI187">
        <v>-9.4893798232078594E-2</v>
      </c>
      <c r="AJ187">
        <v>-0.17170889675617201</v>
      </c>
    </row>
    <row r="188" spans="1:36" x14ac:dyDescent="0.35">
      <c r="A188">
        <v>736</v>
      </c>
      <c r="B188" t="s">
        <v>127</v>
      </c>
      <c r="C188">
        <v>10.7789602279663</v>
      </c>
      <c r="D188">
        <v>10.7789602279663</v>
      </c>
      <c r="E188">
        <v>10.7789602279663</v>
      </c>
      <c r="F188">
        <v>10.3734903335571</v>
      </c>
      <c r="G188">
        <v>35</v>
      </c>
      <c r="H188">
        <v>1466</v>
      </c>
      <c r="I188">
        <v>1501</v>
      </c>
      <c r="J188">
        <v>10.6633901596069</v>
      </c>
      <c r="K188">
        <v>10.426520347595201</v>
      </c>
      <c r="L188">
        <v>10.652640342712401</v>
      </c>
      <c r="M188">
        <v>10.657299995422401</v>
      </c>
      <c r="N188">
        <v>12.358590126037599</v>
      </c>
      <c r="O188">
        <v>45.304901123046903</v>
      </c>
      <c r="P188">
        <v>2143.58203125</v>
      </c>
      <c r="Q188">
        <v>2.5715500116348301E-2</v>
      </c>
      <c r="R188">
        <v>0.92606258392333995</v>
      </c>
      <c r="S188">
        <v>1.38860996812582E-2</v>
      </c>
      <c r="T188">
        <v>3.9696298539638498E-2</v>
      </c>
      <c r="U188">
        <v>4.1001800447702401E-2</v>
      </c>
      <c r="V188">
        <v>9.7217001020908408E-3</v>
      </c>
      <c r="W188">
        <v>3.7894310951232901</v>
      </c>
      <c r="X188">
        <v>3.7585179805755602</v>
      </c>
      <c r="Y188">
        <v>-0.15391029417514801</v>
      </c>
      <c r="Z188">
        <v>-0.101299397647381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-0.15391029417514801</v>
      </c>
      <c r="AH188" t="s">
        <v>127</v>
      </c>
      <c r="AI188">
        <v>-9.4893798232078594E-2</v>
      </c>
      <c r="AJ188">
        <v>-0.24880400300025901</v>
      </c>
    </row>
    <row r="189" spans="1:36" x14ac:dyDescent="0.35">
      <c r="A189">
        <v>72</v>
      </c>
      <c r="B189" t="s">
        <v>127</v>
      </c>
      <c r="C189">
        <v>10.6919498443604</v>
      </c>
      <c r="D189">
        <v>10.689669609069799</v>
      </c>
      <c r="E189">
        <v>10.7144203186035</v>
      </c>
      <c r="F189">
        <v>10.6689596176147</v>
      </c>
      <c r="G189">
        <v>1457</v>
      </c>
      <c r="H189">
        <v>384</v>
      </c>
      <c r="I189">
        <v>1841</v>
      </c>
      <c r="J189">
        <v>10.662349700927701</v>
      </c>
      <c r="K189">
        <v>10.559720039367701</v>
      </c>
      <c r="L189">
        <v>10.592370033264199</v>
      </c>
      <c r="M189">
        <v>10.582750320434601</v>
      </c>
      <c r="N189">
        <v>14.9180297851562</v>
      </c>
      <c r="O189">
        <v>39.156600952148402</v>
      </c>
      <c r="P189">
        <v>1635.01904296875</v>
      </c>
      <c r="Q189">
        <v>0.77560377120971702</v>
      </c>
      <c r="R189">
        <v>0.81643688678741499</v>
      </c>
      <c r="S189">
        <v>2.0527299493551299E-2</v>
      </c>
      <c r="T189">
        <v>9.7504496574401897E-2</v>
      </c>
      <c r="U189">
        <v>8.2687698304653195E-2</v>
      </c>
      <c r="V189">
        <v>3.38247008621693E-2</v>
      </c>
      <c r="W189">
        <v>3.6682319641113299</v>
      </c>
      <c r="X189">
        <v>3.81699895858765</v>
      </c>
      <c r="Y189">
        <v>2.7063500136137002E-2</v>
      </c>
      <c r="Z189">
        <v>-1.24201001599431E-2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2.7063500136137002E-2</v>
      </c>
      <c r="AH189" t="s">
        <v>127</v>
      </c>
      <c r="AI189">
        <v>-9.4893798232078594E-2</v>
      </c>
      <c r="AJ189">
        <v>-6.7830197513103499E-2</v>
      </c>
    </row>
    <row r="190" spans="1:36" x14ac:dyDescent="0.35">
      <c r="A190">
        <v>470</v>
      </c>
      <c r="B190" t="s">
        <v>127</v>
      </c>
      <c r="C190">
        <v>10.491270065307599</v>
      </c>
      <c r="D190">
        <v>10.491270065307599</v>
      </c>
      <c r="E190">
        <v>10.6454200744629</v>
      </c>
      <c r="F190">
        <v>10.3089504241943</v>
      </c>
      <c r="G190">
        <v>31707</v>
      </c>
      <c r="H190">
        <v>39371</v>
      </c>
      <c r="I190">
        <v>71078</v>
      </c>
      <c r="J190">
        <v>10.6603403091431</v>
      </c>
      <c r="K190">
        <v>10.266440391540501</v>
      </c>
      <c r="L190">
        <v>10.490380287170399</v>
      </c>
      <c r="M190">
        <v>10.4873199462891</v>
      </c>
      <c r="N190">
        <v>13.299699783325201</v>
      </c>
      <c r="O190">
        <v>41.711971282958999</v>
      </c>
      <c r="P190">
        <v>1839.94104003906</v>
      </c>
      <c r="Q190">
        <v>0.43925538659095797</v>
      </c>
      <c r="R190">
        <v>0.80391198396682695</v>
      </c>
      <c r="S190">
        <v>2.0475899800658202E-2</v>
      </c>
      <c r="T190">
        <v>8.1651598215103094E-2</v>
      </c>
      <c r="U190">
        <v>0.116097196936607</v>
      </c>
      <c r="V190">
        <v>5.7609699666500098E-2</v>
      </c>
      <c r="W190">
        <v>3.7734169960021999</v>
      </c>
      <c r="X190">
        <v>3.8932850360870401</v>
      </c>
      <c r="Y190">
        <v>-0.18989819288253801</v>
      </c>
      <c r="Z190">
        <v>-0.19543349742889399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-0.18989819288253801</v>
      </c>
      <c r="AH190" t="s">
        <v>127</v>
      </c>
      <c r="AI190">
        <v>-9.4893798232078594E-2</v>
      </c>
      <c r="AJ190">
        <v>-0.28479200601577798</v>
      </c>
    </row>
    <row r="191" spans="1:36" x14ac:dyDescent="0.35">
      <c r="A191">
        <v>380</v>
      </c>
      <c r="B191" t="s">
        <v>127</v>
      </c>
      <c r="C191">
        <v>10.596630096435501</v>
      </c>
      <c r="D191">
        <v>10.596630096435501</v>
      </c>
      <c r="E191">
        <v>10.6689596176147</v>
      </c>
      <c r="F191">
        <v>10.4631004333496</v>
      </c>
      <c r="G191">
        <v>3313</v>
      </c>
      <c r="H191">
        <v>8577</v>
      </c>
      <c r="I191">
        <v>11890</v>
      </c>
      <c r="J191">
        <v>10.6568202972412</v>
      </c>
      <c r="K191">
        <v>10.458660125732401</v>
      </c>
      <c r="L191">
        <v>10.5948400497437</v>
      </c>
      <c r="M191">
        <v>10.599470138549799</v>
      </c>
      <c r="N191">
        <v>13.088319778442401</v>
      </c>
      <c r="O191">
        <v>40.739864349365199</v>
      </c>
      <c r="P191">
        <v>1753.53698730469</v>
      </c>
      <c r="Q191">
        <v>0.28941848874092102</v>
      </c>
      <c r="R191">
        <v>0.69487559795379605</v>
      </c>
      <c r="S191">
        <v>2.1921100094914402E-2</v>
      </c>
      <c r="T191">
        <v>0.237747296690941</v>
      </c>
      <c r="U191">
        <v>0.11951419711113</v>
      </c>
      <c r="V191">
        <v>1.17661999538541E-2</v>
      </c>
      <c r="W191">
        <v>3.7296729087829599</v>
      </c>
      <c r="X191">
        <v>3.90219306945801</v>
      </c>
      <c r="Y191">
        <v>-5.9262499213218703E-2</v>
      </c>
      <c r="Z191">
        <v>-0.118891596794128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-5.9262499213218703E-2</v>
      </c>
      <c r="AH191" t="s">
        <v>127</v>
      </c>
      <c r="AI191">
        <v>-9.4893798232078594E-2</v>
      </c>
      <c r="AJ191">
        <v>-0.15415629744529699</v>
      </c>
    </row>
    <row r="192" spans="1:36" x14ac:dyDescent="0.35">
      <c r="A192">
        <v>592</v>
      </c>
      <c r="B192" t="s">
        <v>127</v>
      </c>
      <c r="C192">
        <v>10.621330261230501</v>
      </c>
      <c r="D192">
        <v>10.611519813537599</v>
      </c>
      <c r="E192">
        <v>10.819780349731399</v>
      </c>
      <c r="F192">
        <v>10.52001953125</v>
      </c>
      <c r="G192">
        <v>418</v>
      </c>
      <c r="H192">
        <v>195</v>
      </c>
      <c r="I192">
        <v>613</v>
      </c>
      <c r="J192">
        <v>10.656089782714799</v>
      </c>
      <c r="K192">
        <v>10.463029861450201</v>
      </c>
      <c r="L192">
        <v>10.5366096496582</v>
      </c>
      <c r="M192">
        <v>10.528719902038601</v>
      </c>
      <c r="N192">
        <v>14.0068302154541</v>
      </c>
      <c r="O192">
        <v>42.925590515136697</v>
      </c>
      <c r="P192">
        <v>1946.60803222656</v>
      </c>
      <c r="Q192">
        <v>0.65972900390625</v>
      </c>
      <c r="R192">
        <v>0.75037831068038896</v>
      </c>
      <c r="S192">
        <v>2.9572000727057499E-2</v>
      </c>
      <c r="T192">
        <v>0.12701320648193401</v>
      </c>
      <c r="U192">
        <v>0.11215160042047501</v>
      </c>
      <c r="V192">
        <v>6.4506903290748596E-2</v>
      </c>
      <c r="W192">
        <v>3.6484439373016402</v>
      </c>
      <c r="X192">
        <v>3.8690779209136998</v>
      </c>
      <c r="Y192">
        <v>-0.104836098849773</v>
      </c>
      <c r="Z192">
        <v>-3.93706001341343E-2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-0.104836098849773</v>
      </c>
      <c r="AH192" t="s">
        <v>127</v>
      </c>
      <c r="AI192">
        <v>-9.4893798232078594E-2</v>
      </c>
      <c r="AJ192">
        <v>-0.199729800224304</v>
      </c>
    </row>
    <row r="193" spans="1:36" x14ac:dyDescent="0.35">
      <c r="A193">
        <v>324</v>
      </c>
      <c r="B193" t="s">
        <v>127</v>
      </c>
      <c r="C193">
        <v>10.596630096435501</v>
      </c>
      <c r="D193">
        <v>10.596630096435501</v>
      </c>
      <c r="E193">
        <v>10.6689596176147</v>
      </c>
      <c r="F193">
        <v>10.596630096435501</v>
      </c>
      <c r="G193">
        <v>2735</v>
      </c>
      <c r="H193">
        <v>697</v>
      </c>
      <c r="I193">
        <v>3432</v>
      </c>
      <c r="J193">
        <v>10.654089927673301</v>
      </c>
      <c r="K193">
        <v>10.5067901611328</v>
      </c>
      <c r="L193">
        <v>10.5157203674316</v>
      </c>
      <c r="M193">
        <v>10.5382299423218</v>
      </c>
      <c r="N193">
        <v>16.841159820556602</v>
      </c>
      <c r="O193">
        <v>40.326847076416001</v>
      </c>
      <c r="P193">
        <v>1731.27294921875</v>
      </c>
      <c r="Q193">
        <v>0.78654682636260997</v>
      </c>
      <c r="R193">
        <v>0.801153123378754</v>
      </c>
      <c r="S193">
        <v>2.2392399609088901E-2</v>
      </c>
      <c r="T193">
        <v>0.11116000264883</v>
      </c>
      <c r="U193">
        <v>0.100974000990391</v>
      </c>
      <c r="V193">
        <v>3.5788699984550497E-2</v>
      </c>
      <c r="W193">
        <v>3.56078100204468</v>
      </c>
      <c r="X193">
        <v>3.8780710697174099</v>
      </c>
      <c r="Y193">
        <v>4.9083299934864003E-2</v>
      </c>
      <c r="Z193">
        <v>-4.4140398502349902E-2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4.9083299934864003E-2</v>
      </c>
      <c r="AH193" t="s">
        <v>127</v>
      </c>
      <c r="AI193">
        <v>-9.4893798232078594E-2</v>
      </c>
      <c r="AJ193">
        <v>-4.5810401439666699E-2</v>
      </c>
    </row>
    <row r="194" spans="1:36" x14ac:dyDescent="0.35">
      <c r="A194">
        <v>233</v>
      </c>
      <c r="B194" t="s">
        <v>127</v>
      </c>
      <c r="C194">
        <v>10.6919498443604</v>
      </c>
      <c r="D194">
        <v>10.6919498443604</v>
      </c>
      <c r="E194">
        <v>10.7789602279663</v>
      </c>
      <c r="F194">
        <v>10.6828098297119</v>
      </c>
      <c r="G194">
        <v>5559</v>
      </c>
      <c r="H194">
        <v>813</v>
      </c>
      <c r="I194">
        <v>6372</v>
      </c>
      <c r="J194">
        <v>10.6526098251343</v>
      </c>
      <c r="K194">
        <v>10.549280166626</v>
      </c>
      <c r="L194">
        <v>10.559490203857401</v>
      </c>
      <c r="M194">
        <v>10.5637197494507</v>
      </c>
      <c r="N194">
        <v>16.629970550537099</v>
      </c>
      <c r="O194">
        <v>42.3643188476562</v>
      </c>
      <c r="P194">
        <v>1902.97497558594</v>
      </c>
      <c r="Q194">
        <v>0.86026388406753496</v>
      </c>
      <c r="R194">
        <v>0.83948791027069103</v>
      </c>
      <c r="S194">
        <v>2.1225599572062499E-2</v>
      </c>
      <c r="T194">
        <v>0.101967096328735</v>
      </c>
      <c r="U194">
        <v>7.3556497693061801E-2</v>
      </c>
      <c r="V194">
        <v>2.0687600597739199E-2</v>
      </c>
      <c r="W194">
        <v>3.6677720546722399</v>
      </c>
      <c r="X194">
        <v>3.8403339385986301</v>
      </c>
      <c r="Y194">
        <v>5.4442998953163598E-3</v>
      </c>
      <c r="Z194">
        <v>-5.3442098200321198E-2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5.4442998953163598E-3</v>
      </c>
      <c r="AH194" t="s">
        <v>127</v>
      </c>
      <c r="AI194">
        <v>-9.4893798232078594E-2</v>
      </c>
      <c r="AJ194">
        <v>-8.9449502527713803E-2</v>
      </c>
    </row>
    <row r="195" spans="1:36" x14ac:dyDescent="0.35">
      <c r="A195">
        <v>730</v>
      </c>
      <c r="B195" t="s">
        <v>127</v>
      </c>
      <c r="C195">
        <v>10.7144203186035</v>
      </c>
      <c r="D195">
        <v>10.7144203186035</v>
      </c>
      <c r="E195">
        <v>10.7144203186035</v>
      </c>
      <c r="F195">
        <v>10.6689596176147</v>
      </c>
      <c r="G195">
        <v>32</v>
      </c>
      <c r="H195">
        <v>495</v>
      </c>
      <c r="I195">
        <v>527</v>
      </c>
      <c r="J195">
        <v>10.6524600982666</v>
      </c>
      <c r="K195">
        <v>10.4952297210693</v>
      </c>
      <c r="L195">
        <v>10.647290229797401</v>
      </c>
      <c r="M195">
        <v>10.642780303955099</v>
      </c>
      <c r="N195">
        <v>12.572360038757299</v>
      </c>
      <c r="O195">
        <v>42.891361236572301</v>
      </c>
      <c r="P195">
        <v>1946.47302246094</v>
      </c>
      <c r="Q195">
        <v>6.1578799039125401E-2</v>
      </c>
      <c r="R195">
        <v>0.82370638847351096</v>
      </c>
      <c r="S195">
        <v>1.3930999673903001E-2</v>
      </c>
      <c r="T195">
        <v>0.12416719645261801</v>
      </c>
      <c r="U195">
        <v>0.120532996952534</v>
      </c>
      <c r="V195">
        <v>9.8011996597051603E-3</v>
      </c>
      <c r="W195">
        <v>3.7350630760192902</v>
      </c>
      <c r="X195">
        <v>3.88979911804199</v>
      </c>
      <c r="Y195">
        <v>-8.5344396531581906E-2</v>
      </c>
      <c r="Z195">
        <v>-0.12569269537925701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-8.5344396531581906E-2</v>
      </c>
      <c r="AH195" t="s">
        <v>127</v>
      </c>
      <c r="AI195">
        <v>-9.4893798232078594E-2</v>
      </c>
      <c r="AJ195">
        <v>-0.180238202214241</v>
      </c>
    </row>
    <row r="196" spans="1:36" x14ac:dyDescent="0.35">
      <c r="A196">
        <v>580</v>
      </c>
      <c r="B196" t="s">
        <v>127</v>
      </c>
      <c r="C196">
        <v>10.5453395843506</v>
      </c>
      <c r="D196">
        <v>10.5453395843506</v>
      </c>
      <c r="E196">
        <v>10.7144203186035</v>
      </c>
      <c r="F196">
        <v>10.3734903335571</v>
      </c>
      <c r="G196">
        <v>1569</v>
      </c>
      <c r="H196">
        <v>1547</v>
      </c>
      <c r="I196">
        <v>3116</v>
      </c>
      <c r="J196">
        <v>10.6503601074219</v>
      </c>
      <c r="K196">
        <v>10.3107204437256</v>
      </c>
      <c r="L196">
        <v>10.487170219421399</v>
      </c>
      <c r="M196">
        <v>10.4857397079468</v>
      </c>
      <c r="N196">
        <v>13.6300296783447</v>
      </c>
      <c r="O196">
        <v>43.5403442382812</v>
      </c>
      <c r="P196">
        <v>1994.96997070312</v>
      </c>
      <c r="Q196">
        <v>0.484664797782898</v>
      </c>
      <c r="R196">
        <v>0.76437008380889904</v>
      </c>
      <c r="S196">
        <v>2.39496007561684E-2</v>
      </c>
      <c r="T196">
        <v>0.12690359354019201</v>
      </c>
      <c r="U196">
        <v>9.6476398408412906E-2</v>
      </c>
      <c r="V196">
        <v>5.4239999502897297E-2</v>
      </c>
      <c r="W196">
        <v>3.6788280010223402</v>
      </c>
      <c r="X196">
        <v>3.8650040626525901</v>
      </c>
      <c r="Y196">
        <v>-0.22352339327335399</v>
      </c>
      <c r="Z196">
        <v>-8.9289002120494801E-2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-0.22352339327335399</v>
      </c>
      <c r="AH196" t="s">
        <v>127</v>
      </c>
      <c r="AI196">
        <v>-9.4893798232078594E-2</v>
      </c>
      <c r="AJ196">
        <v>-0.31841710209846502</v>
      </c>
    </row>
    <row r="197" spans="1:36" x14ac:dyDescent="0.35">
      <c r="A197">
        <v>52</v>
      </c>
      <c r="B197" t="s">
        <v>127</v>
      </c>
      <c r="C197">
        <v>10.5453395843506</v>
      </c>
      <c r="D197">
        <v>10.5453395843506</v>
      </c>
      <c r="E197">
        <v>10.657259941101101</v>
      </c>
      <c r="F197">
        <v>10.404259681701699</v>
      </c>
      <c r="G197">
        <v>2778</v>
      </c>
      <c r="H197">
        <v>2334</v>
      </c>
      <c r="I197">
        <v>5112</v>
      </c>
      <c r="J197">
        <v>10.646089553833001</v>
      </c>
      <c r="K197">
        <v>10.315600395202599</v>
      </c>
      <c r="L197">
        <v>10.4740400314331</v>
      </c>
      <c r="M197">
        <v>10.4693899154663</v>
      </c>
      <c r="N197">
        <v>13.7849798202515</v>
      </c>
      <c r="O197">
        <v>42.037693023681598</v>
      </c>
      <c r="P197">
        <v>1876.21301269531</v>
      </c>
      <c r="Q197">
        <v>0.53466051816940297</v>
      </c>
      <c r="R197">
        <v>0.84260392189025901</v>
      </c>
      <c r="S197">
        <v>1.85655001550913E-2</v>
      </c>
      <c r="T197">
        <v>5.5540200322866398E-2</v>
      </c>
      <c r="U197">
        <v>0.100915297865868</v>
      </c>
      <c r="V197">
        <v>5.8622501790523501E-2</v>
      </c>
      <c r="W197">
        <v>3.6571900844574001</v>
      </c>
      <c r="X197">
        <v>3.8715839385986301</v>
      </c>
      <c r="Y197">
        <v>-0.11326750367879899</v>
      </c>
      <c r="Z197">
        <v>-0.12460280209779701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-0.11326750367879899</v>
      </c>
      <c r="AH197" t="s">
        <v>127</v>
      </c>
      <c r="AI197">
        <v>-9.4893798232078594E-2</v>
      </c>
      <c r="AJ197">
        <v>-0.20816129446029699</v>
      </c>
    </row>
    <row r="198" spans="1:36" x14ac:dyDescent="0.35">
      <c r="A198">
        <v>806</v>
      </c>
      <c r="B198" t="s">
        <v>127</v>
      </c>
      <c r="C198">
        <v>10.7144203186035</v>
      </c>
      <c r="D198">
        <v>10.7144203186035</v>
      </c>
      <c r="E198">
        <v>10.7684898376465</v>
      </c>
      <c r="F198">
        <v>10.2399597167969</v>
      </c>
      <c r="G198">
        <v>21</v>
      </c>
      <c r="H198">
        <v>119</v>
      </c>
      <c r="I198">
        <v>140</v>
      </c>
      <c r="J198">
        <v>10.6430397033691</v>
      </c>
      <c r="K198">
        <v>10.290220260620099</v>
      </c>
      <c r="L198">
        <v>10.5837802886963</v>
      </c>
      <c r="M198">
        <v>10.593609809875501</v>
      </c>
      <c r="N198">
        <v>13.0518598556519</v>
      </c>
      <c r="O198">
        <v>45.832168579101598</v>
      </c>
      <c r="P198">
        <v>2193.2880859375</v>
      </c>
      <c r="Q198">
        <v>0.140108302235603</v>
      </c>
      <c r="R198">
        <v>0.89863681793212902</v>
      </c>
      <c r="S198">
        <v>3.1309101730585098E-2</v>
      </c>
      <c r="T198">
        <v>8.5447998717427306E-3</v>
      </c>
      <c r="U198">
        <v>6.9988898932933793E-2</v>
      </c>
      <c r="V198">
        <v>4.5854799449443803E-2</v>
      </c>
      <c r="W198">
        <v>3.7283639907836901</v>
      </c>
      <c r="X198">
        <v>3.8168389797210698</v>
      </c>
      <c r="Y198">
        <v>-9.54331010580063E-2</v>
      </c>
      <c r="Z198">
        <v>-0.14102749526500699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-9.54331010580063E-2</v>
      </c>
      <c r="AH198" t="s">
        <v>127</v>
      </c>
      <c r="AI198">
        <v>-9.4893798232078594E-2</v>
      </c>
      <c r="AJ198">
        <v>-0.19032689929008501</v>
      </c>
    </row>
    <row r="199" spans="1:36" x14ac:dyDescent="0.35">
      <c r="A199">
        <v>683</v>
      </c>
      <c r="B199" t="s">
        <v>127</v>
      </c>
      <c r="C199">
        <v>10.7144203186035</v>
      </c>
      <c r="D199">
        <v>10.7144203186035</v>
      </c>
      <c r="E199">
        <v>10.7144203186035</v>
      </c>
      <c r="F199">
        <v>10.485699653625501</v>
      </c>
      <c r="G199">
        <v>26</v>
      </c>
      <c r="H199">
        <v>339</v>
      </c>
      <c r="I199">
        <v>365</v>
      </c>
      <c r="J199">
        <v>10.642849922180201</v>
      </c>
      <c r="K199">
        <v>10.5654897689819</v>
      </c>
      <c r="L199">
        <v>10.6368703842163</v>
      </c>
      <c r="M199">
        <v>10.6367197036743</v>
      </c>
      <c r="N199">
        <v>12.745470046997101</v>
      </c>
      <c r="O199">
        <v>38.664142608642599</v>
      </c>
      <c r="P199">
        <v>1605.76696777344</v>
      </c>
      <c r="Q199">
        <v>7.9264000058174106E-2</v>
      </c>
      <c r="R199">
        <v>0.83724331855773904</v>
      </c>
      <c r="S199">
        <v>1.7544299364090001E-2</v>
      </c>
      <c r="T199">
        <v>0.107657097280025</v>
      </c>
      <c r="U199">
        <v>0.12565439939498901</v>
      </c>
      <c r="V199">
        <v>6.4186002127826196E-3</v>
      </c>
      <c r="W199">
        <v>3.8447530269622798</v>
      </c>
      <c r="X199">
        <v>3.8446619510650599</v>
      </c>
      <c r="Y199">
        <v>-1.9117800518870399E-2</v>
      </c>
      <c r="Z199">
        <v>-0.140104904770851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-1.9117800518870399E-2</v>
      </c>
      <c r="AH199" t="s">
        <v>107</v>
      </c>
      <c r="AI199">
        <v>-9.4893798232078594E-2</v>
      </c>
      <c r="AJ199">
        <v>-0.114011496305466</v>
      </c>
    </row>
    <row r="200" spans="1:36" x14ac:dyDescent="0.35">
      <c r="A200">
        <v>290</v>
      </c>
      <c r="B200" t="s">
        <v>127</v>
      </c>
      <c r="C200">
        <v>10.7144203186035</v>
      </c>
      <c r="D200">
        <v>10.7144203186035</v>
      </c>
      <c r="E200">
        <v>10.7144203186035</v>
      </c>
      <c r="F200">
        <v>10.596630096435501</v>
      </c>
      <c r="G200">
        <v>234</v>
      </c>
      <c r="H200">
        <v>1851</v>
      </c>
      <c r="I200">
        <v>2085</v>
      </c>
      <c r="J200">
        <v>10.6414699554443</v>
      </c>
      <c r="K200">
        <v>10.5094995498657</v>
      </c>
      <c r="L200">
        <v>10.6099796295166</v>
      </c>
      <c r="M200">
        <v>10.625430107116699</v>
      </c>
      <c r="N200">
        <v>14.012889862060501</v>
      </c>
      <c r="O200">
        <v>39.969074249267599</v>
      </c>
      <c r="P200">
        <v>1698.84802246094</v>
      </c>
      <c r="Q200">
        <v>0.121532000601292</v>
      </c>
      <c r="R200">
        <v>0.80836158990859996</v>
      </c>
      <c r="S200">
        <v>2.1543299779295901E-2</v>
      </c>
      <c r="T200">
        <v>0.10457489639520599</v>
      </c>
      <c r="U200">
        <v>0.10018940269947101</v>
      </c>
      <c r="V200">
        <v>3.11345998197794E-2</v>
      </c>
      <c r="W200">
        <v>3.6912369728088401</v>
      </c>
      <c r="X200">
        <v>3.8308160305023198</v>
      </c>
      <c r="Y200">
        <v>2.55594998598099E-2</v>
      </c>
      <c r="Z200">
        <v>-4.7772098332643502E-2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2.55594998598099E-2</v>
      </c>
      <c r="AH200" t="s">
        <v>127</v>
      </c>
      <c r="AI200">
        <v>-9.4893798232078594E-2</v>
      </c>
      <c r="AJ200">
        <v>-6.9334298372268705E-2</v>
      </c>
    </row>
    <row r="201" spans="1:36" x14ac:dyDescent="0.35">
      <c r="A201">
        <v>191</v>
      </c>
      <c r="B201" t="s">
        <v>127</v>
      </c>
      <c r="C201">
        <v>10.596630096435501</v>
      </c>
      <c r="D201">
        <v>10.596630096435501</v>
      </c>
      <c r="E201">
        <v>10.596630096435501</v>
      </c>
      <c r="F201">
        <v>10.5713195800781</v>
      </c>
      <c r="G201">
        <v>261</v>
      </c>
      <c r="H201">
        <v>326</v>
      </c>
      <c r="I201">
        <v>587</v>
      </c>
      <c r="J201">
        <v>10.6400499343872</v>
      </c>
      <c r="K201">
        <v>10.448800086975099</v>
      </c>
      <c r="L201">
        <v>10.550829887390099</v>
      </c>
      <c r="M201">
        <v>10.5565996170044</v>
      </c>
      <c r="N201">
        <v>14.859519958496101</v>
      </c>
      <c r="O201">
        <v>38.6750679016113</v>
      </c>
      <c r="P201">
        <v>1596.64904785156</v>
      </c>
      <c r="Q201">
        <v>0.43633541464805597</v>
      </c>
      <c r="R201">
        <v>0.69816428422927901</v>
      </c>
      <c r="S201">
        <v>3.5421900451183298E-2</v>
      </c>
      <c r="T201">
        <v>5.4641000926494598E-2</v>
      </c>
      <c r="U201">
        <v>0.129345893859863</v>
      </c>
      <c r="V201">
        <v>0.15901060402393299</v>
      </c>
      <c r="W201">
        <v>3.7127280235290501</v>
      </c>
      <c r="X201">
        <v>3.8173949718475302</v>
      </c>
      <c r="Y201">
        <v>1.96995008736849E-2</v>
      </c>
      <c r="Z201">
        <v>-8.5027500987052904E-2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1.96995008736849E-2</v>
      </c>
      <c r="AH201" t="s">
        <v>127</v>
      </c>
      <c r="AI201">
        <v>-9.4893798232078594E-2</v>
      </c>
      <c r="AJ201">
        <v>-7.51942023634911E-2</v>
      </c>
    </row>
    <row r="202" spans="1:36" x14ac:dyDescent="0.35">
      <c r="A202">
        <v>536</v>
      </c>
      <c r="B202" t="s">
        <v>127</v>
      </c>
      <c r="C202">
        <v>10.4631004333496</v>
      </c>
      <c r="D202">
        <v>10.4631004333496</v>
      </c>
      <c r="E202">
        <v>10.6454200744629</v>
      </c>
      <c r="F202">
        <v>10.3734903335571</v>
      </c>
      <c r="G202">
        <v>1016</v>
      </c>
      <c r="H202">
        <v>236</v>
      </c>
      <c r="I202">
        <v>1252</v>
      </c>
      <c r="J202">
        <v>10.6385097503662</v>
      </c>
      <c r="K202">
        <v>10.3127899169922</v>
      </c>
      <c r="L202">
        <v>10.3806200027466</v>
      </c>
      <c r="M202">
        <v>10.380459785461399</v>
      </c>
      <c r="N202">
        <v>13.7016401290894</v>
      </c>
      <c r="O202">
        <v>40.952602386474602</v>
      </c>
      <c r="P202">
        <v>1785.09497070312</v>
      </c>
      <c r="Q202">
        <v>0.79223698377609297</v>
      </c>
      <c r="R202">
        <v>0.69192957878112804</v>
      </c>
      <c r="S202">
        <v>2.6632899418473199E-2</v>
      </c>
      <c r="T202">
        <v>0.202300295233727</v>
      </c>
      <c r="U202">
        <v>0.144525602459908</v>
      </c>
      <c r="V202">
        <v>4.26140986382961E-2</v>
      </c>
      <c r="W202">
        <v>3.6555209159851101</v>
      </c>
      <c r="X202">
        <v>3.87132692337036</v>
      </c>
      <c r="Y202">
        <v>-0.12123610079288499</v>
      </c>
      <c r="Z202">
        <v>-0.12630710005760201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-0.12123610079288499</v>
      </c>
      <c r="AH202" t="s">
        <v>127</v>
      </c>
      <c r="AI202">
        <v>-9.4893798232078594E-2</v>
      </c>
      <c r="AJ202">
        <v>-0.21612979471683499</v>
      </c>
    </row>
    <row r="203" spans="1:36" x14ac:dyDescent="0.35">
      <c r="A203">
        <v>352</v>
      </c>
      <c r="B203" t="s">
        <v>127</v>
      </c>
      <c r="C203">
        <v>10.3734903335571</v>
      </c>
      <c r="D203">
        <v>10.3734903335571</v>
      </c>
      <c r="E203">
        <v>10.6454200744629</v>
      </c>
      <c r="F203">
        <v>10.3089504241943</v>
      </c>
      <c r="G203">
        <v>927</v>
      </c>
      <c r="H203">
        <v>352</v>
      </c>
      <c r="I203">
        <v>1279</v>
      </c>
      <c r="J203">
        <v>10.6368198394775</v>
      </c>
      <c r="K203">
        <v>10.2230796813965</v>
      </c>
      <c r="L203">
        <v>10.3151197433472</v>
      </c>
      <c r="M203">
        <v>10.3393001556396</v>
      </c>
      <c r="N203">
        <v>13.286129951477101</v>
      </c>
      <c r="O203">
        <v>42.701461791992202</v>
      </c>
      <c r="P203">
        <v>1924.52905273438</v>
      </c>
      <c r="Q203">
        <v>0.71908557415008501</v>
      </c>
      <c r="R203">
        <v>0.83920270204544101</v>
      </c>
      <c r="S203">
        <v>2.33075004070997E-2</v>
      </c>
      <c r="T203">
        <v>5.4590798914432498E-2</v>
      </c>
      <c r="U203">
        <v>0.11484959721565199</v>
      </c>
      <c r="V203">
        <v>4.3647598475217798E-2</v>
      </c>
      <c r="W203">
        <v>3.6273179054260298</v>
      </c>
      <c r="X203">
        <v>3.8986060619354199</v>
      </c>
      <c r="Y203">
        <v>-0.227726995944977</v>
      </c>
      <c r="Z203">
        <v>-0.13846220076084101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-0.227726995944977</v>
      </c>
      <c r="AH203" t="s">
        <v>127</v>
      </c>
      <c r="AI203">
        <v>-9.4893798232078594E-2</v>
      </c>
      <c r="AJ203">
        <v>-0.322620689868927</v>
      </c>
    </row>
    <row r="204" spans="1:36" x14ac:dyDescent="0.35">
      <c r="A204">
        <v>214</v>
      </c>
      <c r="B204" t="s">
        <v>127</v>
      </c>
      <c r="C204">
        <v>10.6090602874756</v>
      </c>
      <c r="D204">
        <v>10.6090602874756</v>
      </c>
      <c r="E204">
        <v>10.657259941101101</v>
      </c>
      <c r="F204">
        <v>10.596630096435501</v>
      </c>
      <c r="G204">
        <v>8082</v>
      </c>
      <c r="H204">
        <v>1231</v>
      </c>
      <c r="I204">
        <v>9313</v>
      </c>
      <c r="J204">
        <v>10.634280204772899</v>
      </c>
      <c r="K204">
        <v>10.5611000061035</v>
      </c>
      <c r="L204">
        <v>10.569439888000501</v>
      </c>
      <c r="M204">
        <v>10.5715999603271</v>
      </c>
      <c r="N204">
        <v>14.4776601791382</v>
      </c>
      <c r="O204">
        <v>41.126083374023402</v>
      </c>
      <c r="P204">
        <v>1794.08203125</v>
      </c>
      <c r="Q204">
        <v>0.85657411813735995</v>
      </c>
      <c r="R204">
        <v>0.81504881381988503</v>
      </c>
      <c r="S204">
        <v>1.8794199451804199E-2</v>
      </c>
      <c r="T204">
        <v>9.6003599464893299E-2</v>
      </c>
      <c r="U204">
        <v>0.1193642988801</v>
      </c>
      <c r="V204">
        <v>3.8555398583412198E-2</v>
      </c>
      <c r="W204">
        <v>3.65062403678894</v>
      </c>
      <c r="X204">
        <v>3.8579730987548801</v>
      </c>
      <c r="Y204">
        <v>-3.8983099162578597E-2</v>
      </c>
      <c r="Z204">
        <v>6.3591999933123597E-3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-3.8983099162578597E-2</v>
      </c>
      <c r="AH204" t="s">
        <v>127</v>
      </c>
      <c r="AI204">
        <v>-9.4893798232078594E-2</v>
      </c>
      <c r="AJ204">
        <v>-0.13387690484523801</v>
      </c>
    </row>
    <row r="205" spans="1:36" x14ac:dyDescent="0.35">
      <c r="A205">
        <v>621</v>
      </c>
      <c r="B205" t="s">
        <v>127</v>
      </c>
      <c r="C205">
        <v>10.7579002380371</v>
      </c>
      <c r="D205">
        <v>10.7579002380371</v>
      </c>
      <c r="E205">
        <v>10.7579002380371</v>
      </c>
      <c r="F205">
        <v>10.8967399597168</v>
      </c>
      <c r="G205">
        <v>11</v>
      </c>
      <c r="H205">
        <v>660</v>
      </c>
      <c r="I205">
        <v>671</v>
      </c>
      <c r="J205">
        <v>10.6338300704956</v>
      </c>
      <c r="K205">
        <v>10.6394901275635</v>
      </c>
      <c r="L205">
        <v>10.6332397460938</v>
      </c>
      <c r="M205">
        <v>10.6339302062988</v>
      </c>
      <c r="N205">
        <v>12.112460136413601</v>
      </c>
      <c r="O205">
        <v>42.858108520507798</v>
      </c>
      <c r="P205">
        <v>1929.99597167969</v>
      </c>
      <c r="Q205">
        <v>1.7704699188470799E-2</v>
      </c>
      <c r="R205">
        <v>0.85600000619888295</v>
      </c>
      <c r="S205">
        <v>3.08635998517275E-2</v>
      </c>
      <c r="T205">
        <v>7.7921502292156206E-2</v>
      </c>
      <c r="U205">
        <v>0.12432149797677999</v>
      </c>
      <c r="V205">
        <v>6.9383000954985601E-3</v>
      </c>
      <c r="W205">
        <v>3.8591489791870099</v>
      </c>
      <c r="X205">
        <v>3.69219899177551</v>
      </c>
      <c r="Y205">
        <v>0.246999502182007</v>
      </c>
      <c r="Z205">
        <v>-0.1086286008358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0.246999502182007</v>
      </c>
      <c r="AH205" t="s">
        <v>127</v>
      </c>
      <c r="AI205">
        <v>-9.4893798232078594E-2</v>
      </c>
      <c r="AJ205">
        <v>0.152105793356895</v>
      </c>
    </row>
    <row r="206" spans="1:36" x14ac:dyDescent="0.35">
      <c r="A206">
        <v>292</v>
      </c>
      <c r="B206" t="s">
        <v>127</v>
      </c>
      <c r="C206">
        <v>10.7144203186035</v>
      </c>
      <c r="D206">
        <v>10.6454200744629</v>
      </c>
      <c r="E206">
        <v>10.7009897232056</v>
      </c>
      <c r="F206">
        <v>10.4631004333496</v>
      </c>
      <c r="G206">
        <v>149</v>
      </c>
      <c r="H206">
        <v>922</v>
      </c>
      <c r="I206">
        <v>1071</v>
      </c>
      <c r="J206">
        <v>10.627490043640099</v>
      </c>
      <c r="K206">
        <v>10.2600698471069</v>
      </c>
      <c r="L206">
        <v>10.579480171203601</v>
      </c>
      <c r="M206">
        <v>10.574159622192401</v>
      </c>
      <c r="N206">
        <v>14.857379913330099</v>
      </c>
      <c r="O206">
        <v>39.035282135009801</v>
      </c>
      <c r="P206">
        <v>1622.55895996094</v>
      </c>
      <c r="Q206">
        <v>0.14512899518013</v>
      </c>
      <c r="R206">
        <v>0.83788108825683605</v>
      </c>
      <c r="S206">
        <v>1.64250005036592E-2</v>
      </c>
      <c r="T206">
        <v>5.85445985198021E-2</v>
      </c>
      <c r="U206">
        <v>0.114803902804852</v>
      </c>
      <c r="V206">
        <v>4.3120998889207798E-2</v>
      </c>
      <c r="W206">
        <v>3.6629650592803999</v>
      </c>
      <c r="X206">
        <v>3.7659730911254901</v>
      </c>
      <c r="Y206">
        <v>-0.17341239750385301</v>
      </c>
      <c r="Z206">
        <v>6.5867002122104203E-3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-0.17341239750385301</v>
      </c>
      <c r="AH206" t="s">
        <v>127</v>
      </c>
      <c r="AI206">
        <v>-9.4893798232078594E-2</v>
      </c>
      <c r="AJ206">
        <v>-0.26830619573593101</v>
      </c>
    </row>
    <row r="207" spans="1:36" x14ac:dyDescent="0.35">
      <c r="A207">
        <v>593</v>
      </c>
      <c r="B207" t="s">
        <v>147</v>
      </c>
      <c r="C207">
        <v>10.4631004333496</v>
      </c>
      <c r="D207">
        <v>10.4631004333496</v>
      </c>
      <c r="E207">
        <v>10.596630096435501</v>
      </c>
      <c r="F207">
        <v>10.404259681701699</v>
      </c>
      <c r="G207">
        <v>11139</v>
      </c>
      <c r="H207">
        <v>3487</v>
      </c>
      <c r="I207">
        <v>14626</v>
      </c>
      <c r="J207">
        <v>10.6271200180054</v>
      </c>
      <c r="K207">
        <v>10.339690208435099</v>
      </c>
      <c r="L207">
        <v>10.408240318298301</v>
      </c>
      <c r="M207">
        <v>10.4118900299072</v>
      </c>
      <c r="N207">
        <v>13.8531503677368</v>
      </c>
      <c r="O207">
        <v>41.856094360351598</v>
      </c>
      <c r="P207">
        <v>1857.92102050781</v>
      </c>
      <c r="Q207">
        <v>0.74880677461624101</v>
      </c>
      <c r="R207">
        <v>0.7465460896492</v>
      </c>
      <c r="S207">
        <v>2.3650199174880999E-2</v>
      </c>
      <c r="T207">
        <v>0.146560698747635</v>
      </c>
      <c r="U207">
        <v>0.11067920178175</v>
      </c>
      <c r="V207">
        <v>4.7312799841165501E-2</v>
      </c>
      <c r="W207">
        <v>3.6536788940429701</v>
      </c>
      <c r="X207">
        <v>3.8666689395904501</v>
      </c>
      <c r="Y207">
        <v>-0.152956798672676</v>
      </c>
      <c r="Z207">
        <v>-9.4032101333141299E-2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-0.152956798672676</v>
      </c>
      <c r="AH207" t="s">
        <v>127</v>
      </c>
      <c r="AI207">
        <v>-9.4893798232078594E-2</v>
      </c>
      <c r="AJ207">
        <v>-0.247850492596626</v>
      </c>
    </row>
    <row r="208" spans="1:36" x14ac:dyDescent="0.35">
      <c r="A208">
        <v>733</v>
      </c>
      <c r="B208" t="s">
        <v>127</v>
      </c>
      <c r="C208">
        <v>10.7009897232056</v>
      </c>
      <c r="D208">
        <v>10.696479797363301</v>
      </c>
      <c r="E208">
        <v>10.7144203186035</v>
      </c>
      <c r="F208">
        <v>10.3951301574707</v>
      </c>
      <c r="G208">
        <v>329</v>
      </c>
      <c r="H208">
        <v>10423</v>
      </c>
      <c r="I208">
        <v>10752</v>
      </c>
      <c r="J208">
        <v>10.6232795715332</v>
      </c>
      <c r="K208">
        <v>10.3475904464722</v>
      </c>
      <c r="L208">
        <v>10.6141500473022</v>
      </c>
      <c r="M208">
        <v>10.6138095855713</v>
      </c>
      <c r="N208">
        <v>12.331250190734901</v>
      </c>
      <c r="O208">
        <v>44.645206451416001</v>
      </c>
      <c r="P208">
        <v>2084.40405273438</v>
      </c>
      <c r="Q208">
        <v>3.4379299730062499E-2</v>
      </c>
      <c r="R208">
        <v>0.82936131954193104</v>
      </c>
      <c r="S208">
        <v>1.99375003576279E-2</v>
      </c>
      <c r="T208">
        <v>7.2793200612068204E-2</v>
      </c>
      <c r="U208">
        <v>0.138151794672012</v>
      </c>
      <c r="V208">
        <v>2.8417499735951399E-2</v>
      </c>
      <c r="W208">
        <v>3.7520658969879199</v>
      </c>
      <c r="X208">
        <v>3.8736529350280802</v>
      </c>
      <c r="Y208">
        <v>-0.140367701649666</v>
      </c>
      <c r="Z208">
        <v>-0.18019489943981201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-0.140367701649666</v>
      </c>
      <c r="AH208" t="s">
        <v>127</v>
      </c>
      <c r="AI208">
        <v>-9.4893798232078594E-2</v>
      </c>
      <c r="AJ208">
        <v>-0.235261499881744</v>
      </c>
    </row>
    <row r="209" spans="1:36" x14ac:dyDescent="0.35">
      <c r="A209">
        <v>862</v>
      </c>
      <c r="B209" t="s">
        <v>127</v>
      </c>
      <c r="C209">
        <v>10.6454200744629</v>
      </c>
      <c r="D209">
        <v>10.6454200744629</v>
      </c>
      <c r="E209">
        <v>10.657259941101101</v>
      </c>
      <c r="F209">
        <v>10.491270065307599</v>
      </c>
      <c r="G209">
        <v>127</v>
      </c>
      <c r="H209">
        <v>2344</v>
      </c>
      <c r="I209">
        <v>2471</v>
      </c>
      <c r="J209">
        <v>10.618920326232899</v>
      </c>
      <c r="K209">
        <v>10.502240180969199</v>
      </c>
      <c r="L209">
        <v>10.6070604324341</v>
      </c>
      <c r="M209">
        <v>10.613059997558601</v>
      </c>
      <c r="N209">
        <v>12.778440475463899</v>
      </c>
      <c r="O209">
        <v>44.814983367919901</v>
      </c>
      <c r="P209">
        <v>2101.65600585938</v>
      </c>
      <c r="Q209">
        <v>5.02142012119293E-2</v>
      </c>
      <c r="R209">
        <v>0.84246778488159202</v>
      </c>
      <c r="S209">
        <v>2.25344002246857E-2</v>
      </c>
      <c r="T209">
        <v>9.9010802805423695E-2</v>
      </c>
      <c r="U209">
        <v>9.6936203539371504E-2</v>
      </c>
      <c r="V209">
        <v>1.02639002725482E-2</v>
      </c>
      <c r="W209">
        <v>3.7188088893890399</v>
      </c>
      <c r="X209">
        <v>3.9011189937591602</v>
      </c>
      <c r="Y209">
        <v>5.6268000043928597E-3</v>
      </c>
      <c r="Z209">
        <v>-0.18151119351386999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5.6268000043928597E-3</v>
      </c>
      <c r="AH209" t="s">
        <v>127</v>
      </c>
      <c r="AI209">
        <v>-9.4893798232078594E-2</v>
      </c>
      <c r="AJ209">
        <v>-8.9266903698444394E-2</v>
      </c>
    </row>
    <row r="210" spans="1:36" x14ac:dyDescent="0.35">
      <c r="A210">
        <v>722</v>
      </c>
      <c r="B210" t="s">
        <v>127</v>
      </c>
      <c r="C210">
        <v>10.6919498443604</v>
      </c>
      <c r="D210">
        <v>10.6828098297119</v>
      </c>
      <c r="E210">
        <v>10.6919498443604</v>
      </c>
      <c r="F210">
        <v>10.5713195800781</v>
      </c>
      <c r="G210">
        <v>72</v>
      </c>
      <c r="H210">
        <v>5812</v>
      </c>
      <c r="I210">
        <v>5884</v>
      </c>
      <c r="J210">
        <v>10.6160898208618</v>
      </c>
      <c r="K210">
        <v>10.4411001205444</v>
      </c>
      <c r="L210">
        <v>10.6170501708984</v>
      </c>
      <c r="M210">
        <v>10.613610267639199</v>
      </c>
      <c r="N210">
        <v>12.100749969482401</v>
      </c>
      <c r="O210">
        <v>43.319984436035199</v>
      </c>
      <c r="P210">
        <v>1971.64404296875</v>
      </c>
      <c r="Q210">
        <v>1.4176799915731E-2</v>
      </c>
      <c r="R210">
        <v>0.88881778717041005</v>
      </c>
      <c r="S210">
        <v>1.51019003242254E-2</v>
      </c>
      <c r="T210">
        <v>4.4295098632574102E-2</v>
      </c>
      <c r="U210">
        <v>0.14132240414619399</v>
      </c>
      <c r="V210">
        <v>7.3009999468922598E-3</v>
      </c>
      <c r="W210">
        <v>3.7708780765533398</v>
      </c>
      <c r="X210">
        <v>3.8709249496460001</v>
      </c>
      <c r="Y210">
        <v>-4.5597601681947701E-2</v>
      </c>
      <c r="Z210">
        <v>-0.189392000436783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-4.5597601681947701E-2</v>
      </c>
      <c r="AH210" t="s">
        <v>127</v>
      </c>
      <c r="AI210">
        <v>-9.4893798232078594E-2</v>
      </c>
      <c r="AJ210">
        <v>-0.14049130678176899</v>
      </c>
    </row>
    <row r="211" spans="1:36" x14ac:dyDescent="0.35">
      <c r="A211">
        <v>674</v>
      </c>
      <c r="B211" t="s">
        <v>127</v>
      </c>
      <c r="C211">
        <v>10.7144203186035</v>
      </c>
      <c r="D211">
        <v>10.7144203186035</v>
      </c>
      <c r="E211">
        <v>10.7144203186035</v>
      </c>
      <c r="F211">
        <v>10.596630096435501</v>
      </c>
      <c r="G211">
        <v>4</v>
      </c>
      <c r="H211">
        <v>334</v>
      </c>
      <c r="I211">
        <v>338</v>
      </c>
      <c r="J211">
        <v>10.614310264587401</v>
      </c>
      <c r="K211">
        <v>10.677940368652299</v>
      </c>
      <c r="L211">
        <v>10.6134700775146</v>
      </c>
      <c r="M211">
        <v>10.6153202056885</v>
      </c>
      <c r="N211">
        <v>12.2758903503418</v>
      </c>
      <c r="O211">
        <v>43.528671264648402</v>
      </c>
      <c r="P211">
        <v>2000.80505371094</v>
      </c>
      <c r="Q211">
        <v>1.5884000808000599E-2</v>
      </c>
      <c r="R211">
        <v>0.72591710090637196</v>
      </c>
      <c r="S211">
        <v>2.8158100321888899E-2</v>
      </c>
      <c r="T211">
        <v>0.19805060327053101</v>
      </c>
      <c r="U211">
        <v>0.13154309988021901</v>
      </c>
      <c r="V211">
        <v>4.2765000835061099E-3</v>
      </c>
      <c r="W211">
        <v>3.7685489654540998</v>
      </c>
      <c r="X211">
        <v>3.8695199489593501</v>
      </c>
      <c r="Y211">
        <v>0.20391589403152499</v>
      </c>
      <c r="Z211">
        <v>-0.17518779635429399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0.20391589403152499</v>
      </c>
      <c r="AH211" t="s">
        <v>127</v>
      </c>
      <c r="AI211">
        <v>-9.4893798232078594E-2</v>
      </c>
      <c r="AJ211">
        <v>0.10902210325002699</v>
      </c>
    </row>
    <row r="212" spans="1:36" x14ac:dyDescent="0.35">
      <c r="A212">
        <v>190</v>
      </c>
      <c r="B212" t="s">
        <v>127</v>
      </c>
      <c r="C212">
        <v>10.596630096435501</v>
      </c>
      <c r="D212">
        <v>10.596630096435501</v>
      </c>
      <c r="E212">
        <v>10.6454200744629</v>
      </c>
      <c r="F212">
        <v>10.404259681701699</v>
      </c>
      <c r="G212">
        <v>342</v>
      </c>
      <c r="H212">
        <v>449</v>
      </c>
      <c r="I212">
        <v>791</v>
      </c>
      <c r="J212">
        <v>10.6099395751953</v>
      </c>
      <c r="K212">
        <v>10.3104095458984</v>
      </c>
      <c r="L212">
        <v>10.470990180969199</v>
      </c>
      <c r="M212">
        <v>10.482979774475099</v>
      </c>
      <c r="N212">
        <v>13.269969940185501</v>
      </c>
      <c r="O212">
        <v>42.157173156738303</v>
      </c>
      <c r="P212">
        <v>1885.64294433594</v>
      </c>
      <c r="Q212">
        <v>0.42386990785598799</v>
      </c>
      <c r="R212">
        <v>0.79052221775054898</v>
      </c>
      <c r="S212">
        <v>2.90543008595705E-2</v>
      </c>
      <c r="T212">
        <v>7.6735697686672197E-2</v>
      </c>
      <c r="U212">
        <v>0.14781920611858401</v>
      </c>
      <c r="V212">
        <v>5.06605990231037E-2</v>
      </c>
      <c r="W212">
        <v>3.70884108543396</v>
      </c>
      <c r="X212">
        <v>3.8744029998779301</v>
      </c>
      <c r="Y212">
        <v>-0.12765190005302399</v>
      </c>
      <c r="Z212">
        <v>-0.16367250680923501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-0.12765190005302399</v>
      </c>
      <c r="AH212" t="s">
        <v>127</v>
      </c>
      <c r="AI212">
        <v>-9.4893798232078594E-2</v>
      </c>
      <c r="AJ212">
        <v>-0.22254569828510301</v>
      </c>
    </row>
    <row r="213" spans="1:36" x14ac:dyDescent="0.35">
      <c r="A213">
        <v>930</v>
      </c>
      <c r="B213" t="s">
        <v>127</v>
      </c>
      <c r="C213">
        <v>10.596630096435501</v>
      </c>
      <c r="D213">
        <v>10.596630096435501</v>
      </c>
      <c r="E213">
        <v>10.6454200744629</v>
      </c>
      <c r="F213">
        <v>10.165849685668899</v>
      </c>
      <c r="G213">
        <v>41</v>
      </c>
      <c r="H213">
        <v>670</v>
      </c>
      <c r="I213">
        <v>711</v>
      </c>
      <c r="J213">
        <v>10.6061496734619</v>
      </c>
      <c r="K213">
        <v>10.155839920043899</v>
      </c>
      <c r="L213">
        <v>10.5801401138306</v>
      </c>
      <c r="M213">
        <v>10.584770202636699</v>
      </c>
      <c r="N213">
        <v>12.599539756774901</v>
      </c>
      <c r="O213">
        <v>39.608016967773402</v>
      </c>
      <c r="P213">
        <v>1680.67700195312</v>
      </c>
      <c r="Q213">
        <v>4.7471199184656102E-2</v>
      </c>
      <c r="R213">
        <v>0.75145238637924205</v>
      </c>
      <c r="S213">
        <v>3.4306198358535801E-2</v>
      </c>
      <c r="T213">
        <v>0.15740010142326399</v>
      </c>
      <c r="U213">
        <v>6.6321700811386095E-2</v>
      </c>
      <c r="V213">
        <v>4.19788993895054E-2</v>
      </c>
      <c r="W213">
        <v>3.9428460597991899</v>
      </c>
      <c r="X213">
        <v>3.7847731113433798</v>
      </c>
      <c r="Y213">
        <v>-3.5095099359750699E-2</v>
      </c>
      <c r="Z213">
        <v>-0.23860499262809801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-3.5095099359750699E-2</v>
      </c>
      <c r="AH213" t="s">
        <v>127</v>
      </c>
      <c r="AI213">
        <v>-9.4893798232078594E-2</v>
      </c>
      <c r="AJ213">
        <v>-0.129988804459572</v>
      </c>
    </row>
    <row r="214" spans="1:36" x14ac:dyDescent="0.35">
      <c r="A214">
        <v>430</v>
      </c>
      <c r="B214" t="s">
        <v>127</v>
      </c>
      <c r="C214">
        <v>10.491270065307599</v>
      </c>
      <c r="D214">
        <v>10.491270065307599</v>
      </c>
      <c r="E214">
        <v>10.621330261230501</v>
      </c>
      <c r="F214">
        <v>10.3089504241943</v>
      </c>
      <c r="G214">
        <v>817</v>
      </c>
      <c r="H214">
        <v>1012</v>
      </c>
      <c r="I214">
        <v>1829</v>
      </c>
      <c r="J214">
        <v>10.605699539184601</v>
      </c>
      <c r="K214">
        <v>10.2396602630615</v>
      </c>
      <c r="L214">
        <v>10.4442195892334</v>
      </c>
      <c r="M214">
        <v>10.4460201263428</v>
      </c>
      <c r="N214">
        <v>13.7017602920532</v>
      </c>
      <c r="O214">
        <v>41.917350769042997</v>
      </c>
      <c r="P214">
        <v>1857.95703125</v>
      </c>
      <c r="Q214">
        <v>0.43624269962310802</v>
      </c>
      <c r="R214">
        <v>0.785783171653748</v>
      </c>
      <c r="S214">
        <v>5.54810985922813E-2</v>
      </c>
      <c r="T214">
        <v>7.1632400155067402E-2</v>
      </c>
      <c r="U214">
        <v>9.6049800515174893E-2</v>
      </c>
      <c r="V214">
        <v>5.8547899127006503E-2</v>
      </c>
      <c r="W214">
        <v>3.7123060226440399</v>
      </c>
      <c r="X214">
        <v>3.8803520202636701</v>
      </c>
      <c r="Y214">
        <v>-0.16584379971027399</v>
      </c>
      <c r="Z214">
        <v>-0.194543302059174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-0.16584379971027399</v>
      </c>
      <c r="AH214" t="s">
        <v>127</v>
      </c>
      <c r="AI214">
        <v>-9.4893798232078594E-2</v>
      </c>
      <c r="AJ214">
        <v>-0.26073750853538502</v>
      </c>
    </row>
    <row r="215" spans="1:36" x14ac:dyDescent="0.35">
      <c r="A215">
        <v>742</v>
      </c>
      <c r="B215" t="s">
        <v>127</v>
      </c>
      <c r="C215">
        <v>10.696479797363301</v>
      </c>
      <c r="D215">
        <v>10.696479797363301</v>
      </c>
      <c r="E215">
        <v>10.6919498443604</v>
      </c>
      <c r="F215">
        <v>10.7144203186035</v>
      </c>
      <c r="G215">
        <v>215</v>
      </c>
      <c r="H215">
        <v>3933</v>
      </c>
      <c r="I215">
        <v>4148</v>
      </c>
      <c r="J215">
        <v>10.600170135498001</v>
      </c>
      <c r="K215">
        <v>10.5654096603394</v>
      </c>
      <c r="L215">
        <v>10.596960067749</v>
      </c>
      <c r="M215">
        <v>10.5983695983887</v>
      </c>
      <c r="N215">
        <v>12.7155103683472</v>
      </c>
      <c r="O215">
        <v>39.773353576660199</v>
      </c>
      <c r="P215">
        <v>1672.61096191406</v>
      </c>
      <c r="Q215">
        <v>5.1582500338554403E-2</v>
      </c>
      <c r="R215">
        <v>0.75416070222854603</v>
      </c>
      <c r="S215">
        <v>1.91990006715059E-2</v>
      </c>
      <c r="T215">
        <v>0.14487980306148501</v>
      </c>
      <c r="U215">
        <v>0.15591759979724901</v>
      </c>
      <c r="V215">
        <v>2.5980800390243499E-2</v>
      </c>
      <c r="W215">
        <v>3.7435278892517099</v>
      </c>
      <c r="X215">
        <v>3.83877801895142</v>
      </c>
      <c r="Y215">
        <v>3.0777100473642301E-2</v>
      </c>
      <c r="Z215">
        <v>-0.120586797595024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3.0777100473642301E-2</v>
      </c>
      <c r="AH215" t="s">
        <v>127</v>
      </c>
      <c r="AI215">
        <v>-9.4893798232078594E-2</v>
      </c>
      <c r="AJ215">
        <v>-6.4116701483726501E-2</v>
      </c>
    </row>
    <row r="216" spans="1:36" x14ac:dyDescent="0.35">
      <c r="A216">
        <v>20</v>
      </c>
      <c r="B216" t="s">
        <v>127</v>
      </c>
      <c r="C216">
        <v>10.491270065307599</v>
      </c>
      <c r="D216">
        <v>10.518670082092299</v>
      </c>
      <c r="E216">
        <v>10.596630096435501</v>
      </c>
      <c r="F216">
        <v>10.126629829406699</v>
      </c>
      <c r="G216">
        <v>1945</v>
      </c>
      <c r="H216">
        <v>12199</v>
      </c>
      <c r="I216">
        <v>14144</v>
      </c>
      <c r="J216">
        <v>10.5989799499512</v>
      </c>
      <c r="K216">
        <v>10.1719703674316</v>
      </c>
      <c r="L216">
        <v>10.4446802139282</v>
      </c>
      <c r="M216">
        <v>10.5380401611328</v>
      </c>
      <c r="N216">
        <v>12.795069694519</v>
      </c>
      <c r="O216">
        <v>46.023292541503899</v>
      </c>
      <c r="P216">
        <v>2213.43994140625</v>
      </c>
      <c r="Q216">
        <v>0.142697393894196</v>
      </c>
      <c r="R216">
        <v>0.94040012359619096</v>
      </c>
      <c r="S216">
        <v>1.24238999560475E-2</v>
      </c>
      <c r="T216">
        <v>1.25957001000643E-2</v>
      </c>
      <c r="U216">
        <v>7.1112796664238004E-2</v>
      </c>
      <c r="V216">
        <v>1.2348599731922099E-2</v>
      </c>
      <c r="W216">
        <v>3.8967208862304701</v>
      </c>
      <c r="X216">
        <v>3.8813230991363499</v>
      </c>
      <c r="Y216">
        <v>-9.9383100867271396E-2</v>
      </c>
      <c r="Z216">
        <v>-0.37234839797019997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-9.9383100867271396E-2</v>
      </c>
      <c r="AH216" t="s">
        <v>127</v>
      </c>
      <c r="AI216">
        <v>-9.4893798232078594E-2</v>
      </c>
      <c r="AJ216">
        <v>-0.19427689909935</v>
      </c>
    </row>
    <row r="217" spans="1:36" x14ac:dyDescent="0.35">
      <c r="A217">
        <v>873</v>
      </c>
      <c r="B217" t="s">
        <v>127</v>
      </c>
      <c r="C217">
        <v>10.6454200744629</v>
      </c>
      <c r="D217">
        <v>10.6454200744629</v>
      </c>
      <c r="E217">
        <v>10.7144203186035</v>
      </c>
      <c r="F217">
        <v>10.2399597167969</v>
      </c>
      <c r="G217">
        <v>41</v>
      </c>
      <c r="H217">
        <v>283</v>
      </c>
      <c r="I217">
        <v>324</v>
      </c>
      <c r="J217">
        <v>10.5983800888062</v>
      </c>
      <c r="K217">
        <v>10.1099100112915</v>
      </c>
      <c r="L217">
        <v>10.5500402450562</v>
      </c>
      <c r="M217">
        <v>10.534319877624499</v>
      </c>
      <c r="N217">
        <v>12.045280456543001</v>
      </c>
      <c r="O217">
        <v>43.5468559265137</v>
      </c>
      <c r="P217">
        <v>1983.126953125</v>
      </c>
      <c r="Q217">
        <v>0.13113209605216999</v>
      </c>
      <c r="R217">
        <v>0.71931940317153897</v>
      </c>
      <c r="S217">
        <v>1.7536399886012102E-2</v>
      </c>
      <c r="T217">
        <v>0.20088660717010501</v>
      </c>
      <c r="U217">
        <v>0.122526802122593</v>
      </c>
      <c r="V217">
        <v>9.5504997298121504E-3</v>
      </c>
      <c r="W217">
        <v>3.7531139850616499</v>
      </c>
      <c r="X217">
        <v>3.8645720481872599</v>
      </c>
      <c r="Y217">
        <v>-0.25988391041755698</v>
      </c>
      <c r="Z217">
        <v>-0.20315919816493999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-0.25988391041755698</v>
      </c>
      <c r="AH217" t="s">
        <v>127</v>
      </c>
      <c r="AI217">
        <v>-9.4893798232078594E-2</v>
      </c>
      <c r="AJ217">
        <v>-0.35477769374847401</v>
      </c>
    </row>
    <row r="218" spans="1:36" x14ac:dyDescent="0.35">
      <c r="A218">
        <v>601</v>
      </c>
      <c r="B218" t="s">
        <v>127</v>
      </c>
      <c r="C218">
        <v>10.6454200744629</v>
      </c>
      <c r="D218">
        <v>10.6454200744629</v>
      </c>
      <c r="E218">
        <v>10.7579002380371</v>
      </c>
      <c r="F218">
        <v>10.596630096435501</v>
      </c>
      <c r="G218">
        <v>185</v>
      </c>
      <c r="H218">
        <v>282</v>
      </c>
      <c r="I218">
        <v>467</v>
      </c>
      <c r="J218">
        <v>10.5970401763916</v>
      </c>
      <c r="K218">
        <v>10.3194799423218</v>
      </c>
      <c r="L218">
        <v>10.4795999526978</v>
      </c>
      <c r="M218">
        <v>10.4878797531128</v>
      </c>
      <c r="N218">
        <v>13.7444200515747</v>
      </c>
      <c r="O218">
        <v>45.017139434814503</v>
      </c>
      <c r="P218">
        <v>2124.18505859375</v>
      </c>
      <c r="Q218">
        <v>0.393259197473526</v>
      </c>
      <c r="R218">
        <v>0.68185931444168102</v>
      </c>
      <c r="S218">
        <v>4.07974012196064E-2</v>
      </c>
      <c r="T218">
        <v>0.154047802090645</v>
      </c>
      <c r="U218">
        <v>0.15598629415035201</v>
      </c>
      <c r="V218">
        <v>6.5822198987007099E-2</v>
      </c>
      <c r="W218">
        <v>3.7032740116119398</v>
      </c>
      <c r="X218">
        <v>3.8472669124603298</v>
      </c>
      <c r="Y218">
        <v>-9.5503002405166598E-2</v>
      </c>
      <c r="Z218">
        <v>-0.174992695450783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-9.5503002405166598E-2</v>
      </c>
      <c r="AH218" t="s">
        <v>127</v>
      </c>
      <c r="AI218">
        <v>-9.4893798232078594E-2</v>
      </c>
      <c r="AJ218">
        <v>-0.19039669632911699</v>
      </c>
    </row>
    <row r="219" spans="1:36" x14ac:dyDescent="0.35">
      <c r="A219">
        <v>771</v>
      </c>
      <c r="B219" t="s">
        <v>127</v>
      </c>
      <c r="C219">
        <v>10.596630096435501</v>
      </c>
      <c r="D219">
        <v>10.596630096435501</v>
      </c>
      <c r="E219">
        <v>10.6689596176147</v>
      </c>
      <c r="F219">
        <v>10.043250083923301</v>
      </c>
      <c r="G219">
        <v>79</v>
      </c>
      <c r="H219">
        <v>183</v>
      </c>
      <c r="I219">
        <v>262</v>
      </c>
      <c r="J219">
        <v>10.5960502624512</v>
      </c>
      <c r="K219">
        <v>10.149959564209</v>
      </c>
      <c r="L219">
        <v>10.472140312194799</v>
      </c>
      <c r="M219">
        <v>10.4728498458862</v>
      </c>
      <c r="N219">
        <v>12.0710601806641</v>
      </c>
      <c r="O219">
        <v>43.407279968261697</v>
      </c>
      <c r="P219">
        <v>1976.88696289062</v>
      </c>
      <c r="Q219">
        <v>0.27617040276527399</v>
      </c>
      <c r="R219">
        <v>0.69761461019516002</v>
      </c>
      <c r="S219">
        <v>2.0957799628376999E-2</v>
      </c>
      <c r="T219">
        <v>0.14913630485534701</v>
      </c>
      <c r="U219">
        <v>0.23647220432758301</v>
      </c>
      <c r="V219">
        <v>6.14426992833614E-2</v>
      </c>
      <c r="W219">
        <v>3.76192307472229</v>
      </c>
      <c r="X219">
        <v>3.8707239627838099</v>
      </c>
      <c r="Y219">
        <v>-0.29436329007148698</v>
      </c>
      <c r="Z219">
        <v>-0.201245293021202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-0.29436329007148698</v>
      </c>
      <c r="AH219" t="s">
        <v>127</v>
      </c>
      <c r="AI219">
        <v>-9.4893798232078594E-2</v>
      </c>
      <c r="AJ219">
        <v>-0.38925701379776001</v>
      </c>
    </row>
    <row r="220" spans="1:36" x14ac:dyDescent="0.35">
      <c r="A220">
        <v>326</v>
      </c>
      <c r="B220" t="s">
        <v>127</v>
      </c>
      <c r="C220">
        <v>10.4631004333496</v>
      </c>
      <c r="D220">
        <v>10.3734903335571</v>
      </c>
      <c r="E220">
        <v>10.7144203186035</v>
      </c>
      <c r="F220">
        <v>10.3089504241943</v>
      </c>
      <c r="G220">
        <v>360</v>
      </c>
      <c r="H220">
        <v>156</v>
      </c>
      <c r="I220">
        <v>516</v>
      </c>
      <c r="J220">
        <v>10.5934801101685</v>
      </c>
      <c r="K220">
        <v>10.227979660034199</v>
      </c>
      <c r="L220">
        <v>10.288769721984901</v>
      </c>
      <c r="M220">
        <v>10.3475198745728</v>
      </c>
      <c r="N220">
        <v>17.433250427246101</v>
      </c>
      <c r="O220">
        <v>45.479518890380902</v>
      </c>
      <c r="P220">
        <v>2142.13793945312</v>
      </c>
      <c r="Q220">
        <v>0.67292189598083496</v>
      </c>
      <c r="R220">
        <v>0.68114697933196999</v>
      </c>
      <c r="S220">
        <v>1.9192099571228E-2</v>
      </c>
      <c r="T220">
        <v>1.6267599537968601E-2</v>
      </c>
      <c r="U220">
        <v>4.68937009572983E-2</v>
      </c>
      <c r="V220">
        <v>0.25615870952606201</v>
      </c>
      <c r="W220">
        <v>3.41580009460449</v>
      </c>
      <c r="X220">
        <v>3.8432650566101101</v>
      </c>
      <c r="Y220">
        <v>-5.4604001343250301E-3</v>
      </c>
      <c r="Z220">
        <v>-0.13918389379978199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-5.4604001343250301E-3</v>
      </c>
      <c r="AH220" t="s">
        <v>123</v>
      </c>
      <c r="AI220">
        <v>-9.4893798232078594E-2</v>
      </c>
      <c r="AJ220">
        <v>-0.10035409778356599</v>
      </c>
    </row>
    <row r="221" spans="1:36" x14ac:dyDescent="0.35">
      <c r="A221">
        <v>682</v>
      </c>
      <c r="B221" t="s">
        <v>127</v>
      </c>
      <c r="C221">
        <v>10.6334495544434</v>
      </c>
      <c r="D221">
        <v>10.6454200744629</v>
      </c>
      <c r="E221">
        <v>10.6454200744629</v>
      </c>
      <c r="F221">
        <v>11.0020999908447</v>
      </c>
      <c r="G221">
        <v>11</v>
      </c>
      <c r="H221">
        <v>753</v>
      </c>
      <c r="I221">
        <v>764</v>
      </c>
      <c r="J221">
        <v>10.591199874877899</v>
      </c>
      <c r="K221">
        <v>10.7343902587891</v>
      </c>
      <c r="L221">
        <v>10.579159736633301</v>
      </c>
      <c r="M221">
        <v>10.595609664916999</v>
      </c>
      <c r="N221">
        <v>12.0952796936035</v>
      </c>
      <c r="O221">
        <v>40.723045349121101</v>
      </c>
      <c r="P221">
        <v>1755.81604003906</v>
      </c>
      <c r="Q221">
        <v>3.08398008346558E-2</v>
      </c>
      <c r="R221">
        <v>0.91803437471389804</v>
      </c>
      <c r="S221">
        <v>1.8506599590182301E-2</v>
      </c>
      <c r="T221">
        <v>2.41187997162342E-2</v>
      </c>
      <c r="U221">
        <v>0.11792489886283899</v>
      </c>
      <c r="V221">
        <v>8.3224996924400295E-3</v>
      </c>
      <c r="W221">
        <v>3.8336648941039999</v>
      </c>
      <c r="X221">
        <v>3.80687403678894</v>
      </c>
      <c r="Y221">
        <v>0.36875480413436901</v>
      </c>
      <c r="Z221">
        <v>-0.199747994542122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0.36875480413436901</v>
      </c>
      <c r="AH221" t="s">
        <v>127</v>
      </c>
      <c r="AI221">
        <v>-9.4893798232078594E-2</v>
      </c>
      <c r="AJ221">
        <v>0.27386111021041898</v>
      </c>
    </row>
    <row r="222" spans="1:36" x14ac:dyDescent="0.35">
      <c r="A222">
        <v>21</v>
      </c>
      <c r="B222" t="s">
        <v>127</v>
      </c>
      <c r="C222">
        <v>9.9034872055053693</v>
      </c>
      <c r="D222">
        <v>10.4631004333496</v>
      </c>
      <c r="E222">
        <v>10.5713195800781</v>
      </c>
      <c r="F222">
        <v>9.9522781372070295</v>
      </c>
      <c r="G222">
        <v>461</v>
      </c>
      <c r="H222">
        <v>3394</v>
      </c>
      <c r="I222">
        <v>3855</v>
      </c>
      <c r="J222">
        <v>10.589139938354499</v>
      </c>
      <c r="K222">
        <v>10.0400695800781</v>
      </c>
      <c r="L222">
        <v>9.8221187591552699</v>
      </c>
      <c r="M222">
        <v>10.521069526672401</v>
      </c>
      <c r="N222">
        <v>12.760439872741699</v>
      </c>
      <c r="O222">
        <v>46.649745941162102</v>
      </c>
      <c r="P222">
        <v>2259.21997070312</v>
      </c>
      <c r="Q222">
        <v>0.123977400362492</v>
      </c>
      <c r="R222">
        <v>0.95666557550430298</v>
      </c>
      <c r="S222">
        <v>1.46337999030948E-2</v>
      </c>
      <c r="T222">
        <v>3.9098002016544299E-3</v>
      </c>
      <c r="U222">
        <v>3.3002700656652499E-2</v>
      </c>
      <c r="V222">
        <v>1.14112002775073E-2</v>
      </c>
      <c r="W222">
        <v>3.9202849864959699</v>
      </c>
      <c r="X222">
        <v>3.8817069530487101</v>
      </c>
      <c r="Y222">
        <v>-0.161766096949577</v>
      </c>
      <c r="Z222">
        <v>-0.41082379221916199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-0.161766096949577</v>
      </c>
      <c r="AH222" t="s">
        <v>127</v>
      </c>
      <c r="AI222">
        <v>-9.4893798232078594E-2</v>
      </c>
      <c r="AJ222">
        <v>-0.25665989518165599</v>
      </c>
    </row>
    <row r="223" spans="1:36" x14ac:dyDescent="0.35">
      <c r="A223">
        <v>31</v>
      </c>
      <c r="B223" t="s">
        <v>127</v>
      </c>
      <c r="C223">
        <v>10.4631004333496</v>
      </c>
      <c r="D223">
        <v>10.4631004333496</v>
      </c>
      <c r="E223">
        <v>10.596630096435501</v>
      </c>
      <c r="F223">
        <v>10.305609703064</v>
      </c>
      <c r="G223">
        <v>9444</v>
      </c>
      <c r="H223">
        <v>10512</v>
      </c>
      <c r="I223">
        <v>19956</v>
      </c>
      <c r="J223">
        <v>10.5857496261597</v>
      </c>
      <c r="K223">
        <v>10.2393198013306</v>
      </c>
      <c r="L223">
        <v>10.412870407104499</v>
      </c>
      <c r="M223">
        <v>10.426500320434601</v>
      </c>
      <c r="N223">
        <v>13.177350044250501</v>
      </c>
      <c r="O223">
        <v>40.278800964355497</v>
      </c>
      <c r="P223">
        <v>1718.63098144531</v>
      </c>
      <c r="Q223">
        <v>0.45969069004058799</v>
      </c>
      <c r="R223">
        <v>0.745927214622498</v>
      </c>
      <c r="S223">
        <v>1.7961900681257199E-2</v>
      </c>
      <c r="T223">
        <v>8.86344984173775E-2</v>
      </c>
      <c r="U223">
        <v>0.14938859641551999</v>
      </c>
      <c r="V223">
        <v>9.8562501370906802E-2</v>
      </c>
      <c r="W223">
        <v>3.8058929443359402</v>
      </c>
      <c r="X223">
        <v>3.87791895866394</v>
      </c>
      <c r="Y223">
        <v>-0.14043389260768899</v>
      </c>
      <c r="Z223">
        <v>-0.27101939916610701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-0.14043389260768899</v>
      </c>
      <c r="AH223" t="s">
        <v>127</v>
      </c>
      <c r="AI223">
        <v>-9.4893798232078594E-2</v>
      </c>
      <c r="AJ223">
        <v>-0.23532760143279999</v>
      </c>
    </row>
    <row r="224" spans="1:36" x14ac:dyDescent="0.35">
      <c r="A224">
        <v>694</v>
      </c>
      <c r="B224" t="s">
        <v>127</v>
      </c>
      <c r="C224">
        <v>10.6454200744629</v>
      </c>
      <c r="D224">
        <v>10.6454200744629</v>
      </c>
      <c r="E224">
        <v>10.6736001968384</v>
      </c>
      <c r="F224">
        <v>10.3089504241943</v>
      </c>
      <c r="G224">
        <v>34</v>
      </c>
      <c r="H224">
        <v>1719</v>
      </c>
      <c r="I224">
        <v>1753</v>
      </c>
      <c r="J224">
        <v>10.5810899734497</v>
      </c>
      <c r="K224">
        <v>10.404299736022899</v>
      </c>
      <c r="L224">
        <v>10.5724096298218</v>
      </c>
      <c r="M224">
        <v>10.576479911804199</v>
      </c>
      <c r="N224">
        <v>11.6695804595947</v>
      </c>
      <c r="O224">
        <v>38.337997436523402</v>
      </c>
      <c r="P224">
        <v>1570.63000488281</v>
      </c>
      <c r="Q224">
        <v>2.6070199906825998E-2</v>
      </c>
      <c r="R224">
        <v>0.83872061967849698</v>
      </c>
      <c r="S224">
        <v>2.4446800351142901E-2</v>
      </c>
      <c r="T224">
        <v>6.8173401057720198E-2</v>
      </c>
      <c r="U224">
        <v>0.23610040545463601</v>
      </c>
      <c r="V224">
        <v>8.3622997626662306E-3</v>
      </c>
      <c r="W224">
        <v>3.9308640956878702</v>
      </c>
      <c r="X224">
        <v>3.7682371139526398</v>
      </c>
      <c r="Y224">
        <v>-1.38499995227903E-3</v>
      </c>
      <c r="Z224">
        <v>-0.207670703530312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-1.38499995227903E-3</v>
      </c>
      <c r="AH224" t="s">
        <v>127</v>
      </c>
      <c r="AI224">
        <v>-9.4893798232078594E-2</v>
      </c>
      <c r="AJ224">
        <v>-9.6278697252273601E-2</v>
      </c>
    </row>
    <row r="225" spans="1:36" x14ac:dyDescent="0.35">
      <c r="A225">
        <v>202</v>
      </c>
      <c r="B225" t="s">
        <v>127</v>
      </c>
      <c r="C225">
        <v>10.491270065307599</v>
      </c>
      <c r="D225">
        <v>10.491270065307599</v>
      </c>
      <c r="E225">
        <v>10.5991296768188</v>
      </c>
      <c r="F225">
        <v>10.434120178222701</v>
      </c>
      <c r="G225">
        <v>5680</v>
      </c>
      <c r="H225">
        <v>2601</v>
      </c>
      <c r="I225">
        <v>8281</v>
      </c>
      <c r="J225">
        <v>10.5801696777344</v>
      </c>
      <c r="K225">
        <v>10.3663902282715</v>
      </c>
      <c r="L225">
        <v>10.429080009460399</v>
      </c>
      <c r="M225">
        <v>10.435930252075201</v>
      </c>
      <c r="N225">
        <v>14.783169746398899</v>
      </c>
      <c r="O225">
        <v>41.40478515625</v>
      </c>
      <c r="P225">
        <v>1817.58801269531</v>
      </c>
      <c r="Q225">
        <v>0.67474520206451405</v>
      </c>
      <c r="R225">
        <v>0.65858852863311801</v>
      </c>
      <c r="S225">
        <v>3.2183900475502E-2</v>
      </c>
      <c r="T225">
        <v>0.235955104231834</v>
      </c>
      <c r="U225">
        <v>0.14550410211086301</v>
      </c>
      <c r="V225">
        <v>2.8139000758528699E-2</v>
      </c>
      <c r="W225">
        <v>3.6522469520568799</v>
      </c>
      <c r="X225">
        <v>3.8788900375366202</v>
      </c>
      <c r="Y225">
        <v>-6.5583199262619005E-2</v>
      </c>
      <c r="Z225">
        <v>-0.14145770668983501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-6.5583199262619005E-2</v>
      </c>
      <c r="AH225" t="s">
        <v>127</v>
      </c>
      <c r="AI225">
        <v>-9.4893798232078594E-2</v>
      </c>
      <c r="AJ225">
        <v>-0.16047699749469799</v>
      </c>
    </row>
    <row r="226" spans="1:36" x14ac:dyDescent="0.35">
      <c r="A226">
        <v>156</v>
      </c>
      <c r="B226" t="s">
        <v>127</v>
      </c>
      <c r="C226">
        <v>10.596630096435501</v>
      </c>
      <c r="D226">
        <v>10.596630096435501</v>
      </c>
      <c r="E226">
        <v>10.621330261230501</v>
      </c>
      <c r="F226">
        <v>10.491270065307599</v>
      </c>
      <c r="G226">
        <v>175</v>
      </c>
      <c r="H226">
        <v>1678</v>
      </c>
      <c r="I226">
        <v>1853</v>
      </c>
      <c r="J226">
        <v>10.5749597549438</v>
      </c>
      <c r="K226">
        <v>10.4041204452515</v>
      </c>
      <c r="L226">
        <v>10.557660102844199</v>
      </c>
      <c r="M226">
        <v>10.557339668273899</v>
      </c>
      <c r="N226">
        <v>12.923290252685501</v>
      </c>
      <c r="O226">
        <v>41.916893005371101</v>
      </c>
      <c r="P226">
        <v>1862.23205566406</v>
      </c>
      <c r="Q226">
        <v>0.103144899010658</v>
      </c>
      <c r="R226">
        <v>0.89627188444137595</v>
      </c>
      <c r="S226">
        <v>2.4885199964046499E-2</v>
      </c>
      <c r="T226">
        <v>3.7802599370479598E-2</v>
      </c>
      <c r="U226">
        <v>8.2785896956920596E-2</v>
      </c>
      <c r="V226">
        <v>1.67936999350786E-2</v>
      </c>
      <c r="W226">
        <v>3.7012479305267298</v>
      </c>
      <c r="X226">
        <v>3.8158919811248802</v>
      </c>
      <c r="Y226">
        <v>-6.0211900621652603E-2</v>
      </c>
      <c r="Z226">
        <v>-0.128878504037857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-6.0211900621652603E-2</v>
      </c>
      <c r="AH226" t="s">
        <v>127</v>
      </c>
      <c r="AI226">
        <v>-9.4893798232078594E-2</v>
      </c>
      <c r="AJ226">
        <v>-0.155105695128441</v>
      </c>
    </row>
    <row r="227" spans="1:36" x14ac:dyDescent="0.35">
      <c r="A227">
        <v>894</v>
      </c>
      <c r="B227" t="s">
        <v>127</v>
      </c>
      <c r="C227">
        <v>10.6689596176147</v>
      </c>
      <c r="D227">
        <v>10.6689596176147</v>
      </c>
      <c r="E227">
        <v>10.7144203186035</v>
      </c>
      <c r="F227">
        <v>10.4631004333496</v>
      </c>
      <c r="G227">
        <v>47</v>
      </c>
      <c r="H227">
        <v>399</v>
      </c>
      <c r="I227">
        <v>446</v>
      </c>
      <c r="J227">
        <v>10.5710601806641</v>
      </c>
      <c r="K227">
        <v>10.224200248718301</v>
      </c>
      <c r="L227">
        <v>10.5303201675415</v>
      </c>
      <c r="M227">
        <v>10.5312595367432</v>
      </c>
      <c r="N227">
        <v>12.246859550476101</v>
      </c>
      <c r="O227">
        <v>41.287174224853501</v>
      </c>
      <c r="P227">
        <v>1780.61901855469</v>
      </c>
      <c r="Q227">
        <v>0.11476069688797</v>
      </c>
      <c r="R227">
        <v>0.69959211349487305</v>
      </c>
      <c r="S227">
        <v>2.6324499398469901E-2</v>
      </c>
      <c r="T227">
        <v>0.22352130711078599</v>
      </c>
      <c r="U227">
        <v>6.0854699462652199E-2</v>
      </c>
      <c r="V227">
        <v>2.9976800084114099E-2</v>
      </c>
      <c r="W227">
        <v>3.7357840538024898</v>
      </c>
      <c r="X227">
        <v>3.8542969226837198</v>
      </c>
      <c r="Y227">
        <v>-0.23824639618396801</v>
      </c>
      <c r="Z227">
        <v>-0.18470589816570299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-0.23824639618396801</v>
      </c>
      <c r="AH227" t="s">
        <v>127</v>
      </c>
      <c r="AI227">
        <v>-9.4893798232078594E-2</v>
      </c>
      <c r="AJ227">
        <v>-0.33314019441604598</v>
      </c>
    </row>
    <row r="228" spans="1:36" x14ac:dyDescent="0.35">
      <c r="A228">
        <v>384</v>
      </c>
      <c r="B228" t="s">
        <v>127</v>
      </c>
      <c r="C228">
        <v>10.596630096435501</v>
      </c>
      <c r="D228">
        <v>10.596630096435501</v>
      </c>
      <c r="E228">
        <v>10.6689596176147</v>
      </c>
      <c r="F228">
        <v>10.4631004333496</v>
      </c>
      <c r="G228">
        <v>79</v>
      </c>
      <c r="H228">
        <v>171</v>
      </c>
      <c r="I228">
        <v>250</v>
      </c>
      <c r="J228">
        <v>10.567919731140099</v>
      </c>
      <c r="K228">
        <v>10.4419603347778</v>
      </c>
      <c r="L228">
        <v>10.517620086669901</v>
      </c>
      <c r="M228">
        <v>10.521349906921399</v>
      </c>
      <c r="N228">
        <v>13.7133798599243</v>
      </c>
      <c r="O228">
        <v>43.200172424316399</v>
      </c>
      <c r="P228">
        <v>1958.41198730469</v>
      </c>
      <c r="Q228">
        <v>0.36973899602889998</v>
      </c>
      <c r="R228">
        <v>0.65272569656372104</v>
      </c>
      <c r="S228">
        <v>5.1331598311662702E-2</v>
      </c>
      <c r="T228">
        <v>0.20657649636268599</v>
      </c>
      <c r="U228">
        <v>8.9745000004768399E-2</v>
      </c>
      <c r="V228">
        <v>5.9627998620271697E-2</v>
      </c>
      <c r="W228">
        <v>3.6682870388031001</v>
      </c>
      <c r="X228">
        <v>3.9164259433746298</v>
      </c>
      <c r="Y228">
        <v>2.02600006014109E-2</v>
      </c>
      <c r="Z228">
        <v>-0.20390069484710699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2.02600006014109E-2</v>
      </c>
      <c r="AH228" t="s">
        <v>127</v>
      </c>
      <c r="AI228">
        <v>-9.4893798232078594E-2</v>
      </c>
      <c r="AJ228">
        <v>-7.4633702635765103E-2</v>
      </c>
    </row>
    <row r="229" spans="1:36" x14ac:dyDescent="0.35">
      <c r="A229">
        <v>260</v>
      </c>
      <c r="B229" t="s">
        <v>127</v>
      </c>
      <c r="C229">
        <v>10.7363996505737</v>
      </c>
      <c r="D229">
        <v>10.518670082092299</v>
      </c>
      <c r="E229">
        <v>10.6689596176147</v>
      </c>
      <c r="F229">
        <v>10.2399597167969</v>
      </c>
      <c r="G229">
        <v>1788</v>
      </c>
      <c r="H229">
        <v>2570</v>
      </c>
      <c r="I229">
        <v>4358</v>
      </c>
      <c r="J229">
        <v>10.5668802261353</v>
      </c>
      <c r="K229">
        <v>10.182029724121101</v>
      </c>
      <c r="L229">
        <v>10.5566701889038</v>
      </c>
      <c r="M229">
        <v>10.412989616394</v>
      </c>
      <c r="N229">
        <v>14.8161296844482</v>
      </c>
      <c r="O229">
        <v>42.316749572753899</v>
      </c>
      <c r="P229">
        <v>1893.541015625</v>
      </c>
      <c r="Q229">
        <v>0.39985269308090199</v>
      </c>
      <c r="R229">
        <v>0.84879952669143699</v>
      </c>
      <c r="S229">
        <v>2.7448700740933401E-2</v>
      </c>
      <c r="T229">
        <v>3.4699298441410099E-2</v>
      </c>
      <c r="U229">
        <v>8.8364697992801694E-2</v>
      </c>
      <c r="V229">
        <v>5.8683600276708603E-2</v>
      </c>
      <c r="W229">
        <v>3.6151480674743701</v>
      </c>
      <c r="X229">
        <v>3.7838280200958301</v>
      </c>
      <c r="Y229">
        <v>-0.113443903625011</v>
      </c>
      <c r="Z229">
        <v>-0.121991500258446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-0.113443903625011</v>
      </c>
      <c r="AH229" t="s">
        <v>127</v>
      </c>
      <c r="AI229">
        <v>-9.4893798232078594E-2</v>
      </c>
      <c r="AJ229">
        <v>-0.20833760499954199</v>
      </c>
    </row>
    <row r="230" spans="1:36" x14ac:dyDescent="0.35">
      <c r="A230">
        <v>321</v>
      </c>
      <c r="B230" t="s">
        <v>127</v>
      </c>
      <c r="C230">
        <v>10.4631004333496</v>
      </c>
      <c r="D230">
        <v>10.4631004333496</v>
      </c>
      <c r="E230">
        <v>10.596630096435501</v>
      </c>
      <c r="F230">
        <v>10.3734903335571</v>
      </c>
      <c r="G230">
        <v>245</v>
      </c>
      <c r="H230">
        <v>77</v>
      </c>
      <c r="I230">
        <v>322</v>
      </c>
      <c r="J230">
        <v>10.5661296844482</v>
      </c>
      <c r="K230">
        <v>10.337719917297401</v>
      </c>
      <c r="L230">
        <v>10.384610176086399</v>
      </c>
      <c r="M230">
        <v>10.395460128784199</v>
      </c>
      <c r="N230">
        <v>15.4912204742432</v>
      </c>
      <c r="O230">
        <v>42.050750732421903</v>
      </c>
      <c r="P230">
        <v>1867.49499511719</v>
      </c>
      <c r="Q230">
        <v>0.74719697237014804</v>
      </c>
      <c r="R230">
        <v>0.75734108686447099</v>
      </c>
      <c r="S230">
        <v>2.0021399483084699E-2</v>
      </c>
      <c r="T230">
        <v>0.17449720203876501</v>
      </c>
      <c r="U230">
        <v>3.1440898776054403E-2</v>
      </c>
      <c r="V230">
        <v>3.5741798579692799E-2</v>
      </c>
      <c r="W230">
        <v>3.59230709075928</v>
      </c>
      <c r="X230">
        <v>3.8846809864044198</v>
      </c>
      <c r="Y230">
        <v>8.1588998436927795E-3</v>
      </c>
      <c r="Z230">
        <v>-0.20857779681682601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8.1588998436927795E-3</v>
      </c>
      <c r="AH230" t="s">
        <v>127</v>
      </c>
      <c r="AI230">
        <v>-9.4893798232078594E-2</v>
      </c>
      <c r="AJ230">
        <v>-8.67348983883858E-2</v>
      </c>
    </row>
    <row r="231" spans="1:36" x14ac:dyDescent="0.35">
      <c r="A231">
        <v>196</v>
      </c>
      <c r="B231" t="s">
        <v>127</v>
      </c>
      <c r="C231">
        <v>10.5453395843506</v>
      </c>
      <c r="D231">
        <v>10.5453395843506</v>
      </c>
      <c r="E231">
        <v>10.596630096435501</v>
      </c>
      <c r="F231">
        <v>10.4631004333496</v>
      </c>
      <c r="G231">
        <v>1649</v>
      </c>
      <c r="H231">
        <v>1845</v>
      </c>
      <c r="I231">
        <v>3494</v>
      </c>
      <c r="J231">
        <v>10.5645999908447</v>
      </c>
      <c r="K231">
        <v>10.388420104980501</v>
      </c>
      <c r="L231">
        <v>10.4782800674438</v>
      </c>
      <c r="M231">
        <v>10.4825096130371</v>
      </c>
      <c r="N231">
        <v>14.510160446166999</v>
      </c>
      <c r="O231">
        <v>39.724887847900398</v>
      </c>
      <c r="P231">
        <v>1693.25598144531</v>
      </c>
      <c r="Q231">
        <v>0.465920299291611</v>
      </c>
      <c r="R231">
        <v>0.74882221221923795</v>
      </c>
      <c r="S231">
        <v>3.0751699581742301E-2</v>
      </c>
      <c r="T231">
        <v>8.9750103652477306E-2</v>
      </c>
      <c r="U231">
        <v>0.107355296611786</v>
      </c>
      <c r="V231">
        <v>9.9813900887966198E-2</v>
      </c>
      <c r="W231">
        <v>3.6501588821411102</v>
      </c>
      <c r="X231">
        <v>3.8534359931945801</v>
      </c>
      <c r="Y231">
        <v>1.9976999610662499E-3</v>
      </c>
      <c r="Z231">
        <v>-0.13080219924449901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1.9976999610662499E-3</v>
      </c>
      <c r="AH231" t="s">
        <v>127</v>
      </c>
      <c r="AI231">
        <v>-9.4893798232078594E-2</v>
      </c>
      <c r="AJ231">
        <v>-9.2895999550819397E-2</v>
      </c>
    </row>
    <row r="232" spans="1:36" x14ac:dyDescent="0.35">
      <c r="A232">
        <v>201</v>
      </c>
      <c r="B232" t="s">
        <v>127</v>
      </c>
      <c r="C232">
        <v>10.5453395843506</v>
      </c>
      <c r="D232">
        <v>10.5635900497437</v>
      </c>
      <c r="E232">
        <v>10.596630096435501</v>
      </c>
      <c r="F232">
        <v>10.5453395843506</v>
      </c>
      <c r="G232">
        <v>16779</v>
      </c>
      <c r="H232">
        <v>3784</v>
      </c>
      <c r="I232">
        <v>20563</v>
      </c>
      <c r="J232">
        <v>10.5642004013062</v>
      </c>
      <c r="K232">
        <v>10.4984998703003</v>
      </c>
      <c r="L232">
        <v>10.5052700042725</v>
      </c>
      <c r="M232">
        <v>10.511269569396999</v>
      </c>
      <c r="N232">
        <v>15.9847402572632</v>
      </c>
      <c r="O232">
        <v>41.300743103027301</v>
      </c>
      <c r="P232">
        <v>1810.40100097656</v>
      </c>
      <c r="Q232">
        <v>0.80561727285385099</v>
      </c>
      <c r="R232">
        <v>0.67423707246780396</v>
      </c>
      <c r="S232">
        <v>2.5535000488161999E-2</v>
      </c>
      <c r="T232">
        <v>0.236957803368568</v>
      </c>
      <c r="U232">
        <v>0.114665001630783</v>
      </c>
      <c r="V232">
        <v>2.7546400204300901E-2</v>
      </c>
      <c r="W232">
        <v>3.6644699573516801</v>
      </c>
      <c r="X232">
        <v>3.88494801521301</v>
      </c>
      <c r="Y232">
        <v>5.79241998493671E-2</v>
      </c>
      <c r="Z232">
        <v>-0.160719498991966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5.79241998493671E-2</v>
      </c>
      <c r="AH232" t="s">
        <v>127</v>
      </c>
      <c r="AI232">
        <v>-9.4893798232078594E-2</v>
      </c>
      <c r="AJ232">
        <v>-3.6969598382711397E-2</v>
      </c>
    </row>
    <row r="233" spans="1:36" x14ac:dyDescent="0.35">
      <c r="A233">
        <v>635</v>
      </c>
      <c r="B233" t="s">
        <v>127</v>
      </c>
      <c r="C233">
        <v>10.657259941101101</v>
      </c>
      <c r="D233">
        <v>10.6454200744629</v>
      </c>
      <c r="E233">
        <v>10.6454200744629</v>
      </c>
      <c r="F233">
        <v>10.491270065307599</v>
      </c>
      <c r="G233">
        <v>363</v>
      </c>
      <c r="H233">
        <v>18763</v>
      </c>
      <c r="I233">
        <v>19126</v>
      </c>
      <c r="J233">
        <v>10.5621995925903</v>
      </c>
      <c r="K233">
        <v>10.4259395599365</v>
      </c>
      <c r="L233">
        <v>10.574440002441399</v>
      </c>
      <c r="M233">
        <v>10.5595102310181</v>
      </c>
      <c r="N233">
        <v>12.5810499191284</v>
      </c>
      <c r="O233">
        <v>41.519016265869098</v>
      </c>
      <c r="P233">
        <v>1821.52600097656</v>
      </c>
      <c r="Q233">
        <v>1.9731599837541601E-2</v>
      </c>
      <c r="R233">
        <v>0.84292960166931197</v>
      </c>
      <c r="S233">
        <v>2.03706994652748E-2</v>
      </c>
      <c r="T233">
        <v>6.9277696311473805E-2</v>
      </c>
      <c r="U233">
        <v>0.15096110105514501</v>
      </c>
      <c r="V233">
        <v>2.08128001540899E-2</v>
      </c>
      <c r="W233">
        <v>3.7091128826141402</v>
      </c>
      <c r="X233">
        <v>3.7869720458984402</v>
      </c>
      <c r="Y233">
        <v>5.2037101238966002E-2</v>
      </c>
      <c r="Z233">
        <v>-0.117254503071308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5.2037101238966002E-2</v>
      </c>
      <c r="AH233" t="s">
        <v>127</v>
      </c>
      <c r="AI233">
        <v>-9.4893798232078594E-2</v>
      </c>
      <c r="AJ233">
        <v>-4.2856700718402897E-2</v>
      </c>
    </row>
    <row r="234" spans="1:36" x14ac:dyDescent="0.35">
      <c r="A234">
        <v>272</v>
      </c>
      <c r="B234" t="s">
        <v>127</v>
      </c>
      <c r="C234">
        <v>10.4631004333496</v>
      </c>
      <c r="D234">
        <v>10.4631004333496</v>
      </c>
      <c r="E234">
        <v>10.596630096435501</v>
      </c>
      <c r="F234">
        <v>10.0858097076416</v>
      </c>
      <c r="G234">
        <v>1215</v>
      </c>
      <c r="H234">
        <v>2746</v>
      </c>
      <c r="I234">
        <v>3961</v>
      </c>
      <c r="J234">
        <v>10.561900138855</v>
      </c>
      <c r="K234">
        <v>10.007530212402299</v>
      </c>
      <c r="L234">
        <v>10.376899719238301</v>
      </c>
      <c r="M234">
        <v>10.400139808654799</v>
      </c>
      <c r="N234">
        <v>15.0388298034668</v>
      </c>
      <c r="O234">
        <v>38.716957092285199</v>
      </c>
      <c r="P234">
        <v>1598.98205566406</v>
      </c>
      <c r="Q234">
        <v>0.29178360104560902</v>
      </c>
      <c r="R234">
        <v>0.82540857791900601</v>
      </c>
      <c r="S234">
        <v>2.2276800125837298E-2</v>
      </c>
      <c r="T234">
        <v>0.10156749933958099</v>
      </c>
      <c r="U234">
        <v>6.4839996397495298E-2</v>
      </c>
      <c r="V234">
        <v>2.8458800166845301E-2</v>
      </c>
      <c r="W234">
        <v>3.5870399475097701</v>
      </c>
      <c r="X234">
        <v>3.8124930858612101</v>
      </c>
      <c r="Y234">
        <v>-0.23113439977169001</v>
      </c>
      <c r="Z234">
        <v>-8.3491198718547793E-2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-0.23113439977169001</v>
      </c>
      <c r="AH234" t="s">
        <v>127</v>
      </c>
      <c r="AI234">
        <v>-9.4893798232078594E-2</v>
      </c>
      <c r="AJ234">
        <v>-0.32602819800376898</v>
      </c>
    </row>
    <row r="235" spans="1:36" x14ac:dyDescent="0.35">
      <c r="A235">
        <v>350</v>
      </c>
      <c r="B235" t="s">
        <v>127</v>
      </c>
      <c r="C235">
        <v>10.4631004333496</v>
      </c>
      <c r="D235">
        <v>10.4631004333496</v>
      </c>
      <c r="E235">
        <v>10.596630096435501</v>
      </c>
      <c r="F235">
        <v>10.4631004333496</v>
      </c>
      <c r="G235">
        <v>15968</v>
      </c>
      <c r="H235">
        <v>1252</v>
      </c>
      <c r="I235">
        <v>17220</v>
      </c>
      <c r="J235">
        <v>10.561220169067401</v>
      </c>
      <c r="K235">
        <v>10.3780298233032</v>
      </c>
      <c r="L235">
        <v>10.388819694519</v>
      </c>
      <c r="M235">
        <v>10.3923797607422</v>
      </c>
      <c r="N235">
        <v>13.026410102844199</v>
      </c>
      <c r="O235">
        <v>43.025077819824197</v>
      </c>
      <c r="P235">
        <v>1953.40405273438</v>
      </c>
      <c r="Q235">
        <v>0.92167192697525002</v>
      </c>
      <c r="R235">
        <v>0.68247467279434204</v>
      </c>
      <c r="S235">
        <v>2.0801700651645699E-2</v>
      </c>
      <c r="T235">
        <v>0.23593600094318401</v>
      </c>
      <c r="U235">
        <v>7.6099097728729206E-2</v>
      </c>
      <c r="V235">
        <v>3.8523498922586399E-2</v>
      </c>
      <c r="W235">
        <v>3.6144490242004399</v>
      </c>
      <c r="X235">
        <v>3.8623828887939502</v>
      </c>
      <c r="Y235">
        <v>-6.1987798660993597E-2</v>
      </c>
      <c r="Z235">
        <v>-0.13115850090980499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-6.1987798660993597E-2</v>
      </c>
      <c r="AH235" t="s">
        <v>127</v>
      </c>
      <c r="AI235">
        <v>-9.4893798232078594E-2</v>
      </c>
      <c r="AJ235">
        <v>-0.15688160061836201</v>
      </c>
    </row>
    <row r="236" spans="1:36" x14ac:dyDescent="0.35">
      <c r="A236">
        <v>534</v>
      </c>
      <c r="B236" t="s">
        <v>127</v>
      </c>
      <c r="C236">
        <v>10.3089504241943</v>
      </c>
      <c r="D236">
        <v>10.3089504241943</v>
      </c>
      <c r="E236">
        <v>10.5023202896118</v>
      </c>
      <c r="F236">
        <v>10.3089504241943</v>
      </c>
      <c r="G236">
        <v>417</v>
      </c>
      <c r="H236">
        <v>108</v>
      </c>
      <c r="I236">
        <v>525</v>
      </c>
      <c r="J236">
        <v>10.5562400817871</v>
      </c>
      <c r="K236">
        <v>10.255820274353001</v>
      </c>
      <c r="L236">
        <v>10.3171997070312</v>
      </c>
      <c r="M236">
        <v>10.3209800720215</v>
      </c>
      <c r="N236">
        <v>13.4118795394897</v>
      </c>
      <c r="O236">
        <v>38.906558990478501</v>
      </c>
      <c r="P236">
        <v>1620.71301269531</v>
      </c>
      <c r="Q236">
        <v>0.78309172391891502</v>
      </c>
      <c r="R236">
        <v>0.73232412338256803</v>
      </c>
      <c r="S236">
        <v>2.2075999528169601E-2</v>
      </c>
      <c r="T236">
        <v>0.12689240276813499</v>
      </c>
      <c r="U236">
        <v>0.14486710727214799</v>
      </c>
      <c r="V236">
        <v>8.2169800996780396E-2</v>
      </c>
      <c r="W236">
        <v>3.6429920196533199</v>
      </c>
      <c r="X236">
        <v>3.89687204360962</v>
      </c>
      <c r="Y236">
        <v>-0.18014469742774999</v>
      </c>
      <c r="Z236">
        <v>-0.13398100435733801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-0.18014469742774999</v>
      </c>
      <c r="AH236" t="s">
        <v>127</v>
      </c>
      <c r="AI236">
        <v>-9.4893798232078594E-2</v>
      </c>
      <c r="AJ236">
        <v>-0.27503851056098899</v>
      </c>
    </row>
    <row r="237" spans="1:36" x14ac:dyDescent="0.35">
      <c r="A237">
        <v>204</v>
      </c>
      <c r="B237" t="s">
        <v>127</v>
      </c>
      <c r="C237">
        <v>10.5713195800781</v>
      </c>
      <c r="D237">
        <v>10.596630096435501</v>
      </c>
      <c r="E237">
        <v>10.596630096435501</v>
      </c>
      <c r="F237">
        <v>10.3089504241943</v>
      </c>
      <c r="G237">
        <v>1827</v>
      </c>
      <c r="H237">
        <v>8650</v>
      </c>
      <c r="I237">
        <v>10477</v>
      </c>
      <c r="J237">
        <v>10.554960250854499</v>
      </c>
      <c r="K237">
        <v>10.227709770202599</v>
      </c>
      <c r="L237">
        <v>10.469470024108899</v>
      </c>
      <c r="M237">
        <v>10.4965200424194</v>
      </c>
      <c r="N237">
        <v>16.375389099121101</v>
      </c>
      <c r="O237">
        <v>45.379474639892599</v>
      </c>
      <c r="P237">
        <v>2157.47509765625</v>
      </c>
      <c r="Q237">
        <v>0.17855389416217801</v>
      </c>
      <c r="R237">
        <v>0.81154990196228005</v>
      </c>
      <c r="S237">
        <v>1.45709998905659E-2</v>
      </c>
      <c r="T237">
        <v>0.102165102958679</v>
      </c>
      <c r="U237">
        <v>6.1657398939132697E-2</v>
      </c>
      <c r="V237">
        <v>5.2612498402595499E-2</v>
      </c>
      <c r="W237">
        <v>3.7682259082794198</v>
      </c>
      <c r="X237">
        <v>3.91340303421021</v>
      </c>
      <c r="Y237">
        <v>-2.3759499192237899E-2</v>
      </c>
      <c r="Z237">
        <v>-0.33474498987197898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-2.3759499192237899E-2</v>
      </c>
      <c r="AH237" t="s">
        <v>127</v>
      </c>
      <c r="AI237">
        <v>-9.4893798232078594E-2</v>
      </c>
      <c r="AJ237">
        <v>-0.118653297424316</v>
      </c>
    </row>
    <row r="238" spans="1:36" x14ac:dyDescent="0.35">
      <c r="A238">
        <v>721</v>
      </c>
      <c r="B238" t="s">
        <v>127</v>
      </c>
      <c r="C238">
        <v>10.596630096435501</v>
      </c>
      <c r="D238">
        <v>10.596630096435501</v>
      </c>
      <c r="E238">
        <v>10.596630096435501</v>
      </c>
      <c r="F238">
        <v>10.341739654541</v>
      </c>
      <c r="G238">
        <v>80</v>
      </c>
      <c r="H238">
        <v>7485</v>
      </c>
      <c r="I238">
        <v>7565</v>
      </c>
      <c r="J238">
        <v>10.5522298812866</v>
      </c>
      <c r="K238">
        <v>10.366290092468301</v>
      </c>
      <c r="L238">
        <v>10.553689956665</v>
      </c>
      <c r="M238">
        <v>10.550250053405801</v>
      </c>
      <c r="N238">
        <v>12.1155700683594</v>
      </c>
      <c r="O238">
        <v>42.630950927734403</v>
      </c>
      <c r="P238">
        <v>1917.75500488281</v>
      </c>
      <c r="Q238">
        <v>1.06656001880765E-2</v>
      </c>
      <c r="R238">
        <v>0.84819310903549205</v>
      </c>
      <c r="S238">
        <v>1.8716000020504001E-2</v>
      </c>
      <c r="T238">
        <v>7.0970699191093403E-2</v>
      </c>
      <c r="U238">
        <v>0.13510119915008501</v>
      </c>
      <c r="V238">
        <v>1.82780995965004E-2</v>
      </c>
      <c r="W238">
        <v>3.7488570213317902</v>
      </c>
      <c r="X238">
        <v>3.8822379112243701</v>
      </c>
      <c r="Y238">
        <v>-1.3909700326621499E-2</v>
      </c>
      <c r="Z238">
        <v>-0.23529230058193201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-1.3909700326621499E-2</v>
      </c>
      <c r="AH238" t="s">
        <v>127</v>
      </c>
      <c r="AI238">
        <v>-9.4893798232078594E-2</v>
      </c>
      <c r="AJ238">
        <v>-0.108803398907185</v>
      </c>
    </row>
    <row r="239" spans="1:36" x14ac:dyDescent="0.35">
      <c r="A239">
        <v>94</v>
      </c>
      <c r="B239" t="s">
        <v>127</v>
      </c>
      <c r="C239">
        <v>10.043250083923301</v>
      </c>
      <c r="D239">
        <v>10.126629829406699</v>
      </c>
      <c r="E239">
        <v>10.596630096435501</v>
      </c>
      <c r="F239">
        <v>9.9034872055053693</v>
      </c>
      <c r="G239">
        <v>1571</v>
      </c>
      <c r="H239">
        <v>694</v>
      </c>
      <c r="I239">
        <v>2265</v>
      </c>
      <c r="J239">
        <v>10.547929763793899</v>
      </c>
      <c r="K239">
        <v>9.9293260574340803</v>
      </c>
      <c r="L239">
        <v>10.052639961242701</v>
      </c>
      <c r="M239">
        <v>10.126059532165501</v>
      </c>
      <c r="N239">
        <v>14.446470260620099</v>
      </c>
      <c r="O239">
        <v>44.301887512207003</v>
      </c>
      <c r="P239">
        <v>2072.22509765625</v>
      </c>
      <c r="Q239">
        <v>0.68197369575500499</v>
      </c>
      <c r="R239">
        <v>0.73666530847549405</v>
      </c>
      <c r="S239">
        <v>1.24414004385471E-2</v>
      </c>
      <c r="T239">
        <v>0.15247869491577101</v>
      </c>
      <c r="U239">
        <v>0.14539030194282501</v>
      </c>
      <c r="V239">
        <v>6.0502901673316997E-2</v>
      </c>
      <c r="W239">
        <v>3.5726280212402299</v>
      </c>
      <c r="X239">
        <v>3.5419580936431898</v>
      </c>
      <c r="Y239">
        <v>-0.31700068712234503</v>
      </c>
      <c r="Z239">
        <v>-1.75119994673878E-3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-0.31700068712234503</v>
      </c>
      <c r="AH239" t="s">
        <v>127</v>
      </c>
      <c r="AI239">
        <v>-9.4893798232078594E-2</v>
      </c>
      <c r="AJ239">
        <v>-0.411894410848618</v>
      </c>
    </row>
    <row r="240" spans="1:36" x14ac:dyDescent="0.35">
      <c r="A240">
        <v>455</v>
      </c>
      <c r="B240" t="s">
        <v>127</v>
      </c>
      <c r="C240">
        <v>10.434120178222701</v>
      </c>
      <c r="D240">
        <v>10.4631004333496</v>
      </c>
      <c r="E240">
        <v>10.6454200744629</v>
      </c>
      <c r="F240">
        <v>10.3089504241943</v>
      </c>
      <c r="G240">
        <v>2434</v>
      </c>
      <c r="H240">
        <v>739</v>
      </c>
      <c r="I240">
        <v>3173</v>
      </c>
      <c r="J240">
        <v>10.5449104309082</v>
      </c>
      <c r="K240">
        <v>10.2317895889282</v>
      </c>
      <c r="L240">
        <v>10.2994499206543</v>
      </c>
      <c r="M240">
        <v>10.307829856872599</v>
      </c>
      <c r="N240">
        <v>13.7089996337891</v>
      </c>
      <c r="O240">
        <v>44.435638427734403</v>
      </c>
      <c r="P240">
        <v>2063.97094726562</v>
      </c>
      <c r="Q240">
        <v>0.75717771053314198</v>
      </c>
      <c r="R240">
        <v>0.70440489053726196</v>
      </c>
      <c r="S240">
        <v>2.4368099868297601E-2</v>
      </c>
      <c r="T240">
        <v>0.18340900540351901</v>
      </c>
      <c r="U240">
        <v>9.8649598658084897E-2</v>
      </c>
      <c r="V240">
        <v>5.4092600941657999E-2</v>
      </c>
      <c r="W240">
        <v>3.50371289253235</v>
      </c>
      <c r="X240">
        <v>3.83695292472839</v>
      </c>
      <c r="Y240">
        <v>-7.6598800718784305E-2</v>
      </c>
      <c r="Z240">
        <v>-0.143305093050003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-7.6598800718784305E-2</v>
      </c>
      <c r="AH240" t="s">
        <v>127</v>
      </c>
      <c r="AI240">
        <v>-9.4893798232078594E-2</v>
      </c>
      <c r="AJ240">
        <v>-0.17149250209331501</v>
      </c>
    </row>
    <row r="241" spans="1:36" x14ac:dyDescent="0.35">
      <c r="A241">
        <v>533</v>
      </c>
      <c r="B241" t="s">
        <v>127</v>
      </c>
      <c r="C241">
        <v>10.4631004333496</v>
      </c>
      <c r="D241">
        <v>10.4631004333496</v>
      </c>
      <c r="E241">
        <v>10.596630096435501</v>
      </c>
      <c r="F241">
        <v>10.4631004333496</v>
      </c>
      <c r="G241">
        <v>2552</v>
      </c>
      <c r="H241">
        <v>482</v>
      </c>
      <c r="I241">
        <v>3034</v>
      </c>
      <c r="J241">
        <v>10.543250083923301</v>
      </c>
      <c r="K241">
        <v>10.3828802108765</v>
      </c>
      <c r="L241">
        <v>10.409029960632299</v>
      </c>
      <c r="M241">
        <v>10.4109001159668</v>
      </c>
      <c r="N241">
        <v>13.416379928588899</v>
      </c>
      <c r="O241">
        <v>40.427196502685497</v>
      </c>
      <c r="P241">
        <v>1728.48901367188</v>
      </c>
      <c r="Q241">
        <v>0.82527750730514504</v>
      </c>
      <c r="R241">
        <v>0.78980141878128096</v>
      </c>
      <c r="S241">
        <v>2.1087799221277199E-2</v>
      </c>
      <c r="T241">
        <v>0.113522298634052</v>
      </c>
      <c r="U241">
        <v>0.13371810317039501</v>
      </c>
      <c r="V241">
        <v>4.0397599339485203E-2</v>
      </c>
      <c r="W241">
        <v>3.70003390312195</v>
      </c>
      <c r="X241">
        <v>3.8388719558715798</v>
      </c>
      <c r="Y241">
        <v>-4.2049299925565699E-2</v>
      </c>
      <c r="Z241">
        <v>-0.174811705946922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-4.2049299925565699E-2</v>
      </c>
      <c r="AH241" t="s">
        <v>127</v>
      </c>
      <c r="AI241">
        <v>-9.4893798232078594E-2</v>
      </c>
      <c r="AJ241">
        <v>-0.13694299757480599</v>
      </c>
    </row>
    <row r="242" spans="1:36" x14ac:dyDescent="0.35">
      <c r="A242">
        <v>874</v>
      </c>
      <c r="B242" t="s">
        <v>127</v>
      </c>
      <c r="C242">
        <v>10.434120178222701</v>
      </c>
      <c r="D242">
        <v>10.444649696350099</v>
      </c>
      <c r="E242">
        <v>10.596630096435501</v>
      </c>
      <c r="F242">
        <v>10.165849685668899</v>
      </c>
      <c r="G242">
        <v>7388</v>
      </c>
      <c r="H242">
        <v>11342</v>
      </c>
      <c r="I242">
        <v>18730</v>
      </c>
      <c r="J242">
        <v>10.539609909057599</v>
      </c>
      <c r="K242">
        <v>10.138939857482899</v>
      </c>
      <c r="L242">
        <v>10.3785800933838</v>
      </c>
      <c r="M242">
        <v>10.382550239563001</v>
      </c>
      <c r="N242">
        <v>12.677000045776399</v>
      </c>
      <c r="O242">
        <v>43.478660583496101</v>
      </c>
      <c r="P242">
        <v>1991.22900390625</v>
      </c>
      <c r="Q242">
        <v>0.392008006572723</v>
      </c>
      <c r="R242">
        <v>0.74096202850341797</v>
      </c>
      <c r="S242">
        <v>1.91204994916916E-2</v>
      </c>
      <c r="T242">
        <v>0.11549299955368</v>
      </c>
      <c r="U242">
        <v>0.16203150153160101</v>
      </c>
      <c r="V242">
        <v>6.77348002791405E-2</v>
      </c>
      <c r="W242">
        <v>3.7214539051055899</v>
      </c>
      <c r="X242">
        <v>3.84112596511841</v>
      </c>
      <c r="Y242">
        <v>-0.24367630481720001</v>
      </c>
      <c r="Z242">
        <v>-0.22201490402221699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-0.24367630481720001</v>
      </c>
      <c r="AH242" t="s">
        <v>127</v>
      </c>
      <c r="AI242">
        <v>-9.4893798232078594E-2</v>
      </c>
      <c r="AJ242">
        <v>-0.33857008814811701</v>
      </c>
    </row>
    <row r="243" spans="1:36" x14ac:dyDescent="0.35">
      <c r="A243">
        <v>803</v>
      </c>
      <c r="B243" t="s">
        <v>127</v>
      </c>
      <c r="C243">
        <v>10.596630096435501</v>
      </c>
      <c r="D243">
        <v>10.596630096435501</v>
      </c>
      <c r="E243">
        <v>10.596630096435501</v>
      </c>
      <c r="F243">
        <v>10.3089504241943</v>
      </c>
      <c r="G243">
        <v>421</v>
      </c>
      <c r="H243">
        <v>9162</v>
      </c>
      <c r="I243">
        <v>9583</v>
      </c>
      <c r="J243">
        <v>10.5389699935913</v>
      </c>
      <c r="K243">
        <v>10.2010202407837</v>
      </c>
      <c r="L243">
        <v>10.5248003005981</v>
      </c>
      <c r="M243">
        <v>10.5238800048828</v>
      </c>
      <c r="N243">
        <v>12.2204599380493</v>
      </c>
      <c r="O243">
        <v>44.510799407958999</v>
      </c>
      <c r="P243">
        <v>2075.22802734375</v>
      </c>
      <c r="Q243">
        <v>4.4633798301219899E-2</v>
      </c>
      <c r="R243">
        <v>0.837771415710449</v>
      </c>
      <c r="S243">
        <v>1.70009005814791E-2</v>
      </c>
      <c r="T243">
        <v>5.8068301528692197E-2</v>
      </c>
      <c r="U243">
        <v>0.114362798631191</v>
      </c>
      <c r="V243">
        <v>4.4581100344657898E-2</v>
      </c>
      <c r="W243">
        <v>3.74546194076538</v>
      </c>
      <c r="X243">
        <v>3.8578109741210902</v>
      </c>
      <c r="Y243">
        <v>-0.20374000072479201</v>
      </c>
      <c r="Z243">
        <v>-0.24992179870605499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-0.20374000072479201</v>
      </c>
      <c r="AH243" t="s">
        <v>127</v>
      </c>
      <c r="AI243">
        <v>-9.4893798232078594E-2</v>
      </c>
      <c r="AJ243">
        <v>-0.298633813858032</v>
      </c>
    </row>
    <row r="244" spans="1:36" x14ac:dyDescent="0.35">
      <c r="A244">
        <v>711</v>
      </c>
      <c r="B244" t="s">
        <v>127</v>
      </c>
      <c r="C244">
        <v>10.596630096435501</v>
      </c>
      <c r="D244">
        <v>10.596630096435501</v>
      </c>
      <c r="E244">
        <v>10.596630096435501</v>
      </c>
      <c r="F244">
        <v>10.3951301574707</v>
      </c>
      <c r="G244">
        <v>22</v>
      </c>
      <c r="H244">
        <v>361</v>
      </c>
      <c r="I244">
        <v>383</v>
      </c>
      <c r="J244">
        <v>10.5359802246094</v>
      </c>
      <c r="K244">
        <v>10.348859786987299</v>
      </c>
      <c r="L244">
        <v>10.5392198562622</v>
      </c>
      <c r="M244">
        <v>10.525500297546399</v>
      </c>
      <c r="N244">
        <v>12.545490264892599</v>
      </c>
      <c r="O244">
        <v>42.388114929199197</v>
      </c>
      <c r="P244">
        <v>1909.29797363281</v>
      </c>
      <c r="Q244">
        <v>5.6001100689172703E-2</v>
      </c>
      <c r="R244">
        <v>0.82434952259063698</v>
      </c>
      <c r="S244">
        <v>4.3667800724506399E-2</v>
      </c>
      <c r="T244">
        <v>4.4110801070928601E-2</v>
      </c>
      <c r="U244">
        <v>0.13706520199775701</v>
      </c>
      <c r="V244">
        <v>2.2218599915504501E-2</v>
      </c>
      <c r="W244">
        <v>3.7273280620575</v>
      </c>
      <c r="X244">
        <v>3.84592509269714</v>
      </c>
      <c r="Y244">
        <v>-8.9352101087570204E-2</v>
      </c>
      <c r="Z244">
        <v>-0.201037406921387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-8.9352101087570204E-2</v>
      </c>
      <c r="AH244" t="s">
        <v>127</v>
      </c>
      <c r="AI244">
        <v>-9.4893798232078594E-2</v>
      </c>
      <c r="AJ244">
        <v>-0.18424579501152</v>
      </c>
    </row>
    <row r="245" spans="1:36" x14ac:dyDescent="0.35">
      <c r="A245">
        <v>514</v>
      </c>
      <c r="B245" t="s">
        <v>127</v>
      </c>
      <c r="C245">
        <v>10.4602403640747</v>
      </c>
      <c r="D245">
        <v>10.4631004333496</v>
      </c>
      <c r="E245">
        <v>10.596630096435501</v>
      </c>
      <c r="F245">
        <v>10.434120178222701</v>
      </c>
      <c r="G245">
        <v>4137</v>
      </c>
      <c r="H245">
        <v>416</v>
      </c>
      <c r="I245">
        <v>4553</v>
      </c>
      <c r="J245">
        <v>10.53125</v>
      </c>
      <c r="K245">
        <v>10.359199523925801</v>
      </c>
      <c r="L245">
        <v>10.372819900512701</v>
      </c>
      <c r="M245">
        <v>10.3765201568604</v>
      </c>
      <c r="N245">
        <v>13.2812595367432</v>
      </c>
      <c r="O245">
        <v>43.425838470458999</v>
      </c>
      <c r="P245">
        <v>1979.90698242188</v>
      </c>
      <c r="Q245">
        <v>0.89934432506561302</v>
      </c>
      <c r="R245">
        <v>0.77550518512725797</v>
      </c>
      <c r="S245">
        <v>2.0116599276661901E-2</v>
      </c>
      <c r="T245">
        <v>0.13176830112934099</v>
      </c>
      <c r="U245">
        <v>0.116989098489285</v>
      </c>
      <c r="V245">
        <v>3.5544298589229598E-2</v>
      </c>
      <c r="W245">
        <v>3.6374049186706499</v>
      </c>
      <c r="X245">
        <v>3.8772199153900102</v>
      </c>
      <c r="Y245">
        <v>-4.7272399067878702E-2</v>
      </c>
      <c r="Z245">
        <v>-0.20159760117530801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-4.7272399067878702E-2</v>
      </c>
      <c r="AH245" t="s">
        <v>127</v>
      </c>
      <c r="AI245">
        <v>-9.4893798232078594E-2</v>
      </c>
      <c r="AJ245">
        <v>-0.142166092991829</v>
      </c>
    </row>
    <row r="246" spans="1:36" x14ac:dyDescent="0.35">
      <c r="A246">
        <v>701</v>
      </c>
      <c r="B246" t="s">
        <v>127</v>
      </c>
      <c r="C246">
        <v>10.596630096435501</v>
      </c>
      <c r="D246">
        <v>10.596630096435501</v>
      </c>
      <c r="E246">
        <v>10.596630096435501</v>
      </c>
      <c r="F246">
        <v>10.5453395843506</v>
      </c>
      <c r="G246">
        <v>792</v>
      </c>
      <c r="H246">
        <v>5078</v>
      </c>
      <c r="I246">
        <v>5870</v>
      </c>
      <c r="J246">
        <v>10.5299997329712</v>
      </c>
      <c r="K246">
        <v>10.457440376281699</v>
      </c>
      <c r="L246">
        <v>10.550600051879901</v>
      </c>
      <c r="M246">
        <v>10.5203199386597</v>
      </c>
      <c r="N246">
        <v>13.6500396728516</v>
      </c>
      <c r="O246">
        <v>40.9160766601562</v>
      </c>
      <c r="P246">
        <v>1773.40100097656</v>
      </c>
      <c r="Q246">
        <v>0.13340570032596599</v>
      </c>
      <c r="R246">
        <v>0.76514542102813698</v>
      </c>
      <c r="S246">
        <v>2.41605006158352E-2</v>
      </c>
      <c r="T246">
        <v>0.10871209949254999</v>
      </c>
      <c r="U246">
        <v>0.112409502267838</v>
      </c>
      <c r="V246">
        <v>6.9090798497199998E-2</v>
      </c>
      <c r="W246">
        <v>3.6791028976440399</v>
      </c>
      <c r="X246">
        <v>3.8659870624542201</v>
      </c>
      <c r="Y246">
        <v>7.9202996566891705E-3</v>
      </c>
      <c r="Z246">
        <v>-0.17549709975719499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7.9202996566891705E-3</v>
      </c>
      <c r="AH246" t="s">
        <v>127</v>
      </c>
      <c r="AI246">
        <v>-9.4893798232078594E-2</v>
      </c>
      <c r="AJ246">
        <v>-8.69735032320023E-2</v>
      </c>
    </row>
    <row r="247" spans="1:36" x14ac:dyDescent="0.35">
      <c r="A247">
        <v>773</v>
      </c>
      <c r="B247" t="s">
        <v>127</v>
      </c>
      <c r="C247">
        <v>10.518670082092299</v>
      </c>
      <c r="D247">
        <v>10.5453395843506</v>
      </c>
      <c r="E247">
        <v>10.596630096435501</v>
      </c>
      <c r="F247">
        <v>10.0858097076416</v>
      </c>
      <c r="G247">
        <v>79</v>
      </c>
      <c r="H247">
        <v>339</v>
      </c>
      <c r="I247">
        <v>418</v>
      </c>
      <c r="J247">
        <v>10.5283498764038</v>
      </c>
      <c r="K247">
        <v>10.040220260620099</v>
      </c>
      <c r="L247">
        <v>10.437419891357401</v>
      </c>
      <c r="M247">
        <v>10.4369297027588</v>
      </c>
      <c r="N247">
        <v>12.181480407714799</v>
      </c>
      <c r="O247">
        <v>43.647014617919901</v>
      </c>
      <c r="P247">
        <v>2005.55200195312</v>
      </c>
      <c r="Q247">
        <v>0.187282904982567</v>
      </c>
      <c r="R247">
        <v>0.83165341615676902</v>
      </c>
      <c r="S247">
        <v>1.8275700509548201E-2</v>
      </c>
      <c r="T247">
        <v>9.2503800988197299E-2</v>
      </c>
      <c r="U247">
        <v>0.115599200129509</v>
      </c>
      <c r="V247">
        <v>2.91627999395132E-2</v>
      </c>
      <c r="W247">
        <v>3.7409820556640598</v>
      </c>
      <c r="X247">
        <v>3.8157811164856001</v>
      </c>
      <c r="Y247">
        <v>-0.34016498923301702</v>
      </c>
      <c r="Z247">
        <v>-0.22335919737815901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-0.34016498923301702</v>
      </c>
      <c r="AH247" t="s">
        <v>127</v>
      </c>
      <c r="AI247">
        <v>-9.4893798232078594E-2</v>
      </c>
      <c r="AJ247">
        <v>-0.43505871295928999</v>
      </c>
    </row>
    <row r="248" spans="1:36" x14ac:dyDescent="0.35">
      <c r="A248">
        <v>893</v>
      </c>
      <c r="B248" t="s">
        <v>127</v>
      </c>
      <c r="C248">
        <v>10.434120178222701</v>
      </c>
      <c r="D248">
        <v>10.434120178222701</v>
      </c>
      <c r="E248">
        <v>10.6454200744629</v>
      </c>
      <c r="F248">
        <v>9.9522781372070295</v>
      </c>
      <c r="G248">
        <v>177</v>
      </c>
      <c r="H248">
        <v>557</v>
      </c>
      <c r="I248">
        <v>734</v>
      </c>
      <c r="J248">
        <v>10.5173902511597</v>
      </c>
      <c r="K248">
        <v>9.9331684112548793</v>
      </c>
      <c r="L248">
        <v>10.3725700378418</v>
      </c>
      <c r="M248">
        <v>10.3743000030518</v>
      </c>
      <c r="N248">
        <v>11.587189674377401</v>
      </c>
      <c r="O248">
        <v>43.377414703369098</v>
      </c>
      <c r="P248">
        <v>1967.41198730469</v>
      </c>
      <c r="Q248">
        <v>0.24492689967155501</v>
      </c>
      <c r="R248">
        <v>0.73787212371826205</v>
      </c>
      <c r="S248">
        <v>9.6287000924348796E-3</v>
      </c>
      <c r="T248">
        <v>0.15785959362983701</v>
      </c>
      <c r="U248">
        <v>0.21372540295124101</v>
      </c>
      <c r="V248">
        <v>1.5947999432683001E-2</v>
      </c>
      <c r="W248">
        <v>3.7132580280303999</v>
      </c>
      <c r="X248">
        <v>3.8218340873718302</v>
      </c>
      <c r="Y248">
        <v>-0.32679989933967601</v>
      </c>
      <c r="Z248">
        <v>-0.23682180047035201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-0.32679989933967601</v>
      </c>
      <c r="AH248" t="s">
        <v>127</v>
      </c>
      <c r="AI248">
        <v>-9.4893798232078594E-2</v>
      </c>
      <c r="AJ248">
        <v>-0.42169371247291598</v>
      </c>
    </row>
    <row r="249" spans="1:36" x14ac:dyDescent="0.35">
      <c r="A249">
        <v>713</v>
      </c>
      <c r="B249" t="s">
        <v>127</v>
      </c>
      <c r="C249">
        <v>10.596630096435501</v>
      </c>
      <c r="D249">
        <v>10.596630096435501</v>
      </c>
      <c r="E249">
        <v>10.596630096435501</v>
      </c>
      <c r="F249">
        <v>10.3734903335571</v>
      </c>
      <c r="G249">
        <v>44</v>
      </c>
      <c r="H249">
        <v>1238</v>
      </c>
      <c r="I249">
        <v>1282</v>
      </c>
      <c r="J249">
        <v>10.516960144043001</v>
      </c>
      <c r="K249">
        <v>10.399939537048301</v>
      </c>
      <c r="L249">
        <v>10.5059700012207</v>
      </c>
      <c r="M249">
        <v>10.512829780578601</v>
      </c>
      <c r="N249">
        <v>12.7297096252441</v>
      </c>
      <c r="O249">
        <v>39.819850921630902</v>
      </c>
      <c r="P249">
        <v>1677.46801757812</v>
      </c>
      <c r="Q249">
        <v>3.5286501049995402E-2</v>
      </c>
      <c r="R249">
        <v>0.81355077028274503</v>
      </c>
      <c r="S249">
        <v>1.6933500766754199E-2</v>
      </c>
      <c r="T249">
        <v>8.1995896995067596E-2</v>
      </c>
      <c r="U249">
        <v>0.17990079522132901</v>
      </c>
      <c r="V249">
        <v>3.6538600921630901E-2</v>
      </c>
      <c r="W249">
        <v>3.7139310836792001</v>
      </c>
      <c r="X249">
        <v>3.8510949611663801</v>
      </c>
      <c r="Y249">
        <v>-2.96908002346754E-2</v>
      </c>
      <c r="Z249">
        <v>-0.19177369773387901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-2.96908002346754E-2</v>
      </c>
      <c r="AH249" t="s">
        <v>127</v>
      </c>
      <c r="AI249">
        <v>-9.4893798232078594E-2</v>
      </c>
      <c r="AJ249">
        <v>-0.124584503471851</v>
      </c>
    </row>
    <row r="250" spans="1:36" x14ac:dyDescent="0.35">
      <c r="A250">
        <v>704</v>
      </c>
      <c r="B250" t="s">
        <v>127</v>
      </c>
      <c r="C250">
        <v>10.596630096435501</v>
      </c>
      <c r="D250">
        <v>10.596630096435501</v>
      </c>
      <c r="E250">
        <v>10.596630096435501</v>
      </c>
      <c r="F250">
        <v>10.4631004333496</v>
      </c>
      <c r="G250">
        <v>30</v>
      </c>
      <c r="H250">
        <v>751</v>
      </c>
      <c r="I250">
        <v>781</v>
      </c>
      <c r="J250">
        <v>10.514690399169901</v>
      </c>
      <c r="K250">
        <v>10.3532304763794</v>
      </c>
      <c r="L250">
        <v>10.5035200119019</v>
      </c>
      <c r="M250">
        <v>10.5058403015137</v>
      </c>
      <c r="N250">
        <v>12.499629974365201</v>
      </c>
      <c r="O250">
        <v>42.618721008300803</v>
      </c>
      <c r="P250">
        <v>1916.02502441406</v>
      </c>
      <c r="Q250">
        <v>5.4787799715995802E-2</v>
      </c>
      <c r="R250">
        <v>0.81766670942306496</v>
      </c>
      <c r="S250">
        <v>1.55757004395127E-2</v>
      </c>
      <c r="T250">
        <v>7.0988699793815599E-2</v>
      </c>
      <c r="U250">
        <v>0.14808259904384599</v>
      </c>
      <c r="V250">
        <v>3.7961699068546302E-2</v>
      </c>
      <c r="W250">
        <v>3.7204000949859601</v>
      </c>
      <c r="X250">
        <v>3.8594059944152801</v>
      </c>
      <c r="Y250">
        <v>-1.7972400411963501E-2</v>
      </c>
      <c r="Z250">
        <v>-0.23515689373016399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-1.7972400411963501E-2</v>
      </c>
      <c r="AH250" t="s">
        <v>127</v>
      </c>
      <c r="AI250">
        <v>-9.4893798232078594E-2</v>
      </c>
      <c r="AJ250">
        <v>-0.112866103649139</v>
      </c>
    </row>
    <row r="251" spans="1:36" x14ac:dyDescent="0.35">
      <c r="A251">
        <v>522</v>
      </c>
      <c r="B251" t="s">
        <v>127</v>
      </c>
      <c r="C251">
        <v>10.434120178222701</v>
      </c>
      <c r="D251">
        <v>10.434120178222701</v>
      </c>
      <c r="E251">
        <v>10.5453395843506</v>
      </c>
      <c r="F251">
        <v>10.404259681701699</v>
      </c>
      <c r="G251">
        <v>1946</v>
      </c>
      <c r="H251">
        <v>423</v>
      </c>
      <c r="I251">
        <v>2369</v>
      </c>
      <c r="J251">
        <v>10.514690399169901</v>
      </c>
      <c r="K251">
        <v>10.3828802108765</v>
      </c>
      <c r="L251">
        <v>10.3991298675537</v>
      </c>
      <c r="M251">
        <v>10.4083795547485</v>
      </c>
      <c r="N251">
        <v>13.431739807128899</v>
      </c>
      <c r="O251">
        <v>44.465957641601598</v>
      </c>
      <c r="P251">
        <v>2075.087890625</v>
      </c>
      <c r="Q251">
        <v>0.80652171373367298</v>
      </c>
      <c r="R251">
        <v>0.77444630861282304</v>
      </c>
      <c r="S251">
        <v>2.0247999578714398E-2</v>
      </c>
      <c r="T251">
        <v>0.142268806695938</v>
      </c>
      <c r="U251">
        <v>0.111097499728203</v>
      </c>
      <c r="V251">
        <v>3.1280398368835401E-2</v>
      </c>
      <c r="W251">
        <v>3.6511530876159699</v>
      </c>
      <c r="X251">
        <v>3.9038889408111599</v>
      </c>
      <c r="Y251">
        <v>-5.9753999114036602E-2</v>
      </c>
      <c r="Z251">
        <v>-0.20720280706882499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-5.9753999114036602E-2</v>
      </c>
      <c r="AH251" t="s">
        <v>127</v>
      </c>
      <c r="AI251">
        <v>-9.4893798232078594E-2</v>
      </c>
      <c r="AJ251">
        <v>-0.15464769303798701</v>
      </c>
    </row>
    <row r="252" spans="1:36" x14ac:dyDescent="0.35">
      <c r="A252">
        <v>756</v>
      </c>
      <c r="B252" t="s">
        <v>127</v>
      </c>
      <c r="C252">
        <v>10.596630096435501</v>
      </c>
      <c r="D252">
        <v>10.596630096435501</v>
      </c>
      <c r="E252">
        <v>10.596630096435501</v>
      </c>
      <c r="F252">
        <v>10.3089504241943</v>
      </c>
      <c r="G252">
        <v>6</v>
      </c>
      <c r="H252">
        <v>278</v>
      </c>
      <c r="I252">
        <v>284</v>
      </c>
      <c r="J252">
        <v>10.512610435485801</v>
      </c>
      <c r="K252">
        <v>10.296389579772899</v>
      </c>
      <c r="L252">
        <v>10.4984397888184</v>
      </c>
      <c r="M252">
        <v>10.508210182189901</v>
      </c>
      <c r="N252">
        <v>12.0873699188232</v>
      </c>
      <c r="O252">
        <v>40.5877494812012</v>
      </c>
      <c r="P252">
        <v>1750.63696289062</v>
      </c>
      <c r="Q252">
        <v>2.0348999649286301E-2</v>
      </c>
      <c r="R252">
        <v>0.76994758844375599</v>
      </c>
      <c r="S252">
        <v>2.8900500386953399E-2</v>
      </c>
      <c r="T252">
        <v>0.14600349962711301</v>
      </c>
      <c r="U252">
        <v>9.79406982660294E-2</v>
      </c>
      <c r="V252">
        <v>1.3787100091576601E-2</v>
      </c>
      <c r="W252">
        <v>3.8118150234222399</v>
      </c>
      <c r="X252">
        <v>3.7655029296875</v>
      </c>
      <c r="Y252">
        <v>6.61164000630379E-2</v>
      </c>
      <c r="Z252">
        <v>-0.219632998108864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6.61164000630379E-2</v>
      </c>
      <c r="AH252" t="s">
        <v>127</v>
      </c>
      <c r="AI252">
        <v>-9.4893798232078594E-2</v>
      </c>
      <c r="AJ252">
        <v>-2.8777299448847798E-2</v>
      </c>
    </row>
    <row r="253" spans="1:36" x14ac:dyDescent="0.35">
      <c r="A253">
        <v>815</v>
      </c>
      <c r="B253" t="s">
        <v>127</v>
      </c>
      <c r="C253">
        <v>10.518670082092299</v>
      </c>
      <c r="D253">
        <v>10.518670082092299</v>
      </c>
      <c r="E253">
        <v>10.5713195800781</v>
      </c>
      <c r="F253">
        <v>9.7409687042236293</v>
      </c>
      <c r="G253">
        <v>13</v>
      </c>
      <c r="H253">
        <v>187</v>
      </c>
      <c r="I253">
        <v>200</v>
      </c>
      <c r="J253">
        <v>10.509340286254901</v>
      </c>
      <c r="K253">
        <v>9.8721332550048793</v>
      </c>
      <c r="L253">
        <v>10.453300476074199</v>
      </c>
      <c r="M253">
        <v>10.454830169677701</v>
      </c>
      <c r="N253">
        <v>11.985790252685501</v>
      </c>
      <c r="O253">
        <v>44.127819061279297</v>
      </c>
      <c r="P253">
        <v>2056.7470703125</v>
      </c>
      <c r="Q253">
        <v>8.5540898144245106E-2</v>
      </c>
      <c r="R253">
        <v>0.81599330902099598</v>
      </c>
      <c r="S253">
        <v>1.6279399394989E-2</v>
      </c>
      <c r="T253">
        <v>0.110502697527409</v>
      </c>
      <c r="U253">
        <v>0.104138903319836</v>
      </c>
      <c r="V253">
        <v>1.4355500228702999E-2</v>
      </c>
      <c r="W253">
        <v>3.7724800109863299</v>
      </c>
      <c r="X253">
        <v>3.85440993309021</v>
      </c>
      <c r="Y253">
        <v>-0.187262892723083</v>
      </c>
      <c r="Z253">
        <v>-0.31353920698165899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-0.187262892723083</v>
      </c>
      <c r="AH253" t="s">
        <v>127</v>
      </c>
      <c r="AI253">
        <v>-9.4893798232078594E-2</v>
      </c>
      <c r="AJ253">
        <v>-0.28215670585632302</v>
      </c>
    </row>
    <row r="254" spans="1:36" x14ac:dyDescent="0.35">
      <c r="A254">
        <v>790</v>
      </c>
      <c r="B254" t="s">
        <v>127</v>
      </c>
      <c r="C254">
        <v>10.5453395843506</v>
      </c>
      <c r="D254">
        <v>10.5453395843506</v>
      </c>
      <c r="E254">
        <v>10.596630096435501</v>
      </c>
      <c r="F254">
        <v>10.275050163269</v>
      </c>
      <c r="G254">
        <v>200</v>
      </c>
      <c r="H254">
        <v>1902</v>
      </c>
      <c r="I254">
        <v>2102</v>
      </c>
      <c r="J254">
        <v>10.502510070800801</v>
      </c>
      <c r="K254">
        <v>10.2694597244263</v>
      </c>
      <c r="L254">
        <v>10.476149559021</v>
      </c>
      <c r="M254">
        <v>10.479209899902299</v>
      </c>
      <c r="N254">
        <v>12.4795999526978</v>
      </c>
      <c r="O254">
        <v>42.439231872558601</v>
      </c>
      <c r="P254">
        <v>1895.65502929688</v>
      </c>
      <c r="Q254">
        <v>9.9975697696208995E-2</v>
      </c>
      <c r="R254">
        <v>0.823025822639465</v>
      </c>
      <c r="S254">
        <v>1.4652700163423999E-2</v>
      </c>
      <c r="T254">
        <v>7.3526099324226393E-2</v>
      </c>
      <c r="U254">
        <v>8.9947797358036E-2</v>
      </c>
      <c r="V254">
        <v>5.6659698486328097E-2</v>
      </c>
      <c r="W254">
        <v>3.7520689964294398</v>
      </c>
      <c r="X254">
        <v>3.8355278968811</v>
      </c>
      <c r="Y254">
        <v>-0.10424129664897901</v>
      </c>
      <c r="Z254">
        <v>-0.26368620991706798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-0.10424129664897901</v>
      </c>
      <c r="AH254" t="s">
        <v>127</v>
      </c>
      <c r="AI254">
        <v>-9.4893798232078594E-2</v>
      </c>
      <c r="AJ254">
        <v>-0.19913509488105799</v>
      </c>
    </row>
    <row r="255" spans="1:36" x14ac:dyDescent="0.35">
      <c r="A255">
        <v>735</v>
      </c>
      <c r="B255" t="s">
        <v>127</v>
      </c>
      <c r="C255">
        <v>10.596630096435501</v>
      </c>
      <c r="D255">
        <v>10.596630096435501</v>
      </c>
      <c r="E255">
        <v>10.596630096435501</v>
      </c>
      <c r="F255">
        <v>10.4631004333496</v>
      </c>
      <c r="G255">
        <v>25</v>
      </c>
      <c r="H255">
        <v>740</v>
      </c>
      <c r="I255">
        <v>765</v>
      </c>
      <c r="J255">
        <v>10.5012302398682</v>
      </c>
      <c r="K255">
        <v>10.340379714965801</v>
      </c>
      <c r="L255">
        <v>10.4961700439453</v>
      </c>
      <c r="M255">
        <v>10.496089935302701</v>
      </c>
      <c r="N255">
        <v>12.3428497314453</v>
      </c>
      <c r="O255">
        <v>44.4729194641113</v>
      </c>
      <c r="P255">
        <v>2077.06591796875</v>
      </c>
      <c r="Q255">
        <v>3.2004900276660898E-2</v>
      </c>
      <c r="R255">
        <v>0.80131322145462003</v>
      </c>
      <c r="S255">
        <v>9.6132000908255594E-3</v>
      </c>
      <c r="T255">
        <v>0.11933500319719299</v>
      </c>
      <c r="U255">
        <v>0.13492549955844901</v>
      </c>
      <c r="V255">
        <v>1.8402500078082099E-2</v>
      </c>
      <c r="W255">
        <v>3.7380139827728298</v>
      </c>
      <c r="X255">
        <v>3.8662168979644802</v>
      </c>
      <c r="Y255">
        <v>-2.83013004809618E-2</v>
      </c>
      <c r="Z255">
        <v>-0.27857849001884499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-2.83013004809618E-2</v>
      </c>
      <c r="AH255" t="s">
        <v>127</v>
      </c>
      <c r="AI255">
        <v>-9.4893798232078594E-2</v>
      </c>
      <c r="AJ255">
        <v>-0.123194999992847</v>
      </c>
    </row>
    <row r="256" spans="1:36" x14ac:dyDescent="0.35">
      <c r="A256">
        <v>234</v>
      </c>
      <c r="B256" t="s">
        <v>127</v>
      </c>
      <c r="C256">
        <v>10.3734903335571</v>
      </c>
      <c r="D256">
        <v>10.3089504241943</v>
      </c>
      <c r="E256">
        <v>10.601619720459</v>
      </c>
      <c r="F256">
        <v>10.126629829406699</v>
      </c>
      <c r="G256">
        <v>10320</v>
      </c>
      <c r="H256">
        <v>6627</v>
      </c>
      <c r="I256">
        <v>16947</v>
      </c>
      <c r="J256">
        <v>10.4997301101685</v>
      </c>
      <c r="K256">
        <v>10.0574502944946</v>
      </c>
      <c r="L256">
        <v>10.243960380554199</v>
      </c>
      <c r="M256">
        <v>10.2344198226929</v>
      </c>
      <c r="N256">
        <v>15.035160064697299</v>
      </c>
      <c r="O256">
        <v>41.840545654296903</v>
      </c>
      <c r="P256">
        <v>1860.11596679688</v>
      </c>
      <c r="Q256">
        <v>0.599864721298218</v>
      </c>
      <c r="R256">
        <v>0.78536087274551403</v>
      </c>
      <c r="S256">
        <v>2.5357399135828001E-2</v>
      </c>
      <c r="T256">
        <v>0.119944900274277</v>
      </c>
      <c r="U256">
        <v>9.3954503536224407E-2</v>
      </c>
      <c r="V256">
        <v>4.2849298566579798E-2</v>
      </c>
      <c r="W256">
        <v>3.4825730323791499</v>
      </c>
      <c r="X256">
        <v>3.8161149024963401</v>
      </c>
      <c r="Y256">
        <v>-0.15465639531612399</v>
      </c>
      <c r="Z256">
        <v>-0.141534298658371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-0.15465639531612399</v>
      </c>
      <c r="AH256" t="s">
        <v>127</v>
      </c>
      <c r="AI256">
        <v>-9.4893798232078594E-2</v>
      </c>
      <c r="AJ256">
        <v>-0.24955019354820299</v>
      </c>
    </row>
    <row r="257" spans="1:36" x14ac:dyDescent="0.35">
      <c r="A257">
        <v>584</v>
      </c>
      <c r="B257" t="s">
        <v>127</v>
      </c>
      <c r="C257">
        <v>10.3734903335571</v>
      </c>
      <c r="D257">
        <v>10.3734903335571</v>
      </c>
      <c r="E257">
        <v>10.4631004333496</v>
      </c>
      <c r="F257">
        <v>10.341739654541</v>
      </c>
      <c r="G257">
        <v>6215</v>
      </c>
      <c r="H257">
        <v>1090</v>
      </c>
      <c r="I257">
        <v>7305</v>
      </c>
      <c r="J257">
        <v>10.4946804046631</v>
      </c>
      <c r="K257">
        <v>10.309379577636699</v>
      </c>
      <c r="L257">
        <v>10.3355903625488</v>
      </c>
      <c r="M257">
        <v>10.3396596908569</v>
      </c>
      <c r="N257">
        <v>13.469770431518601</v>
      </c>
      <c r="O257">
        <v>40.978019714355497</v>
      </c>
      <c r="P257">
        <v>1786.02795410156</v>
      </c>
      <c r="Q257">
        <v>0.83660638332366899</v>
      </c>
      <c r="R257">
        <v>0.76173311471939098</v>
      </c>
      <c r="S257">
        <v>1.4652299694716899E-2</v>
      </c>
      <c r="T257">
        <v>0.17067539691924999</v>
      </c>
      <c r="U257">
        <v>0.10994149744510701</v>
      </c>
      <c r="V257">
        <v>2.3959899321198502E-2</v>
      </c>
      <c r="W257">
        <v>3.6615760326385498</v>
      </c>
      <c r="X257">
        <v>3.8843870162963898</v>
      </c>
      <c r="Y257">
        <v>-0.10636640340089799</v>
      </c>
      <c r="Z257">
        <v>-0.19185109436511999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-0.10636640340089799</v>
      </c>
      <c r="AH257" t="s">
        <v>127</v>
      </c>
      <c r="AI257">
        <v>-9.4893798232078594E-2</v>
      </c>
      <c r="AJ257">
        <v>-0.20126019418239599</v>
      </c>
    </row>
    <row r="258" spans="1:36" x14ac:dyDescent="0.35">
      <c r="A258">
        <v>541</v>
      </c>
      <c r="B258" t="s">
        <v>127</v>
      </c>
      <c r="C258">
        <v>10.3734903335571</v>
      </c>
      <c r="D258">
        <v>10.3734903335571</v>
      </c>
      <c r="E258">
        <v>10.5713195800781</v>
      </c>
      <c r="F258">
        <v>10.3089504241943</v>
      </c>
      <c r="G258">
        <v>1771</v>
      </c>
      <c r="H258">
        <v>986</v>
      </c>
      <c r="I258">
        <v>2757</v>
      </c>
      <c r="J258">
        <v>10.493000030517599</v>
      </c>
      <c r="K258">
        <v>10.2317304611206</v>
      </c>
      <c r="L258">
        <v>10.319339752197299</v>
      </c>
      <c r="M258">
        <v>10.3278503417969</v>
      </c>
      <c r="N258">
        <v>13.559100151061999</v>
      </c>
      <c r="O258">
        <v>42.180622100830099</v>
      </c>
      <c r="P258">
        <v>1879.74096679688</v>
      </c>
      <c r="Q258">
        <v>0.63211762905120805</v>
      </c>
      <c r="R258">
        <v>0.69556450843811002</v>
      </c>
      <c r="S258">
        <v>2.5933200493454898E-2</v>
      </c>
      <c r="T258">
        <v>0.17425400018692</v>
      </c>
      <c r="U258">
        <v>0.135873198509216</v>
      </c>
      <c r="V258">
        <v>6.8797096610069303E-2</v>
      </c>
      <c r="W258">
        <v>3.65296602249146</v>
      </c>
      <c r="X258">
        <v>3.85739994049072</v>
      </c>
      <c r="Y258">
        <v>-9.1134898364543901E-2</v>
      </c>
      <c r="Z258">
        <v>-0.23900300264358501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-9.1134898364543901E-2</v>
      </c>
      <c r="AH258" t="s">
        <v>127</v>
      </c>
      <c r="AI258">
        <v>-9.4893798232078594E-2</v>
      </c>
      <c r="AJ258">
        <v>-0.18602859973907501</v>
      </c>
    </row>
    <row r="259" spans="1:36" x14ac:dyDescent="0.35">
      <c r="A259">
        <v>200</v>
      </c>
      <c r="B259" t="s">
        <v>127</v>
      </c>
      <c r="C259">
        <v>10.5453395843506</v>
      </c>
      <c r="D259">
        <v>10.5453395843506</v>
      </c>
      <c r="E259">
        <v>10.5713195800781</v>
      </c>
      <c r="F259">
        <v>10.5453395843506</v>
      </c>
      <c r="G259">
        <v>12090</v>
      </c>
      <c r="H259">
        <v>4521</v>
      </c>
      <c r="I259">
        <v>16611</v>
      </c>
      <c r="J259">
        <v>10.4899997711182</v>
      </c>
      <c r="K259">
        <v>10.4507999420166</v>
      </c>
      <c r="L259">
        <v>10.4524803161621</v>
      </c>
      <c r="M259">
        <v>10.4619197845459</v>
      </c>
      <c r="N259">
        <v>16.3508205413818</v>
      </c>
      <c r="O259">
        <v>41.7257690429688</v>
      </c>
      <c r="P259">
        <v>1853.47802734375</v>
      </c>
      <c r="Q259">
        <v>0.71629130840301503</v>
      </c>
      <c r="R259">
        <v>0.71263450384140004</v>
      </c>
      <c r="S259">
        <v>2.51336991786957E-2</v>
      </c>
      <c r="T259">
        <v>0.20298129320144701</v>
      </c>
      <c r="U259">
        <v>9.7182199358940097E-2</v>
      </c>
      <c r="V259">
        <v>2.6129100471735001E-2</v>
      </c>
      <c r="W259">
        <v>3.63897609710693</v>
      </c>
      <c r="X259">
        <v>3.85884308815002</v>
      </c>
      <c r="Y259">
        <v>9.8068103194236797E-2</v>
      </c>
      <c r="Z259">
        <v>-0.208386495709419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9.8068103194236797E-2</v>
      </c>
      <c r="AH259" t="s">
        <v>127</v>
      </c>
      <c r="AI259">
        <v>-9.4893798232078594E-2</v>
      </c>
      <c r="AJ259">
        <v>3.17439995706081E-3</v>
      </c>
    </row>
    <row r="260" spans="1:36" x14ac:dyDescent="0.35">
      <c r="A260">
        <v>956</v>
      </c>
      <c r="B260" t="s">
        <v>152</v>
      </c>
      <c r="C260">
        <v>10.596630096435501</v>
      </c>
      <c r="D260">
        <v>10.596630096435501</v>
      </c>
      <c r="E260">
        <v>10.596630096435501</v>
      </c>
      <c r="F260">
        <v>10.4631004333496</v>
      </c>
      <c r="G260">
        <v>25</v>
      </c>
      <c r="H260">
        <v>343</v>
      </c>
      <c r="I260">
        <v>368</v>
      </c>
      <c r="J260">
        <v>10.487420082092299</v>
      </c>
      <c r="K260">
        <v>10.202369689941399</v>
      </c>
      <c r="L260">
        <v>10.4649496078491</v>
      </c>
      <c r="M260">
        <v>10.463950157165501</v>
      </c>
      <c r="N260">
        <v>11.8921604156494</v>
      </c>
      <c r="O260">
        <v>40.7337646484375</v>
      </c>
      <c r="P260">
        <v>1777.60498046875</v>
      </c>
      <c r="Q260">
        <v>8.2349300384521498E-2</v>
      </c>
      <c r="R260">
        <v>0.80384379625320401</v>
      </c>
      <c r="S260">
        <v>1.6881899908185002E-2</v>
      </c>
      <c r="T260">
        <v>0.12961259484291099</v>
      </c>
      <c r="U260">
        <v>0.16805039346218101</v>
      </c>
      <c r="V260">
        <v>3.90530005097389E-3</v>
      </c>
      <c r="W260">
        <v>3.79382395744324</v>
      </c>
      <c r="X260">
        <v>3.8020050525665301</v>
      </c>
      <c r="Y260">
        <v>-0.17647939920425401</v>
      </c>
      <c r="Z260">
        <v>-0.242686897516251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-0.17647939920425401</v>
      </c>
      <c r="AH260" t="s">
        <v>127</v>
      </c>
      <c r="AI260">
        <v>-9.4893798232078594E-2</v>
      </c>
      <c r="AJ260">
        <v>-0.27137321233749401</v>
      </c>
    </row>
    <row r="261" spans="1:36" x14ac:dyDescent="0.35">
      <c r="A261">
        <v>552</v>
      </c>
      <c r="B261" t="s">
        <v>127</v>
      </c>
      <c r="C261">
        <v>10.434120178222701</v>
      </c>
      <c r="D261">
        <v>10.4487104415894</v>
      </c>
      <c r="E261">
        <v>10.5713195800781</v>
      </c>
      <c r="F261">
        <v>10.341739654541</v>
      </c>
      <c r="G261">
        <v>3737</v>
      </c>
      <c r="H261">
        <v>2950</v>
      </c>
      <c r="I261">
        <v>6687</v>
      </c>
      <c r="J261">
        <v>10.485670089721699</v>
      </c>
      <c r="K261">
        <v>10.2909202575684</v>
      </c>
      <c r="L261">
        <v>10.3737897872925</v>
      </c>
      <c r="M261">
        <v>10.3768100738525</v>
      </c>
      <c r="N261">
        <v>12.9566698074341</v>
      </c>
      <c r="O261">
        <v>41.169670104980497</v>
      </c>
      <c r="P261">
        <v>1795.78796386719</v>
      </c>
      <c r="Q261">
        <v>0.55900007486343395</v>
      </c>
      <c r="R261">
        <v>0.795892775058746</v>
      </c>
      <c r="S261">
        <v>2.16604992747307E-2</v>
      </c>
      <c r="T261">
        <v>0.130785897374153</v>
      </c>
      <c r="U261">
        <v>0.129275903105736</v>
      </c>
      <c r="V261">
        <v>1.77839007228613E-2</v>
      </c>
      <c r="W261">
        <v>3.7185919284820601</v>
      </c>
      <c r="X261">
        <v>3.8728079795837398</v>
      </c>
      <c r="Y261">
        <v>-4.0836099535226801E-2</v>
      </c>
      <c r="Z261">
        <v>-0.28760069608688399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-4.0836099535226801E-2</v>
      </c>
      <c r="AH261" t="s">
        <v>127</v>
      </c>
      <c r="AI261">
        <v>-9.4893798232078594E-2</v>
      </c>
      <c r="AJ261">
        <v>-0.135729804635048</v>
      </c>
    </row>
    <row r="262" spans="1:36" x14ac:dyDescent="0.35">
      <c r="A262">
        <v>351</v>
      </c>
      <c r="B262" t="s">
        <v>127</v>
      </c>
      <c r="C262">
        <v>10.2399597167969</v>
      </c>
      <c r="D262">
        <v>10.2399597167969</v>
      </c>
      <c r="E262">
        <v>10.4631004333496</v>
      </c>
      <c r="F262">
        <v>10.203590393066399</v>
      </c>
      <c r="G262">
        <v>2332</v>
      </c>
      <c r="H262">
        <v>235</v>
      </c>
      <c r="I262">
        <v>2567</v>
      </c>
      <c r="J262">
        <v>10.4849100112915</v>
      </c>
      <c r="K262">
        <v>10.201459884643601</v>
      </c>
      <c r="L262">
        <v>10.229510307311999</v>
      </c>
      <c r="M262">
        <v>10.232669830322299</v>
      </c>
      <c r="N262">
        <v>13.2762699127197</v>
      </c>
      <c r="O262">
        <v>42.391193389892599</v>
      </c>
      <c r="P262">
        <v>1905.42102050781</v>
      </c>
      <c r="Q262">
        <v>0.889878690242767</v>
      </c>
      <c r="R262">
        <v>0.691902875900269</v>
      </c>
      <c r="S262">
        <v>2.4686200544238101E-2</v>
      </c>
      <c r="T262">
        <v>0.18725140392780301</v>
      </c>
      <c r="U262">
        <v>0.139661505818367</v>
      </c>
      <c r="V262">
        <v>5.2241399884223903E-2</v>
      </c>
      <c r="W262">
        <v>3.6360239982604998</v>
      </c>
      <c r="X262">
        <v>3.8814790248870801</v>
      </c>
      <c r="Y262">
        <v>-0.19309769570827501</v>
      </c>
      <c r="Z262">
        <v>-0.196329295635223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-0.19309769570827501</v>
      </c>
      <c r="AH262" t="s">
        <v>127</v>
      </c>
      <c r="AI262">
        <v>-9.4893798232078594E-2</v>
      </c>
      <c r="AJ262">
        <v>-0.28799140453338601</v>
      </c>
    </row>
    <row r="263" spans="1:36" x14ac:dyDescent="0.35">
      <c r="A263">
        <v>754</v>
      </c>
      <c r="B263" t="s">
        <v>127</v>
      </c>
      <c r="C263">
        <v>10.5374202728271</v>
      </c>
      <c r="D263">
        <v>10.491270065307599</v>
      </c>
      <c r="E263">
        <v>10.5374202728271</v>
      </c>
      <c r="F263">
        <v>10.3089504241943</v>
      </c>
      <c r="G263">
        <v>43</v>
      </c>
      <c r="H263">
        <v>581</v>
      </c>
      <c r="I263">
        <v>624</v>
      </c>
      <c r="J263">
        <v>10.4843101501465</v>
      </c>
      <c r="K263">
        <v>10.3077096939087</v>
      </c>
      <c r="L263">
        <v>10.4383096694946</v>
      </c>
      <c r="M263">
        <v>10.4737501144409</v>
      </c>
      <c r="N263">
        <v>12.5043897628784</v>
      </c>
      <c r="O263">
        <v>43.751808166503899</v>
      </c>
      <c r="P263">
        <v>2017.36694335938</v>
      </c>
      <c r="Q263">
        <v>5.9820901602506603E-2</v>
      </c>
      <c r="R263">
        <v>0.87273168563842796</v>
      </c>
      <c r="S263">
        <v>1.5870900824665999E-2</v>
      </c>
      <c r="T263">
        <v>6.3242301344871493E-2</v>
      </c>
      <c r="U263">
        <v>0.122204102575779</v>
      </c>
      <c r="V263">
        <v>1.2735899537801699E-2</v>
      </c>
      <c r="W263">
        <v>3.6926960945129399</v>
      </c>
      <c r="X263">
        <v>3.8964180946350102</v>
      </c>
      <c r="Y263">
        <v>-7.8149698674678802E-2</v>
      </c>
      <c r="Z263">
        <v>-0.27963599562644997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-7.8149698674678802E-2</v>
      </c>
      <c r="AH263" t="s">
        <v>127</v>
      </c>
      <c r="AI263">
        <v>-9.4893798232078594E-2</v>
      </c>
      <c r="AJ263">
        <v>-0.17304350435733801</v>
      </c>
    </row>
    <row r="264" spans="1:36" x14ac:dyDescent="0.35">
      <c r="A264">
        <v>542</v>
      </c>
      <c r="B264" t="s">
        <v>127</v>
      </c>
      <c r="C264">
        <v>10.3734903335571</v>
      </c>
      <c r="D264">
        <v>10.3734903335571</v>
      </c>
      <c r="E264">
        <v>10.5320997238159</v>
      </c>
      <c r="F264">
        <v>10.3254804611206</v>
      </c>
      <c r="G264">
        <v>2266</v>
      </c>
      <c r="H264">
        <v>318</v>
      </c>
      <c r="I264">
        <v>2584</v>
      </c>
      <c r="J264">
        <v>10.4802799224854</v>
      </c>
      <c r="K264">
        <v>10.276390075683601</v>
      </c>
      <c r="L264">
        <v>10.301609992981</v>
      </c>
      <c r="M264">
        <v>10.30482006073</v>
      </c>
      <c r="N264">
        <v>13.509869575500501</v>
      </c>
      <c r="O264">
        <v>43.293785095214801</v>
      </c>
      <c r="P264">
        <v>1973.88305664062</v>
      </c>
      <c r="Q264">
        <v>0.86058717966079701</v>
      </c>
      <c r="R264">
        <v>0.73849958181381203</v>
      </c>
      <c r="S264">
        <v>2.7333900332450901E-2</v>
      </c>
      <c r="T264">
        <v>0.15038530528545399</v>
      </c>
      <c r="U264">
        <v>0.113495297729969</v>
      </c>
      <c r="V264">
        <v>4.8401098698377602E-2</v>
      </c>
      <c r="W264">
        <v>3.65090107917786</v>
      </c>
      <c r="X264">
        <v>3.8668808937072798</v>
      </c>
      <c r="Y264">
        <v>-6.1888001859188101E-2</v>
      </c>
      <c r="Z264">
        <v>-0.26387101411819502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-6.1888001859188101E-2</v>
      </c>
      <c r="AH264" t="s">
        <v>127</v>
      </c>
      <c r="AI264">
        <v>-9.4893798232078594E-2</v>
      </c>
      <c r="AJ264">
        <v>-0.15678170323371901</v>
      </c>
    </row>
    <row r="265" spans="1:36" x14ac:dyDescent="0.35">
      <c r="A265">
        <v>734</v>
      </c>
      <c r="B265" t="s">
        <v>127</v>
      </c>
      <c r="C265">
        <v>10.5453395843506</v>
      </c>
      <c r="D265">
        <v>10.5453395843506</v>
      </c>
      <c r="E265">
        <v>10.5713195800781</v>
      </c>
      <c r="F265">
        <v>10.3734903335571</v>
      </c>
      <c r="G265">
        <v>413</v>
      </c>
      <c r="H265">
        <v>12621</v>
      </c>
      <c r="I265">
        <v>13034</v>
      </c>
      <c r="J265">
        <v>10.476280212402299</v>
      </c>
      <c r="K265">
        <v>10.336799621581999</v>
      </c>
      <c r="L265">
        <v>10.4729204177856</v>
      </c>
      <c r="M265">
        <v>10.471570014953601</v>
      </c>
      <c r="N265">
        <v>12.221890449523899</v>
      </c>
      <c r="O265">
        <v>44.049102783203097</v>
      </c>
      <c r="P265">
        <v>2036.86694335938</v>
      </c>
      <c r="Q265">
        <v>3.3756498247384997E-2</v>
      </c>
      <c r="R265">
        <v>0.79724997282028198</v>
      </c>
      <c r="S265">
        <v>1.9824700430035602E-2</v>
      </c>
      <c r="T265">
        <v>9.3944497406482697E-2</v>
      </c>
      <c r="U265">
        <v>0.17575539648532901</v>
      </c>
      <c r="V265">
        <v>2.8090400621295E-2</v>
      </c>
      <c r="W265">
        <v>3.7177789211273198</v>
      </c>
      <c r="X265">
        <v>3.8766679763793901</v>
      </c>
      <c r="Y265">
        <v>1.1749000288546099E-2</v>
      </c>
      <c r="Z265">
        <v>-0.29125669598579401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1.1749000288546099E-2</v>
      </c>
      <c r="AH265" t="s">
        <v>127</v>
      </c>
      <c r="AI265">
        <v>-9.4893798232078594E-2</v>
      </c>
      <c r="AJ265">
        <v>-8.3144702017307295E-2</v>
      </c>
    </row>
    <row r="266" spans="1:36" x14ac:dyDescent="0.35">
      <c r="A266">
        <v>731</v>
      </c>
      <c r="B266" t="s">
        <v>127</v>
      </c>
      <c r="C266">
        <v>10.596630096435501</v>
      </c>
      <c r="D266">
        <v>10.596630096435501</v>
      </c>
      <c r="E266">
        <v>10.596630096435501</v>
      </c>
      <c r="F266">
        <v>10.3089504241943</v>
      </c>
      <c r="G266">
        <v>79</v>
      </c>
      <c r="H266">
        <v>8431</v>
      </c>
      <c r="I266">
        <v>8510</v>
      </c>
      <c r="J266">
        <v>10.4758195877075</v>
      </c>
      <c r="K266">
        <v>10.300860404968301</v>
      </c>
      <c r="L266">
        <v>10.4858503341675</v>
      </c>
      <c r="M266">
        <v>10.473950386047401</v>
      </c>
      <c r="N266">
        <v>12.3514099121094</v>
      </c>
      <c r="O266">
        <v>41.452590942382798</v>
      </c>
      <c r="P266">
        <v>1813.52600097656</v>
      </c>
      <c r="Q266">
        <v>1.0695800185203601E-2</v>
      </c>
      <c r="R266">
        <v>0.85167747735977195</v>
      </c>
      <c r="S266">
        <v>1.6319200396537802E-2</v>
      </c>
      <c r="T266">
        <v>6.3010096549987807E-2</v>
      </c>
      <c r="U266">
        <v>0.15398460626602201</v>
      </c>
      <c r="V266">
        <v>2.0828599110245701E-2</v>
      </c>
      <c r="W266">
        <v>3.6952810287475599</v>
      </c>
      <c r="X266">
        <v>3.8328640460968</v>
      </c>
      <c r="Y266">
        <v>-1.1026400141417999E-2</v>
      </c>
      <c r="Z266">
        <v>-0.22623769938945801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-1.1026400141417999E-2</v>
      </c>
      <c r="AH266" t="s">
        <v>127</v>
      </c>
      <c r="AI266">
        <v>-9.4893798232078594E-2</v>
      </c>
      <c r="AJ266">
        <v>-0.10592009872198099</v>
      </c>
    </row>
    <row r="267" spans="1:36" x14ac:dyDescent="0.35">
      <c r="A267">
        <v>483</v>
      </c>
      <c r="B267" t="s">
        <v>127</v>
      </c>
      <c r="C267">
        <v>10.341739654541</v>
      </c>
      <c r="D267">
        <v>10.341739654541</v>
      </c>
      <c r="E267">
        <v>10.491270065307599</v>
      </c>
      <c r="F267">
        <v>10.3089504241943</v>
      </c>
      <c r="G267">
        <v>1299</v>
      </c>
      <c r="H267">
        <v>330</v>
      </c>
      <c r="I267">
        <v>1629</v>
      </c>
      <c r="J267">
        <v>10.474570274353001</v>
      </c>
      <c r="K267">
        <v>10.2023000717163</v>
      </c>
      <c r="L267">
        <v>10.2825603485107</v>
      </c>
      <c r="M267">
        <v>10.262249946594199</v>
      </c>
      <c r="N267">
        <v>13.831809997558601</v>
      </c>
      <c r="O267">
        <v>44.226768493652301</v>
      </c>
      <c r="P267">
        <v>2049.123046875</v>
      </c>
      <c r="Q267">
        <v>0.77981758117675803</v>
      </c>
      <c r="R267">
        <v>0.77402740716934204</v>
      </c>
      <c r="S267">
        <v>2.56994999945164E-2</v>
      </c>
      <c r="T267">
        <v>7.3954999446868896E-2</v>
      </c>
      <c r="U267">
        <v>0.104402802884579</v>
      </c>
      <c r="V267">
        <v>9.9989801645278903E-2</v>
      </c>
      <c r="W267">
        <v>3.6077361106872599</v>
      </c>
      <c r="X267">
        <v>3.82584500312805</v>
      </c>
      <c r="Y267">
        <v>-9.1111697256565094E-2</v>
      </c>
      <c r="Z267">
        <v>-0.25060498714446999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-9.1111697256565094E-2</v>
      </c>
      <c r="AH267" t="s">
        <v>127</v>
      </c>
      <c r="AI267">
        <v>-9.4893798232078594E-2</v>
      </c>
      <c r="AJ267">
        <v>-0.186005398631096</v>
      </c>
    </row>
    <row r="268" spans="1:36" x14ac:dyDescent="0.35">
      <c r="A268">
        <v>432</v>
      </c>
      <c r="B268" t="s">
        <v>127</v>
      </c>
      <c r="C268">
        <v>10.3089504241943</v>
      </c>
      <c r="D268">
        <v>10.3089504241943</v>
      </c>
      <c r="E268">
        <v>10.491270065307599</v>
      </c>
      <c r="F268">
        <v>10.165849685668899</v>
      </c>
      <c r="G268">
        <v>2419</v>
      </c>
      <c r="H268">
        <v>1476</v>
      </c>
      <c r="I268">
        <v>3895</v>
      </c>
      <c r="J268">
        <v>10.472660064697299</v>
      </c>
      <c r="K268">
        <v>10.1264295578003</v>
      </c>
      <c r="L268">
        <v>10.2762699127197</v>
      </c>
      <c r="M268">
        <v>10.2558498382568</v>
      </c>
      <c r="N268">
        <v>13.3623399734497</v>
      </c>
      <c r="O268">
        <v>41.526767730712898</v>
      </c>
      <c r="P268">
        <v>1817.14794921875</v>
      </c>
      <c r="Q268">
        <v>0.62619942426681496</v>
      </c>
      <c r="R268">
        <v>0.75609767436981201</v>
      </c>
      <c r="S268">
        <v>1.8941100686788601E-2</v>
      </c>
      <c r="T268">
        <v>7.5604699552059201E-2</v>
      </c>
      <c r="U268">
        <v>0.10071890056133299</v>
      </c>
      <c r="V268">
        <v>0.124832503497601</v>
      </c>
      <c r="W268">
        <v>3.7140460014343302</v>
      </c>
      <c r="X268">
        <v>3.8793749809265101</v>
      </c>
      <c r="Y268">
        <v>-0.160837292671204</v>
      </c>
      <c r="Z268">
        <v>-0.34158670902252197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-0.160837292671204</v>
      </c>
      <c r="AH268" t="s">
        <v>127</v>
      </c>
      <c r="AI268">
        <v>-9.4893798232078594E-2</v>
      </c>
      <c r="AJ268">
        <v>-0.25573098659515398</v>
      </c>
    </row>
    <row r="269" spans="1:36" x14ac:dyDescent="0.35">
      <c r="A269">
        <v>512</v>
      </c>
      <c r="B269" t="s">
        <v>127</v>
      </c>
      <c r="C269">
        <v>10.3385095596313</v>
      </c>
      <c r="D269">
        <v>10.3254804611206</v>
      </c>
      <c r="E269">
        <v>10.491270065307599</v>
      </c>
      <c r="F269">
        <v>10.3089504241943</v>
      </c>
      <c r="G269">
        <v>31420</v>
      </c>
      <c r="H269">
        <v>3476</v>
      </c>
      <c r="I269">
        <v>34896</v>
      </c>
      <c r="J269">
        <v>10.472120285034199</v>
      </c>
      <c r="K269">
        <v>10.2416896820068</v>
      </c>
      <c r="L269">
        <v>10.266960144043001</v>
      </c>
      <c r="M269">
        <v>10.2671203613281</v>
      </c>
      <c r="N269">
        <v>13.161600112915</v>
      </c>
      <c r="O269">
        <v>44.505508422851598</v>
      </c>
      <c r="P269">
        <v>2076.51196289062</v>
      </c>
      <c r="Q269">
        <v>0.88964128494262695</v>
      </c>
      <c r="R269">
        <v>0.82432538270950295</v>
      </c>
      <c r="S269">
        <v>1.8874499946832698E-2</v>
      </c>
      <c r="T269">
        <v>8.1986799836158794E-2</v>
      </c>
      <c r="U269">
        <v>9.9110297858715099E-2</v>
      </c>
      <c r="V269">
        <v>4.5420099049806602E-2</v>
      </c>
      <c r="W269">
        <v>3.5802860260009801</v>
      </c>
      <c r="X269">
        <v>3.8687379360199001</v>
      </c>
      <c r="Y269">
        <v>-0.114321298897266</v>
      </c>
      <c r="Z269">
        <v>-0.21470829844474801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-0.114321298897266</v>
      </c>
      <c r="AH269" t="s">
        <v>127</v>
      </c>
      <c r="AI269">
        <v>-9.4893798232078594E-2</v>
      </c>
      <c r="AJ269">
        <v>-0.20921500027179701</v>
      </c>
    </row>
    <row r="270" spans="1:36" x14ac:dyDescent="0.35">
      <c r="A270">
        <v>644</v>
      </c>
      <c r="B270" t="s">
        <v>127</v>
      </c>
      <c r="C270">
        <v>10.596630096435501</v>
      </c>
      <c r="D270">
        <v>10.596630096435501</v>
      </c>
      <c r="E270">
        <v>10.596630096435501</v>
      </c>
      <c r="F270">
        <v>10.404259681701699</v>
      </c>
      <c r="G270">
        <v>170</v>
      </c>
      <c r="H270">
        <v>13132</v>
      </c>
      <c r="I270">
        <v>13302</v>
      </c>
      <c r="J270">
        <v>10.4686603546143</v>
      </c>
      <c r="K270">
        <v>10.3556098937988</v>
      </c>
      <c r="L270">
        <v>10.4758396148682</v>
      </c>
      <c r="M270">
        <v>10.467100143432599</v>
      </c>
      <c r="N270">
        <v>11.91565990448</v>
      </c>
      <c r="O270">
        <v>41.385505676269503</v>
      </c>
      <c r="P270">
        <v>1807.626953125</v>
      </c>
      <c r="Q270">
        <v>1.3807600364089E-2</v>
      </c>
      <c r="R270">
        <v>0.82956522703170799</v>
      </c>
      <c r="S270">
        <v>2.1458400413393999E-2</v>
      </c>
      <c r="T270">
        <v>6.3023597002029405E-2</v>
      </c>
      <c r="U270">
        <v>0.20450900495052299</v>
      </c>
      <c r="V270">
        <v>1.4592399820685401E-2</v>
      </c>
      <c r="W270">
        <v>3.6977610588073699</v>
      </c>
      <c r="X270">
        <v>3.7768850326538099</v>
      </c>
      <c r="Y270">
        <v>-9.0299996372777996E-5</v>
      </c>
      <c r="Z270">
        <v>-0.18734830617904699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-9.0299996372777996E-5</v>
      </c>
      <c r="AH270" t="s">
        <v>127</v>
      </c>
      <c r="AI270">
        <v>-9.4893798232078594E-2</v>
      </c>
      <c r="AJ270">
        <v>-9.4984002411365495E-2</v>
      </c>
    </row>
    <row r="271" spans="1:36" x14ac:dyDescent="0.35">
      <c r="A271">
        <v>511</v>
      </c>
      <c r="B271" t="s">
        <v>127</v>
      </c>
      <c r="C271">
        <v>10.3089504241943</v>
      </c>
      <c r="D271">
        <v>10.3089504241943</v>
      </c>
      <c r="E271">
        <v>10.4631004333496</v>
      </c>
      <c r="F271">
        <v>10.3089504241943</v>
      </c>
      <c r="G271">
        <v>11048</v>
      </c>
      <c r="H271">
        <v>1124</v>
      </c>
      <c r="I271">
        <v>12172</v>
      </c>
      <c r="J271">
        <v>10.465649604797401</v>
      </c>
      <c r="K271">
        <v>10.2125396728516</v>
      </c>
      <c r="L271">
        <v>10.2331895828247</v>
      </c>
      <c r="M271">
        <v>10.2381401062012</v>
      </c>
      <c r="N271">
        <v>13.16921043396</v>
      </c>
      <c r="O271">
        <v>42.118640899658203</v>
      </c>
      <c r="P271">
        <v>1872.64904785156</v>
      </c>
      <c r="Q271">
        <v>0.89887422323226895</v>
      </c>
      <c r="R271">
        <v>0.76597487926483199</v>
      </c>
      <c r="S271">
        <v>2.06597000360489E-2</v>
      </c>
      <c r="T271">
        <v>0.129948601126671</v>
      </c>
      <c r="U271">
        <v>0.12813949584960899</v>
      </c>
      <c r="V271">
        <v>4.2844001203775399E-2</v>
      </c>
      <c r="W271">
        <v>3.63194608688354</v>
      </c>
      <c r="X271">
        <v>3.87706398963928</v>
      </c>
      <c r="Y271">
        <v>-0.144199699163437</v>
      </c>
      <c r="Z271">
        <v>-0.23437470197677601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-0.144199699163437</v>
      </c>
      <c r="AH271" t="s">
        <v>127</v>
      </c>
      <c r="AI271">
        <v>-9.4893798232078594E-2</v>
      </c>
      <c r="AJ271">
        <v>-0.239093393087387</v>
      </c>
    </row>
    <row r="272" spans="1:36" x14ac:dyDescent="0.35">
      <c r="A272">
        <v>362</v>
      </c>
      <c r="B272" t="s">
        <v>127</v>
      </c>
      <c r="C272">
        <v>10.4631004333496</v>
      </c>
      <c r="D272">
        <v>10.4631004333496</v>
      </c>
      <c r="E272">
        <v>10.596630096435501</v>
      </c>
      <c r="F272">
        <v>10.4193000793457</v>
      </c>
      <c r="G272">
        <v>1278</v>
      </c>
      <c r="H272">
        <v>405</v>
      </c>
      <c r="I272">
        <v>1683</v>
      </c>
      <c r="J272">
        <v>10.462550163269</v>
      </c>
      <c r="K272">
        <v>10.3177299499512</v>
      </c>
      <c r="L272">
        <v>10.351260185241699</v>
      </c>
      <c r="M272">
        <v>10.3548498153687</v>
      </c>
      <c r="N272">
        <v>14.0044097900391</v>
      </c>
      <c r="O272">
        <v>40.328384399414098</v>
      </c>
      <c r="P272">
        <v>1726.21997070312</v>
      </c>
      <c r="Q272">
        <v>0.74368232488632202</v>
      </c>
      <c r="R272">
        <v>0.81554007530212402</v>
      </c>
      <c r="S272">
        <v>1.7025100067257899E-2</v>
      </c>
      <c r="T272">
        <v>9.5732599496841403E-2</v>
      </c>
      <c r="U272">
        <v>9.5876500010490404E-2</v>
      </c>
      <c r="V272">
        <v>5.1638700067997E-2</v>
      </c>
      <c r="W272">
        <v>3.5740299224853498</v>
      </c>
      <c r="X272">
        <v>3.8754301071167001</v>
      </c>
      <c r="Y272">
        <v>3.6482999566942501E-3</v>
      </c>
      <c r="Z272">
        <v>-0.20691320300102201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3.6482999566942501E-3</v>
      </c>
      <c r="AH272" t="s">
        <v>127</v>
      </c>
      <c r="AI272">
        <v>-9.4893798232078594E-2</v>
      </c>
      <c r="AJ272">
        <v>-9.1245502233505194E-2</v>
      </c>
    </row>
    <row r="273" spans="1:36" x14ac:dyDescent="0.35">
      <c r="A273">
        <v>982</v>
      </c>
      <c r="B273" t="s">
        <v>148</v>
      </c>
      <c r="C273">
        <v>10.491270065307599</v>
      </c>
      <c r="D273">
        <v>10.491270065307599</v>
      </c>
      <c r="E273">
        <v>10.491270065307599</v>
      </c>
      <c r="F273">
        <v>10.3734903335571</v>
      </c>
      <c r="G273">
        <v>137</v>
      </c>
      <c r="H273">
        <v>1362</v>
      </c>
      <c r="I273">
        <v>1499</v>
      </c>
      <c r="J273">
        <v>10.4613704681396</v>
      </c>
      <c r="K273">
        <v>10.3704996109009</v>
      </c>
      <c r="L273">
        <v>10.445229530334499</v>
      </c>
      <c r="M273">
        <v>10.452980041503899</v>
      </c>
      <c r="N273">
        <v>13.671150207519499</v>
      </c>
      <c r="O273">
        <v>30.4355792999268</v>
      </c>
      <c r="P273">
        <v>958.06701660156205</v>
      </c>
      <c r="Q273">
        <v>9.2385903000831604E-2</v>
      </c>
      <c r="R273">
        <v>0.78014677762985196</v>
      </c>
      <c r="S273">
        <v>2.75145005434752E-2</v>
      </c>
      <c r="T273">
        <v>0.12594440579414401</v>
      </c>
      <c r="U273">
        <v>0.108242399990559</v>
      </c>
      <c r="V273">
        <v>3.4711100161075599E-2</v>
      </c>
      <c r="W273">
        <v>3.87664699554443</v>
      </c>
      <c r="X273">
        <v>3.8320209980011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H273" t="s">
        <v>127</v>
      </c>
      <c r="AI273">
        <v>-9.4893798232078594E-2</v>
      </c>
    </row>
    <row r="274" spans="1:36" x14ac:dyDescent="0.35">
      <c r="A274">
        <v>876</v>
      </c>
      <c r="B274" t="s">
        <v>127</v>
      </c>
      <c r="C274">
        <v>10.3089504241943</v>
      </c>
      <c r="D274">
        <v>10.312279701232899</v>
      </c>
      <c r="E274">
        <v>10.4631004333496</v>
      </c>
      <c r="F274">
        <v>10.203590393066399</v>
      </c>
      <c r="G274">
        <v>1039</v>
      </c>
      <c r="H274">
        <v>951</v>
      </c>
      <c r="I274">
        <v>1990</v>
      </c>
      <c r="J274">
        <v>10.456259727478001</v>
      </c>
      <c r="K274">
        <v>10.158860206604</v>
      </c>
      <c r="L274">
        <v>10.2794904708862</v>
      </c>
      <c r="M274">
        <v>10.3066596984863</v>
      </c>
      <c r="N274">
        <v>12.882490158081101</v>
      </c>
      <c r="O274">
        <v>42.595813751220703</v>
      </c>
      <c r="P274">
        <v>1922.31103515625</v>
      </c>
      <c r="Q274">
        <v>0.50302261114120495</v>
      </c>
      <c r="R274">
        <v>0.76872217655181896</v>
      </c>
      <c r="S274">
        <v>2.27214004844427E-2</v>
      </c>
      <c r="T274">
        <v>5.9101399034261697E-2</v>
      </c>
      <c r="U274">
        <v>0.15170760452747301</v>
      </c>
      <c r="V274">
        <v>9.9896401166915894E-2</v>
      </c>
      <c r="W274">
        <v>3.6486849784851101</v>
      </c>
      <c r="X274">
        <v>3.8961780071258501</v>
      </c>
      <c r="Y274">
        <v>-0.116224400699139</v>
      </c>
      <c r="Z274">
        <v>-0.304034113883972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-0.116224400699139</v>
      </c>
      <c r="AH274" t="s">
        <v>127</v>
      </c>
      <c r="AI274">
        <v>-9.4893798232078594E-2</v>
      </c>
      <c r="AJ274">
        <v>-0.21111810207366899</v>
      </c>
    </row>
    <row r="275" spans="1:36" x14ac:dyDescent="0.35">
      <c r="A275">
        <v>942</v>
      </c>
      <c r="B275" t="s">
        <v>127</v>
      </c>
      <c r="C275">
        <v>10.5023202896118</v>
      </c>
      <c r="D275">
        <v>10.5132503509521</v>
      </c>
      <c r="E275">
        <v>10.5713195800781</v>
      </c>
      <c r="F275">
        <v>10.3859100341797</v>
      </c>
      <c r="G275">
        <v>74</v>
      </c>
      <c r="H275">
        <v>445</v>
      </c>
      <c r="I275">
        <v>519</v>
      </c>
      <c r="J275">
        <v>10.455599784851101</v>
      </c>
      <c r="K275">
        <v>10.339679718017599</v>
      </c>
      <c r="L275">
        <v>10.429679870605501</v>
      </c>
      <c r="M275">
        <v>10.436969757080099</v>
      </c>
      <c r="N275">
        <v>12.791099548339799</v>
      </c>
      <c r="O275">
        <v>43.198673248291001</v>
      </c>
      <c r="P275">
        <v>1970.22705078125</v>
      </c>
      <c r="Q275">
        <v>0.16068230569362599</v>
      </c>
      <c r="R275">
        <v>0.67112380266189597</v>
      </c>
      <c r="S275">
        <v>3.6810301244258901E-2</v>
      </c>
      <c r="T275">
        <v>0.17888750135898601</v>
      </c>
      <c r="U275">
        <v>0.1211246997118</v>
      </c>
      <c r="V275">
        <v>6.9517098367214203E-2</v>
      </c>
      <c r="W275">
        <v>3.69898509979248</v>
      </c>
      <c r="X275">
        <v>3.8943939208984402</v>
      </c>
      <c r="Y275">
        <v>-2.20391992479563E-2</v>
      </c>
      <c r="Z275">
        <v>-0.29776600003242498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-2.20391992479563E-2</v>
      </c>
      <c r="AH275" t="s">
        <v>127</v>
      </c>
      <c r="AI275">
        <v>-9.4893798232078594E-2</v>
      </c>
      <c r="AJ275">
        <v>-0.11693300306797</v>
      </c>
    </row>
    <row r="276" spans="1:36" x14ac:dyDescent="0.35">
      <c r="A276">
        <v>632</v>
      </c>
      <c r="B276" t="s">
        <v>150</v>
      </c>
      <c r="C276">
        <v>10.518670082092299</v>
      </c>
      <c r="D276">
        <v>10.518670082092299</v>
      </c>
      <c r="E276">
        <v>10.5347604751587</v>
      </c>
      <c r="F276">
        <v>10.2988996505737</v>
      </c>
      <c r="G276">
        <v>211</v>
      </c>
      <c r="H276">
        <v>10144</v>
      </c>
      <c r="I276">
        <v>10355</v>
      </c>
      <c r="J276">
        <v>10.4519701004028</v>
      </c>
      <c r="K276">
        <v>10.2108602523804</v>
      </c>
      <c r="L276">
        <v>10.444210052490201</v>
      </c>
      <c r="M276">
        <v>10.446740150451699</v>
      </c>
      <c r="N276">
        <v>11.6686201095581</v>
      </c>
      <c r="O276">
        <v>43.395595550537102</v>
      </c>
      <c r="P276">
        <v>1977.7490234375</v>
      </c>
      <c r="Q276">
        <v>2.1658500656485599E-2</v>
      </c>
      <c r="R276">
        <v>0.86458057165145896</v>
      </c>
      <c r="S276">
        <v>2.29901000857353E-2</v>
      </c>
      <c r="T276">
        <v>6.1741299927234601E-2</v>
      </c>
      <c r="U276">
        <v>0.14064210653305101</v>
      </c>
      <c r="V276">
        <v>6.7557999864220602E-3</v>
      </c>
      <c r="W276">
        <v>3.7566339969635001</v>
      </c>
      <c r="X276">
        <v>3.75132489204407</v>
      </c>
      <c r="Y276">
        <v>-3.00495997071266E-2</v>
      </c>
      <c r="Z276">
        <v>-0.25715130567550698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-3.00495997071266E-2</v>
      </c>
      <c r="AH276" t="s">
        <v>127</v>
      </c>
      <c r="AI276">
        <v>-9.4893798232078594E-2</v>
      </c>
      <c r="AJ276">
        <v>-0.124943397939205</v>
      </c>
    </row>
    <row r="277" spans="1:36" x14ac:dyDescent="0.35">
      <c r="A277">
        <v>600</v>
      </c>
      <c r="B277" t="s">
        <v>127</v>
      </c>
      <c r="C277">
        <v>10.434120178222701</v>
      </c>
      <c r="D277">
        <v>10.4631004333496</v>
      </c>
      <c r="E277">
        <v>10.491270065307599</v>
      </c>
      <c r="F277">
        <v>10.165849685668899</v>
      </c>
      <c r="G277">
        <v>248</v>
      </c>
      <c r="H277">
        <v>1507</v>
      </c>
      <c r="I277">
        <v>1755</v>
      </c>
      <c r="J277">
        <v>10.451789855956999</v>
      </c>
      <c r="K277">
        <v>10.1373796463013</v>
      </c>
      <c r="L277">
        <v>10.381620407104499</v>
      </c>
      <c r="M277">
        <v>10.4059801101685</v>
      </c>
      <c r="N277">
        <v>11.531620025634799</v>
      </c>
      <c r="O277">
        <v>43.808967590332003</v>
      </c>
      <c r="P277">
        <v>2010.64794921875</v>
      </c>
      <c r="Q277">
        <v>0.14571119844913499</v>
      </c>
      <c r="R277">
        <v>0.80203860998153698</v>
      </c>
      <c r="S277">
        <v>2.0917199552059201E-2</v>
      </c>
      <c r="T277">
        <v>2.8891500085592301E-2</v>
      </c>
      <c r="U277">
        <v>0.39442649483680697</v>
      </c>
      <c r="V277">
        <v>1.5430299565196001E-2</v>
      </c>
      <c r="W277">
        <v>3.8311319351196298</v>
      </c>
      <c r="X277">
        <v>3.8547220230102499</v>
      </c>
      <c r="Y277">
        <v>-9.9152699112892206E-2</v>
      </c>
      <c r="Z277">
        <v>-0.38260188698768599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-9.9152699112892206E-2</v>
      </c>
      <c r="AH277" t="s">
        <v>127</v>
      </c>
      <c r="AI277">
        <v>-9.4893798232078594E-2</v>
      </c>
      <c r="AJ277">
        <v>-0.19404649734497101</v>
      </c>
    </row>
    <row r="278" spans="1:36" x14ac:dyDescent="0.35">
      <c r="A278">
        <v>420</v>
      </c>
      <c r="B278" t="s">
        <v>127</v>
      </c>
      <c r="C278">
        <v>10.3089504241943</v>
      </c>
      <c r="D278">
        <v>10.3089504241943</v>
      </c>
      <c r="E278">
        <v>10.518670082092299</v>
      </c>
      <c r="F278">
        <v>10.043250083923301</v>
      </c>
      <c r="G278">
        <v>2171</v>
      </c>
      <c r="H278">
        <v>3498</v>
      </c>
      <c r="I278">
        <v>5669</v>
      </c>
      <c r="J278">
        <v>10.4502296447754</v>
      </c>
      <c r="K278">
        <v>10.0159902572632</v>
      </c>
      <c r="L278">
        <v>10.2853498458862</v>
      </c>
      <c r="M278">
        <v>10.2812900543213</v>
      </c>
      <c r="N278">
        <v>12.2219495773315</v>
      </c>
      <c r="O278">
        <v>45.206546783447301</v>
      </c>
      <c r="P278">
        <v>2130.0859375</v>
      </c>
      <c r="Q278">
        <v>0.38904279470443698</v>
      </c>
      <c r="R278">
        <v>0.69050049781799305</v>
      </c>
      <c r="S278">
        <v>2.5725500658154501E-2</v>
      </c>
      <c r="T278">
        <v>0.17114029824733701</v>
      </c>
      <c r="U278">
        <v>0.23668569326400801</v>
      </c>
      <c r="V278">
        <v>2.4238599464297302E-2</v>
      </c>
      <c r="W278">
        <v>3.6858870983123802</v>
      </c>
      <c r="X278">
        <v>3.8874599933624299</v>
      </c>
      <c r="Y278">
        <v>-0.25027391314506497</v>
      </c>
      <c r="Z278">
        <v>-0.33356019854545599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-0.25027391314506497</v>
      </c>
      <c r="AH278" t="s">
        <v>127</v>
      </c>
      <c r="AI278">
        <v>-9.4893798232078594E-2</v>
      </c>
      <c r="AJ278">
        <v>-0.345167696475983</v>
      </c>
    </row>
    <row r="279" spans="1:36" x14ac:dyDescent="0.35">
      <c r="A279">
        <v>276</v>
      </c>
      <c r="B279" t="s">
        <v>127</v>
      </c>
      <c r="C279">
        <v>10.3089504241943</v>
      </c>
      <c r="D279">
        <v>10.3089504241943</v>
      </c>
      <c r="E279">
        <v>10.4631004333496</v>
      </c>
      <c r="F279">
        <v>10.126629829406699</v>
      </c>
      <c r="G279">
        <v>338</v>
      </c>
      <c r="H279">
        <v>433</v>
      </c>
      <c r="I279">
        <v>771</v>
      </c>
      <c r="J279">
        <v>10.448920249939</v>
      </c>
      <c r="K279">
        <v>10.0572299957275</v>
      </c>
      <c r="L279">
        <v>10.289589881896999</v>
      </c>
      <c r="M279">
        <v>10.283749580383301</v>
      </c>
      <c r="N279">
        <v>14.0656900405884</v>
      </c>
      <c r="O279">
        <v>39.7025146484375</v>
      </c>
      <c r="P279">
        <v>1677.86901855469</v>
      </c>
      <c r="Q279">
        <v>0.42168968915939298</v>
      </c>
      <c r="R279">
        <v>0.79213607311248802</v>
      </c>
      <c r="S279">
        <v>3.4910298883914899E-2</v>
      </c>
      <c r="T279">
        <v>0.108392097055912</v>
      </c>
      <c r="U279">
        <v>8.8318601250648499E-2</v>
      </c>
      <c r="V279">
        <v>3.6111798137426397E-2</v>
      </c>
      <c r="W279">
        <v>3.4705948829650901</v>
      </c>
      <c r="X279">
        <v>3.7085759639739999</v>
      </c>
      <c r="Y279">
        <v>-0.17577269673347501</v>
      </c>
      <c r="Z279">
        <v>-2.4114400148391699E-2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-0.17577269673347501</v>
      </c>
      <c r="AH279" t="s">
        <v>127</v>
      </c>
      <c r="AI279">
        <v>-9.4893798232078594E-2</v>
      </c>
      <c r="AJ279">
        <v>-0.27066650986671398</v>
      </c>
    </row>
    <row r="280" spans="1:36" x14ac:dyDescent="0.35">
      <c r="A280">
        <v>551</v>
      </c>
      <c r="B280" t="s">
        <v>127</v>
      </c>
      <c r="C280">
        <v>10.4631004333496</v>
      </c>
      <c r="D280">
        <v>10.4631004333496</v>
      </c>
      <c r="E280">
        <v>10.491270065307599</v>
      </c>
      <c r="F280">
        <v>10.126629829406699</v>
      </c>
      <c r="G280">
        <v>984</v>
      </c>
      <c r="H280">
        <v>5031</v>
      </c>
      <c r="I280">
        <v>6015</v>
      </c>
      <c r="J280">
        <v>10.4410495758057</v>
      </c>
      <c r="K280">
        <v>10.0722799301147</v>
      </c>
      <c r="L280">
        <v>10.3855695724487</v>
      </c>
      <c r="M280">
        <v>10.385290145874</v>
      </c>
      <c r="N280">
        <v>12.7491397857666</v>
      </c>
      <c r="O280">
        <v>42.936756134033203</v>
      </c>
      <c r="P280">
        <v>1937.36999511719</v>
      </c>
      <c r="Q280">
        <v>0.15118780732154799</v>
      </c>
      <c r="R280">
        <v>0.71583259105682395</v>
      </c>
      <c r="S280">
        <v>1.8938099965453099E-2</v>
      </c>
      <c r="T280">
        <v>0.165119498968124</v>
      </c>
      <c r="U280">
        <v>0.16956800222396901</v>
      </c>
      <c r="V280">
        <v>3.79060991108418E-2</v>
      </c>
      <c r="W280">
        <v>3.6815850734710698</v>
      </c>
      <c r="X280">
        <v>3.8665680885314901</v>
      </c>
      <c r="Y280">
        <v>-0.14305199682712599</v>
      </c>
      <c r="Z280">
        <v>-0.29838651418685902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-0.14305199682712599</v>
      </c>
      <c r="AH280" t="s">
        <v>127</v>
      </c>
      <c r="AI280">
        <v>-9.4893798232078594E-2</v>
      </c>
      <c r="AJ280">
        <v>-0.23794570565223699</v>
      </c>
    </row>
    <row r="281" spans="1:36" x14ac:dyDescent="0.35">
      <c r="A281">
        <v>794</v>
      </c>
      <c r="B281" t="s">
        <v>127</v>
      </c>
      <c r="C281">
        <v>10.3089504241943</v>
      </c>
      <c r="D281">
        <v>10.3089504241943</v>
      </c>
      <c r="E281">
        <v>10.4631004333496</v>
      </c>
      <c r="F281">
        <v>10.1226196289062</v>
      </c>
      <c r="G281">
        <v>53</v>
      </c>
      <c r="H281">
        <v>209</v>
      </c>
      <c r="I281">
        <v>262</v>
      </c>
      <c r="J281">
        <v>10.4386796951294</v>
      </c>
      <c r="K281">
        <v>10.050250053405801</v>
      </c>
      <c r="L281">
        <v>10.352190017700201</v>
      </c>
      <c r="M281">
        <v>10.355090141296399</v>
      </c>
      <c r="N281">
        <v>11.7783002853394</v>
      </c>
      <c r="O281">
        <v>43.260334014892599</v>
      </c>
      <c r="P281">
        <v>1987.23498535156</v>
      </c>
      <c r="Q281">
        <v>0.21520289778709401</v>
      </c>
      <c r="R281">
        <v>0.74832850694656405</v>
      </c>
      <c r="S281">
        <v>1.05606997385621E-2</v>
      </c>
      <c r="T281">
        <v>0.16524839401245101</v>
      </c>
      <c r="U281">
        <v>0.159930095076561</v>
      </c>
      <c r="V281">
        <v>2.3552700877189602E-2</v>
      </c>
      <c r="W281">
        <v>3.7368209362029998</v>
      </c>
      <c r="X281">
        <v>3.8298389911651598</v>
      </c>
      <c r="Y281">
        <v>-0.23951910436153401</v>
      </c>
      <c r="Z281">
        <v>-0.30072519183158902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-0.23951910436153401</v>
      </c>
      <c r="AH281" t="s">
        <v>127</v>
      </c>
      <c r="AI281">
        <v>-9.4893798232078594E-2</v>
      </c>
      <c r="AJ281">
        <v>-0.334412902593613</v>
      </c>
    </row>
    <row r="282" spans="1:36" x14ac:dyDescent="0.35">
      <c r="A282">
        <v>792</v>
      </c>
      <c r="B282" t="s">
        <v>127</v>
      </c>
      <c r="C282">
        <v>10.4631004333496</v>
      </c>
      <c r="D282">
        <v>10.4631004333496</v>
      </c>
      <c r="E282">
        <v>10.518670082092299</v>
      </c>
      <c r="F282">
        <v>10.165849685668899</v>
      </c>
      <c r="G282">
        <v>54</v>
      </c>
      <c r="H282">
        <v>272</v>
      </c>
      <c r="I282">
        <v>326</v>
      </c>
      <c r="J282">
        <v>10.4336700439453</v>
      </c>
      <c r="K282">
        <v>10.180419921875</v>
      </c>
      <c r="L282">
        <v>10.3861904144287</v>
      </c>
      <c r="M282">
        <v>10.3906202316284</v>
      </c>
      <c r="N282">
        <v>12.193550109863301</v>
      </c>
      <c r="O282">
        <v>42.933094024658203</v>
      </c>
      <c r="P282">
        <v>1935.04602050781</v>
      </c>
      <c r="Q282">
        <v>0.169998094439507</v>
      </c>
      <c r="R282">
        <v>0.84812647104263295</v>
      </c>
      <c r="S282">
        <v>3.6506198346614803E-2</v>
      </c>
      <c r="T282">
        <v>5.4180901497602497E-2</v>
      </c>
      <c r="U282">
        <v>8.7344899773597703E-2</v>
      </c>
      <c r="V282">
        <v>2.73797009140253E-2</v>
      </c>
      <c r="W282">
        <v>3.7119600772857702</v>
      </c>
      <c r="X282">
        <v>3.8592069149017298</v>
      </c>
      <c r="Y282">
        <v>-0.211533904075623</v>
      </c>
      <c r="Z282">
        <v>-0.31227418780326799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-0.211533904075623</v>
      </c>
      <c r="AH282" t="s">
        <v>127</v>
      </c>
      <c r="AI282">
        <v>-9.4893798232078594E-2</v>
      </c>
      <c r="AJ282">
        <v>-0.30642768740653997</v>
      </c>
    </row>
    <row r="283" spans="1:36" x14ac:dyDescent="0.35">
      <c r="A283">
        <v>653</v>
      </c>
      <c r="B283" t="s">
        <v>149</v>
      </c>
      <c r="C283">
        <v>10.491270065307599</v>
      </c>
      <c r="D283">
        <v>10.4631004333496</v>
      </c>
      <c r="E283">
        <v>10.4631004333496</v>
      </c>
      <c r="F283">
        <v>10.0858097076416</v>
      </c>
      <c r="G283">
        <v>39</v>
      </c>
      <c r="H283">
        <v>1740</v>
      </c>
      <c r="I283">
        <v>1779</v>
      </c>
      <c r="J283">
        <v>10.4289398193359</v>
      </c>
      <c r="K283">
        <v>10.064829826355</v>
      </c>
      <c r="L283">
        <v>10.4321098327637</v>
      </c>
      <c r="M283">
        <v>10.421719551086399</v>
      </c>
      <c r="N283">
        <v>11.939689636230501</v>
      </c>
      <c r="O283">
        <v>41.508586883544901</v>
      </c>
      <c r="P283">
        <v>1815.89904785156</v>
      </c>
      <c r="Q283">
        <v>1.9808800891041801E-2</v>
      </c>
      <c r="R283">
        <v>0.84174829721450795</v>
      </c>
      <c r="S283">
        <v>3.0936900526285199E-2</v>
      </c>
      <c r="T283">
        <v>7.4814796447753906E-2</v>
      </c>
      <c r="U283">
        <v>0.16282670199871099</v>
      </c>
      <c r="V283">
        <v>9.9550997838378005E-3</v>
      </c>
      <c r="W283">
        <v>3.7131469249725302</v>
      </c>
      <c r="X283">
        <v>3.69822001457214</v>
      </c>
      <c r="Y283">
        <v>-9.0552799403667394E-2</v>
      </c>
      <c r="Z283">
        <v>-0.19036839902401001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-9.0552799403667394E-2</v>
      </c>
      <c r="AH283" t="s">
        <v>127</v>
      </c>
      <c r="AI283">
        <v>-9.4893798232078594E-2</v>
      </c>
      <c r="AJ283">
        <v>-0.18544660508632699</v>
      </c>
    </row>
    <row r="284" spans="1:36" x14ac:dyDescent="0.35">
      <c r="A284">
        <v>826</v>
      </c>
      <c r="B284" t="s">
        <v>127</v>
      </c>
      <c r="C284">
        <v>10.404259681701699</v>
      </c>
      <c r="D284">
        <v>10.404259681701699</v>
      </c>
      <c r="E284">
        <v>10.491270065307599</v>
      </c>
      <c r="F284">
        <v>9.9987974166870099</v>
      </c>
      <c r="G284">
        <v>245</v>
      </c>
      <c r="H284">
        <v>1142</v>
      </c>
      <c r="I284">
        <v>1387</v>
      </c>
      <c r="J284">
        <v>10.4281301498413</v>
      </c>
      <c r="K284">
        <v>9.9464149475097692</v>
      </c>
      <c r="L284">
        <v>10.3506002426147</v>
      </c>
      <c r="M284">
        <v>10.3458404541016</v>
      </c>
      <c r="N284">
        <v>12.238109588623001</v>
      </c>
      <c r="O284">
        <v>42.983150482177699</v>
      </c>
      <c r="P284">
        <v>1934.95104980469</v>
      </c>
      <c r="Q284">
        <v>0.17083789408206901</v>
      </c>
      <c r="R284">
        <v>0.80456471443176303</v>
      </c>
      <c r="S284">
        <v>1.93821992725134E-2</v>
      </c>
      <c r="T284">
        <v>8.0082796514034299E-2</v>
      </c>
      <c r="U284">
        <v>0.152900606393814</v>
      </c>
      <c r="V284">
        <v>3.0330099165439599E-2</v>
      </c>
      <c r="W284">
        <v>3.6837069988250701</v>
      </c>
      <c r="X284">
        <v>3.8393149375915501</v>
      </c>
      <c r="Y284">
        <v>-0.335346698760986</v>
      </c>
      <c r="Z284">
        <v>-0.28784549236297602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-0.335346698760986</v>
      </c>
      <c r="AH284" t="s">
        <v>127</v>
      </c>
      <c r="AI284">
        <v>-9.4893798232078594E-2</v>
      </c>
      <c r="AJ284">
        <v>-0.43024051189422602</v>
      </c>
    </row>
    <row r="285" spans="1:36" x14ac:dyDescent="0.35">
      <c r="A285">
        <v>570</v>
      </c>
      <c r="B285" t="s">
        <v>127</v>
      </c>
      <c r="C285">
        <v>10.3089504241943</v>
      </c>
      <c r="D285">
        <v>10.3089504241943</v>
      </c>
      <c r="E285">
        <v>10.4631004333496</v>
      </c>
      <c r="F285">
        <v>10.3089504241943</v>
      </c>
      <c r="G285">
        <v>88290</v>
      </c>
      <c r="H285">
        <v>3237</v>
      </c>
      <c r="I285">
        <v>91527</v>
      </c>
      <c r="J285">
        <v>10.4271898269653</v>
      </c>
      <c r="K285">
        <v>10.239500045776399</v>
      </c>
      <c r="L285">
        <v>10.2433004379272</v>
      </c>
      <c r="M285">
        <v>10.2470703125</v>
      </c>
      <c r="N285">
        <v>13.315930366516101</v>
      </c>
      <c r="O285">
        <v>44.4876899719238</v>
      </c>
      <c r="P285">
        <v>2079.69897460938</v>
      </c>
      <c r="Q285">
        <v>0.95964890718460105</v>
      </c>
      <c r="R285">
        <v>0.825766801834106</v>
      </c>
      <c r="S285">
        <v>1.90009996294975E-2</v>
      </c>
      <c r="T285">
        <v>9.6259199082851396E-2</v>
      </c>
      <c r="U285">
        <v>0.106279999017715</v>
      </c>
      <c r="V285">
        <v>2.7258399873971901E-2</v>
      </c>
      <c r="W285">
        <v>3.6022279262542698</v>
      </c>
      <c r="X285">
        <v>3.8705899715423602</v>
      </c>
      <c r="Y285">
        <v>-8.4229402244091006E-2</v>
      </c>
      <c r="Z285">
        <v>-0.26259928941726701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-8.4229402244091006E-2</v>
      </c>
      <c r="AH285" t="s">
        <v>127</v>
      </c>
      <c r="AI285">
        <v>-9.4893798232078594E-2</v>
      </c>
      <c r="AJ285">
        <v>-0.17912319302558899</v>
      </c>
    </row>
    <row r="286" spans="1:36" x14ac:dyDescent="0.35">
      <c r="A286">
        <v>774</v>
      </c>
      <c r="B286" t="s">
        <v>127</v>
      </c>
      <c r="C286">
        <v>10.518670082092299</v>
      </c>
      <c r="D286">
        <v>10.5023202896118</v>
      </c>
      <c r="E286">
        <v>10.5023202896118</v>
      </c>
      <c r="F286">
        <v>10.5453395843506</v>
      </c>
      <c r="G286">
        <v>28</v>
      </c>
      <c r="H286">
        <v>702</v>
      </c>
      <c r="I286">
        <v>730</v>
      </c>
      <c r="J286">
        <v>10.4221200942993</v>
      </c>
      <c r="K286">
        <v>10.202719688415501</v>
      </c>
      <c r="L286">
        <v>10.4104900360107</v>
      </c>
      <c r="M286">
        <v>10.4139204025269</v>
      </c>
      <c r="N286">
        <v>12.113860130310099</v>
      </c>
      <c r="O286">
        <v>42.036563873291001</v>
      </c>
      <c r="P286">
        <v>1864.30505371094</v>
      </c>
      <c r="Q286">
        <v>3.7381701171398198E-2</v>
      </c>
      <c r="R286">
        <v>0.84654742479324296</v>
      </c>
      <c r="S286">
        <v>1.0363199748098901E-2</v>
      </c>
      <c r="T286">
        <v>8.5998997092246995E-2</v>
      </c>
      <c r="U286">
        <v>0.12245550006628</v>
      </c>
      <c r="V286">
        <v>1.7289699986576999E-2</v>
      </c>
      <c r="W286">
        <v>3.7477509975433301</v>
      </c>
      <c r="X286">
        <v>3.81277203559875</v>
      </c>
      <c r="Y286">
        <v>-0.10694939643144601</v>
      </c>
      <c r="Z286">
        <v>-0.31200280785560602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-0.10694939643144601</v>
      </c>
      <c r="AH286" t="s">
        <v>127</v>
      </c>
      <c r="AI286">
        <v>-9.4893798232078594E-2</v>
      </c>
      <c r="AJ286">
        <v>-0.201843202114105</v>
      </c>
    </row>
    <row r="287" spans="1:36" x14ac:dyDescent="0.35">
      <c r="A287">
        <v>804</v>
      </c>
      <c r="B287" t="s">
        <v>127</v>
      </c>
      <c r="C287">
        <v>10.5453395843506</v>
      </c>
      <c r="D287">
        <v>10.5453395843506</v>
      </c>
      <c r="E287">
        <v>10.5453395843506</v>
      </c>
      <c r="F287">
        <v>10.3089504241943</v>
      </c>
      <c r="G287">
        <v>49</v>
      </c>
      <c r="H287">
        <v>586</v>
      </c>
      <c r="I287">
        <v>635</v>
      </c>
      <c r="J287">
        <v>10.421999931335399</v>
      </c>
      <c r="K287">
        <v>10.347740173339799</v>
      </c>
      <c r="L287">
        <v>10.4151096343994</v>
      </c>
      <c r="M287">
        <v>10.4160604476929</v>
      </c>
      <c r="N287">
        <v>11.7679996490479</v>
      </c>
      <c r="O287">
        <v>42.507503509521499</v>
      </c>
      <c r="P287">
        <v>1907.54504394531</v>
      </c>
      <c r="Q287">
        <v>7.9985499382019001E-2</v>
      </c>
      <c r="R287">
        <v>0.78245818614959695</v>
      </c>
      <c r="S287">
        <v>6.4333998598158403E-3</v>
      </c>
      <c r="T287">
        <v>0.15710820257663699</v>
      </c>
      <c r="U287">
        <v>0.11007639765739401</v>
      </c>
      <c r="V287">
        <v>8.1008002161979693E-3</v>
      </c>
      <c r="W287">
        <v>3.7344949245452899</v>
      </c>
      <c r="X287">
        <v>3.8225109577178999</v>
      </c>
      <c r="Y287">
        <v>-4.0487501770257901E-2</v>
      </c>
      <c r="Z287">
        <v>-0.30154588818550099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-4.0487501770257901E-2</v>
      </c>
      <c r="AH287" t="s">
        <v>127</v>
      </c>
      <c r="AI287">
        <v>-9.4893798232078594E-2</v>
      </c>
      <c r="AJ287">
        <v>-0.13538120687007901</v>
      </c>
    </row>
    <row r="288" spans="1:36" x14ac:dyDescent="0.35">
      <c r="A288">
        <v>952</v>
      </c>
      <c r="B288" t="s">
        <v>127</v>
      </c>
      <c r="C288">
        <v>10.4631004333496</v>
      </c>
      <c r="D288">
        <v>10.4631004333496</v>
      </c>
      <c r="E288">
        <v>10.4631004333496</v>
      </c>
      <c r="F288">
        <v>9.6803436279296893</v>
      </c>
      <c r="G288">
        <v>8</v>
      </c>
      <c r="H288">
        <v>1210</v>
      </c>
      <c r="I288">
        <v>1218</v>
      </c>
      <c r="J288">
        <v>10.420599937439</v>
      </c>
      <c r="K288">
        <v>9.7613363265991193</v>
      </c>
      <c r="L288">
        <v>10.4124202728271</v>
      </c>
      <c r="M288">
        <v>10.4130601882935</v>
      </c>
      <c r="N288">
        <v>11.672949790954601</v>
      </c>
      <c r="O288">
        <v>43.719123840332003</v>
      </c>
      <c r="P288">
        <v>2004.30297851562</v>
      </c>
      <c r="Q288">
        <v>1.1431800201535201E-2</v>
      </c>
      <c r="R288">
        <v>0.90282028913497903</v>
      </c>
      <c r="S288">
        <v>2.4395799264311801E-2</v>
      </c>
      <c r="T288">
        <v>3.7515800446271903E-2</v>
      </c>
      <c r="U288">
        <v>0.13178710639476801</v>
      </c>
      <c r="V288">
        <v>2.4129999801516498E-3</v>
      </c>
      <c r="W288">
        <v>3.7326951026916499</v>
      </c>
      <c r="X288">
        <v>3.7600231170654301</v>
      </c>
      <c r="Y288">
        <v>-0.54974132776260398</v>
      </c>
      <c r="Z288">
        <v>-0.27961841225624101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-0.54974132776260398</v>
      </c>
      <c r="AH288" t="s">
        <v>127</v>
      </c>
      <c r="AI288">
        <v>-9.4893798232078594E-2</v>
      </c>
      <c r="AJ288">
        <v>-0.64463502168655396</v>
      </c>
    </row>
    <row r="289" spans="1:36" x14ac:dyDescent="0.35">
      <c r="A289">
        <v>652</v>
      </c>
      <c r="B289" t="s">
        <v>127</v>
      </c>
      <c r="C289">
        <v>10.491270065307599</v>
      </c>
      <c r="D289">
        <v>10.491270065307599</v>
      </c>
      <c r="E289">
        <v>10.491270065307599</v>
      </c>
      <c r="F289">
        <v>10.2399597167969</v>
      </c>
      <c r="G289">
        <v>129</v>
      </c>
      <c r="H289">
        <v>3234</v>
      </c>
      <c r="I289">
        <v>3363</v>
      </c>
      <c r="J289">
        <v>10.416939735412599</v>
      </c>
      <c r="K289">
        <v>10.154609680175801</v>
      </c>
      <c r="L289">
        <v>10.405520439147899</v>
      </c>
      <c r="M289">
        <v>10.4078102111816</v>
      </c>
      <c r="N289">
        <v>11.890540122985801</v>
      </c>
      <c r="O289">
        <v>41.685550689697301</v>
      </c>
      <c r="P289">
        <v>1832.9560546875</v>
      </c>
      <c r="Q289">
        <v>3.4794401377439499E-2</v>
      </c>
      <c r="R289">
        <v>0.85461127758026101</v>
      </c>
      <c r="S289">
        <v>2.3838400840759302E-2</v>
      </c>
      <c r="T289">
        <v>4.8125699162483201E-2</v>
      </c>
      <c r="U289">
        <v>0.153949499130249</v>
      </c>
      <c r="V289">
        <v>2.20740009099245E-2</v>
      </c>
      <c r="W289">
        <v>3.6954469680786102</v>
      </c>
      <c r="X289">
        <v>3.7658669948577899</v>
      </c>
      <c r="Y289">
        <v>-0.17177909612655601</v>
      </c>
      <c r="Z289">
        <v>-0.23824119567871099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-0.17177909612655601</v>
      </c>
      <c r="AH289" t="s">
        <v>127</v>
      </c>
      <c r="AI289">
        <v>-9.4893798232078594E-2</v>
      </c>
      <c r="AJ289">
        <v>-0.26667290925979598</v>
      </c>
    </row>
    <row r="290" spans="1:36" x14ac:dyDescent="0.35">
      <c r="A290">
        <v>550</v>
      </c>
      <c r="B290" t="s">
        <v>127</v>
      </c>
      <c r="C290">
        <v>10.4631004333496</v>
      </c>
      <c r="D290">
        <v>10.4631004333496</v>
      </c>
      <c r="E290">
        <v>10.491270065307599</v>
      </c>
      <c r="F290">
        <v>10.3734903335571</v>
      </c>
      <c r="G290">
        <v>147</v>
      </c>
      <c r="H290">
        <v>288</v>
      </c>
      <c r="I290">
        <v>435</v>
      </c>
      <c r="J290">
        <v>10.4089498519897</v>
      </c>
      <c r="K290">
        <v>10.294599533081101</v>
      </c>
      <c r="L290">
        <v>10.378979682922401</v>
      </c>
      <c r="M290">
        <v>10.3760900497437</v>
      </c>
      <c r="N290">
        <v>13.0378303527832</v>
      </c>
      <c r="O290">
        <v>40.790988922119098</v>
      </c>
      <c r="P290">
        <v>1766.68798828125</v>
      </c>
      <c r="Q290">
        <v>0.287357598543167</v>
      </c>
      <c r="R290">
        <v>0.67543017864227295</v>
      </c>
      <c r="S290">
        <v>2.7041200548410398E-2</v>
      </c>
      <c r="T290">
        <v>0.109534800052643</v>
      </c>
      <c r="U290">
        <v>0.199703499674797</v>
      </c>
      <c r="V290">
        <v>0.10795850306749299</v>
      </c>
      <c r="W290">
        <v>3.6900770664215101</v>
      </c>
      <c r="X290">
        <v>3.8699591159820601</v>
      </c>
      <c r="Y290">
        <v>2.6073999702930499E-2</v>
      </c>
      <c r="Z290">
        <v>-0.30981010198593101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2.6073999702930499E-2</v>
      </c>
      <c r="AH290" t="s">
        <v>127</v>
      </c>
      <c r="AI290">
        <v>-9.4893798232078594E-2</v>
      </c>
      <c r="AJ290">
        <v>-6.8819798529148102E-2</v>
      </c>
    </row>
    <row r="291" spans="1:36" x14ac:dyDescent="0.35">
      <c r="A291">
        <v>286</v>
      </c>
      <c r="B291" t="s">
        <v>127</v>
      </c>
      <c r="C291">
        <v>10.275050163269</v>
      </c>
      <c r="D291">
        <v>10.275050163269</v>
      </c>
      <c r="E291">
        <v>10.439979553222701</v>
      </c>
      <c r="F291">
        <v>10.169690132141101</v>
      </c>
      <c r="G291">
        <v>1430</v>
      </c>
      <c r="H291">
        <v>577</v>
      </c>
      <c r="I291">
        <v>2007</v>
      </c>
      <c r="J291">
        <v>10.407830238342299</v>
      </c>
      <c r="K291">
        <v>10.137260437011699</v>
      </c>
      <c r="L291">
        <v>10.198510169982899</v>
      </c>
      <c r="M291">
        <v>10.222149848938001</v>
      </c>
      <c r="N291">
        <v>14.7031497955322</v>
      </c>
      <c r="O291">
        <v>41.464588165283203</v>
      </c>
      <c r="P291">
        <v>1827.2060546875</v>
      </c>
      <c r="Q291">
        <v>0.68626642227172896</v>
      </c>
      <c r="R291">
        <v>0.70940762758255005</v>
      </c>
      <c r="S291">
        <v>2.63979006558657E-2</v>
      </c>
      <c r="T291">
        <v>6.8086899816989899E-2</v>
      </c>
      <c r="U291">
        <v>0.35979089140892001</v>
      </c>
      <c r="V291">
        <v>9.25877019762993E-2</v>
      </c>
      <c r="W291">
        <v>3.4647130966186501</v>
      </c>
      <c r="X291">
        <v>3.7652690410614</v>
      </c>
      <c r="Y291">
        <v>-3.9136398583650603E-2</v>
      </c>
      <c r="Z291">
        <v>-0.13211859762668601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-3.9136398583650603E-2</v>
      </c>
      <c r="AH291" t="s">
        <v>127</v>
      </c>
      <c r="AI291">
        <v>-9.4893798232078594E-2</v>
      </c>
      <c r="AJ291">
        <v>-0.13403019309043901</v>
      </c>
    </row>
    <row r="292" spans="1:36" x14ac:dyDescent="0.35">
      <c r="A292">
        <v>636</v>
      </c>
      <c r="B292" t="s">
        <v>127</v>
      </c>
      <c r="C292">
        <v>10.4631004333496</v>
      </c>
      <c r="D292">
        <v>10.4631004333496</v>
      </c>
      <c r="E292">
        <v>10.4631004333496</v>
      </c>
      <c r="F292">
        <v>9.7981271743774396</v>
      </c>
      <c r="G292">
        <v>32</v>
      </c>
      <c r="H292">
        <v>982</v>
      </c>
      <c r="I292">
        <v>1014</v>
      </c>
      <c r="J292">
        <v>10.403440475463899</v>
      </c>
      <c r="K292">
        <v>9.7101268768310494</v>
      </c>
      <c r="L292">
        <v>10.366649627685501</v>
      </c>
      <c r="M292">
        <v>10.3729400634766</v>
      </c>
      <c r="N292">
        <v>11.832139968872101</v>
      </c>
      <c r="O292">
        <v>40.237411499023402</v>
      </c>
      <c r="P292">
        <v>1712.93200683594</v>
      </c>
      <c r="Q292">
        <v>4.3993998318910599E-2</v>
      </c>
      <c r="R292">
        <v>0.84378272294998202</v>
      </c>
      <c r="S292">
        <v>2.7422400191426301E-2</v>
      </c>
      <c r="T292">
        <v>3.6151401698589297E-2</v>
      </c>
      <c r="U292">
        <v>0.195251405239105</v>
      </c>
      <c r="V292">
        <v>2.0125899463892E-2</v>
      </c>
      <c r="W292">
        <v>3.68631196022034</v>
      </c>
      <c r="X292">
        <v>3.80615901947021</v>
      </c>
      <c r="Y292">
        <v>-0.52832412719726596</v>
      </c>
      <c r="Z292">
        <v>-0.25926178693771401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-0.52832412719726596</v>
      </c>
      <c r="AH292" t="s">
        <v>127</v>
      </c>
      <c r="AI292">
        <v>-9.4893798232078594E-2</v>
      </c>
      <c r="AJ292">
        <v>-0.62321788072586104</v>
      </c>
    </row>
    <row r="293" spans="1:36" x14ac:dyDescent="0.35">
      <c r="A293">
        <v>824</v>
      </c>
      <c r="B293" t="s">
        <v>127</v>
      </c>
      <c r="C293">
        <v>10.3734903335571</v>
      </c>
      <c r="D293">
        <v>10.3734903335571</v>
      </c>
      <c r="E293">
        <v>10.4631004333496</v>
      </c>
      <c r="F293">
        <v>10.0858097076416</v>
      </c>
      <c r="G293">
        <v>921</v>
      </c>
      <c r="H293">
        <v>3144</v>
      </c>
      <c r="I293">
        <v>4065</v>
      </c>
      <c r="J293">
        <v>10.4008903503418</v>
      </c>
      <c r="K293">
        <v>10.0230703353882</v>
      </c>
      <c r="L293">
        <v>10.313799858093301</v>
      </c>
      <c r="M293">
        <v>10.3186302185059</v>
      </c>
      <c r="N293">
        <v>12.1444301605225</v>
      </c>
      <c r="O293">
        <v>43.517040252685497</v>
      </c>
      <c r="P293">
        <v>1980.96997070312</v>
      </c>
      <c r="Q293">
        <v>0.21771059930324599</v>
      </c>
      <c r="R293">
        <v>0.79276531934738204</v>
      </c>
      <c r="S293">
        <v>1.9522199407219901E-2</v>
      </c>
      <c r="T293">
        <v>7.7692300081253093E-2</v>
      </c>
      <c r="U293">
        <v>0.17032650113105799</v>
      </c>
      <c r="V293">
        <v>4.56815995275974E-2</v>
      </c>
      <c r="W293">
        <v>3.6716160774231001</v>
      </c>
      <c r="X293">
        <v>3.8739418983459499</v>
      </c>
      <c r="Y293">
        <v>-0.23315049707889601</v>
      </c>
      <c r="Z293">
        <v>-0.342340588569641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-0.23315049707889601</v>
      </c>
      <c r="AH293" t="s">
        <v>127</v>
      </c>
      <c r="AI293">
        <v>-9.4893798232078594E-2</v>
      </c>
      <c r="AJ293">
        <v>-0.32804420590400701</v>
      </c>
    </row>
    <row r="294" spans="1:36" x14ac:dyDescent="0.35">
      <c r="A294">
        <v>821</v>
      </c>
      <c r="B294" t="s">
        <v>127</v>
      </c>
      <c r="C294">
        <v>10.4631004333496</v>
      </c>
      <c r="D294">
        <v>10.4631004333496</v>
      </c>
      <c r="E294">
        <v>10.4631004333496</v>
      </c>
      <c r="F294">
        <v>9.8416118621826207</v>
      </c>
      <c r="G294">
        <v>10</v>
      </c>
      <c r="H294">
        <v>181</v>
      </c>
      <c r="I294">
        <v>191</v>
      </c>
      <c r="J294">
        <v>10.4008798599243</v>
      </c>
      <c r="K294">
        <v>9.9910383224487305</v>
      </c>
      <c r="L294">
        <v>10.395810127258301</v>
      </c>
      <c r="M294">
        <v>10.387550354003899</v>
      </c>
      <c r="N294">
        <v>11.9619903564453</v>
      </c>
      <c r="O294">
        <v>45.038516998291001</v>
      </c>
      <c r="P294">
        <v>2131.90893554688</v>
      </c>
      <c r="Q294">
        <v>3.2528501003980602E-2</v>
      </c>
      <c r="R294">
        <v>0.84700238704681396</v>
      </c>
      <c r="S294">
        <v>3.5806600004434599E-2</v>
      </c>
      <c r="T294">
        <v>6.9028601050376906E-2</v>
      </c>
      <c r="U294">
        <v>7.3000103235244806E-2</v>
      </c>
      <c r="V294">
        <v>2.5972399860620499E-2</v>
      </c>
      <c r="W294">
        <v>3.7166678905487101</v>
      </c>
      <c r="X294">
        <v>3.8377540111541699</v>
      </c>
      <c r="Y294">
        <v>-0.299971103668213</v>
      </c>
      <c r="Z294">
        <v>-0.35247218608856201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-0.299971103668213</v>
      </c>
      <c r="AH294" t="s">
        <v>127</v>
      </c>
      <c r="AI294">
        <v>-9.4893798232078594E-2</v>
      </c>
      <c r="AJ294">
        <v>-0.39486479759216297</v>
      </c>
    </row>
    <row r="295" spans="1:36" x14ac:dyDescent="0.35">
      <c r="A295">
        <v>825</v>
      </c>
      <c r="B295" t="s">
        <v>127</v>
      </c>
      <c r="C295">
        <v>10.275050163269</v>
      </c>
      <c r="D295">
        <v>10.2988996505737</v>
      </c>
      <c r="E295">
        <v>10.4772901535034</v>
      </c>
      <c r="F295">
        <v>10.0858097076416</v>
      </c>
      <c r="G295">
        <v>435</v>
      </c>
      <c r="H295">
        <v>434</v>
      </c>
      <c r="I295">
        <v>869</v>
      </c>
      <c r="J295">
        <v>10.399900436401399</v>
      </c>
      <c r="K295">
        <v>9.9967708587646502</v>
      </c>
      <c r="L295">
        <v>10.1924800872803</v>
      </c>
      <c r="M295">
        <v>10.1978197097778</v>
      </c>
      <c r="N295">
        <v>12.852499961853001</v>
      </c>
      <c r="O295">
        <v>43.207111358642599</v>
      </c>
      <c r="P295">
        <v>1968.38903808594</v>
      </c>
      <c r="Q295">
        <v>0.50128161907196001</v>
      </c>
      <c r="R295">
        <v>0.77921038866043102</v>
      </c>
      <c r="S295">
        <v>1.95985995233059E-2</v>
      </c>
      <c r="T295">
        <v>0.10480959713459</v>
      </c>
      <c r="U295">
        <v>0.12494540214538601</v>
      </c>
      <c r="V295">
        <v>5.1520500332117102E-2</v>
      </c>
      <c r="W295">
        <v>3.6219410896301301</v>
      </c>
      <c r="X295">
        <v>3.8480999469757098</v>
      </c>
      <c r="Y295">
        <v>-0.166989505290985</v>
      </c>
      <c r="Z295">
        <v>-0.33872678875923201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-0.166989505290985</v>
      </c>
      <c r="AH295" t="s">
        <v>127</v>
      </c>
      <c r="AI295">
        <v>-9.4893798232078594E-2</v>
      </c>
      <c r="AJ295">
        <v>-0.26188328862190202</v>
      </c>
    </row>
    <row r="296" spans="1:36" x14ac:dyDescent="0.35">
      <c r="A296">
        <v>553</v>
      </c>
      <c r="B296" t="s">
        <v>127</v>
      </c>
      <c r="C296">
        <v>10.4631004333496</v>
      </c>
      <c r="D296">
        <v>10.4631004333496</v>
      </c>
      <c r="E296">
        <v>10.4631004333496</v>
      </c>
      <c r="F296">
        <v>10.434120178222701</v>
      </c>
      <c r="G296">
        <v>147</v>
      </c>
      <c r="H296">
        <v>719</v>
      </c>
      <c r="I296">
        <v>866</v>
      </c>
      <c r="J296">
        <v>10.399279594421399</v>
      </c>
      <c r="K296">
        <v>10.368920326232899</v>
      </c>
      <c r="L296">
        <v>10.3849201202393</v>
      </c>
      <c r="M296">
        <v>10.3944702148438</v>
      </c>
      <c r="N296">
        <v>12.727210044860801</v>
      </c>
      <c r="O296">
        <v>40.715484619140597</v>
      </c>
      <c r="P296">
        <v>1769.4169921875</v>
      </c>
      <c r="Q296">
        <v>0.15825529396533999</v>
      </c>
      <c r="R296">
        <v>0.72501349449157704</v>
      </c>
      <c r="S296">
        <v>1.33763998746872E-2</v>
      </c>
      <c r="T296">
        <v>0.181925594806671</v>
      </c>
      <c r="U296">
        <v>0.13835389912128401</v>
      </c>
      <c r="V296">
        <v>2.4648999795317601E-2</v>
      </c>
      <c r="W296">
        <v>3.6943550109863299</v>
      </c>
      <c r="X296">
        <v>3.8820950984954798</v>
      </c>
      <c r="Y296">
        <v>6.1904501169920002E-2</v>
      </c>
      <c r="Z296">
        <v>-0.31459811329841603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6.1904501169920002E-2</v>
      </c>
      <c r="AH296" t="s">
        <v>127</v>
      </c>
      <c r="AI296">
        <v>-9.4893798232078594E-2</v>
      </c>
      <c r="AJ296">
        <v>-3.2989200204610797E-2</v>
      </c>
    </row>
    <row r="297" spans="1:36" x14ac:dyDescent="0.35">
      <c r="A297">
        <v>291</v>
      </c>
      <c r="B297" t="s">
        <v>127</v>
      </c>
      <c r="C297">
        <v>10.3089504241943</v>
      </c>
      <c r="D297">
        <v>10.24351978302</v>
      </c>
      <c r="E297">
        <v>10.4631004333496</v>
      </c>
      <c r="F297">
        <v>9.9034872055053693</v>
      </c>
      <c r="G297">
        <v>1319</v>
      </c>
      <c r="H297">
        <v>1742</v>
      </c>
      <c r="I297">
        <v>3061</v>
      </c>
      <c r="J297">
        <v>10.397370338439901</v>
      </c>
      <c r="K297">
        <v>9.9607400894165004</v>
      </c>
      <c r="L297">
        <v>10.195329666137701</v>
      </c>
      <c r="M297">
        <v>10.2092800140381</v>
      </c>
      <c r="N297">
        <v>14.4186096191406</v>
      </c>
      <c r="O297">
        <v>40.783477783203097</v>
      </c>
      <c r="P297">
        <v>1765.54895019531</v>
      </c>
      <c r="Q297">
        <v>0.43078029155731201</v>
      </c>
      <c r="R297">
        <v>0.85725170373916604</v>
      </c>
      <c r="S297">
        <v>2.0279400050640099E-2</v>
      </c>
      <c r="T297">
        <v>5.1763601601123803E-2</v>
      </c>
      <c r="U297">
        <v>8.9323997497558594E-2</v>
      </c>
      <c r="V297">
        <v>4.2481701821088798E-2</v>
      </c>
      <c r="W297">
        <v>3.5361890792846702</v>
      </c>
      <c r="X297">
        <v>3.7363579273223899</v>
      </c>
      <c r="Y297">
        <v>-0.124927498400211</v>
      </c>
      <c r="Z297">
        <v>-0.204291492700577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-0.124927498400211</v>
      </c>
      <c r="AH297" t="s">
        <v>127</v>
      </c>
      <c r="AI297">
        <v>-9.4893798232078594E-2</v>
      </c>
      <c r="AJ297">
        <v>-0.21982130408287001</v>
      </c>
    </row>
    <row r="298" spans="1:36" x14ac:dyDescent="0.35">
      <c r="A298">
        <v>913</v>
      </c>
      <c r="B298" t="s">
        <v>127</v>
      </c>
      <c r="C298">
        <v>10.4631004333496</v>
      </c>
      <c r="D298">
        <v>10.4631004333496</v>
      </c>
      <c r="E298">
        <v>10.4631004333496</v>
      </c>
      <c r="F298">
        <v>9.9987974166870099</v>
      </c>
      <c r="G298">
        <v>3537</v>
      </c>
      <c r="H298">
        <v>71133</v>
      </c>
      <c r="I298">
        <v>74670</v>
      </c>
      <c r="J298">
        <v>10.394980430603001</v>
      </c>
      <c r="K298">
        <v>9.9857912063598597</v>
      </c>
      <c r="L298">
        <v>10.3536596298218</v>
      </c>
      <c r="M298">
        <v>10.374589920043899</v>
      </c>
      <c r="N298">
        <v>11.8871402740479</v>
      </c>
      <c r="O298">
        <v>43.659866333007798</v>
      </c>
      <c r="P298">
        <v>1997.12902832031</v>
      </c>
      <c r="Q298">
        <v>4.9821201711893102E-2</v>
      </c>
      <c r="R298">
        <v>0.75312250852584794</v>
      </c>
      <c r="S298">
        <v>1.7915399745106701E-2</v>
      </c>
      <c r="T298">
        <v>0.14102570712566401</v>
      </c>
      <c r="U298">
        <v>0.19063730537891399</v>
      </c>
      <c r="V298">
        <v>2.0514300093054799E-2</v>
      </c>
      <c r="W298">
        <v>3.7951109409332302</v>
      </c>
      <c r="X298">
        <v>3.8353219032287602</v>
      </c>
      <c r="Y298">
        <v>-0.19427460432052601</v>
      </c>
      <c r="Z298">
        <v>-0.40124869346618702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-0.19427460432052601</v>
      </c>
      <c r="AH298" t="s">
        <v>127</v>
      </c>
      <c r="AI298">
        <v>-9.4893798232078594E-2</v>
      </c>
      <c r="AJ298">
        <v>-0.28916838765144298</v>
      </c>
    </row>
    <row r="299" spans="1:36" x14ac:dyDescent="0.35">
      <c r="A299">
        <v>476</v>
      </c>
      <c r="B299" t="s">
        <v>127</v>
      </c>
      <c r="C299">
        <v>10.126629829406699</v>
      </c>
      <c r="D299">
        <v>10.126629829406699</v>
      </c>
      <c r="E299">
        <v>10.404259681701699</v>
      </c>
      <c r="F299">
        <v>9.8521938323974592</v>
      </c>
      <c r="G299">
        <v>26199</v>
      </c>
      <c r="H299">
        <v>29407</v>
      </c>
      <c r="I299">
        <v>55606</v>
      </c>
      <c r="J299">
        <v>10.391599655151399</v>
      </c>
      <c r="K299">
        <v>9.8667726516723597</v>
      </c>
      <c r="L299">
        <v>10.139360427856399</v>
      </c>
      <c r="M299">
        <v>10.1483097076416</v>
      </c>
      <c r="N299">
        <v>13.317939758300801</v>
      </c>
      <c r="O299">
        <v>41.609340667724602</v>
      </c>
      <c r="P299">
        <v>1847.98303222656</v>
      </c>
      <c r="Q299">
        <v>0.46356830000877403</v>
      </c>
      <c r="R299">
        <v>0.78340721130371105</v>
      </c>
      <c r="S299">
        <v>1.9928699359297801E-2</v>
      </c>
      <c r="T299">
        <v>0.10331279784441</v>
      </c>
      <c r="U299">
        <v>0.132736101746559</v>
      </c>
      <c r="V299">
        <v>4.9302700906992E-2</v>
      </c>
      <c r="W299">
        <v>3.6080660820007302</v>
      </c>
      <c r="X299">
        <v>3.8391449451446502</v>
      </c>
      <c r="Y299">
        <v>-0.24700979888439201</v>
      </c>
      <c r="Z299">
        <v>-0.32254049181938199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-0.24700979888439201</v>
      </c>
      <c r="AH299" t="s">
        <v>127</v>
      </c>
      <c r="AI299">
        <v>-9.4893798232078594E-2</v>
      </c>
      <c r="AJ299">
        <v>-0.34190359711647</v>
      </c>
    </row>
    <row r="300" spans="1:36" x14ac:dyDescent="0.35">
      <c r="A300">
        <v>673</v>
      </c>
      <c r="B300" t="s">
        <v>127</v>
      </c>
      <c r="C300">
        <v>10.4631004333496</v>
      </c>
      <c r="D300">
        <v>10.4631004333496</v>
      </c>
      <c r="E300">
        <v>10.4631004333496</v>
      </c>
      <c r="F300">
        <v>10.3734903335571</v>
      </c>
      <c r="G300">
        <v>118</v>
      </c>
      <c r="H300">
        <v>3065</v>
      </c>
      <c r="I300">
        <v>3183</v>
      </c>
      <c r="J300">
        <v>10.391400337219199</v>
      </c>
      <c r="K300">
        <v>10.260439872741699</v>
      </c>
      <c r="L300">
        <v>10.379059791564901</v>
      </c>
      <c r="M300">
        <v>10.3865699768066</v>
      </c>
      <c r="N300">
        <v>11.9129295349121</v>
      </c>
      <c r="O300">
        <v>44.236663818359403</v>
      </c>
      <c r="P300">
        <v>2049.42602539062</v>
      </c>
      <c r="Q300">
        <v>3.6850500851869597E-2</v>
      </c>
      <c r="R300">
        <v>0.82580471038818404</v>
      </c>
      <c r="S300">
        <v>2.2293200716376301E-2</v>
      </c>
      <c r="T300">
        <v>0.107769399881363</v>
      </c>
      <c r="U300">
        <v>0.120087400078773</v>
      </c>
      <c r="V300">
        <v>5.4394002072513103E-3</v>
      </c>
      <c r="W300">
        <v>3.69150710105896</v>
      </c>
      <c r="X300">
        <v>3.8642220497131299</v>
      </c>
      <c r="Y300">
        <v>-2.4430399760603901E-2</v>
      </c>
      <c r="Z300">
        <v>-0.35403650999069203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-2.4430399760603901E-2</v>
      </c>
      <c r="AH300" t="s">
        <v>127</v>
      </c>
      <c r="AI300">
        <v>-9.4893798232078594E-2</v>
      </c>
      <c r="AJ300">
        <v>-0.11932419985532799</v>
      </c>
    </row>
    <row r="301" spans="1:36" x14ac:dyDescent="0.35">
      <c r="A301">
        <v>814</v>
      </c>
      <c r="B301" t="s">
        <v>127</v>
      </c>
      <c r="C301">
        <v>10.434120178222701</v>
      </c>
      <c r="D301">
        <v>10.434120178222701</v>
      </c>
      <c r="E301">
        <v>10.4631004333496</v>
      </c>
      <c r="F301">
        <v>10.077440261840801</v>
      </c>
      <c r="G301">
        <v>773</v>
      </c>
      <c r="H301">
        <v>14220</v>
      </c>
      <c r="I301">
        <v>14993</v>
      </c>
      <c r="J301">
        <v>10.3909797668457</v>
      </c>
      <c r="K301">
        <v>10.0164604187012</v>
      </c>
      <c r="L301">
        <v>10.366900444030801</v>
      </c>
      <c r="M301">
        <v>10.3720998764038</v>
      </c>
      <c r="N301">
        <v>11.534609794616699</v>
      </c>
      <c r="O301">
        <v>41.248985290527301</v>
      </c>
      <c r="P301">
        <v>1797.89501953125</v>
      </c>
      <c r="Q301">
        <v>5.0420600920915597E-2</v>
      </c>
      <c r="R301">
        <v>0.80045217275619496</v>
      </c>
      <c r="S301">
        <v>2.0278500393033E-2</v>
      </c>
      <c r="T301">
        <v>7.5650401413440704E-2</v>
      </c>
      <c r="U301">
        <v>0.21703860163688701</v>
      </c>
      <c r="V301">
        <v>2.8903599828481698E-2</v>
      </c>
      <c r="W301">
        <v>3.7430710792541499</v>
      </c>
      <c r="X301">
        <v>3.80430388450623</v>
      </c>
      <c r="Y301">
        <v>-0.231853097677231</v>
      </c>
      <c r="Z301">
        <v>-0.31777760386467002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-0.231853097677231</v>
      </c>
      <c r="AH301" t="s">
        <v>127</v>
      </c>
      <c r="AI301">
        <v>-9.4893798232078594E-2</v>
      </c>
      <c r="AJ301">
        <v>-0.32674679160118097</v>
      </c>
    </row>
    <row r="302" spans="1:36" x14ac:dyDescent="0.35">
      <c r="A302">
        <v>975</v>
      </c>
      <c r="B302" t="s">
        <v>151</v>
      </c>
      <c r="C302">
        <v>10.3859100341797</v>
      </c>
      <c r="D302">
        <v>10.4012298583984</v>
      </c>
      <c r="E302">
        <v>10.4631004333496</v>
      </c>
      <c r="F302">
        <v>10.165849685668899</v>
      </c>
      <c r="G302">
        <v>183</v>
      </c>
      <c r="H302">
        <v>1160</v>
      </c>
      <c r="I302">
        <v>1343</v>
      </c>
      <c r="J302">
        <v>10.3893699645996</v>
      </c>
      <c r="K302">
        <v>10.0704498291016</v>
      </c>
      <c r="L302">
        <v>10.344030380249</v>
      </c>
      <c r="M302">
        <v>10.3457298278809</v>
      </c>
      <c r="N302">
        <v>11.858969688415501</v>
      </c>
      <c r="O302">
        <v>42.470207214355497</v>
      </c>
      <c r="P302">
        <v>1909.51098632812</v>
      </c>
      <c r="Q302">
        <v>0.136859506368637</v>
      </c>
      <c r="R302">
        <v>0.71751749515533403</v>
      </c>
      <c r="S302">
        <v>3.2125700265169102E-2</v>
      </c>
      <c r="T302">
        <v>0.178399503231049</v>
      </c>
      <c r="U302">
        <v>0.19188870489597301</v>
      </c>
      <c r="V302">
        <v>2.0500099286437E-2</v>
      </c>
      <c r="W302">
        <v>3.7173259258270299</v>
      </c>
      <c r="X302">
        <v>3.8153309822082502</v>
      </c>
      <c r="Y302">
        <v>-0.15839630365371701</v>
      </c>
      <c r="Z302">
        <v>-0.315421491861343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-0.15839630365371701</v>
      </c>
      <c r="AH302" t="s">
        <v>127</v>
      </c>
      <c r="AI302">
        <v>-9.4893798232078594E-2</v>
      </c>
      <c r="AJ302">
        <v>-0.25328999757766701</v>
      </c>
    </row>
    <row r="303" spans="1:36" x14ac:dyDescent="0.35">
      <c r="A303">
        <v>440</v>
      </c>
      <c r="B303" t="s">
        <v>127</v>
      </c>
      <c r="C303">
        <v>10.3734903335571</v>
      </c>
      <c r="D303">
        <v>10.3734903335571</v>
      </c>
      <c r="E303">
        <v>10.48291015625</v>
      </c>
      <c r="F303">
        <v>10.3089504241943</v>
      </c>
      <c r="G303">
        <v>1180</v>
      </c>
      <c r="H303">
        <v>1231</v>
      </c>
      <c r="I303">
        <v>2411</v>
      </c>
      <c r="J303">
        <v>10.3886499404907</v>
      </c>
      <c r="K303">
        <v>10.218029975891101</v>
      </c>
      <c r="L303">
        <v>10.294939994811999</v>
      </c>
      <c r="M303">
        <v>10.3072099685669</v>
      </c>
      <c r="N303">
        <v>12.7814598083496</v>
      </c>
      <c r="O303">
        <v>41.5215034484863</v>
      </c>
      <c r="P303">
        <v>1823.36804199219</v>
      </c>
      <c r="Q303">
        <v>0.47733339667320301</v>
      </c>
      <c r="R303">
        <v>0.56106758117675803</v>
      </c>
      <c r="S303">
        <v>5.3735699504613897E-2</v>
      </c>
      <c r="T303">
        <v>9.3603000044822707E-2</v>
      </c>
      <c r="U303">
        <v>9.8861597478389698E-2</v>
      </c>
      <c r="V303">
        <v>0.25844389200210599</v>
      </c>
      <c r="W303">
        <v>3.57916307449341</v>
      </c>
      <c r="X303">
        <v>3.8601610660553001</v>
      </c>
      <c r="Y303">
        <v>-5.6467298418283497E-2</v>
      </c>
      <c r="Z303">
        <v>-0.255609810352325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-5.6467298418283497E-2</v>
      </c>
      <c r="AH303" t="s">
        <v>127</v>
      </c>
      <c r="AI303">
        <v>-9.4893798232078594E-2</v>
      </c>
      <c r="AJ303">
        <v>-0.15136109292507199</v>
      </c>
    </row>
    <row r="304" spans="1:36" x14ac:dyDescent="0.35">
      <c r="A304">
        <v>421</v>
      </c>
      <c r="B304" t="s">
        <v>127</v>
      </c>
      <c r="C304">
        <v>10.434120178222701</v>
      </c>
      <c r="D304">
        <v>10.388999938964799</v>
      </c>
      <c r="E304">
        <v>10.404259681701699</v>
      </c>
      <c r="F304">
        <v>10.203590393066399</v>
      </c>
      <c r="G304">
        <v>293</v>
      </c>
      <c r="H304">
        <v>4478</v>
      </c>
      <c r="I304">
        <v>4771</v>
      </c>
      <c r="J304">
        <v>10.3834495544434</v>
      </c>
      <c r="K304">
        <v>10.164899826049799</v>
      </c>
      <c r="L304">
        <v>10.3837995529175</v>
      </c>
      <c r="M304">
        <v>10.371000289916999</v>
      </c>
      <c r="N304">
        <v>12.393070220947299</v>
      </c>
      <c r="O304">
        <v>41.920562744140597</v>
      </c>
      <c r="P304">
        <v>1848.10900878906</v>
      </c>
      <c r="Q304">
        <v>5.6989300996065098E-2</v>
      </c>
      <c r="R304">
        <v>0.85230338573455799</v>
      </c>
      <c r="S304">
        <v>1.10232001170516E-2</v>
      </c>
      <c r="T304">
        <v>4.8179298639297499E-2</v>
      </c>
      <c r="U304">
        <v>0.220588698983192</v>
      </c>
      <c r="V304">
        <v>7.5578000396490097E-3</v>
      </c>
      <c r="W304">
        <v>3.7517669200897199</v>
      </c>
      <c r="X304">
        <v>3.84760189056396</v>
      </c>
      <c r="Y304">
        <v>-1.41353001818061E-2</v>
      </c>
      <c r="Z304">
        <v>-0.37776708602905301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-1.41353001818061E-2</v>
      </c>
      <c r="AH304" t="s">
        <v>127</v>
      </c>
      <c r="AI304">
        <v>-9.4893798232078594E-2</v>
      </c>
      <c r="AJ304">
        <v>-0.109029002487659</v>
      </c>
    </row>
    <row r="305" spans="1:36" x14ac:dyDescent="0.35">
      <c r="A305">
        <v>762</v>
      </c>
      <c r="B305" t="s">
        <v>127</v>
      </c>
      <c r="C305">
        <v>10.4631004333496</v>
      </c>
      <c r="D305">
        <v>10.4631004333496</v>
      </c>
      <c r="E305">
        <v>10.4631004333496</v>
      </c>
      <c r="F305">
        <v>10.203590393066399</v>
      </c>
      <c r="G305">
        <v>301</v>
      </c>
      <c r="H305">
        <v>5225</v>
      </c>
      <c r="I305">
        <v>5526</v>
      </c>
      <c r="J305">
        <v>10.3829698562622</v>
      </c>
      <c r="K305">
        <v>10.157239913940399</v>
      </c>
      <c r="L305">
        <v>10.3788299560547</v>
      </c>
      <c r="M305">
        <v>10.371069908142101</v>
      </c>
      <c r="N305">
        <v>12.340140342712401</v>
      </c>
      <c r="O305">
        <v>42.290878295898402</v>
      </c>
      <c r="P305">
        <v>1891.96997070312</v>
      </c>
      <c r="Q305">
        <v>5.2675999701023102E-2</v>
      </c>
      <c r="R305">
        <v>0.81627142429351796</v>
      </c>
      <c r="S305">
        <v>2.2372199222445498E-2</v>
      </c>
      <c r="T305">
        <v>7.5229197740554796E-2</v>
      </c>
      <c r="U305">
        <v>0.17531919479370101</v>
      </c>
      <c r="V305">
        <v>2.6354400441050502E-2</v>
      </c>
      <c r="W305">
        <v>3.6979100704193102</v>
      </c>
      <c r="X305">
        <v>3.83509302139282</v>
      </c>
      <c r="Y305">
        <v>-3.72648015618324E-2</v>
      </c>
      <c r="Z305">
        <v>-0.32657781243324302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-3.72648015618324E-2</v>
      </c>
      <c r="AH305" t="s">
        <v>127</v>
      </c>
      <c r="AI305">
        <v>-9.4893798232078594E-2</v>
      </c>
      <c r="AJ305">
        <v>-0.132158502936363</v>
      </c>
    </row>
    <row r="306" spans="1:36" x14ac:dyDescent="0.35">
      <c r="A306">
        <v>650</v>
      </c>
      <c r="B306" t="s">
        <v>127</v>
      </c>
      <c r="C306">
        <v>10.422280311584499</v>
      </c>
      <c r="D306">
        <v>10.422280311584499</v>
      </c>
      <c r="E306">
        <v>10.422280311584499</v>
      </c>
      <c r="F306">
        <v>10.596630096435501</v>
      </c>
      <c r="G306">
        <v>2</v>
      </c>
      <c r="H306">
        <v>196</v>
      </c>
      <c r="I306">
        <v>198</v>
      </c>
      <c r="J306">
        <v>10.3827800750732</v>
      </c>
      <c r="K306">
        <v>10.6869497299194</v>
      </c>
      <c r="L306">
        <v>10.352709770202599</v>
      </c>
      <c r="M306">
        <v>10.383339881896999</v>
      </c>
      <c r="N306">
        <v>11.405590057373001</v>
      </c>
      <c r="O306">
        <v>38.496253967285199</v>
      </c>
      <c r="P306">
        <v>1565.76794433594</v>
      </c>
      <c r="Q306">
        <v>1.85040000360459E-3</v>
      </c>
      <c r="R306">
        <v>0.64935237169265703</v>
      </c>
      <c r="S306">
        <v>3.5465698689222301E-2</v>
      </c>
      <c r="T306">
        <v>0.109436996281147</v>
      </c>
      <c r="U306">
        <v>0.39761209487915</v>
      </c>
      <c r="V306">
        <v>2.2777300328016298E-2</v>
      </c>
      <c r="W306">
        <v>3.6763100624084499</v>
      </c>
      <c r="X306">
        <v>3.6438798904418901</v>
      </c>
      <c r="Y306">
        <v>0.135078400373459</v>
      </c>
      <c r="Z306">
        <v>-0.109003998339176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0.135078400373459</v>
      </c>
      <c r="AH306" t="s">
        <v>127</v>
      </c>
      <c r="AI306">
        <v>-9.4893798232078594E-2</v>
      </c>
      <c r="AJ306">
        <v>4.0184698998928098E-2</v>
      </c>
    </row>
    <row r="307" spans="1:36" x14ac:dyDescent="0.35">
      <c r="A307">
        <v>672</v>
      </c>
      <c r="B307" t="s">
        <v>127</v>
      </c>
      <c r="C307">
        <v>10.341739654541</v>
      </c>
      <c r="D307">
        <v>10.3287601470947</v>
      </c>
      <c r="E307">
        <v>10.4631004333496</v>
      </c>
      <c r="F307">
        <v>10.0858097076416</v>
      </c>
      <c r="G307">
        <v>176</v>
      </c>
      <c r="H307">
        <v>651</v>
      </c>
      <c r="I307">
        <v>827</v>
      </c>
      <c r="J307">
        <v>10.375169754028301</v>
      </c>
      <c r="K307">
        <v>10.107119560241699</v>
      </c>
      <c r="L307">
        <v>10.3181295394897</v>
      </c>
      <c r="M307">
        <v>10.3219804763794</v>
      </c>
      <c r="N307">
        <v>12.0442600250244</v>
      </c>
      <c r="O307">
        <v>41.525035858154297</v>
      </c>
      <c r="P307">
        <v>1825.53503417969</v>
      </c>
      <c r="Q307">
        <v>0.198433592915535</v>
      </c>
      <c r="R307">
        <v>0.69354367256164595</v>
      </c>
      <c r="S307">
        <v>1.8856899812817601E-2</v>
      </c>
      <c r="T307">
        <v>0.17507529258728</v>
      </c>
      <c r="U307">
        <v>0.276755601167679</v>
      </c>
      <c r="V307">
        <v>1.40043003484607E-2</v>
      </c>
      <c r="W307">
        <v>3.6950349807739298</v>
      </c>
      <c r="X307">
        <v>3.7696089744567902</v>
      </c>
      <c r="Y307">
        <v>-0.21492509543895699</v>
      </c>
      <c r="Z307">
        <v>-0.24752889573574099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-0.21492509543895699</v>
      </c>
      <c r="AH307" t="s">
        <v>127</v>
      </c>
      <c r="AI307">
        <v>-9.4893798232078594E-2</v>
      </c>
      <c r="AJ307">
        <v>-0.30981889367103599</v>
      </c>
    </row>
    <row r="308" spans="1:36" x14ac:dyDescent="0.35">
      <c r="A308">
        <v>715</v>
      </c>
      <c r="B308" t="s">
        <v>127</v>
      </c>
      <c r="C308">
        <v>10.4631004333496</v>
      </c>
      <c r="D308">
        <v>10.4631004333496</v>
      </c>
      <c r="E308">
        <v>10.4631004333496</v>
      </c>
      <c r="F308">
        <v>10.3089504241943</v>
      </c>
      <c r="G308">
        <v>49</v>
      </c>
      <c r="H308">
        <v>3708</v>
      </c>
      <c r="I308">
        <v>3757</v>
      </c>
      <c r="J308">
        <v>10.374870300293001</v>
      </c>
      <c r="K308">
        <v>10.194649696350099</v>
      </c>
      <c r="L308">
        <v>10.3959197998047</v>
      </c>
      <c r="M308">
        <v>10.3725700378418</v>
      </c>
      <c r="N308">
        <v>11.6428899765015</v>
      </c>
      <c r="O308">
        <v>42.2223091125488</v>
      </c>
      <c r="P308">
        <v>1878.11096191406</v>
      </c>
      <c r="Q308">
        <v>1.2777999974787201E-2</v>
      </c>
      <c r="R308">
        <v>0.81968778371810902</v>
      </c>
      <c r="S308">
        <v>1.5784699469804798E-2</v>
      </c>
      <c r="T308">
        <v>5.8652300387620898E-2</v>
      </c>
      <c r="U308">
        <v>0.239123195409775</v>
      </c>
      <c r="V308">
        <v>2.2118000313639599E-2</v>
      </c>
      <c r="W308">
        <v>3.7176990509033199</v>
      </c>
      <c r="X308">
        <v>3.8548069000244101</v>
      </c>
      <c r="Y308">
        <v>7.3707900941371904E-2</v>
      </c>
      <c r="Z308">
        <v>-0.358499705791473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7.3707900941371904E-2</v>
      </c>
      <c r="AH308" t="s">
        <v>127</v>
      </c>
      <c r="AI308">
        <v>-9.4893798232078594E-2</v>
      </c>
      <c r="AJ308">
        <v>-2.1185800433158899E-2</v>
      </c>
    </row>
    <row r="309" spans="1:36" x14ac:dyDescent="0.35">
      <c r="A309">
        <v>883</v>
      </c>
      <c r="B309" t="s">
        <v>127</v>
      </c>
      <c r="C309">
        <v>9.9987974166870099</v>
      </c>
      <c r="D309">
        <v>9.9987974166870099</v>
      </c>
      <c r="E309">
        <v>10.3089504241943</v>
      </c>
      <c r="F309">
        <v>9.9034872055053693</v>
      </c>
      <c r="G309">
        <v>529</v>
      </c>
      <c r="H309">
        <v>364</v>
      </c>
      <c r="I309">
        <v>893</v>
      </c>
      <c r="J309">
        <v>10.3744897842407</v>
      </c>
      <c r="K309">
        <v>9.9423084259033203</v>
      </c>
      <c r="L309">
        <v>10.119299888610801</v>
      </c>
      <c r="M309">
        <v>10.126359939575201</v>
      </c>
      <c r="N309">
        <v>13.2827396392822</v>
      </c>
      <c r="O309">
        <v>39.894100189208999</v>
      </c>
      <c r="P309">
        <v>1707.97497558594</v>
      </c>
      <c r="Q309">
        <v>0.57414478063583396</v>
      </c>
      <c r="R309">
        <v>0.79139471054077104</v>
      </c>
      <c r="S309">
        <v>9.7422003746032697E-3</v>
      </c>
      <c r="T309">
        <v>8.2897201180458097E-2</v>
      </c>
      <c r="U309">
        <v>0.133480399847031</v>
      </c>
      <c r="V309">
        <v>7.4301697313785595E-2</v>
      </c>
      <c r="W309">
        <v>3.6120760440826398</v>
      </c>
      <c r="X309">
        <v>3.8652610778808598</v>
      </c>
      <c r="Y309">
        <v>-0.31725141406059298</v>
      </c>
      <c r="Z309">
        <v>-0.27228870987892201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-0.31725141406059298</v>
      </c>
      <c r="AH309" t="s">
        <v>127</v>
      </c>
      <c r="AI309">
        <v>-9.4893798232078594E-2</v>
      </c>
      <c r="AJ309">
        <v>-0.41214519739151001</v>
      </c>
    </row>
    <row r="310" spans="1:36" x14ac:dyDescent="0.35">
      <c r="A310">
        <v>341</v>
      </c>
      <c r="B310" t="s">
        <v>127</v>
      </c>
      <c r="C310">
        <v>10.275050163269</v>
      </c>
      <c r="D310">
        <v>10.275050163269</v>
      </c>
      <c r="E310">
        <v>10.404259681701699</v>
      </c>
      <c r="F310">
        <v>10.2399597167969</v>
      </c>
      <c r="G310">
        <v>9105</v>
      </c>
      <c r="H310">
        <v>2009</v>
      </c>
      <c r="I310">
        <v>11114</v>
      </c>
      <c r="J310">
        <v>10.373040199279799</v>
      </c>
      <c r="K310">
        <v>10.1744499206543</v>
      </c>
      <c r="L310">
        <v>10.2105197906494</v>
      </c>
      <c r="M310">
        <v>10.2142496109009</v>
      </c>
      <c r="N310">
        <v>13.3876600265503</v>
      </c>
      <c r="O310">
        <v>38.779010772705099</v>
      </c>
      <c r="P310">
        <v>1607.248046875</v>
      </c>
      <c r="Q310">
        <v>0.799577116966248</v>
      </c>
      <c r="R310">
        <v>0.74660468101501498</v>
      </c>
      <c r="S310">
        <v>2.1818600594997399E-2</v>
      </c>
      <c r="T310">
        <v>0.135342106223106</v>
      </c>
      <c r="U310">
        <v>0.109870001673698</v>
      </c>
      <c r="V310">
        <v>6.1825100332498599E-2</v>
      </c>
      <c r="W310">
        <v>3.5986781120300302</v>
      </c>
      <c r="X310">
        <v>3.8814170360565199</v>
      </c>
      <c r="Y310">
        <v>-7.7463798224925995E-2</v>
      </c>
      <c r="Z310">
        <v>-0.27732399106025701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-7.7463798224925995E-2</v>
      </c>
      <c r="AH310" t="s">
        <v>127</v>
      </c>
      <c r="AI310">
        <v>-9.4893798232078594E-2</v>
      </c>
      <c r="AJ310">
        <v>-0.17235749959945701</v>
      </c>
    </row>
    <row r="311" spans="1:36" x14ac:dyDescent="0.35">
      <c r="A311">
        <v>390</v>
      </c>
      <c r="B311" t="s">
        <v>127</v>
      </c>
      <c r="C311">
        <v>10.341739654541</v>
      </c>
      <c r="D311">
        <v>10.341739654541</v>
      </c>
      <c r="E311">
        <v>10.434120178222701</v>
      </c>
      <c r="F311">
        <v>10.2576599121094</v>
      </c>
      <c r="G311">
        <v>121</v>
      </c>
      <c r="H311">
        <v>157</v>
      </c>
      <c r="I311">
        <v>278</v>
      </c>
      <c r="J311">
        <v>10.3715496063232</v>
      </c>
      <c r="K311">
        <v>10.2868604660034</v>
      </c>
      <c r="L311">
        <v>10.331600189209</v>
      </c>
      <c r="M311">
        <v>10.335659980773899</v>
      </c>
      <c r="N311">
        <v>12.9549503326416</v>
      </c>
      <c r="O311">
        <v>41.5626411437988</v>
      </c>
      <c r="P311">
        <v>1835.99304199219</v>
      </c>
      <c r="Q311">
        <v>0.423837900161743</v>
      </c>
      <c r="R311">
        <v>0.87314832210540805</v>
      </c>
      <c r="S311">
        <v>9.1265002265572496E-3</v>
      </c>
      <c r="T311">
        <v>6.5179601311683696E-2</v>
      </c>
      <c r="U311">
        <v>0.112208403646946</v>
      </c>
      <c r="V311">
        <v>1.32470997050405E-2</v>
      </c>
      <c r="W311">
        <v>3.71083307266235</v>
      </c>
      <c r="X311">
        <v>3.8796300888061501</v>
      </c>
      <c r="Y311">
        <v>-5.5124599486589397E-2</v>
      </c>
      <c r="Z311">
        <v>-0.347932308912277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-5.5124599486589397E-2</v>
      </c>
      <c r="AH311" t="s">
        <v>127</v>
      </c>
      <c r="AI311">
        <v>-9.4893798232078594E-2</v>
      </c>
      <c r="AJ311">
        <v>-0.15001830458641099</v>
      </c>
    </row>
    <row r="312" spans="1:36" x14ac:dyDescent="0.35">
      <c r="A312">
        <v>280</v>
      </c>
      <c r="B312" t="s">
        <v>127</v>
      </c>
      <c r="C312">
        <v>10.407290458679199</v>
      </c>
      <c r="D312">
        <v>10.341739654541</v>
      </c>
      <c r="E312">
        <v>10.341739654541</v>
      </c>
      <c r="F312">
        <v>10.341739654541</v>
      </c>
      <c r="G312">
        <v>223</v>
      </c>
      <c r="H312">
        <v>850</v>
      </c>
      <c r="I312">
        <v>1073</v>
      </c>
      <c r="J312">
        <v>10.3714199066162</v>
      </c>
      <c r="K312">
        <v>10.2810201644897</v>
      </c>
      <c r="L312">
        <v>10.3499202728271</v>
      </c>
      <c r="M312">
        <v>10.354189872741699</v>
      </c>
      <c r="N312">
        <v>13.927639961242701</v>
      </c>
      <c r="O312">
        <v>39.945083618164098</v>
      </c>
      <c r="P312">
        <v>1690.34704589844</v>
      </c>
      <c r="Q312">
        <v>0.19063790142536199</v>
      </c>
      <c r="R312">
        <v>0.77060419321060203</v>
      </c>
      <c r="S312">
        <v>1.91373992711306E-2</v>
      </c>
      <c r="T312">
        <v>0.122306898236275</v>
      </c>
      <c r="U312">
        <v>0.17306819558143599</v>
      </c>
      <c r="V312">
        <v>2.5297500193119001E-2</v>
      </c>
      <c r="W312">
        <v>3.4752280712127699</v>
      </c>
      <c r="X312">
        <v>3.8201210498809801</v>
      </c>
      <c r="Y312">
        <v>3.2349999528378201E-3</v>
      </c>
      <c r="Z312">
        <v>-0.130803897976875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3.2349999528378201E-3</v>
      </c>
      <c r="AH312" t="s">
        <v>127</v>
      </c>
      <c r="AI312">
        <v>-9.4893798232078594E-2</v>
      </c>
      <c r="AJ312">
        <v>-9.1658800840377794E-2</v>
      </c>
    </row>
    <row r="313" spans="1:36" x14ac:dyDescent="0.35">
      <c r="A313">
        <v>563</v>
      </c>
      <c r="B313" t="s">
        <v>127</v>
      </c>
      <c r="C313">
        <v>10.2853403091431</v>
      </c>
      <c r="D313">
        <v>10.288749694824199</v>
      </c>
      <c r="E313">
        <v>10.4631004333496</v>
      </c>
      <c r="F313">
        <v>10.126629829406699</v>
      </c>
      <c r="G313">
        <v>869</v>
      </c>
      <c r="H313">
        <v>962</v>
      </c>
      <c r="I313">
        <v>1831</v>
      </c>
      <c r="J313">
        <v>10.369890213012701</v>
      </c>
      <c r="K313">
        <v>10.0533199310303</v>
      </c>
      <c r="L313">
        <v>10.2167701721191</v>
      </c>
      <c r="M313">
        <v>10.2208795547485</v>
      </c>
      <c r="N313">
        <v>12.318900108337401</v>
      </c>
      <c r="O313">
        <v>42.804008483886697</v>
      </c>
      <c r="P313">
        <v>1935.70703125</v>
      </c>
      <c r="Q313">
        <v>0.47070351243019098</v>
      </c>
      <c r="R313">
        <v>0.71632832288742099</v>
      </c>
      <c r="S313">
        <v>2.1772500127553902E-2</v>
      </c>
      <c r="T313">
        <v>0.146783396601677</v>
      </c>
      <c r="U313">
        <v>0.194030106067657</v>
      </c>
      <c r="V313">
        <v>4.6244598925113699E-2</v>
      </c>
      <c r="W313">
        <v>3.6851019859314</v>
      </c>
      <c r="X313">
        <v>3.8313961029052699</v>
      </c>
      <c r="Y313">
        <v>-0.162406995892525</v>
      </c>
      <c r="Z313">
        <v>-0.34761390089988697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-0.162406995892525</v>
      </c>
      <c r="AH313" t="s">
        <v>127</v>
      </c>
      <c r="AI313">
        <v>-9.4893798232078594E-2</v>
      </c>
      <c r="AJ313">
        <v>-0.25730079412460299</v>
      </c>
    </row>
    <row r="314" spans="1:36" x14ac:dyDescent="0.35">
      <c r="A314">
        <v>793</v>
      </c>
      <c r="B314" t="s">
        <v>127</v>
      </c>
      <c r="C314">
        <v>10.4631004333496</v>
      </c>
      <c r="D314">
        <v>10.4631004333496</v>
      </c>
      <c r="E314">
        <v>10.4631004333496</v>
      </c>
      <c r="F314">
        <v>11.0348901748657</v>
      </c>
      <c r="G314">
        <v>7</v>
      </c>
      <c r="H314">
        <v>210</v>
      </c>
      <c r="I314">
        <v>217</v>
      </c>
      <c r="J314">
        <v>10.367719650268601</v>
      </c>
      <c r="K314">
        <v>10.6741895675659</v>
      </c>
      <c r="L314">
        <v>10.3741998672485</v>
      </c>
      <c r="M314">
        <v>10.3752698898315</v>
      </c>
      <c r="N314">
        <v>11.9427700042725</v>
      </c>
      <c r="O314">
        <v>43.0316162109375</v>
      </c>
      <c r="P314">
        <v>1949.89099121094</v>
      </c>
      <c r="Q314">
        <v>2.4644099175929999E-2</v>
      </c>
      <c r="R314">
        <v>0.81427317857742298</v>
      </c>
      <c r="S314">
        <v>6.2457998283207399E-3</v>
      </c>
      <c r="T314">
        <v>0.103950798511505</v>
      </c>
      <c r="U314">
        <v>9.7220897674560505E-2</v>
      </c>
      <c r="V314">
        <v>3.4037001430988298E-2</v>
      </c>
      <c r="W314">
        <v>3.7326400279998802</v>
      </c>
      <c r="X314">
        <v>3.86400699615479</v>
      </c>
      <c r="Y314">
        <v>0.38861739635467502</v>
      </c>
      <c r="Z314">
        <v>-0.40140369534492498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0.38861739635467502</v>
      </c>
      <c r="AH314" t="s">
        <v>127</v>
      </c>
      <c r="AI314">
        <v>-9.4893798232078594E-2</v>
      </c>
      <c r="AJ314">
        <v>0.29372370243072499</v>
      </c>
    </row>
    <row r="315" spans="1:36" x14ac:dyDescent="0.35">
      <c r="A315">
        <v>801</v>
      </c>
      <c r="B315" t="s">
        <v>127</v>
      </c>
      <c r="C315">
        <v>10.3481702804565</v>
      </c>
      <c r="D315">
        <v>10.3481702804565</v>
      </c>
      <c r="E315">
        <v>10.404259681701699</v>
      </c>
      <c r="F315">
        <v>9.7981271743774396</v>
      </c>
      <c r="G315">
        <v>34</v>
      </c>
      <c r="H315">
        <v>266</v>
      </c>
      <c r="I315">
        <v>300</v>
      </c>
      <c r="J315">
        <v>10.3665103912354</v>
      </c>
      <c r="K315">
        <v>9.9359970092773402</v>
      </c>
      <c r="L315">
        <v>10.281940460205099</v>
      </c>
      <c r="M315">
        <v>10.314439773559601</v>
      </c>
      <c r="N315">
        <v>11.8880500793457</v>
      </c>
      <c r="O315">
        <v>44.399471282958999</v>
      </c>
      <c r="P315">
        <v>2077.34106445312</v>
      </c>
      <c r="Q315">
        <v>0.120958901941776</v>
      </c>
      <c r="R315">
        <v>0.84189707040786699</v>
      </c>
      <c r="S315">
        <v>2.02916003763676E-2</v>
      </c>
      <c r="T315">
        <v>6.3626401126384693E-2</v>
      </c>
      <c r="U315">
        <v>0.11872330307960501</v>
      </c>
      <c r="V315">
        <v>4.7014698386192301E-2</v>
      </c>
      <c r="W315">
        <v>3.7343211174011199</v>
      </c>
      <c r="X315">
        <v>3.7889199256896999</v>
      </c>
      <c r="Y315">
        <v>-0.31926488876342801</v>
      </c>
      <c r="Z315">
        <v>-0.35681599378585799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-0.31926488876342801</v>
      </c>
      <c r="AH315" t="s">
        <v>107</v>
      </c>
      <c r="AI315">
        <v>-9.4893798232078594E-2</v>
      </c>
      <c r="AJ315">
        <v>-0.41415870189666698</v>
      </c>
    </row>
    <row r="316" spans="1:36" x14ac:dyDescent="0.35">
      <c r="A316">
        <v>475</v>
      </c>
      <c r="B316" t="s">
        <v>127</v>
      </c>
      <c r="C316">
        <v>10.3481702804565</v>
      </c>
      <c r="D316">
        <v>10.3481702804565</v>
      </c>
      <c r="E316">
        <v>10.404259681701699</v>
      </c>
      <c r="F316">
        <v>10.126629829406699</v>
      </c>
      <c r="G316">
        <v>297</v>
      </c>
      <c r="H316">
        <v>2194</v>
      </c>
      <c r="I316">
        <v>2491</v>
      </c>
      <c r="J316">
        <v>10.3652000427246</v>
      </c>
      <c r="K316">
        <v>10.038109779357899</v>
      </c>
      <c r="L316">
        <v>10.3187198638916</v>
      </c>
      <c r="M316">
        <v>10.3239097595215</v>
      </c>
      <c r="N316">
        <v>12.4681196212769</v>
      </c>
      <c r="O316">
        <v>42.533485412597699</v>
      </c>
      <c r="P316">
        <v>1917.06994628906</v>
      </c>
      <c r="Q316">
        <v>0.126240104436874</v>
      </c>
      <c r="R316">
        <v>0.89957910776138295</v>
      </c>
      <c r="S316">
        <v>1.26815000548959E-2</v>
      </c>
      <c r="T316">
        <v>3.3601898699998897E-2</v>
      </c>
      <c r="U316">
        <v>0.14432430267334001</v>
      </c>
      <c r="V316">
        <v>1.7754899337887799E-2</v>
      </c>
      <c r="W316">
        <v>3.7254788875579798</v>
      </c>
      <c r="X316">
        <v>3.8925309181213401</v>
      </c>
      <c r="Y316">
        <v>-0.16975590586662301</v>
      </c>
      <c r="Z316">
        <v>-0.41707280278205899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-0.16975590586662301</v>
      </c>
      <c r="AH316" t="s">
        <v>127</v>
      </c>
      <c r="AI316">
        <v>-9.4893798232078594E-2</v>
      </c>
      <c r="AJ316">
        <v>-0.26464959979057301</v>
      </c>
    </row>
    <row r="317" spans="1:36" x14ac:dyDescent="0.35">
      <c r="A317">
        <v>434</v>
      </c>
      <c r="B317" t="s">
        <v>127</v>
      </c>
      <c r="C317">
        <v>10.2470798492432</v>
      </c>
      <c r="D317">
        <v>10.229189872741699</v>
      </c>
      <c r="E317">
        <v>10.3089504241943</v>
      </c>
      <c r="F317">
        <v>10.0388898849487</v>
      </c>
      <c r="G317">
        <v>431</v>
      </c>
      <c r="H317">
        <v>428</v>
      </c>
      <c r="I317">
        <v>859</v>
      </c>
      <c r="J317">
        <v>10.3622798919678</v>
      </c>
      <c r="K317">
        <v>10.0389003753662</v>
      </c>
      <c r="L317">
        <v>10.1754102706909</v>
      </c>
      <c r="M317">
        <v>10.2016801834106</v>
      </c>
      <c r="N317">
        <v>13.245079994201699</v>
      </c>
      <c r="O317">
        <v>41.6082954406738</v>
      </c>
      <c r="P317">
        <v>1834.14599609375</v>
      </c>
      <c r="Q317">
        <v>0.496626406908035</v>
      </c>
      <c r="R317">
        <v>0.91832619905471802</v>
      </c>
      <c r="S317">
        <v>9.6901003271341307E-3</v>
      </c>
      <c r="T317">
        <v>2.78930999338627E-2</v>
      </c>
      <c r="U317">
        <v>0.118679396808147</v>
      </c>
      <c r="V317">
        <v>1.0845500044524699E-2</v>
      </c>
      <c r="W317">
        <v>3.6780560016632098</v>
      </c>
      <c r="X317">
        <v>3.85504198074341</v>
      </c>
      <c r="Y317">
        <v>-2.2448299452662499E-2</v>
      </c>
      <c r="Z317">
        <v>-0.44780439138412498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-2.2448299452662499E-2</v>
      </c>
      <c r="AH317" t="s">
        <v>127</v>
      </c>
      <c r="AI317">
        <v>-9.4893798232078594E-2</v>
      </c>
      <c r="AJ317">
        <v>-0.117342099547386</v>
      </c>
    </row>
    <row r="318" spans="1:36" x14ac:dyDescent="0.35">
      <c r="A318">
        <v>206</v>
      </c>
      <c r="B318" t="s">
        <v>127</v>
      </c>
      <c r="C318">
        <v>10.1849002838135</v>
      </c>
      <c r="D318">
        <v>10.203590393066399</v>
      </c>
      <c r="E318">
        <v>10.434120178222701</v>
      </c>
      <c r="F318">
        <v>10.043250083923301</v>
      </c>
      <c r="G318">
        <v>1036</v>
      </c>
      <c r="H318">
        <v>686</v>
      </c>
      <c r="I318">
        <v>1722</v>
      </c>
      <c r="J318">
        <v>10.360380172729499</v>
      </c>
      <c r="K318">
        <v>9.9251537322997994</v>
      </c>
      <c r="L318">
        <v>10.070309638977101</v>
      </c>
      <c r="M318">
        <v>10.0987901687622</v>
      </c>
      <c r="N318">
        <v>15.076140403747599</v>
      </c>
      <c r="O318">
        <v>44.574329376220703</v>
      </c>
      <c r="P318">
        <v>2095.09399414062</v>
      </c>
      <c r="Q318">
        <v>0.60104608535766602</v>
      </c>
      <c r="R318">
        <v>0.82992261648178101</v>
      </c>
      <c r="S318">
        <v>1.9028199836611699E-2</v>
      </c>
      <c r="T318">
        <v>6.5125301480293302E-2</v>
      </c>
      <c r="U318">
        <v>8.08665975928307E-2</v>
      </c>
      <c r="V318">
        <v>6.3101202249527005E-2</v>
      </c>
      <c r="W318">
        <v>3.5188539028167698</v>
      </c>
      <c r="X318">
        <v>3.86766910552979</v>
      </c>
      <c r="Y318">
        <v>-8.5661798715591403E-2</v>
      </c>
      <c r="Z318">
        <v>-0.411009401082993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-8.5661798715591403E-2</v>
      </c>
      <c r="AH318" t="s">
        <v>127</v>
      </c>
      <c r="AI318">
        <v>-9.4893798232078594E-2</v>
      </c>
      <c r="AJ318">
        <v>-0.18055549263954199</v>
      </c>
    </row>
    <row r="319" spans="1:36" x14ac:dyDescent="0.35">
      <c r="A319">
        <v>732</v>
      </c>
      <c r="B319" t="s">
        <v>127</v>
      </c>
      <c r="C319">
        <v>10.4631004333496</v>
      </c>
      <c r="D319">
        <v>10.4631004333496</v>
      </c>
      <c r="E319">
        <v>10.4631004333496</v>
      </c>
      <c r="F319">
        <v>10.1105003356934</v>
      </c>
      <c r="G319">
        <v>24</v>
      </c>
      <c r="H319">
        <v>912</v>
      </c>
      <c r="I319">
        <v>936</v>
      </c>
      <c r="J319">
        <v>10.3596801757812</v>
      </c>
      <c r="K319">
        <v>10.1158800125122</v>
      </c>
      <c r="L319">
        <v>10.379340171814</v>
      </c>
      <c r="M319">
        <v>10.3534803390503</v>
      </c>
      <c r="N319">
        <v>12.131019592285201</v>
      </c>
      <c r="O319">
        <v>44.085659027099602</v>
      </c>
      <c r="P319">
        <v>2039.57202148438</v>
      </c>
      <c r="Q319">
        <v>2.5452300906181301E-2</v>
      </c>
      <c r="R319">
        <v>0.83059209585189797</v>
      </c>
      <c r="S319">
        <v>1.7629500478506099E-2</v>
      </c>
      <c r="T319">
        <v>6.7629501223564106E-2</v>
      </c>
      <c r="U319">
        <v>0.161657094955444</v>
      </c>
      <c r="V319">
        <v>2.5596199557185201E-2</v>
      </c>
      <c r="W319">
        <v>3.7001330852508501</v>
      </c>
      <c r="X319">
        <v>3.8531939983367902</v>
      </c>
      <c r="Y319">
        <v>0.13779899477958699</v>
      </c>
      <c r="Z319">
        <v>-0.38681268692016602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0.13779899477958699</v>
      </c>
      <c r="AH319" t="s">
        <v>127</v>
      </c>
      <c r="AI319">
        <v>-9.4893798232078594E-2</v>
      </c>
      <c r="AJ319">
        <v>4.2905200272798497E-2</v>
      </c>
    </row>
    <row r="320" spans="1:36" x14ac:dyDescent="0.35">
      <c r="A320">
        <v>446</v>
      </c>
      <c r="B320" t="s">
        <v>127</v>
      </c>
      <c r="C320">
        <v>10.3089504241943</v>
      </c>
      <c r="D320">
        <v>10.3089504241943</v>
      </c>
      <c r="E320">
        <v>10.3481702804565</v>
      </c>
      <c r="F320">
        <v>9.9034872055053693</v>
      </c>
      <c r="G320">
        <v>52</v>
      </c>
      <c r="H320">
        <v>164</v>
      </c>
      <c r="I320">
        <v>216</v>
      </c>
      <c r="J320">
        <v>10.3532104492188</v>
      </c>
      <c r="K320">
        <v>9.9903774261474592</v>
      </c>
      <c r="L320">
        <v>10.237719535827599</v>
      </c>
      <c r="M320">
        <v>10.246629714965801</v>
      </c>
      <c r="N320">
        <v>13.252409934997599</v>
      </c>
      <c r="O320">
        <v>43.167625427246101</v>
      </c>
      <c r="P320">
        <v>1982.57495117188</v>
      </c>
      <c r="Q320">
        <v>0.29373478889465299</v>
      </c>
      <c r="R320">
        <v>0.78478127717971802</v>
      </c>
      <c r="S320">
        <v>9.9748000502586399E-3</v>
      </c>
      <c r="T320">
        <v>0.17365700006484999</v>
      </c>
      <c r="U320">
        <v>8.4026001393795E-2</v>
      </c>
      <c r="V320">
        <v>2.9923999682068799E-3</v>
      </c>
      <c r="W320">
        <v>3.61831498146057</v>
      </c>
      <c r="X320">
        <v>3.8450410366058301</v>
      </c>
      <c r="Y320">
        <v>-7.8435100615024594E-2</v>
      </c>
      <c r="Z320">
        <v>-0.35719451308250399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-7.8435100615024594E-2</v>
      </c>
      <c r="AH320" t="s">
        <v>127</v>
      </c>
      <c r="AI320">
        <v>-9.4893798232078594E-2</v>
      </c>
      <c r="AJ320">
        <v>-0.173328801989555</v>
      </c>
    </row>
    <row r="321" spans="1:36" x14ac:dyDescent="0.35">
      <c r="A321">
        <v>524</v>
      </c>
      <c r="B321" t="s">
        <v>127</v>
      </c>
      <c r="C321">
        <v>10.275050163269</v>
      </c>
      <c r="D321">
        <v>10.275050163269</v>
      </c>
      <c r="E321">
        <v>10.3734903335571</v>
      </c>
      <c r="F321">
        <v>10.2146396636963</v>
      </c>
      <c r="G321">
        <v>32500</v>
      </c>
      <c r="H321">
        <v>13640</v>
      </c>
      <c r="I321">
        <v>46140</v>
      </c>
      <c r="J321">
        <v>10.3523302078247</v>
      </c>
      <c r="K321">
        <v>10.1378498077393</v>
      </c>
      <c r="L321">
        <v>10.199469566345201</v>
      </c>
      <c r="M321">
        <v>10.2034397125244</v>
      </c>
      <c r="N321">
        <v>13.377779960632299</v>
      </c>
      <c r="O321">
        <v>39.972541809082003</v>
      </c>
      <c r="P321">
        <v>1704.91003417969</v>
      </c>
      <c r="Q321">
        <v>0.69418138265609697</v>
      </c>
      <c r="R321">
        <v>0.71368598937988303</v>
      </c>
      <c r="S321">
        <v>2.2305199876427699E-2</v>
      </c>
      <c r="T321">
        <v>0.17417089641094199</v>
      </c>
      <c r="U321">
        <v>0.14373460412025499</v>
      </c>
      <c r="V321">
        <v>4.1973400861024898E-2</v>
      </c>
      <c r="W321">
        <v>3.6391570568084699</v>
      </c>
      <c r="X321">
        <v>3.8501610755920401</v>
      </c>
      <c r="Y321">
        <v>-8.5223600268363994E-2</v>
      </c>
      <c r="Z321">
        <v>-0.31436920166015597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-8.5223600268363994E-2</v>
      </c>
      <c r="AH321" t="s">
        <v>127</v>
      </c>
      <c r="AI321">
        <v>-9.4893798232078594E-2</v>
      </c>
      <c r="AJ321">
        <v>-0.180117398500443</v>
      </c>
    </row>
    <row r="322" spans="1:36" x14ac:dyDescent="0.35">
      <c r="A322">
        <v>720</v>
      </c>
      <c r="B322" t="s">
        <v>127</v>
      </c>
      <c r="C322">
        <v>10.4631004333496</v>
      </c>
      <c r="D322">
        <v>10.404259681701699</v>
      </c>
      <c r="E322">
        <v>10.404259681701699</v>
      </c>
      <c r="F322">
        <v>10.3089504241943</v>
      </c>
      <c r="G322">
        <v>257</v>
      </c>
      <c r="H322">
        <v>18841</v>
      </c>
      <c r="I322">
        <v>19098</v>
      </c>
      <c r="J322">
        <v>10.334659576416</v>
      </c>
      <c r="K322">
        <v>10.238169670105</v>
      </c>
      <c r="L322">
        <v>10.371660232543899</v>
      </c>
      <c r="M322">
        <v>10.333299636840801</v>
      </c>
      <c r="N322">
        <v>11.954070091247599</v>
      </c>
      <c r="O322">
        <v>41.211204528808601</v>
      </c>
      <c r="P322">
        <v>1794.68005371094</v>
      </c>
      <c r="Q322">
        <v>1.41327995806932E-2</v>
      </c>
      <c r="R322">
        <v>0.79737359285354603</v>
      </c>
      <c r="S322">
        <v>1.8223199993372002E-2</v>
      </c>
      <c r="T322">
        <v>7.3757499456405598E-2</v>
      </c>
      <c r="U322">
        <v>0.20780159533023801</v>
      </c>
      <c r="V322">
        <v>3.59381996095181E-2</v>
      </c>
      <c r="W322">
        <v>3.7324779033660902</v>
      </c>
      <c r="X322">
        <v>3.8582670688629199</v>
      </c>
      <c r="Y322">
        <v>8.4274299442768097E-2</v>
      </c>
      <c r="Z322">
        <v>-0.404517501592636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8.4274299442768097E-2</v>
      </c>
      <c r="AH322" t="s">
        <v>127</v>
      </c>
      <c r="AI322">
        <v>-9.4893798232078594E-2</v>
      </c>
      <c r="AJ322">
        <v>-1.0619499720633E-2</v>
      </c>
    </row>
    <row r="323" spans="1:36" x14ac:dyDescent="0.35">
      <c r="A323">
        <v>712</v>
      </c>
      <c r="B323" t="s">
        <v>127</v>
      </c>
      <c r="C323">
        <v>10.434120178222701</v>
      </c>
      <c r="D323">
        <v>10.404259681701699</v>
      </c>
      <c r="E323">
        <v>10.404259681701699</v>
      </c>
      <c r="F323">
        <v>10.2399597167969</v>
      </c>
      <c r="G323">
        <v>47</v>
      </c>
      <c r="H323">
        <v>1286</v>
      </c>
      <c r="I323">
        <v>1333</v>
      </c>
      <c r="J323">
        <v>10.3333196640015</v>
      </c>
      <c r="K323">
        <v>10.147500038146999</v>
      </c>
      <c r="L323">
        <v>10.334620475769</v>
      </c>
      <c r="M323">
        <v>10.3261499404907</v>
      </c>
      <c r="N323">
        <v>12.7650203704834</v>
      </c>
      <c r="O323">
        <v>38.355190277099602</v>
      </c>
      <c r="P323">
        <v>1563.69897460938</v>
      </c>
      <c r="Q323">
        <v>3.8563501089811297E-2</v>
      </c>
      <c r="R323">
        <v>0.77253687381744396</v>
      </c>
      <c r="S323">
        <v>2.2444000467658001E-2</v>
      </c>
      <c r="T323">
        <v>8.2355402410030407E-2</v>
      </c>
      <c r="U323">
        <v>0.19088380038738301</v>
      </c>
      <c r="V323">
        <v>4.86737005412579E-2</v>
      </c>
      <c r="W323">
        <v>3.7407650947570801</v>
      </c>
      <c r="X323">
        <v>3.8195540904998802</v>
      </c>
      <c r="Y323">
        <v>-0.14733940362930301</v>
      </c>
      <c r="Z323">
        <v>-0.35308021306991599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-0.14733940362930301</v>
      </c>
      <c r="AH323" t="s">
        <v>127</v>
      </c>
      <c r="AI323">
        <v>-9.4893798232078594E-2</v>
      </c>
      <c r="AJ323">
        <v>-0.242233201861382</v>
      </c>
    </row>
    <row r="324" spans="1:36" x14ac:dyDescent="0.35">
      <c r="A324">
        <v>424</v>
      </c>
      <c r="B324" t="s">
        <v>127</v>
      </c>
      <c r="C324">
        <v>10.3734903335571</v>
      </c>
      <c r="D324">
        <v>10.3734903335571</v>
      </c>
      <c r="E324">
        <v>10.404259681701699</v>
      </c>
      <c r="F324">
        <v>9.9987974166870099</v>
      </c>
      <c r="G324">
        <v>75</v>
      </c>
      <c r="H324">
        <v>1588</v>
      </c>
      <c r="I324">
        <v>1663</v>
      </c>
      <c r="J324">
        <v>10.324790000915501</v>
      </c>
      <c r="K324">
        <v>9.9077978134155291</v>
      </c>
      <c r="L324">
        <v>10.298520088195801</v>
      </c>
      <c r="M324">
        <v>10.3058004379272</v>
      </c>
      <c r="N324">
        <v>12.5142602920532</v>
      </c>
      <c r="O324">
        <v>41.639743804931598</v>
      </c>
      <c r="P324">
        <v>1830.90698242188</v>
      </c>
      <c r="Q324">
        <v>4.5552801340818398E-2</v>
      </c>
      <c r="R324">
        <v>0.82677620649337802</v>
      </c>
      <c r="S324">
        <v>2.5827800855040599E-2</v>
      </c>
      <c r="T324">
        <v>8.5725598037242903E-2</v>
      </c>
      <c r="U324">
        <v>0.149236500263214</v>
      </c>
      <c r="V324">
        <v>2.5099499151110601E-2</v>
      </c>
      <c r="W324">
        <v>3.7369639873504599</v>
      </c>
      <c r="X324">
        <v>3.8581299781799299</v>
      </c>
      <c r="Y324">
        <v>-0.23006670176982899</v>
      </c>
      <c r="Z324">
        <v>-0.43034580349922202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-0.23006670176982899</v>
      </c>
      <c r="AH324" t="s">
        <v>127</v>
      </c>
      <c r="AI324">
        <v>-9.4893798232078594E-2</v>
      </c>
      <c r="AJ324">
        <v>-0.32496050000190702</v>
      </c>
    </row>
    <row r="325" spans="1:36" x14ac:dyDescent="0.35">
      <c r="A325">
        <v>810</v>
      </c>
      <c r="B325" t="s">
        <v>127</v>
      </c>
      <c r="C325">
        <v>10.3089504241943</v>
      </c>
      <c r="D325">
        <v>10.3089504241943</v>
      </c>
      <c r="E325">
        <v>10.3734903335571</v>
      </c>
      <c r="F325">
        <v>9.9522781372070295</v>
      </c>
      <c r="G325">
        <v>247</v>
      </c>
      <c r="H325">
        <v>902</v>
      </c>
      <c r="I325">
        <v>1149</v>
      </c>
      <c r="J325">
        <v>10.3216800689697</v>
      </c>
      <c r="K325">
        <v>9.9267616271972692</v>
      </c>
      <c r="L325">
        <v>10.2293300628662</v>
      </c>
      <c r="M325">
        <v>10.231010437011699</v>
      </c>
      <c r="N325">
        <v>11.655260086059601</v>
      </c>
      <c r="O325">
        <v>42.873870849609403</v>
      </c>
      <c r="P325">
        <v>1933.53796386719</v>
      </c>
      <c r="Q325">
        <v>0.22958829998970001</v>
      </c>
      <c r="R325">
        <v>0.72531992197036699</v>
      </c>
      <c r="S325">
        <v>1.9976999610662498E-2</v>
      </c>
      <c r="T325">
        <v>0.14766329526901201</v>
      </c>
      <c r="U325">
        <v>0.16386739909648901</v>
      </c>
      <c r="V325">
        <v>2.9443999752402299E-2</v>
      </c>
      <c r="W325">
        <v>3.7183489799499498</v>
      </c>
      <c r="X325">
        <v>3.8382749557495099</v>
      </c>
      <c r="Y325">
        <v>-0.25496169924736001</v>
      </c>
      <c r="Z325">
        <v>-0.41729781031608598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-0.25496169924736001</v>
      </c>
      <c r="AH325" t="s">
        <v>127</v>
      </c>
      <c r="AI325">
        <v>-9.4893798232078594E-2</v>
      </c>
      <c r="AJ325">
        <v>-0.34985551238059998</v>
      </c>
    </row>
    <row r="326" spans="1:36" x14ac:dyDescent="0.35">
      <c r="A326">
        <v>896</v>
      </c>
      <c r="B326" t="s">
        <v>127</v>
      </c>
      <c r="C326">
        <v>10.2853403091431</v>
      </c>
      <c r="D326">
        <v>10.2921495437622</v>
      </c>
      <c r="E326">
        <v>10.3734903335571</v>
      </c>
      <c r="F326">
        <v>10.043250083923301</v>
      </c>
      <c r="G326">
        <v>8293</v>
      </c>
      <c r="H326">
        <v>20231</v>
      </c>
      <c r="I326">
        <v>28524</v>
      </c>
      <c r="J326">
        <v>10.320650100708001</v>
      </c>
      <c r="K326">
        <v>10.003149986267101</v>
      </c>
      <c r="L326">
        <v>10.2249803543091</v>
      </c>
      <c r="M326">
        <v>10.2299699783325</v>
      </c>
      <c r="N326">
        <v>11.5816898345947</v>
      </c>
      <c r="O326">
        <v>42.417629241943402</v>
      </c>
      <c r="P326">
        <v>1897.99096679688</v>
      </c>
      <c r="Q326">
        <v>0.28560060262680098</v>
      </c>
      <c r="R326">
        <v>0.68791568279266402</v>
      </c>
      <c r="S326">
        <v>1.7279200255870798E-2</v>
      </c>
      <c r="T326">
        <v>0.15040840208530401</v>
      </c>
      <c r="U326">
        <v>0.23310489952564201</v>
      </c>
      <c r="V326">
        <v>4.98634018003941E-2</v>
      </c>
      <c r="W326">
        <v>3.6951870918273899</v>
      </c>
      <c r="X326">
        <v>3.83730888366699</v>
      </c>
      <c r="Y326">
        <v>-0.19443109631538399</v>
      </c>
      <c r="Z326">
        <v>-0.38355490565299999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-0.19443109631538399</v>
      </c>
      <c r="AH326" t="s">
        <v>127</v>
      </c>
      <c r="AI326">
        <v>-9.4893798232078594E-2</v>
      </c>
      <c r="AJ326">
        <v>-0.289324790239334</v>
      </c>
    </row>
    <row r="327" spans="1:36" x14ac:dyDescent="0.35">
      <c r="A327">
        <v>822</v>
      </c>
      <c r="B327" t="s">
        <v>153</v>
      </c>
      <c r="C327">
        <v>10.3089504241943</v>
      </c>
      <c r="D327">
        <v>10.3089504241943</v>
      </c>
      <c r="E327">
        <v>10.3734903335571</v>
      </c>
      <c r="F327">
        <v>10.0858097076416</v>
      </c>
      <c r="G327">
        <v>2240</v>
      </c>
      <c r="H327">
        <v>7537</v>
      </c>
      <c r="I327">
        <v>9777</v>
      </c>
      <c r="J327">
        <v>10.319979667663601</v>
      </c>
      <c r="K327">
        <v>10.0645399093628</v>
      </c>
      <c r="L327">
        <v>10.2589101791382</v>
      </c>
      <c r="M327">
        <v>10.2614698410034</v>
      </c>
      <c r="N327">
        <v>11.5786695480347</v>
      </c>
      <c r="O327">
        <v>43.207164764404297</v>
      </c>
      <c r="P327">
        <v>1961.10205078125</v>
      </c>
      <c r="Q327">
        <v>0.229068294167519</v>
      </c>
      <c r="R327">
        <v>0.68079918622970603</v>
      </c>
      <c r="S327">
        <v>1.56660005450249E-2</v>
      </c>
      <c r="T327">
        <v>0.12917730212211601</v>
      </c>
      <c r="U327">
        <v>0.22812759876251201</v>
      </c>
      <c r="V327">
        <v>8.1048399209976196E-2</v>
      </c>
      <c r="W327">
        <v>3.7200698852539098</v>
      </c>
      <c r="X327">
        <v>3.8381879329681401</v>
      </c>
      <c r="Y327">
        <v>-0.15407580137252799</v>
      </c>
      <c r="Z327">
        <v>-0.40869641304016102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-0.15407580137252799</v>
      </c>
      <c r="AH327" t="s">
        <v>127</v>
      </c>
      <c r="AI327">
        <v>-9.4893798232078594E-2</v>
      </c>
      <c r="AJ327">
        <v>-0.24896949529647799</v>
      </c>
    </row>
    <row r="328" spans="1:36" x14ac:dyDescent="0.35">
      <c r="A328">
        <v>865</v>
      </c>
      <c r="B328" t="s">
        <v>127</v>
      </c>
      <c r="C328">
        <v>10.3481702804565</v>
      </c>
      <c r="D328">
        <v>10.341739654541</v>
      </c>
      <c r="E328">
        <v>10.404259681701699</v>
      </c>
      <c r="F328">
        <v>10.0858097076416</v>
      </c>
      <c r="G328">
        <v>283</v>
      </c>
      <c r="H328">
        <v>2064</v>
      </c>
      <c r="I328">
        <v>2347</v>
      </c>
      <c r="J328">
        <v>10.3190402984619</v>
      </c>
      <c r="K328">
        <v>10.067649841308601</v>
      </c>
      <c r="L328">
        <v>10.2897300720215</v>
      </c>
      <c r="M328">
        <v>10.2886295318604</v>
      </c>
      <c r="N328">
        <v>11.7608804702759</v>
      </c>
      <c r="O328">
        <v>41.885807037353501</v>
      </c>
      <c r="P328">
        <v>1853.07104492188</v>
      </c>
      <c r="Q328">
        <v>0.120974697172642</v>
      </c>
      <c r="R328">
        <v>0.72006022930145297</v>
      </c>
      <c r="S328">
        <v>1.6863899305462799E-2</v>
      </c>
      <c r="T328">
        <v>0.151213198900223</v>
      </c>
      <c r="U328">
        <v>0.21776360273361201</v>
      </c>
      <c r="V328">
        <v>2.7724800631403899E-2</v>
      </c>
      <c r="W328">
        <v>3.7139019966125502</v>
      </c>
      <c r="X328">
        <v>3.82852005958557</v>
      </c>
      <c r="Y328">
        <v>-0.10221599787473699</v>
      </c>
      <c r="Z328">
        <v>-0.38870811462402299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-0.10221599787473699</v>
      </c>
      <c r="AH328" t="s">
        <v>127</v>
      </c>
      <c r="AI328">
        <v>-9.4893798232078594E-2</v>
      </c>
      <c r="AJ328">
        <v>-0.19710969924926799</v>
      </c>
    </row>
    <row r="329" spans="1:36" x14ac:dyDescent="0.35">
      <c r="A329">
        <v>751</v>
      </c>
      <c r="B329" t="s">
        <v>127</v>
      </c>
      <c r="C329">
        <v>10.3089504241943</v>
      </c>
      <c r="D329">
        <v>10.3089504241943</v>
      </c>
      <c r="E329">
        <v>10.3734903335571</v>
      </c>
      <c r="F329">
        <v>9.9034872055053693</v>
      </c>
      <c r="G329">
        <v>187</v>
      </c>
      <c r="H329">
        <v>845</v>
      </c>
      <c r="I329">
        <v>1032</v>
      </c>
      <c r="J329">
        <v>10.3186597824097</v>
      </c>
      <c r="K329">
        <v>9.9502811431884801</v>
      </c>
      <c r="L329">
        <v>10.2573299407959</v>
      </c>
      <c r="M329">
        <v>10.2571001052856</v>
      </c>
      <c r="N329">
        <v>12.5012302398682</v>
      </c>
      <c r="O329">
        <v>42.8316040039062</v>
      </c>
      <c r="P329">
        <v>1931.42297363281</v>
      </c>
      <c r="Q329">
        <v>0.16710850596427901</v>
      </c>
      <c r="R329">
        <v>0.77312582731246904</v>
      </c>
      <c r="S329">
        <v>3.2227899879217099E-2</v>
      </c>
      <c r="T329">
        <v>0.10598950088024101</v>
      </c>
      <c r="U329">
        <v>0.12545420229435</v>
      </c>
      <c r="V329">
        <v>4.8253700137138401E-2</v>
      </c>
      <c r="W329">
        <v>3.6949150562286399</v>
      </c>
      <c r="X329">
        <v>3.8761990070343</v>
      </c>
      <c r="Y329">
        <v>-5.5902898311614997E-2</v>
      </c>
      <c r="Z329">
        <v>-0.46056410670280501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-5.5902898311614997E-2</v>
      </c>
      <c r="AH329" t="s">
        <v>127</v>
      </c>
      <c r="AI329">
        <v>-9.4893798232078594E-2</v>
      </c>
      <c r="AJ329">
        <v>-0.15079660713672599</v>
      </c>
    </row>
    <row r="330" spans="1:36" x14ac:dyDescent="0.35">
      <c r="A330">
        <v>502</v>
      </c>
      <c r="B330" t="s">
        <v>127</v>
      </c>
      <c r="C330">
        <v>10.165849685668899</v>
      </c>
      <c r="D330">
        <v>10.165849685668899</v>
      </c>
      <c r="E330">
        <v>10.3734903335571</v>
      </c>
      <c r="F330">
        <v>10.138560295105</v>
      </c>
      <c r="G330">
        <v>711</v>
      </c>
      <c r="H330">
        <v>195</v>
      </c>
      <c r="I330">
        <v>906</v>
      </c>
      <c r="J330">
        <v>10.3172597885132</v>
      </c>
      <c r="K330">
        <v>10.089679718017599</v>
      </c>
      <c r="L330">
        <v>10.1374502182007</v>
      </c>
      <c r="M330">
        <v>10.1390495300293</v>
      </c>
      <c r="N330">
        <v>12.9261798858643</v>
      </c>
      <c r="O330">
        <v>41.1557426452637</v>
      </c>
      <c r="P330">
        <v>1808.39001464844</v>
      </c>
      <c r="Q330">
        <v>0.78306567668914795</v>
      </c>
      <c r="R330">
        <v>0.62321931123733498</v>
      </c>
      <c r="S330">
        <v>3.0247500166297001E-2</v>
      </c>
      <c r="T330">
        <v>0.26215109229087802</v>
      </c>
      <c r="U330">
        <v>0.159421697258949</v>
      </c>
      <c r="V330">
        <v>2.8867300599813499E-2</v>
      </c>
      <c r="W330">
        <v>3.6425769329071001</v>
      </c>
      <c r="X330">
        <v>3.8334810733795202</v>
      </c>
      <c r="Y330">
        <v>-0.11524459719657899</v>
      </c>
      <c r="Z330">
        <v>-0.32946979999542197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-0.11524459719657899</v>
      </c>
      <c r="AH330" t="s">
        <v>127</v>
      </c>
      <c r="AI330">
        <v>-9.4893798232078594E-2</v>
      </c>
      <c r="AJ330">
        <v>-0.210138395428658</v>
      </c>
    </row>
    <row r="331" spans="1:36" x14ac:dyDescent="0.35">
      <c r="A331">
        <v>891</v>
      </c>
      <c r="B331" t="s">
        <v>127</v>
      </c>
      <c r="C331">
        <v>10.1849002838135</v>
      </c>
      <c r="D331">
        <v>10.1849002838135</v>
      </c>
      <c r="E331">
        <v>10.3089504241943</v>
      </c>
      <c r="F331">
        <v>9.9522781372070295</v>
      </c>
      <c r="G331">
        <v>85</v>
      </c>
      <c r="H331">
        <v>147</v>
      </c>
      <c r="I331">
        <v>232</v>
      </c>
      <c r="J331">
        <v>10.313269615173301</v>
      </c>
      <c r="K331">
        <v>9.8328380584716797</v>
      </c>
      <c r="L331">
        <v>10.1401100158691</v>
      </c>
      <c r="M331">
        <v>10.1325798034668</v>
      </c>
      <c r="N331">
        <v>12.602970123291</v>
      </c>
      <c r="O331">
        <v>44.019069671630902</v>
      </c>
      <c r="P331">
        <v>2048.48901367188</v>
      </c>
      <c r="Q331">
        <v>0.37610909342765803</v>
      </c>
      <c r="R331">
        <v>0.80068862438201904</v>
      </c>
      <c r="S331">
        <v>1.35081000626087E-2</v>
      </c>
      <c r="T331">
        <v>9.4203896820545197E-2</v>
      </c>
      <c r="U331">
        <v>0.16117070615291601</v>
      </c>
      <c r="V331">
        <v>4.5821700245141997E-2</v>
      </c>
      <c r="W331">
        <v>3.6091248989105198</v>
      </c>
      <c r="X331">
        <v>3.83869504928589</v>
      </c>
      <c r="Y331">
        <v>-0.25459200143814098</v>
      </c>
      <c r="Z331">
        <v>-0.385943293571472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-0.25459200143814098</v>
      </c>
      <c r="AH331" t="s">
        <v>127</v>
      </c>
      <c r="AI331">
        <v>-9.4893798232078594E-2</v>
      </c>
      <c r="AJ331">
        <v>-0.349485814571381</v>
      </c>
    </row>
    <row r="332" spans="1:36" x14ac:dyDescent="0.35">
      <c r="A332">
        <v>526</v>
      </c>
      <c r="B332" t="s">
        <v>127</v>
      </c>
      <c r="C332">
        <v>10.268130302429199</v>
      </c>
      <c r="D332">
        <v>10.271599769592299</v>
      </c>
      <c r="E332">
        <v>10.341739654541</v>
      </c>
      <c r="F332">
        <v>10.203590393066399</v>
      </c>
      <c r="G332">
        <v>5578</v>
      </c>
      <c r="H332">
        <v>1298</v>
      </c>
      <c r="I332">
        <v>6876</v>
      </c>
      <c r="J332">
        <v>10.3090600967407</v>
      </c>
      <c r="K332">
        <v>10.1278696060181</v>
      </c>
      <c r="L332">
        <v>10.160479545593301</v>
      </c>
      <c r="M332">
        <v>10.164979934692401</v>
      </c>
      <c r="N332">
        <v>13.315070152282701</v>
      </c>
      <c r="O332">
        <v>42.373489379882798</v>
      </c>
      <c r="P332">
        <v>1906.28198242188</v>
      </c>
      <c r="Q332">
        <v>0.795199275016785</v>
      </c>
      <c r="R332">
        <v>0.70986962318420399</v>
      </c>
      <c r="S332">
        <v>2.8165999799966802E-2</v>
      </c>
      <c r="T332">
        <v>0.16321599483490001</v>
      </c>
      <c r="U332">
        <v>0.13839499652385701</v>
      </c>
      <c r="V332">
        <v>5.5550299584865598E-2</v>
      </c>
      <c r="W332">
        <v>3.6015679836273198</v>
      </c>
      <c r="X332">
        <v>3.8442940711975102</v>
      </c>
      <c r="Y332">
        <v>-8.5467003285884899E-2</v>
      </c>
      <c r="Z332">
        <v>-0.32429561018943798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-8.5467003285884899E-2</v>
      </c>
      <c r="AH332" t="s">
        <v>127</v>
      </c>
      <c r="AI332">
        <v>-9.4893798232078594E-2</v>
      </c>
      <c r="AJ332">
        <v>-0.18036079406738301</v>
      </c>
    </row>
    <row r="333" spans="1:36" x14ac:dyDescent="0.35">
      <c r="A333">
        <v>501</v>
      </c>
      <c r="B333" t="s">
        <v>127</v>
      </c>
      <c r="C333">
        <v>10.0858097076416</v>
      </c>
      <c r="D333">
        <v>10.0858097076416</v>
      </c>
      <c r="E333">
        <v>10.3089504241943</v>
      </c>
      <c r="F333">
        <v>10.043250083923301</v>
      </c>
      <c r="G333">
        <v>611</v>
      </c>
      <c r="H333">
        <v>133</v>
      </c>
      <c r="I333">
        <v>744</v>
      </c>
      <c r="J333">
        <v>10.3025503158569</v>
      </c>
      <c r="K333">
        <v>10.009889602661101</v>
      </c>
      <c r="L333">
        <v>10.0677700042725</v>
      </c>
      <c r="M333">
        <v>10.0677700042725</v>
      </c>
      <c r="N333">
        <v>12.8645696640015</v>
      </c>
      <c r="O333">
        <v>43.076038360595703</v>
      </c>
      <c r="P333">
        <v>1979.48205566406</v>
      </c>
      <c r="Q333">
        <v>0.80220842361450195</v>
      </c>
      <c r="R333">
        <v>0.69810831546783403</v>
      </c>
      <c r="S333">
        <v>1.4406000263988999E-2</v>
      </c>
      <c r="T333">
        <v>0.20440089702606201</v>
      </c>
      <c r="U333">
        <v>0.129323795437813</v>
      </c>
      <c r="V333">
        <v>3.95767986774445E-2</v>
      </c>
      <c r="W333">
        <v>3.6083929538726802</v>
      </c>
      <c r="X333">
        <v>3.8539390563964799</v>
      </c>
      <c r="Y333">
        <v>-0.112104497849941</v>
      </c>
      <c r="Z333">
        <v>-0.40947180986404402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-0.112104497849941</v>
      </c>
      <c r="AH333" t="s">
        <v>127</v>
      </c>
      <c r="AI333">
        <v>-9.4893798232078594E-2</v>
      </c>
      <c r="AJ333">
        <v>-0.20699830353259999</v>
      </c>
    </row>
    <row r="334" spans="1:36" x14ac:dyDescent="0.35">
      <c r="A334">
        <v>586</v>
      </c>
      <c r="B334" t="s">
        <v>127</v>
      </c>
      <c r="C334">
        <v>10.275050163269</v>
      </c>
      <c r="D334">
        <v>10.275050163269</v>
      </c>
      <c r="E334">
        <v>10.3609104156494</v>
      </c>
      <c r="F334">
        <v>10.2399597167969</v>
      </c>
      <c r="G334">
        <v>21864</v>
      </c>
      <c r="H334">
        <v>3739</v>
      </c>
      <c r="I334">
        <v>25603</v>
      </c>
      <c r="J334">
        <v>10.30126953125</v>
      </c>
      <c r="K334">
        <v>10.154390335083001</v>
      </c>
      <c r="L334">
        <v>10.1744604110718</v>
      </c>
      <c r="M334">
        <v>10.177339553833001</v>
      </c>
      <c r="N334">
        <v>13.2573900222778</v>
      </c>
      <c r="O334">
        <v>43.141281127929702</v>
      </c>
      <c r="P334">
        <v>1969.69299316406</v>
      </c>
      <c r="Q334">
        <v>0.843744516372681</v>
      </c>
      <c r="R334">
        <v>0.73876309394836404</v>
      </c>
      <c r="S334">
        <v>1.9623599946498899E-2</v>
      </c>
      <c r="T334">
        <v>0.143905699253082</v>
      </c>
      <c r="U334">
        <v>0.149814203381538</v>
      </c>
      <c r="V334">
        <v>5.1587399095296901E-2</v>
      </c>
      <c r="W334">
        <v>3.5934870243072501</v>
      </c>
      <c r="X334">
        <v>3.8506240844726598</v>
      </c>
      <c r="Y334">
        <v>-4.82149012386799E-2</v>
      </c>
      <c r="Z334">
        <v>-0.34087109565734902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-4.82149012386799E-2</v>
      </c>
      <c r="AH334" t="s">
        <v>127</v>
      </c>
      <c r="AI334">
        <v>-9.4893798232078594E-2</v>
      </c>
      <c r="AJ334">
        <v>-0.143108695745468</v>
      </c>
    </row>
    <row r="335" spans="1:36" x14ac:dyDescent="0.35">
      <c r="A335">
        <v>510</v>
      </c>
      <c r="B335" t="s">
        <v>127</v>
      </c>
      <c r="C335">
        <v>10.3089504241943</v>
      </c>
      <c r="D335">
        <v>10.3089504241943</v>
      </c>
      <c r="E335">
        <v>10.3089504241943</v>
      </c>
      <c r="F335">
        <v>10.3089504241943</v>
      </c>
      <c r="G335">
        <v>3453</v>
      </c>
      <c r="H335">
        <v>1438</v>
      </c>
      <c r="I335">
        <v>4891</v>
      </c>
      <c r="J335">
        <v>10.2977104187012</v>
      </c>
      <c r="K335">
        <v>10.220359802246101</v>
      </c>
      <c r="L335">
        <v>10.2434301376343</v>
      </c>
      <c r="M335">
        <v>10.2444801330566</v>
      </c>
      <c r="N335">
        <v>13.1311798095703</v>
      </c>
      <c r="O335">
        <v>39.746749877929702</v>
      </c>
      <c r="P335">
        <v>1683.14904785156</v>
      </c>
      <c r="Q335">
        <v>0.68818587064742998</v>
      </c>
      <c r="R335">
        <v>0.67787671089172397</v>
      </c>
      <c r="S335">
        <v>2.6297999545931799E-2</v>
      </c>
      <c r="T335">
        <v>0.22407570481300401</v>
      </c>
      <c r="U335">
        <v>0.16362190246582001</v>
      </c>
      <c r="V335">
        <v>2.50013004988432E-2</v>
      </c>
      <c r="W335">
        <v>3.6771678924560498</v>
      </c>
      <c r="X335">
        <v>3.8478350639343302</v>
      </c>
      <c r="Y335">
        <v>2.1494299173355099E-2</v>
      </c>
      <c r="Z335">
        <v>-0.36861321330070501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2.1494299173355099E-2</v>
      </c>
      <c r="AH335" t="s">
        <v>127</v>
      </c>
      <c r="AI335">
        <v>-9.4893798232078594E-2</v>
      </c>
      <c r="AJ335">
        <v>-7.3399499058723394E-2</v>
      </c>
    </row>
    <row r="336" spans="1:36" x14ac:dyDescent="0.35">
      <c r="A336">
        <v>640</v>
      </c>
      <c r="B336" t="s">
        <v>127</v>
      </c>
      <c r="C336">
        <v>10.3254804611206</v>
      </c>
      <c r="D336">
        <v>10.3089504241943</v>
      </c>
      <c r="E336">
        <v>10.3287601470947</v>
      </c>
      <c r="F336">
        <v>10.165849685668899</v>
      </c>
      <c r="G336">
        <v>34</v>
      </c>
      <c r="H336">
        <v>975</v>
      </c>
      <c r="I336">
        <v>1009</v>
      </c>
      <c r="J336">
        <v>10.2974100112915</v>
      </c>
      <c r="K336">
        <v>10.0006399154663</v>
      </c>
      <c r="L336">
        <v>10.2872400283813</v>
      </c>
      <c r="M336">
        <v>10.288820266723601</v>
      </c>
      <c r="N336">
        <v>11.0572700500488</v>
      </c>
      <c r="O336">
        <v>39.019603729247997</v>
      </c>
      <c r="P336">
        <v>1616.97705078125</v>
      </c>
      <c r="Q336">
        <v>2.8955699875950799E-2</v>
      </c>
      <c r="R336">
        <v>0.79025852680206299</v>
      </c>
      <c r="S336">
        <v>1.9281800836324699E-2</v>
      </c>
      <c r="T336">
        <v>5.8686699718236902E-2</v>
      </c>
      <c r="U336">
        <v>0.36210760474205</v>
      </c>
      <c r="V336">
        <v>1.0308899916708501E-2</v>
      </c>
      <c r="W336">
        <v>3.6956570148468</v>
      </c>
      <c r="X336">
        <v>3.7808599472045898</v>
      </c>
      <c r="Y336">
        <v>-7.9438403248786899E-2</v>
      </c>
      <c r="Z336">
        <v>-0.32079771161079401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-7.9438403248786899E-2</v>
      </c>
      <c r="AH336" t="s">
        <v>127</v>
      </c>
      <c r="AI336">
        <v>-9.4893798232078594E-2</v>
      </c>
      <c r="AJ336">
        <v>-0.17433220148086501</v>
      </c>
    </row>
    <row r="337" spans="1:36" x14ac:dyDescent="0.35">
      <c r="A337">
        <v>230</v>
      </c>
      <c r="B337" t="s">
        <v>127</v>
      </c>
      <c r="C337">
        <v>9.9034872055053693</v>
      </c>
      <c r="D337">
        <v>9.9034872055053693</v>
      </c>
      <c r="E337">
        <v>10.3089504241943</v>
      </c>
      <c r="F337">
        <v>9.9034872055053693</v>
      </c>
      <c r="G337">
        <v>13136</v>
      </c>
      <c r="H337">
        <v>253</v>
      </c>
      <c r="I337">
        <v>13389</v>
      </c>
      <c r="J337">
        <v>10.293669700622599</v>
      </c>
      <c r="K337">
        <v>9.9160671234130895</v>
      </c>
      <c r="L337">
        <v>9.9137506484985405</v>
      </c>
      <c r="M337">
        <v>9.9237823486328107</v>
      </c>
      <c r="N337">
        <v>14.5528202056885</v>
      </c>
      <c r="O337">
        <v>40.386947631835902</v>
      </c>
      <c r="P337">
        <v>1735.99401855469</v>
      </c>
      <c r="Q337">
        <v>0.97956842184066795</v>
      </c>
      <c r="R337">
        <v>0.74692797660827603</v>
      </c>
      <c r="S337">
        <v>2.17473991215229E-2</v>
      </c>
      <c r="T337">
        <v>0.16010099649429299</v>
      </c>
      <c r="U337">
        <v>0.132138296961784</v>
      </c>
      <c r="V337">
        <v>3.1282801181077999E-2</v>
      </c>
      <c r="W337">
        <v>3.55249691009521</v>
      </c>
      <c r="X337">
        <v>3.8237569332122798</v>
      </c>
      <c r="Y337">
        <v>-0.22056460380554199</v>
      </c>
      <c r="Z337">
        <v>-0.33243951201438898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-0.22056460380554199</v>
      </c>
      <c r="AH337" t="s">
        <v>127</v>
      </c>
      <c r="AI337">
        <v>-9.4893798232078594E-2</v>
      </c>
      <c r="AJ337">
        <v>-0.31545829772949202</v>
      </c>
    </row>
    <row r="338" spans="1:36" x14ac:dyDescent="0.35">
      <c r="A338">
        <v>881</v>
      </c>
      <c r="B338" t="s">
        <v>127</v>
      </c>
      <c r="C338">
        <v>10.3089504241943</v>
      </c>
      <c r="D338">
        <v>10.3089504241943</v>
      </c>
      <c r="E338">
        <v>10.3221998214722</v>
      </c>
      <c r="F338">
        <v>10.043250083923301</v>
      </c>
      <c r="G338">
        <v>446</v>
      </c>
      <c r="H338">
        <v>3121</v>
      </c>
      <c r="I338">
        <v>3567</v>
      </c>
      <c r="J338">
        <v>10.2818098068237</v>
      </c>
      <c r="K338">
        <v>10.035790443420399</v>
      </c>
      <c r="L338">
        <v>10.257479667663601</v>
      </c>
      <c r="M338">
        <v>10.2532300949097</v>
      </c>
      <c r="N338">
        <v>11.3806600570679</v>
      </c>
      <c r="O338">
        <v>40.819431304931598</v>
      </c>
      <c r="P338">
        <v>1755.62805175781</v>
      </c>
      <c r="Q338">
        <v>0.116159498691559</v>
      </c>
      <c r="R338">
        <v>0.76513600349426303</v>
      </c>
      <c r="S338">
        <v>2.29755993932486E-2</v>
      </c>
      <c r="T338">
        <v>9.2562898993492099E-2</v>
      </c>
      <c r="U338">
        <v>0.29017290472984297</v>
      </c>
      <c r="V338">
        <v>2.2306999191641801E-2</v>
      </c>
      <c r="W338">
        <v>3.7062470912933301</v>
      </c>
      <c r="X338">
        <v>3.83215308189392</v>
      </c>
      <c r="Y338">
        <v>-0.12988039851188701</v>
      </c>
      <c r="Z338">
        <v>-0.408284991979599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-0.12988039851188701</v>
      </c>
      <c r="AH338" t="s">
        <v>127</v>
      </c>
      <c r="AI338">
        <v>-9.4893798232078594E-2</v>
      </c>
      <c r="AJ338">
        <v>-0.22477410733699801</v>
      </c>
    </row>
    <row r="339" spans="1:36" x14ac:dyDescent="0.35">
      <c r="A339">
        <v>820</v>
      </c>
      <c r="B339" t="s">
        <v>127</v>
      </c>
      <c r="C339">
        <v>10.3089504241943</v>
      </c>
      <c r="D339">
        <v>10.3089504241943</v>
      </c>
      <c r="E339">
        <v>10.341739654541</v>
      </c>
      <c r="F339">
        <v>10.165849685668899</v>
      </c>
      <c r="G339">
        <v>50</v>
      </c>
      <c r="H339">
        <v>388</v>
      </c>
      <c r="I339">
        <v>438</v>
      </c>
      <c r="J339">
        <v>10.280520439147899</v>
      </c>
      <c r="K339">
        <v>9.9839134216308594</v>
      </c>
      <c r="L339">
        <v>10.238329887390099</v>
      </c>
      <c r="M339">
        <v>10.2468099594116</v>
      </c>
      <c r="N339">
        <v>11.613380432128899</v>
      </c>
      <c r="O339">
        <v>41.1806831359863</v>
      </c>
      <c r="P339">
        <v>1788.7060546875</v>
      </c>
      <c r="Q339">
        <v>0.113653801381588</v>
      </c>
      <c r="R339">
        <v>0.74149572849273704</v>
      </c>
      <c r="S339">
        <v>2.1217899397015599E-2</v>
      </c>
      <c r="T339">
        <v>0.110085502266884</v>
      </c>
      <c r="U339">
        <v>0.230106800794601</v>
      </c>
      <c r="V339">
        <v>3.1730800867080702E-2</v>
      </c>
      <c r="W339">
        <v>3.71806693077087</v>
      </c>
      <c r="X339">
        <v>3.82515597343445</v>
      </c>
      <c r="Y339">
        <v>-0.15581269562244399</v>
      </c>
      <c r="Z339">
        <v>-0.42393618822097801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-0.15581269562244399</v>
      </c>
      <c r="AH339" t="s">
        <v>127</v>
      </c>
      <c r="AI339">
        <v>-9.4893798232078594E-2</v>
      </c>
      <c r="AJ339">
        <v>-0.25070649385452298</v>
      </c>
    </row>
    <row r="340" spans="1:36" x14ac:dyDescent="0.35">
      <c r="A340">
        <v>872</v>
      </c>
      <c r="B340" t="s">
        <v>127</v>
      </c>
      <c r="C340">
        <v>10.3089504241943</v>
      </c>
      <c r="D340">
        <v>10.3089504241943</v>
      </c>
      <c r="E340">
        <v>10.3734903335571</v>
      </c>
      <c r="F340">
        <v>10.203590393066399</v>
      </c>
      <c r="G340">
        <v>156</v>
      </c>
      <c r="H340">
        <v>642</v>
      </c>
      <c r="I340">
        <v>798</v>
      </c>
      <c r="J340">
        <v>10.2798204421997</v>
      </c>
      <c r="K340">
        <v>10.0578699111938</v>
      </c>
      <c r="L340">
        <v>10.229820251464799</v>
      </c>
      <c r="M340">
        <v>10.235119819641101</v>
      </c>
      <c r="N340">
        <v>11.6913604736328</v>
      </c>
      <c r="O340">
        <v>43.353286743164098</v>
      </c>
      <c r="P340">
        <v>1969.36901855469</v>
      </c>
      <c r="Q340">
        <v>0.201377093791962</v>
      </c>
      <c r="R340">
        <v>0.751248419284821</v>
      </c>
      <c r="S340">
        <v>8.4245000034570694E-3</v>
      </c>
      <c r="T340">
        <v>0.15302729606628401</v>
      </c>
      <c r="U340">
        <v>0.16328470408916501</v>
      </c>
      <c r="V340">
        <v>2.86221001297235E-2</v>
      </c>
      <c r="W340">
        <v>3.7058188915252699</v>
      </c>
      <c r="X340">
        <v>3.8107359409332302</v>
      </c>
      <c r="Y340">
        <v>-0.124784998595715</v>
      </c>
      <c r="Z340">
        <v>-0.42574471235275302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-0.124784998595715</v>
      </c>
      <c r="AH340" t="s">
        <v>127</v>
      </c>
      <c r="AI340">
        <v>-9.4893798232078594E-2</v>
      </c>
      <c r="AJ340">
        <v>-0.219678804278374</v>
      </c>
    </row>
    <row r="341" spans="1:36" x14ac:dyDescent="0.35">
      <c r="A341">
        <v>610</v>
      </c>
      <c r="B341" t="s">
        <v>127</v>
      </c>
      <c r="C341">
        <v>10.126629829406699</v>
      </c>
      <c r="D341">
        <v>10.2988996505737</v>
      </c>
      <c r="E341">
        <v>10.3089504241943</v>
      </c>
      <c r="F341">
        <v>9.7409687042236293</v>
      </c>
      <c r="G341">
        <v>60</v>
      </c>
      <c r="H341">
        <v>1085</v>
      </c>
      <c r="I341">
        <v>1145</v>
      </c>
      <c r="J341">
        <v>10.278109550476101</v>
      </c>
      <c r="K341">
        <v>9.7861814498901403</v>
      </c>
      <c r="L341">
        <v>10.134010314941399</v>
      </c>
      <c r="M341">
        <v>10.254340171814</v>
      </c>
      <c r="N341">
        <v>11.736889839172401</v>
      </c>
      <c r="O341">
        <v>42.910533905029297</v>
      </c>
      <c r="P341">
        <v>1937.501953125</v>
      </c>
      <c r="Q341">
        <v>4.83210012316704E-2</v>
      </c>
      <c r="R341">
        <v>0.84196138381957997</v>
      </c>
      <c r="S341">
        <v>5.0872799009084702E-2</v>
      </c>
      <c r="T341">
        <v>1.8803600221872298E-2</v>
      </c>
      <c r="U341">
        <v>7.3739297688007396E-2</v>
      </c>
      <c r="V341">
        <v>6.7242197692394298E-2</v>
      </c>
      <c r="W341">
        <v>3.8536849021911599</v>
      </c>
      <c r="X341">
        <v>3.6193869113922101</v>
      </c>
      <c r="Y341">
        <v>-0.17745450139045699</v>
      </c>
      <c r="Z341">
        <v>-0.42384159564971902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-0.17745450139045699</v>
      </c>
      <c r="AH341" t="s">
        <v>127</v>
      </c>
      <c r="AI341">
        <v>-9.4893798232078594E-2</v>
      </c>
      <c r="AJ341">
        <v>-0.27234831452369701</v>
      </c>
    </row>
    <row r="342" spans="1:36" x14ac:dyDescent="0.35">
      <c r="A342">
        <v>875</v>
      </c>
      <c r="B342" t="s">
        <v>127</v>
      </c>
      <c r="C342">
        <v>10.2399597167969</v>
      </c>
      <c r="D342">
        <v>10.2399597167969</v>
      </c>
      <c r="E342">
        <v>10.3287601470947</v>
      </c>
      <c r="F342">
        <v>9.9522781372070295</v>
      </c>
      <c r="G342">
        <v>320</v>
      </c>
      <c r="H342">
        <v>560</v>
      </c>
      <c r="I342">
        <v>880</v>
      </c>
      <c r="J342">
        <v>10.2723798751831</v>
      </c>
      <c r="K342">
        <v>9.9169988632202095</v>
      </c>
      <c r="L342">
        <v>10.143959999084499</v>
      </c>
      <c r="M342">
        <v>10.141980171203601</v>
      </c>
      <c r="N342">
        <v>12.3911895751953</v>
      </c>
      <c r="O342">
        <v>44.944820404052699</v>
      </c>
      <c r="P342">
        <v>2108.9150390625</v>
      </c>
      <c r="Q342">
        <v>0.366930991411209</v>
      </c>
      <c r="R342">
        <v>0.67868137359619096</v>
      </c>
      <c r="S342">
        <v>6.4246200025081607E-2</v>
      </c>
      <c r="T342">
        <v>3.4973900765180602E-2</v>
      </c>
      <c r="U342">
        <v>0.21505339443683599</v>
      </c>
      <c r="V342">
        <v>0.124778799712658</v>
      </c>
      <c r="W342">
        <v>3.6192140579223602</v>
      </c>
      <c r="X342">
        <v>3.84696292877197</v>
      </c>
      <c r="Y342">
        <v>-0.103972002863884</v>
      </c>
      <c r="Z342">
        <v>-0.46137410402298001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-0.103972002863884</v>
      </c>
      <c r="AH342" t="s">
        <v>127</v>
      </c>
      <c r="AI342">
        <v>-9.4893798232078594E-2</v>
      </c>
      <c r="AJ342">
        <v>-0.198865801095963</v>
      </c>
    </row>
    <row r="343" spans="1:36" x14ac:dyDescent="0.35">
      <c r="A343">
        <v>823</v>
      </c>
      <c r="B343" t="s">
        <v>127</v>
      </c>
      <c r="C343">
        <v>10.3089504241943</v>
      </c>
      <c r="D343">
        <v>10.3089504241943</v>
      </c>
      <c r="E343">
        <v>10.341739654541</v>
      </c>
      <c r="F343">
        <v>10.165849685668899</v>
      </c>
      <c r="G343">
        <v>115</v>
      </c>
      <c r="H343">
        <v>134</v>
      </c>
      <c r="I343">
        <v>249</v>
      </c>
      <c r="J343">
        <v>10.272199630737299</v>
      </c>
      <c r="K343">
        <v>10.1059103012085</v>
      </c>
      <c r="L343">
        <v>10.195289611816399</v>
      </c>
      <c r="M343">
        <v>10.1984596252441</v>
      </c>
      <c r="N343">
        <v>11.885250091552701</v>
      </c>
      <c r="O343">
        <v>43.544666290283203</v>
      </c>
      <c r="P343">
        <v>1995.38793945312</v>
      </c>
      <c r="Q343">
        <v>0.44345110654830899</v>
      </c>
      <c r="R343">
        <v>0.75489330291748002</v>
      </c>
      <c r="S343">
        <v>1.8359100446105E-2</v>
      </c>
      <c r="T343">
        <v>0.11162620037794101</v>
      </c>
      <c r="U343">
        <v>0.150184005498886</v>
      </c>
      <c r="V343">
        <v>3.3038999885320698E-2</v>
      </c>
      <c r="W343">
        <v>3.65748810768127</v>
      </c>
      <c r="X343">
        <v>3.83441090583801</v>
      </c>
      <c r="Y343">
        <v>-6.7172601819038405E-2</v>
      </c>
      <c r="Z343">
        <v>-0.41014769673347501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-6.7172601819038405E-2</v>
      </c>
      <c r="AH343" t="s">
        <v>127</v>
      </c>
      <c r="AI343">
        <v>-9.4893798232078594E-2</v>
      </c>
      <c r="AJ343">
        <v>-0.162066295742989</v>
      </c>
    </row>
    <row r="344" spans="1:36" x14ac:dyDescent="0.35">
      <c r="A344">
        <v>582</v>
      </c>
      <c r="B344" t="s">
        <v>127</v>
      </c>
      <c r="C344">
        <v>10.275050163269</v>
      </c>
      <c r="D344">
        <v>10.264650344848601</v>
      </c>
      <c r="E344">
        <v>10.3734903335571</v>
      </c>
      <c r="F344">
        <v>10.2399597167969</v>
      </c>
      <c r="G344">
        <v>6961</v>
      </c>
      <c r="H344">
        <v>715</v>
      </c>
      <c r="I344">
        <v>7676</v>
      </c>
      <c r="J344">
        <v>10.2717399597168</v>
      </c>
      <c r="K344">
        <v>10.152290344238301</v>
      </c>
      <c r="L344">
        <v>10.1703100204468</v>
      </c>
      <c r="M344">
        <v>10.164529800415</v>
      </c>
      <c r="N344">
        <v>13.257550239563001</v>
      </c>
      <c r="O344">
        <v>43.013267517089801</v>
      </c>
      <c r="P344">
        <v>1959.02697753906</v>
      </c>
      <c r="Q344">
        <v>0.897497117519379</v>
      </c>
      <c r="R344">
        <v>0.730579674243927</v>
      </c>
      <c r="S344">
        <v>1.98341999202967E-2</v>
      </c>
      <c r="T344">
        <v>0.15819460153579701</v>
      </c>
      <c r="U344">
        <v>0.111622802913189</v>
      </c>
      <c r="V344">
        <v>5.6049399077892303E-2</v>
      </c>
      <c r="W344">
        <v>3.5867030620575</v>
      </c>
      <c r="X344">
        <v>3.8453819751739502</v>
      </c>
      <c r="Y344">
        <v>-7.2940200567245497E-2</v>
      </c>
      <c r="Z344">
        <v>-0.31710159778594998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-7.2940200567245497E-2</v>
      </c>
      <c r="AH344" t="s">
        <v>127</v>
      </c>
      <c r="AI344">
        <v>-9.4893798232078594E-2</v>
      </c>
      <c r="AJ344">
        <v>-0.16783389449119601</v>
      </c>
    </row>
    <row r="345" spans="1:36" x14ac:dyDescent="0.35">
      <c r="A345">
        <v>365</v>
      </c>
      <c r="B345" t="s">
        <v>127</v>
      </c>
      <c r="C345">
        <v>10.126629829406699</v>
      </c>
      <c r="D345">
        <v>10.126629829406699</v>
      </c>
      <c r="E345">
        <v>10.3089504241943</v>
      </c>
      <c r="F345">
        <v>10.126629829406699</v>
      </c>
      <c r="G345">
        <v>15965</v>
      </c>
      <c r="H345">
        <v>1741</v>
      </c>
      <c r="I345">
        <v>17706</v>
      </c>
      <c r="J345">
        <v>10.2708396911621</v>
      </c>
      <c r="K345">
        <v>10.057089805603001</v>
      </c>
      <c r="L345">
        <v>10.076290130615201</v>
      </c>
      <c r="M345">
        <v>10.0795001983643</v>
      </c>
      <c r="N345">
        <v>13.087059974670399</v>
      </c>
      <c r="O345">
        <v>39.872749328613303</v>
      </c>
      <c r="P345">
        <v>1694.708984375</v>
      </c>
      <c r="Q345">
        <v>0.89517188072204601</v>
      </c>
      <c r="R345">
        <v>0.72139441967010498</v>
      </c>
      <c r="S345">
        <v>2.2472400218248399E-2</v>
      </c>
      <c r="T345">
        <v>0.15196770429611201</v>
      </c>
      <c r="U345">
        <v>0.17941090464591999</v>
      </c>
      <c r="V345">
        <v>4.70587983727455E-2</v>
      </c>
      <c r="W345">
        <v>3.6027770042419398</v>
      </c>
      <c r="X345">
        <v>3.8650670051574698</v>
      </c>
      <c r="Y345">
        <v>-8.1935301423072801E-2</v>
      </c>
      <c r="Z345">
        <v>-0.38584721088409402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-8.1935301423072801E-2</v>
      </c>
      <c r="AH345" t="s">
        <v>127</v>
      </c>
      <c r="AI345">
        <v>-9.4893798232078594E-2</v>
      </c>
      <c r="AJ345">
        <v>-0.17682899534702301</v>
      </c>
    </row>
    <row r="346" spans="1:36" x14ac:dyDescent="0.35">
      <c r="A346">
        <v>581</v>
      </c>
      <c r="B346" t="s">
        <v>127</v>
      </c>
      <c r="C346">
        <v>10.203590393066399</v>
      </c>
      <c r="D346">
        <v>10.203590393066399</v>
      </c>
      <c r="E346">
        <v>10.3089504241943</v>
      </c>
      <c r="F346">
        <v>10.203590393066399</v>
      </c>
      <c r="G346">
        <v>7554</v>
      </c>
      <c r="H346">
        <v>1570</v>
      </c>
      <c r="I346">
        <v>9124</v>
      </c>
      <c r="J346">
        <v>10.2674903869629</v>
      </c>
      <c r="K346">
        <v>10.0996503829956</v>
      </c>
      <c r="L346">
        <v>10.1231498718262</v>
      </c>
      <c r="M346">
        <v>10.1306104660034</v>
      </c>
      <c r="N346">
        <v>13.226770401001</v>
      </c>
      <c r="O346">
        <v>42.027297973632798</v>
      </c>
      <c r="P346">
        <v>1873.24694824219</v>
      </c>
      <c r="Q346">
        <v>0.81554311513900801</v>
      </c>
      <c r="R346">
        <v>0.72131001949310303</v>
      </c>
      <c r="S346">
        <v>2.5914600118994699E-2</v>
      </c>
      <c r="T346">
        <v>0.15967169404029799</v>
      </c>
      <c r="U346">
        <v>0.13094860315322901</v>
      </c>
      <c r="V346">
        <v>5.48118017613888E-2</v>
      </c>
      <c r="W346">
        <v>3.6129229068756099</v>
      </c>
      <c r="X346">
        <v>3.8251481056213401</v>
      </c>
      <c r="Y346">
        <v>-7.6258502900600406E-2</v>
      </c>
      <c r="Z346">
        <v>-0.35729679465293901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-7.6258502900600406E-2</v>
      </c>
      <c r="AH346" t="s">
        <v>127</v>
      </c>
      <c r="AI346">
        <v>-9.4893798232078594E-2</v>
      </c>
      <c r="AJ346">
        <v>-0.171152204275131</v>
      </c>
    </row>
    <row r="347" spans="1:36" x14ac:dyDescent="0.35">
      <c r="A347">
        <v>535</v>
      </c>
      <c r="B347" t="s">
        <v>127</v>
      </c>
      <c r="C347">
        <v>10.2399597167969</v>
      </c>
      <c r="D347">
        <v>10.2399597167969</v>
      </c>
      <c r="E347">
        <v>10.3089504241943</v>
      </c>
      <c r="F347">
        <v>10.203590393066399</v>
      </c>
      <c r="G347">
        <v>2090</v>
      </c>
      <c r="H347">
        <v>1146</v>
      </c>
      <c r="I347">
        <v>3236</v>
      </c>
      <c r="J347">
        <v>10.266329765319799</v>
      </c>
      <c r="K347">
        <v>10.107669830322299</v>
      </c>
      <c r="L347">
        <v>10.158490180969199</v>
      </c>
      <c r="M347">
        <v>10.165200233459499</v>
      </c>
      <c r="N347">
        <v>12.8038902282715</v>
      </c>
      <c r="O347">
        <v>41.968002319335902</v>
      </c>
      <c r="P347">
        <v>1872.40600585938</v>
      </c>
      <c r="Q347">
        <v>0.63741171360015902</v>
      </c>
      <c r="R347">
        <v>0.76427817344665505</v>
      </c>
      <c r="S347">
        <v>1.88573002815247E-2</v>
      </c>
      <c r="T347">
        <v>0.108329497277737</v>
      </c>
      <c r="U347">
        <v>0.17040130496025099</v>
      </c>
      <c r="V347">
        <v>5.2809398621320697E-2</v>
      </c>
      <c r="W347">
        <v>3.63381695747375</v>
      </c>
      <c r="X347">
        <v>3.8436510562896702</v>
      </c>
      <c r="Y347">
        <v>-3.4270700067281702E-2</v>
      </c>
      <c r="Z347">
        <v>-0.40626728534698497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-3.4270700067281702E-2</v>
      </c>
      <c r="AH347" t="s">
        <v>127</v>
      </c>
      <c r="AI347">
        <v>-9.4893798232078594E-2</v>
      </c>
      <c r="AJ347">
        <v>-0.12916450202465099</v>
      </c>
    </row>
    <row r="348" spans="1:36" x14ac:dyDescent="0.35">
      <c r="A348">
        <v>676</v>
      </c>
      <c r="B348" t="s">
        <v>127</v>
      </c>
      <c r="C348">
        <v>10.3089504241943</v>
      </c>
      <c r="D348">
        <v>10.3089504241943</v>
      </c>
      <c r="E348">
        <v>10.3089504241943</v>
      </c>
      <c r="F348">
        <v>10.203590393066399</v>
      </c>
      <c r="G348">
        <v>42</v>
      </c>
      <c r="H348">
        <v>1094</v>
      </c>
      <c r="I348">
        <v>1136</v>
      </c>
      <c r="J348">
        <v>10.2624101638794</v>
      </c>
      <c r="K348">
        <v>10.0162401199341</v>
      </c>
      <c r="L348">
        <v>10.253979682922401</v>
      </c>
      <c r="M348">
        <v>10.253930091857899</v>
      </c>
      <c r="N348">
        <v>11.807370185852101</v>
      </c>
      <c r="O348">
        <v>40.5444145202637</v>
      </c>
      <c r="P348">
        <v>1741.64404296875</v>
      </c>
      <c r="Q348">
        <v>3.44489999115467E-2</v>
      </c>
      <c r="R348">
        <v>0.785455882549286</v>
      </c>
      <c r="S348">
        <v>3.03106997162104E-2</v>
      </c>
      <c r="T348">
        <v>9.3767300248146099E-2</v>
      </c>
      <c r="U348">
        <v>0.21339100599288899</v>
      </c>
      <c r="V348">
        <v>1.46025000140071E-2</v>
      </c>
      <c r="W348">
        <v>3.6874198913574201</v>
      </c>
      <c r="X348">
        <v>3.74830198287964</v>
      </c>
      <c r="Y348">
        <v>-3.0859200283884999E-2</v>
      </c>
      <c r="Z348">
        <v>-0.35542729496955899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-3.0859200283884999E-2</v>
      </c>
      <c r="AH348" t="s">
        <v>127</v>
      </c>
      <c r="AI348">
        <v>-9.4893798232078594E-2</v>
      </c>
      <c r="AJ348">
        <v>-0.12575289607048001</v>
      </c>
    </row>
    <row r="349" spans="1:36" x14ac:dyDescent="0.35">
      <c r="A349">
        <v>716</v>
      </c>
      <c r="B349" t="s">
        <v>127</v>
      </c>
      <c r="C349">
        <v>10.341739654541</v>
      </c>
      <c r="D349">
        <v>10.341739654541</v>
      </c>
      <c r="E349">
        <v>10.341739654541</v>
      </c>
      <c r="F349">
        <v>10.126629829406699</v>
      </c>
      <c r="G349">
        <v>21</v>
      </c>
      <c r="H349">
        <v>419</v>
      </c>
      <c r="I349">
        <v>440</v>
      </c>
      <c r="J349">
        <v>10.257160186767599</v>
      </c>
      <c r="K349">
        <v>9.9650287628173793</v>
      </c>
      <c r="L349">
        <v>10.264849662780801</v>
      </c>
      <c r="M349">
        <v>10.243080139160201</v>
      </c>
      <c r="N349">
        <v>11.831500053405801</v>
      </c>
      <c r="O349">
        <v>39.212429046630902</v>
      </c>
      <c r="P349">
        <v>1614.87097167969</v>
      </c>
      <c r="Q349">
        <v>4.8179499804973602E-2</v>
      </c>
      <c r="R349">
        <v>0.86233621835708596</v>
      </c>
      <c r="S349">
        <v>1.38253998011351E-2</v>
      </c>
      <c r="T349">
        <v>4.51706014573574E-2</v>
      </c>
      <c r="U349">
        <v>0.19220370054245001</v>
      </c>
      <c r="V349">
        <v>6.9316998124122602E-3</v>
      </c>
      <c r="W349">
        <v>3.69708204269409</v>
      </c>
      <c r="X349">
        <v>3.87008500099182</v>
      </c>
      <c r="Y349">
        <v>-8.7847799062728896E-2</v>
      </c>
      <c r="Z349">
        <v>-0.46033391356468201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-8.7847799062728896E-2</v>
      </c>
      <c r="AH349" t="s">
        <v>127</v>
      </c>
      <c r="AI349">
        <v>-9.4893798232078594E-2</v>
      </c>
      <c r="AJ349">
        <v>-0.18274149298667899</v>
      </c>
    </row>
    <row r="350" spans="1:36" x14ac:dyDescent="0.35">
      <c r="A350">
        <v>885</v>
      </c>
      <c r="B350" t="s">
        <v>127</v>
      </c>
      <c r="C350">
        <v>10.2109699249268</v>
      </c>
      <c r="D350">
        <v>10.2109699249268</v>
      </c>
      <c r="E350">
        <v>10.3089504241943</v>
      </c>
      <c r="F350">
        <v>10.126629829406699</v>
      </c>
      <c r="G350">
        <v>136</v>
      </c>
      <c r="H350">
        <v>180</v>
      </c>
      <c r="I350">
        <v>316</v>
      </c>
      <c r="J350">
        <v>10.252329826355</v>
      </c>
      <c r="K350">
        <v>10.1115503311157</v>
      </c>
      <c r="L350">
        <v>10.189450263977101</v>
      </c>
      <c r="M350">
        <v>10.190580368041999</v>
      </c>
      <c r="N350">
        <v>11.2228899002075</v>
      </c>
      <c r="O350">
        <v>42.545791625976598</v>
      </c>
      <c r="P350">
        <v>1908.77905273438</v>
      </c>
      <c r="Q350">
        <v>0.43864250183105502</v>
      </c>
      <c r="R350">
        <v>0.65595078468322798</v>
      </c>
      <c r="S350">
        <v>8.3499997854232805E-3</v>
      </c>
      <c r="T350">
        <v>0.181701600551605</v>
      </c>
      <c r="U350">
        <v>0.25992310047149703</v>
      </c>
      <c r="V350">
        <v>6.0298800468444803E-2</v>
      </c>
      <c r="W350">
        <v>3.6865170001983598</v>
      </c>
      <c r="X350">
        <v>3.8332669734954798</v>
      </c>
      <c r="Y350">
        <v>-9.8364703357219696E-2</v>
      </c>
      <c r="Z350">
        <v>-0.40842598676681502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-9.8364703357219696E-2</v>
      </c>
      <c r="AH350" t="s">
        <v>127</v>
      </c>
      <c r="AI350">
        <v>-9.4893798232078594E-2</v>
      </c>
      <c r="AJ350">
        <v>-0.19325840473174999</v>
      </c>
    </row>
    <row r="351" spans="1:36" x14ac:dyDescent="0.35">
      <c r="A351">
        <v>785</v>
      </c>
      <c r="B351" t="s">
        <v>127</v>
      </c>
      <c r="C351">
        <v>10.203590393066399</v>
      </c>
      <c r="D351">
        <v>10.203590393066399</v>
      </c>
      <c r="E351">
        <v>10.3089504241943</v>
      </c>
      <c r="F351">
        <v>9.9987974166870099</v>
      </c>
      <c r="G351">
        <v>667</v>
      </c>
      <c r="H351">
        <v>1141</v>
      </c>
      <c r="I351">
        <v>1808</v>
      </c>
      <c r="J351">
        <v>10.251600265502899</v>
      </c>
      <c r="K351">
        <v>9.9929780960083008</v>
      </c>
      <c r="L351">
        <v>10.1497097015381</v>
      </c>
      <c r="M351">
        <v>10.156080245971699</v>
      </c>
      <c r="N351">
        <v>10.936980247497599</v>
      </c>
      <c r="O351">
        <v>42.073440551757798</v>
      </c>
      <c r="P351">
        <v>1866.94995117188</v>
      </c>
      <c r="Q351">
        <v>0.36934629082679699</v>
      </c>
      <c r="R351">
        <v>0.62002557516098</v>
      </c>
      <c r="S351">
        <v>1.75181999802589E-2</v>
      </c>
      <c r="T351">
        <v>0.16847839951515201</v>
      </c>
      <c r="U351">
        <v>0.37377628684043901</v>
      </c>
      <c r="V351">
        <v>5.6186400353908497E-2</v>
      </c>
      <c r="W351">
        <v>3.7150499820709202</v>
      </c>
      <c r="X351">
        <v>3.8401539325714098</v>
      </c>
      <c r="Y351">
        <v>-0.13374069333076499</v>
      </c>
      <c r="Z351">
        <v>-0.45644700527191201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-0.13374069333076499</v>
      </c>
      <c r="AH351" t="s">
        <v>127</v>
      </c>
      <c r="AI351">
        <v>-9.4893798232078594E-2</v>
      </c>
      <c r="AJ351">
        <v>-0.22863440215587599</v>
      </c>
    </row>
    <row r="352" spans="1:36" x14ac:dyDescent="0.35">
      <c r="A352">
        <v>630</v>
      </c>
      <c r="B352" t="s">
        <v>127</v>
      </c>
      <c r="C352">
        <v>10.3089504241943</v>
      </c>
      <c r="D352">
        <v>10.3089504241943</v>
      </c>
      <c r="E352">
        <v>10.3089504241943</v>
      </c>
      <c r="F352">
        <v>10.596630096435501</v>
      </c>
      <c r="G352">
        <v>17</v>
      </c>
      <c r="H352">
        <v>429</v>
      </c>
      <c r="I352">
        <v>446</v>
      </c>
      <c r="J352">
        <v>10.2490396499634</v>
      </c>
      <c r="K352">
        <v>10.426549911499</v>
      </c>
      <c r="L352">
        <v>10.258410453796399</v>
      </c>
      <c r="M352">
        <v>10.2552404403687</v>
      </c>
      <c r="N352">
        <v>10.967690467834499</v>
      </c>
      <c r="O352">
        <v>41.472610473632798</v>
      </c>
      <c r="P352">
        <v>1819.666015625</v>
      </c>
      <c r="Q352">
        <v>3.4937500953674303E-2</v>
      </c>
      <c r="R352">
        <v>0.774835705757141</v>
      </c>
      <c r="S352">
        <v>2.5270299986004802E-2</v>
      </c>
      <c r="T352">
        <v>7.75917023420334E-2</v>
      </c>
      <c r="U352">
        <v>0.23826579749584201</v>
      </c>
      <c r="V352">
        <v>3.43440007418394E-3</v>
      </c>
      <c r="W352">
        <v>3.7692089080810498</v>
      </c>
      <c r="X352">
        <v>3.6875860691070601</v>
      </c>
      <c r="Y352">
        <v>7.7724702656269101E-2</v>
      </c>
      <c r="Z352">
        <v>-0.38222730159759499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7.7724702656269101E-2</v>
      </c>
      <c r="AH352" t="s">
        <v>127</v>
      </c>
      <c r="AI352">
        <v>-9.4893798232078594E-2</v>
      </c>
      <c r="AJ352">
        <v>-1.7169000580906899E-2</v>
      </c>
    </row>
    <row r="353" spans="1:36" x14ac:dyDescent="0.35">
      <c r="A353">
        <v>275</v>
      </c>
      <c r="B353" t="s">
        <v>127</v>
      </c>
      <c r="C353">
        <v>10.2399597167969</v>
      </c>
      <c r="D353">
        <v>10.229189872741699</v>
      </c>
      <c r="E353">
        <v>10.3089504241943</v>
      </c>
      <c r="F353">
        <v>9.9987974166870099</v>
      </c>
      <c r="G353">
        <v>1131</v>
      </c>
      <c r="H353">
        <v>2363</v>
      </c>
      <c r="I353">
        <v>3494</v>
      </c>
      <c r="J353">
        <v>10.248700141906699</v>
      </c>
      <c r="K353">
        <v>9.9892711639404297</v>
      </c>
      <c r="L353">
        <v>10.116909980773899</v>
      </c>
      <c r="M353">
        <v>10.174659729003899</v>
      </c>
      <c r="N353">
        <v>14.7841701507568</v>
      </c>
      <c r="O353">
        <v>42.700931549072301</v>
      </c>
      <c r="P353">
        <v>1933.30700683594</v>
      </c>
      <c r="Q353">
        <v>0.28538158535957298</v>
      </c>
      <c r="R353">
        <v>0.78407412767410301</v>
      </c>
      <c r="S353">
        <v>2.12970990687609E-2</v>
      </c>
      <c r="T353">
        <v>0.123521603643894</v>
      </c>
      <c r="U353">
        <v>8.2295097410678905E-2</v>
      </c>
      <c r="V353">
        <v>4.7687601298093803E-2</v>
      </c>
      <c r="W353">
        <v>3.3178019523620601</v>
      </c>
      <c r="X353">
        <v>3.7674589157104501</v>
      </c>
      <c r="Y353">
        <v>1.0170600377023199E-2</v>
      </c>
      <c r="Z353">
        <v>-0.17425349354743999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1.0170600377023199E-2</v>
      </c>
      <c r="AH353" t="s">
        <v>127</v>
      </c>
      <c r="AI353">
        <v>-9.4893798232078594E-2</v>
      </c>
      <c r="AJ353">
        <v>-8.4723196923732799E-2</v>
      </c>
    </row>
    <row r="354" spans="1:36" x14ac:dyDescent="0.35">
      <c r="A354">
        <v>270</v>
      </c>
      <c r="B354" t="s">
        <v>127</v>
      </c>
      <c r="C354">
        <v>10.165849685668899</v>
      </c>
      <c r="D354">
        <v>10.203590393066399</v>
      </c>
      <c r="E354">
        <v>10.2399597167969</v>
      </c>
      <c r="F354">
        <v>10.165849685668899</v>
      </c>
      <c r="G354">
        <v>359</v>
      </c>
      <c r="H354">
        <v>448</v>
      </c>
      <c r="I354">
        <v>807</v>
      </c>
      <c r="J354">
        <v>10.242540359497101</v>
      </c>
      <c r="K354">
        <v>10.162910461425801</v>
      </c>
      <c r="L354">
        <v>10.1703701019287</v>
      </c>
      <c r="M354">
        <v>10.2088403701782</v>
      </c>
      <c r="N354">
        <v>14.711819648742701</v>
      </c>
      <c r="O354">
        <v>38.612888336181598</v>
      </c>
      <c r="P354">
        <v>1583.54699707031</v>
      </c>
      <c r="Q354">
        <v>0.42316249012947099</v>
      </c>
      <c r="R354">
        <v>0.759726881980896</v>
      </c>
      <c r="S354">
        <v>4.9252599477767903E-2</v>
      </c>
      <c r="T354">
        <v>0.123798698186874</v>
      </c>
      <c r="U354">
        <v>0.103636302053928</v>
      </c>
      <c r="V354">
        <v>2.53039002418518E-2</v>
      </c>
      <c r="W354">
        <v>3.4575560092925999</v>
      </c>
      <c r="X354">
        <v>3.38917088508606</v>
      </c>
      <c r="Y354">
        <v>9.4415001571178395E-2</v>
      </c>
      <c r="Z354">
        <v>4.12474982440472E-2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9.4415001571178395E-2</v>
      </c>
      <c r="AH354" t="s">
        <v>127</v>
      </c>
      <c r="AI354">
        <v>-9.4893798232078594E-2</v>
      </c>
      <c r="AJ354">
        <v>-4.78800007840618E-4</v>
      </c>
    </row>
    <row r="355" spans="1:36" x14ac:dyDescent="0.35">
      <c r="A355">
        <v>800</v>
      </c>
      <c r="B355" t="s">
        <v>127</v>
      </c>
      <c r="C355">
        <v>10.288749694824199</v>
      </c>
      <c r="D355">
        <v>10.2853403091431</v>
      </c>
      <c r="E355">
        <v>10.3089504241943</v>
      </c>
      <c r="F355">
        <v>10.165849685668899</v>
      </c>
      <c r="G355">
        <v>158</v>
      </c>
      <c r="H355">
        <v>1062</v>
      </c>
      <c r="I355">
        <v>1220</v>
      </c>
      <c r="J355">
        <v>10.2396697998047</v>
      </c>
      <c r="K355">
        <v>10.093919754028301</v>
      </c>
      <c r="L355">
        <v>10.215589523315399</v>
      </c>
      <c r="M355">
        <v>10.219189643859901</v>
      </c>
      <c r="N355">
        <v>11.3045902252197</v>
      </c>
      <c r="O355">
        <v>43.353019714355497</v>
      </c>
      <c r="P355">
        <v>1976.20202636719</v>
      </c>
      <c r="Q355">
        <v>0.14057070016861001</v>
      </c>
      <c r="R355">
        <v>0.75187581777572599</v>
      </c>
      <c r="S355">
        <v>1.7754999920725802E-2</v>
      </c>
      <c r="T355">
        <v>0.10506069660186799</v>
      </c>
      <c r="U355">
        <v>0.22643190622329701</v>
      </c>
      <c r="V355">
        <v>2.8650699183344799E-2</v>
      </c>
      <c r="W355">
        <v>3.7169260978698699</v>
      </c>
      <c r="X355">
        <v>3.8086709976196298</v>
      </c>
      <c r="Y355">
        <v>-6.5993003547191606E-2</v>
      </c>
      <c r="Z355">
        <v>-0.46290388703346302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-6.5993003547191606E-2</v>
      </c>
      <c r="AH355" t="s">
        <v>127</v>
      </c>
      <c r="AI355">
        <v>-9.4893798232078594E-2</v>
      </c>
      <c r="AJ355">
        <v>-0.160886704921722</v>
      </c>
    </row>
    <row r="356" spans="1:36" x14ac:dyDescent="0.35">
      <c r="A356">
        <v>400</v>
      </c>
      <c r="B356" t="s">
        <v>127</v>
      </c>
      <c r="C356">
        <v>10.203590393066399</v>
      </c>
      <c r="D356">
        <v>10.203590393066399</v>
      </c>
      <c r="E356">
        <v>10.275050163269</v>
      </c>
      <c r="F356">
        <v>10.043250083923301</v>
      </c>
      <c r="G356">
        <v>1532</v>
      </c>
      <c r="H356">
        <v>5765</v>
      </c>
      <c r="I356">
        <v>7297</v>
      </c>
      <c r="J356">
        <v>10.2323198318481</v>
      </c>
      <c r="K356">
        <v>9.9771766662597692</v>
      </c>
      <c r="L356">
        <v>10.182049751281699</v>
      </c>
      <c r="M356">
        <v>10.184289932251</v>
      </c>
      <c r="N356">
        <v>12.349780082702599</v>
      </c>
      <c r="O356">
        <v>39.797077178955099</v>
      </c>
      <c r="P356">
        <v>1676.69995117188</v>
      </c>
      <c r="Q356">
        <v>0.18826140463352201</v>
      </c>
      <c r="R356">
        <v>0.60111558437347401</v>
      </c>
      <c r="S356">
        <v>2.4261299520731E-2</v>
      </c>
      <c r="T356">
        <v>0.116939797997475</v>
      </c>
      <c r="U356">
        <v>0.19825799763202701</v>
      </c>
      <c r="V356">
        <v>0.18556210398674</v>
      </c>
      <c r="W356">
        <v>3.7750229835510298</v>
      </c>
      <c r="X356">
        <v>3.8575899600982702</v>
      </c>
      <c r="Y356">
        <v>-5.1216199994087198E-2</v>
      </c>
      <c r="Z356">
        <v>-0.54528278112411499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-5.1216199994087198E-2</v>
      </c>
      <c r="AH356" t="s">
        <v>127</v>
      </c>
      <c r="AI356">
        <v>-9.4893798232078594E-2</v>
      </c>
      <c r="AJ356">
        <v>-0.146109893918037</v>
      </c>
    </row>
    <row r="357" spans="1:36" x14ac:dyDescent="0.35">
      <c r="A357">
        <v>775</v>
      </c>
      <c r="B357" t="s">
        <v>127</v>
      </c>
      <c r="C357">
        <v>10.165849685668899</v>
      </c>
      <c r="D357">
        <v>10.165849685668899</v>
      </c>
      <c r="E357">
        <v>10.3089504241943</v>
      </c>
      <c r="F357">
        <v>10.043250083923301</v>
      </c>
      <c r="G357">
        <v>8660</v>
      </c>
      <c r="H357">
        <v>13149</v>
      </c>
      <c r="I357">
        <v>21809</v>
      </c>
      <c r="J357">
        <v>10.23118019104</v>
      </c>
      <c r="K357">
        <v>9.9894056320190394</v>
      </c>
      <c r="L357">
        <v>10.1347103118896</v>
      </c>
      <c r="M357">
        <v>10.137499809265099</v>
      </c>
      <c r="N357">
        <v>11.7221002578735</v>
      </c>
      <c r="O357">
        <v>42.5030708312988</v>
      </c>
      <c r="P357">
        <v>1903.71105957031</v>
      </c>
      <c r="Q357">
        <v>0.38747099041938798</v>
      </c>
      <c r="R357">
        <v>0.68202781677246105</v>
      </c>
      <c r="S357">
        <v>1.6362899914383899E-2</v>
      </c>
      <c r="T357">
        <v>0.14852109551429701</v>
      </c>
      <c r="U357">
        <v>0.199738293886185</v>
      </c>
      <c r="V357">
        <v>7.4948601424694103E-2</v>
      </c>
      <c r="W357">
        <v>3.67979788780212</v>
      </c>
      <c r="X357">
        <v>3.8097259998321502</v>
      </c>
      <c r="Y357">
        <v>-0.13870079815387701</v>
      </c>
      <c r="Z357">
        <v>-0.44229981303214999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-0.13870079815387701</v>
      </c>
      <c r="AH357" t="s">
        <v>127</v>
      </c>
      <c r="AI357">
        <v>-9.4893798232078594E-2</v>
      </c>
      <c r="AJ357">
        <v>-0.233594596385956</v>
      </c>
    </row>
    <row r="358" spans="1:36" x14ac:dyDescent="0.35">
      <c r="A358">
        <v>590</v>
      </c>
      <c r="B358" t="s">
        <v>127</v>
      </c>
      <c r="C358">
        <v>10.203590393066399</v>
      </c>
      <c r="D358">
        <v>10.203590393066399</v>
      </c>
      <c r="E358">
        <v>10.3089504241943</v>
      </c>
      <c r="F358">
        <v>10.126629829406699</v>
      </c>
      <c r="G358">
        <v>514</v>
      </c>
      <c r="H358">
        <v>386</v>
      </c>
      <c r="I358">
        <v>900</v>
      </c>
      <c r="J358">
        <v>10.2276000976562</v>
      </c>
      <c r="K358">
        <v>10.058520317077599</v>
      </c>
      <c r="L358">
        <v>10.126680374145501</v>
      </c>
      <c r="M358">
        <v>10.135399818420399</v>
      </c>
      <c r="N358">
        <v>12.8396100997925</v>
      </c>
      <c r="O358">
        <v>42.030529022216797</v>
      </c>
      <c r="P358">
        <v>1878.81298828125</v>
      </c>
      <c r="Q358">
        <v>0.54528462886810303</v>
      </c>
      <c r="R358">
        <v>0.63748568296432495</v>
      </c>
      <c r="S358">
        <v>2.1637899801135101E-2</v>
      </c>
      <c r="T358">
        <v>0.207733899354935</v>
      </c>
      <c r="U358">
        <v>0.13896779716014901</v>
      </c>
      <c r="V358">
        <v>8.2616403698921204E-2</v>
      </c>
      <c r="W358">
        <v>3.62304592132568</v>
      </c>
      <c r="X358">
        <v>3.8580191135406499</v>
      </c>
      <c r="Y358">
        <v>-3.0555900186300299E-2</v>
      </c>
      <c r="Z358">
        <v>-0.448557108640671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-3.0555900186300299E-2</v>
      </c>
      <c r="AH358" t="s">
        <v>127</v>
      </c>
      <c r="AI358">
        <v>-9.4893798232078594E-2</v>
      </c>
      <c r="AJ358">
        <v>-0.12544959783554099</v>
      </c>
    </row>
    <row r="359" spans="1:36" x14ac:dyDescent="0.35">
      <c r="A359">
        <v>364</v>
      </c>
      <c r="B359" t="s">
        <v>127</v>
      </c>
      <c r="C359">
        <v>10.203590393066399</v>
      </c>
      <c r="D359">
        <v>10.203590393066399</v>
      </c>
      <c r="E359">
        <v>10.3089504241943</v>
      </c>
      <c r="F359">
        <v>10.203590393066399</v>
      </c>
      <c r="G359">
        <v>6276</v>
      </c>
      <c r="H359">
        <v>211</v>
      </c>
      <c r="I359">
        <v>6487</v>
      </c>
      <c r="J359">
        <v>10.222169876098601</v>
      </c>
      <c r="K359">
        <v>10.105979919433601</v>
      </c>
      <c r="L359">
        <v>10.1072397232056</v>
      </c>
      <c r="M359">
        <v>10.1102600097656</v>
      </c>
      <c r="N359">
        <v>12.9731302261353</v>
      </c>
      <c r="O359">
        <v>38.779102325439503</v>
      </c>
      <c r="P359">
        <v>1598.30395507812</v>
      </c>
      <c r="Q359">
        <v>0.96317142248153698</v>
      </c>
      <c r="R359">
        <v>0.79422652721404996</v>
      </c>
      <c r="S359">
        <v>2.3029800504445998E-2</v>
      </c>
      <c r="T359">
        <v>6.3799403607845306E-2</v>
      </c>
      <c r="U359">
        <v>0.196734294295311</v>
      </c>
      <c r="V359">
        <v>5.0169900059699998E-2</v>
      </c>
      <c r="W359">
        <v>3.5215809345245401</v>
      </c>
      <c r="X359">
        <v>3.86147904396057</v>
      </c>
      <c r="Y359">
        <v>-1.0440500453114499E-2</v>
      </c>
      <c r="Z359">
        <v>-0.34375330805778498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-1.0440500453114499E-2</v>
      </c>
      <c r="AH359" t="s">
        <v>127</v>
      </c>
      <c r="AI359">
        <v>-9.4893798232078594E-2</v>
      </c>
      <c r="AJ359">
        <v>-0.105334199965</v>
      </c>
    </row>
    <row r="360" spans="1:36" x14ac:dyDescent="0.35">
      <c r="A360">
        <v>835</v>
      </c>
      <c r="B360" t="s">
        <v>127</v>
      </c>
      <c r="C360">
        <v>9.9034872055053693</v>
      </c>
      <c r="D360">
        <v>9.9034872055053693</v>
      </c>
      <c r="E360">
        <v>10.126629829406699</v>
      </c>
      <c r="F360">
        <v>9.7981271743774396</v>
      </c>
      <c r="G360">
        <v>1220</v>
      </c>
      <c r="H360">
        <v>392</v>
      </c>
      <c r="I360">
        <v>1612</v>
      </c>
      <c r="J360">
        <v>10.2210903167725</v>
      </c>
      <c r="K360">
        <v>9.8024854660034197</v>
      </c>
      <c r="L360">
        <v>9.9480333328247106</v>
      </c>
      <c r="M360">
        <v>9.9130439758300799</v>
      </c>
      <c r="N360">
        <v>11.767370223999</v>
      </c>
      <c r="O360">
        <v>47.221839904785199</v>
      </c>
      <c r="P360">
        <v>2311.8798828125</v>
      </c>
      <c r="Q360">
        <v>0.73588502407073997</v>
      </c>
      <c r="R360">
        <v>0.58768737316131603</v>
      </c>
      <c r="S360">
        <v>1.5685599297285101E-2</v>
      </c>
      <c r="T360">
        <v>7.2726197540759999E-2</v>
      </c>
      <c r="U360">
        <v>0.25976240634918202</v>
      </c>
      <c r="V360">
        <v>0.21165570616722101</v>
      </c>
      <c r="W360">
        <v>3.5774359703064</v>
      </c>
      <c r="X360">
        <v>3.8373990058898899</v>
      </c>
      <c r="Y360">
        <v>-0.151234000921249</v>
      </c>
      <c r="Z360">
        <v>-0.55426818132400502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-0.151234000921249</v>
      </c>
      <c r="AH360" t="s">
        <v>127</v>
      </c>
      <c r="AI360">
        <v>-9.4893798232078594E-2</v>
      </c>
      <c r="AJ360">
        <v>-0.246127799153328</v>
      </c>
    </row>
    <row r="361" spans="1:36" x14ac:dyDescent="0.35">
      <c r="A361">
        <v>392</v>
      </c>
      <c r="B361" t="s">
        <v>127</v>
      </c>
      <c r="C361">
        <v>10.203590393066399</v>
      </c>
      <c r="D361">
        <v>10.203590393066399</v>
      </c>
      <c r="E361">
        <v>10.2399597167969</v>
      </c>
      <c r="F361">
        <v>10.126629829406699</v>
      </c>
      <c r="G361">
        <v>4441</v>
      </c>
      <c r="H361">
        <v>13851</v>
      </c>
      <c r="I361">
        <v>18292</v>
      </c>
      <c r="J361">
        <v>10.2199201583862</v>
      </c>
      <c r="K361">
        <v>10.1149501800537</v>
      </c>
      <c r="L361">
        <v>10.190320014953601</v>
      </c>
      <c r="M361">
        <v>10.1945695877075</v>
      </c>
      <c r="N361">
        <v>12.8886804580688</v>
      </c>
      <c r="O361">
        <v>41.449913024902301</v>
      </c>
      <c r="P361">
        <v>1833.31103515625</v>
      </c>
      <c r="Q361">
        <v>0.24146039783954601</v>
      </c>
      <c r="R361">
        <v>0.57825601100921598</v>
      </c>
      <c r="S361">
        <v>3.4182000905275303E-2</v>
      </c>
      <c r="T361">
        <v>0.30657309293746898</v>
      </c>
      <c r="U361">
        <v>0.14957110583782199</v>
      </c>
      <c r="V361">
        <v>3.3711500465869897E-2</v>
      </c>
      <c r="W361">
        <v>3.6554050445556601</v>
      </c>
      <c r="X361">
        <v>3.8367490768432599</v>
      </c>
      <c r="Y361">
        <v>1.13383000716567E-2</v>
      </c>
      <c r="Z361">
        <v>-0.431313186883926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1.13383000716567E-2</v>
      </c>
      <c r="AH361" t="s">
        <v>127</v>
      </c>
      <c r="AI361">
        <v>-9.4893798232078594E-2</v>
      </c>
      <c r="AJ361">
        <v>-8.3555497229099301E-2</v>
      </c>
    </row>
    <row r="362" spans="1:36" x14ac:dyDescent="0.35">
      <c r="A362">
        <v>795</v>
      </c>
      <c r="B362" t="s">
        <v>127</v>
      </c>
      <c r="C362">
        <v>10.2399597167969</v>
      </c>
      <c r="D362">
        <v>10.2399597167969</v>
      </c>
      <c r="E362">
        <v>10.3089504241943</v>
      </c>
      <c r="F362">
        <v>9.9987974166870099</v>
      </c>
      <c r="G362">
        <v>474</v>
      </c>
      <c r="H362">
        <v>1878</v>
      </c>
      <c r="I362">
        <v>2352</v>
      </c>
      <c r="J362">
        <v>10.2180995941162</v>
      </c>
      <c r="K362">
        <v>9.9523868560790998</v>
      </c>
      <c r="L362">
        <v>10.165260314941399</v>
      </c>
      <c r="M362">
        <v>10.167289733886699</v>
      </c>
      <c r="N362">
        <v>11.657930374145501</v>
      </c>
      <c r="O362">
        <v>43.151706695556598</v>
      </c>
      <c r="P362">
        <v>1957.22399902344</v>
      </c>
      <c r="Q362">
        <v>0.19122140109538999</v>
      </c>
      <c r="R362">
        <v>0.79343068599700906</v>
      </c>
      <c r="S362">
        <v>2.0879499614238701E-2</v>
      </c>
      <c r="T362">
        <v>0.11661159992218</v>
      </c>
      <c r="U362">
        <v>0.144663006067276</v>
      </c>
      <c r="V362">
        <v>1.7260100692510601E-2</v>
      </c>
      <c r="W362">
        <v>3.7101299762725799</v>
      </c>
      <c r="X362">
        <v>3.8071939945220898</v>
      </c>
      <c r="Y362">
        <v>-0.16639739274978599</v>
      </c>
      <c r="Z362">
        <v>-0.48816290497779802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-0.16639739274978599</v>
      </c>
      <c r="AH362" t="s">
        <v>127</v>
      </c>
      <c r="AI362">
        <v>-9.4893798232078594E-2</v>
      </c>
      <c r="AJ362">
        <v>-0.26129108667373702</v>
      </c>
    </row>
    <row r="363" spans="1:36" x14ac:dyDescent="0.35">
      <c r="A363">
        <v>401</v>
      </c>
      <c r="B363" t="s">
        <v>127</v>
      </c>
      <c r="C363">
        <v>10.043250083923301</v>
      </c>
      <c r="D363">
        <v>10.043250083923301</v>
      </c>
      <c r="E363">
        <v>10.2219400405884</v>
      </c>
      <c r="F363">
        <v>9.9522781372070295</v>
      </c>
      <c r="G363">
        <v>6551</v>
      </c>
      <c r="H363">
        <v>4242</v>
      </c>
      <c r="I363">
        <v>10793</v>
      </c>
      <c r="J363">
        <v>10.212929725646999</v>
      </c>
      <c r="K363">
        <v>9.9412546157836896</v>
      </c>
      <c r="L363">
        <v>10.044750213623001</v>
      </c>
      <c r="M363">
        <v>10.054420471191399</v>
      </c>
      <c r="N363">
        <v>12.590640068054199</v>
      </c>
      <c r="O363">
        <v>40.111164093017599</v>
      </c>
      <c r="P363">
        <v>1712.64697265625</v>
      </c>
      <c r="Q363">
        <v>0.58344298601150502</v>
      </c>
      <c r="R363">
        <v>0.71380382776260398</v>
      </c>
      <c r="S363">
        <v>2.2021299228072201E-2</v>
      </c>
      <c r="T363">
        <v>0.15694859623908999</v>
      </c>
      <c r="U363">
        <v>0.18157729506492601</v>
      </c>
      <c r="V363">
        <v>4.4915799051523202E-2</v>
      </c>
      <c r="W363">
        <v>3.6829800605773899</v>
      </c>
      <c r="X363">
        <v>3.8634979724884002</v>
      </c>
      <c r="Y363">
        <v>-0.12050089985132199</v>
      </c>
      <c r="Z363">
        <v>-0.50592821836471602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-0.12050089985132199</v>
      </c>
      <c r="AH363" t="s">
        <v>127</v>
      </c>
      <c r="AI363">
        <v>-9.4893798232078594E-2</v>
      </c>
      <c r="AJ363">
        <v>-0.21539460122585299</v>
      </c>
    </row>
    <row r="364" spans="1:36" x14ac:dyDescent="0.35">
      <c r="A364">
        <v>462</v>
      </c>
      <c r="B364" t="s">
        <v>127</v>
      </c>
      <c r="C364">
        <v>10.0858097076416</v>
      </c>
      <c r="D364">
        <v>10.1023397445679</v>
      </c>
      <c r="E364">
        <v>10.3089504241943</v>
      </c>
      <c r="F364">
        <v>9.9522781372070295</v>
      </c>
      <c r="G364">
        <v>4535</v>
      </c>
      <c r="H364">
        <v>2179</v>
      </c>
      <c r="I364">
        <v>6714</v>
      </c>
      <c r="J364">
        <v>10.211890220642101</v>
      </c>
      <c r="K364">
        <v>9.8824014663696307</v>
      </c>
      <c r="L364">
        <v>9.9555225372314506</v>
      </c>
      <c r="M364">
        <v>9.9989547729492205</v>
      </c>
      <c r="N364">
        <v>14.330269813537599</v>
      </c>
      <c r="O364">
        <v>40.253383636474602</v>
      </c>
      <c r="P364">
        <v>1725.17797851562</v>
      </c>
      <c r="Q364">
        <v>0.64626371860504195</v>
      </c>
      <c r="R364">
        <v>0.79785001277923595</v>
      </c>
      <c r="S364">
        <v>2.5669999420642901E-2</v>
      </c>
      <c r="T364">
        <v>0.11322770267725001</v>
      </c>
      <c r="U364">
        <v>9.9747203290462494E-2</v>
      </c>
      <c r="V364">
        <v>3.0421299859881401E-2</v>
      </c>
      <c r="W364">
        <v>3.4279670715332</v>
      </c>
      <c r="X364">
        <v>3.8524041175842298</v>
      </c>
      <c r="Y364">
        <v>-0.109141200780869</v>
      </c>
      <c r="Z364">
        <v>-0.36513000726699801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-0.109141200780869</v>
      </c>
      <c r="AH364" t="s">
        <v>127</v>
      </c>
      <c r="AI364">
        <v>-9.4893798232078594E-2</v>
      </c>
      <c r="AJ364">
        <v>-0.204034999012947</v>
      </c>
    </row>
    <row r="365" spans="1:36" x14ac:dyDescent="0.35">
      <c r="A365">
        <v>784</v>
      </c>
      <c r="B365" t="s">
        <v>127</v>
      </c>
      <c r="C365">
        <v>10.007849693298301</v>
      </c>
      <c r="D365">
        <v>10.034520149231</v>
      </c>
      <c r="E365">
        <v>10.3089504241943</v>
      </c>
      <c r="F365">
        <v>9.9034872055053693</v>
      </c>
      <c r="G365">
        <v>1064</v>
      </c>
      <c r="H365">
        <v>762</v>
      </c>
      <c r="I365">
        <v>1826</v>
      </c>
      <c r="J365">
        <v>10.205980300903301</v>
      </c>
      <c r="K365">
        <v>9.8374977111816406</v>
      </c>
      <c r="L365">
        <v>9.9813613891601598</v>
      </c>
      <c r="M365">
        <v>9.9895687103271502</v>
      </c>
      <c r="N365">
        <v>11.456190109252899</v>
      </c>
      <c r="O365">
        <v>41.419979095458999</v>
      </c>
      <c r="P365">
        <v>1816.40002441406</v>
      </c>
      <c r="Q365">
        <v>0.58730471134185802</v>
      </c>
      <c r="R365">
        <v>0.71599102020263705</v>
      </c>
      <c r="S365">
        <v>1.6967900097370099E-2</v>
      </c>
      <c r="T365">
        <v>0.120785802602768</v>
      </c>
      <c r="U365">
        <v>0.27400711178779602</v>
      </c>
      <c r="V365">
        <v>4.6412900090217597E-2</v>
      </c>
      <c r="W365">
        <v>3.63741207122803</v>
      </c>
      <c r="X365">
        <v>3.8485639095306401</v>
      </c>
      <c r="Y365">
        <v>-0.17587180435657501</v>
      </c>
      <c r="Z365">
        <v>-0.49869450926780701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-0.17587180435657501</v>
      </c>
      <c r="AH365" t="s">
        <v>127</v>
      </c>
      <c r="AI365">
        <v>-9.4893798232078594E-2</v>
      </c>
      <c r="AJ365">
        <v>-0.27076560258865401</v>
      </c>
    </row>
    <row r="366" spans="1:36" x14ac:dyDescent="0.35">
      <c r="A366">
        <v>451</v>
      </c>
      <c r="B366" t="s">
        <v>127</v>
      </c>
      <c r="C366">
        <v>9.8626651763915998</v>
      </c>
      <c r="D366">
        <v>9.9034872055053693</v>
      </c>
      <c r="E366">
        <v>10.203590393066399</v>
      </c>
      <c r="F366">
        <v>9.8626651763915998</v>
      </c>
      <c r="G366">
        <v>14630</v>
      </c>
      <c r="H366">
        <v>1308</v>
      </c>
      <c r="I366">
        <v>15938</v>
      </c>
      <c r="J366">
        <v>10.204059600830099</v>
      </c>
      <c r="K366">
        <v>9.8431940078735405</v>
      </c>
      <c r="L366">
        <v>9.8172464370727504</v>
      </c>
      <c r="M366">
        <v>9.8748807907104492</v>
      </c>
      <c r="N366">
        <v>12.4542503356934</v>
      </c>
      <c r="O366">
        <v>40.690387725830099</v>
      </c>
      <c r="P366">
        <v>1756</v>
      </c>
      <c r="Q366">
        <v>0.91219282150268599</v>
      </c>
      <c r="R366">
        <v>0.75376182794570901</v>
      </c>
      <c r="S366">
        <v>1.7797600477933901E-2</v>
      </c>
      <c r="T366">
        <v>0.121704399585724</v>
      </c>
      <c r="U366">
        <v>0.13988649845123299</v>
      </c>
      <c r="V366">
        <v>5.7076901197433499E-2</v>
      </c>
      <c r="W366">
        <v>3.5098540782928498</v>
      </c>
      <c r="X366">
        <v>3.8786289691925</v>
      </c>
      <c r="Y366">
        <v>-0.10592880100011801</v>
      </c>
      <c r="Z366">
        <v>-0.52216601371765103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-0.10592880100011801</v>
      </c>
      <c r="AH366" t="s">
        <v>127</v>
      </c>
      <c r="AI366">
        <v>-9.4893798232078594E-2</v>
      </c>
      <c r="AJ366">
        <v>-0.20082250237464899</v>
      </c>
    </row>
    <row r="367" spans="1:36" x14ac:dyDescent="0.35">
      <c r="A367">
        <v>912</v>
      </c>
      <c r="B367" t="s">
        <v>127</v>
      </c>
      <c r="C367">
        <v>10.01233959198</v>
      </c>
      <c r="D367">
        <v>10.043250083923301</v>
      </c>
      <c r="E367">
        <v>10.2611598968506</v>
      </c>
      <c r="F367">
        <v>9.8934373855590803</v>
      </c>
      <c r="G367">
        <v>7226</v>
      </c>
      <c r="H367">
        <v>6021</v>
      </c>
      <c r="I367">
        <v>13247</v>
      </c>
      <c r="J367">
        <v>10.2021999359131</v>
      </c>
      <c r="K367">
        <v>9.8656568527221697</v>
      </c>
      <c r="L367">
        <v>10.01123046875</v>
      </c>
      <c r="M367">
        <v>10.023989677429199</v>
      </c>
      <c r="N367">
        <v>12.417249679565399</v>
      </c>
      <c r="O367">
        <v>46.740478515625</v>
      </c>
      <c r="P367">
        <v>2264.4208984375</v>
      </c>
      <c r="Q367">
        <v>0.52952760457992598</v>
      </c>
      <c r="R367">
        <v>0.61218798160553001</v>
      </c>
      <c r="S367">
        <v>2.3009300231933601E-2</v>
      </c>
      <c r="T367">
        <v>0.29369321465492199</v>
      </c>
      <c r="U367">
        <v>0.134656801819801</v>
      </c>
      <c r="V367">
        <v>2.2409699857235E-2</v>
      </c>
      <c r="W367">
        <v>3.5195629596710201</v>
      </c>
      <c r="X367">
        <v>3.8118860721588099</v>
      </c>
      <c r="Y367">
        <v>-0.12072029709816</v>
      </c>
      <c r="Z367">
        <v>-0.44302889704704301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-0.12072029709816</v>
      </c>
      <c r="AH367" t="s">
        <v>127</v>
      </c>
      <c r="AI367">
        <v>-9.4893798232078594E-2</v>
      </c>
      <c r="AJ367">
        <v>-0.21561409533023801</v>
      </c>
    </row>
    <row r="368" spans="1:36" x14ac:dyDescent="0.35">
      <c r="A368">
        <v>513</v>
      </c>
      <c r="B368" t="s">
        <v>127</v>
      </c>
      <c r="C368">
        <v>10.126629829406699</v>
      </c>
      <c r="D368">
        <v>10.126629829406699</v>
      </c>
      <c r="E368">
        <v>10.3089504241943</v>
      </c>
      <c r="F368">
        <v>10.043250083923301</v>
      </c>
      <c r="G368">
        <v>207</v>
      </c>
      <c r="H368">
        <v>55</v>
      </c>
      <c r="I368">
        <v>262</v>
      </c>
      <c r="J368">
        <v>10.201499938964799</v>
      </c>
      <c r="K368">
        <v>10.003049850463899</v>
      </c>
      <c r="L368">
        <v>10.0465297698975</v>
      </c>
      <c r="M368">
        <v>10.046719551086399</v>
      </c>
      <c r="N368">
        <v>12.4970102310181</v>
      </c>
      <c r="O368">
        <v>41.672569274902301</v>
      </c>
      <c r="P368">
        <v>1837.25695800781</v>
      </c>
      <c r="Q368">
        <v>0.77994912862777699</v>
      </c>
      <c r="R368">
        <v>0.57494229078292802</v>
      </c>
      <c r="S368">
        <v>0.123935401439667</v>
      </c>
      <c r="T368">
        <v>0.16433179378509499</v>
      </c>
      <c r="U368">
        <v>0.14116850495338401</v>
      </c>
      <c r="V368">
        <v>0.10029450058937101</v>
      </c>
      <c r="W368">
        <v>3.6140379905700701</v>
      </c>
      <c r="X368">
        <v>3.8794600963592498</v>
      </c>
      <c r="Y368">
        <v>-7.5036302208900493E-2</v>
      </c>
      <c r="Z368">
        <v>-0.48255980014800998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-7.5036302208900493E-2</v>
      </c>
      <c r="AH368" t="s">
        <v>127</v>
      </c>
      <c r="AI368">
        <v>-9.4893798232078594E-2</v>
      </c>
      <c r="AJ368">
        <v>-0.16992999613285101</v>
      </c>
    </row>
    <row r="369" spans="1:36" x14ac:dyDescent="0.35">
      <c r="A369">
        <v>892</v>
      </c>
      <c r="B369" t="s">
        <v>127</v>
      </c>
      <c r="C369">
        <v>10.2399597167969</v>
      </c>
      <c r="D369">
        <v>10.2399597167969</v>
      </c>
      <c r="E369">
        <v>10.24351978302</v>
      </c>
      <c r="F369">
        <v>9.9617567062377894</v>
      </c>
      <c r="G369">
        <v>104</v>
      </c>
      <c r="H369">
        <v>689</v>
      </c>
      <c r="I369">
        <v>793</v>
      </c>
      <c r="J369">
        <v>10.201250076293899</v>
      </c>
      <c r="K369">
        <v>9.9545450210571307</v>
      </c>
      <c r="L369">
        <v>10.1780996322632</v>
      </c>
      <c r="M369">
        <v>10.173460006713899</v>
      </c>
      <c r="N369">
        <v>12.0428199768066</v>
      </c>
      <c r="O369">
        <v>41.451545715332003</v>
      </c>
      <c r="P369">
        <v>1817.97399902344</v>
      </c>
      <c r="Q369">
        <v>0.112621702253819</v>
      </c>
      <c r="R369">
        <v>0.75809872150421098</v>
      </c>
      <c r="S369">
        <v>1.2640199624002001E-2</v>
      </c>
      <c r="T369">
        <v>5.79398013651371E-2</v>
      </c>
      <c r="U369">
        <v>0.28159460425376898</v>
      </c>
      <c r="V369">
        <v>4.8004999756813001E-2</v>
      </c>
      <c r="W369">
        <v>3.6837339401245099</v>
      </c>
      <c r="X369">
        <v>3.81889796257019</v>
      </c>
      <c r="Y369">
        <v>-0.13483740389347099</v>
      </c>
      <c r="Z369">
        <v>-0.46761909127235401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-0.13483740389347099</v>
      </c>
      <c r="AH369" t="s">
        <v>127</v>
      </c>
      <c r="AI369">
        <v>-9.4893798232078594E-2</v>
      </c>
      <c r="AJ369">
        <v>-0.22973120212554901</v>
      </c>
    </row>
    <row r="370" spans="1:36" x14ac:dyDescent="0.35">
      <c r="A370">
        <v>886</v>
      </c>
      <c r="B370" t="s">
        <v>127</v>
      </c>
      <c r="C370">
        <v>10.043250083923301</v>
      </c>
      <c r="D370">
        <v>10.043250083923301</v>
      </c>
      <c r="E370">
        <v>10.2399597167969</v>
      </c>
      <c r="F370">
        <v>9.7584619522094709</v>
      </c>
      <c r="G370">
        <v>58</v>
      </c>
      <c r="H370">
        <v>134</v>
      </c>
      <c r="I370">
        <v>192</v>
      </c>
      <c r="J370">
        <v>10.197509765625</v>
      </c>
      <c r="K370">
        <v>9.7293062210083008</v>
      </c>
      <c r="L370">
        <v>10.01535987854</v>
      </c>
      <c r="M370">
        <v>10.0313100814819</v>
      </c>
      <c r="N370">
        <v>10.4791402816772</v>
      </c>
      <c r="O370">
        <v>43.812889099121101</v>
      </c>
      <c r="P370">
        <v>2017.29296875</v>
      </c>
      <c r="Q370">
        <v>0.35497939586639399</v>
      </c>
      <c r="R370">
        <v>0.67845892906188998</v>
      </c>
      <c r="S370">
        <v>3.6830999888479701E-3</v>
      </c>
      <c r="T370">
        <v>0.12788949906826</v>
      </c>
      <c r="U370">
        <v>0.35609400272369401</v>
      </c>
      <c r="V370">
        <v>2.95129995793104E-2</v>
      </c>
      <c r="W370">
        <v>3.6964669227600102</v>
      </c>
      <c r="X370">
        <v>3.7489440441131601</v>
      </c>
      <c r="Y370">
        <v>-0.245427206158638</v>
      </c>
      <c r="Z370">
        <v>-0.481484085321426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-0.245427206158638</v>
      </c>
      <c r="AH370" t="s">
        <v>127</v>
      </c>
      <c r="AI370">
        <v>-9.4893798232078594E-2</v>
      </c>
      <c r="AJ370">
        <v>-0.340320885181427</v>
      </c>
    </row>
    <row r="371" spans="1:36" x14ac:dyDescent="0.35">
      <c r="A371">
        <v>772</v>
      </c>
      <c r="B371" t="s">
        <v>127</v>
      </c>
      <c r="C371">
        <v>10.126629829406699</v>
      </c>
      <c r="D371">
        <v>10.126629829406699</v>
      </c>
      <c r="E371">
        <v>10.275050163269</v>
      </c>
      <c r="F371">
        <v>10.0858097076416</v>
      </c>
      <c r="G371">
        <v>2029</v>
      </c>
      <c r="H371">
        <v>1668</v>
      </c>
      <c r="I371">
        <v>3697</v>
      </c>
      <c r="J371">
        <v>10.1960601806641</v>
      </c>
      <c r="K371">
        <v>10.0115003585815</v>
      </c>
      <c r="L371">
        <v>10.0958499908447</v>
      </c>
      <c r="M371">
        <v>10.0981502532959</v>
      </c>
      <c r="N371">
        <v>11.707759857177701</v>
      </c>
      <c r="O371">
        <v>43.986968994140597</v>
      </c>
      <c r="P371">
        <v>2031.54504394531</v>
      </c>
      <c r="Q371">
        <v>0.53051131963729903</v>
      </c>
      <c r="R371">
        <v>0.58754438161849998</v>
      </c>
      <c r="S371">
        <v>1.7357399687171E-2</v>
      </c>
      <c r="T371">
        <v>0.121953003108501</v>
      </c>
      <c r="U371">
        <v>0.18973520398140001</v>
      </c>
      <c r="V371">
        <v>0.19618210196495101</v>
      </c>
      <c r="W371">
        <v>3.6907811164856001</v>
      </c>
      <c r="X371">
        <v>3.82265305519104</v>
      </c>
      <c r="Y371">
        <v>-0.108183696866035</v>
      </c>
      <c r="Z371">
        <v>-0.49788638949394198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-0.108183696866035</v>
      </c>
      <c r="AH371" t="s">
        <v>127</v>
      </c>
      <c r="AI371">
        <v>-9.4893798232078594E-2</v>
      </c>
      <c r="AJ371">
        <v>-0.20307740569114699</v>
      </c>
    </row>
    <row r="372" spans="1:36" x14ac:dyDescent="0.35">
      <c r="A372">
        <v>724</v>
      </c>
      <c r="B372" t="s">
        <v>127</v>
      </c>
      <c r="C372">
        <v>10.3089504241943</v>
      </c>
      <c r="D372">
        <v>10.3089504241943</v>
      </c>
      <c r="E372">
        <v>10.3089504241943</v>
      </c>
      <c r="F372">
        <v>10.24351978302</v>
      </c>
      <c r="G372">
        <v>13</v>
      </c>
      <c r="H372">
        <v>1079</v>
      </c>
      <c r="I372">
        <v>1092</v>
      </c>
      <c r="J372">
        <v>10.1919202804565</v>
      </c>
      <c r="K372">
        <v>10.0747995376587</v>
      </c>
      <c r="L372">
        <v>10.200900077819799</v>
      </c>
      <c r="M372">
        <v>10.1901302337646</v>
      </c>
      <c r="N372">
        <v>12.1482400894165</v>
      </c>
      <c r="O372">
        <v>42.027442932128899</v>
      </c>
      <c r="P372">
        <v>1866.48400878906</v>
      </c>
      <c r="Q372">
        <v>1.5268299728631999E-2</v>
      </c>
      <c r="R372">
        <v>0.91975247859954801</v>
      </c>
      <c r="S372">
        <v>1.3492899946868401E-2</v>
      </c>
      <c r="T372">
        <v>3.0527299270033802E-2</v>
      </c>
      <c r="U372">
        <v>9.8505899310112E-2</v>
      </c>
      <c r="V372">
        <v>7.3258001357316997E-3</v>
      </c>
      <c r="W372">
        <v>3.7072019577026398</v>
      </c>
      <c r="X372">
        <v>3.8245930671691899</v>
      </c>
      <c r="Y372">
        <v>0.20128940045833599</v>
      </c>
      <c r="Z372">
        <v>-0.52728962898254395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0.20128940045833599</v>
      </c>
      <c r="AH372" t="s">
        <v>127</v>
      </c>
      <c r="AI372">
        <v>-9.4893798232078594E-2</v>
      </c>
      <c r="AJ372">
        <v>0.10639560222625701</v>
      </c>
    </row>
    <row r="373" spans="1:36" x14ac:dyDescent="0.35">
      <c r="A373">
        <v>783</v>
      </c>
      <c r="B373" t="s">
        <v>127</v>
      </c>
      <c r="C373">
        <v>10.1849002838135</v>
      </c>
      <c r="D373">
        <v>10.1849002838135</v>
      </c>
      <c r="E373">
        <v>10.2146396636963</v>
      </c>
      <c r="F373">
        <v>9.9987974166870099</v>
      </c>
      <c r="G373">
        <v>72</v>
      </c>
      <c r="H373">
        <v>151</v>
      </c>
      <c r="I373">
        <v>223</v>
      </c>
      <c r="J373">
        <v>10.1909503936768</v>
      </c>
      <c r="K373">
        <v>10.021989822387701</v>
      </c>
      <c r="L373">
        <v>10.133720397949199</v>
      </c>
      <c r="M373">
        <v>10.1338500976562</v>
      </c>
      <c r="N373">
        <v>11.635100364685099</v>
      </c>
      <c r="O373">
        <v>43.617877960205099</v>
      </c>
      <c r="P373">
        <v>1995.90002441406</v>
      </c>
      <c r="Q373">
        <v>0.33798411488532998</v>
      </c>
      <c r="R373">
        <v>0.68992042541503895</v>
      </c>
      <c r="S373">
        <v>4.9995500594377497E-2</v>
      </c>
      <c r="T373">
        <v>0.13048920035362199</v>
      </c>
      <c r="U373">
        <v>0.26603171229362499</v>
      </c>
      <c r="V373">
        <v>2.8351699933409701E-2</v>
      </c>
      <c r="W373">
        <v>3.68263506889343</v>
      </c>
      <c r="X373">
        <v>3.8599410057067902</v>
      </c>
      <c r="Y373">
        <v>-0.100743398070335</v>
      </c>
      <c r="Z373">
        <v>-0.50989812612533603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-0.100743398070335</v>
      </c>
      <c r="AH373" t="s">
        <v>127</v>
      </c>
      <c r="AI373">
        <v>-9.4893798232078594E-2</v>
      </c>
      <c r="AJ373">
        <v>-0.195637106895447</v>
      </c>
    </row>
    <row r="374" spans="1:36" x14ac:dyDescent="0.35">
      <c r="A374">
        <v>561</v>
      </c>
      <c r="B374" t="s">
        <v>127</v>
      </c>
      <c r="C374">
        <v>10.203590393066399</v>
      </c>
      <c r="D374">
        <v>10.203590393066399</v>
      </c>
      <c r="E374">
        <v>10.2541399002075</v>
      </c>
      <c r="F374">
        <v>10.126629829406699</v>
      </c>
      <c r="G374">
        <v>4311</v>
      </c>
      <c r="H374">
        <v>8673</v>
      </c>
      <c r="I374">
        <v>12984</v>
      </c>
      <c r="J374">
        <v>10.1904296875</v>
      </c>
      <c r="K374">
        <v>10.0596704483032</v>
      </c>
      <c r="L374">
        <v>10.146619796752899</v>
      </c>
      <c r="M374">
        <v>10.149100303649901</v>
      </c>
      <c r="N374">
        <v>12.2131795883179</v>
      </c>
      <c r="O374">
        <v>41.792915344238303</v>
      </c>
      <c r="P374">
        <v>1848.03503417969</v>
      </c>
      <c r="Q374">
        <v>0.31608179211616499</v>
      </c>
      <c r="R374">
        <v>0.710784912109375</v>
      </c>
      <c r="S374">
        <v>1.9031599164009101E-2</v>
      </c>
      <c r="T374">
        <v>0.14593480527401001</v>
      </c>
      <c r="U374">
        <v>0.22186809778213501</v>
      </c>
      <c r="V374">
        <v>4.0040701627731302E-2</v>
      </c>
      <c r="W374">
        <v>3.6674389839172399</v>
      </c>
      <c r="X374">
        <v>3.85882496833801</v>
      </c>
      <c r="Y374">
        <v>-3.7885699421167401E-2</v>
      </c>
      <c r="Z374">
        <v>-0.49410548806190502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-3.7885699421167401E-2</v>
      </c>
      <c r="AH374" t="s">
        <v>127</v>
      </c>
      <c r="AI374">
        <v>-9.4893798232078594E-2</v>
      </c>
      <c r="AJ374">
        <v>-0.13277940452098799</v>
      </c>
    </row>
    <row r="375" spans="1:36" x14ac:dyDescent="0.35">
      <c r="A375">
        <v>855</v>
      </c>
      <c r="B375" t="s">
        <v>127</v>
      </c>
      <c r="C375">
        <v>10.2399597167969</v>
      </c>
      <c r="D375">
        <v>10.2399597167969</v>
      </c>
      <c r="E375">
        <v>10.2399597167969</v>
      </c>
      <c r="F375">
        <v>9.9034872055053693</v>
      </c>
      <c r="G375">
        <v>64</v>
      </c>
      <c r="H375">
        <v>595</v>
      </c>
      <c r="I375">
        <v>659</v>
      </c>
      <c r="J375">
        <v>10.183580398559601</v>
      </c>
      <c r="K375">
        <v>10.001270294189499</v>
      </c>
      <c r="L375">
        <v>10.1515302658081</v>
      </c>
      <c r="M375">
        <v>10.165740013122599</v>
      </c>
      <c r="N375">
        <v>12.3338298797607</v>
      </c>
      <c r="O375">
        <v>44.520896911621101</v>
      </c>
      <c r="P375">
        <v>2079.15991210938</v>
      </c>
      <c r="Q375">
        <v>9.7849801182746901E-2</v>
      </c>
      <c r="R375">
        <v>0.89187657833099399</v>
      </c>
      <c r="S375">
        <v>1.2635700404644E-2</v>
      </c>
      <c r="T375">
        <v>4.91513982415199E-2</v>
      </c>
      <c r="U375">
        <v>9.5050901174545302E-2</v>
      </c>
      <c r="V375">
        <v>2.0805999636650099E-2</v>
      </c>
      <c r="W375">
        <v>3.67153096199036</v>
      </c>
      <c r="X375">
        <v>3.7998800277710001</v>
      </c>
      <c r="Y375">
        <v>-8.9000001025851802E-5</v>
      </c>
      <c r="Z375">
        <v>-0.51586031913757302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-8.9000001025851802E-5</v>
      </c>
      <c r="AH375" t="s">
        <v>127</v>
      </c>
      <c r="AI375">
        <v>-9.4893798232078594E-2</v>
      </c>
      <c r="AJ375">
        <v>-9.4982698559761006E-2</v>
      </c>
    </row>
    <row r="376" spans="1:36" x14ac:dyDescent="0.35">
      <c r="A376">
        <v>850</v>
      </c>
      <c r="B376" t="s">
        <v>127</v>
      </c>
      <c r="C376">
        <v>10.2399597167969</v>
      </c>
      <c r="D376">
        <v>10.2399597167969</v>
      </c>
      <c r="E376">
        <v>10.2399597167969</v>
      </c>
      <c r="F376">
        <v>10.0858097076416</v>
      </c>
      <c r="G376">
        <v>97</v>
      </c>
      <c r="H376">
        <v>1442</v>
      </c>
      <c r="I376">
        <v>1539</v>
      </c>
      <c r="J376">
        <v>10.180859565734901</v>
      </c>
      <c r="K376">
        <v>10.043869972229</v>
      </c>
      <c r="L376">
        <v>10.164620399475099</v>
      </c>
      <c r="M376">
        <v>10.1730298995972</v>
      </c>
      <c r="N376">
        <v>11.9646596908569</v>
      </c>
      <c r="O376">
        <v>43.691757202148402</v>
      </c>
      <c r="P376">
        <v>2005.96594238281</v>
      </c>
      <c r="Q376">
        <v>5.71792013943195E-2</v>
      </c>
      <c r="R376">
        <v>0.87359738349914595</v>
      </c>
      <c r="S376">
        <v>7.6907998882234097E-3</v>
      </c>
      <c r="T376">
        <v>3.0210100114345599E-2</v>
      </c>
      <c r="U376">
        <v>0.16593679785728499</v>
      </c>
      <c r="V376">
        <v>2.38633006811142E-2</v>
      </c>
      <c r="W376">
        <v>3.6879649162292498</v>
      </c>
      <c r="X376">
        <v>3.78149390220642</v>
      </c>
      <c r="Y376">
        <v>-3.26790995895863E-2</v>
      </c>
      <c r="Z376">
        <v>-0.49674499034881597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-3.26790995895863E-2</v>
      </c>
      <c r="AH376" t="s">
        <v>127</v>
      </c>
      <c r="AI376">
        <v>-9.4893798232078594E-2</v>
      </c>
      <c r="AJ376">
        <v>-0.12757289409637501</v>
      </c>
    </row>
    <row r="377" spans="1:36" x14ac:dyDescent="0.35">
      <c r="A377">
        <v>474</v>
      </c>
      <c r="B377" t="s">
        <v>127</v>
      </c>
      <c r="C377">
        <v>9.9034872055053693</v>
      </c>
      <c r="D377">
        <v>9.9034872055053693</v>
      </c>
      <c r="E377">
        <v>10.2399597167969</v>
      </c>
      <c r="F377">
        <v>9.6803436279296893</v>
      </c>
      <c r="G377">
        <v>949</v>
      </c>
      <c r="H377">
        <v>785</v>
      </c>
      <c r="I377">
        <v>1734</v>
      </c>
      <c r="J377">
        <v>10.1719102859497</v>
      </c>
      <c r="K377">
        <v>9.7325372695922905</v>
      </c>
      <c r="L377">
        <v>9.9175853729247994</v>
      </c>
      <c r="M377">
        <v>9.9377136230468803</v>
      </c>
      <c r="N377">
        <v>12.6895503997803</v>
      </c>
      <c r="O377">
        <v>41.399085998535199</v>
      </c>
      <c r="P377">
        <v>1821.59399414062</v>
      </c>
      <c r="Q377">
        <v>0.53302627801895097</v>
      </c>
      <c r="R377">
        <v>0.71558517217636097</v>
      </c>
      <c r="S377">
        <v>2.08919998258352E-2</v>
      </c>
      <c r="T377">
        <v>0.129074692726135</v>
      </c>
      <c r="U377">
        <v>0.18909139931201899</v>
      </c>
      <c r="V377">
        <v>7.5620502233505194E-2</v>
      </c>
      <c r="W377">
        <v>3.6143031120300302</v>
      </c>
      <c r="X377">
        <v>3.8392550945282</v>
      </c>
      <c r="Y377">
        <v>-0.27658548951148998</v>
      </c>
      <c r="Z377">
        <v>-0.49256581068038902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-0.27658548951148998</v>
      </c>
      <c r="AH377" t="s">
        <v>127</v>
      </c>
      <c r="AI377">
        <v>-9.4893798232078594E-2</v>
      </c>
      <c r="AJ377">
        <v>-0.37147930264473</v>
      </c>
    </row>
    <row r="378" spans="1:36" x14ac:dyDescent="0.35">
      <c r="A378">
        <v>781</v>
      </c>
      <c r="B378" t="s">
        <v>127</v>
      </c>
      <c r="C378">
        <v>10.126629829406699</v>
      </c>
      <c r="D378">
        <v>10.126629829406699</v>
      </c>
      <c r="E378">
        <v>10.203590393066399</v>
      </c>
      <c r="F378">
        <v>9.9034872055053693</v>
      </c>
      <c r="G378">
        <v>1325</v>
      </c>
      <c r="H378">
        <v>4071</v>
      </c>
      <c r="I378">
        <v>5396</v>
      </c>
      <c r="J378">
        <v>10.169949531555201</v>
      </c>
      <c r="K378">
        <v>9.8748483657836896</v>
      </c>
      <c r="L378">
        <v>10.0884304046631</v>
      </c>
      <c r="M378">
        <v>10.0969896316528</v>
      </c>
      <c r="N378">
        <v>10.579870223999</v>
      </c>
      <c r="O378">
        <v>41.388679504394503</v>
      </c>
      <c r="P378">
        <v>1813.75</v>
      </c>
      <c r="Q378">
        <v>0.247231900691986</v>
      </c>
      <c r="R378">
        <v>0.64446872472763095</v>
      </c>
      <c r="S378">
        <v>1.9193999469280201E-2</v>
      </c>
      <c r="T378">
        <v>0.13988110423088099</v>
      </c>
      <c r="U378">
        <v>0.40047830343246499</v>
      </c>
      <c r="V378">
        <v>4.7088101506233201E-2</v>
      </c>
      <c r="W378">
        <v>3.6885800361633301</v>
      </c>
      <c r="X378">
        <v>3.87331295013428</v>
      </c>
      <c r="Y378">
        <v>-0.12935410439968101</v>
      </c>
      <c r="Z378">
        <v>-0.53598761558532704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-0.12935410439968101</v>
      </c>
      <c r="AH378" t="s">
        <v>127</v>
      </c>
      <c r="AI378">
        <v>-9.4893798232078594E-2</v>
      </c>
      <c r="AJ378">
        <v>-0.22424779832363101</v>
      </c>
    </row>
    <row r="379" spans="1:36" x14ac:dyDescent="0.35">
      <c r="A379">
        <v>960</v>
      </c>
      <c r="B379" t="s">
        <v>127</v>
      </c>
      <c r="C379">
        <v>10.2399597167969</v>
      </c>
      <c r="D379">
        <v>10.2399597167969</v>
      </c>
      <c r="E379">
        <v>10.2399597167969</v>
      </c>
      <c r="F379">
        <v>10.203590393066399</v>
      </c>
      <c r="G379">
        <v>1077</v>
      </c>
      <c r="H379">
        <v>10785</v>
      </c>
      <c r="I379">
        <v>11862</v>
      </c>
      <c r="J379">
        <v>10.168780326843301</v>
      </c>
      <c r="K379">
        <v>10.1753597259521</v>
      </c>
      <c r="L379">
        <v>10.1639699935913</v>
      </c>
      <c r="M379">
        <v>10.169369697570801</v>
      </c>
      <c r="N379">
        <v>11.527870178222701</v>
      </c>
      <c r="O379">
        <v>41.421360015869098</v>
      </c>
      <c r="P379">
        <v>1814.94494628906</v>
      </c>
      <c r="Q379">
        <v>8.9355498552322402E-2</v>
      </c>
      <c r="R379">
        <v>0.64046472311019897</v>
      </c>
      <c r="S379">
        <v>1.5819499269127801E-2</v>
      </c>
      <c r="T379">
        <v>0.22129020094871499</v>
      </c>
      <c r="U379">
        <v>0.27624550461769098</v>
      </c>
      <c r="V379">
        <v>1.8655199557542801E-2</v>
      </c>
      <c r="W379">
        <v>3.7079670429229701</v>
      </c>
      <c r="X379">
        <v>3.8234748840332</v>
      </c>
      <c r="Y379">
        <v>5.42257018387318E-2</v>
      </c>
      <c r="Z379">
        <v>-0.50390458106994596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5.42257018387318E-2</v>
      </c>
      <c r="AH379" t="s">
        <v>127</v>
      </c>
      <c r="AI379">
        <v>-9.4893798232078594E-2</v>
      </c>
      <c r="AJ379">
        <v>-4.0668100118637099E-2</v>
      </c>
    </row>
    <row r="380" spans="1:36" x14ac:dyDescent="0.35">
      <c r="A380">
        <v>453</v>
      </c>
      <c r="B380" t="s">
        <v>127</v>
      </c>
      <c r="C380">
        <v>10.2072896957397</v>
      </c>
      <c r="D380">
        <v>10.229189872741699</v>
      </c>
      <c r="E380">
        <v>10.268130302429199</v>
      </c>
      <c r="F380">
        <v>10.126629829406699</v>
      </c>
      <c r="G380">
        <v>285</v>
      </c>
      <c r="H380">
        <v>1098</v>
      </c>
      <c r="I380">
        <v>1383</v>
      </c>
      <c r="J380">
        <v>10.1663103103638</v>
      </c>
      <c r="K380">
        <v>9.9471979141235405</v>
      </c>
      <c r="L380">
        <v>10.117199897766101</v>
      </c>
      <c r="M380">
        <v>10.125149726867701</v>
      </c>
      <c r="N380">
        <v>12.6822500228882</v>
      </c>
      <c r="O380">
        <v>41.897628784179702</v>
      </c>
      <c r="P380">
        <v>1865.31103515625</v>
      </c>
      <c r="Q380">
        <v>0.18784509599208801</v>
      </c>
      <c r="R380">
        <v>0.54857867956161499</v>
      </c>
      <c r="S380">
        <v>3.08842994272709E-2</v>
      </c>
      <c r="T380">
        <v>0.21866689622402199</v>
      </c>
      <c r="U380">
        <v>0.29482400417327898</v>
      </c>
      <c r="V380">
        <v>7.2339899837970706E-2</v>
      </c>
      <c r="W380">
        <v>3.6290540695190399</v>
      </c>
      <c r="X380">
        <v>3.88365507125854</v>
      </c>
      <c r="Y380">
        <v>-4.0371198207139997E-2</v>
      </c>
      <c r="Z380">
        <v>-0.50658798217773404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-4.0371198207139997E-2</v>
      </c>
      <c r="AH380" t="s">
        <v>127</v>
      </c>
      <c r="AI380">
        <v>-9.4893798232078594E-2</v>
      </c>
      <c r="AJ380">
        <v>-0.135264903306961</v>
      </c>
    </row>
    <row r="381" spans="1:36" x14ac:dyDescent="0.35">
      <c r="A381">
        <v>623</v>
      </c>
      <c r="B381" t="s">
        <v>127</v>
      </c>
      <c r="C381">
        <v>10.271599769592299</v>
      </c>
      <c r="D381">
        <v>10.2109699249268</v>
      </c>
      <c r="E381">
        <v>10.2219400405884</v>
      </c>
      <c r="F381">
        <v>10.126629829406699</v>
      </c>
      <c r="G381">
        <v>453</v>
      </c>
      <c r="H381">
        <v>31111</v>
      </c>
      <c r="I381">
        <v>31564</v>
      </c>
      <c r="J381">
        <v>10.1550703048706</v>
      </c>
      <c r="K381">
        <v>10.0424203872681</v>
      </c>
      <c r="L381">
        <v>10.176139831543001</v>
      </c>
      <c r="M381">
        <v>10.153470039367701</v>
      </c>
      <c r="N381">
        <v>11.6745595932007</v>
      </c>
      <c r="O381">
        <v>41.370143890380902</v>
      </c>
      <c r="P381">
        <v>1808.1240234375</v>
      </c>
      <c r="Q381">
        <v>1.4238500036299199E-2</v>
      </c>
      <c r="R381">
        <v>0.81546491384506203</v>
      </c>
      <c r="S381">
        <v>2.23728008568287E-2</v>
      </c>
      <c r="T381">
        <v>4.8843901604414E-2</v>
      </c>
      <c r="U381">
        <v>0.26280251145362898</v>
      </c>
      <c r="V381">
        <v>1.56156998127699E-2</v>
      </c>
      <c r="W381">
        <v>3.6466879844665501</v>
      </c>
      <c r="X381">
        <v>3.6986989974975599</v>
      </c>
      <c r="Y381">
        <v>4.7398798167705501E-2</v>
      </c>
      <c r="Z381">
        <v>-0.39909830689430198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4.7398798167705501E-2</v>
      </c>
      <c r="AH381" t="s">
        <v>127</v>
      </c>
      <c r="AI381">
        <v>-9.4893798232078594E-2</v>
      </c>
      <c r="AJ381">
        <v>-4.7495000064373002E-2</v>
      </c>
    </row>
    <row r="382" spans="1:36" x14ac:dyDescent="0.35">
      <c r="A382">
        <v>845</v>
      </c>
      <c r="B382" t="s">
        <v>127</v>
      </c>
      <c r="C382">
        <v>10.146430015564</v>
      </c>
      <c r="D382">
        <v>10.126629829406699</v>
      </c>
      <c r="E382">
        <v>10.203590393066399</v>
      </c>
      <c r="F382">
        <v>9.7981271743774396</v>
      </c>
      <c r="G382">
        <v>162</v>
      </c>
      <c r="H382">
        <v>672</v>
      </c>
      <c r="I382">
        <v>834</v>
      </c>
      <c r="J382">
        <v>10.1514596939087</v>
      </c>
      <c r="K382">
        <v>9.7381744384765607</v>
      </c>
      <c r="L382">
        <v>10.0755701065063</v>
      </c>
      <c r="M382">
        <v>10.088399887085</v>
      </c>
      <c r="N382">
        <v>11.078709602356</v>
      </c>
      <c r="O382">
        <v>43.927680969238303</v>
      </c>
      <c r="P382">
        <v>2023.10498046875</v>
      </c>
      <c r="Q382">
        <v>0.15258410573005701</v>
      </c>
      <c r="R382">
        <v>0.76560598611831698</v>
      </c>
      <c r="S382">
        <v>2.37418003380299E-2</v>
      </c>
      <c r="T382">
        <v>8.4394000470638303E-2</v>
      </c>
      <c r="U382">
        <v>0.30390429496765098</v>
      </c>
      <c r="V382">
        <v>2.079669944942E-2</v>
      </c>
      <c r="W382">
        <v>3.6540660858154301</v>
      </c>
      <c r="X382">
        <v>3.82742500305176</v>
      </c>
      <c r="Y382">
        <v>-0.219561502337456</v>
      </c>
      <c r="Z382">
        <v>-0.531113982200623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-0.219561502337456</v>
      </c>
      <c r="AH382" t="s">
        <v>127</v>
      </c>
      <c r="AI382">
        <v>-9.4893798232078594E-2</v>
      </c>
      <c r="AJ382">
        <v>-0.31445530056953402</v>
      </c>
    </row>
    <row r="383" spans="1:36" x14ac:dyDescent="0.35">
      <c r="A383">
        <v>972</v>
      </c>
      <c r="B383" t="s">
        <v>127</v>
      </c>
      <c r="C383">
        <v>10.2399597167969</v>
      </c>
      <c r="D383">
        <v>10.165849685668899</v>
      </c>
      <c r="E383">
        <v>10.203590393066399</v>
      </c>
      <c r="F383">
        <v>9.8362789154052699</v>
      </c>
      <c r="G383">
        <v>169</v>
      </c>
      <c r="H383">
        <v>1813</v>
      </c>
      <c r="I383">
        <v>1982</v>
      </c>
      <c r="J383">
        <v>10.1465702056885</v>
      </c>
      <c r="K383">
        <v>9.8680248260497994</v>
      </c>
      <c r="L383">
        <v>10.1646404266357</v>
      </c>
      <c r="M383">
        <v>10.1240701675415</v>
      </c>
      <c r="N383">
        <v>11.1848402023315</v>
      </c>
      <c r="O383">
        <v>41.441432952880902</v>
      </c>
      <c r="P383">
        <v>1815.916015625</v>
      </c>
      <c r="Q383">
        <v>8.0776602029800401E-2</v>
      </c>
      <c r="R383">
        <v>0.63460701704025302</v>
      </c>
      <c r="S383">
        <v>2.2486099973320999E-2</v>
      </c>
      <c r="T383">
        <v>0.21161219477653501</v>
      </c>
      <c r="U383">
        <v>0.28826159238815302</v>
      </c>
      <c r="V383">
        <v>1.4879100024700199E-2</v>
      </c>
      <c r="W383">
        <v>3.6371150016784699</v>
      </c>
      <c r="X383">
        <v>3.8342430591583301</v>
      </c>
      <c r="Y383">
        <v>-0.15576359629631001</v>
      </c>
      <c r="Z383">
        <v>-0.48556569218635598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-0.15576359629631001</v>
      </c>
      <c r="AH383" t="s">
        <v>127</v>
      </c>
      <c r="AI383">
        <v>-9.4893798232078594E-2</v>
      </c>
      <c r="AJ383">
        <v>-0.25065740942955</v>
      </c>
    </row>
    <row r="384" spans="1:36" x14ac:dyDescent="0.35">
      <c r="A384">
        <v>395</v>
      </c>
      <c r="B384" t="s">
        <v>127</v>
      </c>
      <c r="C384">
        <v>9.8521938323974592</v>
      </c>
      <c r="D384">
        <v>9.8626651763915998</v>
      </c>
      <c r="E384">
        <v>10.203590393066399</v>
      </c>
      <c r="F384">
        <v>9.6485948562622106</v>
      </c>
      <c r="G384">
        <v>686</v>
      </c>
      <c r="H384">
        <v>479</v>
      </c>
      <c r="I384">
        <v>1165</v>
      </c>
      <c r="J384">
        <v>10.1465396881104</v>
      </c>
      <c r="K384">
        <v>9.7383728027343803</v>
      </c>
      <c r="L384">
        <v>9.9028778076171893</v>
      </c>
      <c r="M384">
        <v>9.9114351272583008</v>
      </c>
      <c r="N384">
        <v>13.4879598617554</v>
      </c>
      <c r="O384">
        <v>41.354938507080099</v>
      </c>
      <c r="P384">
        <v>1831.53100585938</v>
      </c>
      <c r="Q384">
        <v>0.57600641250610396</v>
      </c>
      <c r="R384">
        <v>0.70539307594299305</v>
      </c>
      <c r="S384">
        <v>2.7434000745415701E-2</v>
      </c>
      <c r="T384">
        <v>0.18913650512695299</v>
      </c>
      <c r="U384">
        <v>0.14247910678386699</v>
      </c>
      <c r="V384">
        <v>2.76558995246887E-2</v>
      </c>
      <c r="W384">
        <v>3.4867351055145299</v>
      </c>
      <c r="X384">
        <v>3.7899188995361301</v>
      </c>
      <c r="Y384">
        <v>-0.241722702980042</v>
      </c>
      <c r="Z384">
        <v>-0.38190180063247697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-0.241722702980042</v>
      </c>
      <c r="AH384" t="s">
        <v>127</v>
      </c>
      <c r="AI384">
        <v>-9.4893798232078594E-2</v>
      </c>
      <c r="AJ384">
        <v>-0.33661648631095897</v>
      </c>
    </row>
    <row r="385" spans="1:36" x14ac:dyDescent="0.35">
      <c r="A385">
        <v>846</v>
      </c>
      <c r="B385" t="s">
        <v>127</v>
      </c>
      <c r="C385">
        <v>10.126629829406699</v>
      </c>
      <c r="D385">
        <v>10.126629829406699</v>
      </c>
      <c r="E385">
        <v>10.1503496170044</v>
      </c>
      <c r="F385">
        <v>10.060489654541</v>
      </c>
      <c r="G385">
        <v>260</v>
      </c>
      <c r="H385">
        <v>299</v>
      </c>
      <c r="I385">
        <v>559</v>
      </c>
      <c r="J385">
        <v>10.144849777221699</v>
      </c>
      <c r="K385">
        <v>10.152850151061999</v>
      </c>
      <c r="L385">
        <v>10.1597604751587</v>
      </c>
      <c r="M385">
        <v>10.148489952087401</v>
      </c>
      <c r="N385">
        <v>11.954230308532701</v>
      </c>
      <c r="O385">
        <v>42.9776611328125</v>
      </c>
      <c r="P385">
        <v>1949.73596191406</v>
      </c>
      <c r="Q385">
        <v>0.455039411783218</v>
      </c>
      <c r="R385">
        <v>0.64321380853652999</v>
      </c>
      <c r="S385">
        <v>9.8495995625853504E-3</v>
      </c>
      <c r="T385">
        <v>0.13784889876842499</v>
      </c>
      <c r="U385">
        <v>0.26024800539016701</v>
      </c>
      <c r="V385">
        <v>0.100180603563786</v>
      </c>
      <c r="W385">
        <v>3.6629619598388699</v>
      </c>
      <c r="X385">
        <v>3.8259959220886199</v>
      </c>
      <c r="Y385">
        <v>0.115127600729465</v>
      </c>
      <c r="Z385">
        <v>-0.52670532464981101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0.115127600729465</v>
      </c>
      <c r="AH385" t="s">
        <v>127</v>
      </c>
      <c r="AI385">
        <v>-9.4893798232078594E-2</v>
      </c>
      <c r="AJ385">
        <v>2.0233899354934699E-2</v>
      </c>
    </row>
    <row r="386" spans="1:36" x14ac:dyDescent="0.35">
      <c r="A386">
        <v>851</v>
      </c>
      <c r="B386" t="s">
        <v>127</v>
      </c>
      <c r="C386">
        <v>10.0858097076416</v>
      </c>
      <c r="D386">
        <v>10.1023397445679</v>
      </c>
      <c r="E386">
        <v>10.126629829406699</v>
      </c>
      <c r="F386">
        <v>9.9034872055053693</v>
      </c>
      <c r="G386">
        <v>78</v>
      </c>
      <c r="H386">
        <v>291</v>
      </c>
      <c r="I386">
        <v>369</v>
      </c>
      <c r="J386">
        <v>10.1435604095459</v>
      </c>
      <c r="K386">
        <v>9.8728399276733398</v>
      </c>
      <c r="L386">
        <v>10.080360412597701</v>
      </c>
      <c r="M386">
        <v>10.089810371398899</v>
      </c>
      <c r="N386">
        <v>11.6347599029541</v>
      </c>
      <c r="O386">
        <v>43.401950836181598</v>
      </c>
      <c r="P386">
        <v>1992.80395507812</v>
      </c>
      <c r="Q386">
        <v>0.19854359328746801</v>
      </c>
      <c r="R386">
        <v>0.80645602941513095</v>
      </c>
      <c r="S386">
        <v>7.3906998150050597E-3</v>
      </c>
      <c r="T386">
        <v>6.7711897194385501E-2</v>
      </c>
      <c r="U386">
        <v>0.276770889759064</v>
      </c>
      <c r="V386">
        <v>2.2443799301981902E-2</v>
      </c>
      <c r="W386">
        <v>3.6524469852447501</v>
      </c>
      <c r="X386">
        <v>3.8533709049224898</v>
      </c>
      <c r="Y386">
        <v>-5.8215599507093402E-2</v>
      </c>
      <c r="Z386">
        <v>-0.55913120508194003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-5.8215599507093402E-2</v>
      </c>
      <c r="AH386" t="s">
        <v>127</v>
      </c>
      <c r="AI386">
        <v>-9.4893798232078594E-2</v>
      </c>
      <c r="AJ386">
        <v>-0.15310929715633401</v>
      </c>
    </row>
    <row r="387" spans="1:36" x14ac:dyDescent="0.35">
      <c r="A387">
        <v>796</v>
      </c>
      <c r="B387" t="s">
        <v>127</v>
      </c>
      <c r="C387">
        <v>10.165849685668899</v>
      </c>
      <c r="D387">
        <v>10.165849685668899</v>
      </c>
      <c r="E387">
        <v>10.1811199188232</v>
      </c>
      <c r="F387">
        <v>10.043250083923301</v>
      </c>
      <c r="G387">
        <v>15</v>
      </c>
      <c r="H387">
        <v>113</v>
      </c>
      <c r="I387">
        <v>128</v>
      </c>
      <c r="J387">
        <v>10.141630172729499</v>
      </c>
      <c r="K387">
        <v>10.005539894104</v>
      </c>
      <c r="L387">
        <v>10.123410224914601</v>
      </c>
      <c r="M387">
        <v>10.123979568481399</v>
      </c>
      <c r="N387">
        <v>11.9148397445679</v>
      </c>
      <c r="O387">
        <v>44.211380004882798</v>
      </c>
      <c r="P387">
        <v>2066.63989257812</v>
      </c>
      <c r="Q387">
        <v>0.129662200808525</v>
      </c>
      <c r="R387">
        <v>0.80622702836990401</v>
      </c>
      <c r="S387">
        <v>1.4646999537944801E-2</v>
      </c>
      <c r="T387">
        <v>0.13918679952621499</v>
      </c>
      <c r="U387">
        <v>5.8748200535774203E-2</v>
      </c>
      <c r="V387">
        <v>1.5607500448822999E-2</v>
      </c>
      <c r="W387">
        <v>3.7455859184265101</v>
      </c>
      <c r="X387">
        <v>3.74167108535767</v>
      </c>
      <c r="Y387">
        <v>-2.38886997103691E-2</v>
      </c>
      <c r="Z387">
        <v>-0.55517327785491899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-2.38886997103691E-2</v>
      </c>
      <c r="AH387" t="s">
        <v>127</v>
      </c>
      <c r="AI387">
        <v>-9.4893798232078594E-2</v>
      </c>
      <c r="AJ387">
        <v>-0.1187824010849</v>
      </c>
    </row>
    <row r="388" spans="1:36" x14ac:dyDescent="0.35">
      <c r="A388">
        <v>871</v>
      </c>
      <c r="B388" t="s">
        <v>127</v>
      </c>
      <c r="C388">
        <v>10.126629829406699</v>
      </c>
      <c r="D388">
        <v>10.126629829406699</v>
      </c>
      <c r="E388">
        <v>10.203590393066399</v>
      </c>
      <c r="F388">
        <v>9.8521938323974592</v>
      </c>
      <c r="G388">
        <v>412</v>
      </c>
      <c r="H388">
        <v>1250</v>
      </c>
      <c r="I388">
        <v>1662</v>
      </c>
      <c r="J388">
        <v>10.1400899887085</v>
      </c>
      <c r="K388">
        <v>9.8273630142211896</v>
      </c>
      <c r="L388">
        <v>10.0655298233032</v>
      </c>
      <c r="M388">
        <v>10.069740295410201</v>
      </c>
      <c r="N388">
        <v>11.0542802810669</v>
      </c>
      <c r="O388">
        <v>42.555900573730497</v>
      </c>
      <c r="P388">
        <v>1908.98498535156</v>
      </c>
      <c r="Q388">
        <v>0.22495220601558699</v>
      </c>
      <c r="R388">
        <v>0.73983407020568803</v>
      </c>
      <c r="S388">
        <v>1.2907600030303E-2</v>
      </c>
      <c r="T388">
        <v>0.12216380238533001</v>
      </c>
      <c r="U388">
        <v>0.26425901055335999</v>
      </c>
      <c r="V388">
        <v>3.2933700829744297E-2</v>
      </c>
      <c r="W388">
        <v>3.6656329631805402</v>
      </c>
      <c r="X388">
        <v>3.8293900489807098</v>
      </c>
      <c r="Y388">
        <v>-0.17624899744987499</v>
      </c>
      <c r="Z388">
        <v>-0.53776788711547896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-0.17624899744987499</v>
      </c>
      <c r="AH388" t="s">
        <v>127</v>
      </c>
      <c r="AI388">
        <v>-9.4893798232078594E-2</v>
      </c>
      <c r="AJ388">
        <v>-0.27114269137382502</v>
      </c>
    </row>
    <row r="389" spans="1:36" x14ac:dyDescent="0.35">
      <c r="A389">
        <v>911</v>
      </c>
      <c r="B389" t="s">
        <v>127</v>
      </c>
      <c r="C389">
        <v>10.0858097076416</v>
      </c>
      <c r="D389">
        <v>10.0858097076416</v>
      </c>
      <c r="E389">
        <v>10.126629829406699</v>
      </c>
      <c r="F389">
        <v>9.7291345596313494</v>
      </c>
      <c r="G389">
        <v>73</v>
      </c>
      <c r="H389">
        <v>213</v>
      </c>
      <c r="I389">
        <v>286</v>
      </c>
      <c r="J389">
        <v>10.1383399963379</v>
      </c>
      <c r="K389">
        <v>9.8388977050781197</v>
      </c>
      <c r="L389">
        <v>10.057319641113301</v>
      </c>
      <c r="M389">
        <v>10.063799858093301</v>
      </c>
      <c r="N389">
        <v>12.6565103530884</v>
      </c>
      <c r="O389">
        <v>40.459625244140597</v>
      </c>
      <c r="P389">
        <v>1749.30505371094</v>
      </c>
      <c r="Q389">
        <v>0.24890939891338301</v>
      </c>
      <c r="R389">
        <v>0.66852998733520497</v>
      </c>
      <c r="S389">
        <v>2.2328499704599401E-2</v>
      </c>
      <c r="T389">
        <v>0.24138039350509599</v>
      </c>
      <c r="U389">
        <v>0.17610749602317799</v>
      </c>
      <c r="V389">
        <v>5.5578998290002303E-3</v>
      </c>
      <c r="W389">
        <v>3.6971280574798602</v>
      </c>
      <c r="X389">
        <v>3.8604528903961199</v>
      </c>
      <c r="Y389">
        <v>-0.15885399281978599</v>
      </c>
      <c r="Z389">
        <v>-0.561936795711517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-0.15885399281978599</v>
      </c>
      <c r="AH389" t="s">
        <v>127</v>
      </c>
      <c r="AI389">
        <v>-9.4893798232078594E-2</v>
      </c>
      <c r="AJ389">
        <v>-0.25374779105186501</v>
      </c>
    </row>
    <row r="390" spans="1:36" x14ac:dyDescent="0.35">
      <c r="A390">
        <v>585</v>
      </c>
      <c r="B390" t="s">
        <v>127</v>
      </c>
      <c r="C390">
        <v>10.126629829406699</v>
      </c>
      <c r="D390">
        <v>10.126629829406699</v>
      </c>
      <c r="E390">
        <v>10.2255697250366</v>
      </c>
      <c r="F390">
        <v>10.043250083923301</v>
      </c>
      <c r="G390">
        <v>1128</v>
      </c>
      <c r="H390">
        <v>963</v>
      </c>
      <c r="I390">
        <v>2091</v>
      </c>
      <c r="J390">
        <v>10.137260437011699</v>
      </c>
      <c r="K390">
        <v>9.9986829757690394</v>
      </c>
      <c r="L390">
        <v>10.051429748535201</v>
      </c>
      <c r="M390">
        <v>10.0648498535156</v>
      </c>
      <c r="N390">
        <v>12.556389808654799</v>
      </c>
      <c r="O390">
        <v>43.671428680419901</v>
      </c>
      <c r="P390">
        <v>2019.62805175781</v>
      </c>
      <c r="Q390">
        <v>0.52250498533248901</v>
      </c>
      <c r="R390">
        <v>0.61065828800201405</v>
      </c>
      <c r="S390">
        <v>1.7210600897669799E-2</v>
      </c>
      <c r="T390">
        <v>0.24369190633297</v>
      </c>
      <c r="U390">
        <v>0.15678450465202301</v>
      </c>
      <c r="V390">
        <v>6.63285031914711E-2</v>
      </c>
      <c r="W390">
        <v>3.6032259464263898</v>
      </c>
      <c r="X390">
        <v>3.8500509262085001</v>
      </c>
      <c r="Y390">
        <v>-2.6338199153542501E-2</v>
      </c>
      <c r="Z390">
        <v>-0.51218831539154097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-2.6338199153542501E-2</v>
      </c>
      <c r="AH390" t="s">
        <v>127</v>
      </c>
      <c r="AI390">
        <v>-9.4893798232078594E-2</v>
      </c>
      <c r="AJ390">
        <v>-0.121231898665428</v>
      </c>
    </row>
    <row r="391" spans="1:36" x14ac:dyDescent="0.35">
      <c r="A391">
        <v>963</v>
      </c>
      <c r="B391" t="s">
        <v>127</v>
      </c>
      <c r="C391">
        <v>10.0858097076416</v>
      </c>
      <c r="D391">
        <v>10.0858097076416</v>
      </c>
      <c r="E391">
        <v>10.2399597167969</v>
      </c>
      <c r="F391">
        <v>9.9034872055053693</v>
      </c>
      <c r="G391">
        <v>356</v>
      </c>
      <c r="H391">
        <v>439</v>
      </c>
      <c r="I391">
        <v>795</v>
      </c>
      <c r="J391">
        <v>10.132599830627401</v>
      </c>
      <c r="K391">
        <v>9.8421945571899396</v>
      </c>
      <c r="L391">
        <v>10.004830360412599</v>
      </c>
      <c r="M391">
        <v>10.0082197189331</v>
      </c>
      <c r="N391">
        <v>11.7428197860718</v>
      </c>
      <c r="O391">
        <v>42.204177856445298</v>
      </c>
      <c r="P391">
        <v>1877.49499511719</v>
      </c>
      <c r="Q391">
        <v>0.428304612636566</v>
      </c>
      <c r="R391">
        <v>0.70734137296676602</v>
      </c>
      <c r="S391">
        <v>1.7654599621892E-2</v>
      </c>
      <c r="T391">
        <v>0.18315650522708901</v>
      </c>
      <c r="U391">
        <v>0.226095795631409</v>
      </c>
      <c r="V391">
        <v>2.6384500786662098E-2</v>
      </c>
      <c r="W391">
        <v>3.6467449665069598</v>
      </c>
      <c r="X391">
        <v>3.7841060161590598</v>
      </c>
      <c r="Y391">
        <v>-0.146970495581627</v>
      </c>
      <c r="Z391">
        <v>-0.50578927993774403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-0.146970495581627</v>
      </c>
      <c r="AH391" t="s">
        <v>127</v>
      </c>
      <c r="AI391">
        <v>-9.4893798232078594E-2</v>
      </c>
      <c r="AJ391">
        <v>-0.241864204406738</v>
      </c>
    </row>
    <row r="392" spans="1:36" x14ac:dyDescent="0.35">
      <c r="A392">
        <v>360</v>
      </c>
      <c r="B392" t="s">
        <v>127</v>
      </c>
      <c r="C392">
        <v>9.9570283889770508</v>
      </c>
      <c r="D392">
        <v>9.9522781372070295</v>
      </c>
      <c r="E392">
        <v>10.146430015564</v>
      </c>
      <c r="F392">
        <v>9.9427080154418892</v>
      </c>
      <c r="G392">
        <v>40322</v>
      </c>
      <c r="H392">
        <v>5561</v>
      </c>
      <c r="I392">
        <v>45883</v>
      </c>
      <c r="J392">
        <v>10.132450103759799</v>
      </c>
      <c r="K392">
        <v>9.8942365646362305</v>
      </c>
      <c r="L392">
        <v>9.9218559265136701</v>
      </c>
      <c r="M392">
        <v>9.9240427017211896</v>
      </c>
      <c r="N392">
        <v>12.420220375061</v>
      </c>
      <c r="O392">
        <v>41.741977691650398</v>
      </c>
      <c r="P392">
        <v>1846.53100585938</v>
      </c>
      <c r="Q392">
        <v>0.87487810850143399</v>
      </c>
      <c r="R392">
        <v>0.51999491453170799</v>
      </c>
      <c r="S392">
        <v>2.77012996375561E-2</v>
      </c>
      <c r="T392">
        <v>0.35400581359863298</v>
      </c>
      <c r="U392">
        <v>0.13479809463024101</v>
      </c>
      <c r="V392">
        <v>4.8812601715326302E-2</v>
      </c>
      <c r="W392">
        <v>3.5766980648040798</v>
      </c>
      <c r="X392">
        <v>3.8434410095214799</v>
      </c>
      <c r="Y392">
        <v>-9.2680901288986206E-2</v>
      </c>
      <c r="Z392">
        <v>-0.50973027944564797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-9.2680901288986206E-2</v>
      </c>
      <c r="AH392" t="s">
        <v>127</v>
      </c>
      <c r="AI392">
        <v>-9.4893798232078594E-2</v>
      </c>
      <c r="AJ392">
        <v>-0.18757459521293601</v>
      </c>
    </row>
    <row r="393" spans="1:36" x14ac:dyDescent="0.35">
      <c r="A393">
        <v>841</v>
      </c>
      <c r="B393" t="s">
        <v>127</v>
      </c>
      <c r="C393">
        <v>10.0858097076416</v>
      </c>
      <c r="D393">
        <v>10.0690002441406</v>
      </c>
      <c r="E393">
        <v>10.0858097076416</v>
      </c>
      <c r="F393">
        <v>10.034520149231</v>
      </c>
      <c r="G393">
        <v>181</v>
      </c>
      <c r="H393">
        <v>115</v>
      </c>
      <c r="I393">
        <v>296</v>
      </c>
      <c r="J393">
        <v>10.130069732666</v>
      </c>
      <c r="K393">
        <v>9.9303779602050799</v>
      </c>
      <c r="L393">
        <v>10.0370197296143</v>
      </c>
      <c r="M393">
        <v>10.015810012817401</v>
      </c>
      <c r="N393">
        <v>11.2157497406006</v>
      </c>
      <c r="O393">
        <v>45.283477783203097</v>
      </c>
      <c r="P393">
        <v>2144.15502929688</v>
      </c>
      <c r="Q393">
        <v>0.57215088605880704</v>
      </c>
      <c r="R393">
        <v>0.67321377992630005</v>
      </c>
      <c r="S393">
        <v>2.81380005180836E-2</v>
      </c>
      <c r="T393">
        <v>0.21079429984092701</v>
      </c>
      <c r="U393">
        <v>0.11551029980182601</v>
      </c>
      <c r="V393">
        <v>4.3239001184701899E-2</v>
      </c>
      <c r="W393">
        <v>3.6758871078491202</v>
      </c>
      <c r="X393">
        <v>3.8034639358520499</v>
      </c>
      <c r="Y393">
        <v>-3.9009500294923803E-2</v>
      </c>
      <c r="Z393">
        <v>-0.59684598445892301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-3.9009500294923803E-2</v>
      </c>
      <c r="AH393" t="s">
        <v>127</v>
      </c>
      <c r="AI393">
        <v>-9.4893798232078594E-2</v>
      </c>
      <c r="AJ393">
        <v>-0.13390329480171201</v>
      </c>
    </row>
    <row r="394" spans="1:36" x14ac:dyDescent="0.35">
      <c r="A394">
        <v>613</v>
      </c>
      <c r="B394" t="s">
        <v>127</v>
      </c>
      <c r="C394">
        <v>10.126629829406699</v>
      </c>
      <c r="D394">
        <v>10.126629829406699</v>
      </c>
      <c r="E394">
        <v>10.126629829406699</v>
      </c>
      <c r="F394">
        <v>9.9034872055053693</v>
      </c>
      <c r="G394">
        <v>43</v>
      </c>
      <c r="H394">
        <v>2132</v>
      </c>
      <c r="I394">
        <v>2175</v>
      </c>
      <c r="J394">
        <v>10.119199752807599</v>
      </c>
      <c r="K394">
        <v>9.9811000823974592</v>
      </c>
      <c r="L394">
        <v>10.0861301422119</v>
      </c>
      <c r="M394">
        <v>10.116600036621101</v>
      </c>
      <c r="N394">
        <v>11.054120063781699</v>
      </c>
      <c r="O394">
        <v>42.671394348144503</v>
      </c>
      <c r="P394">
        <v>1914.84704589844</v>
      </c>
      <c r="Q394">
        <v>1.8830699846148501E-2</v>
      </c>
      <c r="R394">
        <v>0.84289568662643399</v>
      </c>
      <c r="S394">
        <v>1.98947992175817E-2</v>
      </c>
      <c r="T394">
        <v>9.01300013065338E-2</v>
      </c>
      <c r="U394">
        <v>9.0169802308082594E-2</v>
      </c>
      <c r="V394">
        <v>6.2028998509049398E-3</v>
      </c>
      <c r="W394">
        <v>3.76699995994568</v>
      </c>
      <c r="X394">
        <v>3.7644629478454599</v>
      </c>
      <c r="Y394">
        <v>9.3549497425556197E-2</v>
      </c>
      <c r="Z394">
        <v>-0.60632741451263406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9.3549497425556197E-2</v>
      </c>
      <c r="AH394" t="s">
        <v>127</v>
      </c>
      <c r="AI394">
        <v>-9.4893798232078594E-2</v>
      </c>
      <c r="AJ394">
        <v>-1.3442999916151201E-3</v>
      </c>
    </row>
    <row r="395" spans="1:36" x14ac:dyDescent="0.35">
      <c r="A395">
        <v>540</v>
      </c>
      <c r="B395" t="s">
        <v>127</v>
      </c>
      <c r="C395">
        <v>10.0816297531128</v>
      </c>
      <c r="D395">
        <v>10.0858097076416</v>
      </c>
      <c r="E395">
        <v>10.165849685668899</v>
      </c>
      <c r="F395">
        <v>10.043250083923301</v>
      </c>
      <c r="G395">
        <v>19678</v>
      </c>
      <c r="H395">
        <v>1726</v>
      </c>
      <c r="I395">
        <v>21404</v>
      </c>
      <c r="J395">
        <v>10.112759590148899</v>
      </c>
      <c r="K395">
        <v>9.9571352005004901</v>
      </c>
      <c r="L395">
        <v>9.9646930694580096</v>
      </c>
      <c r="M395">
        <v>9.9707250595092791</v>
      </c>
      <c r="N395">
        <v>12.9896697998047</v>
      </c>
      <c r="O395">
        <v>41.0021362304688</v>
      </c>
      <c r="P395">
        <v>1798.69897460938</v>
      </c>
      <c r="Q395">
        <v>0.91267359256744396</v>
      </c>
      <c r="R395">
        <v>0.76033067703247104</v>
      </c>
      <c r="S395">
        <v>1.9797699525952301E-2</v>
      </c>
      <c r="T395">
        <v>0.125772595405579</v>
      </c>
      <c r="U395">
        <v>0.163316994905472</v>
      </c>
      <c r="V395">
        <v>3.3419501036405598E-2</v>
      </c>
      <c r="W395">
        <v>3.5648119449615501</v>
      </c>
      <c r="X395">
        <v>3.83521604537964</v>
      </c>
      <c r="Y395">
        <v>-6.4035899937152904E-2</v>
      </c>
      <c r="Z395">
        <v>-0.466135114431381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-6.4035899937152904E-2</v>
      </c>
      <c r="AH395" t="s">
        <v>127</v>
      </c>
      <c r="AI395">
        <v>-9.4893798232078594E-2</v>
      </c>
      <c r="AJ395">
        <v>-0.15892960131168399</v>
      </c>
    </row>
    <row r="396" spans="1:36" x14ac:dyDescent="0.35">
      <c r="A396">
        <v>671</v>
      </c>
      <c r="B396" t="s">
        <v>127</v>
      </c>
      <c r="C396">
        <v>10.2399597167969</v>
      </c>
      <c r="D396">
        <v>10.165849685668899</v>
      </c>
      <c r="E396">
        <v>10.165849685668899</v>
      </c>
      <c r="F396">
        <v>9.7981271743774396</v>
      </c>
      <c r="G396">
        <v>6</v>
      </c>
      <c r="H396">
        <v>621</v>
      </c>
      <c r="I396">
        <v>627</v>
      </c>
      <c r="J396">
        <v>10.1119899749756</v>
      </c>
      <c r="K396">
        <v>9.6513080596923793</v>
      </c>
      <c r="L396">
        <v>10.1353302001953</v>
      </c>
      <c r="M396">
        <v>10.1088399887085</v>
      </c>
      <c r="N396">
        <v>10.9416399002075</v>
      </c>
      <c r="O396">
        <v>39.941024780273402</v>
      </c>
      <c r="P396">
        <v>1693.48205566406</v>
      </c>
      <c r="Q396">
        <v>6.8536000326275799E-3</v>
      </c>
      <c r="R396">
        <v>0.85979157686233498</v>
      </c>
      <c r="S396">
        <v>2.9932100325822799E-2</v>
      </c>
      <c r="T396">
        <v>2.7952799573540701E-2</v>
      </c>
      <c r="U396">
        <v>0.34028118848800698</v>
      </c>
      <c r="V396">
        <v>5.6552002206444697E-3</v>
      </c>
      <c r="W396">
        <v>3.6661899089813201</v>
      </c>
      <c r="X396">
        <v>3.73327589035034</v>
      </c>
      <c r="Y396">
        <v>-0.178197607398033</v>
      </c>
      <c r="Z396">
        <v>-0.459777891635895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-0.178197607398033</v>
      </c>
      <c r="AH396" t="s">
        <v>127</v>
      </c>
      <c r="AI396">
        <v>-9.4893798232078594E-2</v>
      </c>
      <c r="AJ396">
        <v>-0.27309128642082198</v>
      </c>
    </row>
    <row r="397" spans="1:36" x14ac:dyDescent="0.35">
      <c r="A397">
        <v>880</v>
      </c>
      <c r="B397" t="s">
        <v>127</v>
      </c>
      <c r="C397">
        <v>9.9987974166870099</v>
      </c>
      <c r="D397">
        <v>9.9987974166870099</v>
      </c>
      <c r="E397">
        <v>10.165849685668899</v>
      </c>
      <c r="F397">
        <v>9.9034872055053693</v>
      </c>
      <c r="G397">
        <v>3193</v>
      </c>
      <c r="H397">
        <v>2397</v>
      </c>
      <c r="I397">
        <v>5590</v>
      </c>
      <c r="J397">
        <v>10.1048498153687</v>
      </c>
      <c r="K397">
        <v>9.8625726699829102</v>
      </c>
      <c r="L397">
        <v>9.965087890625</v>
      </c>
      <c r="M397">
        <v>9.9682569503784197</v>
      </c>
      <c r="N397">
        <v>10.778639793396</v>
      </c>
      <c r="O397">
        <v>42.402870178222699</v>
      </c>
      <c r="P397">
        <v>1894.29699707031</v>
      </c>
      <c r="Q397">
        <v>0.56379252672195401</v>
      </c>
      <c r="R397">
        <v>0.60029321908950795</v>
      </c>
      <c r="S397">
        <v>1.5581199899315799E-2</v>
      </c>
      <c r="T397">
        <v>0.168891906738281</v>
      </c>
      <c r="U397">
        <v>0.40273091197013899</v>
      </c>
      <c r="V397">
        <v>5.30126988887787E-2</v>
      </c>
      <c r="W397">
        <v>3.6797039508819598</v>
      </c>
      <c r="X397">
        <v>3.8177289962768599</v>
      </c>
      <c r="Y397">
        <v>-0.14683510363102001</v>
      </c>
      <c r="Z397">
        <v>-0.54615241289138805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-0.14683510363102001</v>
      </c>
      <c r="AH397" t="s">
        <v>127</v>
      </c>
      <c r="AI397">
        <v>-9.4893798232078594E-2</v>
      </c>
      <c r="AJ397">
        <v>-0.24172890186309801</v>
      </c>
    </row>
    <row r="398" spans="1:36" x14ac:dyDescent="0.35">
      <c r="A398">
        <v>833</v>
      </c>
      <c r="B398" t="s">
        <v>127</v>
      </c>
      <c r="C398">
        <v>9.9034872055053693</v>
      </c>
      <c r="D398">
        <v>9.9034872055053693</v>
      </c>
      <c r="E398">
        <v>10.0858097076416</v>
      </c>
      <c r="F398">
        <v>9.6550264358520508</v>
      </c>
      <c r="G398">
        <v>46</v>
      </c>
      <c r="H398">
        <v>132</v>
      </c>
      <c r="I398">
        <v>178</v>
      </c>
      <c r="J398">
        <v>10.095930099487299</v>
      </c>
      <c r="K398">
        <v>9.7206611633300799</v>
      </c>
      <c r="L398">
        <v>9.9963598251342791</v>
      </c>
      <c r="M398">
        <v>10.0093097686768</v>
      </c>
      <c r="N398">
        <v>12.142169952392599</v>
      </c>
      <c r="O398">
        <v>44.983718872070298</v>
      </c>
      <c r="P398">
        <v>2114.30908203125</v>
      </c>
      <c r="Q398">
        <v>0.23080840706825301</v>
      </c>
      <c r="R398">
        <v>0.81526291370391801</v>
      </c>
      <c r="S398">
        <v>1.3736600056290601E-2</v>
      </c>
      <c r="T398">
        <v>3.9118099957704502E-2</v>
      </c>
      <c r="U398">
        <v>0.26093840599060097</v>
      </c>
      <c r="V398">
        <v>4.1718501597642899E-2</v>
      </c>
      <c r="W398">
        <v>3.6995429992675799</v>
      </c>
      <c r="X398">
        <v>3.8765900135040301</v>
      </c>
      <c r="Y398">
        <v>-0.121854297816753</v>
      </c>
      <c r="Z398">
        <v>-0.69667702913284302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-0.121854297816753</v>
      </c>
      <c r="AH398" t="s">
        <v>127</v>
      </c>
      <c r="AI398">
        <v>-9.4893798232078594E-2</v>
      </c>
      <c r="AJ398">
        <v>-0.21674810349941301</v>
      </c>
    </row>
    <row r="399" spans="1:36" x14ac:dyDescent="0.35">
      <c r="A399">
        <v>622</v>
      </c>
      <c r="B399" t="s">
        <v>127</v>
      </c>
      <c r="C399">
        <v>10.126629829406699</v>
      </c>
      <c r="D399">
        <v>10.126629829406699</v>
      </c>
      <c r="E399">
        <v>10.126629829406699</v>
      </c>
      <c r="F399">
        <v>10.0858097076416</v>
      </c>
      <c r="G399">
        <v>29</v>
      </c>
      <c r="H399">
        <v>3997</v>
      </c>
      <c r="I399">
        <v>4026</v>
      </c>
      <c r="J399">
        <v>10.0946102142334</v>
      </c>
      <c r="K399">
        <v>10.105710029602101</v>
      </c>
      <c r="L399">
        <v>10.100749969482401</v>
      </c>
      <c r="M399">
        <v>10.0946702957153</v>
      </c>
      <c r="N399">
        <v>10.9294996261597</v>
      </c>
      <c r="O399">
        <v>40.741600036621101</v>
      </c>
      <c r="P399">
        <v>1753.64294433594</v>
      </c>
      <c r="Q399">
        <v>6.0874000191688503E-3</v>
      </c>
      <c r="R399">
        <v>0.77288621664047197</v>
      </c>
      <c r="S399">
        <v>1.6815500333905199E-2</v>
      </c>
      <c r="T399">
        <v>7.5981698930263505E-2</v>
      </c>
      <c r="U399">
        <v>0.33088091015815702</v>
      </c>
      <c r="V399">
        <v>8.5989004001021403E-3</v>
      </c>
      <c r="W399">
        <v>3.6193869113922101</v>
      </c>
      <c r="X399">
        <v>3.6444289684295699</v>
      </c>
      <c r="Y399">
        <v>0.209070295095444</v>
      </c>
      <c r="Z399">
        <v>-0.384965389966965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0.209070295095444</v>
      </c>
      <c r="AH399" t="s">
        <v>127</v>
      </c>
      <c r="AI399">
        <v>-9.4893798232078594E-2</v>
      </c>
      <c r="AJ399">
        <v>0.11417649686336501</v>
      </c>
    </row>
    <row r="400" spans="1:36" x14ac:dyDescent="0.35">
      <c r="A400">
        <v>612</v>
      </c>
      <c r="B400" t="s">
        <v>127</v>
      </c>
      <c r="C400">
        <v>10.114560127258301</v>
      </c>
      <c r="D400">
        <v>10.0858097076416</v>
      </c>
      <c r="E400">
        <v>10.126629829406699</v>
      </c>
      <c r="F400">
        <v>10.0858097076416</v>
      </c>
      <c r="G400">
        <v>61</v>
      </c>
      <c r="H400">
        <v>351</v>
      </c>
      <c r="I400">
        <v>412</v>
      </c>
      <c r="J400">
        <v>10.089879989624</v>
      </c>
      <c r="K400">
        <v>10.009090423584</v>
      </c>
      <c r="L400">
        <v>10.0680999755859</v>
      </c>
      <c r="M400">
        <v>10.0766296386719</v>
      </c>
      <c r="N400">
        <v>11.892180442810099</v>
      </c>
      <c r="O400">
        <v>41.5716743469238</v>
      </c>
      <c r="P400">
        <v>1824.41796875</v>
      </c>
      <c r="Q400">
        <v>0.163985595107079</v>
      </c>
      <c r="R400">
        <v>0.76354640722274802</v>
      </c>
      <c r="S400">
        <v>5.7466398924589199E-2</v>
      </c>
      <c r="T400">
        <v>5.9450700879096999E-2</v>
      </c>
      <c r="U400">
        <v>0.233754903078079</v>
      </c>
      <c r="V400">
        <v>7.8314999118447304E-3</v>
      </c>
      <c r="W400">
        <v>3.6749999523162802</v>
      </c>
      <c r="X400">
        <v>3.7404699325561501</v>
      </c>
      <c r="Y400">
        <v>-9.6725001931190508E-3</v>
      </c>
      <c r="Z400">
        <v>-0.51481610536575295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-9.6725001931190508E-3</v>
      </c>
      <c r="AH400" t="s">
        <v>127</v>
      </c>
      <c r="AI400">
        <v>-9.4893798232078594E-2</v>
      </c>
      <c r="AJ400">
        <v>-0.104566298425198</v>
      </c>
    </row>
    <row r="401" spans="1:36" x14ac:dyDescent="0.35">
      <c r="A401">
        <v>842</v>
      </c>
      <c r="B401" t="s">
        <v>127</v>
      </c>
      <c r="C401">
        <v>9.9987974166870099</v>
      </c>
      <c r="D401">
        <v>9.9987974166870099</v>
      </c>
      <c r="E401">
        <v>10.0858097076416</v>
      </c>
      <c r="F401">
        <v>9.9522781372070295</v>
      </c>
      <c r="G401">
        <v>198</v>
      </c>
      <c r="H401">
        <v>94</v>
      </c>
      <c r="I401">
        <v>292</v>
      </c>
      <c r="J401">
        <v>10.086540222168001</v>
      </c>
      <c r="K401">
        <v>9.8884811401367205</v>
      </c>
      <c r="L401">
        <v>9.9554252624511701</v>
      </c>
      <c r="M401">
        <v>9.9564762115478498</v>
      </c>
      <c r="N401">
        <v>10.9295902252197</v>
      </c>
      <c r="O401">
        <v>43.6414184570312</v>
      </c>
      <c r="P401">
        <v>1981.22094726562</v>
      </c>
      <c r="Q401">
        <v>0.65669852495193504</v>
      </c>
      <c r="R401">
        <v>0.61715817451477095</v>
      </c>
      <c r="S401">
        <v>8.9472997933626192E-3</v>
      </c>
      <c r="T401">
        <v>0.27051860094070401</v>
      </c>
      <c r="U401">
        <v>0.17612439393997201</v>
      </c>
      <c r="V401">
        <v>4.3119199573993697E-2</v>
      </c>
      <c r="W401">
        <v>3.6684811115264901</v>
      </c>
      <c r="X401">
        <v>3.8099930286407502</v>
      </c>
      <c r="Y401">
        <v>-9.6924901008605999E-2</v>
      </c>
      <c r="Z401">
        <v>-0.59321480989456199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-9.6924901008605999E-2</v>
      </c>
      <c r="AH401" t="s">
        <v>127</v>
      </c>
      <c r="AI401">
        <v>-9.4893798232078594E-2</v>
      </c>
      <c r="AJ401">
        <v>-0.19181869924068501</v>
      </c>
    </row>
    <row r="402" spans="1:36" x14ac:dyDescent="0.35">
      <c r="A402">
        <v>962</v>
      </c>
      <c r="B402" t="s">
        <v>127</v>
      </c>
      <c r="C402">
        <v>10.126629829406699</v>
      </c>
      <c r="D402">
        <v>10.126629829406699</v>
      </c>
      <c r="E402">
        <v>10.126629829406699</v>
      </c>
      <c r="F402">
        <v>9.9034872055053693</v>
      </c>
      <c r="G402">
        <v>7862</v>
      </c>
      <c r="H402">
        <v>32262</v>
      </c>
      <c r="I402">
        <v>40124</v>
      </c>
      <c r="J402">
        <v>10.078860282897899</v>
      </c>
      <c r="K402">
        <v>9.8534755706787092</v>
      </c>
      <c r="L402">
        <v>10.032299995422401</v>
      </c>
      <c r="M402">
        <v>10.0376996994019</v>
      </c>
      <c r="N402">
        <v>11.702090263366699</v>
      </c>
      <c r="O402">
        <v>41.1789360046387</v>
      </c>
      <c r="P402">
        <v>1799.80895996094</v>
      </c>
      <c r="Q402">
        <v>0.18259240686893499</v>
      </c>
      <c r="R402">
        <v>0.70328271389007602</v>
      </c>
      <c r="S402">
        <v>1.8357200548052802E-2</v>
      </c>
      <c r="T402">
        <v>0.16832980513572701</v>
      </c>
      <c r="U402">
        <v>0.217838004231453</v>
      </c>
      <c r="V402">
        <v>3.0385600402951199E-2</v>
      </c>
      <c r="W402">
        <v>3.62821292877197</v>
      </c>
      <c r="X402">
        <v>3.7995738983154301</v>
      </c>
      <c r="Y402">
        <v>-0.104100398719311</v>
      </c>
      <c r="Z402">
        <v>-0.52960687875747703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-0.104100398719311</v>
      </c>
      <c r="AH402" t="s">
        <v>127</v>
      </c>
      <c r="AI402">
        <v>-9.4893798232078594E-2</v>
      </c>
      <c r="AJ402">
        <v>-0.19899420440196999</v>
      </c>
    </row>
    <row r="403" spans="1:36" x14ac:dyDescent="0.35">
      <c r="A403">
        <v>464</v>
      </c>
      <c r="B403" t="s">
        <v>127</v>
      </c>
      <c r="C403">
        <v>10.0858097076416</v>
      </c>
      <c r="D403">
        <v>10.0858097076416</v>
      </c>
      <c r="E403">
        <v>10.126629829406699</v>
      </c>
      <c r="F403">
        <v>10.043250083923301</v>
      </c>
      <c r="G403">
        <v>556</v>
      </c>
      <c r="H403">
        <v>261</v>
      </c>
      <c r="I403">
        <v>817</v>
      </c>
      <c r="J403">
        <v>10.074729919433601</v>
      </c>
      <c r="K403">
        <v>9.9725236892700195</v>
      </c>
      <c r="L403">
        <v>9.9998836517334002</v>
      </c>
      <c r="M403">
        <v>10.0064401626587</v>
      </c>
      <c r="N403">
        <v>13.491889953613301</v>
      </c>
      <c r="O403">
        <v>40.503284454345703</v>
      </c>
      <c r="P403">
        <v>1764.04602050781</v>
      </c>
      <c r="Q403">
        <v>0.66816610097885099</v>
      </c>
      <c r="R403">
        <v>0.50739860534668002</v>
      </c>
      <c r="S403">
        <v>3.2235499471426003E-2</v>
      </c>
      <c r="T403">
        <v>0.41912180185317999</v>
      </c>
      <c r="U403">
        <v>5.4220300167799003E-2</v>
      </c>
      <c r="V403">
        <v>1.84391997754574E-2</v>
      </c>
      <c r="W403">
        <v>3.6557209491729701</v>
      </c>
      <c r="X403">
        <v>3.8576960563659699</v>
      </c>
      <c r="Y403">
        <v>-4.1946299374103498E-2</v>
      </c>
      <c r="Z403">
        <v>-0.55304878950118996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-4.1946299374103498E-2</v>
      </c>
      <c r="AH403" t="s">
        <v>127</v>
      </c>
      <c r="AI403">
        <v>-9.4893798232078594E-2</v>
      </c>
      <c r="AJ403">
        <v>-0.13684000074863401</v>
      </c>
    </row>
    <row r="404" spans="1:36" x14ac:dyDescent="0.35">
      <c r="A404">
        <v>726</v>
      </c>
      <c r="B404" t="s">
        <v>127</v>
      </c>
      <c r="C404">
        <v>10.1226196289062</v>
      </c>
      <c r="D404">
        <v>10.114560127258301</v>
      </c>
      <c r="E404">
        <v>10.114560127258301</v>
      </c>
      <c r="F404">
        <v>10.126629829406699</v>
      </c>
      <c r="G404">
        <v>29</v>
      </c>
      <c r="H404">
        <v>1413</v>
      </c>
      <c r="I404">
        <v>1442</v>
      </c>
      <c r="J404">
        <v>10.0733499526978</v>
      </c>
      <c r="K404">
        <v>10.1639699935913</v>
      </c>
      <c r="L404">
        <v>10.0736198425293</v>
      </c>
      <c r="M404">
        <v>10.0751695632935</v>
      </c>
      <c r="N404">
        <v>11.5356597900391</v>
      </c>
      <c r="O404">
        <v>38.309444427490199</v>
      </c>
      <c r="P404">
        <v>1570.9580078125</v>
      </c>
      <c r="Q404">
        <v>2.0003300160169601E-2</v>
      </c>
      <c r="R404">
        <v>0.75129479169845603</v>
      </c>
      <c r="S404">
        <v>1.6643200069665898E-2</v>
      </c>
      <c r="T404">
        <v>0.114060901105404</v>
      </c>
      <c r="U404">
        <v>0.25839871168136602</v>
      </c>
      <c r="V404">
        <v>1.32590001448989E-2</v>
      </c>
      <c r="W404">
        <v>3.7036650180816699</v>
      </c>
      <c r="X404">
        <v>3.8400909900665301</v>
      </c>
      <c r="Y404">
        <v>0.15232829749584201</v>
      </c>
      <c r="Z404">
        <v>-0.58419597148895297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0.15232829749584201</v>
      </c>
      <c r="AH404" t="s">
        <v>127</v>
      </c>
      <c r="AI404">
        <v>-9.4893798232078594E-2</v>
      </c>
      <c r="AJ404">
        <v>5.74344992637634E-2</v>
      </c>
    </row>
    <row r="405" spans="1:36" x14ac:dyDescent="0.35">
      <c r="A405">
        <v>624</v>
      </c>
      <c r="B405" t="s">
        <v>127</v>
      </c>
      <c r="C405">
        <v>10.0858097076416</v>
      </c>
      <c r="D405">
        <v>10.126629829406699</v>
      </c>
      <c r="E405">
        <v>10.126629829406699</v>
      </c>
      <c r="F405">
        <v>9.7981271743774396</v>
      </c>
      <c r="G405">
        <v>87</v>
      </c>
      <c r="H405">
        <v>3785</v>
      </c>
      <c r="I405">
        <v>3872</v>
      </c>
      <c r="J405">
        <v>10.073249816894499</v>
      </c>
      <c r="K405">
        <v>9.8127651214599592</v>
      </c>
      <c r="L405">
        <v>10.0489301681519</v>
      </c>
      <c r="M405">
        <v>10.067370414733899</v>
      </c>
      <c r="N405">
        <v>11.1302299499512</v>
      </c>
      <c r="O405">
        <v>39.885158538818402</v>
      </c>
      <c r="P405">
        <v>1681.54699707031</v>
      </c>
      <c r="Q405">
        <v>2.25469004362822E-2</v>
      </c>
      <c r="R405">
        <v>0.77655112743377697</v>
      </c>
      <c r="S405">
        <v>1.8442500382661799E-2</v>
      </c>
      <c r="T405">
        <v>4.44995984435081E-2</v>
      </c>
      <c r="U405">
        <v>0.40196520090103099</v>
      </c>
      <c r="V405">
        <v>1.73749998211861E-2</v>
      </c>
      <c r="W405">
        <v>3.6139860153198202</v>
      </c>
      <c r="X405">
        <v>3.7096710205078098</v>
      </c>
      <c r="Y405">
        <v>-0.142305597662926</v>
      </c>
      <c r="Z405">
        <v>-0.43573498725891102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-0.142305597662926</v>
      </c>
      <c r="AH405" t="s">
        <v>127</v>
      </c>
      <c r="AI405">
        <v>-9.4893798232078594E-2</v>
      </c>
      <c r="AJ405">
        <v>-0.23719939589500399</v>
      </c>
    </row>
    <row r="406" spans="1:36" x14ac:dyDescent="0.35">
      <c r="A406">
        <v>625</v>
      </c>
      <c r="B406" t="s">
        <v>127</v>
      </c>
      <c r="C406">
        <v>10.126629829406699</v>
      </c>
      <c r="D406">
        <v>10.126629829406699</v>
      </c>
      <c r="E406">
        <v>10.126629829406699</v>
      </c>
      <c r="F406">
        <v>9.6803436279296893</v>
      </c>
      <c r="G406">
        <v>23</v>
      </c>
      <c r="H406">
        <v>1677</v>
      </c>
      <c r="I406">
        <v>1700</v>
      </c>
      <c r="J406">
        <v>10.072669982910201</v>
      </c>
      <c r="K406">
        <v>9.7943296432495099</v>
      </c>
      <c r="L406">
        <v>10.0848302841187</v>
      </c>
      <c r="M406">
        <v>10.0690002441406</v>
      </c>
      <c r="N406">
        <v>10.705349922180201</v>
      </c>
      <c r="O406">
        <v>39.929344177246101</v>
      </c>
      <c r="P406">
        <v>1683.7509765625</v>
      </c>
      <c r="Q406">
        <v>1.3192499987780999E-2</v>
      </c>
      <c r="R406">
        <v>0.73897427320480302</v>
      </c>
      <c r="S406">
        <v>1.8080599606037102E-2</v>
      </c>
      <c r="T406">
        <v>0.109284497797489</v>
      </c>
      <c r="U406">
        <v>0.40090200304985002</v>
      </c>
      <c r="V406">
        <v>4.8981001600623096E-3</v>
      </c>
      <c r="W406">
        <v>3.6268150806427002</v>
      </c>
      <c r="X406">
        <v>3.6441230773925799</v>
      </c>
      <c r="Y406">
        <v>-0.245495200157166</v>
      </c>
      <c r="Z406">
        <v>-0.39406600594520602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-0.245495200157166</v>
      </c>
      <c r="AH406" t="s">
        <v>127</v>
      </c>
      <c r="AI406">
        <v>-9.4893798232078594E-2</v>
      </c>
      <c r="AJ406">
        <v>-0.340389013290405</v>
      </c>
    </row>
    <row r="407" spans="1:36" x14ac:dyDescent="0.35">
      <c r="A407">
        <v>626</v>
      </c>
      <c r="B407" t="s">
        <v>127</v>
      </c>
      <c r="C407">
        <v>10.126629829406699</v>
      </c>
      <c r="D407">
        <v>10.126629829406699</v>
      </c>
      <c r="E407">
        <v>10.126629829406699</v>
      </c>
      <c r="F407">
        <v>9.9758081436157209</v>
      </c>
      <c r="G407">
        <v>1035</v>
      </c>
      <c r="H407">
        <v>34482</v>
      </c>
      <c r="I407">
        <v>35517</v>
      </c>
      <c r="J407">
        <v>10.068840026855501</v>
      </c>
      <c r="K407">
        <v>9.9274682998657209</v>
      </c>
      <c r="L407">
        <v>10.0899200439453</v>
      </c>
      <c r="M407">
        <v>10.065010070800801</v>
      </c>
      <c r="N407">
        <v>10.991620063781699</v>
      </c>
      <c r="O407">
        <v>40.000198364257798</v>
      </c>
      <c r="P407">
        <v>1693.09301757812</v>
      </c>
      <c r="Q407">
        <v>2.70601008087397E-2</v>
      </c>
      <c r="R407">
        <v>0.72604018449783303</v>
      </c>
      <c r="S407">
        <v>1.8138200044632E-2</v>
      </c>
      <c r="T407">
        <v>7.9435199499130194E-2</v>
      </c>
      <c r="U407">
        <v>0.393393814563751</v>
      </c>
      <c r="V407">
        <v>1.7086600884795199E-2</v>
      </c>
      <c r="W407">
        <v>3.6369481086731001</v>
      </c>
      <c r="X407">
        <v>3.7016808986663801</v>
      </c>
      <c r="Y407">
        <v>-2.5285800918936702E-2</v>
      </c>
      <c r="Z407">
        <v>-0.45081800222396901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-2.5285800918936702E-2</v>
      </c>
      <c r="AH407" t="s">
        <v>127</v>
      </c>
      <c r="AI407">
        <v>-9.4893798232078594E-2</v>
      </c>
      <c r="AJ407">
        <v>-0.120179496705532</v>
      </c>
    </row>
    <row r="408" spans="1:36" x14ac:dyDescent="0.35">
      <c r="A408">
        <v>490</v>
      </c>
      <c r="B408" t="s">
        <v>127</v>
      </c>
      <c r="C408">
        <v>9.6158056259155291</v>
      </c>
      <c r="D408">
        <v>9.6550264358520508</v>
      </c>
      <c r="E408">
        <v>9.9987974166870099</v>
      </c>
      <c r="F408">
        <v>9.5104446411132795</v>
      </c>
      <c r="G408">
        <v>562</v>
      </c>
      <c r="H408">
        <v>204</v>
      </c>
      <c r="I408">
        <v>766</v>
      </c>
      <c r="J408">
        <v>10.0666599273682</v>
      </c>
      <c r="K408">
        <v>9.6443738937377894</v>
      </c>
      <c r="L408">
        <v>9.6990203857421893</v>
      </c>
      <c r="M408">
        <v>9.7668142318725604</v>
      </c>
      <c r="N408">
        <v>13.047050476074199</v>
      </c>
      <c r="O408">
        <v>42.541828155517599</v>
      </c>
      <c r="P408">
        <v>1939.57299804688</v>
      </c>
      <c r="Q408">
        <v>0.71005219221115101</v>
      </c>
      <c r="R408">
        <v>0.80913090705871604</v>
      </c>
      <c r="S408">
        <v>2.7746399864554398E-2</v>
      </c>
      <c r="T408">
        <v>7.9931698739528698E-2</v>
      </c>
      <c r="U408">
        <v>0.15105959773063701</v>
      </c>
      <c r="V408">
        <v>4.2695999145507799E-2</v>
      </c>
      <c r="W408">
        <v>3.2750101089477499</v>
      </c>
      <c r="X408">
        <v>3.6522009372711199</v>
      </c>
      <c r="Y408">
        <v>-0.17569209635257699</v>
      </c>
      <c r="Z408">
        <v>-0.28192371129989602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-0.17569209635257699</v>
      </c>
      <c r="AH408" t="s">
        <v>107</v>
      </c>
      <c r="AI408">
        <v>-9.4893798232078594E-2</v>
      </c>
      <c r="AJ408">
        <v>-0.27058580517768899</v>
      </c>
    </row>
    <row r="409" spans="1:36" x14ac:dyDescent="0.35">
      <c r="A409">
        <v>840</v>
      </c>
      <c r="B409" t="s">
        <v>137</v>
      </c>
      <c r="C409">
        <v>9.9896650314331108</v>
      </c>
      <c r="D409">
        <v>9.9987974166870099</v>
      </c>
      <c r="E409">
        <v>10.0690002441406</v>
      </c>
      <c r="F409">
        <v>9.8832845687866193</v>
      </c>
      <c r="G409">
        <v>107</v>
      </c>
      <c r="H409">
        <v>173</v>
      </c>
      <c r="I409">
        <v>280</v>
      </c>
      <c r="J409">
        <v>10.062959671020501</v>
      </c>
      <c r="K409">
        <v>9.8778266906738299</v>
      </c>
      <c r="L409">
        <v>9.8905553817749006</v>
      </c>
      <c r="M409">
        <v>9.9914922714233398</v>
      </c>
      <c r="N409">
        <v>11.261960029602101</v>
      </c>
      <c r="O409">
        <v>43.643585205078097</v>
      </c>
      <c r="P409">
        <v>2004.10498046875</v>
      </c>
      <c r="Q409">
        <v>0.38602179288864102</v>
      </c>
      <c r="R409">
        <v>0.68400418758392301</v>
      </c>
      <c r="S409">
        <v>2.8051000554114602E-3</v>
      </c>
      <c r="T409">
        <v>0.121903397142887</v>
      </c>
      <c r="U409">
        <v>0.30237591266632102</v>
      </c>
      <c r="V409">
        <v>7.0870898663997706E-2</v>
      </c>
      <c r="W409">
        <v>3.6470320224761998</v>
      </c>
      <c r="X409">
        <v>3.8087279796600302</v>
      </c>
      <c r="Y409">
        <v>-3.1995099037885701E-2</v>
      </c>
      <c r="Z409">
        <v>-0.60235321521759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-3.1995099037885701E-2</v>
      </c>
      <c r="AH409" t="s">
        <v>127</v>
      </c>
      <c r="AI409">
        <v>-9.4893798232078594E-2</v>
      </c>
      <c r="AJ409">
        <v>-0.12688879668712599</v>
      </c>
    </row>
    <row r="410" spans="1:36" x14ac:dyDescent="0.35">
      <c r="A410">
        <v>274</v>
      </c>
      <c r="B410" t="s">
        <v>127</v>
      </c>
      <c r="C410">
        <v>10.0212697982788</v>
      </c>
      <c r="D410">
        <v>9.9034872055053693</v>
      </c>
      <c r="E410">
        <v>10.165849685668899</v>
      </c>
      <c r="F410">
        <v>9.9034872055053693</v>
      </c>
      <c r="G410">
        <v>218</v>
      </c>
      <c r="H410">
        <v>62</v>
      </c>
      <c r="I410">
        <v>280</v>
      </c>
      <c r="J410">
        <v>10.0574798583984</v>
      </c>
      <c r="K410">
        <v>9.9999265670776403</v>
      </c>
      <c r="L410">
        <v>10.0029001235962</v>
      </c>
      <c r="M410">
        <v>10.011980056762701</v>
      </c>
      <c r="N410">
        <v>13.0284996032715</v>
      </c>
      <c r="O410">
        <v>33.705436706542997</v>
      </c>
      <c r="P410">
        <v>1203.6240234375</v>
      </c>
      <c r="Q410">
        <v>0.79053539037704501</v>
      </c>
      <c r="R410">
        <v>0.68602347373962402</v>
      </c>
      <c r="S410">
        <v>5.93678988516331E-2</v>
      </c>
      <c r="T410">
        <v>0.12845499813556699</v>
      </c>
      <c r="U410">
        <v>0.127916395664215</v>
      </c>
      <c r="V410">
        <v>8.3898402750492096E-2</v>
      </c>
      <c r="W410">
        <v>3.3973538875579798</v>
      </c>
      <c r="X410">
        <v>3.7007539272308301</v>
      </c>
      <c r="Y410">
        <v>6.9590997882187401E-3</v>
      </c>
      <c r="Z410">
        <v>-0.20247459411621099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6.9590997882187401E-3</v>
      </c>
      <c r="AH410" t="s">
        <v>127</v>
      </c>
      <c r="AI410">
        <v>-9.4893798232078594E-2</v>
      </c>
      <c r="AJ410">
        <v>-8.7934598326683003E-2</v>
      </c>
    </row>
    <row r="411" spans="1:36" x14ac:dyDescent="0.35">
      <c r="A411">
        <v>435</v>
      </c>
      <c r="B411" t="s">
        <v>127</v>
      </c>
      <c r="C411">
        <v>9.9034872055053693</v>
      </c>
      <c r="D411">
        <v>9.9034872055053693</v>
      </c>
      <c r="E411">
        <v>10.0858097076416</v>
      </c>
      <c r="F411">
        <v>9.8984746932983398</v>
      </c>
      <c r="G411">
        <v>2327</v>
      </c>
      <c r="H411">
        <v>862</v>
      </c>
      <c r="I411">
        <v>3189</v>
      </c>
      <c r="J411">
        <v>10.0572395324707</v>
      </c>
      <c r="K411">
        <v>9.8200197219848597</v>
      </c>
      <c r="L411">
        <v>9.8276176452636701</v>
      </c>
      <c r="M411">
        <v>9.8833045959472692</v>
      </c>
      <c r="N411">
        <v>12.8522300720215</v>
      </c>
      <c r="O411">
        <v>40.342418670654297</v>
      </c>
      <c r="P411">
        <v>1734.42895507812</v>
      </c>
      <c r="Q411">
        <v>0.73322331905365001</v>
      </c>
      <c r="R411">
        <v>0.90139758586883501</v>
      </c>
      <c r="S411">
        <v>1.7219899222254802E-2</v>
      </c>
      <c r="T411">
        <v>3.54161001741886E-2</v>
      </c>
      <c r="U411">
        <v>9.2713899910449996E-2</v>
      </c>
      <c r="V411">
        <v>1.52153996750712E-2</v>
      </c>
      <c r="W411">
        <v>3.5540680885314901</v>
      </c>
      <c r="X411">
        <v>3.8554699420928999</v>
      </c>
      <c r="Y411">
        <v>-9.2997200787067399E-2</v>
      </c>
      <c r="Z411">
        <v>-0.57992142438888505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-9.2997200787067399E-2</v>
      </c>
      <c r="AH411" t="s">
        <v>127</v>
      </c>
      <c r="AI411">
        <v>-9.4893798232078594E-2</v>
      </c>
      <c r="AJ411">
        <v>-0.18789090216159801</v>
      </c>
    </row>
    <row r="412" spans="1:36" x14ac:dyDescent="0.35">
      <c r="A412">
        <v>755</v>
      </c>
      <c r="B412" t="s">
        <v>127</v>
      </c>
      <c r="C412">
        <v>10.0731496810913</v>
      </c>
      <c r="D412">
        <v>10.126629829406699</v>
      </c>
      <c r="E412">
        <v>10.126629829406699</v>
      </c>
      <c r="F412">
        <v>10.043250083923301</v>
      </c>
      <c r="G412">
        <v>11</v>
      </c>
      <c r="H412">
        <v>173</v>
      </c>
      <c r="I412">
        <v>184</v>
      </c>
      <c r="J412">
        <v>10.055859565734901</v>
      </c>
      <c r="K412">
        <v>9.8824615478515607</v>
      </c>
      <c r="L412">
        <v>9.9739551544189506</v>
      </c>
      <c r="M412">
        <v>10.0492296218872</v>
      </c>
      <c r="N412">
        <v>11.0583801269531</v>
      </c>
      <c r="O412">
        <v>41.892543792724602</v>
      </c>
      <c r="P412">
        <v>1853.53503417969</v>
      </c>
      <c r="Q412">
        <v>3.8221199065446902E-2</v>
      </c>
      <c r="R412">
        <v>0.87229192256927501</v>
      </c>
      <c r="S412">
        <v>5.6099998764693702E-3</v>
      </c>
      <c r="T412">
        <v>3.7217799574136699E-2</v>
      </c>
      <c r="U412">
        <v>0.24921320378780401</v>
      </c>
      <c r="V412">
        <v>9.1220001922920303E-4</v>
      </c>
      <c r="W412">
        <v>3.6694850921630899</v>
      </c>
      <c r="X412">
        <v>3.6843349933624299</v>
      </c>
      <c r="Y412">
        <v>-0.12634019553661299</v>
      </c>
      <c r="Z412">
        <v>-0.50947487354278598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-0.12634019553661299</v>
      </c>
      <c r="AH412" t="s">
        <v>127</v>
      </c>
      <c r="AI412">
        <v>-9.4893798232078594E-2</v>
      </c>
      <c r="AJ412">
        <v>-0.22123390436172499</v>
      </c>
    </row>
    <row r="413" spans="1:36" x14ac:dyDescent="0.35">
      <c r="A413">
        <v>394</v>
      </c>
      <c r="B413" t="s">
        <v>127</v>
      </c>
      <c r="C413">
        <v>9.54681301116943</v>
      </c>
      <c r="D413">
        <v>9.54681301116943</v>
      </c>
      <c r="E413">
        <v>10.126629829406699</v>
      </c>
      <c r="F413">
        <v>9.3926620483398402</v>
      </c>
      <c r="G413">
        <v>581</v>
      </c>
      <c r="H413">
        <v>267</v>
      </c>
      <c r="I413">
        <v>848</v>
      </c>
      <c r="J413">
        <v>10.053850173950201</v>
      </c>
      <c r="K413">
        <v>9.4678659439086896</v>
      </c>
      <c r="L413">
        <v>9.6546401977539098</v>
      </c>
      <c r="M413">
        <v>9.6614799499511701</v>
      </c>
      <c r="N413">
        <v>12.083020210266101</v>
      </c>
      <c r="O413">
        <v>45.394523620605497</v>
      </c>
      <c r="P413">
        <v>2153.22998046875</v>
      </c>
      <c r="Q413">
        <v>0.66959089040756203</v>
      </c>
      <c r="R413">
        <v>0.64541870355606101</v>
      </c>
      <c r="S413">
        <v>3.4106999635696397E-2</v>
      </c>
      <c r="T413">
        <v>0.24768950045108801</v>
      </c>
      <c r="U413">
        <v>0.17689390480518299</v>
      </c>
      <c r="V413">
        <v>4.2578000575303997E-3</v>
      </c>
      <c r="W413">
        <v>3.3017849922180198</v>
      </c>
      <c r="X413">
        <v>3.6838939189910902</v>
      </c>
      <c r="Y413">
        <v>-0.25258770585060097</v>
      </c>
      <c r="Z413">
        <v>-0.41197681427001998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-0.25258770585060097</v>
      </c>
      <c r="AH413" t="s">
        <v>127</v>
      </c>
      <c r="AI413">
        <v>-9.4893798232078594E-2</v>
      </c>
      <c r="AJ413">
        <v>-0.347481489181519</v>
      </c>
    </row>
    <row r="414" spans="1:36" x14ac:dyDescent="0.35">
      <c r="A414">
        <v>853</v>
      </c>
      <c r="B414" t="s">
        <v>127</v>
      </c>
      <c r="C414">
        <v>10.0858097076416</v>
      </c>
      <c r="D414">
        <v>10.0858097076416</v>
      </c>
      <c r="E414">
        <v>10.0982303619385</v>
      </c>
      <c r="F414">
        <v>10.043250083923301</v>
      </c>
      <c r="G414">
        <v>85</v>
      </c>
      <c r="H414">
        <v>835</v>
      </c>
      <c r="I414">
        <v>920</v>
      </c>
      <c r="J414">
        <v>10.049619674682599</v>
      </c>
      <c r="K414">
        <v>9.9179706573486293</v>
      </c>
      <c r="L414">
        <v>10.0315704345703</v>
      </c>
      <c r="M414">
        <v>10.039340019226101</v>
      </c>
      <c r="N414">
        <v>10.8098402023315</v>
      </c>
      <c r="O414">
        <v>41.8977241516113</v>
      </c>
      <c r="P414">
        <v>1852.64404296875</v>
      </c>
      <c r="Q414">
        <v>7.81451016664505E-2</v>
      </c>
      <c r="R414">
        <v>0.78248280286788896</v>
      </c>
      <c r="S414">
        <v>2.4747600778937302E-2</v>
      </c>
      <c r="T414">
        <v>9.4181902706623105E-2</v>
      </c>
      <c r="U414">
        <v>0.197880193591118</v>
      </c>
      <c r="V414">
        <v>8.7358998134732194E-3</v>
      </c>
      <c r="W414">
        <v>3.66200494766235</v>
      </c>
      <c r="X414">
        <v>3.8106710910797101</v>
      </c>
      <c r="Y414">
        <v>-1.7133099958300601E-2</v>
      </c>
      <c r="Z414">
        <v>-0.60670000314712502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-1.7133099958300601E-2</v>
      </c>
      <c r="AH414" t="s">
        <v>127</v>
      </c>
      <c r="AI414">
        <v>-9.4893798232078594E-2</v>
      </c>
      <c r="AJ414">
        <v>-0.112026900053024</v>
      </c>
    </row>
    <row r="415" spans="1:36" x14ac:dyDescent="0.35">
      <c r="A415">
        <v>895</v>
      </c>
      <c r="B415" t="s">
        <v>127</v>
      </c>
      <c r="C415">
        <v>10.043250083923301</v>
      </c>
      <c r="D415">
        <v>10.043250083923301</v>
      </c>
      <c r="E415">
        <v>10.126629829406699</v>
      </c>
      <c r="F415">
        <v>9.8521938323974592</v>
      </c>
      <c r="G415">
        <v>212</v>
      </c>
      <c r="H415">
        <v>665</v>
      </c>
      <c r="I415">
        <v>877</v>
      </c>
      <c r="J415">
        <v>10.049220085144</v>
      </c>
      <c r="K415">
        <v>9.7867145538330096</v>
      </c>
      <c r="L415">
        <v>9.9830226898193395</v>
      </c>
      <c r="M415">
        <v>9.9846391677856392</v>
      </c>
      <c r="N415">
        <v>10.7141103744507</v>
      </c>
      <c r="O415">
        <v>40.334644317627003</v>
      </c>
      <c r="P415">
        <v>1737.13598632812</v>
      </c>
      <c r="Q415">
        <v>0.24601730704307601</v>
      </c>
      <c r="R415">
        <v>0.63039427995681796</v>
      </c>
      <c r="S415">
        <v>1.2214399874210399E-2</v>
      </c>
      <c r="T415">
        <v>0.100823201239109</v>
      </c>
      <c r="U415">
        <v>0.43901368975639299</v>
      </c>
      <c r="V415">
        <v>6.2792301177978502E-2</v>
      </c>
      <c r="W415">
        <v>3.6814088821411102</v>
      </c>
      <c r="X415">
        <v>3.7576889991760298</v>
      </c>
      <c r="Y415">
        <v>-0.16951510310173001</v>
      </c>
      <c r="Z415">
        <v>-0.53210622072219804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-0.16951510310173001</v>
      </c>
      <c r="AH415" t="s">
        <v>127</v>
      </c>
      <c r="AI415">
        <v>-9.4893798232078594E-2</v>
      </c>
      <c r="AJ415">
        <v>-0.26440879702568099</v>
      </c>
    </row>
    <row r="416" spans="1:36" x14ac:dyDescent="0.35">
      <c r="A416">
        <v>422</v>
      </c>
      <c r="B416" t="s">
        <v>127</v>
      </c>
      <c r="C416">
        <v>9.9758081436157209</v>
      </c>
      <c r="D416">
        <v>9.9570283889770508</v>
      </c>
      <c r="E416">
        <v>10.126629829406699</v>
      </c>
      <c r="F416">
        <v>9.6803436279296893</v>
      </c>
      <c r="G416">
        <v>15461</v>
      </c>
      <c r="H416">
        <v>34065</v>
      </c>
      <c r="I416">
        <v>49526</v>
      </c>
      <c r="J416">
        <v>10.0468502044678</v>
      </c>
      <c r="K416">
        <v>9.6560173034668004</v>
      </c>
      <c r="L416">
        <v>9.9233760833740199</v>
      </c>
      <c r="M416">
        <v>9.9237346649169904</v>
      </c>
      <c r="N416">
        <v>11.3620595932007</v>
      </c>
      <c r="O416">
        <v>44.459583282470703</v>
      </c>
      <c r="P416">
        <v>2073.31811523438</v>
      </c>
      <c r="Q416">
        <v>0.31500458717346203</v>
      </c>
      <c r="R416">
        <v>0.65397161245346103</v>
      </c>
      <c r="S416">
        <v>2.2853700444102301E-2</v>
      </c>
      <c r="T416">
        <v>0.17529959976673101</v>
      </c>
      <c r="U416">
        <v>0.30377820134162897</v>
      </c>
      <c r="V416">
        <v>3.0074099078774501E-2</v>
      </c>
      <c r="W416">
        <v>3.5688610076904301</v>
      </c>
      <c r="X416">
        <v>3.8470990657806401</v>
      </c>
      <c r="Y416">
        <v>-0.15292599797248799</v>
      </c>
      <c r="Z416">
        <v>-0.61070770025253296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-0.15292599797248799</v>
      </c>
      <c r="AH416" t="s">
        <v>127</v>
      </c>
      <c r="AI416">
        <v>-9.4893798232078594E-2</v>
      </c>
      <c r="AJ416">
        <v>-0.24781979620456701</v>
      </c>
    </row>
    <row r="417" spans="1:36" x14ac:dyDescent="0.35">
      <c r="A417">
        <v>914</v>
      </c>
      <c r="B417" t="s">
        <v>127</v>
      </c>
      <c r="C417">
        <v>10.043250083923301</v>
      </c>
      <c r="D417">
        <v>9.9987974166870099</v>
      </c>
      <c r="E417">
        <v>10.0519104003906</v>
      </c>
      <c r="F417">
        <v>9.7981271743774396</v>
      </c>
      <c r="G417">
        <v>946</v>
      </c>
      <c r="H417">
        <v>5193</v>
      </c>
      <c r="I417">
        <v>6139</v>
      </c>
      <c r="J417">
        <v>10.037269592285201</v>
      </c>
      <c r="K417">
        <v>9.7970981597900408</v>
      </c>
      <c r="L417">
        <v>9.9904289245605504</v>
      </c>
      <c r="M417">
        <v>10.003990173339799</v>
      </c>
      <c r="N417">
        <v>12.4454202651978</v>
      </c>
      <c r="O417">
        <v>44.566665649414098</v>
      </c>
      <c r="P417">
        <v>2079.30908203125</v>
      </c>
      <c r="Q417">
        <v>0.13858850300312001</v>
      </c>
      <c r="R417">
        <v>0.48857659101486201</v>
      </c>
      <c r="S417">
        <v>2.6374299079179798E-2</v>
      </c>
      <c r="T417">
        <v>0.272806406021118</v>
      </c>
      <c r="U417">
        <v>0.192479997873306</v>
      </c>
      <c r="V417">
        <v>0.13418769836425801</v>
      </c>
      <c r="W417">
        <v>3.7144830226898198</v>
      </c>
      <c r="X417">
        <v>3.82774710655212</v>
      </c>
      <c r="Y417">
        <v>-3.4825999755412301E-3</v>
      </c>
      <c r="Z417">
        <v>-0.70231598615646396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-3.4825999755412301E-3</v>
      </c>
      <c r="AH417" t="s">
        <v>127</v>
      </c>
      <c r="AI417">
        <v>-9.4893798232078594E-2</v>
      </c>
      <c r="AJ417">
        <v>-9.8376400768756894E-2</v>
      </c>
    </row>
    <row r="418" spans="1:36" x14ac:dyDescent="0.35">
      <c r="A418">
        <v>562</v>
      </c>
      <c r="B418" t="s">
        <v>127</v>
      </c>
      <c r="C418">
        <v>10.034520149231</v>
      </c>
      <c r="D418">
        <v>10.043250083923301</v>
      </c>
      <c r="E418">
        <v>10.0858097076416</v>
      </c>
      <c r="F418">
        <v>9.9427080154418892</v>
      </c>
      <c r="G418">
        <v>11134</v>
      </c>
      <c r="H418">
        <v>15063</v>
      </c>
      <c r="I418">
        <v>26197</v>
      </c>
      <c r="J418">
        <v>10.035829544067401</v>
      </c>
      <c r="K418">
        <v>9.8818311691284197</v>
      </c>
      <c r="L418">
        <v>9.9696149826049805</v>
      </c>
      <c r="M418">
        <v>9.9735698699951207</v>
      </c>
      <c r="N418">
        <v>12.212969779968301</v>
      </c>
      <c r="O418">
        <v>41.171665191650398</v>
      </c>
      <c r="P418">
        <v>1807.40405273438</v>
      </c>
      <c r="Q418">
        <v>0.404274791479111</v>
      </c>
      <c r="R418">
        <v>0.68811571598053001</v>
      </c>
      <c r="S418">
        <v>2.34443992376328E-2</v>
      </c>
      <c r="T418">
        <v>0.16919399797916401</v>
      </c>
      <c r="U418">
        <v>0.19730849564075501</v>
      </c>
      <c r="V418">
        <v>4.4585499912500402E-2</v>
      </c>
      <c r="W418">
        <v>3.5966310501098602</v>
      </c>
      <c r="X418">
        <v>3.8384470939636199</v>
      </c>
      <c r="Y418">
        <v>-5.5625498294830301E-2</v>
      </c>
      <c r="Z418">
        <v>-0.57115018367767301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-5.5625498294830301E-2</v>
      </c>
      <c r="AH418" t="s">
        <v>127</v>
      </c>
      <c r="AI418">
        <v>-9.4893798232078594E-2</v>
      </c>
      <c r="AJ418">
        <v>-0.15051929652690901</v>
      </c>
    </row>
    <row r="419" spans="1:36" x14ac:dyDescent="0.35">
      <c r="A419">
        <v>780</v>
      </c>
      <c r="B419" t="s">
        <v>127</v>
      </c>
      <c r="C419">
        <v>9.9034872055053693</v>
      </c>
      <c r="D419">
        <v>9.9034872055053693</v>
      </c>
      <c r="E419">
        <v>10.0858097076416</v>
      </c>
      <c r="F419">
        <v>9.7981271743774396</v>
      </c>
      <c r="G419">
        <v>2109</v>
      </c>
      <c r="H419">
        <v>1614</v>
      </c>
      <c r="I419">
        <v>3723</v>
      </c>
      <c r="J419">
        <v>10.0297203063965</v>
      </c>
      <c r="K419">
        <v>9.77825832366943</v>
      </c>
      <c r="L419">
        <v>9.8890438079834002</v>
      </c>
      <c r="M419">
        <v>9.8922777175903303</v>
      </c>
      <c r="N419">
        <v>11.4640502929688</v>
      </c>
      <c r="O419">
        <v>41.849044799804702</v>
      </c>
      <c r="P419">
        <v>1852.99597167969</v>
      </c>
      <c r="Q419">
        <v>0.54657602310180697</v>
      </c>
      <c r="R419">
        <v>0.67441290616989102</v>
      </c>
      <c r="S419">
        <v>1.8673900514841101E-2</v>
      </c>
      <c r="T419">
        <v>0.11091150343418101</v>
      </c>
      <c r="U419">
        <v>0.338864386081696</v>
      </c>
      <c r="V419">
        <v>6.6858500242233304E-2</v>
      </c>
      <c r="W419">
        <v>3.6145989894866899</v>
      </c>
      <c r="X419">
        <v>3.85438799858093</v>
      </c>
      <c r="Y419">
        <v>-8.9977197349071503E-2</v>
      </c>
      <c r="Z419">
        <v>-0.63757789134979204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-8.9977197349071503E-2</v>
      </c>
      <c r="AH419" t="s">
        <v>127</v>
      </c>
      <c r="AI419">
        <v>-9.4893798232078594E-2</v>
      </c>
      <c r="AJ419">
        <v>-0.18487089872360199</v>
      </c>
    </row>
    <row r="420" spans="1:36" x14ac:dyDescent="0.35">
      <c r="A420">
        <v>591</v>
      </c>
      <c r="B420" t="s">
        <v>127</v>
      </c>
      <c r="C420">
        <v>10.275050163269</v>
      </c>
      <c r="D420">
        <v>10.2399597167969</v>
      </c>
      <c r="E420">
        <v>10.165849685668899</v>
      </c>
      <c r="F420">
        <v>10.2399597167969</v>
      </c>
      <c r="G420">
        <v>216</v>
      </c>
      <c r="H420">
        <v>75</v>
      </c>
      <c r="I420">
        <v>291</v>
      </c>
      <c r="J420">
        <v>10.025779724121101</v>
      </c>
      <c r="K420">
        <v>10.1694803237915</v>
      </c>
      <c r="L420">
        <v>10.1182498931885</v>
      </c>
      <c r="M420">
        <v>10.1282196044922</v>
      </c>
      <c r="N420">
        <v>14.8095397949219</v>
      </c>
      <c r="O420">
        <v>44.170597076416001</v>
      </c>
      <c r="P420">
        <v>2069.2900390625</v>
      </c>
      <c r="Q420">
        <v>0.71288019418716397</v>
      </c>
      <c r="R420">
        <v>0.80182409286499001</v>
      </c>
      <c r="S420">
        <v>5.9247999452054501E-3</v>
      </c>
      <c r="T420">
        <v>0.13030989468097701</v>
      </c>
      <c r="U420">
        <v>6.5531998872757E-2</v>
      </c>
      <c r="V420">
        <v>4.7398500144481701E-2</v>
      </c>
      <c r="W420">
        <v>3.5320379734039302</v>
      </c>
      <c r="X420">
        <v>3.80909395217896</v>
      </c>
      <c r="Y420">
        <v>0.18585440516471899</v>
      </c>
      <c r="Z420">
        <v>-0.51407390832901001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0.18585440516471899</v>
      </c>
      <c r="AH420" t="s">
        <v>127</v>
      </c>
      <c r="AI420">
        <v>-9.4893798232078594E-2</v>
      </c>
      <c r="AJ420">
        <v>9.0960599482059507E-2</v>
      </c>
    </row>
    <row r="421" spans="1:36" x14ac:dyDescent="0.35">
      <c r="A421">
        <v>854</v>
      </c>
      <c r="B421" t="s">
        <v>127</v>
      </c>
      <c r="C421">
        <v>10.043250083923301</v>
      </c>
      <c r="D421">
        <v>10.043250083923301</v>
      </c>
      <c r="E421">
        <v>10.089969635009799</v>
      </c>
      <c r="F421">
        <v>9.9034872055053693</v>
      </c>
      <c r="G421">
        <v>93</v>
      </c>
      <c r="H421">
        <v>469</v>
      </c>
      <c r="I421">
        <v>562</v>
      </c>
      <c r="J421">
        <v>10.025549888610801</v>
      </c>
      <c r="K421">
        <v>9.7475385665893608</v>
      </c>
      <c r="L421">
        <v>9.9959621429443395</v>
      </c>
      <c r="M421">
        <v>9.9843587875366193</v>
      </c>
      <c r="N421">
        <v>10.9283199310303</v>
      </c>
      <c r="O421">
        <v>41.102607727050803</v>
      </c>
      <c r="P421">
        <v>1792.27795410156</v>
      </c>
      <c r="Q421">
        <v>0.14815619587898299</v>
      </c>
      <c r="R421">
        <v>0.788330078125</v>
      </c>
      <c r="S421">
        <v>1.2491799890995E-2</v>
      </c>
      <c r="T421">
        <v>8.3478800952434498E-2</v>
      </c>
      <c r="U421">
        <v>0.25609138607978799</v>
      </c>
      <c r="V421">
        <v>8.9643001556396502E-3</v>
      </c>
      <c r="W421">
        <v>3.6571750640869101</v>
      </c>
      <c r="X421">
        <v>3.7946419715881299</v>
      </c>
      <c r="Y421">
        <v>-0.125685200095177</v>
      </c>
      <c r="Z421">
        <v>-0.60646539926528897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-0.125685200095177</v>
      </c>
      <c r="AH421" t="s">
        <v>127</v>
      </c>
      <c r="AI421">
        <v>-9.4893798232078594E-2</v>
      </c>
      <c r="AJ421">
        <v>-0.220578998327255</v>
      </c>
    </row>
    <row r="422" spans="1:36" x14ac:dyDescent="0.35">
      <c r="A422">
        <v>646</v>
      </c>
      <c r="B422" t="s">
        <v>127</v>
      </c>
      <c r="C422">
        <v>10.0858097076416</v>
      </c>
      <c r="D422">
        <v>10.0858097076416</v>
      </c>
      <c r="E422">
        <v>10.0858097076416</v>
      </c>
      <c r="F422">
        <v>10.043250083923301</v>
      </c>
      <c r="G422">
        <v>10</v>
      </c>
      <c r="H422">
        <v>743</v>
      </c>
      <c r="I422">
        <v>753</v>
      </c>
      <c r="J422">
        <v>10.0226497650146</v>
      </c>
      <c r="K422">
        <v>9.8527898788452095</v>
      </c>
      <c r="L422">
        <v>9.9938201904296893</v>
      </c>
      <c r="M422">
        <v>10.020520210266101</v>
      </c>
      <c r="N422">
        <v>10.2078504562378</v>
      </c>
      <c r="O422">
        <v>39.767166137695298</v>
      </c>
      <c r="P422">
        <v>1669.14294433594</v>
      </c>
      <c r="Q422">
        <v>1.2531599961221201E-2</v>
      </c>
      <c r="R422">
        <v>0.68598377704620395</v>
      </c>
      <c r="S422">
        <v>1.14137995988131E-2</v>
      </c>
      <c r="T422">
        <v>6.87670037150383E-2</v>
      </c>
      <c r="U422">
        <v>0.59929198026657104</v>
      </c>
      <c r="V422">
        <v>8.0112004652619397E-3</v>
      </c>
      <c r="W422">
        <v>3.61455297470093</v>
      </c>
      <c r="X422">
        <v>3.6633388996124299</v>
      </c>
      <c r="Y422">
        <v>-8.0411501228809398E-2</v>
      </c>
      <c r="Z422">
        <v>-0.42851141095161399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-8.0411501228809398E-2</v>
      </c>
      <c r="AH422" t="s">
        <v>127</v>
      </c>
      <c r="AI422">
        <v>-9.4893798232078594E-2</v>
      </c>
      <c r="AJ422">
        <v>-0.17530530691146901</v>
      </c>
    </row>
    <row r="423" spans="1:36" x14ac:dyDescent="0.35">
      <c r="A423">
        <v>643</v>
      </c>
      <c r="B423" t="s">
        <v>127</v>
      </c>
      <c r="C423">
        <v>10.3089504241943</v>
      </c>
      <c r="D423">
        <v>10.043250083923301</v>
      </c>
      <c r="E423">
        <v>10.126629829406699</v>
      </c>
      <c r="F423">
        <v>9.6803436279296893</v>
      </c>
      <c r="G423">
        <v>31</v>
      </c>
      <c r="H423">
        <v>124</v>
      </c>
      <c r="I423">
        <v>155</v>
      </c>
      <c r="J423">
        <v>10.019639968872101</v>
      </c>
      <c r="K423">
        <v>9.7958889007568395</v>
      </c>
      <c r="L423">
        <v>10.025050163269</v>
      </c>
      <c r="M423">
        <v>9.9778404235839808</v>
      </c>
      <c r="N423">
        <v>12.274290084838899</v>
      </c>
      <c r="O423">
        <v>48.828853607177699</v>
      </c>
      <c r="P423">
        <v>2445.5859375</v>
      </c>
      <c r="Q423">
        <v>0.18682140111923201</v>
      </c>
      <c r="R423">
        <v>0.91218781471252397</v>
      </c>
      <c r="S423">
        <v>1.5607999637723E-2</v>
      </c>
      <c r="T423">
        <v>7.1932999417185801E-3</v>
      </c>
      <c r="U423">
        <v>9.5141202211380005E-2</v>
      </c>
      <c r="V423">
        <v>2.7755200862884501E-2</v>
      </c>
      <c r="W423">
        <v>3.4750900268554701</v>
      </c>
      <c r="X423">
        <v>3.5295000076293901</v>
      </c>
      <c r="Y423">
        <v>-0.13492280244827301</v>
      </c>
      <c r="Z423">
        <v>-0.36153858900070202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-0.13492280244827301</v>
      </c>
      <c r="AH423" t="s">
        <v>127</v>
      </c>
      <c r="AI423">
        <v>-9.4893798232078594E-2</v>
      </c>
      <c r="AJ423">
        <v>-0.22981660068035101</v>
      </c>
    </row>
    <row r="424" spans="1:36" x14ac:dyDescent="0.35">
      <c r="A424">
        <v>450</v>
      </c>
      <c r="B424" t="s">
        <v>127</v>
      </c>
      <c r="C424">
        <v>9.9034872055053693</v>
      </c>
      <c r="D424">
        <v>9.9427080154418892</v>
      </c>
      <c r="E424">
        <v>9.9987974166870099</v>
      </c>
      <c r="F424">
        <v>9.8091764450073207</v>
      </c>
      <c r="G424">
        <v>463</v>
      </c>
      <c r="H424">
        <v>1158</v>
      </c>
      <c r="I424">
        <v>1621</v>
      </c>
      <c r="J424">
        <v>10.0120897293091</v>
      </c>
      <c r="K424">
        <v>9.7615671157836896</v>
      </c>
      <c r="L424">
        <v>9.8305740356445295</v>
      </c>
      <c r="M424">
        <v>9.9535770416259801</v>
      </c>
      <c r="N424">
        <v>12.1229696273804</v>
      </c>
      <c r="O424">
        <v>40.258098602294901</v>
      </c>
      <c r="P424">
        <v>1714.48596191406</v>
      </c>
      <c r="Q424">
        <v>0.23357629776000999</v>
      </c>
      <c r="R424">
        <v>0.49581870436668402</v>
      </c>
      <c r="S424">
        <v>1.9823899492621401E-2</v>
      </c>
      <c r="T424">
        <v>0.349823087453842</v>
      </c>
      <c r="U424">
        <v>0.201507493853569</v>
      </c>
      <c r="V424">
        <v>5.4331399500369998E-2</v>
      </c>
      <c r="W424">
        <v>3.6709609031677202</v>
      </c>
      <c r="X424">
        <v>3.8782300949096702</v>
      </c>
      <c r="Y424">
        <v>-0.102934300899506</v>
      </c>
      <c r="Z424">
        <v>-0.68114531040191695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-0.102934300899506</v>
      </c>
      <c r="AH424" t="s">
        <v>127</v>
      </c>
      <c r="AI424">
        <v>-9.4893798232078594E-2</v>
      </c>
      <c r="AJ424">
        <v>-0.197828099131584</v>
      </c>
    </row>
    <row r="425" spans="1:36" x14ac:dyDescent="0.35">
      <c r="A425">
        <v>516</v>
      </c>
      <c r="B425" t="s">
        <v>127</v>
      </c>
      <c r="C425">
        <v>9.9987974166870099</v>
      </c>
      <c r="D425">
        <v>9.9987974166870099</v>
      </c>
      <c r="E425">
        <v>10.043250083923301</v>
      </c>
      <c r="F425">
        <v>9.9987974166870099</v>
      </c>
      <c r="G425">
        <v>7367</v>
      </c>
      <c r="H425">
        <v>677</v>
      </c>
      <c r="I425">
        <v>8044</v>
      </c>
      <c r="J425">
        <v>10.010820388793899</v>
      </c>
      <c r="K425">
        <v>9.9366569519043004</v>
      </c>
      <c r="L425">
        <v>9.9400720596313494</v>
      </c>
      <c r="M425">
        <v>9.9442434310913104</v>
      </c>
      <c r="N425">
        <v>13.169019699096699</v>
      </c>
      <c r="O425">
        <v>39.292537689208999</v>
      </c>
      <c r="P425">
        <v>1669.41296386719</v>
      </c>
      <c r="Q425">
        <v>0.89770412445068404</v>
      </c>
      <c r="R425">
        <v>0.77275007963180498</v>
      </c>
      <c r="S425">
        <v>1.7186300829052901E-2</v>
      </c>
      <c r="T425">
        <v>0.102619603276253</v>
      </c>
      <c r="U425">
        <v>0.12834739685058599</v>
      </c>
      <c r="V425">
        <v>6.6275596618652302E-2</v>
      </c>
      <c r="W425">
        <v>3.5819149017334002</v>
      </c>
      <c r="X425">
        <v>3.8676059246063201</v>
      </c>
      <c r="Y425">
        <v>-8.4021203219890594E-2</v>
      </c>
      <c r="Z425">
        <v>-0.496340692043304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-8.4021203219890594E-2</v>
      </c>
      <c r="AH425" t="s">
        <v>127</v>
      </c>
      <c r="AI425">
        <v>-9.4893798232078594E-2</v>
      </c>
      <c r="AJ425">
        <v>-0.17891499400138899</v>
      </c>
    </row>
    <row r="426" spans="1:36" x14ac:dyDescent="0.35">
      <c r="A426">
        <v>244</v>
      </c>
      <c r="B426" t="s">
        <v>127</v>
      </c>
      <c r="C426">
        <v>9.9034872055053693</v>
      </c>
      <c r="D426">
        <v>9.9034872055053693</v>
      </c>
      <c r="E426">
        <v>10.161999702453601</v>
      </c>
      <c r="F426">
        <v>9.8362789154052699</v>
      </c>
      <c r="G426">
        <v>755</v>
      </c>
      <c r="H426">
        <v>177</v>
      </c>
      <c r="I426">
        <v>932</v>
      </c>
      <c r="J426">
        <v>10.0106000900269</v>
      </c>
      <c r="K426">
        <v>9.8085584640502894</v>
      </c>
      <c r="L426">
        <v>9.8455286026000994</v>
      </c>
      <c r="M426">
        <v>9.85137844085693</v>
      </c>
      <c r="N426">
        <v>13.950630187988301</v>
      </c>
      <c r="O426">
        <v>45.721347808837898</v>
      </c>
      <c r="P426">
        <v>2198.77905273438</v>
      </c>
      <c r="Q426">
        <v>0.78805661201477095</v>
      </c>
      <c r="R426">
        <v>0.78165012598037698</v>
      </c>
      <c r="S426">
        <v>1.80856995284557E-2</v>
      </c>
      <c r="T426">
        <v>0.12497519701719299</v>
      </c>
      <c r="U426">
        <v>9.23108980059624E-2</v>
      </c>
      <c r="V426">
        <v>5.6992899626493503E-2</v>
      </c>
      <c r="W426">
        <v>3.3926520347595202</v>
      </c>
      <c r="X426">
        <v>3.8578009605407702</v>
      </c>
      <c r="Y426">
        <v>-0.180494204163551</v>
      </c>
      <c r="Z426">
        <v>-0.44752439856529203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-0.180494204163551</v>
      </c>
      <c r="AH426" t="s">
        <v>127</v>
      </c>
      <c r="AI426">
        <v>-9.4893798232078594E-2</v>
      </c>
      <c r="AJ426">
        <v>-0.275387912988663</v>
      </c>
    </row>
    <row r="427" spans="1:36" x14ac:dyDescent="0.35">
      <c r="A427">
        <v>830</v>
      </c>
      <c r="B427" t="s">
        <v>127</v>
      </c>
      <c r="C427">
        <v>9.7981271743774396</v>
      </c>
      <c r="D427">
        <v>9.7981271743774396</v>
      </c>
      <c r="E427">
        <v>9.9987974166870099</v>
      </c>
      <c r="F427">
        <v>9.6803436279296893</v>
      </c>
      <c r="G427">
        <v>2440</v>
      </c>
      <c r="H427">
        <v>1514</v>
      </c>
      <c r="I427">
        <v>3954</v>
      </c>
      <c r="J427">
        <v>10.0020599365234</v>
      </c>
      <c r="K427">
        <v>9.6772022247314506</v>
      </c>
      <c r="L427">
        <v>9.7740411758422905</v>
      </c>
      <c r="M427">
        <v>9.8093624114990199</v>
      </c>
      <c r="N427">
        <v>10.7463998794556</v>
      </c>
      <c r="O427">
        <v>43.263519287109403</v>
      </c>
      <c r="P427">
        <v>1970.60998535156</v>
      </c>
      <c r="Q427">
        <v>0.59317010641098</v>
      </c>
      <c r="R427">
        <v>0.582003593444824</v>
      </c>
      <c r="S427">
        <v>1.84653997421265E-2</v>
      </c>
      <c r="T427">
        <v>0.17912539839744601</v>
      </c>
      <c r="U427">
        <v>0.35617050528526301</v>
      </c>
      <c r="V427">
        <v>7.5171597301960005E-2</v>
      </c>
      <c r="W427">
        <v>3.5888249874114999</v>
      </c>
      <c r="X427">
        <v>3.84738397598267</v>
      </c>
      <c r="Y427">
        <v>-0.22008480131626099</v>
      </c>
      <c r="Z427">
        <v>-0.61711567640304599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-0.22008480131626099</v>
      </c>
      <c r="AH427" t="s">
        <v>127</v>
      </c>
      <c r="AI427">
        <v>-9.4893798232078594E-2</v>
      </c>
      <c r="AJ427">
        <v>-0.31497859954834001</v>
      </c>
    </row>
    <row r="428" spans="1:36" x14ac:dyDescent="0.35">
      <c r="A428">
        <v>363</v>
      </c>
      <c r="B428" t="s">
        <v>127</v>
      </c>
      <c r="C428">
        <v>9.9034872055053693</v>
      </c>
      <c r="D428">
        <v>9.9034872055053693</v>
      </c>
      <c r="E428">
        <v>10.034520149231</v>
      </c>
      <c r="F428">
        <v>9.9034872055053693</v>
      </c>
      <c r="G428">
        <v>2761</v>
      </c>
      <c r="H428">
        <v>559</v>
      </c>
      <c r="I428">
        <v>3320</v>
      </c>
      <c r="J428">
        <v>9.9938507080078107</v>
      </c>
      <c r="K428">
        <v>9.8354234695434606</v>
      </c>
      <c r="L428">
        <v>9.7917118072509801</v>
      </c>
      <c r="M428">
        <v>9.8629493713378906</v>
      </c>
      <c r="N428">
        <v>13.689640045166</v>
      </c>
      <c r="O428">
        <v>40.752155303955099</v>
      </c>
      <c r="P428">
        <v>1760.94799804688</v>
      </c>
      <c r="Q428">
        <v>0.826252281665802</v>
      </c>
      <c r="R428">
        <v>0.81873649358749401</v>
      </c>
      <c r="S428">
        <v>2.61607002466917E-2</v>
      </c>
      <c r="T428">
        <v>4.8183999955654103E-2</v>
      </c>
      <c r="U428">
        <v>8.8425703346729306E-2</v>
      </c>
      <c r="V428">
        <v>7.6509200036525699E-2</v>
      </c>
      <c r="W428">
        <v>3.2607069015502899</v>
      </c>
      <c r="X428">
        <v>3.8311209678649898</v>
      </c>
      <c r="Y428">
        <v>9.5985800027847304E-2</v>
      </c>
      <c r="Z428">
        <v>-0.50472617149353005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9.5985800027847304E-2</v>
      </c>
      <c r="AH428" t="s">
        <v>127</v>
      </c>
      <c r="AI428">
        <v>-9.4893798232078594E-2</v>
      </c>
      <c r="AJ428">
        <v>1.09200004953891E-3</v>
      </c>
    </row>
    <row r="429" spans="1:36" x14ac:dyDescent="0.35">
      <c r="A429">
        <v>834</v>
      </c>
      <c r="B429" t="s">
        <v>127</v>
      </c>
      <c r="C429">
        <v>9.9522781372070295</v>
      </c>
      <c r="D429">
        <v>9.9522781372070295</v>
      </c>
      <c r="E429">
        <v>10.268130302429199</v>
      </c>
      <c r="F429">
        <v>9.9034872055053693</v>
      </c>
      <c r="G429">
        <v>67</v>
      </c>
      <c r="H429">
        <v>44</v>
      </c>
      <c r="I429">
        <v>111</v>
      </c>
      <c r="J429">
        <v>9.9930162429809606</v>
      </c>
      <c r="K429">
        <v>9.8066749572753906</v>
      </c>
      <c r="L429">
        <v>9.8764505386352504</v>
      </c>
      <c r="M429">
        <v>9.8826379776000994</v>
      </c>
      <c r="N429">
        <v>11.4496402740479</v>
      </c>
      <c r="O429">
        <v>41.848133087158203</v>
      </c>
      <c r="P429">
        <v>1859.97595214844</v>
      </c>
      <c r="Q429">
        <v>0.59234631061553999</v>
      </c>
      <c r="R429">
        <v>0.69359022378921498</v>
      </c>
      <c r="S429">
        <v>4.1378699243068702E-2</v>
      </c>
      <c r="T429">
        <v>0.11074639856815301</v>
      </c>
      <c r="U429">
        <v>0.21518659591674799</v>
      </c>
      <c r="V429">
        <v>0.105131298303604</v>
      </c>
      <c r="W429">
        <v>3.5814499855041499</v>
      </c>
      <c r="X429">
        <v>3.74253606796265</v>
      </c>
      <c r="Y429">
        <v>-0.148502692580223</v>
      </c>
      <c r="Z429">
        <v>-0.508747518062592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-0.148502692580223</v>
      </c>
      <c r="AH429" t="s">
        <v>127</v>
      </c>
      <c r="AI429">
        <v>-9.4893798232078594E-2</v>
      </c>
      <c r="AJ429">
        <v>-0.243396505713463</v>
      </c>
    </row>
    <row r="430" spans="1:36" x14ac:dyDescent="0.35">
      <c r="A430">
        <v>915</v>
      </c>
      <c r="B430" t="s">
        <v>155</v>
      </c>
      <c r="C430">
        <v>9.9330463409423793</v>
      </c>
      <c r="D430">
        <v>9.9427080154418892</v>
      </c>
      <c r="E430">
        <v>9.9987974166870099</v>
      </c>
      <c r="F430">
        <v>9.6803436279296893</v>
      </c>
      <c r="G430">
        <v>99</v>
      </c>
      <c r="H430">
        <v>524</v>
      </c>
      <c r="I430">
        <v>623</v>
      </c>
      <c r="J430">
        <v>9.9925289154052699</v>
      </c>
      <c r="K430">
        <v>9.6399278640747106</v>
      </c>
      <c r="L430">
        <v>9.9282903671264595</v>
      </c>
      <c r="M430">
        <v>9.9395799636840803</v>
      </c>
      <c r="N430">
        <v>11.929400444030801</v>
      </c>
      <c r="O430">
        <v>43.938564300537102</v>
      </c>
      <c r="P430">
        <v>2035.623046875</v>
      </c>
      <c r="Q430">
        <v>0.150165304541588</v>
      </c>
      <c r="R430">
        <v>0.63996708393096902</v>
      </c>
      <c r="S430">
        <v>1.6268000006675699E-2</v>
      </c>
      <c r="T430">
        <v>0.23068259656429299</v>
      </c>
      <c r="U430">
        <v>0.24247589707374601</v>
      </c>
      <c r="V430">
        <v>3.4513600170612301E-2</v>
      </c>
      <c r="W430">
        <v>3.6054608821868901</v>
      </c>
      <c r="X430">
        <v>3.7957210540771502</v>
      </c>
      <c r="Y430">
        <v>-0.13475160300731701</v>
      </c>
      <c r="Z430">
        <v>-0.62569278478622403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-0.13475160300731701</v>
      </c>
      <c r="AH430" t="s">
        <v>127</v>
      </c>
      <c r="AI430">
        <v>-9.4893798232078594E-2</v>
      </c>
      <c r="AJ430">
        <v>-0.229645401239395</v>
      </c>
    </row>
    <row r="431" spans="1:36" x14ac:dyDescent="0.35">
      <c r="A431">
        <v>651</v>
      </c>
      <c r="B431" t="s">
        <v>127</v>
      </c>
      <c r="C431">
        <v>10.043250083923301</v>
      </c>
      <c r="D431">
        <v>9.9987974166870099</v>
      </c>
      <c r="E431">
        <v>9.9987974166870099</v>
      </c>
      <c r="F431">
        <v>9.7981271743774396</v>
      </c>
      <c r="G431">
        <v>41</v>
      </c>
      <c r="H431">
        <v>4571</v>
      </c>
      <c r="I431">
        <v>4612</v>
      </c>
      <c r="J431">
        <v>9.9912157058715803</v>
      </c>
      <c r="K431">
        <v>9.8990287780761701</v>
      </c>
      <c r="L431">
        <v>9.9949293136596697</v>
      </c>
      <c r="M431">
        <v>9.9903812408447301</v>
      </c>
      <c r="N431">
        <v>10.325280189514199</v>
      </c>
      <c r="O431">
        <v>38.478416442871101</v>
      </c>
      <c r="P431">
        <v>1568.03503417969</v>
      </c>
      <c r="Q431">
        <v>9.0447003021836298E-3</v>
      </c>
      <c r="R431">
        <v>0.73001462221145597</v>
      </c>
      <c r="S431">
        <v>1.72402001917362E-2</v>
      </c>
      <c r="T431">
        <v>5.6093499064445503E-2</v>
      </c>
      <c r="U431">
        <v>0.465030908584595</v>
      </c>
      <c r="V431">
        <v>8.2312999293208105E-3</v>
      </c>
      <c r="W431">
        <v>3.6401119232177699</v>
      </c>
      <c r="X431">
        <v>3.6932840347289999</v>
      </c>
      <c r="Y431">
        <v>1.1437999783083801E-3</v>
      </c>
      <c r="Z431">
        <v>-0.50305777788162198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1.1437999783083801E-3</v>
      </c>
      <c r="AH431" t="s">
        <v>127</v>
      </c>
      <c r="AI431">
        <v>-9.4893798232078594E-2</v>
      </c>
      <c r="AJ431">
        <v>-9.375E-2</v>
      </c>
    </row>
    <row r="432" spans="1:36" x14ac:dyDescent="0.35">
      <c r="A432">
        <v>642</v>
      </c>
      <c r="B432" t="s">
        <v>127</v>
      </c>
      <c r="C432">
        <v>10.060489654541</v>
      </c>
      <c r="D432">
        <v>9.9987974166870099</v>
      </c>
      <c r="E432">
        <v>10.0212697982788</v>
      </c>
      <c r="F432">
        <v>9.8574438095092791</v>
      </c>
      <c r="G432">
        <v>801</v>
      </c>
      <c r="H432">
        <v>11348</v>
      </c>
      <c r="I432">
        <v>12149</v>
      </c>
      <c r="J432">
        <v>9.9907903671264595</v>
      </c>
      <c r="K432">
        <v>9.8274898529052699</v>
      </c>
      <c r="L432">
        <v>9.9923734664916992</v>
      </c>
      <c r="M432">
        <v>9.9816389083862305</v>
      </c>
      <c r="N432">
        <v>11.1330299377441</v>
      </c>
      <c r="O432">
        <v>41.025375366210902</v>
      </c>
      <c r="P432">
        <v>1779.64599609375</v>
      </c>
      <c r="Q432">
        <v>5.6042701005935697E-2</v>
      </c>
      <c r="R432">
        <v>0.72438758611679099</v>
      </c>
      <c r="S432">
        <v>1.4797899872064601E-2</v>
      </c>
      <c r="T432">
        <v>6.1122499406337703E-2</v>
      </c>
      <c r="U432">
        <v>0.42308279871940602</v>
      </c>
      <c r="V432">
        <v>1.60869006067514E-2</v>
      </c>
      <c r="W432">
        <v>3.6171939373016402</v>
      </c>
      <c r="X432">
        <v>3.7058849334716801</v>
      </c>
      <c r="Y432">
        <v>9.2310002073645592E-3</v>
      </c>
      <c r="Z432">
        <v>-0.52751970291137695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9.2310002073645592E-3</v>
      </c>
      <c r="AH432" t="s">
        <v>127</v>
      </c>
      <c r="AI432">
        <v>-9.4893798232078594E-2</v>
      </c>
      <c r="AJ432">
        <v>-8.5662797093391405E-2</v>
      </c>
    </row>
    <row r="433" spans="1:36" x14ac:dyDescent="0.35">
      <c r="A433">
        <v>633</v>
      </c>
      <c r="B433" t="s">
        <v>127</v>
      </c>
      <c r="C433">
        <v>10.034520149231</v>
      </c>
      <c r="D433">
        <v>9.9987974166870099</v>
      </c>
      <c r="E433">
        <v>10.0212697982788</v>
      </c>
      <c r="F433">
        <v>9.3926620483398402</v>
      </c>
      <c r="G433">
        <v>58</v>
      </c>
      <c r="H433">
        <v>3110</v>
      </c>
      <c r="I433">
        <v>3168</v>
      </c>
      <c r="J433">
        <v>9.9899969100952095</v>
      </c>
      <c r="K433">
        <v>9.5958662033081108</v>
      </c>
      <c r="L433">
        <v>9.9840726852416992</v>
      </c>
      <c r="M433">
        <v>9.9840497970581108</v>
      </c>
      <c r="N433">
        <v>10.4038896560669</v>
      </c>
      <c r="O433">
        <v>39.119712829589801</v>
      </c>
      <c r="P433">
        <v>1613.82397460938</v>
      </c>
      <c r="Q433">
        <v>1.5088199637830301E-2</v>
      </c>
      <c r="R433">
        <v>0.72414892911911</v>
      </c>
      <c r="S433">
        <v>1.9971100613474801E-2</v>
      </c>
      <c r="T433">
        <v>3.8487099111080197E-2</v>
      </c>
      <c r="U433">
        <v>0.53371411561965898</v>
      </c>
      <c r="V433">
        <v>1.07610002160072E-2</v>
      </c>
      <c r="W433">
        <v>3.6157650947570801</v>
      </c>
      <c r="X433">
        <v>3.66037201881409</v>
      </c>
      <c r="Y433">
        <v>-0.146503105759621</v>
      </c>
      <c r="Z433">
        <v>-0.46693760156631497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-0.146503105759621</v>
      </c>
      <c r="AH433" t="s">
        <v>127</v>
      </c>
      <c r="AI433">
        <v>-9.4893798232078594E-2</v>
      </c>
      <c r="AJ433">
        <v>-0.241396799683571</v>
      </c>
    </row>
    <row r="434" spans="1:36" x14ac:dyDescent="0.35">
      <c r="A434">
        <v>465</v>
      </c>
      <c r="B434" t="s">
        <v>127</v>
      </c>
      <c r="C434">
        <v>9.9034872055053693</v>
      </c>
      <c r="D434">
        <v>9.9034872055053693</v>
      </c>
      <c r="E434">
        <v>9.9987974166870099</v>
      </c>
      <c r="F434">
        <v>9.8091764450073207</v>
      </c>
      <c r="G434">
        <v>615</v>
      </c>
      <c r="H434">
        <v>826</v>
      </c>
      <c r="I434">
        <v>1441</v>
      </c>
      <c r="J434">
        <v>9.9848985671997106</v>
      </c>
      <c r="K434">
        <v>9.8158035278320295</v>
      </c>
      <c r="L434">
        <v>9.8319578170776403</v>
      </c>
      <c r="M434">
        <v>9.9186115264892596</v>
      </c>
      <c r="N434">
        <v>12.990989685058601</v>
      </c>
      <c r="O434">
        <v>38.188850402832003</v>
      </c>
      <c r="P434">
        <v>1562.39196777344</v>
      </c>
      <c r="Q434">
        <v>0.392016410827637</v>
      </c>
      <c r="R434">
        <v>0.74293798208236705</v>
      </c>
      <c r="S434">
        <v>2.94661000370979E-2</v>
      </c>
      <c r="T434">
        <v>0.117087602615356</v>
      </c>
      <c r="U434">
        <v>0.16999359428882599</v>
      </c>
      <c r="V434">
        <v>4.4672898948192603E-2</v>
      </c>
      <c r="W434">
        <v>3.5577321052551301</v>
      </c>
      <c r="X434">
        <v>3.8085339069366499</v>
      </c>
      <c r="Y434">
        <v>4.8061698675155598E-2</v>
      </c>
      <c r="Z434">
        <v>-0.59434437751769997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4.8061698675155598E-2</v>
      </c>
      <c r="AH434" t="s">
        <v>127</v>
      </c>
      <c r="AI434">
        <v>-9.4893798232078594E-2</v>
      </c>
      <c r="AJ434">
        <v>-4.6831998974084903E-2</v>
      </c>
    </row>
    <row r="435" spans="1:36" x14ac:dyDescent="0.35">
      <c r="A435">
        <v>412</v>
      </c>
      <c r="B435" t="s">
        <v>127</v>
      </c>
      <c r="C435">
        <v>9.8521938323974592</v>
      </c>
      <c r="D435">
        <v>9.8521938323974592</v>
      </c>
      <c r="E435">
        <v>10.043250083923301</v>
      </c>
      <c r="F435">
        <v>9.7409687042236293</v>
      </c>
      <c r="G435">
        <v>2103</v>
      </c>
      <c r="H435">
        <v>874</v>
      </c>
      <c r="I435">
        <v>2977</v>
      </c>
      <c r="J435">
        <v>9.9830894470214808</v>
      </c>
      <c r="K435">
        <v>9.7146854400634801</v>
      </c>
      <c r="L435">
        <v>9.80139064788818</v>
      </c>
      <c r="M435">
        <v>9.8038196563720703</v>
      </c>
      <c r="N435">
        <v>12.0954999923706</v>
      </c>
      <c r="O435">
        <v>41.928722381591797</v>
      </c>
      <c r="P435">
        <v>1869.82104492188</v>
      </c>
      <c r="Q435">
        <v>0.667910516262054</v>
      </c>
      <c r="R435">
        <v>0.590626180171967</v>
      </c>
      <c r="S435">
        <v>2.7233000844717001E-2</v>
      </c>
      <c r="T435">
        <v>0.23764960467815399</v>
      </c>
      <c r="U435">
        <v>0.221186593174934</v>
      </c>
      <c r="V435">
        <v>6.9522596895694705E-2</v>
      </c>
      <c r="W435">
        <v>3.5210940837860099</v>
      </c>
      <c r="X435">
        <v>3.8428490161895801</v>
      </c>
      <c r="Y435">
        <v>-0.135857298970222</v>
      </c>
      <c r="Z435">
        <v>-0.59256857633590698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-0.135857298970222</v>
      </c>
      <c r="AH435" t="s">
        <v>127</v>
      </c>
      <c r="AI435">
        <v>-9.4893798232078594E-2</v>
      </c>
      <c r="AJ435">
        <v>-0.230750992894173</v>
      </c>
    </row>
    <row r="436" spans="1:36" x14ac:dyDescent="0.35">
      <c r="A436">
        <v>454</v>
      </c>
      <c r="B436" t="s">
        <v>127</v>
      </c>
      <c r="C436">
        <v>9.9034872055053693</v>
      </c>
      <c r="D436">
        <v>9.9034872055053693</v>
      </c>
      <c r="E436">
        <v>10.043250083923301</v>
      </c>
      <c r="F436">
        <v>9.7981271743774396</v>
      </c>
      <c r="G436">
        <v>252</v>
      </c>
      <c r="H436">
        <v>472</v>
      </c>
      <c r="I436">
        <v>724</v>
      </c>
      <c r="J436">
        <v>9.9815950393676793</v>
      </c>
      <c r="K436">
        <v>9.7186374664306605</v>
      </c>
      <c r="L436">
        <v>9.8176536560058594</v>
      </c>
      <c r="M436">
        <v>9.8918676376342791</v>
      </c>
      <c r="N436">
        <v>14.129269599914601</v>
      </c>
      <c r="O436">
        <v>42.3142700195312</v>
      </c>
      <c r="P436">
        <v>1916.541015625</v>
      </c>
      <c r="Q436">
        <v>0.34122350811958302</v>
      </c>
      <c r="R436">
        <v>0.80229949951171897</v>
      </c>
      <c r="S436">
        <v>3.2492998987436301E-2</v>
      </c>
      <c r="T436">
        <v>5.8649498969316503E-2</v>
      </c>
      <c r="U436">
        <v>7.8374899923801394E-2</v>
      </c>
      <c r="V436">
        <v>8.5441000759601607E-2</v>
      </c>
      <c r="W436">
        <v>3.5962569713592498</v>
      </c>
      <c r="X436">
        <v>3.6637818813324001</v>
      </c>
      <c r="Y436">
        <v>-2.6708699762821201E-2</v>
      </c>
      <c r="Z436">
        <v>-0.571189284324646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-2.6708699762821201E-2</v>
      </c>
      <c r="AH436" t="s">
        <v>127</v>
      </c>
      <c r="AI436">
        <v>-9.4893798232078594E-2</v>
      </c>
      <c r="AJ436">
        <v>-0.121602401137352</v>
      </c>
    </row>
    <row r="437" spans="1:36" x14ac:dyDescent="0.35">
      <c r="A437">
        <v>532</v>
      </c>
      <c r="B437" t="s">
        <v>127</v>
      </c>
      <c r="C437">
        <v>9.8626651763915998</v>
      </c>
      <c r="D437">
        <v>9.8781700134277308</v>
      </c>
      <c r="E437">
        <v>10.047590255737299</v>
      </c>
      <c r="F437">
        <v>9.8521938323974592</v>
      </c>
      <c r="G437">
        <v>1850</v>
      </c>
      <c r="H437">
        <v>280</v>
      </c>
      <c r="I437">
        <v>2130</v>
      </c>
      <c r="J437">
        <v>9.9793615341186506</v>
      </c>
      <c r="K437">
        <v>9.7889986038208008</v>
      </c>
      <c r="L437">
        <v>9.8091878890991193</v>
      </c>
      <c r="M437">
        <v>9.8173046112060494</v>
      </c>
      <c r="N437">
        <v>14.298230171203601</v>
      </c>
      <c r="O437">
        <v>44.900199890136697</v>
      </c>
      <c r="P437">
        <v>2131.72998046875</v>
      </c>
      <c r="Q437">
        <v>0.85130661725997903</v>
      </c>
      <c r="R437">
        <v>0.80445468425750699</v>
      </c>
      <c r="S437">
        <v>1.9411200657486902E-2</v>
      </c>
      <c r="T437">
        <v>0.100722499191761</v>
      </c>
      <c r="U437">
        <v>9.0217597782611805E-2</v>
      </c>
      <c r="V437">
        <v>4.84557002782822E-2</v>
      </c>
      <c r="W437">
        <v>3.39595293998718</v>
      </c>
      <c r="X437">
        <v>3.8569750785827601</v>
      </c>
      <c r="Y437">
        <v>-0.13741350173950201</v>
      </c>
      <c r="Z437">
        <v>-0.49582991003990201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-0.13741350173950201</v>
      </c>
      <c r="AH437" t="s">
        <v>127</v>
      </c>
      <c r="AI437">
        <v>-9.4893798232078594E-2</v>
      </c>
      <c r="AJ437">
        <v>-0.232307299971581</v>
      </c>
    </row>
    <row r="438" spans="1:36" x14ac:dyDescent="0.35">
      <c r="A438">
        <v>254</v>
      </c>
      <c r="B438" t="s">
        <v>127</v>
      </c>
      <c r="C438">
        <v>9.6803436279296893</v>
      </c>
      <c r="D438">
        <v>9.6803436279296893</v>
      </c>
      <c r="E438">
        <v>9.9804487228393608</v>
      </c>
      <c r="F438">
        <v>9.6803436279296893</v>
      </c>
      <c r="G438">
        <v>23525</v>
      </c>
      <c r="H438">
        <v>1762</v>
      </c>
      <c r="I438">
        <v>25287</v>
      </c>
      <c r="J438">
        <v>9.9746732711791992</v>
      </c>
      <c r="K438">
        <v>9.6779708862304705</v>
      </c>
      <c r="L438">
        <v>9.6946983337402308</v>
      </c>
      <c r="M438">
        <v>9.7021579742431605</v>
      </c>
      <c r="N438">
        <v>13.4660396575928</v>
      </c>
      <c r="O438">
        <v>44.167736053466797</v>
      </c>
      <c r="P438">
        <v>2046.56799316406</v>
      </c>
      <c r="Q438">
        <v>0.91847991943359397</v>
      </c>
      <c r="R438">
        <v>0.76152652502059903</v>
      </c>
      <c r="S438">
        <v>1.99603997170925E-2</v>
      </c>
      <c r="T438">
        <v>0.13524040579795801</v>
      </c>
      <c r="U438">
        <v>0.15958979725837699</v>
      </c>
      <c r="V438">
        <v>2.8679100796580301E-2</v>
      </c>
      <c r="W438">
        <v>3.4915850162506099</v>
      </c>
      <c r="X438">
        <v>3.7700550556182901</v>
      </c>
      <c r="Y438">
        <v>-0.20826180279254899</v>
      </c>
      <c r="Z438">
        <v>-0.53439551591873202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-0.20826180279254899</v>
      </c>
      <c r="AH438" t="s">
        <v>127</v>
      </c>
      <c r="AI438">
        <v>-9.4893798232078594E-2</v>
      </c>
      <c r="AJ438">
        <v>-0.30315560102462802</v>
      </c>
    </row>
    <row r="439" spans="1:36" x14ac:dyDescent="0.35">
      <c r="A439">
        <v>495</v>
      </c>
      <c r="B439" t="s">
        <v>127</v>
      </c>
      <c r="C439">
        <v>9.7409687042236293</v>
      </c>
      <c r="D439">
        <v>9.7409687042236293</v>
      </c>
      <c r="E439">
        <v>9.9034872055053693</v>
      </c>
      <c r="F439">
        <v>9.6158056259155291</v>
      </c>
      <c r="G439">
        <v>1577</v>
      </c>
      <c r="H439">
        <v>1322</v>
      </c>
      <c r="I439">
        <v>2899</v>
      </c>
      <c r="J439">
        <v>9.9681158065795898</v>
      </c>
      <c r="K439">
        <v>9.6719465255737305</v>
      </c>
      <c r="L439">
        <v>9.7561788558959996</v>
      </c>
      <c r="M439">
        <v>9.8139944076538104</v>
      </c>
      <c r="N439">
        <v>12.531009674072299</v>
      </c>
      <c r="O439">
        <v>42.433353424072301</v>
      </c>
      <c r="P439">
        <v>1898.72302246094</v>
      </c>
      <c r="Q439">
        <v>0.52038562297821001</v>
      </c>
      <c r="R439">
        <v>0.75570362806320202</v>
      </c>
      <c r="S439">
        <v>2.4057699367404001E-2</v>
      </c>
      <c r="T439">
        <v>0.10514540225267401</v>
      </c>
      <c r="U439">
        <v>0.22351649403572099</v>
      </c>
      <c r="V439">
        <v>3.2327000051736797E-2</v>
      </c>
      <c r="W439">
        <v>3.37541699409485</v>
      </c>
      <c r="X439">
        <v>3.8053400516510001</v>
      </c>
      <c r="Y439">
        <v>6.1301700770854901E-2</v>
      </c>
      <c r="Z439">
        <v>-0.60112512111663796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6.1301700770854901E-2</v>
      </c>
      <c r="AH439" t="s">
        <v>127</v>
      </c>
      <c r="AI439">
        <v>-9.4893798232078594E-2</v>
      </c>
      <c r="AJ439">
        <v>-3.3592101186513901E-2</v>
      </c>
    </row>
    <row r="440" spans="1:36" x14ac:dyDescent="0.35">
      <c r="A440">
        <v>404</v>
      </c>
      <c r="B440" t="s">
        <v>127</v>
      </c>
      <c r="C440">
        <v>9.9034872055053693</v>
      </c>
      <c r="D440">
        <v>9.9034872055053693</v>
      </c>
      <c r="E440">
        <v>10.034520149231</v>
      </c>
      <c r="F440">
        <v>9.7291345596313494</v>
      </c>
      <c r="G440">
        <v>4456</v>
      </c>
      <c r="H440">
        <v>3175</v>
      </c>
      <c r="I440">
        <v>7631</v>
      </c>
      <c r="J440">
        <v>9.9591894149780291</v>
      </c>
      <c r="K440">
        <v>9.7051954269409197</v>
      </c>
      <c r="L440">
        <v>9.8064441680908203</v>
      </c>
      <c r="M440">
        <v>9.8151769638061506</v>
      </c>
      <c r="N440">
        <v>13.0855503082275</v>
      </c>
      <c r="O440">
        <v>35.609947204589801</v>
      </c>
      <c r="P440">
        <v>1353.375</v>
      </c>
      <c r="Q440">
        <v>0.56699061393737804</v>
      </c>
      <c r="R440">
        <v>0.86765801906585704</v>
      </c>
      <c r="S440">
        <v>2.6622399687767001E-2</v>
      </c>
      <c r="T440">
        <v>4.8551999032497399E-2</v>
      </c>
      <c r="U440">
        <v>0.11699450016021699</v>
      </c>
      <c r="V440">
        <v>2.3213699460029599E-2</v>
      </c>
      <c r="W440">
        <v>3.4902329444885298</v>
      </c>
      <c r="X440">
        <v>3.8443870544433598</v>
      </c>
      <c r="Y440">
        <v>-8.9107498526573195E-2</v>
      </c>
      <c r="Z440">
        <v>-0.56975018978118896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-8.9107498526573195E-2</v>
      </c>
      <c r="AH440" t="s">
        <v>127</v>
      </c>
      <c r="AI440">
        <v>-9.4893798232078594E-2</v>
      </c>
      <c r="AJ440">
        <v>-0.18400129675865201</v>
      </c>
    </row>
    <row r="441" spans="1:36" x14ac:dyDescent="0.35">
      <c r="A441">
        <v>831</v>
      </c>
      <c r="B441" t="s">
        <v>127</v>
      </c>
      <c r="C441">
        <v>9.6803436279296893</v>
      </c>
      <c r="D441">
        <v>9.6803436279296893</v>
      </c>
      <c r="E441">
        <v>9.9522781372070295</v>
      </c>
      <c r="F441">
        <v>9.6158056259155291</v>
      </c>
      <c r="G441">
        <v>720</v>
      </c>
      <c r="H441">
        <v>334</v>
      </c>
      <c r="I441">
        <v>1054</v>
      </c>
      <c r="J441">
        <v>9.9588356018066406</v>
      </c>
      <c r="K441">
        <v>9.5728311538696307</v>
      </c>
      <c r="L441">
        <v>9.6884002685546893</v>
      </c>
      <c r="M441">
        <v>9.6974925994872994</v>
      </c>
      <c r="N441">
        <v>10.314760208129901</v>
      </c>
      <c r="O441">
        <v>42.4517631530762</v>
      </c>
      <c r="P441">
        <v>1888.30700683594</v>
      </c>
      <c r="Q441">
        <v>0.67704749107360795</v>
      </c>
      <c r="R441">
        <v>0.54497277736663796</v>
      </c>
      <c r="S441">
        <v>1.49371000006795E-2</v>
      </c>
      <c r="T441">
        <v>0.19497360289096799</v>
      </c>
      <c r="U441">
        <v>0.472040414810181</v>
      </c>
      <c r="V441">
        <v>5.61856999993324E-2</v>
      </c>
      <c r="W441">
        <v>3.5686988830566402</v>
      </c>
      <c r="X441">
        <v>3.8255701065063499</v>
      </c>
      <c r="Y441">
        <v>-0.23844669759273501</v>
      </c>
      <c r="Z441">
        <v>-0.64447110891342196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-0.23844669759273501</v>
      </c>
      <c r="AH441" t="s">
        <v>127</v>
      </c>
      <c r="AI441">
        <v>-9.4893798232078594E-2</v>
      </c>
      <c r="AJ441">
        <v>-0.33334049582481401</v>
      </c>
    </row>
    <row r="442" spans="1:36" x14ac:dyDescent="0.35">
      <c r="A442">
        <v>761</v>
      </c>
      <c r="B442" t="s">
        <v>127</v>
      </c>
      <c r="C442">
        <v>9.9232902526855504</v>
      </c>
      <c r="D442">
        <v>9.9034872055053693</v>
      </c>
      <c r="E442">
        <v>9.9281797409057599</v>
      </c>
      <c r="F442">
        <v>9.6158056259155291</v>
      </c>
      <c r="G442">
        <v>37</v>
      </c>
      <c r="H442">
        <v>360</v>
      </c>
      <c r="I442">
        <v>397</v>
      </c>
      <c r="J442">
        <v>9.9350147247314506</v>
      </c>
      <c r="K442">
        <v>9.7015552520752006</v>
      </c>
      <c r="L442">
        <v>9.9226980209350604</v>
      </c>
      <c r="M442">
        <v>9.9133796691894496</v>
      </c>
      <c r="N442">
        <v>11.1712799072266</v>
      </c>
      <c r="O442">
        <v>39.296073913574197</v>
      </c>
      <c r="P442">
        <v>1641.43200683594</v>
      </c>
      <c r="Q442">
        <v>9.2672497034072904E-2</v>
      </c>
      <c r="R442">
        <v>0.69681632518768299</v>
      </c>
      <c r="S442">
        <v>2.85129006952047E-2</v>
      </c>
      <c r="T442">
        <v>5.1433399319648701E-2</v>
      </c>
      <c r="U442">
        <v>0.43137079477310197</v>
      </c>
      <c r="V442">
        <v>3.7562198936939198E-2</v>
      </c>
      <c r="W442">
        <v>3.5994009971618701</v>
      </c>
      <c r="X442">
        <v>3.7385659217834499</v>
      </c>
      <c r="Y442">
        <v>-0.128001898527145</v>
      </c>
      <c r="Z442">
        <v>-0.570290327072144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-0.128001898527145</v>
      </c>
      <c r="AH442" t="s">
        <v>127</v>
      </c>
      <c r="AI442">
        <v>-9.4893798232078594E-2</v>
      </c>
      <c r="AJ442">
        <v>-0.22289569675922399</v>
      </c>
    </row>
    <row r="443" spans="1:36" x14ac:dyDescent="0.35">
      <c r="A443">
        <v>530</v>
      </c>
      <c r="B443" t="s">
        <v>127</v>
      </c>
      <c r="C443">
        <v>9.8521938323974592</v>
      </c>
      <c r="D443">
        <v>9.8521938323974592</v>
      </c>
      <c r="E443">
        <v>9.9034872055053693</v>
      </c>
      <c r="F443">
        <v>9.7981271743774396</v>
      </c>
      <c r="G443">
        <v>1583</v>
      </c>
      <c r="H443">
        <v>703</v>
      </c>
      <c r="I443">
        <v>2286</v>
      </c>
      <c r="J443">
        <v>9.9310636520385707</v>
      </c>
      <c r="K443">
        <v>9.7541456222534197</v>
      </c>
      <c r="L443">
        <v>9.8059253692627006</v>
      </c>
      <c r="M443">
        <v>9.8109111785888707</v>
      </c>
      <c r="N443">
        <v>13.006649971008301</v>
      </c>
      <c r="O443">
        <v>37.865455627441399</v>
      </c>
      <c r="P443">
        <v>1541.03405761719</v>
      </c>
      <c r="Q443">
        <v>0.679143607616425</v>
      </c>
      <c r="R443">
        <v>0.67543661594390902</v>
      </c>
      <c r="S443">
        <v>3.4284099936485297E-2</v>
      </c>
      <c r="T443">
        <v>0.16112080216407801</v>
      </c>
      <c r="U443">
        <v>0.135578498244286</v>
      </c>
      <c r="V443">
        <v>9.1036796569824205E-2</v>
      </c>
      <c r="W443">
        <v>3.5942599773407</v>
      </c>
      <c r="X443">
        <v>3.8231799602508501</v>
      </c>
      <c r="Y443">
        <v>-6.1271600425243399E-2</v>
      </c>
      <c r="Z443">
        <v>-0.64729577302932695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-6.1271600425243399E-2</v>
      </c>
      <c r="AH443" t="s">
        <v>127</v>
      </c>
      <c r="AI443">
        <v>-9.4893798232078594E-2</v>
      </c>
      <c r="AJ443">
        <v>-0.156165301799774</v>
      </c>
    </row>
    <row r="444" spans="1:36" x14ac:dyDescent="0.35">
      <c r="A444">
        <v>472</v>
      </c>
      <c r="B444" t="s">
        <v>127</v>
      </c>
      <c r="C444">
        <v>9.6158056259155291</v>
      </c>
      <c r="D444">
        <v>9.6158056259155291</v>
      </c>
      <c r="E444">
        <v>9.9034872055053693</v>
      </c>
      <c r="F444">
        <v>9.6158056259155291</v>
      </c>
      <c r="G444">
        <v>31343</v>
      </c>
      <c r="H444">
        <v>9067</v>
      </c>
      <c r="I444">
        <v>40410</v>
      </c>
      <c r="J444">
        <v>9.9300966262817401</v>
      </c>
      <c r="K444">
        <v>9.6096906661987305</v>
      </c>
      <c r="L444">
        <v>9.6779356002807599</v>
      </c>
      <c r="M444">
        <v>9.68682956695557</v>
      </c>
      <c r="N444">
        <v>12.292599678039601</v>
      </c>
      <c r="O444">
        <v>40.133026123046903</v>
      </c>
      <c r="P444">
        <v>1722.72094726562</v>
      </c>
      <c r="Q444">
        <v>0.75924539566039995</v>
      </c>
      <c r="R444">
        <v>0.65949612855911299</v>
      </c>
      <c r="S444">
        <v>2.73055993020535E-2</v>
      </c>
      <c r="T444">
        <v>0.15255689620971699</v>
      </c>
      <c r="U444">
        <v>0.192571505904198</v>
      </c>
      <c r="V444">
        <v>8.9859999716281905E-2</v>
      </c>
      <c r="W444">
        <v>3.50427198410034</v>
      </c>
      <c r="X444">
        <v>3.81697702407837</v>
      </c>
      <c r="Y444">
        <v>-0.143736302852631</v>
      </c>
      <c r="Z444">
        <v>-0.64261317253112804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-0.143736302852631</v>
      </c>
      <c r="AH444" t="s">
        <v>127</v>
      </c>
      <c r="AI444">
        <v>-9.4893798232078594E-2</v>
      </c>
      <c r="AJ444">
        <v>-0.238630101084709</v>
      </c>
    </row>
    <row r="445" spans="1:36" x14ac:dyDescent="0.35">
      <c r="A445">
        <v>936</v>
      </c>
      <c r="B445" t="s">
        <v>127</v>
      </c>
      <c r="C445">
        <v>9.8521938323974592</v>
      </c>
      <c r="D445">
        <v>9.8626651763915998</v>
      </c>
      <c r="E445">
        <v>9.9034872055053693</v>
      </c>
      <c r="F445">
        <v>9.6224498748779297</v>
      </c>
      <c r="G445">
        <v>489</v>
      </c>
      <c r="H445">
        <v>1386</v>
      </c>
      <c r="I445">
        <v>1875</v>
      </c>
      <c r="J445">
        <v>9.9237623214721697</v>
      </c>
      <c r="K445">
        <v>9.6221704483032209</v>
      </c>
      <c r="L445">
        <v>9.8405027389526403</v>
      </c>
      <c r="M445">
        <v>9.8537425994872994</v>
      </c>
      <c r="N445">
        <v>12.023639678955099</v>
      </c>
      <c r="O445">
        <v>38.871444702148402</v>
      </c>
      <c r="P445">
        <v>1616.69396972656</v>
      </c>
      <c r="Q445">
        <v>0.23216509819030801</v>
      </c>
      <c r="R445">
        <v>0.68541127443313599</v>
      </c>
      <c r="S445">
        <v>4.2608600109815598E-2</v>
      </c>
      <c r="T445">
        <v>0.15359170734882399</v>
      </c>
      <c r="U445">
        <v>0.15182130038738301</v>
      </c>
      <c r="V445">
        <v>6.2087699770927401E-2</v>
      </c>
      <c r="W445">
        <v>3.62447309494019</v>
      </c>
      <c r="X445">
        <v>3.8101539611816402</v>
      </c>
      <c r="Y445">
        <v>-0.10125160217285201</v>
      </c>
      <c r="Z445">
        <v>-0.69108557701110795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-0.10125160217285201</v>
      </c>
      <c r="AH445" t="s">
        <v>127</v>
      </c>
      <c r="AI445">
        <v>-9.4893798232078594E-2</v>
      </c>
      <c r="AJ445">
        <v>-0.19614540040493</v>
      </c>
    </row>
    <row r="446" spans="1:36" x14ac:dyDescent="0.35">
      <c r="A446">
        <v>531</v>
      </c>
      <c r="B446" t="s">
        <v>127</v>
      </c>
      <c r="C446">
        <v>10.0858097076416</v>
      </c>
      <c r="D446">
        <v>10.094109535217299</v>
      </c>
      <c r="E446">
        <v>9.9987974166870099</v>
      </c>
      <c r="F446">
        <v>10.126629829406699</v>
      </c>
      <c r="G446">
        <v>2767</v>
      </c>
      <c r="H446">
        <v>691</v>
      </c>
      <c r="I446">
        <v>3458</v>
      </c>
      <c r="J446">
        <v>9.9175271987915004</v>
      </c>
      <c r="K446">
        <v>9.9857540130615199</v>
      </c>
      <c r="L446">
        <v>9.9570217132568395</v>
      </c>
      <c r="M446">
        <v>9.9720897674560494</v>
      </c>
      <c r="N446">
        <v>13.627499580383301</v>
      </c>
      <c r="O446">
        <v>41.9694633483887</v>
      </c>
      <c r="P446">
        <v>1878.20495605469</v>
      </c>
      <c r="Q446">
        <v>0.79973232746124301</v>
      </c>
      <c r="R446">
        <v>0.70492982864379905</v>
      </c>
      <c r="S446">
        <v>2.6607200503349301E-2</v>
      </c>
      <c r="T446">
        <v>0.190445601940155</v>
      </c>
      <c r="U446">
        <v>0.13508149981498699</v>
      </c>
      <c r="V446">
        <v>3.4809701144695303E-2</v>
      </c>
      <c r="W446">
        <v>3.5607740879058798</v>
      </c>
      <c r="X446">
        <v>3.6973519325256299</v>
      </c>
      <c r="Y446">
        <v>1.9471000414341699E-3</v>
      </c>
      <c r="Z446">
        <v>-0.44042220711708102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1.9471000414341699E-3</v>
      </c>
      <c r="AH446" t="s">
        <v>127</v>
      </c>
      <c r="AI446">
        <v>-9.4893798232078594E-2</v>
      </c>
      <c r="AJ446">
        <v>-9.2946700751781505E-2</v>
      </c>
    </row>
    <row r="447" spans="1:36" x14ac:dyDescent="0.35">
      <c r="A447">
        <v>443</v>
      </c>
      <c r="B447" t="s">
        <v>127</v>
      </c>
      <c r="C447">
        <v>9.9034872055053693</v>
      </c>
      <c r="D447">
        <v>9.9034872055053693</v>
      </c>
      <c r="E447">
        <v>9.9034872055053693</v>
      </c>
      <c r="F447">
        <v>9.8521938323974592</v>
      </c>
      <c r="G447">
        <v>869</v>
      </c>
      <c r="H447">
        <v>939</v>
      </c>
      <c r="I447">
        <v>1808</v>
      </c>
      <c r="J447">
        <v>9.9125146865844709</v>
      </c>
      <c r="K447">
        <v>9.8280620574951207</v>
      </c>
      <c r="L447">
        <v>9.8429374694824201</v>
      </c>
      <c r="M447">
        <v>9.8722410202026403</v>
      </c>
      <c r="N447">
        <v>13.085009574890099</v>
      </c>
      <c r="O447">
        <v>40.841716766357401</v>
      </c>
      <c r="P447">
        <v>1793.53698730469</v>
      </c>
      <c r="Q447">
        <v>0.47688049077987699</v>
      </c>
      <c r="R447">
        <v>0.73838531970977805</v>
      </c>
      <c r="S447">
        <v>4.1679501533508301E-2</v>
      </c>
      <c r="T447">
        <v>0.13871189951896701</v>
      </c>
      <c r="U447">
        <v>0.117029398679733</v>
      </c>
      <c r="V447">
        <v>4.4825699180364602E-2</v>
      </c>
      <c r="W447">
        <v>3.5539419651031499</v>
      </c>
      <c r="X447">
        <v>3.76342105865479</v>
      </c>
      <c r="Y447">
        <v>4.6035300940275199E-2</v>
      </c>
      <c r="Z447">
        <v>-0.62410587072372403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4.6035300940275199E-2</v>
      </c>
      <c r="AH447" t="s">
        <v>127</v>
      </c>
      <c r="AI447">
        <v>-9.4893798232078594E-2</v>
      </c>
      <c r="AJ447">
        <v>-4.88585010170937E-2</v>
      </c>
    </row>
    <row r="448" spans="1:36" x14ac:dyDescent="0.35">
      <c r="A448">
        <v>961</v>
      </c>
      <c r="B448" t="s">
        <v>127</v>
      </c>
      <c r="C448">
        <v>9.9034872055053693</v>
      </c>
      <c r="D448">
        <v>9.9034872055053693</v>
      </c>
      <c r="E448">
        <v>9.9034872055053693</v>
      </c>
      <c r="F448">
        <v>9.7468338012695295</v>
      </c>
      <c r="G448">
        <v>951</v>
      </c>
      <c r="H448">
        <v>4611</v>
      </c>
      <c r="I448">
        <v>5562</v>
      </c>
      <c r="J448">
        <v>9.9116086959838903</v>
      </c>
      <c r="K448">
        <v>9.7496700286865199</v>
      </c>
      <c r="L448">
        <v>9.8705940246581996</v>
      </c>
      <c r="M448">
        <v>9.88641452789307</v>
      </c>
      <c r="N448">
        <v>10.9573202133179</v>
      </c>
      <c r="O448">
        <v>39.801227569580099</v>
      </c>
      <c r="P448">
        <v>1682.84497070312</v>
      </c>
      <c r="Q448">
        <v>0.15557080507278401</v>
      </c>
      <c r="R448">
        <v>0.58587491512298595</v>
      </c>
      <c r="S448">
        <v>1.81249007582664E-2</v>
      </c>
      <c r="T448">
        <v>0.199871301651001</v>
      </c>
      <c r="U448">
        <v>0.40225139260292098</v>
      </c>
      <c r="V448">
        <v>2.9947800561785701E-2</v>
      </c>
      <c r="W448">
        <v>3.62847805023193</v>
      </c>
      <c r="X448">
        <v>3.8024110794067401</v>
      </c>
      <c r="Y448">
        <v>-4.3000997975468601E-3</v>
      </c>
      <c r="Z448">
        <v>-0.66950672864913896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-4.3000997975468601E-3</v>
      </c>
      <c r="AH448" t="s">
        <v>127</v>
      </c>
      <c r="AI448">
        <v>-9.4893798232078594E-2</v>
      </c>
      <c r="AJ448">
        <v>-9.9193900823593098E-2</v>
      </c>
    </row>
    <row r="449" spans="1:36" x14ac:dyDescent="0.35">
      <c r="A449">
        <v>660</v>
      </c>
      <c r="B449" t="s">
        <v>127</v>
      </c>
      <c r="C449">
        <v>9.9034872055053693</v>
      </c>
      <c r="D449">
        <v>9.9034872055053693</v>
      </c>
      <c r="E449">
        <v>9.9034872055053693</v>
      </c>
      <c r="F449">
        <v>9.54681301116943</v>
      </c>
      <c r="G449">
        <v>58</v>
      </c>
      <c r="H449">
        <v>1126</v>
      </c>
      <c r="I449">
        <v>1184</v>
      </c>
      <c r="J449">
        <v>9.9056196212768608</v>
      </c>
      <c r="K449">
        <v>9.6303014755249006</v>
      </c>
      <c r="L449">
        <v>9.9113473892211896</v>
      </c>
      <c r="M449">
        <v>9.8934431076049805</v>
      </c>
      <c r="N449">
        <v>10.5342903137207</v>
      </c>
      <c r="O449">
        <v>38.373207092285199</v>
      </c>
      <c r="P449">
        <v>1564.51599121094</v>
      </c>
      <c r="Q449">
        <v>4.4227499514818198E-2</v>
      </c>
      <c r="R449">
        <v>0.69077467918395996</v>
      </c>
      <c r="S449">
        <v>1.8673399463295898E-2</v>
      </c>
      <c r="T449">
        <v>0.12817089259624501</v>
      </c>
      <c r="U449">
        <v>0.46563309431076</v>
      </c>
      <c r="V449">
        <v>1.05245998129249E-2</v>
      </c>
      <c r="W449">
        <v>3.63202905654907</v>
      </c>
      <c r="X449">
        <v>3.6518371105194101</v>
      </c>
      <c r="Y449">
        <v>-0.15996530652046201</v>
      </c>
      <c r="Z449">
        <v>-0.54425811767578103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-0.15996530652046201</v>
      </c>
      <c r="AH449" t="s">
        <v>127</v>
      </c>
      <c r="AI449">
        <v>-9.4893798232078594E-2</v>
      </c>
      <c r="AJ449">
        <v>-0.25485900044441201</v>
      </c>
    </row>
    <row r="450" spans="1:36" x14ac:dyDescent="0.35">
      <c r="A450">
        <v>964</v>
      </c>
      <c r="B450" t="s">
        <v>127</v>
      </c>
      <c r="C450">
        <v>9.7981271743774396</v>
      </c>
      <c r="D450">
        <v>9.7981271743774396</v>
      </c>
      <c r="E450">
        <v>9.9034872055053693</v>
      </c>
      <c r="F450">
        <v>9.7468338012695295</v>
      </c>
      <c r="G450">
        <v>5414</v>
      </c>
      <c r="H450">
        <v>3167</v>
      </c>
      <c r="I450">
        <v>8581</v>
      </c>
      <c r="J450">
        <v>9.8960504531860405</v>
      </c>
      <c r="K450">
        <v>9.7275648117065394</v>
      </c>
      <c r="L450">
        <v>9.7887639999389595</v>
      </c>
      <c r="M450">
        <v>9.79174900054932</v>
      </c>
      <c r="N450">
        <v>10.5109701156616</v>
      </c>
      <c r="O450">
        <v>41.350246429443402</v>
      </c>
      <c r="P450">
        <v>1809.20300292969</v>
      </c>
      <c r="Q450">
        <v>0.61904859542846702</v>
      </c>
      <c r="R450">
        <v>0.58932858705520597</v>
      </c>
      <c r="S450">
        <v>1.39805004000664E-2</v>
      </c>
      <c r="T450">
        <v>0.14178830385208099</v>
      </c>
      <c r="U450">
        <v>0.46422681212425199</v>
      </c>
      <c r="V450">
        <v>6.2296699732542003E-2</v>
      </c>
      <c r="W450">
        <v>3.6203908920288099</v>
      </c>
      <c r="X450">
        <v>3.7800850868225102</v>
      </c>
      <c r="Y450">
        <v>-6.8813502788543701E-2</v>
      </c>
      <c r="Z450">
        <v>-0.66941940784454301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-6.8813502788543701E-2</v>
      </c>
      <c r="AH450" t="s">
        <v>127</v>
      </c>
      <c r="AI450">
        <v>-9.4893798232078594E-2</v>
      </c>
      <c r="AJ450">
        <v>-0.16370719671249401</v>
      </c>
    </row>
    <row r="451" spans="1:36" x14ac:dyDescent="0.35">
      <c r="A451">
        <v>441</v>
      </c>
      <c r="B451" t="s">
        <v>127</v>
      </c>
      <c r="C451">
        <v>9.9034872055053693</v>
      </c>
      <c r="D451">
        <v>9.9034872055053693</v>
      </c>
      <c r="E451">
        <v>9.8832845687866193</v>
      </c>
      <c r="F451">
        <v>9.9522781372070295</v>
      </c>
      <c r="G451">
        <v>15</v>
      </c>
      <c r="H451">
        <v>86</v>
      </c>
      <c r="I451">
        <v>101</v>
      </c>
      <c r="J451">
        <v>9.8822879791259801</v>
      </c>
      <c r="K451">
        <v>9.9268350601196307</v>
      </c>
      <c r="L451">
        <v>9.8918848037719709</v>
      </c>
      <c r="M451">
        <v>9.8883981704711896</v>
      </c>
      <c r="N451">
        <v>13.408519744873001</v>
      </c>
      <c r="O451">
        <v>34.603836059570298</v>
      </c>
      <c r="P451">
        <v>1301.20104980469</v>
      </c>
      <c r="Q451">
        <v>0.13715550303459201</v>
      </c>
      <c r="R451">
        <v>0.85860449075698897</v>
      </c>
      <c r="S451">
        <v>0</v>
      </c>
      <c r="T451">
        <v>8.4155201911926297E-2</v>
      </c>
      <c r="U451">
        <v>0.12683199346065499</v>
      </c>
      <c r="V451">
        <v>5.7240299880504601E-2</v>
      </c>
      <c r="W451">
        <v>3.49334788322449</v>
      </c>
      <c r="X451">
        <v>3.7882509231567401</v>
      </c>
      <c r="Y451">
        <v>0.19260859489440901</v>
      </c>
      <c r="Z451">
        <v>-0.549821317195892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0.19260859489440901</v>
      </c>
      <c r="AH451" t="s">
        <v>127</v>
      </c>
      <c r="AI451">
        <v>-9.4893798232078594E-2</v>
      </c>
      <c r="AJ451">
        <v>9.77147966623306E-2</v>
      </c>
    </row>
    <row r="452" spans="1:36" x14ac:dyDescent="0.35">
      <c r="A452">
        <v>411</v>
      </c>
      <c r="B452" t="s">
        <v>127</v>
      </c>
      <c r="C452">
        <v>9.6803436279296893</v>
      </c>
      <c r="D452">
        <v>9.6803436279296893</v>
      </c>
      <c r="E452">
        <v>9.9034872055053693</v>
      </c>
      <c r="F452">
        <v>9.6158056259155291</v>
      </c>
      <c r="G452">
        <v>18372</v>
      </c>
      <c r="H452">
        <v>6818</v>
      </c>
      <c r="I452">
        <v>25190</v>
      </c>
      <c r="J452">
        <v>9.8746242523193395</v>
      </c>
      <c r="K452">
        <v>9.6114339828491193</v>
      </c>
      <c r="L452">
        <v>9.6827297210693395</v>
      </c>
      <c r="M452">
        <v>9.6895856857299805</v>
      </c>
      <c r="N452">
        <v>12.576219558715801</v>
      </c>
      <c r="O452">
        <v>36.199802398681598</v>
      </c>
      <c r="P452">
        <v>1401.15295410156</v>
      </c>
      <c r="Q452">
        <v>0.70305877923965499</v>
      </c>
      <c r="R452">
        <v>0.75675112009048495</v>
      </c>
      <c r="S452">
        <v>2.3203099146485301E-2</v>
      </c>
      <c r="T452">
        <v>7.2638303041458102E-2</v>
      </c>
      <c r="U452">
        <v>0.19746719300746901</v>
      </c>
      <c r="V452">
        <v>8.0080002546310397E-2</v>
      </c>
      <c r="W452">
        <v>3.4643650054931601</v>
      </c>
      <c r="X452">
        <v>3.82580494880676</v>
      </c>
      <c r="Y452">
        <v>-0.12693880498409299</v>
      </c>
      <c r="Z452">
        <v>-0.606042981147766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-0.12693880498409299</v>
      </c>
      <c r="AH452" t="s">
        <v>127</v>
      </c>
      <c r="AI452">
        <v>-9.4893798232078594E-2</v>
      </c>
      <c r="AJ452">
        <v>-0.22183249890804299</v>
      </c>
    </row>
    <row r="453" spans="1:36" x14ac:dyDescent="0.35">
      <c r="A453">
        <v>494</v>
      </c>
      <c r="B453" t="s">
        <v>127</v>
      </c>
      <c r="C453">
        <v>9.7981271743774396</v>
      </c>
      <c r="D453">
        <v>9.7981271743774396</v>
      </c>
      <c r="E453">
        <v>9.7981271743774396</v>
      </c>
      <c r="F453">
        <v>9.7981271743774396</v>
      </c>
      <c r="G453">
        <v>1214</v>
      </c>
      <c r="H453">
        <v>734</v>
      </c>
      <c r="I453">
        <v>1948</v>
      </c>
      <c r="J453">
        <v>9.8699979782104492</v>
      </c>
      <c r="K453">
        <v>9.7655601501464808</v>
      </c>
      <c r="L453">
        <v>9.7857351303100604</v>
      </c>
      <c r="M453">
        <v>9.8071355819702095</v>
      </c>
      <c r="N453">
        <v>13.010350227356</v>
      </c>
      <c r="O453">
        <v>39.253921508789098</v>
      </c>
      <c r="P453">
        <v>1655.10205078125</v>
      </c>
      <c r="Q453">
        <v>0.60190868377685502</v>
      </c>
      <c r="R453">
        <v>0.70992088317871105</v>
      </c>
      <c r="S453">
        <v>2.33903992921114E-2</v>
      </c>
      <c r="T453">
        <v>0.21143870055675501</v>
      </c>
      <c r="U453">
        <v>0.12263820320367801</v>
      </c>
      <c r="V453">
        <v>2.30778995901346E-2</v>
      </c>
      <c r="W453">
        <v>3.5614159107208301</v>
      </c>
      <c r="X453">
        <v>3.6823918819427499</v>
      </c>
      <c r="Y453">
        <v>-8.8381096720695496E-2</v>
      </c>
      <c r="Z453">
        <v>-0.53179818391799905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-8.8381096720695496E-2</v>
      </c>
      <c r="AH453" t="s">
        <v>127</v>
      </c>
      <c r="AI453">
        <v>-9.4893798232078594E-2</v>
      </c>
      <c r="AJ453">
        <v>-0.18327489495277399</v>
      </c>
    </row>
    <row r="454" spans="1:36" x14ac:dyDescent="0.35">
      <c r="A454">
        <v>604</v>
      </c>
      <c r="B454" t="s">
        <v>127</v>
      </c>
      <c r="C454">
        <v>9.6158056259155291</v>
      </c>
      <c r="D454">
        <v>9.6158056259155291</v>
      </c>
      <c r="E454">
        <v>9.9034872055053693</v>
      </c>
      <c r="F454">
        <v>9.54681301116943</v>
      </c>
      <c r="G454">
        <v>1060</v>
      </c>
      <c r="H454">
        <v>402</v>
      </c>
      <c r="I454">
        <v>1462</v>
      </c>
      <c r="J454">
        <v>9.8683662414550799</v>
      </c>
      <c r="K454">
        <v>9.5009622573852504</v>
      </c>
      <c r="L454">
        <v>9.60217380523682</v>
      </c>
      <c r="M454">
        <v>9.6098680496215803</v>
      </c>
      <c r="N454">
        <v>9.0423631668090803</v>
      </c>
      <c r="O454">
        <v>41.742721557617202</v>
      </c>
      <c r="P454">
        <v>1841.97204589844</v>
      </c>
      <c r="Q454">
        <v>0.70358067750930797</v>
      </c>
      <c r="R454">
        <v>0.6020867228508</v>
      </c>
      <c r="S454">
        <v>9.7358003258705104E-3</v>
      </c>
      <c r="T454">
        <v>8.3281897008418995E-2</v>
      </c>
      <c r="U454">
        <v>0.70730948448181197</v>
      </c>
      <c r="V454">
        <v>4.1838500648737002E-2</v>
      </c>
      <c r="W454">
        <v>3.67037796974182</v>
      </c>
      <c r="X454">
        <v>3.6542410850524898</v>
      </c>
      <c r="Y454">
        <v>-0.13480779528617901</v>
      </c>
      <c r="Z454">
        <v>-0.71814882755279497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-0.13480779528617901</v>
      </c>
      <c r="AH454" t="s">
        <v>127</v>
      </c>
      <c r="AI454">
        <v>-9.4893798232078594E-2</v>
      </c>
      <c r="AJ454">
        <v>-0.229701593518257</v>
      </c>
    </row>
    <row r="455" spans="1:36" x14ac:dyDescent="0.35">
      <c r="A455">
        <v>423</v>
      </c>
      <c r="B455" t="s">
        <v>127</v>
      </c>
      <c r="C455">
        <v>9.6421232223510707</v>
      </c>
      <c r="D455">
        <v>9.6158056259155291</v>
      </c>
      <c r="E455">
        <v>9.9034872055053693</v>
      </c>
      <c r="F455">
        <v>9.5819034576415998</v>
      </c>
      <c r="G455">
        <v>25126</v>
      </c>
      <c r="H455">
        <v>3177</v>
      </c>
      <c r="I455">
        <v>28303</v>
      </c>
      <c r="J455">
        <v>9.8616857528686506</v>
      </c>
      <c r="K455">
        <v>9.5585355758666992</v>
      </c>
      <c r="L455">
        <v>9.6259822845459002</v>
      </c>
      <c r="M455">
        <v>9.5943317413330096</v>
      </c>
      <c r="N455">
        <v>10.692660331726101</v>
      </c>
      <c r="O455">
        <v>43.408226013183601</v>
      </c>
      <c r="P455">
        <v>1975.67199707031</v>
      </c>
      <c r="Q455">
        <v>0.88191962242126498</v>
      </c>
      <c r="R455">
        <v>0.58523499965667702</v>
      </c>
      <c r="S455">
        <v>2.34558992087841E-2</v>
      </c>
      <c r="T455">
        <v>0.167194098234177</v>
      </c>
      <c r="U455">
        <v>0.46454629302024802</v>
      </c>
      <c r="V455">
        <v>4.2715400457382202E-2</v>
      </c>
      <c r="W455">
        <v>3.4437949657440199</v>
      </c>
      <c r="X455">
        <v>3.8258569240570099</v>
      </c>
      <c r="Y455">
        <v>-8.4509298205375699E-2</v>
      </c>
      <c r="Z455">
        <v>-0.72666758298873901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-8.4509298205375699E-2</v>
      </c>
      <c r="AH455" t="s">
        <v>127</v>
      </c>
      <c r="AI455">
        <v>-9.4893798232078594E-2</v>
      </c>
      <c r="AJ455">
        <v>-0.179403096437454</v>
      </c>
    </row>
    <row r="456" spans="1:36" x14ac:dyDescent="0.35">
      <c r="A456">
        <v>425</v>
      </c>
      <c r="B456" t="s">
        <v>127</v>
      </c>
      <c r="C456">
        <v>9.8934373855590803</v>
      </c>
      <c r="D456">
        <v>9.9034872055053693</v>
      </c>
      <c r="E456">
        <v>9.9034872055053693</v>
      </c>
      <c r="F456">
        <v>9.6614160537719709</v>
      </c>
      <c r="G456">
        <v>1661</v>
      </c>
      <c r="H456">
        <v>21810</v>
      </c>
      <c r="I456">
        <v>23471</v>
      </c>
      <c r="J456">
        <v>9.8601837158203107</v>
      </c>
      <c r="K456">
        <v>9.6690349578857404</v>
      </c>
      <c r="L456">
        <v>9.8359947204589808</v>
      </c>
      <c r="M456">
        <v>9.8491306304931605</v>
      </c>
      <c r="N456">
        <v>10.532529830932599</v>
      </c>
      <c r="O456">
        <v>40.080970764160199</v>
      </c>
      <c r="P456">
        <v>1706.06799316406</v>
      </c>
      <c r="Q456">
        <v>5.7824898511171299E-2</v>
      </c>
      <c r="R456">
        <v>0.70372921228408802</v>
      </c>
      <c r="S456">
        <v>1.4618099667131901E-2</v>
      </c>
      <c r="T456">
        <v>8.1269599497318296E-2</v>
      </c>
      <c r="U456">
        <v>0.48004859685897799</v>
      </c>
      <c r="V456">
        <v>1.4999199658632299E-2</v>
      </c>
      <c r="W456">
        <v>3.6233398914337198</v>
      </c>
      <c r="X456">
        <v>3.7630751132965101</v>
      </c>
      <c r="Y456">
        <v>-3.3249601721763597E-2</v>
      </c>
      <c r="Z456">
        <v>-0.68469119071960405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-3.3249601721763597E-2</v>
      </c>
      <c r="AH456" t="s">
        <v>127</v>
      </c>
      <c r="AI456">
        <v>-9.4893798232078594E-2</v>
      </c>
      <c r="AJ456">
        <v>-0.128143399953842</v>
      </c>
    </row>
    <row r="457" spans="1:36" x14ac:dyDescent="0.35">
      <c r="A457">
        <v>460</v>
      </c>
      <c r="B457" t="s">
        <v>127</v>
      </c>
      <c r="C457">
        <v>9.6158056259155291</v>
      </c>
      <c r="D457">
        <v>9.6485948562622106</v>
      </c>
      <c r="E457">
        <v>9.9034872055053693</v>
      </c>
      <c r="F457">
        <v>9.6224498748779297</v>
      </c>
      <c r="G457">
        <v>19473</v>
      </c>
      <c r="H457">
        <v>828</v>
      </c>
      <c r="I457">
        <v>20301</v>
      </c>
      <c r="J457">
        <v>9.8565244674682599</v>
      </c>
      <c r="K457">
        <v>9.6539144515991193</v>
      </c>
      <c r="L457">
        <v>9.6143236160278303</v>
      </c>
      <c r="M457">
        <v>9.6625738143920898</v>
      </c>
      <c r="N457">
        <v>12.628390312194799</v>
      </c>
      <c r="O457">
        <v>41.418567657470703</v>
      </c>
      <c r="P457">
        <v>1823.32604980469</v>
      </c>
      <c r="Q457">
        <v>0.95726352930069003</v>
      </c>
      <c r="R457">
        <v>0.66081428527831998</v>
      </c>
      <c r="S457">
        <v>2.19346005469561E-2</v>
      </c>
      <c r="T457">
        <v>0.190023899078369</v>
      </c>
      <c r="U457">
        <v>0.22353410720825201</v>
      </c>
      <c r="V457">
        <v>3.8645699620246901E-2</v>
      </c>
      <c r="W457">
        <v>3.5522949695587198</v>
      </c>
      <c r="X457">
        <v>3.8179979324340798</v>
      </c>
      <c r="Y457">
        <v>-0.122205801308155</v>
      </c>
      <c r="Z457">
        <v>-0.68673008680343595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-0.122205801308155</v>
      </c>
      <c r="AH457" t="s">
        <v>127</v>
      </c>
      <c r="AI457">
        <v>-9.4893798232078594E-2</v>
      </c>
      <c r="AJ457">
        <v>-0.21709960699081399</v>
      </c>
    </row>
    <row r="458" spans="1:36" x14ac:dyDescent="0.35">
      <c r="A458">
        <v>832</v>
      </c>
      <c r="B458" t="s">
        <v>127</v>
      </c>
      <c r="C458">
        <v>9.7584619522094709</v>
      </c>
      <c r="D458">
        <v>9.7409687042236293</v>
      </c>
      <c r="E458">
        <v>9.7981271743774396</v>
      </c>
      <c r="F458">
        <v>9.7409687042236293</v>
      </c>
      <c r="G458">
        <v>3770</v>
      </c>
      <c r="H458">
        <v>1137</v>
      </c>
      <c r="I458">
        <v>4907</v>
      </c>
      <c r="J458">
        <v>9.8388996124267596</v>
      </c>
      <c r="K458">
        <v>9.7188606262206996</v>
      </c>
      <c r="L458">
        <v>9.7504215240478498</v>
      </c>
      <c r="M458">
        <v>9.7497529983520508</v>
      </c>
      <c r="N458">
        <v>10.154089927673301</v>
      </c>
      <c r="O458">
        <v>44.397495269775398</v>
      </c>
      <c r="P458">
        <v>2063.2919921875</v>
      </c>
      <c r="Q458">
        <v>0.74264132976532005</v>
      </c>
      <c r="R458">
        <v>0.53394037485122703</v>
      </c>
      <c r="S458">
        <v>8.1786997616290994E-3</v>
      </c>
      <c r="T458">
        <v>0.11522450298070901</v>
      </c>
      <c r="U458">
        <v>0.41426199674606301</v>
      </c>
      <c r="V458">
        <v>0.13735179603099801</v>
      </c>
      <c r="W458">
        <v>3.6214520931243901</v>
      </c>
      <c r="X458">
        <v>3.8170650005340598</v>
      </c>
      <c r="Y458">
        <v>-3.4867398440837902E-2</v>
      </c>
      <c r="Z458">
        <v>-0.780722975730896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-3.4867398440837902E-2</v>
      </c>
      <c r="AH458" t="s">
        <v>127</v>
      </c>
      <c r="AI458">
        <v>-9.4893798232078594E-2</v>
      </c>
      <c r="AJ458">
        <v>-0.12976120412349701</v>
      </c>
    </row>
    <row r="459" spans="1:36" x14ac:dyDescent="0.35">
      <c r="A459">
        <v>935</v>
      </c>
      <c r="B459" t="s">
        <v>127</v>
      </c>
      <c r="C459">
        <v>9.8521938323974592</v>
      </c>
      <c r="D459">
        <v>9.8626651763915998</v>
      </c>
      <c r="E459">
        <v>9.8626651763915998</v>
      </c>
      <c r="F459">
        <v>9.8091764450073207</v>
      </c>
      <c r="G459">
        <v>157</v>
      </c>
      <c r="H459">
        <v>910</v>
      </c>
      <c r="I459">
        <v>1067</v>
      </c>
      <c r="J459">
        <v>9.8351459503173793</v>
      </c>
      <c r="K459">
        <v>9.7600507736206108</v>
      </c>
      <c r="L459">
        <v>9.8112268447875994</v>
      </c>
      <c r="M459">
        <v>9.8243799209594709</v>
      </c>
      <c r="N459">
        <v>12.249340057373001</v>
      </c>
      <c r="O459">
        <v>39.5854301452637</v>
      </c>
      <c r="P459">
        <v>1679.48999023438</v>
      </c>
      <c r="Q459">
        <v>0.143365293741226</v>
      </c>
      <c r="R459">
        <v>0.51353800296783403</v>
      </c>
      <c r="S459">
        <v>1.62271000444889E-2</v>
      </c>
      <c r="T459">
        <v>0.28642338514327997</v>
      </c>
      <c r="U459">
        <v>0.31167098879814098</v>
      </c>
      <c r="V459">
        <v>5.58876991271973E-2</v>
      </c>
      <c r="W459">
        <v>3.59908890724182</v>
      </c>
      <c r="X459">
        <v>3.8169898986816402</v>
      </c>
      <c r="Y459">
        <v>0.12531520426273299</v>
      </c>
      <c r="Z459">
        <v>-0.73428857326507602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0.12531520426273299</v>
      </c>
      <c r="AH459" t="s">
        <v>127</v>
      </c>
      <c r="AI459">
        <v>-9.4893798232078594E-2</v>
      </c>
      <c r="AJ459">
        <v>3.0421400442719501E-2</v>
      </c>
    </row>
    <row r="460" spans="1:36" x14ac:dyDescent="0.35">
      <c r="A460">
        <v>461</v>
      </c>
      <c r="B460" t="s">
        <v>127</v>
      </c>
      <c r="C460">
        <v>9.6803436279296893</v>
      </c>
      <c r="D460">
        <v>9.6803436279296893</v>
      </c>
      <c r="E460">
        <v>9.9034872055053693</v>
      </c>
      <c r="F460">
        <v>9.6421232223510707</v>
      </c>
      <c r="G460">
        <v>16617</v>
      </c>
      <c r="H460">
        <v>2713</v>
      </c>
      <c r="I460">
        <v>19330</v>
      </c>
      <c r="J460">
        <v>9.8334903717040998</v>
      </c>
      <c r="K460">
        <v>9.6391038894653303</v>
      </c>
      <c r="L460">
        <v>9.6550188064575195</v>
      </c>
      <c r="M460">
        <v>9.6673774719238299</v>
      </c>
      <c r="N460">
        <v>12.2373695373535</v>
      </c>
      <c r="O460">
        <v>43.385021209716797</v>
      </c>
      <c r="P460">
        <v>1990.07995605469</v>
      </c>
      <c r="Q460">
        <v>0.85455310344696001</v>
      </c>
      <c r="R460">
        <v>0.57412391901016202</v>
      </c>
      <c r="S460">
        <v>2.9528999701142301E-2</v>
      </c>
      <c r="T460">
        <v>0.24614110589027399</v>
      </c>
      <c r="U460">
        <v>0.18521170318126701</v>
      </c>
      <c r="V460">
        <v>8.0421596765518202E-2</v>
      </c>
      <c r="W460">
        <v>3.5109670162200901</v>
      </c>
      <c r="X460">
        <v>3.8180029392242401</v>
      </c>
      <c r="Y460">
        <v>-5.5335801094770397E-2</v>
      </c>
      <c r="Z460">
        <v>-0.74747169017791704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-5.5335801094770397E-2</v>
      </c>
      <c r="AH460" t="s">
        <v>127</v>
      </c>
      <c r="AI460">
        <v>-9.4893798232078594E-2</v>
      </c>
      <c r="AJ460">
        <v>-0.15022949874401101</v>
      </c>
    </row>
    <row r="461" spans="1:36" x14ac:dyDescent="0.35">
      <c r="A461">
        <v>452</v>
      </c>
      <c r="B461" t="s">
        <v>127</v>
      </c>
      <c r="C461">
        <v>9.7111158370971697</v>
      </c>
      <c r="D461">
        <v>9.7409687042236293</v>
      </c>
      <c r="E461">
        <v>9.8521938323974592</v>
      </c>
      <c r="F461">
        <v>9.7409687042236293</v>
      </c>
      <c r="G461">
        <v>4765</v>
      </c>
      <c r="H461">
        <v>722</v>
      </c>
      <c r="I461">
        <v>5487</v>
      </c>
      <c r="J461">
        <v>9.8333864212036097</v>
      </c>
      <c r="K461">
        <v>9.7319192886352504</v>
      </c>
      <c r="L461">
        <v>9.6971101760864293</v>
      </c>
      <c r="M461">
        <v>9.7459516525268608</v>
      </c>
      <c r="N461">
        <v>11.7325601577759</v>
      </c>
      <c r="O461">
        <v>39.737419128417997</v>
      </c>
      <c r="P461">
        <v>1659.13500976562</v>
      </c>
      <c r="Q461">
        <v>0.86170482635498002</v>
      </c>
      <c r="R461">
        <v>0.34413498640060403</v>
      </c>
      <c r="S461">
        <v>1.7344700172543501E-2</v>
      </c>
      <c r="T461">
        <v>3.6901600658893599E-2</v>
      </c>
      <c r="U461">
        <v>8.6537003517150907E-2</v>
      </c>
      <c r="V461">
        <v>0.56771779060363803</v>
      </c>
      <c r="W461">
        <v>3.5575110912322998</v>
      </c>
      <c r="X461">
        <v>3.8343360424041699</v>
      </c>
      <c r="Y461">
        <v>0.16498689353466001</v>
      </c>
      <c r="Z461">
        <v>-0.91774922609329201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0.16498689353466001</v>
      </c>
      <c r="AH461" t="s">
        <v>127</v>
      </c>
      <c r="AI461">
        <v>-9.4893798232078594E-2</v>
      </c>
      <c r="AJ461">
        <v>7.0093199610710102E-2</v>
      </c>
    </row>
    <row r="462" spans="1:36" x14ac:dyDescent="0.35">
      <c r="A462">
        <v>605</v>
      </c>
      <c r="B462" t="s">
        <v>127</v>
      </c>
      <c r="C462">
        <v>9.7981271743774396</v>
      </c>
      <c r="D462">
        <v>9.7981271743774396</v>
      </c>
      <c r="E462">
        <v>9.8934373855590803</v>
      </c>
      <c r="F462">
        <v>9.4493570327758807</v>
      </c>
      <c r="G462">
        <v>3509</v>
      </c>
      <c r="H462">
        <v>13906</v>
      </c>
      <c r="I462">
        <v>17415</v>
      </c>
      <c r="J462">
        <v>9.8315210342407209</v>
      </c>
      <c r="K462">
        <v>9.4628429412841797</v>
      </c>
      <c r="L462">
        <v>9.7437486648559606</v>
      </c>
      <c r="M462">
        <v>9.7574377059936506</v>
      </c>
      <c r="N462">
        <v>9.1023283004760707</v>
      </c>
      <c r="O462">
        <v>39.823497772216797</v>
      </c>
      <c r="P462">
        <v>1685.73901367188</v>
      </c>
      <c r="Q462">
        <v>0.200942903757095</v>
      </c>
      <c r="R462">
        <v>0.71638667583465598</v>
      </c>
      <c r="S462">
        <v>9.9304998293519003E-3</v>
      </c>
      <c r="T462">
        <v>3.8634598255157498E-2</v>
      </c>
      <c r="U462">
        <v>0.64597350358963002</v>
      </c>
      <c r="V462">
        <v>9.9539998918771692E-3</v>
      </c>
      <c r="W462">
        <v>3.7339789867401101</v>
      </c>
      <c r="X462">
        <v>3.7311060428619398</v>
      </c>
      <c r="Y462">
        <v>-8.7781399488449097E-2</v>
      </c>
      <c r="Z462">
        <v>-0.79037117958068803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-8.7781399488449097E-2</v>
      </c>
      <c r="AH462" t="s">
        <v>127</v>
      </c>
      <c r="AI462">
        <v>-9.4893798232078594E-2</v>
      </c>
      <c r="AJ462">
        <v>-0.18267519772052801</v>
      </c>
    </row>
    <row r="463" spans="1:36" x14ac:dyDescent="0.35">
      <c r="A463">
        <v>415</v>
      </c>
      <c r="B463" t="s">
        <v>127</v>
      </c>
      <c r="C463">
        <v>9.54681301116943</v>
      </c>
      <c r="D463">
        <v>9.5539302825927699</v>
      </c>
      <c r="E463">
        <v>9.7981271743774396</v>
      </c>
      <c r="F463">
        <v>9.5104446411132795</v>
      </c>
      <c r="G463">
        <v>1166</v>
      </c>
      <c r="H463">
        <v>207</v>
      </c>
      <c r="I463">
        <v>1373</v>
      </c>
      <c r="J463">
        <v>9.8234748840331996</v>
      </c>
      <c r="K463">
        <v>9.5194530487060494</v>
      </c>
      <c r="L463">
        <v>9.5472745895385707</v>
      </c>
      <c r="M463">
        <v>9.5687284469604492</v>
      </c>
      <c r="N463">
        <v>12.8366804122925</v>
      </c>
      <c r="O463">
        <v>38.685066223144503</v>
      </c>
      <c r="P463">
        <v>1617.62805175781</v>
      </c>
      <c r="Q463">
        <v>0.83792138099670399</v>
      </c>
      <c r="R463">
        <v>0.70535349845886197</v>
      </c>
      <c r="S463">
        <v>3.5536799579858801E-2</v>
      </c>
      <c r="T463">
        <v>0.10691100358963</v>
      </c>
      <c r="U463">
        <v>0.20216870307922399</v>
      </c>
      <c r="V463">
        <v>8.1247903406619998E-2</v>
      </c>
      <c r="W463">
        <v>3.3783640861511199</v>
      </c>
      <c r="X463">
        <v>3.7989299297332799</v>
      </c>
      <c r="Y463">
        <v>-6.3235700130462605E-2</v>
      </c>
      <c r="Z463">
        <v>-0.67991721630096402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-6.3235700130462605E-2</v>
      </c>
      <c r="AH463" t="s">
        <v>127</v>
      </c>
      <c r="AI463">
        <v>-9.4893798232078594E-2</v>
      </c>
      <c r="AJ463">
        <v>-0.158129498362541</v>
      </c>
    </row>
    <row r="464" spans="1:36" x14ac:dyDescent="0.35">
      <c r="A464">
        <v>402</v>
      </c>
      <c r="B464" t="s">
        <v>127</v>
      </c>
      <c r="C464">
        <v>9.6803436279296893</v>
      </c>
      <c r="D464">
        <v>9.6803436279296893</v>
      </c>
      <c r="E464">
        <v>9.8091764450073207</v>
      </c>
      <c r="F464">
        <v>9.54681301116943</v>
      </c>
      <c r="G464">
        <v>18322</v>
      </c>
      <c r="H464">
        <v>17608</v>
      </c>
      <c r="I464">
        <v>35930</v>
      </c>
      <c r="J464">
        <v>9.7951421737670898</v>
      </c>
      <c r="K464">
        <v>9.5574731826782209</v>
      </c>
      <c r="L464">
        <v>9.68200778961182</v>
      </c>
      <c r="M464">
        <v>9.6881942749023402</v>
      </c>
      <c r="N464">
        <v>11.1700096130371</v>
      </c>
      <c r="O464">
        <v>39.7628784179688</v>
      </c>
      <c r="P464">
        <v>1682.53894042969</v>
      </c>
      <c r="Q464">
        <v>0.44998639822006198</v>
      </c>
      <c r="R464">
        <v>0.60451930761337302</v>
      </c>
      <c r="S464">
        <v>2.1172000095248202E-2</v>
      </c>
      <c r="T464">
        <v>0.16074329614639299</v>
      </c>
      <c r="U464">
        <v>0.37047588825225802</v>
      </c>
      <c r="V464">
        <v>6.8126901984214797E-2</v>
      </c>
      <c r="W464">
        <v>3.5769801139831499</v>
      </c>
      <c r="X464">
        <v>3.8314659595489502</v>
      </c>
      <c r="Y464">
        <v>-0.109434902667999</v>
      </c>
      <c r="Z464">
        <v>-0.77766251564025901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-0.109434902667999</v>
      </c>
      <c r="AH464" t="s">
        <v>127</v>
      </c>
      <c r="AI464">
        <v>-9.4893798232078594E-2</v>
      </c>
      <c r="AJ464">
        <v>-0.20432870090007799</v>
      </c>
    </row>
    <row r="465" spans="1:36" x14ac:dyDescent="0.35">
      <c r="A465">
        <v>406</v>
      </c>
      <c r="B465" t="s">
        <v>127</v>
      </c>
      <c r="C465">
        <v>9.54681301116943</v>
      </c>
      <c r="D465">
        <v>9.54681301116943</v>
      </c>
      <c r="E465">
        <v>9.7981271743774396</v>
      </c>
      <c r="F465">
        <v>9.4091911315918004</v>
      </c>
      <c r="G465">
        <v>908</v>
      </c>
      <c r="H465">
        <v>351</v>
      </c>
      <c r="I465">
        <v>1259</v>
      </c>
      <c r="J465">
        <v>9.7054071426391602</v>
      </c>
      <c r="K465">
        <v>9.4471282958984393</v>
      </c>
      <c r="L465">
        <v>9.5138301849365199</v>
      </c>
      <c r="M465">
        <v>9.5261373519897496</v>
      </c>
      <c r="N465">
        <v>11.946149826049799</v>
      </c>
      <c r="O465">
        <v>38.844020843505902</v>
      </c>
      <c r="P465">
        <v>1621.01196289062</v>
      </c>
      <c r="Q465">
        <v>0.69409489631652799</v>
      </c>
      <c r="R465">
        <v>0.68307048082351696</v>
      </c>
      <c r="S465">
        <v>2.0488899201154698E-2</v>
      </c>
      <c r="T465">
        <v>0.11863549798726999</v>
      </c>
      <c r="U465">
        <v>0.25176391005516102</v>
      </c>
      <c r="V465">
        <v>8.4318399429321303E-2</v>
      </c>
      <c r="W465">
        <v>3.4641900062561</v>
      </c>
      <c r="X465">
        <v>3.7768599987029998</v>
      </c>
      <c r="Y465">
        <v>-0.100836597383022</v>
      </c>
      <c r="Z465">
        <v>-0.76919680833816495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-0.100836597383022</v>
      </c>
      <c r="AH465" t="s">
        <v>127</v>
      </c>
      <c r="AI465">
        <v>-9.4893798232078594E-2</v>
      </c>
      <c r="AJ465">
        <v>-0.19573040306568101</v>
      </c>
    </row>
    <row r="466" spans="1:36" x14ac:dyDescent="0.35">
      <c r="A466">
        <v>405</v>
      </c>
      <c r="B466" t="s">
        <v>127</v>
      </c>
      <c r="C466">
        <v>9.6158056259155291</v>
      </c>
      <c r="D466">
        <v>9.6158056259155291</v>
      </c>
      <c r="E466">
        <v>9.7111158370971697</v>
      </c>
      <c r="F466">
        <v>9.54681301116943</v>
      </c>
      <c r="G466">
        <v>3347</v>
      </c>
      <c r="H466">
        <v>1029</v>
      </c>
      <c r="I466">
        <v>4376</v>
      </c>
      <c r="J466">
        <v>9.7035398483276403</v>
      </c>
      <c r="K466">
        <v>9.5532798767089808</v>
      </c>
      <c r="L466">
        <v>9.5838880538940394</v>
      </c>
      <c r="M466">
        <v>9.5919275283813494</v>
      </c>
      <c r="N466">
        <v>11.7658596038818</v>
      </c>
      <c r="O466">
        <v>40.716590881347699</v>
      </c>
      <c r="P466">
        <v>1768.90795898438</v>
      </c>
      <c r="Q466">
        <v>0.74278891086578402</v>
      </c>
      <c r="R466">
        <v>0.71770238876342796</v>
      </c>
      <c r="S466">
        <v>2.66826990991831E-2</v>
      </c>
      <c r="T466">
        <v>0.139533400535583</v>
      </c>
      <c r="U466">
        <v>0.193620100617409</v>
      </c>
      <c r="V466">
        <v>4.31841015815735E-2</v>
      </c>
      <c r="W466">
        <v>3.50854396820068</v>
      </c>
      <c r="X466">
        <v>3.82859206199646</v>
      </c>
      <c r="Y466">
        <v>-5.5174499750137301E-2</v>
      </c>
      <c r="Z466">
        <v>-0.82560527324676503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-5.5174499750137301E-2</v>
      </c>
      <c r="AH466" t="s">
        <v>127</v>
      </c>
      <c r="AI466">
        <v>-9.4893798232078594E-2</v>
      </c>
      <c r="AJ466">
        <v>-0.15006829798221599</v>
      </c>
    </row>
    <row r="467" spans="1:36" x14ac:dyDescent="0.35">
      <c r="A467">
        <v>413</v>
      </c>
      <c r="B467" t="s">
        <v>154</v>
      </c>
      <c r="C467">
        <v>9.54681301116943</v>
      </c>
      <c r="D467">
        <v>9.5539302825927699</v>
      </c>
      <c r="E467">
        <v>9.7409687042236293</v>
      </c>
      <c r="F467">
        <v>9.3926620483398402</v>
      </c>
      <c r="G467">
        <v>2432</v>
      </c>
      <c r="H467">
        <v>1549</v>
      </c>
      <c r="I467">
        <v>3981</v>
      </c>
      <c r="J467">
        <v>9.7025127410888707</v>
      </c>
      <c r="K467">
        <v>9.4301023483276403</v>
      </c>
      <c r="L467">
        <v>9.5501956939697301</v>
      </c>
      <c r="M467">
        <v>9.5578584671020508</v>
      </c>
      <c r="N467">
        <v>11.080189704895</v>
      </c>
      <c r="O467">
        <v>40.727359771728501</v>
      </c>
      <c r="P467">
        <v>1763.77197265625</v>
      </c>
      <c r="Q467">
        <v>0.53101658821106001</v>
      </c>
      <c r="R467">
        <v>0.62353789806366</v>
      </c>
      <c r="S467">
        <v>2.22648996859789E-2</v>
      </c>
      <c r="T467">
        <v>0.117345198988914</v>
      </c>
      <c r="U467">
        <v>0.45555880665779103</v>
      </c>
      <c r="V467">
        <v>7.4887402355670901E-2</v>
      </c>
      <c r="W467">
        <v>3.4579830169677699</v>
      </c>
      <c r="X467">
        <v>3.8042678833007799</v>
      </c>
      <c r="Y467">
        <v>-0.111783899366856</v>
      </c>
      <c r="Z467">
        <v>-0.78087669610977195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-0.111783899366856</v>
      </c>
      <c r="AH467" t="s">
        <v>127</v>
      </c>
      <c r="AI467">
        <v>-9.4893798232078594E-2</v>
      </c>
      <c r="AJ467">
        <v>-0.206677600741386</v>
      </c>
    </row>
    <row r="468" spans="1:36" x14ac:dyDescent="0.35">
      <c r="A468">
        <v>403</v>
      </c>
      <c r="B468" t="s">
        <v>127</v>
      </c>
      <c r="C468">
        <v>9.5749835968017596</v>
      </c>
      <c r="D468">
        <v>9.5819034576415998</v>
      </c>
      <c r="E468">
        <v>9.6989202499389595</v>
      </c>
      <c r="F468">
        <v>9.4727048873901403</v>
      </c>
      <c r="G468">
        <v>6401</v>
      </c>
      <c r="H468">
        <v>3374</v>
      </c>
      <c r="I468">
        <v>9775</v>
      </c>
      <c r="J468">
        <v>9.6990556716918892</v>
      </c>
      <c r="K468">
        <v>9.5005760192871094</v>
      </c>
      <c r="L468">
        <v>9.5681915283203107</v>
      </c>
      <c r="M468">
        <v>9.5774450302124006</v>
      </c>
      <c r="N468">
        <v>11.236630439758301</v>
      </c>
      <c r="O468">
        <v>39.719394683837898</v>
      </c>
      <c r="P468">
        <v>1687.80505371094</v>
      </c>
      <c r="Q468">
        <v>0.61271142959594704</v>
      </c>
      <c r="R468">
        <v>0.62219959497451804</v>
      </c>
      <c r="S468">
        <v>2.2681700065731999E-2</v>
      </c>
      <c r="T468">
        <v>0.12582440674305001</v>
      </c>
      <c r="U468">
        <v>0.35438099503517201</v>
      </c>
      <c r="V468">
        <v>8.7364800274372101E-2</v>
      </c>
      <c r="W468">
        <v>3.5028879642486599</v>
      </c>
      <c r="X468">
        <v>3.80940508842468</v>
      </c>
      <c r="Y468">
        <v>-4.7323398292064701E-2</v>
      </c>
      <c r="Z468">
        <v>-0.81975507736206099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-4.7323398292064701E-2</v>
      </c>
      <c r="AH468" t="s">
        <v>127</v>
      </c>
      <c r="AI468">
        <v>-9.4893798232078594E-2</v>
      </c>
      <c r="AJ468">
        <v>-0.14221720397472401</v>
      </c>
    </row>
    <row r="469" spans="1:36" x14ac:dyDescent="0.35">
      <c r="A469">
        <v>414</v>
      </c>
      <c r="B469" t="s">
        <v>127</v>
      </c>
      <c r="C469">
        <v>9.4727048873901403</v>
      </c>
      <c r="D469">
        <v>9.4879722595214808</v>
      </c>
      <c r="E469">
        <v>9.54681301116943</v>
      </c>
      <c r="F469">
        <v>9.3926620483398402</v>
      </c>
      <c r="G469">
        <v>929</v>
      </c>
      <c r="H469">
        <v>2451</v>
      </c>
      <c r="I469">
        <v>3380</v>
      </c>
      <c r="J469">
        <v>9.5200433731079102</v>
      </c>
      <c r="K469">
        <v>9.3522615432739293</v>
      </c>
      <c r="L469">
        <v>9.4742450714111293</v>
      </c>
      <c r="M469">
        <v>9.4804916381835902</v>
      </c>
      <c r="N469">
        <v>9.9546127319335902</v>
      </c>
      <c r="O469">
        <v>39.889137268066399</v>
      </c>
      <c r="P469">
        <v>1693.208984375</v>
      </c>
      <c r="Q469">
        <v>0.23573400080203999</v>
      </c>
      <c r="R469">
        <v>0.58515191078186002</v>
      </c>
      <c r="S469">
        <v>1.9622100517153698E-2</v>
      </c>
      <c r="T469">
        <v>0.163920894265175</v>
      </c>
      <c r="U469">
        <v>0.49454540014267001</v>
      </c>
      <c r="V469">
        <v>3.1242199242115E-2</v>
      </c>
      <c r="W469">
        <v>3.48298907279968</v>
      </c>
      <c r="X469">
        <v>3.79230403900146</v>
      </c>
      <c r="Y469">
        <v>-4.6708900481462499E-2</v>
      </c>
      <c r="Z469">
        <v>-0.92977607250213601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-4.6708900481462499E-2</v>
      </c>
      <c r="AH469" t="s">
        <v>127</v>
      </c>
      <c r="AI469">
        <v>-9.4893798232078594E-2</v>
      </c>
      <c r="AJ469">
        <v>-0.14160269498825101</v>
      </c>
    </row>
    <row r="470" spans="1:36" x14ac:dyDescent="0.35">
      <c r="A470">
        <v>442</v>
      </c>
      <c r="B470" t="s">
        <v>127</v>
      </c>
      <c r="C470">
        <v>9.4727048873901403</v>
      </c>
      <c r="D470">
        <v>9.4727048873901403</v>
      </c>
      <c r="E470">
        <v>9.4727048873901403</v>
      </c>
      <c r="F470">
        <v>9.6158056259155291</v>
      </c>
      <c r="G470">
        <v>133</v>
      </c>
      <c r="H470">
        <v>108</v>
      </c>
      <c r="I470">
        <v>241</v>
      </c>
      <c r="J470">
        <v>9.5175809860229492</v>
      </c>
      <c r="K470">
        <v>9.58953952789307</v>
      </c>
      <c r="L470">
        <v>9.5179443359375</v>
      </c>
      <c r="M470">
        <v>9.5563058853149396</v>
      </c>
      <c r="N470">
        <v>12.9106798171997</v>
      </c>
      <c r="O470">
        <v>41.338581085205099</v>
      </c>
      <c r="P470">
        <v>1837.77905273438</v>
      </c>
      <c r="Q470">
        <v>0.53814321756362904</v>
      </c>
      <c r="R470">
        <v>0.67522430419921897</v>
      </c>
      <c r="S470">
        <v>9.5220999792218208E-3</v>
      </c>
      <c r="T470">
        <v>0.23537810146808599</v>
      </c>
      <c r="U470">
        <v>0.16648970544338201</v>
      </c>
      <c r="V470">
        <v>2.3878399282693901E-2</v>
      </c>
      <c r="W470">
        <v>3.30128002166748</v>
      </c>
      <c r="X470">
        <v>3.75233101844788</v>
      </c>
      <c r="Y470">
        <v>0.23135000467300401</v>
      </c>
      <c r="Z470">
        <v>-0.82764697074890103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0.23135000467300401</v>
      </c>
      <c r="AH470" t="s">
        <v>127</v>
      </c>
      <c r="AI470">
        <v>-9.4893798232078594E-2</v>
      </c>
      <c r="AJ470">
        <v>0.13645629584789301</v>
      </c>
    </row>
  </sheetData>
  <phoneticPr fontId="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470"/>
  <sheetViews>
    <sheetView topLeftCell="L1" workbookViewId="0">
      <selection activeCell="G10" sqref="G10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2</v>
      </c>
      <c r="C2">
        <v>11.9183902740479</v>
      </c>
      <c r="D2">
        <v>11.9183902740479</v>
      </c>
      <c r="E2">
        <v>12.2060699462891</v>
      </c>
      <c r="F2">
        <v>11.5129299163818</v>
      </c>
      <c r="G2">
        <v>8452</v>
      </c>
      <c r="H2">
        <v>14041</v>
      </c>
      <c r="I2">
        <v>22493</v>
      </c>
      <c r="J2">
        <v>11.992389678955099</v>
      </c>
      <c r="K2">
        <v>11.5122995376587</v>
      </c>
      <c r="L2">
        <v>11.775549888610801</v>
      </c>
      <c r="M2">
        <v>11.8104801177979</v>
      </c>
      <c r="N2">
        <v>19.022499084472699</v>
      </c>
      <c r="O2">
        <v>43.161876678466797</v>
      </c>
      <c r="P2">
        <v>1953.86901855469</v>
      </c>
      <c r="Q2">
        <v>0.37890261411666898</v>
      </c>
      <c r="R2">
        <v>0.72006732225418102</v>
      </c>
      <c r="S2">
        <v>1.97263993322849E-2</v>
      </c>
      <c r="T2">
        <v>5.4598901420831701E-2</v>
      </c>
      <c r="U2">
        <v>6.07382990419865E-2</v>
      </c>
      <c r="V2">
        <v>0.19412130117416401</v>
      </c>
      <c r="W2">
        <v>3.92246794700623</v>
      </c>
      <c r="X2">
        <v>3.9017319679260298</v>
      </c>
      <c r="Y2">
        <v>-0.14486800134182001</v>
      </c>
      <c r="Z2">
        <v>0.81747639179229703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-0.14486800134182001</v>
      </c>
      <c r="AH2" t="s">
        <v>123</v>
      </c>
      <c r="AI2">
        <v>-0.170800596475601</v>
      </c>
      <c r="AJ2">
        <v>-0.31566849350929299</v>
      </c>
    </row>
    <row r="3" spans="1:36" x14ac:dyDescent="0.35">
      <c r="A3">
        <v>301</v>
      </c>
      <c r="B3" t="s">
        <v>3</v>
      </c>
      <c r="C3">
        <v>11.695249557495099</v>
      </c>
      <c r="D3">
        <v>11.7360696792603</v>
      </c>
      <c r="E3">
        <v>11.9183902740479</v>
      </c>
      <c r="F3">
        <v>11.5129299163818</v>
      </c>
      <c r="G3">
        <v>1210</v>
      </c>
      <c r="H3">
        <v>2943</v>
      </c>
      <c r="I3">
        <v>4153</v>
      </c>
      <c r="J3">
        <v>11.871910095214799</v>
      </c>
      <c r="K3">
        <v>11.426739692688001</v>
      </c>
      <c r="L3">
        <v>11.6267004013062</v>
      </c>
      <c r="M3">
        <v>11.740389823913601</v>
      </c>
      <c r="N3">
        <v>19.088609695434599</v>
      </c>
      <c r="O3">
        <v>44.6499633789062</v>
      </c>
      <c r="P3">
        <v>2086.46411132812</v>
      </c>
      <c r="Q3">
        <v>0.29543149471282998</v>
      </c>
      <c r="R3">
        <v>0.78402292728424094</v>
      </c>
      <c r="S3">
        <v>1.10558001324534E-2</v>
      </c>
      <c r="T3">
        <v>3.2880000770091997E-2</v>
      </c>
      <c r="U3">
        <v>6.5661802887916607E-2</v>
      </c>
      <c r="V3">
        <v>0.16033780574798601</v>
      </c>
      <c r="W3">
        <v>3.6338419914245601</v>
      </c>
      <c r="X3">
        <v>3.8863539695739702</v>
      </c>
      <c r="Y3">
        <v>-0.11345479637384399</v>
      </c>
      <c r="Z3">
        <v>0.92506462335586503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-0.11345479637384399</v>
      </c>
      <c r="AH3" t="s">
        <v>123</v>
      </c>
      <c r="AI3">
        <v>-0.170800596475601</v>
      </c>
      <c r="AJ3">
        <v>-0.28425538539886502</v>
      </c>
    </row>
    <row r="4" spans="1:36" x14ac:dyDescent="0.35">
      <c r="A4">
        <v>312</v>
      </c>
      <c r="B4" t="s">
        <v>5</v>
      </c>
      <c r="C4">
        <v>11.407569885253899</v>
      </c>
      <c r="D4">
        <v>11.5129299163818</v>
      </c>
      <c r="E4">
        <v>11.695249557495099</v>
      </c>
      <c r="F4">
        <v>11.018630027771</v>
      </c>
      <c r="G4">
        <v>74</v>
      </c>
      <c r="H4">
        <v>183</v>
      </c>
      <c r="I4">
        <v>257</v>
      </c>
      <c r="J4">
        <v>11.6947898864746</v>
      </c>
      <c r="K4">
        <v>10.997830390930201</v>
      </c>
      <c r="L4">
        <v>11.3278799057007</v>
      </c>
      <c r="M4">
        <v>11.475669860839799</v>
      </c>
      <c r="N4">
        <v>19.1409206390381</v>
      </c>
      <c r="O4">
        <v>44.640636444091797</v>
      </c>
      <c r="P4">
        <v>2079.30908203125</v>
      </c>
      <c r="Q4">
        <v>0.314397692680359</v>
      </c>
      <c r="R4">
        <v>0.84174919128418002</v>
      </c>
      <c r="S4">
        <v>1.3242599554359901E-2</v>
      </c>
      <c r="T4">
        <v>4.1749201714992502E-2</v>
      </c>
      <c r="U4">
        <v>3.1064400449395201E-2</v>
      </c>
      <c r="V4">
        <v>9.3275599181652097E-2</v>
      </c>
      <c r="W4">
        <v>3.7238709926605198</v>
      </c>
      <c r="X4">
        <v>3.9144411087036102</v>
      </c>
      <c r="Y4">
        <v>-0.26879391074180597</v>
      </c>
      <c r="Z4">
        <v>0.61656188964843806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-0.26879391074180597</v>
      </c>
      <c r="AH4" t="s">
        <v>123</v>
      </c>
      <c r="AI4">
        <v>-0.170800596475601</v>
      </c>
      <c r="AJ4">
        <v>-0.439594507217407</v>
      </c>
    </row>
    <row r="5" spans="1:36" x14ac:dyDescent="0.35">
      <c r="A5">
        <v>120</v>
      </c>
      <c r="B5" t="s">
        <v>6</v>
      </c>
      <c r="C5">
        <v>11.482469558715801</v>
      </c>
      <c r="D5">
        <v>11.492719650268601</v>
      </c>
      <c r="E5">
        <v>11.5129299163818</v>
      </c>
      <c r="F5">
        <v>11.350410461425801</v>
      </c>
      <c r="G5">
        <v>234</v>
      </c>
      <c r="H5">
        <v>417</v>
      </c>
      <c r="I5">
        <v>651</v>
      </c>
      <c r="J5">
        <v>11.650580406189</v>
      </c>
      <c r="K5">
        <v>11.392809867858899</v>
      </c>
      <c r="L5">
        <v>11.5522203445435</v>
      </c>
      <c r="M5">
        <v>11.561759948730501</v>
      </c>
      <c r="N5">
        <v>16.814769744873001</v>
      </c>
      <c r="O5">
        <v>39.3369331359863</v>
      </c>
      <c r="P5">
        <v>1654.33703613281</v>
      </c>
      <c r="Q5">
        <v>0.34455108642578097</v>
      </c>
      <c r="R5">
        <v>0.81876897811889604</v>
      </c>
      <c r="S5">
        <v>1.09938997775316E-2</v>
      </c>
      <c r="T5">
        <v>1.9956899806857099E-2</v>
      </c>
      <c r="U5">
        <v>1.6750400885939602E-2</v>
      </c>
      <c r="V5">
        <v>0.15028020739555401</v>
      </c>
      <c r="W5">
        <v>3.7485930919647199</v>
      </c>
      <c r="X5">
        <v>3.9135539531707799</v>
      </c>
      <c r="Y5">
        <v>3.1649298965930897E-2</v>
      </c>
      <c r="Z5">
        <v>0.81280559301376298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3.1649298965930897E-2</v>
      </c>
      <c r="AH5" t="s">
        <v>124</v>
      </c>
      <c r="AI5">
        <v>-0.170800596475601</v>
      </c>
      <c r="AJ5">
        <v>-0.13915130496025099</v>
      </c>
    </row>
    <row r="6" spans="1:36" x14ac:dyDescent="0.35">
      <c r="A6">
        <v>210</v>
      </c>
      <c r="B6" t="s">
        <v>4</v>
      </c>
      <c r="C6">
        <v>11.5129299163818</v>
      </c>
      <c r="D6">
        <v>11.5129299163818</v>
      </c>
      <c r="E6">
        <v>11.6439504623413</v>
      </c>
      <c r="F6">
        <v>11.3266000747681</v>
      </c>
      <c r="G6">
        <v>10725</v>
      </c>
      <c r="H6">
        <v>17454</v>
      </c>
      <c r="I6">
        <v>28179</v>
      </c>
      <c r="J6">
        <v>11.6456298828125</v>
      </c>
      <c r="K6">
        <v>11.2791204452515</v>
      </c>
      <c r="L6">
        <v>11.4914197921753</v>
      </c>
      <c r="M6">
        <v>11.5062103271484</v>
      </c>
      <c r="N6">
        <v>18.870479583740199</v>
      </c>
      <c r="O6">
        <v>42.7756538391113</v>
      </c>
      <c r="P6">
        <v>1927.97998046875</v>
      </c>
      <c r="Q6">
        <v>0.38039448857307401</v>
      </c>
      <c r="R6">
        <v>0.87387281656265303</v>
      </c>
      <c r="S6">
        <v>1.8040699884295502E-2</v>
      </c>
      <c r="T6">
        <v>5.2681200206279803E-2</v>
      </c>
      <c r="U6">
        <v>5.3160499781370198E-2</v>
      </c>
      <c r="V6">
        <v>4.4715799391269698E-2</v>
      </c>
      <c r="W6">
        <v>3.8133740425109899</v>
      </c>
      <c r="X6">
        <v>3.88499808311462</v>
      </c>
      <c r="Y6">
        <v>-3.9312701672315598E-2</v>
      </c>
      <c r="Z6">
        <v>0.57970142364501998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-3.9312701672315598E-2</v>
      </c>
      <c r="AH6" t="s">
        <v>107</v>
      </c>
      <c r="AI6">
        <v>-0.170800596475601</v>
      </c>
      <c r="AJ6">
        <v>-0.21011330187320701</v>
      </c>
    </row>
    <row r="7" spans="1:36" x14ac:dyDescent="0.35">
      <c r="A7">
        <v>1</v>
      </c>
      <c r="B7" t="s">
        <v>7</v>
      </c>
      <c r="C7">
        <v>11.5129299163818</v>
      </c>
      <c r="D7">
        <v>11.5129299163818</v>
      </c>
      <c r="E7">
        <v>11.6526899337769</v>
      </c>
      <c r="F7">
        <v>11.2897796630859</v>
      </c>
      <c r="G7">
        <v>6203</v>
      </c>
      <c r="H7">
        <v>20298</v>
      </c>
      <c r="I7">
        <v>26501</v>
      </c>
      <c r="J7">
        <v>11.628069877624499</v>
      </c>
      <c r="K7">
        <v>11.2582998275757</v>
      </c>
      <c r="L7">
        <v>11.520139694213899</v>
      </c>
      <c r="M7">
        <v>11.5397596359253</v>
      </c>
      <c r="N7">
        <v>15.509280204772899</v>
      </c>
      <c r="O7">
        <v>46.978031158447301</v>
      </c>
      <c r="P7">
        <v>2274.86596679688</v>
      </c>
      <c r="Q7">
        <v>0.23881350457668299</v>
      </c>
      <c r="R7">
        <v>0.89127862453460704</v>
      </c>
      <c r="S7">
        <v>1.5226299874484499E-2</v>
      </c>
      <c r="T7">
        <v>3.56797017157078E-2</v>
      </c>
      <c r="U7">
        <v>5.1094498485326802E-2</v>
      </c>
      <c r="V7">
        <v>4.8321601003408397E-2</v>
      </c>
      <c r="W7">
        <v>3.8576068878173801</v>
      </c>
      <c r="X7">
        <v>3.9088220596313499</v>
      </c>
      <c r="Y7">
        <v>-9.3621596693992601E-2</v>
      </c>
      <c r="Z7">
        <v>0.734910488128662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-9.3621596693992601E-2</v>
      </c>
      <c r="AH7" t="s">
        <v>125</v>
      </c>
      <c r="AI7">
        <v>-0.170800596475601</v>
      </c>
      <c r="AJ7">
        <v>-0.264422208070755</v>
      </c>
    </row>
    <row r="8" spans="1:36" x14ac:dyDescent="0.35">
      <c r="A8">
        <v>30</v>
      </c>
      <c r="B8" t="s">
        <v>8</v>
      </c>
      <c r="C8">
        <v>11.6082401275635</v>
      </c>
      <c r="D8">
        <v>11.6082401275635</v>
      </c>
      <c r="E8">
        <v>11.6082401275635</v>
      </c>
      <c r="F8">
        <v>11.571189880371101</v>
      </c>
      <c r="G8">
        <v>411</v>
      </c>
      <c r="H8">
        <v>3816</v>
      </c>
      <c r="I8">
        <v>4227</v>
      </c>
      <c r="J8">
        <v>11.5857601165771</v>
      </c>
      <c r="K8">
        <v>11.471850395202599</v>
      </c>
      <c r="L8">
        <v>11.5688800811768</v>
      </c>
      <c r="M8">
        <v>11.5748701095581</v>
      </c>
      <c r="N8">
        <v>16.372800827026399</v>
      </c>
      <c r="O8">
        <v>45.931831359863303</v>
      </c>
      <c r="P8">
        <v>2176.21801757812</v>
      </c>
      <c r="Q8">
        <v>9.5578998327255194E-2</v>
      </c>
      <c r="R8">
        <v>0.86261361837387096</v>
      </c>
      <c r="S8">
        <v>1.09892999753356E-2</v>
      </c>
      <c r="T8">
        <v>2.6238100603222798E-2</v>
      </c>
      <c r="U8">
        <v>4.7678001224994701E-2</v>
      </c>
      <c r="V8">
        <v>8.9217402040958405E-2</v>
      </c>
      <c r="W8">
        <v>3.8347759246826199</v>
      </c>
      <c r="X8">
        <v>3.9127469062805198</v>
      </c>
      <c r="Y8">
        <v>0.13799129426479301</v>
      </c>
      <c r="Z8">
        <v>0.67010807991027799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0.13799129426479301</v>
      </c>
      <c r="AH8" t="s">
        <v>124</v>
      </c>
      <c r="AI8">
        <v>-0.170800596475601</v>
      </c>
      <c r="AJ8">
        <v>-3.28092016279697E-2</v>
      </c>
    </row>
    <row r="9" spans="1:36" x14ac:dyDescent="0.35">
      <c r="A9">
        <v>180</v>
      </c>
      <c r="B9" t="s">
        <v>10</v>
      </c>
      <c r="C9">
        <v>11.482469558715801</v>
      </c>
      <c r="D9">
        <v>11.482469558715801</v>
      </c>
      <c r="E9">
        <v>11.5129299163818</v>
      </c>
      <c r="F9">
        <v>11.3266000747681</v>
      </c>
      <c r="G9">
        <v>245</v>
      </c>
      <c r="H9">
        <v>463</v>
      </c>
      <c r="I9">
        <v>708</v>
      </c>
      <c r="J9">
        <v>11.542889595031699</v>
      </c>
      <c r="K9">
        <v>11.261980056762701</v>
      </c>
      <c r="L9">
        <v>11.4410600662231</v>
      </c>
      <c r="M9">
        <v>11.452380180358899</v>
      </c>
      <c r="N9">
        <v>18.082889556884801</v>
      </c>
      <c r="O9">
        <v>41.783496856689503</v>
      </c>
      <c r="P9">
        <v>1843.64404296875</v>
      </c>
      <c r="Q9">
        <v>0.322189301252365</v>
      </c>
      <c r="R9">
        <v>0.759998798370361</v>
      </c>
      <c r="S9">
        <v>1.7492499202489901E-2</v>
      </c>
      <c r="T9">
        <v>6.9442398846149403E-2</v>
      </c>
      <c r="U9">
        <v>0.101043097674847</v>
      </c>
      <c r="V9">
        <v>0.12524540722370101</v>
      </c>
      <c r="W9">
        <v>3.77525806427002</v>
      </c>
      <c r="X9">
        <v>3.9113891124725302</v>
      </c>
      <c r="Y9">
        <v>-4.0228199213743203E-2</v>
      </c>
      <c r="Z9">
        <v>0.59124922752380404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-4.0228199213743203E-2</v>
      </c>
      <c r="AH9" t="s">
        <v>125</v>
      </c>
      <c r="AI9">
        <v>-0.170800596475601</v>
      </c>
      <c r="AJ9">
        <v>-0.21102879941463501</v>
      </c>
    </row>
    <row r="10" spans="1:36" x14ac:dyDescent="0.35">
      <c r="A10">
        <v>36</v>
      </c>
      <c r="B10" t="s">
        <v>11</v>
      </c>
      <c r="C10">
        <v>11.407569885253899</v>
      </c>
      <c r="D10">
        <v>11.407569885253899</v>
      </c>
      <c r="E10">
        <v>11.5327301025391</v>
      </c>
      <c r="F10">
        <v>11.2252397537231</v>
      </c>
      <c r="G10">
        <v>265</v>
      </c>
      <c r="H10">
        <v>388</v>
      </c>
      <c r="I10">
        <v>653</v>
      </c>
      <c r="J10">
        <v>11.523679733276399</v>
      </c>
      <c r="K10">
        <v>11.1281795501709</v>
      </c>
      <c r="L10">
        <v>11.3546695709229</v>
      </c>
      <c r="M10">
        <v>11.3614702224731</v>
      </c>
      <c r="N10">
        <v>17.386680603027301</v>
      </c>
      <c r="O10">
        <v>43.585487365722699</v>
      </c>
      <c r="P10">
        <v>1992.16796875</v>
      </c>
      <c r="Q10">
        <v>0.41013321280479398</v>
      </c>
      <c r="R10">
        <v>0.82431972026824996</v>
      </c>
      <c r="S10">
        <v>2.1639300510287299E-2</v>
      </c>
      <c r="T10">
        <v>3.8032200187444701E-2</v>
      </c>
      <c r="U10">
        <v>4.9636300653219202E-2</v>
      </c>
      <c r="V10">
        <v>0.10724849998951</v>
      </c>
      <c r="W10">
        <v>3.78157305717468</v>
      </c>
      <c r="X10">
        <v>3.9140539169311501</v>
      </c>
      <c r="Y10">
        <v>-5.26335015892982E-2</v>
      </c>
      <c r="Z10">
        <v>0.545179903507233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-5.26335015892982E-2</v>
      </c>
      <c r="AH10" t="s">
        <v>123</v>
      </c>
      <c r="AI10">
        <v>-0.170800596475601</v>
      </c>
      <c r="AJ10">
        <v>-0.22343410551548001</v>
      </c>
    </row>
    <row r="11" spans="1:36" x14ac:dyDescent="0.35">
      <c r="A11">
        <v>152</v>
      </c>
      <c r="B11" t="s">
        <v>14</v>
      </c>
      <c r="C11">
        <v>11.4616298675537</v>
      </c>
      <c r="D11">
        <v>11.4616298675537</v>
      </c>
      <c r="E11">
        <v>11.502880096435501</v>
      </c>
      <c r="F11">
        <v>11.407569885253899</v>
      </c>
      <c r="G11">
        <v>102</v>
      </c>
      <c r="H11">
        <v>728</v>
      </c>
      <c r="I11">
        <v>830</v>
      </c>
      <c r="J11">
        <v>11.4814300537109</v>
      </c>
      <c r="K11">
        <v>11.3360500335693</v>
      </c>
      <c r="L11">
        <v>11.452989578247101</v>
      </c>
      <c r="M11">
        <v>11.4635095596313</v>
      </c>
      <c r="N11">
        <v>16.0855407714844</v>
      </c>
      <c r="O11">
        <v>41.756072998046903</v>
      </c>
      <c r="P11">
        <v>1861.94299316406</v>
      </c>
      <c r="Q11">
        <v>0.123292498290539</v>
      </c>
      <c r="R11">
        <v>0.83063417673110995</v>
      </c>
      <c r="S11">
        <v>1.8448799848556501E-2</v>
      </c>
      <c r="T11">
        <v>5.7759098708629601E-2</v>
      </c>
      <c r="U11">
        <v>7.5574196875095395E-2</v>
      </c>
      <c r="V11">
        <v>7.6268799602985396E-2</v>
      </c>
      <c r="W11">
        <v>3.83604192733765</v>
      </c>
      <c r="X11">
        <v>3.9021949768066402</v>
      </c>
      <c r="Y11">
        <v>9.0772397816181197E-2</v>
      </c>
      <c r="Z11">
        <v>0.65420788526535001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9.0772397816181197E-2</v>
      </c>
      <c r="AH11" t="s">
        <v>124</v>
      </c>
      <c r="AI11">
        <v>-0.170800596475601</v>
      </c>
      <c r="AJ11">
        <v>-8.002819865942E-2</v>
      </c>
    </row>
    <row r="12" spans="1:36" x14ac:dyDescent="0.35">
      <c r="A12">
        <v>304</v>
      </c>
      <c r="B12" t="s">
        <v>13</v>
      </c>
      <c r="C12">
        <v>11.2897796630859</v>
      </c>
      <c r="D12">
        <v>11.373660087585399</v>
      </c>
      <c r="E12">
        <v>11.5129299163818</v>
      </c>
      <c r="F12">
        <v>11.184419631958001</v>
      </c>
      <c r="G12">
        <v>413</v>
      </c>
      <c r="H12">
        <v>574</v>
      </c>
      <c r="I12">
        <v>987</v>
      </c>
      <c r="J12">
        <v>11.463809967041</v>
      </c>
      <c r="K12">
        <v>11.008099555969199</v>
      </c>
      <c r="L12">
        <v>11.13267993927</v>
      </c>
      <c r="M12">
        <v>11.2711696624756</v>
      </c>
      <c r="N12">
        <v>19.18337059021</v>
      </c>
      <c r="O12">
        <v>43.050209045410199</v>
      </c>
      <c r="P12">
        <v>1945.84204101562</v>
      </c>
      <c r="Q12">
        <v>0.42272061109542802</v>
      </c>
      <c r="R12">
        <v>0.82044231891632102</v>
      </c>
      <c r="S12">
        <v>2.0555900409817699E-2</v>
      </c>
      <c r="T12">
        <v>2.6234900578856499E-2</v>
      </c>
      <c r="U12">
        <v>4.6723999083042103E-2</v>
      </c>
      <c r="V12">
        <v>0.121553599834442</v>
      </c>
      <c r="W12">
        <v>3.6456780433654798</v>
      </c>
      <c r="X12">
        <v>3.87486696243286</v>
      </c>
      <c r="Y12">
        <v>-1.9019300118088701E-2</v>
      </c>
      <c r="Z12">
        <v>0.45740118622779802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-1.9019300118088701E-2</v>
      </c>
      <c r="AH12" t="s">
        <v>123</v>
      </c>
      <c r="AI12">
        <v>-0.170800596475601</v>
      </c>
      <c r="AJ12">
        <v>-0.18981990218162501</v>
      </c>
    </row>
    <row r="13" spans="1:36" x14ac:dyDescent="0.35">
      <c r="A13">
        <v>305</v>
      </c>
      <c r="B13" t="s">
        <v>9</v>
      </c>
      <c r="C13">
        <v>11.5129299163818</v>
      </c>
      <c r="D13">
        <v>11.5129299163818</v>
      </c>
      <c r="E13">
        <v>11.6082401275635</v>
      </c>
      <c r="F13">
        <v>11.5129299163818</v>
      </c>
      <c r="G13">
        <v>3947</v>
      </c>
      <c r="H13">
        <v>2898</v>
      </c>
      <c r="I13">
        <v>6845</v>
      </c>
      <c r="J13">
        <v>11.4616498947144</v>
      </c>
      <c r="K13">
        <v>11.2406101226807</v>
      </c>
      <c r="L13">
        <v>11.3230495452881</v>
      </c>
      <c r="M13">
        <v>11.333499908447299</v>
      </c>
      <c r="N13">
        <v>17.843919754028299</v>
      </c>
      <c r="O13">
        <v>41.129932403564503</v>
      </c>
      <c r="P13">
        <v>1794.89599609375</v>
      </c>
      <c r="Q13">
        <v>0.57977557182312001</v>
      </c>
      <c r="R13">
        <v>0.74040049314498901</v>
      </c>
      <c r="S13">
        <v>1.74937006086111E-2</v>
      </c>
      <c r="T13">
        <v>5.2867799997329698E-2</v>
      </c>
      <c r="U13">
        <v>3.8839500397443799E-2</v>
      </c>
      <c r="V13">
        <v>0.182539403438568</v>
      </c>
      <c r="W13">
        <v>3.6322269439697301</v>
      </c>
      <c r="X13">
        <v>3.8791520595550502</v>
      </c>
      <c r="Y13">
        <v>6.8311996757984203E-2</v>
      </c>
      <c r="Z13">
        <v>0.62546128034591697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6.8311996757984203E-2</v>
      </c>
      <c r="AH13" t="s">
        <v>123</v>
      </c>
      <c r="AI13">
        <v>-0.170800596475601</v>
      </c>
      <c r="AJ13">
        <v>-0.102488502860069</v>
      </c>
    </row>
    <row r="14" spans="1:36" x14ac:dyDescent="0.35">
      <c r="A14">
        <v>325</v>
      </c>
      <c r="B14" t="s">
        <v>15</v>
      </c>
      <c r="C14">
        <v>11.2252397537231</v>
      </c>
      <c r="D14">
        <v>11.2644596099854</v>
      </c>
      <c r="E14">
        <v>11.4616298675537</v>
      </c>
      <c r="F14">
        <v>11.1418600082397</v>
      </c>
      <c r="G14">
        <v>1251</v>
      </c>
      <c r="H14">
        <v>986</v>
      </c>
      <c r="I14">
        <v>2237</v>
      </c>
      <c r="J14">
        <v>11.4475498199463</v>
      </c>
      <c r="K14">
        <v>11.010999679565399</v>
      </c>
      <c r="L14">
        <v>11.1582498550415</v>
      </c>
      <c r="M14">
        <v>11.1998996734619</v>
      </c>
      <c r="N14">
        <v>19.0271301269531</v>
      </c>
      <c r="O14">
        <v>42.537906646728501</v>
      </c>
      <c r="P14">
        <v>1901.53405761719</v>
      </c>
      <c r="Q14">
        <v>0.56729781627654996</v>
      </c>
      <c r="R14">
        <v>0.92722129821777299</v>
      </c>
      <c r="S14">
        <v>1.63892991840839E-2</v>
      </c>
      <c r="T14">
        <v>2.30195000767708E-2</v>
      </c>
      <c r="U14">
        <v>3.0475199222564701E-2</v>
      </c>
      <c r="V14">
        <v>2.9109399765729901E-2</v>
      </c>
      <c r="W14">
        <v>3.75678610801697</v>
      </c>
      <c r="X14">
        <v>3.8925011157989502</v>
      </c>
      <c r="Y14">
        <v>-4.4293999671936E-2</v>
      </c>
      <c r="Z14">
        <v>0.33984419703483598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-4.4293999671936E-2</v>
      </c>
      <c r="AH14" t="s">
        <v>123</v>
      </c>
      <c r="AI14">
        <v>-0.170800596475601</v>
      </c>
      <c r="AJ14">
        <v>-0.21509450674057001</v>
      </c>
    </row>
    <row r="15" spans="1:36" x14ac:dyDescent="0.35">
      <c r="A15">
        <v>84</v>
      </c>
      <c r="B15" t="s">
        <v>12</v>
      </c>
      <c r="C15">
        <v>11.2384901046753</v>
      </c>
      <c r="D15">
        <v>11.2252397537231</v>
      </c>
      <c r="E15">
        <v>11.407569885253899</v>
      </c>
      <c r="F15">
        <v>11.0020999908447</v>
      </c>
      <c r="G15">
        <v>757</v>
      </c>
      <c r="H15">
        <v>1317</v>
      </c>
      <c r="I15">
        <v>2074</v>
      </c>
      <c r="J15">
        <v>11.442569732666</v>
      </c>
      <c r="K15">
        <v>11.0834102630615</v>
      </c>
      <c r="L15">
        <v>11.328559875488301</v>
      </c>
      <c r="M15">
        <v>11.312279701232899</v>
      </c>
      <c r="N15">
        <v>16.417280197143601</v>
      </c>
      <c r="O15">
        <v>38.783126831054702</v>
      </c>
      <c r="P15">
        <v>1599.95104980469</v>
      </c>
      <c r="Q15">
        <v>0.36276260018348699</v>
      </c>
      <c r="R15">
        <v>0.74989521503448497</v>
      </c>
      <c r="S15">
        <v>1.69178005307913E-2</v>
      </c>
      <c r="T15">
        <v>6.8974003195762607E-2</v>
      </c>
      <c r="U15">
        <v>5.5691201239824302E-2</v>
      </c>
      <c r="V15">
        <v>0.15429189801216101</v>
      </c>
      <c r="W15">
        <v>3.7961809635162398</v>
      </c>
      <c r="X15">
        <v>3.87298488616943</v>
      </c>
      <c r="Y15">
        <v>-8.68967995047569E-2</v>
      </c>
      <c r="Z15">
        <v>0.63292551040649403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-8.68967995047569E-2</v>
      </c>
      <c r="AH15" t="s">
        <v>125</v>
      </c>
      <c r="AI15">
        <v>-0.170800596475601</v>
      </c>
      <c r="AJ15">
        <v>-0.257697403430939</v>
      </c>
    </row>
    <row r="16" spans="1:36" x14ac:dyDescent="0.35">
      <c r="A16">
        <v>132</v>
      </c>
      <c r="B16" t="s">
        <v>18</v>
      </c>
      <c r="C16">
        <v>11.407569885253899</v>
      </c>
      <c r="D16">
        <v>11.407569885253899</v>
      </c>
      <c r="E16">
        <v>11.440349578857401</v>
      </c>
      <c r="F16">
        <v>11.2897796630859</v>
      </c>
      <c r="G16">
        <v>486</v>
      </c>
      <c r="H16">
        <v>3284</v>
      </c>
      <c r="I16">
        <v>3770</v>
      </c>
      <c r="J16">
        <v>11.3970403671265</v>
      </c>
      <c r="K16">
        <v>11.2060899734497</v>
      </c>
      <c r="L16">
        <v>11.3684797286987</v>
      </c>
      <c r="M16">
        <v>11.371470451355</v>
      </c>
      <c r="N16">
        <v>16.332710266113299</v>
      </c>
      <c r="O16">
        <v>44.203575134277301</v>
      </c>
      <c r="P16">
        <v>2050.73510742188</v>
      </c>
      <c r="Q16">
        <v>0.133888900279999</v>
      </c>
      <c r="R16">
        <v>0.79561948776245095</v>
      </c>
      <c r="S16">
        <v>2.0535200834274299E-2</v>
      </c>
      <c r="T16">
        <v>4.2303901165723801E-2</v>
      </c>
      <c r="U16">
        <v>6.8925999104976696E-2</v>
      </c>
      <c r="V16">
        <v>0.125477194786072</v>
      </c>
      <c r="W16">
        <v>3.7567009925842298</v>
      </c>
      <c r="X16">
        <v>3.9144210815429701</v>
      </c>
      <c r="Y16">
        <v>6.3157297670841203E-2</v>
      </c>
      <c r="Z16">
        <v>0.56917047500610396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6.3157297670841203E-2</v>
      </c>
      <c r="AH16" t="s">
        <v>124</v>
      </c>
      <c r="AI16">
        <v>-0.170800596475601</v>
      </c>
      <c r="AJ16">
        <v>-0.10764329880475999</v>
      </c>
    </row>
    <row r="17" spans="1:36" x14ac:dyDescent="0.35">
      <c r="A17">
        <v>85</v>
      </c>
      <c r="B17" t="s">
        <v>16</v>
      </c>
      <c r="C17">
        <v>11.184419631958001</v>
      </c>
      <c r="D17">
        <v>11.2252397537231</v>
      </c>
      <c r="E17">
        <v>11.362099647521999</v>
      </c>
      <c r="F17">
        <v>10.878049850463899</v>
      </c>
      <c r="G17">
        <v>2600</v>
      </c>
      <c r="H17">
        <v>5881</v>
      </c>
      <c r="I17">
        <v>8481</v>
      </c>
      <c r="J17">
        <v>11.3944797515869</v>
      </c>
      <c r="K17">
        <v>10.9190998077393</v>
      </c>
      <c r="L17">
        <v>11.2166996002197</v>
      </c>
      <c r="M17">
        <v>11.246910095214799</v>
      </c>
      <c r="N17">
        <v>15.933890342712401</v>
      </c>
      <c r="O17">
        <v>41.636417388916001</v>
      </c>
      <c r="P17">
        <v>1831.77502441406</v>
      </c>
      <c r="Q17">
        <v>0.31042969226837203</v>
      </c>
      <c r="R17">
        <v>0.84902262687683105</v>
      </c>
      <c r="S17">
        <v>1.31353996694088E-2</v>
      </c>
      <c r="T17">
        <v>6.2730498611927005E-2</v>
      </c>
      <c r="U17">
        <v>6.2928803265094799E-2</v>
      </c>
      <c r="V17">
        <v>5.9224400669336298E-2</v>
      </c>
      <c r="W17">
        <v>3.7757198810577401</v>
      </c>
      <c r="X17">
        <v>3.8883481025695801</v>
      </c>
      <c r="Y17">
        <v>-0.14101809263229401</v>
      </c>
      <c r="Z17">
        <v>0.57931047677993797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-0.14101809263229401</v>
      </c>
      <c r="AH17" t="s">
        <v>125</v>
      </c>
      <c r="AI17">
        <v>-0.170800596475601</v>
      </c>
      <c r="AJ17">
        <v>-0.31181868910789501</v>
      </c>
    </row>
    <row r="18" spans="1:36" x14ac:dyDescent="0.35">
      <c r="A18">
        <v>135</v>
      </c>
      <c r="B18" t="s">
        <v>19</v>
      </c>
      <c r="C18">
        <v>11.407569885253899</v>
      </c>
      <c r="D18">
        <v>11.407569885253899</v>
      </c>
      <c r="E18">
        <v>11.440349578857401</v>
      </c>
      <c r="F18">
        <v>11.373660087585399</v>
      </c>
      <c r="G18">
        <v>194</v>
      </c>
      <c r="H18">
        <v>1274</v>
      </c>
      <c r="I18">
        <v>1468</v>
      </c>
      <c r="J18">
        <v>11.3921403884888</v>
      </c>
      <c r="K18">
        <v>11.1927404403687</v>
      </c>
      <c r="L18">
        <v>11.362750053405801</v>
      </c>
      <c r="M18">
        <v>11.3649597167969</v>
      </c>
      <c r="N18">
        <v>16.448400497436499</v>
      </c>
      <c r="O18">
        <v>42.647815704345703</v>
      </c>
      <c r="P18">
        <v>1919.07995605469</v>
      </c>
      <c r="Q18">
        <v>0.13629150390625</v>
      </c>
      <c r="R18">
        <v>0.809084713459015</v>
      </c>
      <c r="S18">
        <v>1.4971699565649E-2</v>
      </c>
      <c r="T18">
        <v>4.3266199529170997E-2</v>
      </c>
      <c r="U18">
        <v>6.3521601259708405E-2</v>
      </c>
      <c r="V18">
        <v>0.113645002245903</v>
      </c>
      <c r="W18">
        <v>3.7979660034179701</v>
      </c>
      <c r="X18">
        <v>3.9024419784545898</v>
      </c>
      <c r="Y18">
        <v>7.0858098566532093E-2</v>
      </c>
      <c r="Z18">
        <v>0.54574441909789995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7.0858098566532093E-2</v>
      </c>
      <c r="AH18" t="s">
        <v>124</v>
      </c>
      <c r="AI18">
        <v>-0.170800596475601</v>
      </c>
      <c r="AJ18">
        <v>-9.9942401051521301E-2</v>
      </c>
    </row>
    <row r="19" spans="1:36" x14ac:dyDescent="0.35">
      <c r="A19">
        <v>11</v>
      </c>
      <c r="B19" t="s">
        <v>17</v>
      </c>
      <c r="C19">
        <v>11.407569885253899</v>
      </c>
      <c r="D19">
        <v>11.407569885253899</v>
      </c>
      <c r="E19">
        <v>11.4616298675537</v>
      </c>
      <c r="F19">
        <v>11.2897796630859</v>
      </c>
      <c r="G19">
        <v>4447</v>
      </c>
      <c r="H19">
        <v>9888</v>
      </c>
      <c r="I19">
        <v>14335</v>
      </c>
      <c r="J19">
        <v>11.3903799057007</v>
      </c>
      <c r="K19">
        <v>11.200659751892101</v>
      </c>
      <c r="L19">
        <v>11.3284902572632</v>
      </c>
      <c r="M19">
        <v>11.332989692688001</v>
      </c>
      <c r="N19">
        <v>15.7222499847412</v>
      </c>
      <c r="O19">
        <v>43.002029418945298</v>
      </c>
      <c r="P19">
        <v>1926.27294921875</v>
      </c>
      <c r="Q19">
        <v>0.30250620841980003</v>
      </c>
      <c r="R19">
        <v>0.78804492950439498</v>
      </c>
      <c r="S19">
        <v>1.8339399248361601E-2</v>
      </c>
      <c r="T19">
        <v>6.17254003882408E-2</v>
      </c>
      <c r="U19">
        <v>5.6221500039100598E-2</v>
      </c>
      <c r="V19">
        <v>0.119405999779701</v>
      </c>
      <c r="W19">
        <v>3.7941210269928001</v>
      </c>
      <c r="X19">
        <v>3.89886498451233</v>
      </c>
      <c r="Y19">
        <v>2.9234500601887699E-2</v>
      </c>
      <c r="Z19">
        <v>0.58339858055114702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2.9234500601887699E-2</v>
      </c>
      <c r="AH19" t="s">
        <v>124</v>
      </c>
      <c r="AI19">
        <v>-0.170800596475601</v>
      </c>
      <c r="AJ19">
        <v>-0.141566097736359</v>
      </c>
    </row>
    <row r="20" spans="1:36" x14ac:dyDescent="0.35">
      <c r="A20">
        <v>493</v>
      </c>
      <c r="B20" t="s">
        <v>23</v>
      </c>
      <c r="C20">
        <v>11.407569885253899</v>
      </c>
      <c r="D20">
        <v>11.407569885253899</v>
      </c>
      <c r="E20">
        <v>11.407569885253899</v>
      </c>
      <c r="F20">
        <v>11.2897796630859</v>
      </c>
      <c r="G20">
        <v>63</v>
      </c>
      <c r="H20">
        <v>792</v>
      </c>
      <c r="I20">
        <v>855</v>
      </c>
      <c r="J20">
        <v>11.367540359497101</v>
      </c>
      <c r="K20">
        <v>11.1911001205444</v>
      </c>
      <c r="L20">
        <v>11.340029716491699</v>
      </c>
      <c r="M20">
        <v>11.3526201248169</v>
      </c>
      <c r="N20">
        <v>15.4419298171997</v>
      </c>
      <c r="O20">
        <v>43.1571655273438</v>
      </c>
      <c r="P20">
        <v>1945.77905273438</v>
      </c>
      <c r="Q20">
        <v>8.4586098790168804E-2</v>
      </c>
      <c r="R20">
        <v>0.88918560743331898</v>
      </c>
      <c r="S20">
        <v>1.22437998652458E-2</v>
      </c>
      <c r="T20">
        <v>1.0860900394618501E-2</v>
      </c>
      <c r="U20">
        <v>6.2304001301527002E-2</v>
      </c>
      <c r="V20">
        <v>6.7740403115749401E-2</v>
      </c>
      <c r="W20">
        <v>3.8221418857574498</v>
      </c>
      <c r="X20">
        <v>3.9055330753326398</v>
      </c>
      <c r="Y20">
        <v>9.1004997491836506E-2</v>
      </c>
      <c r="Z20">
        <v>0.56242948770523105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9.1004997491836506E-2</v>
      </c>
      <c r="AH20" t="s">
        <v>124</v>
      </c>
      <c r="AI20">
        <v>-0.170800596475601</v>
      </c>
      <c r="AJ20">
        <v>-7.9795598983764607E-2</v>
      </c>
    </row>
    <row r="21" spans="1:36" x14ac:dyDescent="0.35">
      <c r="A21">
        <v>12</v>
      </c>
      <c r="B21" t="s">
        <v>22</v>
      </c>
      <c r="C21">
        <v>11.0348901748657</v>
      </c>
      <c r="D21">
        <v>11.050889968872101</v>
      </c>
      <c r="E21">
        <v>11.314470291137701</v>
      </c>
      <c r="F21">
        <v>10.8590002059937</v>
      </c>
      <c r="G21">
        <v>15834</v>
      </c>
      <c r="H21">
        <v>12871</v>
      </c>
      <c r="I21">
        <v>28705</v>
      </c>
      <c r="J21">
        <v>11.336540222168001</v>
      </c>
      <c r="K21">
        <v>10.859550476074199</v>
      </c>
      <c r="L21">
        <v>11.072099685668899</v>
      </c>
      <c r="M21">
        <v>11.0784997940063</v>
      </c>
      <c r="N21">
        <v>15.142849922180201</v>
      </c>
      <c r="O21">
        <v>42.137973785400398</v>
      </c>
      <c r="P21">
        <v>1870.20397949219</v>
      </c>
      <c r="Q21">
        <v>0.54096931219100997</v>
      </c>
      <c r="R21">
        <v>0.813099384307861</v>
      </c>
      <c r="S21">
        <v>1.7307100817561101E-2</v>
      </c>
      <c r="T21">
        <v>8.2740001380443601E-2</v>
      </c>
      <c r="U21">
        <v>9.2656500637531294E-2</v>
      </c>
      <c r="V21">
        <v>6.3212797045707703E-2</v>
      </c>
      <c r="W21">
        <v>3.7784509658813499</v>
      </c>
      <c r="X21">
        <v>3.90155696868896</v>
      </c>
      <c r="Y21">
        <v>-0.144375801086426</v>
      </c>
      <c r="Z21">
        <v>0.52405321598053001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-0.144375801086426</v>
      </c>
      <c r="AH21" t="s">
        <v>125</v>
      </c>
      <c r="AI21">
        <v>-0.170800596475601</v>
      </c>
      <c r="AJ21">
        <v>-0.31517630815505998</v>
      </c>
    </row>
    <row r="22" spans="1:36" x14ac:dyDescent="0.35">
      <c r="A22">
        <v>482</v>
      </c>
      <c r="B22" t="s">
        <v>20</v>
      </c>
      <c r="C22">
        <v>11.097410202026399</v>
      </c>
      <c r="D22">
        <v>11.082139968872101</v>
      </c>
      <c r="E22">
        <v>11.2897796630859</v>
      </c>
      <c r="F22">
        <v>10.795490264892599</v>
      </c>
      <c r="G22">
        <v>2289</v>
      </c>
      <c r="H22">
        <v>5042</v>
      </c>
      <c r="I22">
        <v>7331</v>
      </c>
      <c r="J22">
        <v>11.3349199295044</v>
      </c>
      <c r="K22">
        <v>10.8252201080322</v>
      </c>
      <c r="L22">
        <v>11.1916704177856</v>
      </c>
      <c r="M22">
        <v>11.1780796051025</v>
      </c>
      <c r="N22">
        <v>15.4328002929688</v>
      </c>
      <c r="O22">
        <v>40.235145568847699</v>
      </c>
      <c r="P22">
        <v>1714.05395507812</v>
      </c>
      <c r="Q22">
        <v>0.30770519375801098</v>
      </c>
      <c r="R22">
        <v>0.84859430789947499</v>
      </c>
      <c r="S22">
        <v>1.2762700207531501E-2</v>
      </c>
      <c r="T22">
        <v>5.7635899633169202E-2</v>
      </c>
      <c r="U22">
        <v>7.4168898165225997E-2</v>
      </c>
      <c r="V22">
        <v>6.1743400990963003E-2</v>
      </c>
      <c r="W22">
        <v>3.7878649234771702</v>
      </c>
      <c r="X22">
        <v>3.8733050823211701</v>
      </c>
      <c r="Y22">
        <v>-0.18381929397582999</v>
      </c>
      <c r="Z22">
        <v>0.57317411899566695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-0.18381929397582999</v>
      </c>
      <c r="AH22" t="s">
        <v>125</v>
      </c>
      <c r="AI22">
        <v>-0.170800596475601</v>
      </c>
      <c r="AJ22">
        <v>-0.354619801044464</v>
      </c>
    </row>
    <row r="23" spans="1:36" x14ac:dyDescent="0.35">
      <c r="A23">
        <v>5</v>
      </c>
      <c r="B23" t="s">
        <v>21</v>
      </c>
      <c r="C23">
        <v>11.15625</v>
      </c>
      <c r="D23">
        <v>11.15625</v>
      </c>
      <c r="E23">
        <v>11.362099647521999</v>
      </c>
      <c r="F23">
        <v>10.9150896072388</v>
      </c>
      <c r="G23">
        <v>10009</v>
      </c>
      <c r="H23">
        <v>12522</v>
      </c>
      <c r="I23">
        <v>22531</v>
      </c>
      <c r="J23">
        <v>11.324999809265099</v>
      </c>
      <c r="K23">
        <v>10.8923902511597</v>
      </c>
      <c r="L23">
        <v>11.1316795349121</v>
      </c>
      <c r="M23">
        <v>11.130350112915</v>
      </c>
      <c r="N23">
        <v>15.321800231933601</v>
      </c>
      <c r="O23">
        <v>41.422969818115199</v>
      </c>
      <c r="P23">
        <v>1805.0439453125</v>
      </c>
      <c r="Q23">
        <v>0.44993829727172902</v>
      </c>
      <c r="R23">
        <v>0.86582922935485795</v>
      </c>
      <c r="S23">
        <v>1.5748400241136599E-2</v>
      </c>
      <c r="T23">
        <v>4.6881999820470803E-2</v>
      </c>
      <c r="U23">
        <v>7.0547096431255299E-2</v>
      </c>
      <c r="V23">
        <v>5.3474999964237199E-2</v>
      </c>
      <c r="W23">
        <v>3.8016390800476101</v>
      </c>
      <c r="X23">
        <v>3.8769149780273402</v>
      </c>
      <c r="Y23">
        <v>-0.105444401502609</v>
      </c>
      <c r="Z23">
        <v>0.518937587738037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-0.105444401502609</v>
      </c>
      <c r="AH23" t="s">
        <v>125</v>
      </c>
      <c r="AI23">
        <v>-0.170800596475601</v>
      </c>
      <c r="AJ23">
        <v>-0.27624499797821001</v>
      </c>
    </row>
    <row r="24" spans="1:36" x14ac:dyDescent="0.35">
      <c r="A24">
        <v>102</v>
      </c>
      <c r="B24" t="s">
        <v>24</v>
      </c>
      <c r="C24">
        <v>11.350410461425801</v>
      </c>
      <c r="D24">
        <v>11.350410461425801</v>
      </c>
      <c r="E24">
        <v>11.396389961242701</v>
      </c>
      <c r="F24">
        <v>11.2252397537231</v>
      </c>
      <c r="G24">
        <v>5356</v>
      </c>
      <c r="H24">
        <v>18398</v>
      </c>
      <c r="I24">
        <v>23754</v>
      </c>
      <c r="J24">
        <v>11.317660331726101</v>
      </c>
      <c r="K24">
        <v>11.119529724121101</v>
      </c>
      <c r="L24">
        <v>11.268830299377401</v>
      </c>
      <c r="M24">
        <v>11.2732801437378</v>
      </c>
      <c r="N24">
        <v>16.2235507965088</v>
      </c>
      <c r="O24">
        <v>39.8514595031738</v>
      </c>
      <c r="P24">
        <v>1674.86596679688</v>
      </c>
      <c r="Q24">
        <v>0.22399330139160201</v>
      </c>
      <c r="R24">
        <v>0.62246608734130904</v>
      </c>
      <c r="S24">
        <v>2.0636299625039101E-2</v>
      </c>
      <c r="T24">
        <v>4.80232015252113E-2</v>
      </c>
      <c r="U24">
        <v>3.9647299796342801E-2</v>
      </c>
      <c r="V24">
        <v>0.29955521225929299</v>
      </c>
      <c r="W24">
        <v>3.7454380989074698</v>
      </c>
      <c r="X24">
        <v>3.89018607139587</v>
      </c>
      <c r="Y24">
        <v>2.9867799952626201E-2</v>
      </c>
      <c r="Z24">
        <v>0.55837827920913696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2.9867799952626201E-2</v>
      </c>
      <c r="AH24" t="s">
        <v>124</v>
      </c>
      <c r="AI24">
        <v>-0.170800596475601</v>
      </c>
      <c r="AJ24">
        <v>-0.14093279838562001</v>
      </c>
    </row>
    <row r="25" spans="1:36" x14ac:dyDescent="0.35">
      <c r="A25">
        <v>6</v>
      </c>
      <c r="B25" t="s">
        <v>25</v>
      </c>
      <c r="C25">
        <v>11.1418600082397</v>
      </c>
      <c r="D25">
        <v>11.15625</v>
      </c>
      <c r="E25">
        <v>11.350410461425801</v>
      </c>
      <c r="F25">
        <v>11.0020999908447</v>
      </c>
      <c r="G25">
        <v>977</v>
      </c>
      <c r="H25">
        <v>607</v>
      </c>
      <c r="I25">
        <v>1584</v>
      </c>
      <c r="J25">
        <v>11.309390068054199</v>
      </c>
      <c r="K25">
        <v>11.0120601654053</v>
      </c>
      <c r="L25">
        <v>11.1184902191162</v>
      </c>
      <c r="M25">
        <v>11.1281995773315</v>
      </c>
      <c r="N25">
        <v>15.955320358276399</v>
      </c>
      <c r="O25">
        <v>42.3901977539062</v>
      </c>
      <c r="P25">
        <v>1889.248046875</v>
      </c>
      <c r="Q25">
        <v>0.60939651727676403</v>
      </c>
      <c r="R25">
        <v>0.86200958490371704</v>
      </c>
      <c r="S25">
        <v>2.0327599719166801E-2</v>
      </c>
      <c r="T25">
        <v>7.1974799036979703E-2</v>
      </c>
      <c r="U25">
        <v>5.8564800769090701E-2</v>
      </c>
      <c r="V25">
        <v>2.8552599251270301E-2</v>
      </c>
      <c r="W25">
        <v>3.7747070789337198</v>
      </c>
      <c r="X25">
        <v>3.9055049419403098</v>
      </c>
      <c r="Y25">
        <v>-3.5599499940872199E-2</v>
      </c>
      <c r="Z25">
        <v>0.46551358699798601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-3.5599499940872199E-2</v>
      </c>
      <c r="AH25" t="s">
        <v>125</v>
      </c>
      <c r="AI25">
        <v>-0.170800596475601</v>
      </c>
      <c r="AJ25">
        <v>-0.206400096416473</v>
      </c>
    </row>
    <row r="26" spans="1:36" x14ac:dyDescent="0.35">
      <c r="A26">
        <v>90</v>
      </c>
      <c r="B26" t="s">
        <v>31</v>
      </c>
      <c r="C26">
        <v>11.1704301834106</v>
      </c>
      <c r="D26">
        <v>11.1704301834106</v>
      </c>
      <c r="E26">
        <v>11.350410461425801</v>
      </c>
      <c r="F26">
        <v>10.8967399597168</v>
      </c>
      <c r="G26">
        <v>158</v>
      </c>
      <c r="H26">
        <v>191</v>
      </c>
      <c r="I26">
        <v>349</v>
      </c>
      <c r="J26">
        <v>11.3054399490356</v>
      </c>
      <c r="K26">
        <v>10.924889564514199</v>
      </c>
      <c r="L26">
        <v>11.131839752197299</v>
      </c>
      <c r="M26">
        <v>11.132519721984901</v>
      </c>
      <c r="N26">
        <v>15.867520332336399</v>
      </c>
      <c r="O26">
        <v>42.488346099853501</v>
      </c>
      <c r="P26">
        <v>1913.4580078125</v>
      </c>
      <c r="Q26">
        <v>0.45439058542251598</v>
      </c>
      <c r="R26">
        <v>0.79952961206436202</v>
      </c>
      <c r="S26">
        <v>2.2277500480413399E-2</v>
      </c>
      <c r="T26">
        <v>9.4300903379917103E-2</v>
      </c>
      <c r="U26">
        <v>6.0235798358917202E-2</v>
      </c>
      <c r="V26">
        <v>6.9779403507709503E-2</v>
      </c>
      <c r="W26">
        <v>3.7249999046325701</v>
      </c>
      <c r="X26">
        <v>3.8833560943603498</v>
      </c>
      <c r="Y26">
        <v>-7.7506497502326993E-2</v>
      </c>
      <c r="Z26">
        <v>0.52757102251052901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-7.7506497502326993E-2</v>
      </c>
      <c r="AH26" t="s">
        <v>125</v>
      </c>
      <c r="AI26">
        <v>-0.170800596475601</v>
      </c>
      <c r="AJ26">
        <v>-0.248307093977928</v>
      </c>
    </row>
    <row r="27" spans="1:36" x14ac:dyDescent="0.35">
      <c r="A27">
        <v>903</v>
      </c>
      <c r="B27" t="s">
        <v>29</v>
      </c>
      <c r="C27">
        <v>11.338569641113301</v>
      </c>
      <c r="D27">
        <v>11.350410461425801</v>
      </c>
      <c r="E27">
        <v>11.350410461425801</v>
      </c>
      <c r="F27">
        <v>11.0020999908447</v>
      </c>
      <c r="G27">
        <v>201</v>
      </c>
      <c r="H27">
        <v>4127</v>
      </c>
      <c r="I27">
        <v>4328</v>
      </c>
      <c r="J27">
        <v>11.2794599533081</v>
      </c>
      <c r="K27">
        <v>10.880470275878899</v>
      </c>
      <c r="L27">
        <v>11.256329536438001</v>
      </c>
      <c r="M27">
        <v>11.259490013122599</v>
      </c>
      <c r="N27">
        <v>15.545789718627899</v>
      </c>
      <c r="O27">
        <v>42.341075897216797</v>
      </c>
      <c r="P27">
        <v>1888.69799804688</v>
      </c>
      <c r="Q27">
        <v>5.0032798200845698E-2</v>
      </c>
      <c r="R27">
        <v>0.93767040967941295</v>
      </c>
      <c r="S27">
        <v>1.82588994503021E-2</v>
      </c>
      <c r="T27">
        <v>2.5393800809979401E-2</v>
      </c>
      <c r="U27">
        <v>4.8544701188802698E-2</v>
      </c>
      <c r="V27">
        <v>1.0242599993944199E-2</v>
      </c>
      <c r="W27">
        <v>3.7378950119018599</v>
      </c>
      <c r="X27">
        <v>3.8865950107574498</v>
      </c>
      <c r="Y27">
        <v>-0.206106796860695</v>
      </c>
      <c r="Z27">
        <v>0.56229162216186501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-0.206106796860695</v>
      </c>
      <c r="AH27" t="s">
        <v>124</v>
      </c>
      <c r="AI27">
        <v>-0.170800596475601</v>
      </c>
      <c r="AJ27">
        <v>-0.376907289028168</v>
      </c>
    </row>
    <row r="28" spans="1:36" x14ac:dyDescent="0.35">
      <c r="A28">
        <v>141</v>
      </c>
      <c r="B28" t="s">
        <v>28</v>
      </c>
      <c r="C28">
        <v>11.3022003173828</v>
      </c>
      <c r="D28">
        <v>11.314470291137701</v>
      </c>
      <c r="E28">
        <v>11.3266000747681</v>
      </c>
      <c r="F28">
        <v>11.1982097625732</v>
      </c>
      <c r="G28">
        <v>557</v>
      </c>
      <c r="H28">
        <v>5445</v>
      </c>
      <c r="I28">
        <v>6002</v>
      </c>
      <c r="J28">
        <v>11.275509834289601</v>
      </c>
      <c r="K28">
        <v>11.110099792480501</v>
      </c>
      <c r="L28">
        <v>11.257399559021</v>
      </c>
      <c r="M28">
        <v>11.260419845581101</v>
      </c>
      <c r="N28">
        <v>16.090469360351602</v>
      </c>
      <c r="O28">
        <v>42.908206939697301</v>
      </c>
      <c r="P28">
        <v>1937.26501464844</v>
      </c>
      <c r="Q28">
        <v>9.1259002685546903E-2</v>
      </c>
      <c r="R28">
        <v>0.72217237949371305</v>
      </c>
      <c r="S28">
        <v>1.8555799499154101E-2</v>
      </c>
      <c r="T28">
        <v>5.1965698599815403E-2</v>
      </c>
      <c r="U28">
        <v>6.2431901693344102E-2</v>
      </c>
      <c r="V28">
        <v>0.191017106175423</v>
      </c>
      <c r="W28">
        <v>3.7624750137329102</v>
      </c>
      <c r="X28">
        <v>3.8940949440002401</v>
      </c>
      <c r="Y28">
        <v>8.1191703677177401E-2</v>
      </c>
      <c r="Z28">
        <v>0.49265059828758201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8.1191703677177401E-2</v>
      </c>
      <c r="AH28" t="s">
        <v>124</v>
      </c>
      <c r="AI28">
        <v>-0.170800596475601</v>
      </c>
      <c r="AJ28">
        <v>-8.9608803391456604E-2</v>
      </c>
    </row>
    <row r="29" spans="1:36" x14ac:dyDescent="0.35">
      <c r="A29">
        <v>153</v>
      </c>
      <c r="B29" t="s">
        <v>30</v>
      </c>
      <c r="C29">
        <v>11.2897796630859</v>
      </c>
      <c r="D29">
        <v>11.2897796630859</v>
      </c>
      <c r="E29">
        <v>11.314470291137701</v>
      </c>
      <c r="F29">
        <v>11.184419631958001</v>
      </c>
      <c r="G29">
        <v>1454</v>
      </c>
      <c r="H29">
        <v>10163</v>
      </c>
      <c r="I29">
        <v>11617</v>
      </c>
      <c r="J29">
        <v>11.269510269165</v>
      </c>
      <c r="K29">
        <v>11.106570243835399</v>
      </c>
      <c r="L29">
        <v>11.2449197769165</v>
      </c>
      <c r="M29">
        <v>11.249019622802701</v>
      </c>
      <c r="N29">
        <v>16.243970870971701</v>
      </c>
      <c r="O29">
        <v>42.461818695068402</v>
      </c>
      <c r="P29">
        <v>1901.86303710938</v>
      </c>
      <c r="Q29">
        <v>0.125751093029976</v>
      </c>
      <c r="R29">
        <v>0.77189320325851396</v>
      </c>
      <c r="S29">
        <v>1.75567995756865E-2</v>
      </c>
      <c r="T29">
        <v>4.3135900050401701E-2</v>
      </c>
      <c r="U29">
        <v>5.6330498307943302E-2</v>
      </c>
      <c r="V29">
        <v>0.155545294284821</v>
      </c>
      <c r="W29">
        <v>3.75693607330322</v>
      </c>
      <c r="X29">
        <v>3.89900803565979</v>
      </c>
      <c r="Y29">
        <v>8.5872702300548595E-2</v>
      </c>
      <c r="Z29">
        <v>0.47560051083564803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8.5872702300548595E-2</v>
      </c>
      <c r="AH29" t="s">
        <v>124</v>
      </c>
      <c r="AI29">
        <v>-0.170800596475601</v>
      </c>
      <c r="AJ29">
        <v>-8.4927901625633198E-2</v>
      </c>
    </row>
    <row r="30" spans="1:36" x14ac:dyDescent="0.35">
      <c r="A30">
        <v>144</v>
      </c>
      <c r="B30" t="s">
        <v>38</v>
      </c>
      <c r="C30">
        <v>11.2897796630859</v>
      </c>
      <c r="D30">
        <v>11.2897796630859</v>
      </c>
      <c r="E30">
        <v>11.2897796630859</v>
      </c>
      <c r="F30">
        <v>11.15625</v>
      </c>
      <c r="G30">
        <v>36</v>
      </c>
      <c r="H30">
        <v>303</v>
      </c>
      <c r="I30">
        <v>339</v>
      </c>
      <c r="J30">
        <v>11.246890068054199</v>
      </c>
      <c r="K30">
        <v>10.9502296447754</v>
      </c>
      <c r="L30">
        <v>11.2043304443359</v>
      </c>
      <c r="M30">
        <v>11.213569641113301</v>
      </c>
      <c r="N30">
        <v>15.3773097991943</v>
      </c>
      <c r="O30">
        <v>43.804393768310497</v>
      </c>
      <c r="P30">
        <v>2019.47094726562</v>
      </c>
      <c r="Q30">
        <v>0.11234439909458201</v>
      </c>
      <c r="R30">
        <v>0.865331411361694</v>
      </c>
      <c r="S30">
        <v>8.8354004546999897E-3</v>
      </c>
      <c r="T30">
        <v>3.07193994522095E-2</v>
      </c>
      <c r="U30">
        <v>3.0027700588107099E-2</v>
      </c>
      <c r="V30">
        <v>9.5113798975944505E-2</v>
      </c>
      <c r="W30">
        <v>3.8016920089721702</v>
      </c>
      <c r="X30">
        <v>3.8866410255432098</v>
      </c>
      <c r="Y30">
        <v>-7.2392903268337194E-2</v>
      </c>
      <c r="Z30">
        <v>0.47901269793510398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-7.2392903268337194E-2</v>
      </c>
      <c r="AH30" t="s">
        <v>124</v>
      </c>
      <c r="AI30">
        <v>-0.170800596475601</v>
      </c>
      <c r="AJ30">
        <v>-0.24319340288639099</v>
      </c>
    </row>
    <row r="31" spans="1:36" x14ac:dyDescent="0.35">
      <c r="A31">
        <v>170</v>
      </c>
      <c r="B31" t="s">
        <v>34</v>
      </c>
      <c r="C31">
        <v>11.2897796630859</v>
      </c>
      <c r="D31">
        <v>11.2897796630859</v>
      </c>
      <c r="E31">
        <v>11.407569885253899</v>
      </c>
      <c r="F31">
        <v>11.082139968872101</v>
      </c>
      <c r="G31">
        <v>58</v>
      </c>
      <c r="H31">
        <v>252</v>
      </c>
      <c r="I31">
        <v>310</v>
      </c>
      <c r="J31">
        <v>11.240180015564</v>
      </c>
      <c r="K31">
        <v>11.0143899917603</v>
      </c>
      <c r="L31">
        <v>11.1807298660278</v>
      </c>
      <c r="M31">
        <v>11.189769744873001</v>
      </c>
      <c r="N31">
        <v>18.144910812377901</v>
      </c>
      <c r="O31">
        <v>41.919689178466797</v>
      </c>
      <c r="P31">
        <v>1860.14904785156</v>
      </c>
      <c r="Q31">
        <v>0.223254203796387</v>
      </c>
      <c r="R31">
        <v>0.78532642126083396</v>
      </c>
      <c r="S31">
        <v>3.58324982225895E-2</v>
      </c>
      <c r="T31">
        <v>2.22065001726151E-2</v>
      </c>
      <c r="U31">
        <v>4.0074601769447299E-2</v>
      </c>
      <c r="V31">
        <v>0.138123899698257</v>
      </c>
      <c r="W31">
        <v>3.7741270065307599</v>
      </c>
      <c r="X31">
        <v>3.9087650775909402</v>
      </c>
      <c r="Y31">
        <v>3.6967501044273397E-2</v>
      </c>
      <c r="Z31">
        <v>0.29146340489387501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3.6967501044273397E-2</v>
      </c>
      <c r="AH31" t="s">
        <v>126</v>
      </c>
      <c r="AI31">
        <v>-0.170800596475601</v>
      </c>
      <c r="AJ31">
        <v>-0.13383309543132799</v>
      </c>
    </row>
    <row r="32" spans="1:36" x14ac:dyDescent="0.35">
      <c r="A32">
        <v>35</v>
      </c>
      <c r="B32" t="s">
        <v>37</v>
      </c>
      <c r="C32">
        <v>11.018630027771</v>
      </c>
      <c r="D32">
        <v>11.0348901748657</v>
      </c>
      <c r="E32">
        <v>11.2644596099854</v>
      </c>
      <c r="F32">
        <v>10.9681997299194</v>
      </c>
      <c r="G32">
        <v>11030</v>
      </c>
      <c r="H32">
        <v>4508</v>
      </c>
      <c r="I32">
        <v>15538</v>
      </c>
      <c r="J32">
        <v>11.2338304519653</v>
      </c>
      <c r="K32">
        <v>10.9125299453735</v>
      </c>
      <c r="L32">
        <v>11.000989913940399</v>
      </c>
      <c r="M32">
        <v>11.007809638977101</v>
      </c>
      <c r="N32">
        <v>15.422320365905801</v>
      </c>
      <c r="O32">
        <v>44.974037170410199</v>
      </c>
      <c r="P32">
        <v>2108.89111328125</v>
      </c>
      <c r="Q32">
        <v>0.70344161987304699</v>
      </c>
      <c r="R32">
        <v>0.79550820589065596</v>
      </c>
      <c r="S32">
        <v>1.7641300335526501E-2</v>
      </c>
      <c r="T32">
        <v>0.118983097374439</v>
      </c>
      <c r="U32">
        <v>7.8247100114822402E-2</v>
      </c>
      <c r="V32">
        <v>4.7287400811910602E-2</v>
      </c>
      <c r="W32">
        <v>3.7662770748138401</v>
      </c>
      <c r="X32">
        <v>3.90755391120911</v>
      </c>
      <c r="Y32">
        <v>-4.8925600945949603E-2</v>
      </c>
      <c r="Z32">
        <v>0.39889588952064498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-4.8925600945949603E-2</v>
      </c>
      <c r="AH32" t="s">
        <v>123</v>
      </c>
      <c r="AI32">
        <v>-0.170800596475601</v>
      </c>
      <c r="AJ32">
        <v>-0.21972620487213099</v>
      </c>
    </row>
    <row r="33" spans="1:36" x14ac:dyDescent="0.35">
      <c r="A33">
        <v>311</v>
      </c>
      <c r="B33" t="s">
        <v>35</v>
      </c>
      <c r="C33">
        <v>11.112449645996101</v>
      </c>
      <c r="D33">
        <v>11.127260208129901</v>
      </c>
      <c r="E33">
        <v>11.407569885253899</v>
      </c>
      <c r="F33">
        <v>10.9150896072388</v>
      </c>
      <c r="G33">
        <v>1927</v>
      </c>
      <c r="H33">
        <v>917</v>
      </c>
      <c r="I33">
        <v>2844</v>
      </c>
      <c r="J33">
        <v>11.2287302017212</v>
      </c>
      <c r="K33">
        <v>10.8105201721191</v>
      </c>
      <c r="L33">
        <v>10.9342498779297</v>
      </c>
      <c r="M33">
        <v>10.9424800872803</v>
      </c>
      <c r="N33">
        <v>16.278699874877901</v>
      </c>
      <c r="O33">
        <v>39.430252075195298</v>
      </c>
      <c r="P33">
        <v>1652.19897460938</v>
      </c>
      <c r="Q33">
        <v>0.68446081876754805</v>
      </c>
      <c r="R33">
        <v>0.80922752618789695</v>
      </c>
      <c r="S33">
        <v>3.1309600919485099E-2</v>
      </c>
      <c r="T33">
        <v>7.4478901922702803E-2</v>
      </c>
      <c r="U33">
        <v>9.5200300216674805E-2</v>
      </c>
      <c r="V33">
        <v>6.3190199434757205E-2</v>
      </c>
      <c r="W33">
        <v>3.6939558982849099</v>
      </c>
      <c r="X33">
        <v>3.8632390499114999</v>
      </c>
      <c r="Y33">
        <v>-2.4269100278616E-2</v>
      </c>
      <c r="Z33">
        <v>0.39117500185966497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-2.4269100278616E-2</v>
      </c>
      <c r="AH33" t="s">
        <v>123</v>
      </c>
      <c r="AI33">
        <v>-0.170800596475601</v>
      </c>
      <c r="AJ33">
        <v>-0.19506959617137901</v>
      </c>
    </row>
    <row r="34" spans="1:36" x14ac:dyDescent="0.35">
      <c r="A34">
        <v>95</v>
      </c>
      <c r="B34" t="s">
        <v>33</v>
      </c>
      <c r="C34">
        <v>10.819780349731399</v>
      </c>
      <c r="D34">
        <v>10.819780349731399</v>
      </c>
      <c r="E34">
        <v>11.2644596099854</v>
      </c>
      <c r="F34">
        <v>10.6454200744629</v>
      </c>
      <c r="G34">
        <v>1067</v>
      </c>
      <c r="H34">
        <v>792</v>
      </c>
      <c r="I34">
        <v>1859</v>
      </c>
      <c r="J34">
        <v>11.2281999588013</v>
      </c>
      <c r="K34">
        <v>10.6518096923828</v>
      </c>
      <c r="L34">
        <v>10.900050163269</v>
      </c>
      <c r="M34">
        <v>10.897230148315399</v>
      </c>
      <c r="N34">
        <v>15.1017799377441</v>
      </c>
      <c r="O34">
        <v>41.467052459716797</v>
      </c>
      <c r="P34">
        <v>1822.34301757812</v>
      </c>
      <c r="Q34">
        <v>0.57421177625656095</v>
      </c>
      <c r="R34">
        <v>0.74345880746841397</v>
      </c>
      <c r="S34">
        <v>1.8183300271630301E-2</v>
      </c>
      <c r="T34">
        <v>0.13291619718074801</v>
      </c>
      <c r="U34">
        <v>0.111673302948475</v>
      </c>
      <c r="V34">
        <v>7.8156501054763794E-2</v>
      </c>
      <c r="W34">
        <v>3.7376010417938201</v>
      </c>
      <c r="X34">
        <v>3.8869049549102801</v>
      </c>
      <c r="Y34">
        <v>-0.24904249608516699</v>
      </c>
      <c r="Z34">
        <v>0.47340080142021201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-0.24904249608516699</v>
      </c>
      <c r="AH34" t="s">
        <v>125</v>
      </c>
      <c r="AI34">
        <v>-0.170800596475601</v>
      </c>
      <c r="AJ34">
        <v>-0.41984298825263999</v>
      </c>
    </row>
    <row r="35" spans="1:36" x14ac:dyDescent="0.35">
      <c r="A35">
        <v>124</v>
      </c>
      <c r="B35" t="s">
        <v>27</v>
      </c>
      <c r="C35">
        <v>11.082139968872101</v>
      </c>
      <c r="D35">
        <v>11.097410202026399</v>
      </c>
      <c r="E35">
        <v>11.2771997451782</v>
      </c>
      <c r="F35">
        <v>11.0020999908447</v>
      </c>
      <c r="G35">
        <v>567</v>
      </c>
      <c r="H35">
        <v>612</v>
      </c>
      <c r="I35">
        <v>1179</v>
      </c>
      <c r="J35">
        <v>11.2217798233032</v>
      </c>
      <c r="K35">
        <v>10.8729801177979</v>
      </c>
      <c r="L35">
        <v>11.047599792480501</v>
      </c>
      <c r="M35">
        <v>11.0536499023438</v>
      </c>
      <c r="N35">
        <v>17.218580245971701</v>
      </c>
      <c r="O35">
        <v>40.289573669433601</v>
      </c>
      <c r="P35">
        <v>1722.08898925781</v>
      </c>
      <c r="Q35">
        <v>0.48202350735664401</v>
      </c>
      <c r="R35">
        <v>0.68652838468551602</v>
      </c>
      <c r="S35">
        <v>2.5509400293231E-2</v>
      </c>
      <c r="T35">
        <v>6.4166203141212505E-2</v>
      </c>
      <c r="U35">
        <v>6.0519598424434697E-2</v>
      </c>
      <c r="V35">
        <v>0.208680599927902</v>
      </c>
      <c r="W35">
        <v>3.6960749626159699</v>
      </c>
      <c r="X35">
        <v>3.8638789653778098</v>
      </c>
      <c r="Y35">
        <v>-4.1077300906181301E-2</v>
      </c>
      <c r="Z35">
        <v>0.39738669991493197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-4.1077300906181301E-2</v>
      </c>
      <c r="AH35" t="s">
        <v>126</v>
      </c>
      <c r="AI35">
        <v>-0.170800596475601</v>
      </c>
      <c r="AJ35">
        <v>-0.211877897381783</v>
      </c>
    </row>
    <row r="36" spans="1:36" x14ac:dyDescent="0.35">
      <c r="A36">
        <v>320</v>
      </c>
      <c r="B36" t="s">
        <v>39</v>
      </c>
      <c r="C36">
        <v>11.127260208129901</v>
      </c>
      <c r="D36">
        <v>11.127260208129901</v>
      </c>
      <c r="E36">
        <v>11.2252397537231</v>
      </c>
      <c r="F36">
        <v>11.082139968872101</v>
      </c>
      <c r="G36">
        <v>292</v>
      </c>
      <c r="H36">
        <v>105</v>
      </c>
      <c r="I36">
        <v>397</v>
      </c>
      <c r="J36">
        <v>11.2207899093628</v>
      </c>
      <c r="K36">
        <v>11.019920349121101</v>
      </c>
      <c r="L36">
        <v>11.0637302398682</v>
      </c>
      <c r="M36">
        <v>11.0698795318604</v>
      </c>
      <c r="N36">
        <v>14.783709526061999</v>
      </c>
      <c r="O36">
        <v>40.1393013000488</v>
      </c>
      <c r="P36">
        <v>1699.17004394531</v>
      </c>
      <c r="Q36">
        <v>0.75126951932907104</v>
      </c>
      <c r="R36">
        <v>0.87226361036300704</v>
      </c>
      <c r="S36">
        <v>2.8548900038003901E-2</v>
      </c>
      <c r="T36">
        <v>5.6477099657058702E-2</v>
      </c>
      <c r="U36">
        <v>5.3091898560524001E-2</v>
      </c>
      <c r="V36">
        <v>3.4134499728679699E-2</v>
      </c>
      <c r="W36">
        <v>3.6585268974304199</v>
      </c>
      <c r="X36">
        <v>3.9001200199127202</v>
      </c>
      <c r="Y36">
        <v>7.8756801784038502E-2</v>
      </c>
      <c r="Z36">
        <v>0.56523948907852195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7.8756801784038502E-2</v>
      </c>
      <c r="AH36" t="s">
        <v>123</v>
      </c>
      <c r="AI36">
        <v>-0.170800596475601</v>
      </c>
      <c r="AJ36">
        <v>-9.2043802142143194E-2</v>
      </c>
    </row>
    <row r="37" spans="1:36" x14ac:dyDescent="0.35">
      <c r="A37">
        <v>71</v>
      </c>
      <c r="B37" t="s">
        <v>26</v>
      </c>
      <c r="C37">
        <v>11.15625</v>
      </c>
      <c r="D37">
        <v>11.15625</v>
      </c>
      <c r="E37">
        <v>11.2771997451782</v>
      </c>
      <c r="F37">
        <v>11.0020999908447</v>
      </c>
      <c r="G37">
        <v>7586</v>
      </c>
      <c r="H37">
        <v>9787</v>
      </c>
      <c r="I37">
        <v>17373</v>
      </c>
      <c r="J37">
        <v>11.214969635009799</v>
      </c>
      <c r="K37">
        <v>10.894900321960399</v>
      </c>
      <c r="L37">
        <v>11.0931396484375</v>
      </c>
      <c r="M37">
        <v>11.0772104263306</v>
      </c>
      <c r="N37">
        <v>16.0230503082275</v>
      </c>
      <c r="O37">
        <v>43.142810821533203</v>
      </c>
      <c r="P37">
        <v>1960.40905761719</v>
      </c>
      <c r="Q37">
        <v>0.43039390444755599</v>
      </c>
      <c r="R37">
        <v>0.80379897356033303</v>
      </c>
      <c r="S37">
        <v>2.0383799448609401E-2</v>
      </c>
      <c r="T37">
        <v>7.1984000504016904E-2</v>
      </c>
      <c r="U37">
        <v>5.7140801101923003E-2</v>
      </c>
      <c r="V37">
        <v>9.0953096747398404E-2</v>
      </c>
      <c r="W37">
        <v>3.7130770683288601</v>
      </c>
      <c r="X37">
        <v>3.8270409107208301</v>
      </c>
      <c r="Y37">
        <v>-1.9020799547433902E-2</v>
      </c>
      <c r="Z37">
        <v>0.46603721380233798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-1.9020799547433902E-2</v>
      </c>
      <c r="AH37" t="s">
        <v>125</v>
      </c>
      <c r="AI37">
        <v>-0.170800596475601</v>
      </c>
      <c r="AJ37">
        <v>-0.189821302890778</v>
      </c>
    </row>
    <row r="38" spans="1:36" x14ac:dyDescent="0.35">
      <c r="A38">
        <v>136</v>
      </c>
      <c r="B38" t="s">
        <v>41</v>
      </c>
      <c r="C38">
        <v>11.2252397537231</v>
      </c>
      <c r="D38">
        <v>11.2252397537231</v>
      </c>
      <c r="E38">
        <v>11.2384901046753</v>
      </c>
      <c r="F38">
        <v>11.082139968872101</v>
      </c>
      <c r="G38">
        <v>1128</v>
      </c>
      <c r="H38">
        <v>6765</v>
      </c>
      <c r="I38">
        <v>7893</v>
      </c>
      <c r="J38">
        <v>11.213640213012701</v>
      </c>
      <c r="K38">
        <v>10.997529983520501</v>
      </c>
      <c r="L38">
        <v>11.174329757690399</v>
      </c>
      <c r="M38">
        <v>11.184100151061999</v>
      </c>
      <c r="N38">
        <v>16.1349697113037</v>
      </c>
      <c r="O38">
        <v>41.548366546630902</v>
      </c>
      <c r="P38">
        <v>1832.02697753906</v>
      </c>
      <c r="Q38">
        <v>0.13667410612106301</v>
      </c>
      <c r="R38">
        <v>0.81073719263076804</v>
      </c>
      <c r="S38">
        <v>2.1385900676250499E-2</v>
      </c>
      <c r="T38">
        <v>4.3767198920249897E-2</v>
      </c>
      <c r="U38">
        <v>6.7324399948120103E-2</v>
      </c>
      <c r="V38">
        <v>0.106464102864265</v>
      </c>
      <c r="W38">
        <v>3.7536439895629901</v>
      </c>
      <c r="X38">
        <v>3.9031829833984402</v>
      </c>
      <c r="Y38">
        <v>5.8800898492336301E-2</v>
      </c>
      <c r="Z38">
        <v>0.43366640806198098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5.8800898492336301E-2</v>
      </c>
      <c r="AH38" t="s">
        <v>124</v>
      </c>
      <c r="AI38">
        <v>-0.170800596475601</v>
      </c>
      <c r="AJ38">
        <v>-0.111999601125717</v>
      </c>
    </row>
    <row r="39" spans="1:36" x14ac:dyDescent="0.35">
      <c r="A39">
        <v>2</v>
      </c>
      <c r="B39" t="s">
        <v>42</v>
      </c>
      <c r="C39">
        <v>11.112449645996101</v>
      </c>
      <c r="D39">
        <v>11.127260208129901</v>
      </c>
      <c r="E39">
        <v>11.1982097625732</v>
      </c>
      <c r="F39">
        <v>10.9150896072388</v>
      </c>
      <c r="G39">
        <v>7696</v>
      </c>
      <c r="H39">
        <v>17984</v>
      </c>
      <c r="I39">
        <v>25680</v>
      </c>
      <c r="J39">
        <v>11.2108001708984</v>
      </c>
      <c r="K39">
        <v>10.910510063171399</v>
      </c>
      <c r="L39">
        <v>11.113349914550801</v>
      </c>
      <c r="M39">
        <v>11.120800018310501</v>
      </c>
      <c r="N39">
        <v>14.597749710083001</v>
      </c>
      <c r="O39">
        <v>43.615299224853501</v>
      </c>
      <c r="P39">
        <v>1988.09704589844</v>
      </c>
      <c r="Q39">
        <v>0.29970780014991799</v>
      </c>
      <c r="R39">
        <v>0.85442852973937999</v>
      </c>
      <c r="S39">
        <v>1.96208991110325E-2</v>
      </c>
      <c r="T39">
        <v>6.0662999749183703E-2</v>
      </c>
      <c r="U39">
        <v>7.7677696943283095E-2</v>
      </c>
      <c r="V39">
        <v>4.5349698513746303E-2</v>
      </c>
      <c r="W39">
        <v>3.8527359962463401</v>
      </c>
      <c r="X39">
        <v>3.9014539718627899</v>
      </c>
      <c r="Y39">
        <v>-4.9534898251295097E-2</v>
      </c>
      <c r="Z39">
        <v>0.42411690950393699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-4.9534898251295097E-2</v>
      </c>
      <c r="AH39" t="s">
        <v>125</v>
      </c>
      <c r="AI39">
        <v>-0.170800596475601</v>
      </c>
      <c r="AJ39">
        <v>-0.220335498452187</v>
      </c>
    </row>
    <row r="40" spans="1:36" x14ac:dyDescent="0.35">
      <c r="A40">
        <v>140</v>
      </c>
      <c r="B40" t="s">
        <v>36</v>
      </c>
      <c r="C40">
        <v>11.2897796630859</v>
      </c>
      <c r="D40">
        <v>11.2897796630859</v>
      </c>
      <c r="E40">
        <v>11.3022003173828</v>
      </c>
      <c r="F40">
        <v>11.127260208129901</v>
      </c>
      <c r="G40">
        <v>232</v>
      </c>
      <c r="H40">
        <v>1321</v>
      </c>
      <c r="I40">
        <v>1553</v>
      </c>
      <c r="J40">
        <v>11.2098197937012</v>
      </c>
      <c r="K40">
        <v>10.948920249939</v>
      </c>
      <c r="L40">
        <v>11.184679985046399</v>
      </c>
      <c r="M40">
        <v>11.171010017395</v>
      </c>
      <c r="N40">
        <v>15.8564596176147</v>
      </c>
      <c r="O40">
        <v>41.349037170410199</v>
      </c>
      <c r="P40">
        <v>1798.21801757812</v>
      </c>
      <c r="Q40">
        <v>0.14876189827919001</v>
      </c>
      <c r="R40">
        <v>0.65706908702850297</v>
      </c>
      <c r="S40">
        <v>3.19431014358997E-2</v>
      </c>
      <c r="T40">
        <v>6.2425699084997198E-2</v>
      </c>
      <c r="U40">
        <v>5.48457987606525E-2</v>
      </c>
      <c r="V40">
        <v>0.23484469950199099</v>
      </c>
      <c r="W40">
        <v>3.7512629032135001</v>
      </c>
      <c r="X40">
        <v>3.8743309974670401</v>
      </c>
      <c r="Y40">
        <v>-2.0179999992251401E-3</v>
      </c>
      <c r="Z40">
        <v>0.47002390027046198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-2.0179999992251401E-3</v>
      </c>
      <c r="AH40" t="s">
        <v>124</v>
      </c>
      <c r="AI40">
        <v>-0.170800596475601</v>
      </c>
      <c r="AJ40">
        <v>-0.17281860113143899</v>
      </c>
    </row>
    <row r="41" spans="1:36" x14ac:dyDescent="0.35">
      <c r="A41">
        <v>372</v>
      </c>
      <c r="B41" t="s">
        <v>53</v>
      </c>
      <c r="C41">
        <v>11.2252397537231</v>
      </c>
      <c r="D41">
        <v>11.2515602111816</v>
      </c>
      <c r="E41">
        <v>11.2644596099854</v>
      </c>
      <c r="F41">
        <v>11.050889968872101</v>
      </c>
      <c r="G41">
        <v>65</v>
      </c>
      <c r="H41">
        <v>1566</v>
      </c>
      <c r="I41">
        <v>1631</v>
      </c>
      <c r="J41">
        <v>11.194769859314</v>
      </c>
      <c r="K41">
        <v>10.9946098327637</v>
      </c>
      <c r="L41">
        <v>11.1696100234985</v>
      </c>
      <c r="M41">
        <v>11.186450004577599</v>
      </c>
      <c r="N41">
        <v>13.778730392456101</v>
      </c>
      <c r="O41">
        <v>46.050670623779297</v>
      </c>
      <c r="P41">
        <v>2179.09692382812</v>
      </c>
      <c r="Q41">
        <v>4.1532598435878802E-2</v>
      </c>
      <c r="R41">
        <v>0.895005583763123</v>
      </c>
      <c r="S41">
        <v>2.37460993230343E-2</v>
      </c>
      <c r="T41">
        <v>6.5800696611404405E-2</v>
      </c>
      <c r="U41">
        <v>5.8354400098323801E-2</v>
      </c>
      <c r="V41">
        <v>4.8298002220690302E-3</v>
      </c>
      <c r="W41">
        <v>3.9211440086364702</v>
      </c>
      <c r="X41">
        <v>3.9100530147552499</v>
      </c>
      <c r="Y41">
        <v>8.8535599410533905E-2</v>
      </c>
      <c r="Z41">
        <v>0.40271759033203097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8.8535599410533905E-2</v>
      </c>
      <c r="AH41" t="s">
        <v>107</v>
      </c>
      <c r="AI41">
        <v>-0.170800596475601</v>
      </c>
      <c r="AJ41">
        <v>-8.2264997065067305E-2</v>
      </c>
    </row>
    <row r="42" spans="1:36" x14ac:dyDescent="0.35">
      <c r="A42">
        <v>904</v>
      </c>
      <c r="B42" t="s">
        <v>43</v>
      </c>
      <c r="C42">
        <v>11.184419631958001</v>
      </c>
      <c r="D42">
        <v>11.184419631958001</v>
      </c>
      <c r="E42">
        <v>11.2897796630859</v>
      </c>
      <c r="F42">
        <v>10.8967399597168</v>
      </c>
      <c r="G42">
        <v>182</v>
      </c>
      <c r="H42">
        <v>840</v>
      </c>
      <c r="I42">
        <v>1022</v>
      </c>
      <c r="J42">
        <v>11.193920135498001</v>
      </c>
      <c r="K42">
        <v>10.909259796142599</v>
      </c>
      <c r="L42">
        <v>11.1430101394653</v>
      </c>
      <c r="M42">
        <v>11.141050338745099</v>
      </c>
      <c r="N42">
        <v>14.11083984375</v>
      </c>
      <c r="O42">
        <v>40.388893127441399</v>
      </c>
      <c r="P42">
        <v>1732.57800292969</v>
      </c>
      <c r="Q42">
        <v>0.185729295015335</v>
      </c>
      <c r="R42">
        <v>0.840276479721069</v>
      </c>
      <c r="S42">
        <v>2.4217100813984899E-2</v>
      </c>
      <c r="T42">
        <v>9.6201099455356598E-2</v>
      </c>
      <c r="U42">
        <v>8.3439096808433505E-2</v>
      </c>
      <c r="V42">
        <v>1.9295800477266301E-2</v>
      </c>
      <c r="W42">
        <v>3.7234120368957502</v>
      </c>
      <c r="X42">
        <v>3.9019629955291699</v>
      </c>
      <c r="Y42">
        <v>-7.4961401522159604E-2</v>
      </c>
      <c r="Z42">
        <v>0.60097050666809104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-7.4961401522159604E-2</v>
      </c>
      <c r="AH42" t="s">
        <v>107</v>
      </c>
      <c r="AI42">
        <v>-0.170800596475601</v>
      </c>
      <c r="AJ42">
        <v>-0.24576200544834101</v>
      </c>
    </row>
    <row r="43" spans="1:36" x14ac:dyDescent="0.35">
      <c r="A43">
        <v>4</v>
      </c>
      <c r="B43" t="s">
        <v>40</v>
      </c>
      <c r="C43">
        <v>11.0020999908447</v>
      </c>
      <c r="D43">
        <v>11.0020999908447</v>
      </c>
      <c r="E43">
        <v>11.184419631958001</v>
      </c>
      <c r="F43">
        <v>10.8590002059937</v>
      </c>
      <c r="G43">
        <v>777</v>
      </c>
      <c r="H43">
        <v>612</v>
      </c>
      <c r="I43">
        <v>1389</v>
      </c>
      <c r="J43">
        <v>11.1899499893188</v>
      </c>
      <c r="K43">
        <v>10.8650798797607</v>
      </c>
      <c r="L43">
        <v>11.014289855956999</v>
      </c>
      <c r="M43">
        <v>11.012559890747101</v>
      </c>
      <c r="N43">
        <v>15.512749671936</v>
      </c>
      <c r="O43">
        <v>39.384845733642599</v>
      </c>
      <c r="P43">
        <v>1648.23095703125</v>
      </c>
      <c r="Q43">
        <v>0.54602861404418901</v>
      </c>
      <c r="R43">
        <v>0.88474982976913497</v>
      </c>
      <c r="S43">
        <v>1.5434600412845599E-2</v>
      </c>
      <c r="T43">
        <v>4.1158799082040801E-2</v>
      </c>
      <c r="U43">
        <v>7.0617899298667894E-2</v>
      </c>
      <c r="V43">
        <v>4.2094301432371098E-2</v>
      </c>
      <c r="W43">
        <v>3.7719929218292201</v>
      </c>
      <c r="X43">
        <v>3.8821880817413299</v>
      </c>
      <c r="Y43">
        <v>-0.100343801081181</v>
      </c>
      <c r="Z43">
        <v>0.45762169361114502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-0.100343801081181</v>
      </c>
      <c r="AH43" t="s">
        <v>125</v>
      </c>
      <c r="AI43">
        <v>-0.170800596475601</v>
      </c>
      <c r="AJ43">
        <v>-0.27114430069923401</v>
      </c>
    </row>
    <row r="44" spans="1:36" x14ac:dyDescent="0.35">
      <c r="A44">
        <v>122</v>
      </c>
      <c r="B44" t="s">
        <v>47</v>
      </c>
      <c r="C44">
        <v>11.15625</v>
      </c>
      <c r="D44">
        <v>11.15625</v>
      </c>
      <c r="E44">
        <v>11.2771997451782</v>
      </c>
      <c r="F44">
        <v>11.082139968872101</v>
      </c>
      <c r="G44">
        <v>1775</v>
      </c>
      <c r="H44">
        <v>1755</v>
      </c>
      <c r="I44">
        <v>3530</v>
      </c>
      <c r="J44">
        <v>11.1872901916504</v>
      </c>
      <c r="K44">
        <v>11.0282602310181</v>
      </c>
      <c r="L44">
        <v>11.1079502105713</v>
      </c>
      <c r="M44">
        <v>11.108869552612299</v>
      </c>
      <c r="N44">
        <v>15.738960266113301</v>
      </c>
      <c r="O44">
        <v>42.9493408203125</v>
      </c>
      <c r="P44">
        <v>1944.78601074219</v>
      </c>
      <c r="Q44">
        <v>0.49315738677978499</v>
      </c>
      <c r="R44">
        <v>0.76053988933563199</v>
      </c>
      <c r="S44">
        <v>1.8918799236416799E-2</v>
      </c>
      <c r="T44">
        <v>0.11431810259819</v>
      </c>
      <c r="U44">
        <v>7.4349597096443204E-2</v>
      </c>
      <c r="V44">
        <v>8.5967198014259297E-2</v>
      </c>
      <c r="W44">
        <v>3.72379398345947</v>
      </c>
      <c r="X44">
        <v>3.89454197883606</v>
      </c>
      <c r="Y44">
        <v>9.1410301625728593E-2</v>
      </c>
      <c r="Z44">
        <v>0.42540979385375999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9.1410301625728593E-2</v>
      </c>
      <c r="AH44" t="s">
        <v>124</v>
      </c>
      <c r="AI44">
        <v>-0.170800596475601</v>
      </c>
      <c r="AJ44">
        <v>-7.93903023004532E-2</v>
      </c>
    </row>
    <row r="45" spans="1:36" x14ac:dyDescent="0.35">
      <c r="A45">
        <v>316</v>
      </c>
      <c r="B45" t="s">
        <v>45</v>
      </c>
      <c r="C45">
        <v>11.0020999908447</v>
      </c>
      <c r="D45">
        <v>11.010399818420399</v>
      </c>
      <c r="E45">
        <v>11.2252397537231</v>
      </c>
      <c r="F45">
        <v>10.9331102371216</v>
      </c>
      <c r="G45">
        <v>4041</v>
      </c>
      <c r="H45">
        <v>1668</v>
      </c>
      <c r="I45">
        <v>5709</v>
      </c>
      <c r="J45">
        <v>11.1832599639893</v>
      </c>
      <c r="K45">
        <v>10.7894096374512</v>
      </c>
      <c r="L45">
        <v>10.883620262146</v>
      </c>
      <c r="M45">
        <v>10.906990051269499</v>
      </c>
      <c r="N45">
        <v>17.160400390625</v>
      </c>
      <c r="O45">
        <v>40.435398101806598</v>
      </c>
      <c r="P45">
        <v>1722.0849609375</v>
      </c>
      <c r="Q45">
        <v>0.70146650075912498</v>
      </c>
      <c r="R45">
        <v>0.83072292804717995</v>
      </c>
      <c r="S45">
        <v>1.07522001489997E-2</v>
      </c>
      <c r="T45">
        <v>3.8527801632881199E-2</v>
      </c>
      <c r="U45">
        <v>4.1704300791025203E-2</v>
      </c>
      <c r="V45">
        <v>0.10899470001459099</v>
      </c>
      <c r="W45">
        <v>3.5891680717468302</v>
      </c>
      <c r="X45">
        <v>3.8761930465698202</v>
      </c>
      <c r="Y45">
        <v>-5.2469000220298802E-3</v>
      </c>
      <c r="Z45">
        <v>0.33542349934577897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-5.2469000220298802E-3</v>
      </c>
      <c r="AH45" t="s">
        <v>123</v>
      </c>
      <c r="AI45">
        <v>-0.170800596475601</v>
      </c>
      <c r="AJ45">
        <v>-0.17604739964008301</v>
      </c>
    </row>
    <row r="46" spans="1:36" x14ac:dyDescent="0.35">
      <c r="A46">
        <v>142</v>
      </c>
      <c r="B46" t="s">
        <v>50</v>
      </c>
      <c r="C46">
        <v>11.1704301834106</v>
      </c>
      <c r="D46">
        <v>11.1704301834106</v>
      </c>
      <c r="E46">
        <v>11.2252397537231</v>
      </c>
      <c r="F46">
        <v>11.082139968872101</v>
      </c>
      <c r="G46">
        <v>218</v>
      </c>
      <c r="H46">
        <v>637</v>
      </c>
      <c r="I46">
        <v>855</v>
      </c>
      <c r="J46">
        <v>11.1777896881104</v>
      </c>
      <c r="K46">
        <v>11.030229568481399</v>
      </c>
      <c r="L46">
        <v>11.144300460815399</v>
      </c>
      <c r="M46">
        <v>11.141920089721699</v>
      </c>
      <c r="N46">
        <v>16.4280395507812</v>
      </c>
      <c r="O46">
        <v>43.093429565429702</v>
      </c>
      <c r="P46">
        <v>1950.53405761719</v>
      </c>
      <c r="Q46">
        <v>0.24306540191173601</v>
      </c>
      <c r="R46">
        <v>0.79294598102569602</v>
      </c>
      <c r="S46">
        <v>2.17128004878759E-2</v>
      </c>
      <c r="T46">
        <v>7.7142097055912004E-2</v>
      </c>
      <c r="U46">
        <v>3.3657699823379503E-2</v>
      </c>
      <c r="V46">
        <v>9.8125301301479298E-2</v>
      </c>
      <c r="W46">
        <v>3.7302188873290998</v>
      </c>
      <c r="X46">
        <v>3.91242504119873</v>
      </c>
      <c r="Y46">
        <v>6.56549036502838E-2</v>
      </c>
      <c r="Z46">
        <v>0.36947828531265298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6.56549036502838E-2</v>
      </c>
      <c r="AH46" t="s">
        <v>124</v>
      </c>
      <c r="AI46">
        <v>-0.170800596475601</v>
      </c>
      <c r="AJ46">
        <v>-0.10514570027589799</v>
      </c>
    </row>
    <row r="47" spans="1:36" x14ac:dyDescent="0.35">
      <c r="A47">
        <v>165</v>
      </c>
      <c r="B47" t="s">
        <v>44</v>
      </c>
      <c r="C47">
        <v>11.018630027771</v>
      </c>
      <c r="D47">
        <v>11.0348901748657</v>
      </c>
      <c r="E47">
        <v>11.15625</v>
      </c>
      <c r="F47">
        <v>10.9508104324341</v>
      </c>
      <c r="G47">
        <v>1902</v>
      </c>
      <c r="H47">
        <v>1673</v>
      </c>
      <c r="I47">
        <v>3575</v>
      </c>
      <c r="J47">
        <v>11.177619934081999</v>
      </c>
      <c r="K47">
        <v>10.9802904129028</v>
      </c>
      <c r="L47">
        <v>11.0654201507568</v>
      </c>
      <c r="M47">
        <v>11.0731801986694</v>
      </c>
      <c r="N47">
        <v>18.873680114746101</v>
      </c>
      <c r="O47">
        <v>40.183509826660199</v>
      </c>
      <c r="P47">
        <v>1703.33996582031</v>
      </c>
      <c r="Q47">
        <v>0.52923768758773804</v>
      </c>
      <c r="R47">
        <v>0.60356372594833396</v>
      </c>
      <c r="S47">
        <v>1.7114600166678401E-2</v>
      </c>
      <c r="T47">
        <v>5.3979501128196702E-2</v>
      </c>
      <c r="U47">
        <v>4.9188200384378399E-2</v>
      </c>
      <c r="V47">
        <v>0.31611019372940102</v>
      </c>
      <c r="W47">
        <v>3.7590279579162602</v>
      </c>
      <c r="X47">
        <v>3.8877840042114298</v>
      </c>
      <c r="Y47">
        <v>6.7077100276946994E-2</v>
      </c>
      <c r="Z47">
        <v>0.19226129353046401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6.7077100276946994E-2</v>
      </c>
      <c r="AH47" t="s">
        <v>126</v>
      </c>
      <c r="AI47">
        <v>-0.170800596475601</v>
      </c>
      <c r="AJ47">
        <v>-0.10372350364923499</v>
      </c>
    </row>
    <row r="48" spans="1:36" x14ac:dyDescent="0.35">
      <c r="A48">
        <v>181</v>
      </c>
      <c r="B48" t="s">
        <v>32</v>
      </c>
      <c r="C48">
        <v>11.0348901748657</v>
      </c>
      <c r="D48">
        <v>11.0020999908447</v>
      </c>
      <c r="E48">
        <v>11.2252397537231</v>
      </c>
      <c r="F48">
        <v>10.878049850463899</v>
      </c>
      <c r="G48">
        <v>758</v>
      </c>
      <c r="H48">
        <v>635</v>
      </c>
      <c r="I48">
        <v>1393</v>
      </c>
      <c r="J48">
        <v>11.171689987182599</v>
      </c>
      <c r="K48">
        <v>10.865409851074199</v>
      </c>
      <c r="L48">
        <v>11.007789611816399</v>
      </c>
      <c r="M48">
        <v>11.002809524536101</v>
      </c>
      <c r="N48">
        <v>15.9950504302979</v>
      </c>
      <c r="O48">
        <v>39.644287109375</v>
      </c>
      <c r="P48">
        <v>1659.15197753906</v>
      </c>
      <c r="Q48">
        <v>0.55140501260757402</v>
      </c>
      <c r="R48">
        <v>0.819785416126251</v>
      </c>
      <c r="S48">
        <v>1.9094100221991501E-2</v>
      </c>
      <c r="T48">
        <v>5.5078200995922103E-2</v>
      </c>
      <c r="U48">
        <v>5.3133100271225003E-2</v>
      </c>
      <c r="V48">
        <v>0.101445503532887</v>
      </c>
      <c r="W48">
        <v>3.7157640457153298</v>
      </c>
      <c r="X48">
        <v>3.8314189910888699</v>
      </c>
      <c r="Y48">
        <v>-5.7819001376628902E-3</v>
      </c>
      <c r="Z48">
        <v>0.43552169203758201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-5.7819001376628902E-3</v>
      </c>
      <c r="AH48" t="s">
        <v>125</v>
      </c>
      <c r="AI48">
        <v>-0.170800596475601</v>
      </c>
      <c r="AJ48">
        <v>-0.176582396030426</v>
      </c>
    </row>
    <row r="49" spans="1:36" x14ac:dyDescent="0.35">
      <c r="A49">
        <v>134</v>
      </c>
      <c r="B49" t="s">
        <v>54</v>
      </c>
      <c r="C49">
        <v>11.1982097625732</v>
      </c>
      <c r="D49">
        <v>11.1982097625732</v>
      </c>
      <c r="E49">
        <v>11.2252397537231</v>
      </c>
      <c r="F49">
        <v>11.15625</v>
      </c>
      <c r="G49">
        <v>59</v>
      </c>
      <c r="H49">
        <v>312</v>
      </c>
      <c r="I49">
        <v>371</v>
      </c>
      <c r="J49">
        <v>11.169659614563001</v>
      </c>
      <c r="K49">
        <v>11.085729598999</v>
      </c>
      <c r="L49">
        <v>11.1600799560547</v>
      </c>
      <c r="M49">
        <v>11.157790184021</v>
      </c>
      <c r="N49">
        <v>16.344240188598601</v>
      </c>
      <c r="O49">
        <v>39.821441650390597</v>
      </c>
      <c r="P49">
        <v>1682.76000976562</v>
      </c>
      <c r="Q49">
        <v>0.14145149290561701</v>
      </c>
      <c r="R49">
        <v>0.73219931125640902</v>
      </c>
      <c r="S49">
        <v>3.8306199014186901E-2</v>
      </c>
      <c r="T49">
        <v>4.9810301512479803E-2</v>
      </c>
      <c r="U49">
        <v>3.4120701253414203E-2</v>
      </c>
      <c r="V49">
        <v>0.16771510243415799</v>
      </c>
      <c r="W49">
        <v>3.7704169750213601</v>
      </c>
      <c r="X49">
        <v>3.9117379188537602</v>
      </c>
      <c r="Y49">
        <v>0.183576494455338</v>
      </c>
      <c r="Z49">
        <v>0.37665599584579501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0.183576494455338</v>
      </c>
      <c r="AH49" t="s">
        <v>124</v>
      </c>
      <c r="AI49">
        <v>-0.170800596475601</v>
      </c>
      <c r="AJ49">
        <v>1.2776000425219499E-2</v>
      </c>
    </row>
    <row r="50" spans="1:36" x14ac:dyDescent="0.35">
      <c r="A50">
        <v>314</v>
      </c>
      <c r="B50" t="s">
        <v>55</v>
      </c>
      <c r="C50">
        <v>11.0020999908447</v>
      </c>
      <c r="D50">
        <v>11.018630027771</v>
      </c>
      <c r="E50">
        <v>11.127260208129901</v>
      </c>
      <c r="F50">
        <v>10.9681997299194</v>
      </c>
      <c r="G50">
        <v>330</v>
      </c>
      <c r="H50">
        <v>78</v>
      </c>
      <c r="I50">
        <v>408</v>
      </c>
      <c r="J50">
        <v>11.168669700622599</v>
      </c>
      <c r="K50">
        <v>10.843020439147899</v>
      </c>
      <c r="L50">
        <v>10.8853902816772</v>
      </c>
      <c r="M50">
        <v>10.9077501296997</v>
      </c>
      <c r="N50">
        <v>18.6758708953857</v>
      </c>
      <c r="O50">
        <v>41.110755920410199</v>
      </c>
      <c r="P50">
        <v>1792.36303710938</v>
      </c>
      <c r="Q50">
        <v>0.801236212253571</v>
      </c>
      <c r="R50">
        <v>0.92048972845077504</v>
      </c>
      <c r="S50">
        <v>1.1444900184869799E-2</v>
      </c>
      <c r="T50">
        <v>3.0302299186587299E-2</v>
      </c>
      <c r="U50">
        <v>4.6262301504611997E-2</v>
      </c>
      <c r="V50">
        <v>3.6097198724746697E-2</v>
      </c>
      <c r="W50">
        <v>3.57237601280212</v>
      </c>
      <c r="X50">
        <v>3.8847119808196999</v>
      </c>
      <c r="Y50">
        <v>5.2689298987388597E-2</v>
      </c>
      <c r="Z50">
        <v>0.20951880514621701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5.2689298987388597E-2</v>
      </c>
      <c r="AH50" t="s">
        <v>123</v>
      </c>
      <c r="AI50">
        <v>-0.170800596475601</v>
      </c>
      <c r="AJ50">
        <v>-0.118111297488213</v>
      </c>
    </row>
    <row r="51" spans="1:36" x14ac:dyDescent="0.35">
      <c r="A51">
        <v>106</v>
      </c>
      <c r="B51" t="s">
        <v>48</v>
      </c>
      <c r="C51">
        <v>11.15625</v>
      </c>
      <c r="D51">
        <v>11.15625</v>
      </c>
      <c r="E51">
        <v>11.2771997451782</v>
      </c>
      <c r="F51">
        <v>10.9331102371216</v>
      </c>
      <c r="G51">
        <v>1194</v>
      </c>
      <c r="H51">
        <v>1810</v>
      </c>
      <c r="I51">
        <v>3004</v>
      </c>
      <c r="J51">
        <v>11.160779953002899</v>
      </c>
      <c r="K51">
        <v>10.8219804763794</v>
      </c>
      <c r="L51">
        <v>11.0303897857666</v>
      </c>
      <c r="M51">
        <v>11.0300302505493</v>
      </c>
      <c r="N51">
        <v>15.450590133666999</v>
      </c>
      <c r="O51">
        <v>42.5311889648438</v>
      </c>
      <c r="P51">
        <v>1894.51696777344</v>
      </c>
      <c r="Q51">
        <v>0.38592490553855902</v>
      </c>
      <c r="R51">
        <v>0.72474342584609996</v>
      </c>
      <c r="S51">
        <v>1.35631999000907E-2</v>
      </c>
      <c r="T51">
        <v>7.6085902750492096E-2</v>
      </c>
      <c r="U51">
        <v>5.75857013463974E-2</v>
      </c>
      <c r="V51">
        <v>0.16865420341491699</v>
      </c>
      <c r="W51">
        <v>3.7172930240631099</v>
      </c>
      <c r="X51">
        <v>3.88612008094788</v>
      </c>
      <c r="Y51">
        <v>-8.0711998045444502E-2</v>
      </c>
      <c r="Z51">
        <v>0.43255668878555298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-8.0711998045444502E-2</v>
      </c>
      <c r="AH51" t="s">
        <v>125</v>
      </c>
      <c r="AI51">
        <v>-0.170800596475601</v>
      </c>
      <c r="AJ51">
        <v>-0.25151249766349798</v>
      </c>
    </row>
    <row r="52" spans="1:36" x14ac:dyDescent="0.35">
      <c r="A52">
        <v>15</v>
      </c>
      <c r="B52" t="s">
        <v>58</v>
      </c>
      <c r="C52">
        <v>11.082139968872101</v>
      </c>
      <c r="D52">
        <v>11.082139968872101</v>
      </c>
      <c r="E52">
        <v>11.184419631958001</v>
      </c>
      <c r="F52">
        <v>10.9681997299194</v>
      </c>
      <c r="G52">
        <v>2491</v>
      </c>
      <c r="H52">
        <v>2866</v>
      </c>
      <c r="I52">
        <v>5357</v>
      </c>
      <c r="J52">
        <v>11.159919738769499</v>
      </c>
      <c r="K52">
        <v>10.9330997467041</v>
      </c>
      <c r="L52">
        <v>11.050550460815399</v>
      </c>
      <c r="M52">
        <v>11.054980278015099</v>
      </c>
      <c r="N52">
        <v>14.9961500167847</v>
      </c>
      <c r="O52">
        <v>44.937667846679702</v>
      </c>
      <c r="P52">
        <v>2108.52807617188</v>
      </c>
      <c r="Q52">
        <v>0.46264350414276101</v>
      </c>
      <c r="R52">
        <v>0.82605081796646096</v>
      </c>
      <c r="S52">
        <v>1.68325006961823E-2</v>
      </c>
      <c r="T52">
        <v>9.3641601502895397E-2</v>
      </c>
      <c r="U52">
        <v>7.1617700159549699E-2</v>
      </c>
      <c r="V52">
        <v>4.9599301069974899E-2</v>
      </c>
      <c r="W52">
        <v>3.7720799446106001</v>
      </c>
      <c r="X52">
        <v>3.8957579135894802</v>
      </c>
      <c r="Y52">
        <v>3.0236799269914599E-2</v>
      </c>
      <c r="Z52">
        <v>0.38881319761276201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3.0236799269914599E-2</v>
      </c>
      <c r="AH52" t="s">
        <v>125</v>
      </c>
      <c r="AI52">
        <v>-0.170800596475601</v>
      </c>
      <c r="AJ52">
        <v>-0.14056369662284901</v>
      </c>
    </row>
    <row r="53" spans="1:36" x14ac:dyDescent="0.35">
      <c r="A53">
        <v>174</v>
      </c>
      <c r="B53" t="s">
        <v>46</v>
      </c>
      <c r="C53">
        <v>11.050889968872101</v>
      </c>
      <c r="D53">
        <v>11.0666399002075</v>
      </c>
      <c r="E53">
        <v>11.15625</v>
      </c>
      <c r="F53">
        <v>10.9150896072388</v>
      </c>
      <c r="G53">
        <v>649</v>
      </c>
      <c r="H53">
        <v>1423</v>
      </c>
      <c r="I53">
        <v>2072</v>
      </c>
      <c r="J53">
        <v>11.1586503982544</v>
      </c>
      <c r="K53">
        <v>10.8952903747559</v>
      </c>
      <c r="L53">
        <v>11.0588998794556</v>
      </c>
      <c r="M53">
        <v>11.0760498046875</v>
      </c>
      <c r="N53">
        <v>16.904720306396499</v>
      </c>
      <c r="O53">
        <v>43.061943054199197</v>
      </c>
      <c r="P53">
        <v>1968.50305175781</v>
      </c>
      <c r="Q53">
        <v>0.31364318728446999</v>
      </c>
      <c r="R53">
        <v>0.88844650983810403</v>
      </c>
      <c r="S53">
        <v>2.4275800213217701E-2</v>
      </c>
      <c r="T53">
        <v>3.5553600639104802E-2</v>
      </c>
      <c r="U53">
        <v>4.5981399714946698E-2</v>
      </c>
      <c r="V53">
        <v>4.20400016009808E-2</v>
      </c>
      <c r="W53">
        <v>3.7101919651031499</v>
      </c>
      <c r="X53">
        <v>3.8857769966125502</v>
      </c>
      <c r="Y53">
        <v>2.6105899363756201E-2</v>
      </c>
      <c r="Z53">
        <v>0.33231529593467701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2.6105899363756201E-2</v>
      </c>
      <c r="AH53" t="s">
        <v>126</v>
      </c>
      <c r="AI53">
        <v>-0.170800596475601</v>
      </c>
      <c r="AJ53">
        <v>-0.14469470083713501</v>
      </c>
    </row>
    <row r="54" spans="1:36" x14ac:dyDescent="0.35">
      <c r="A54">
        <v>146</v>
      </c>
      <c r="B54" t="s">
        <v>59</v>
      </c>
      <c r="C54">
        <v>11.1982097625732</v>
      </c>
      <c r="D54">
        <v>11.1982097625732</v>
      </c>
      <c r="E54">
        <v>11.1982097625732</v>
      </c>
      <c r="F54">
        <v>11.127260208129901</v>
      </c>
      <c r="G54">
        <v>402</v>
      </c>
      <c r="H54">
        <v>5168</v>
      </c>
      <c r="I54">
        <v>5570</v>
      </c>
      <c r="J54">
        <v>11.156009674072299</v>
      </c>
      <c r="K54">
        <v>11.013380050659199</v>
      </c>
      <c r="L54">
        <v>11.1429395675659</v>
      </c>
      <c r="M54">
        <v>11.145099639892599</v>
      </c>
      <c r="N54">
        <v>15.761690139770501</v>
      </c>
      <c r="O54">
        <v>42.092140197753899</v>
      </c>
      <c r="P54">
        <v>1867.12194824219</v>
      </c>
      <c r="Q54">
        <v>7.6482899487018599E-2</v>
      </c>
      <c r="R54">
        <v>0.81841427087783802</v>
      </c>
      <c r="S54">
        <v>1.57468002289534E-2</v>
      </c>
      <c r="T54">
        <v>4.1264098137617097E-2</v>
      </c>
      <c r="U54">
        <v>5.6666798889637E-2</v>
      </c>
      <c r="V54">
        <v>0.10363929718732801</v>
      </c>
      <c r="W54">
        <v>3.7780089378356898</v>
      </c>
      <c r="X54">
        <v>3.8908250331878702</v>
      </c>
      <c r="Y54">
        <v>5.3814299404621103E-2</v>
      </c>
      <c r="Z54">
        <v>0.39596891403198198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5.3814299404621103E-2</v>
      </c>
      <c r="AH54" t="s">
        <v>124</v>
      </c>
      <c r="AI54">
        <v>-0.170800596475601</v>
      </c>
      <c r="AJ54">
        <v>-0.11698629707098</v>
      </c>
    </row>
    <row r="55" spans="1:36" x14ac:dyDescent="0.35">
      <c r="A55">
        <v>80</v>
      </c>
      <c r="B55" t="s">
        <v>49</v>
      </c>
      <c r="C55">
        <v>10.8967399597168</v>
      </c>
      <c r="D55">
        <v>10.8967399597168</v>
      </c>
      <c r="E55">
        <v>11.15625</v>
      </c>
      <c r="F55">
        <v>10.7789602279663</v>
      </c>
      <c r="G55">
        <v>33882</v>
      </c>
      <c r="H55">
        <v>20075</v>
      </c>
      <c r="I55">
        <v>53957</v>
      </c>
      <c r="J55">
        <v>11.152190208435099</v>
      </c>
      <c r="K55">
        <v>10.733670234680201</v>
      </c>
      <c r="L55">
        <v>10.8784399032593</v>
      </c>
      <c r="M55">
        <v>10.893159866333001</v>
      </c>
      <c r="N55">
        <v>15.848919868469199</v>
      </c>
      <c r="O55">
        <v>42.126949310302699</v>
      </c>
      <c r="P55">
        <v>1876.63500976562</v>
      </c>
      <c r="Q55">
        <v>0.61891382932662997</v>
      </c>
      <c r="R55">
        <v>0.768571376800537</v>
      </c>
      <c r="S55">
        <v>1.6788899898529101E-2</v>
      </c>
      <c r="T55">
        <v>8.6929097771644606E-2</v>
      </c>
      <c r="U55">
        <v>6.97162970900536E-2</v>
      </c>
      <c r="V55">
        <v>0.109734997153282</v>
      </c>
      <c r="W55">
        <v>3.70349192619324</v>
      </c>
      <c r="X55">
        <v>3.8837800025939901</v>
      </c>
      <c r="Y55">
        <v>-0.105979301035404</v>
      </c>
      <c r="Z55">
        <v>0.36776989698410001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-0.105979301035404</v>
      </c>
      <c r="AH55" t="s">
        <v>125</v>
      </c>
      <c r="AI55">
        <v>-0.170800596475601</v>
      </c>
      <c r="AJ55">
        <v>-0.27677980065345797</v>
      </c>
    </row>
    <row r="56" spans="1:36" x14ac:dyDescent="0.35">
      <c r="A56">
        <v>371</v>
      </c>
      <c r="B56" t="s">
        <v>74</v>
      </c>
      <c r="C56">
        <v>11.15625</v>
      </c>
      <c r="D56">
        <v>11.1704301834106</v>
      </c>
      <c r="E56">
        <v>11.211819648742701</v>
      </c>
      <c r="F56">
        <v>10.9681997299194</v>
      </c>
      <c r="G56">
        <v>547</v>
      </c>
      <c r="H56">
        <v>3016</v>
      </c>
      <c r="I56">
        <v>3563</v>
      </c>
      <c r="J56">
        <v>11.1518201828003</v>
      </c>
      <c r="K56">
        <v>10.9250602722168</v>
      </c>
      <c r="L56">
        <v>11.110719680786101</v>
      </c>
      <c r="M56">
        <v>11.116570472717299</v>
      </c>
      <c r="N56">
        <v>14.3785200119019</v>
      </c>
      <c r="O56">
        <v>44.319286346435497</v>
      </c>
      <c r="P56">
        <v>2027.41101074219</v>
      </c>
      <c r="Q56">
        <v>0.15544159710407299</v>
      </c>
      <c r="R56">
        <v>0.83023792505264304</v>
      </c>
      <c r="S56">
        <v>2.2598700597882299E-2</v>
      </c>
      <c r="T56">
        <v>0.115846700966358</v>
      </c>
      <c r="U56">
        <v>9.2757396399974795E-2</v>
      </c>
      <c r="V56">
        <v>1.05422995984554E-2</v>
      </c>
      <c r="W56">
        <v>3.77993607521057</v>
      </c>
      <c r="X56">
        <v>3.92568802833557</v>
      </c>
      <c r="Y56">
        <v>2.9379999614320701E-4</v>
      </c>
      <c r="Z56">
        <v>0.42454281449317899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2.9379999614320701E-4</v>
      </c>
      <c r="AH56" t="s">
        <v>107</v>
      </c>
      <c r="AI56">
        <v>-0.170800596475601</v>
      </c>
      <c r="AJ56">
        <v>-0.17050670087337499</v>
      </c>
    </row>
    <row r="57" spans="1:36" x14ac:dyDescent="0.35">
      <c r="A57">
        <v>82</v>
      </c>
      <c r="B57" t="s">
        <v>68</v>
      </c>
      <c r="C57">
        <v>11.0348901748657</v>
      </c>
      <c r="D57">
        <v>11.0348901748657</v>
      </c>
      <c r="E57">
        <v>11.15625</v>
      </c>
      <c r="F57">
        <v>11.0020999908447</v>
      </c>
      <c r="G57">
        <v>911</v>
      </c>
      <c r="H57">
        <v>476</v>
      </c>
      <c r="I57">
        <v>1387</v>
      </c>
      <c r="J57">
        <v>11.149330139160201</v>
      </c>
      <c r="K57">
        <v>10.9456596374512</v>
      </c>
      <c r="L57">
        <v>11.0141801834106</v>
      </c>
      <c r="M57">
        <v>11.015290260314901</v>
      </c>
      <c r="N57">
        <v>15.6202697753906</v>
      </c>
      <c r="O57">
        <v>43.121753692627003</v>
      </c>
      <c r="P57">
        <v>1960.77697753906</v>
      </c>
      <c r="Q57">
        <v>0.65809667110443104</v>
      </c>
      <c r="R57">
        <v>0.74138969182968095</v>
      </c>
      <c r="S57">
        <v>2.5585200637578999E-2</v>
      </c>
      <c r="T57">
        <v>0.13990019261837</v>
      </c>
      <c r="U57">
        <v>6.9623596966266604E-2</v>
      </c>
      <c r="V57">
        <v>7.94849023222923E-2</v>
      </c>
      <c r="W57">
        <v>3.71509909629822</v>
      </c>
      <c r="X57">
        <v>3.9026739597320601</v>
      </c>
      <c r="Y57">
        <v>6.9981798529624897E-2</v>
      </c>
      <c r="Z57">
        <v>0.36932110786437999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6.9981798529624897E-2</v>
      </c>
      <c r="AH57" t="s">
        <v>125</v>
      </c>
      <c r="AI57">
        <v>-0.170800596475601</v>
      </c>
      <c r="AJ57">
        <v>-0.10081879794597599</v>
      </c>
    </row>
    <row r="58" spans="1:36" x14ac:dyDescent="0.35">
      <c r="A58">
        <v>145</v>
      </c>
      <c r="B58" t="s">
        <v>56</v>
      </c>
      <c r="C58">
        <v>11.184419631958001</v>
      </c>
      <c r="D58">
        <v>11.184419631958001</v>
      </c>
      <c r="E58">
        <v>11.1982097625732</v>
      </c>
      <c r="F58">
        <v>11.127260208129901</v>
      </c>
      <c r="G58">
        <v>104</v>
      </c>
      <c r="H58">
        <v>783</v>
      </c>
      <c r="I58">
        <v>887</v>
      </c>
      <c r="J58">
        <v>11.1471500396729</v>
      </c>
      <c r="K58">
        <v>11.0628299713135</v>
      </c>
      <c r="L58">
        <v>11.131420135498001</v>
      </c>
      <c r="M58">
        <v>11.137869834899901</v>
      </c>
      <c r="N58">
        <v>15.872839927673301</v>
      </c>
      <c r="O58">
        <v>42.641307830810497</v>
      </c>
      <c r="P58">
        <v>1925.78796386719</v>
      </c>
      <c r="Q58">
        <v>0.11012320220470399</v>
      </c>
      <c r="R58">
        <v>0.79633939266204801</v>
      </c>
      <c r="S58">
        <v>1.3444799929857301E-2</v>
      </c>
      <c r="T58">
        <v>2.53870002925396E-2</v>
      </c>
      <c r="U58">
        <v>4.8819299787282902E-2</v>
      </c>
      <c r="V58">
        <v>0.14652580022811901</v>
      </c>
      <c r="W58">
        <v>3.7995090484619101</v>
      </c>
      <c r="X58">
        <v>3.88432097434998</v>
      </c>
      <c r="Y58">
        <v>7.4207499623298603E-2</v>
      </c>
      <c r="Z58">
        <v>0.37179881334304798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7.4207499623298603E-2</v>
      </c>
      <c r="AH58" t="s">
        <v>124</v>
      </c>
      <c r="AI58">
        <v>-0.170800596475601</v>
      </c>
      <c r="AJ58">
        <v>-9.6593096852302607E-2</v>
      </c>
    </row>
    <row r="59" spans="1:36" x14ac:dyDescent="0.35">
      <c r="A59">
        <v>32</v>
      </c>
      <c r="B59" t="s">
        <v>51</v>
      </c>
      <c r="C59">
        <v>11.1418600082397</v>
      </c>
      <c r="D59">
        <v>11.097410202026399</v>
      </c>
      <c r="E59">
        <v>11.184419631958001</v>
      </c>
      <c r="F59">
        <v>10.9150896072388</v>
      </c>
      <c r="G59">
        <v>19428</v>
      </c>
      <c r="H59">
        <v>36345</v>
      </c>
      <c r="I59">
        <v>55773</v>
      </c>
      <c r="J59">
        <v>11.1446695327759</v>
      </c>
      <c r="K59">
        <v>10.8674402236938</v>
      </c>
      <c r="L59">
        <v>11.0775699615479</v>
      </c>
      <c r="M59">
        <v>11.0495901107788</v>
      </c>
      <c r="N59">
        <v>14.834130287170399</v>
      </c>
      <c r="O59">
        <v>44.340442657470703</v>
      </c>
      <c r="P59">
        <v>2053.77197265625</v>
      </c>
      <c r="Q59">
        <v>0.34297108650207497</v>
      </c>
      <c r="R59">
        <v>0.83026808500289895</v>
      </c>
      <c r="S59">
        <v>1.7703400924801799E-2</v>
      </c>
      <c r="T59">
        <v>7.4666000902652699E-2</v>
      </c>
      <c r="U59">
        <v>8.2666501402854906E-2</v>
      </c>
      <c r="V59">
        <v>5.5113799870014198E-2</v>
      </c>
      <c r="W59">
        <v>3.7817950248718302</v>
      </c>
      <c r="X59">
        <v>3.8892149925231898</v>
      </c>
      <c r="Y59">
        <v>-2.3680500686168698E-2</v>
      </c>
      <c r="Z59">
        <v>0.39382860064506497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-2.3680500686168698E-2</v>
      </c>
      <c r="AH59" t="s">
        <v>107</v>
      </c>
      <c r="AI59">
        <v>-0.170800596475601</v>
      </c>
      <c r="AJ59">
        <v>-0.194481000304222</v>
      </c>
    </row>
    <row r="60" spans="1:36" x14ac:dyDescent="0.35">
      <c r="A60">
        <v>43</v>
      </c>
      <c r="B60" t="s">
        <v>52</v>
      </c>
      <c r="C60">
        <v>11.097410202026399</v>
      </c>
      <c r="D60">
        <v>11.082139968872101</v>
      </c>
      <c r="E60">
        <v>11.184419631958001</v>
      </c>
      <c r="F60">
        <v>10.878049850463899</v>
      </c>
      <c r="G60">
        <v>10133</v>
      </c>
      <c r="H60">
        <v>18542</v>
      </c>
      <c r="I60">
        <v>28675</v>
      </c>
      <c r="J60">
        <v>11.1401100158691</v>
      </c>
      <c r="K60">
        <v>10.828269958496101</v>
      </c>
      <c r="L60">
        <v>11.0527696609497</v>
      </c>
      <c r="M60">
        <v>11.0305500030518</v>
      </c>
      <c r="N60">
        <v>14.8078699111938</v>
      </c>
      <c r="O60">
        <v>44.065864562988303</v>
      </c>
      <c r="P60">
        <v>2029.19201660156</v>
      </c>
      <c r="Q60">
        <v>0.35131639242172202</v>
      </c>
      <c r="R60">
        <v>0.83142000436782804</v>
      </c>
      <c r="S60">
        <v>1.76136996597052E-2</v>
      </c>
      <c r="T60">
        <v>7.3703996837139102E-2</v>
      </c>
      <c r="U60">
        <v>8.01064968109131E-2</v>
      </c>
      <c r="V60">
        <v>5.3356900811195401E-2</v>
      </c>
      <c r="W60">
        <v>3.7801730632782</v>
      </c>
      <c r="X60">
        <v>3.8883790969848602</v>
      </c>
      <c r="Y60">
        <v>-4.5582298189401599E-2</v>
      </c>
      <c r="Z60">
        <v>0.39241829514503501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-4.5582298189401599E-2</v>
      </c>
      <c r="AH60" t="s">
        <v>107</v>
      </c>
      <c r="AI60">
        <v>-0.170800596475601</v>
      </c>
      <c r="AJ60">
        <v>-0.216382905840874</v>
      </c>
    </row>
    <row r="61" spans="1:36" x14ac:dyDescent="0.35">
      <c r="A61">
        <v>860</v>
      </c>
      <c r="B61" t="s">
        <v>71</v>
      </c>
      <c r="C61">
        <v>11.1982097625732</v>
      </c>
      <c r="D61">
        <v>11.211819648742701</v>
      </c>
      <c r="E61">
        <v>11.2252397537231</v>
      </c>
      <c r="F61">
        <v>10.9331102371216</v>
      </c>
      <c r="G61">
        <v>118</v>
      </c>
      <c r="H61">
        <v>1333</v>
      </c>
      <c r="I61">
        <v>1451</v>
      </c>
      <c r="J61">
        <v>11.1389303207397</v>
      </c>
      <c r="K61">
        <v>10.890749931335399</v>
      </c>
      <c r="L61">
        <v>11.1143198013306</v>
      </c>
      <c r="M61">
        <v>11.1173000335693</v>
      </c>
      <c r="N61">
        <v>13.202030181884799</v>
      </c>
      <c r="O61">
        <v>44.936595916747997</v>
      </c>
      <c r="P61">
        <v>2110.705078125</v>
      </c>
      <c r="Q61">
        <v>8.7119996547699002E-2</v>
      </c>
      <c r="R61">
        <v>0.87384492158889804</v>
      </c>
      <c r="S61">
        <v>2.6655400171875999E-2</v>
      </c>
      <c r="T61">
        <v>8.0045901238918304E-2</v>
      </c>
      <c r="U61">
        <v>5.6274298578500699E-2</v>
      </c>
      <c r="V61">
        <v>5.7198000140488096E-3</v>
      </c>
      <c r="W61">
        <v>3.7634079456329301</v>
      </c>
      <c r="X61">
        <v>3.9050610065460201</v>
      </c>
      <c r="Y61">
        <v>-4.5461598783731502E-2</v>
      </c>
      <c r="Z61">
        <v>0.53096187114715598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-4.5461598783731502E-2</v>
      </c>
      <c r="AH61" t="s">
        <v>107</v>
      </c>
      <c r="AI61">
        <v>-0.170800596475601</v>
      </c>
      <c r="AJ61">
        <v>-0.216262206435204</v>
      </c>
    </row>
    <row r="62" spans="1:36" x14ac:dyDescent="0.35">
      <c r="A62">
        <v>382</v>
      </c>
      <c r="B62" t="s">
        <v>76</v>
      </c>
      <c r="C62">
        <v>11.127260208129901</v>
      </c>
      <c r="D62">
        <v>11.127260208129901</v>
      </c>
      <c r="E62">
        <v>11.184419631958001</v>
      </c>
      <c r="F62">
        <v>10.9852895736694</v>
      </c>
      <c r="G62">
        <v>836</v>
      </c>
      <c r="H62">
        <v>2601</v>
      </c>
      <c r="I62">
        <v>3437</v>
      </c>
      <c r="J62">
        <v>11.135199546814</v>
      </c>
      <c r="K62">
        <v>10.9186401367188</v>
      </c>
      <c r="L62">
        <v>11.0757398605347</v>
      </c>
      <c r="M62">
        <v>11.0825099945068</v>
      </c>
      <c r="N62">
        <v>14.866379737854</v>
      </c>
      <c r="O62">
        <v>42.307277679443402</v>
      </c>
      <c r="P62">
        <v>1863.19799804688</v>
      </c>
      <c r="Q62">
        <v>0.24329529702663399</v>
      </c>
      <c r="R62">
        <v>0.80411571264267001</v>
      </c>
      <c r="S62">
        <v>2.0809099078178399E-2</v>
      </c>
      <c r="T62">
        <v>0.131822794675827</v>
      </c>
      <c r="U62">
        <v>0.121069498360157</v>
      </c>
      <c r="V62">
        <v>1.75459999591112E-2</v>
      </c>
      <c r="W62">
        <v>3.7828660011291499</v>
      </c>
      <c r="X62">
        <v>3.9238860607147199</v>
      </c>
      <c r="Y62">
        <v>-9.3079004436731304E-3</v>
      </c>
      <c r="Z62">
        <v>0.39608728885650601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-9.3079004436731304E-3</v>
      </c>
      <c r="AH62" t="s">
        <v>107</v>
      </c>
      <c r="AI62">
        <v>-0.170800596475601</v>
      </c>
      <c r="AJ62">
        <v>-0.18010850250721</v>
      </c>
    </row>
    <row r="63" spans="1:36" x14ac:dyDescent="0.35">
      <c r="A63">
        <v>86</v>
      </c>
      <c r="B63" t="s">
        <v>70</v>
      </c>
      <c r="C63">
        <v>10.8590002059937</v>
      </c>
      <c r="D63">
        <v>10.8590002059937</v>
      </c>
      <c r="E63">
        <v>11.082139968872101</v>
      </c>
      <c r="F63">
        <v>10.785189628601101</v>
      </c>
      <c r="G63">
        <v>1922</v>
      </c>
      <c r="H63">
        <v>850</v>
      </c>
      <c r="I63">
        <v>2772</v>
      </c>
      <c r="J63">
        <v>11.133939743041999</v>
      </c>
      <c r="K63">
        <v>10.7880296707153</v>
      </c>
      <c r="L63">
        <v>10.8920497894287</v>
      </c>
      <c r="M63">
        <v>10.8946895599365</v>
      </c>
      <c r="N63">
        <v>14.667289733886699</v>
      </c>
      <c r="O63">
        <v>42.2378540039062</v>
      </c>
      <c r="P63">
        <v>1881.23400878906</v>
      </c>
      <c r="Q63">
        <v>0.69165742397308305</v>
      </c>
      <c r="R63">
        <v>0.824482381343842</v>
      </c>
      <c r="S63">
        <v>1.65353007614613E-2</v>
      </c>
      <c r="T63">
        <v>9.5877900719642598E-2</v>
      </c>
      <c r="U63">
        <v>6.5947800874710097E-2</v>
      </c>
      <c r="V63">
        <v>4.1162099689245203E-2</v>
      </c>
      <c r="W63">
        <v>3.7159130573272701</v>
      </c>
      <c r="X63">
        <v>3.90431904792786</v>
      </c>
      <c r="Y63">
        <v>-3.8687799125909798E-2</v>
      </c>
      <c r="Z63">
        <v>0.39485040307045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-3.8687799125909798E-2</v>
      </c>
      <c r="AH63" t="s">
        <v>125</v>
      </c>
      <c r="AI63">
        <v>-0.170800596475601</v>
      </c>
      <c r="AJ63">
        <v>-0.20948830246925401</v>
      </c>
    </row>
    <row r="64" spans="1:36" x14ac:dyDescent="0.35">
      <c r="A64">
        <v>143</v>
      </c>
      <c r="B64" t="s">
        <v>67</v>
      </c>
      <c r="C64">
        <v>11.15625</v>
      </c>
      <c r="D64">
        <v>11.15625</v>
      </c>
      <c r="E64">
        <v>11.15625</v>
      </c>
      <c r="F64">
        <v>11.082139968872101</v>
      </c>
      <c r="G64">
        <v>932</v>
      </c>
      <c r="H64">
        <v>3814</v>
      </c>
      <c r="I64">
        <v>4746</v>
      </c>
      <c r="J64">
        <v>11.1267700195312</v>
      </c>
      <c r="K64">
        <v>10.986570358276399</v>
      </c>
      <c r="L64">
        <v>11.097820281982401</v>
      </c>
      <c r="M64">
        <v>11.0995998382568</v>
      </c>
      <c r="N64">
        <v>15.586509704589799</v>
      </c>
      <c r="O64">
        <v>43.215538024902301</v>
      </c>
      <c r="P64">
        <v>1967.28198242188</v>
      </c>
      <c r="Q64">
        <v>0.193821400403976</v>
      </c>
      <c r="R64">
        <v>0.82043951749801602</v>
      </c>
      <c r="S64">
        <v>1.7100499942898799E-2</v>
      </c>
      <c r="T64">
        <v>4.7874398529529599E-2</v>
      </c>
      <c r="U64">
        <v>6.8287000060081496E-2</v>
      </c>
      <c r="V64">
        <v>0.100047297775745</v>
      </c>
      <c r="W64">
        <v>3.7856719493865998</v>
      </c>
      <c r="X64">
        <v>3.8939509391784699</v>
      </c>
      <c r="Y64">
        <v>8.8475599884986905E-2</v>
      </c>
      <c r="Z64">
        <v>0.35369768738746599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8.8475599884986905E-2</v>
      </c>
      <c r="AH64" t="s">
        <v>124</v>
      </c>
      <c r="AI64">
        <v>-0.170800596475601</v>
      </c>
      <c r="AJ64">
        <v>-8.23248997330666E-2</v>
      </c>
    </row>
    <row r="65" spans="1:36" x14ac:dyDescent="0.35">
      <c r="A65">
        <v>23</v>
      </c>
      <c r="B65" t="s">
        <v>62</v>
      </c>
      <c r="C65">
        <v>11.0020999908447</v>
      </c>
      <c r="D65">
        <v>11.0020999908447</v>
      </c>
      <c r="E65">
        <v>11.184419631958001</v>
      </c>
      <c r="F65">
        <v>10.8590002059937</v>
      </c>
      <c r="G65">
        <v>14791</v>
      </c>
      <c r="H65">
        <v>8132</v>
      </c>
      <c r="I65">
        <v>22923</v>
      </c>
      <c r="J65">
        <v>11.1262502670288</v>
      </c>
      <c r="K65">
        <v>10.7650804519653</v>
      </c>
      <c r="L65">
        <v>10.8888702392578</v>
      </c>
      <c r="M65">
        <v>10.8902997970581</v>
      </c>
      <c r="N65">
        <v>16.689720153808601</v>
      </c>
      <c r="O65">
        <v>44.933616638183601</v>
      </c>
      <c r="P65">
        <v>2112.80004882812</v>
      </c>
      <c r="Q65">
        <v>0.65329748392105103</v>
      </c>
      <c r="R65">
        <v>0.79748612642288197</v>
      </c>
      <c r="S65">
        <v>2.0995799452066401E-2</v>
      </c>
      <c r="T65">
        <v>0.13373519480228399</v>
      </c>
      <c r="U65">
        <v>7.8897699713706998E-2</v>
      </c>
      <c r="V65">
        <v>2.77031008154154E-2</v>
      </c>
      <c r="W65">
        <v>3.7655069828033398</v>
      </c>
      <c r="X65">
        <v>3.89969110488892</v>
      </c>
      <c r="Y65">
        <v>-4.23474982380867E-2</v>
      </c>
      <c r="Z65">
        <v>0.18173539638519301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-4.23474982380867E-2</v>
      </c>
      <c r="AH65" t="s">
        <v>107</v>
      </c>
      <c r="AI65">
        <v>-0.170800596475601</v>
      </c>
      <c r="AJ65">
        <v>-0.21314799785614</v>
      </c>
    </row>
    <row r="66" spans="1:36" x14ac:dyDescent="0.35">
      <c r="A66">
        <v>171</v>
      </c>
      <c r="B66" t="s">
        <v>64</v>
      </c>
      <c r="C66">
        <v>11.211819648742701</v>
      </c>
      <c r="D66">
        <v>11.211819648742701</v>
      </c>
      <c r="E66">
        <v>11.2644596099854</v>
      </c>
      <c r="F66">
        <v>11.0666399002075</v>
      </c>
      <c r="G66">
        <v>51</v>
      </c>
      <c r="H66">
        <v>225</v>
      </c>
      <c r="I66">
        <v>276</v>
      </c>
      <c r="J66">
        <v>11.1261501312256</v>
      </c>
      <c r="K66">
        <v>11.0671796798706</v>
      </c>
      <c r="L66">
        <v>11.1157903671265</v>
      </c>
      <c r="M66">
        <v>11.113659858703601</v>
      </c>
      <c r="N66">
        <v>16.586589813232401</v>
      </c>
      <c r="O66">
        <v>38.744956970214801</v>
      </c>
      <c r="P66">
        <v>1590.23706054688</v>
      </c>
      <c r="Q66">
        <v>0.2117830067873</v>
      </c>
      <c r="R66">
        <v>0.87131989002227805</v>
      </c>
      <c r="S66">
        <v>2.52592004835606E-2</v>
      </c>
      <c r="T66">
        <v>3.26883010566235E-2</v>
      </c>
      <c r="U66">
        <v>5.7325500994920703E-2</v>
      </c>
      <c r="V66">
        <v>3.7180401384830503E-2</v>
      </c>
      <c r="W66">
        <v>3.7316119670867902</v>
      </c>
      <c r="X66">
        <v>3.9228711128234899</v>
      </c>
      <c r="Y66">
        <v>0.20590330660343201</v>
      </c>
      <c r="Z66">
        <v>0.33073911070823703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0.20590330660343201</v>
      </c>
      <c r="AH66" t="s">
        <v>126</v>
      </c>
      <c r="AI66">
        <v>-0.170800596475601</v>
      </c>
      <c r="AJ66">
        <v>3.5102698951959603E-2</v>
      </c>
    </row>
    <row r="67" spans="1:36" x14ac:dyDescent="0.35">
      <c r="A67">
        <v>13</v>
      </c>
      <c r="B67" t="s">
        <v>69</v>
      </c>
      <c r="C67">
        <v>11.0666399002075</v>
      </c>
      <c r="D67">
        <v>11.0666399002075</v>
      </c>
      <c r="E67">
        <v>11.15625</v>
      </c>
      <c r="F67">
        <v>11.0020999908447</v>
      </c>
      <c r="G67">
        <v>7097</v>
      </c>
      <c r="H67">
        <v>4857</v>
      </c>
      <c r="I67">
        <v>11954</v>
      </c>
      <c r="J67">
        <v>11.122150421142599</v>
      </c>
      <c r="K67">
        <v>10.952949523925801</v>
      </c>
      <c r="L67">
        <v>11.021430015564</v>
      </c>
      <c r="M67">
        <v>11.022830009460399</v>
      </c>
      <c r="N67">
        <v>14.991559982299799</v>
      </c>
      <c r="O67">
        <v>43.486049652099602</v>
      </c>
      <c r="P67">
        <v>1979.06896972656</v>
      </c>
      <c r="Q67">
        <v>0.58702927827835105</v>
      </c>
      <c r="R67">
        <v>0.80781108140945401</v>
      </c>
      <c r="S67">
        <v>1.6373999416828201E-2</v>
      </c>
      <c r="T67">
        <v>0.104704402387142</v>
      </c>
      <c r="U67">
        <v>0.10958079993724799</v>
      </c>
      <c r="V67">
        <v>4.4413201510906199E-2</v>
      </c>
      <c r="W67">
        <v>3.7806448936462398</v>
      </c>
      <c r="X67">
        <v>3.8902900218963601</v>
      </c>
      <c r="Y67">
        <v>5.1414899528026602E-2</v>
      </c>
      <c r="Z67">
        <v>0.36946210265159601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5.1414899528026602E-2</v>
      </c>
      <c r="AH67" t="s">
        <v>125</v>
      </c>
      <c r="AI67">
        <v>-0.170800596475601</v>
      </c>
      <c r="AJ67">
        <v>-0.119385696947575</v>
      </c>
    </row>
    <row r="68" spans="1:36" x14ac:dyDescent="0.35">
      <c r="A68">
        <v>101</v>
      </c>
      <c r="B68" t="s">
        <v>60</v>
      </c>
      <c r="C68">
        <v>11.184419631958001</v>
      </c>
      <c r="D68">
        <v>11.184419631958001</v>
      </c>
      <c r="E68">
        <v>11.2252397537231</v>
      </c>
      <c r="F68">
        <v>11.097410202026399</v>
      </c>
      <c r="G68">
        <v>3068</v>
      </c>
      <c r="H68">
        <v>9396</v>
      </c>
      <c r="I68">
        <v>12464</v>
      </c>
      <c r="J68">
        <v>11.120129585266101</v>
      </c>
      <c r="K68">
        <v>10.9885501861572</v>
      </c>
      <c r="L68">
        <v>11.089599609375</v>
      </c>
      <c r="M68">
        <v>11.088540077209499</v>
      </c>
      <c r="N68">
        <v>15.612190246581999</v>
      </c>
      <c r="O68">
        <v>41.703853607177699</v>
      </c>
      <c r="P68">
        <v>1830.61901855469</v>
      </c>
      <c r="Q68">
        <v>0.24008609354495999</v>
      </c>
      <c r="R68">
        <v>0.74894988536834695</v>
      </c>
      <c r="S68">
        <v>1.7714200541377099E-2</v>
      </c>
      <c r="T68">
        <v>4.6417400240898098E-2</v>
      </c>
      <c r="U68">
        <v>5.0847500562667798E-2</v>
      </c>
      <c r="V68">
        <v>0.173799097537994</v>
      </c>
      <c r="W68">
        <v>3.7190620899200399</v>
      </c>
      <c r="X68">
        <v>3.8814139366149898</v>
      </c>
      <c r="Y68">
        <v>6.3210397958755493E-2</v>
      </c>
      <c r="Z68">
        <v>0.42023470997810403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6.3210397958755493E-2</v>
      </c>
      <c r="AH68" t="s">
        <v>124</v>
      </c>
      <c r="AI68">
        <v>-0.170800596475601</v>
      </c>
      <c r="AJ68">
        <v>-0.10759019851684599</v>
      </c>
    </row>
    <row r="69" spans="1:36" x14ac:dyDescent="0.35">
      <c r="A69">
        <v>100</v>
      </c>
      <c r="B69" t="s">
        <v>66</v>
      </c>
      <c r="C69">
        <v>11.15625</v>
      </c>
      <c r="D69">
        <v>11.15625</v>
      </c>
      <c r="E69">
        <v>11.1704301834106</v>
      </c>
      <c r="F69">
        <v>11.0348901748657</v>
      </c>
      <c r="G69">
        <v>6948</v>
      </c>
      <c r="H69">
        <v>15670</v>
      </c>
      <c r="I69">
        <v>22618</v>
      </c>
      <c r="J69">
        <v>11.106619834899901</v>
      </c>
      <c r="K69">
        <v>10.9541101455688</v>
      </c>
      <c r="L69">
        <v>11.0604801177979</v>
      </c>
      <c r="M69">
        <v>11.062100410461399</v>
      </c>
      <c r="N69">
        <v>15.3487100601196</v>
      </c>
      <c r="O69">
        <v>41.443698883056598</v>
      </c>
      <c r="P69">
        <v>1809.67797851562</v>
      </c>
      <c r="Q69">
        <v>0.29195541143417397</v>
      </c>
      <c r="R69">
        <v>0.71314167976379395</v>
      </c>
      <c r="S69">
        <v>2.28971000760794E-2</v>
      </c>
      <c r="T69">
        <v>9.4915196299552904E-2</v>
      </c>
      <c r="U69">
        <v>6.4552098512649494E-2</v>
      </c>
      <c r="V69">
        <v>0.15238629281520799</v>
      </c>
      <c r="W69">
        <v>3.7308530807495099</v>
      </c>
      <c r="X69">
        <v>3.8879139423370401</v>
      </c>
      <c r="Y69">
        <v>5.4361600428819698E-2</v>
      </c>
      <c r="Z69">
        <v>0.41189518570900002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5.4361600428819698E-2</v>
      </c>
      <c r="AH69" t="s">
        <v>124</v>
      </c>
      <c r="AI69">
        <v>-0.170800596475601</v>
      </c>
      <c r="AJ69">
        <v>-0.116438902914524</v>
      </c>
    </row>
    <row r="70" spans="1:36" x14ac:dyDescent="0.35">
      <c r="A70">
        <v>182</v>
      </c>
      <c r="B70" t="s">
        <v>57</v>
      </c>
      <c r="C70">
        <v>10.9331102371216</v>
      </c>
      <c r="D70">
        <v>10.9681997299194</v>
      </c>
      <c r="E70">
        <v>11.184419631958001</v>
      </c>
      <c r="F70">
        <v>10.878049850463899</v>
      </c>
      <c r="G70">
        <v>3256</v>
      </c>
      <c r="H70">
        <v>1261</v>
      </c>
      <c r="I70">
        <v>4517</v>
      </c>
      <c r="J70">
        <v>11.106579780578601</v>
      </c>
      <c r="K70">
        <v>10.780779838561999</v>
      </c>
      <c r="L70">
        <v>10.8168697357178</v>
      </c>
      <c r="M70">
        <v>10.8743600845337</v>
      </c>
      <c r="N70">
        <v>18.702299118041999</v>
      </c>
      <c r="O70">
        <v>44.359855651855497</v>
      </c>
      <c r="P70">
        <v>2077.69799804688</v>
      </c>
      <c r="Q70">
        <v>0.71275639533996604</v>
      </c>
      <c r="R70">
        <v>0.87903177738189697</v>
      </c>
      <c r="S70">
        <v>2.22200993448496E-2</v>
      </c>
      <c r="T70">
        <v>5.5348299443721799E-2</v>
      </c>
      <c r="U70">
        <v>6.6283799707889599E-2</v>
      </c>
      <c r="V70">
        <v>2.95484997332096E-2</v>
      </c>
      <c r="W70">
        <v>3.5994420051574698</v>
      </c>
      <c r="X70">
        <v>3.8799610137939502</v>
      </c>
      <c r="Y70">
        <v>-6.3562998548150097E-3</v>
      </c>
      <c r="Z70">
        <v>0.16452220082283001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-6.3562998548150097E-3</v>
      </c>
      <c r="AH70" t="s">
        <v>123</v>
      </c>
      <c r="AI70">
        <v>-0.170800596475601</v>
      </c>
      <c r="AJ70">
        <v>-0.17715689539909399</v>
      </c>
    </row>
    <row r="71" spans="1:36" x14ac:dyDescent="0.35">
      <c r="A71">
        <v>14</v>
      </c>
      <c r="B71" t="s">
        <v>75</v>
      </c>
      <c r="C71">
        <v>11.097410202026399</v>
      </c>
      <c r="D71">
        <v>11.082139968872101</v>
      </c>
      <c r="E71">
        <v>11.15625</v>
      </c>
      <c r="F71">
        <v>10.9681997299194</v>
      </c>
      <c r="G71">
        <v>1253</v>
      </c>
      <c r="H71">
        <v>5403</v>
      </c>
      <c r="I71">
        <v>6656</v>
      </c>
      <c r="J71">
        <v>11.1035203933716</v>
      </c>
      <c r="K71">
        <v>10.907230377197299</v>
      </c>
      <c r="L71">
        <v>11.066530227661101</v>
      </c>
      <c r="M71">
        <v>11.066699981689499</v>
      </c>
      <c r="N71">
        <v>14.242429733276399</v>
      </c>
      <c r="O71">
        <v>44.747489929199197</v>
      </c>
      <c r="P71">
        <v>2080</v>
      </c>
      <c r="Q71">
        <v>0.187606200575829</v>
      </c>
      <c r="R71">
        <v>0.86741632223129295</v>
      </c>
      <c r="S71">
        <v>1.2524499557912299E-2</v>
      </c>
      <c r="T71">
        <v>4.6340901404619203E-2</v>
      </c>
      <c r="U71">
        <v>9.0185202658176394E-2</v>
      </c>
      <c r="V71">
        <v>4.5788299292326001E-2</v>
      </c>
      <c r="W71">
        <v>3.83492207527161</v>
      </c>
      <c r="X71">
        <v>3.8936240673065199</v>
      </c>
      <c r="Y71">
        <v>2.9312999919056899E-2</v>
      </c>
      <c r="Z71">
        <v>0.35939750075340299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2.9312999919056899E-2</v>
      </c>
      <c r="AH71" t="s">
        <v>125</v>
      </c>
      <c r="AI71">
        <v>-0.170800596475601</v>
      </c>
      <c r="AJ71">
        <v>-0.14148759841918901</v>
      </c>
    </row>
    <row r="72" spans="1:36" x14ac:dyDescent="0.35">
      <c r="A72">
        <v>184</v>
      </c>
      <c r="B72" t="s">
        <v>77</v>
      </c>
      <c r="C72">
        <v>11.0348901748657</v>
      </c>
      <c r="D72">
        <v>11.0348901748657</v>
      </c>
      <c r="E72">
        <v>11.112449645996101</v>
      </c>
      <c r="F72">
        <v>10.9150896072388</v>
      </c>
      <c r="G72">
        <v>270</v>
      </c>
      <c r="H72">
        <v>364</v>
      </c>
      <c r="I72">
        <v>634</v>
      </c>
      <c r="J72">
        <v>11.092749595642101</v>
      </c>
      <c r="K72">
        <v>10.900549888610801</v>
      </c>
      <c r="L72">
        <v>11.0107202529907</v>
      </c>
      <c r="M72">
        <v>11.014309883117701</v>
      </c>
      <c r="N72">
        <v>17.004899978637699</v>
      </c>
      <c r="O72">
        <v>42.345924377441399</v>
      </c>
      <c r="P72">
        <v>1895.52197265625</v>
      </c>
      <c r="Q72">
        <v>0.40809929370880099</v>
      </c>
      <c r="R72">
        <v>0.83170807361602805</v>
      </c>
      <c r="S72">
        <v>1.3264600187540099E-2</v>
      </c>
      <c r="T72">
        <v>7.3349200189113603E-2</v>
      </c>
      <c r="U72">
        <v>7.7496498823165894E-2</v>
      </c>
      <c r="V72">
        <v>5.4720599204301799E-2</v>
      </c>
      <c r="W72">
        <v>3.6830759048461901</v>
      </c>
      <c r="X72">
        <v>3.9161019325256299</v>
      </c>
      <c r="Y72">
        <v>3.4519400447606999E-2</v>
      </c>
      <c r="Z72">
        <v>0.27052780985832198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3.4519400447606999E-2</v>
      </c>
      <c r="AH72" t="s">
        <v>107</v>
      </c>
      <c r="AI72">
        <v>-0.170800596475601</v>
      </c>
      <c r="AJ72">
        <v>-0.136281102895737</v>
      </c>
    </row>
    <row r="73" spans="1:36" x14ac:dyDescent="0.35">
      <c r="A73">
        <v>300</v>
      </c>
      <c r="B73" t="s">
        <v>63</v>
      </c>
      <c r="C73">
        <v>10.9681997299194</v>
      </c>
      <c r="D73">
        <v>11.0020999908447</v>
      </c>
      <c r="E73">
        <v>11.082139968872101</v>
      </c>
      <c r="F73">
        <v>10.7144203186035</v>
      </c>
      <c r="G73">
        <v>392</v>
      </c>
      <c r="H73">
        <v>1075</v>
      </c>
      <c r="I73">
        <v>1467</v>
      </c>
      <c r="J73">
        <v>11.0911102294922</v>
      </c>
      <c r="K73">
        <v>10.707859992981</v>
      </c>
      <c r="L73">
        <v>10.876879692077599</v>
      </c>
      <c r="M73">
        <v>10.9900798797607</v>
      </c>
      <c r="N73">
        <v>19.097749710083001</v>
      </c>
      <c r="O73">
        <v>42.845653533935497</v>
      </c>
      <c r="P73">
        <v>1923.63000488281</v>
      </c>
      <c r="Q73">
        <v>0.263615012168884</v>
      </c>
      <c r="R73">
        <v>0.91304767131805398</v>
      </c>
      <c r="S73">
        <v>1.28450999036431E-2</v>
      </c>
      <c r="T73">
        <v>1.8470399081707001E-2</v>
      </c>
      <c r="U73">
        <v>2.9693599790334702E-2</v>
      </c>
      <c r="V73">
        <v>5.1051799207925803E-2</v>
      </c>
      <c r="W73">
        <v>3.65603399276733</v>
      </c>
      <c r="X73">
        <v>3.8973159790039098</v>
      </c>
      <c r="Y73">
        <v>-3.7306301295757301E-2</v>
      </c>
      <c r="Z73">
        <v>0.13001060485839799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-3.7306301295757301E-2</v>
      </c>
      <c r="AH73" t="s">
        <v>123</v>
      </c>
      <c r="AI73">
        <v>-0.170800596475601</v>
      </c>
      <c r="AJ73">
        <v>-0.208106905221939</v>
      </c>
    </row>
    <row r="74" spans="1:36" x14ac:dyDescent="0.35">
      <c r="A74">
        <v>282</v>
      </c>
      <c r="B74" t="s">
        <v>61</v>
      </c>
      <c r="C74">
        <v>10.9150896072388</v>
      </c>
      <c r="D74">
        <v>10.9150896072388</v>
      </c>
      <c r="E74">
        <v>11.082139968872101</v>
      </c>
      <c r="F74">
        <v>10.819780349731399</v>
      </c>
      <c r="G74">
        <v>2183</v>
      </c>
      <c r="H74">
        <v>1250</v>
      </c>
      <c r="I74">
        <v>3433</v>
      </c>
      <c r="J74">
        <v>11.086870193481399</v>
      </c>
      <c r="K74">
        <v>10.7942199707031</v>
      </c>
      <c r="L74">
        <v>10.9027299880981</v>
      </c>
      <c r="M74">
        <v>10.9027996063232</v>
      </c>
      <c r="N74">
        <v>15.9126901626587</v>
      </c>
      <c r="O74">
        <v>40.249053955078097</v>
      </c>
      <c r="P74">
        <v>1726.0810546875</v>
      </c>
      <c r="Q74">
        <v>0.62898308038711503</v>
      </c>
      <c r="R74">
        <v>0.84826517105102495</v>
      </c>
      <c r="S74">
        <v>1.86368990689516E-2</v>
      </c>
      <c r="T74">
        <v>7.9993799328804002E-2</v>
      </c>
      <c r="U74">
        <v>6.7627601325511905E-2</v>
      </c>
      <c r="V74">
        <v>3.5797301679849597E-2</v>
      </c>
      <c r="W74">
        <v>3.71987009048462</v>
      </c>
      <c r="X74">
        <v>3.87369608879089</v>
      </c>
      <c r="Y74">
        <v>-1.7470300197601301E-2</v>
      </c>
      <c r="Z74">
        <v>0.33013179898262002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-1.7470300197601301E-2</v>
      </c>
      <c r="AH74" t="s">
        <v>107</v>
      </c>
      <c r="AI74">
        <v>-0.170800596475601</v>
      </c>
      <c r="AJ74">
        <v>-0.18827089667320299</v>
      </c>
    </row>
    <row r="75" spans="1:36" x14ac:dyDescent="0.35">
      <c r="A75">
        <v>172</v>
      </c>
      <c r="B75" t="s">
        <v>79</v>
      </c>
      <c r="C75">
        <v>11.050889968872101</v>
      </c>
      <c r="D75">
        <v>11.050889968872101</v>
      </c>
      <c r="E75">
        <v>11.112449645996101</v>
      </c>
      <c r="F75">
        <v>11.0020999908447</v>
      </c>
      <c r="G75">
        <v>920</v>
      </c>
      <c r="H75">
        <v>1316</v>
      </c>
      <c r="I75">
        <v>2236</v>
      </c>
      <c r="J75">
        <v>11.0761604309082</v>
      </c>
      <c r="K75">
        <v>10.943840026855501</v>
      </c>
      <c r="L75">
        <v>11.021659851074199</v>
      </c>
      <c r="M75">
        <v>11.022899627685501</v>
      </c>
      <c r="N75">
        <v>17.003719329833999</v>
      </c>
      <c r="O75">
        <v>41.0347900390625</v>
      </c>
      <c r="P75">
        <v>1787.80895996094</v>
      </c>
      <c r="Q75">
        <v>0.40250718593597401</v>
      </c>
      <c r="R75">
        <v>0.68994617462158203</v>
      </c>
      <c r="S75">
        <v>1.55320996418595E-2</v>
      </c>
      <c r="T75">
        <v>7.1930997073650402E-2</v>
      </c>
      <c r="U75">
        <v>5.4782900959253297E-2</v>
      </c>
      <c r="V75">
        <v>0.20236650109291099</v>
      </c>
      <c r="W75">
        <v>3.7320659160614</v>
      </c>
      <c r="X75">
        <v>3.9005401134490998</v>
      </c>
      <c r="Y75">
        <v>0.109266497194767</v>
      </c>
      <c r="Z75">
        <v>0.25002580881118802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0.109266497194767</v>
      </c>
      <c r="AH75" t="s">
        <v>126</v>
      </c>
      <c r="AI75">
        <v>-0.170800596475601</v>
      </c>
      <c r="AJ75">
        <v>-6.1534099280834198E-2</v>
      </c>
    </row>
    <row r="76" spans="1:36" x14ac:dyDescent="0.35">
      <c r="A76">
        <v>315</v>
      </c>
      <c r="B76" t="s">
        <v>73</v>
      </c>
      <c r="C76">
        <v>10.9150896072388</v>
      </c>
      <c r="D76">
        <v>10.9150896072388</v>
      </c>
      <c r="E76">
        <v>11.15625</v>
      </c>
      <c r="F76">
        <v>10.8967399597168</v>
      </c>
      <c r="G76">
        <v>2315</v>
      </c>
      <c r="H76">
        <v>229</v>
      </c>
      <c r="I76">
        <v>2544</v>
      </c>
      <c r="J76">
        <v>11.073189735412599</v>
      </c>
      <c r="K76">
        <v>10.764320373535201</v>
      </c>
      <c r="L76">
        <v>10.787269592285201</v>
      </c>
      <c r="M76">
        <v>10.7936401367188</v>
      </c>
      <c r="N76">
        <v>16.6463508605957</v>
      </c>
      <c r="O76">
        <v>40.190067291259801</v>
      </c>
      <c r="P76">
        <v>1702.97497558594</v>
      </c>
      <c r="Q76">
        <v>0.90507721900939897</v>
      </c>
      <c r="R76">
        <v>0.864948511123657</v>
      </c>
      <c r="S76">
        <v>1.4600399881601301E-2</v>
      </c>
      <c r="T76">
        <v>4.67016994953156E-2</v>
      </c>
      <c r="U76">
        <v>3.79105992615223E-2</v>
      </c>
      <c r="V76">
        <v>6.2849901616573306E-2</v>
      </c>
      <c r="W76">
        <v>3.5232670307159402</v>
      </c>
      <c r="X76">
        <v>3.8514440059661901</v>
      </c>
      <c r="Y76">
        <v>8.3171002566814395E-2</v>
      </c>
      <c r="Z76">
        <v>0.28271171450614901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8.3171002566814395E-2</v>
      </c>
      <c r="AH76" t="s">
        <v>123</v>
      </c>
      <c r="AI76">
        <v>-0.170800596475601</v>
      </c>
      <c r="AJ76">
        <v>-8.7629601359367398E-2</v>
      </c>
    </row>
    <row r="77" spans="1:36" x14ac:dyDescent="0.35">
      <c r="A77">
        <v>176</v>
      </c>
      <c r="B77" t="s">
        <v>65</v>
      </c>
      <c r="C77">
        <v>11.0020999908447</v>
      </c>
      <c r="D77">
        <v>11.0020999908447</v>
      </c>
      <c r="E77">
        <v>11.15625</v>
      </c>
      <c r="F77">
        <v>10.8395795822144</v>
      </c>
      <c r="G77">
        <v>2081</v>
      </c>
      <c r="H77">
        <v>3085</v>
      </c>
      <c r="I77">
        <v>5166</v>
      </c>
      <c r="J77">
        <v>11.070969581604</v>
      </c>
      <c r="K77">
        <v>10.820520401001</v>
      </c>
      <c r="L77">
        <v>10.9649200439453</v>
      </c>
      <c r="M77">
        <v>10.970410346984901</v>
      </c>
      <c r="N77">
        <v>18.389879226684599</v>
      </c>
      <c r="O77">
        <v>39.311046600341797</v>
      </c>
      <c r="P77">
        <v>1641.10595703125</v>
      </c>
      <c r="Q77">
        <v>0.40149980783462502</v>
      </c>
      <c r="R77">
        <v>0.66983777284622203</v>
      </c>
      <c r="S77">
        <v>1.76937002688646E-2</v>
      </c>
      <c r="T77">
        <v>3.3659499138593701E-2</v>
      </c>
      <c r="U77">
        <v>4.7354698181152302E-2</v>
      </c>
      <c r="V77">
        <v>0.26466611027717601</v>
      </c>
      <c r="W77">
        <v>3.7353711128234899</v>
      </c>
      <c r="X77">
        <v>3.8928790092468302</v>
      </c>
      <c r="Y77">
        <v>4.41501997411251E-2</v>
      </c>
      <c r="Z77">
        <v>0.14683839678764299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4.41501997411251E-2</v>
      </c>
      <c r="AH77" t="s">
        <v>126</v>
      </c>
      <c r="AI77">
        <v>-0.170800596475601</v>
      </c>
      <c r="AJ77">
        <v>-0.12665039300918601</v>
      </c>
    </row>
    <row r="78" spans="1:36" x14ac:dyDescent="0.35">
      <c r="A78">
        <v>980</v>
      </c>
      <c r="B78" t="s">
        <v>85</v>
      </c>
      <c r="C78">
        <v>11.082139968872101</v>
      </c>
      <c r="D78">
        <v>11.082139968872101</v>
      </c>
      <c r="E78">
        <v>11.097410202026399</v>
      </c>
      <c r="F78">
        <v>11.0020999908447</v>
      </c>
      <c r="G78">
        <v>98</v>
      </c>
      <c r="H78">
        <v>907</v>
      </c>
      <c r="I78">
        <v>1005</v>
      </c>
      <c r="J78">
        <v>11.043479919433601</v>
      </c>
      <c r="K78">
        <v>10.9387502670288</v>
      </c>
      <c r="L78">
        <v>11.0320501327515</v>
      </c>
      <c r="M78">
        <v>11.033459663391101</v>
      </c>
      <c r="N78">
        <v>15.505979537963899</v>
      </c>
      <c r="O78">
        <v>35.944751739502003</v>
      </c>
      <c r="P78">
        <v>1349.43103027344</v>
      </c>
      <c r="Q78">
        <v>9.5665298402309404E-2</v>
      </c>
      <c r="R78">
        <v>0.78872072696685802</v>
      </c>
      <c r="S78">
        <v>4.1543699800968198E-2</v>
      </c>
      <c r="T78">
        <v>0.116807103157043</v>
      </c>
      <c r="U78">
        <v>7.7880598604679094E-2</v>
      </c>
      <c r="V78">
        <v>3.5264100879430799E-2</v>
      </c>
      <c r="W78">
        <v>3.9339120388031001</v>
      </c>
      <c r="X78">
        <v>3.9141280651092498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 t="s">
        <v>127</v>
      </c>
      <c r="AI78">
        <v>-0.170800596475601</v>
      </c>
    </row>
    <row r="79" spans="1:36" x14ac:dyDescent="0.35">
      <c r="A79">
        <v>110</v>
      </c>
      <c r="B79" t="s">
        <v>82</v>
      </c>
      <c r="C79">
        <v>11.050889968872101</v>
      </c>
      <c r="D79">
        <v>11.050889968872101</v>
      </c>
      <c r="E79">
        <v>11.0666399002075</v>
      </c>
      <c r="F79">
        <v>10.9681997299194</v>
      </c>
      <c r="G79">
        <v>463</v>
      </c>
      <c r="H79">
        <v>1807</v>
      </c>
      <c r="I79">
        <v>2270</v>
      </c>
      <c r="J79">
        <v>11.039609909057599</v>
      </c>
      <c r="K79">
        <v>10.9035701751709</v>
      </c>
      <c r="L79">
        <v>11.014550209045399</v>
      </c>
      <c r="M79">
        <v>11.013939857482899</v>
      </c>
      <c r="N79">
        <v>14.7934103012085</v>
      </c>
      <c r="O79">
        <v>39.964935302734403</v>
      </c>
      <c r="P79">
        <v>1680.89404296875</v>
      </c>
      <c r="Q79">
        <v>0.18867290019989</v>
      </c>
      <c r="R79">
        <v>0.78061038255691495</v>
      </c>
      <c r="S79">
        <v>2.0683100447058698E-2</v>
      </c>
      <c r="T79">
        <v>9.5512002706527696E-2</v>
      </c>
      <c r="U79">
        <v>6.7467398941516904E-2</v>
      </c>
      <c r="V79">
        <v>8.5977301001548795E-2</v>
      </c>
      <c r="W79">
        <v>3.7424099445343</v>
      </c>
      <c r="X79">
        <v>3.89950299263</v>
      </c>
      <c r="Y79">
        <v>3.3574301749467801E-2</v>
      </c>
      <c r="Z79">
        <v>0.392021805047989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3.3574301749467801E-2</v>
      </c>
      <c r="AH79" t="s">
        <v>124</v>
      </c>
      <c r="AI79">
        <v>-0.170800596475601</v>
      </c>
      <c r="AJ79">
        <v>-0.13722619414329501</v>
      </c>
    </row>
    <row r="80" spans="1:36" x14ac:dyDescent="0.35">
      <c r="A80">
        <v>73</v>
      </c>
      <c r="B80" t="s">
        <v>78</v>
      </c>
      <c r="C80">
        <v>10.819780349731399</v>
      </c>
      <c r="D80">
        <v>10.819780349731399</v>
      </c>
      <c r="E80">
        <v>11.0666399002075</v>
      </c>
      <c r="F80">
        <v>10.7144203186035</v>
      </c>
      <c r="G80">
        <v>6078</v>
      </c>
      <c r="H80">
        <v>4428</v>
      </c>
      <c r="I80">
        <v>10506</v>
      </c>
      <c r="J80">
        <v>11.033499717712401</v>
      </c>
      <c r="K80">
        <v>10.678500175476101</v>
      </c>
      <c r="L80">
        <v>10.826459884643601</v>
      </c>
      <c r="M80">
        <v>10.8299703598022</v>
      </c>
      <c r="N80">
        <v>15.2920799255371</v>
      </c>
      <c r="O80">
        <v>41.2799072265625</v>
      </c>
      <c r="P80">
        <v>1804.62097167969</v>
      </c>
      <c r="Q80">
        <v>0.57332837581634499</v>
      </c>
      <c r="R80">
        <v>0.78163522481918302</v>
      </c>
      <c r="S80">
        <v>2.1681200712919201E-2</v>
      </c>
      <c r="T80">
        <v>9.2813402414321899E-2</v>
      </c>
      <c r="U80">
        <v>9.5179498195648193E-2</v>
      </c>
      <c r="V80">
        <v>8.0020897090435E-2</v>
      </c>
      <c r="W80">
        <v>3.7100350856781001</v>
      </c>
      <c r="X80">
        <v>3.8613910675048801</v>
      </c>
      <c r="Y80">
        <v>-7.1438498795032501E-2</v>
      </c>
      <c r="Z80">
        <v>0.32620689272880599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-7.1438498795032501E-2</v>
      </c>
      <c r="AH80" t="s">
        <v>125</v>
      </c>
      <c r="AI80">
        <v>-0.170800596475601</v>
      </c>
      <c r="AJ80">
        <v>-0.24223910272121399</v>
      </c>
    </row>
    <row r="81" spans="1:36" x14ac:dyDescent="0.35">
      <c r="A81">
        <v>313</v>
      </c>
      <c r="B81" t="s">
        <v>80</v>
      </c>
      <c r="C81">
        <v>10.9331102371216</v>
      </c>
      <c r="D81">
        <v>10.9331102371216</v>
      </c>
      <c r="E81">
        <v>11.082139968872101</v>
      </c>
      <c r="F81">
        <v>10.9150896072388</v>
      </c>
      <c r="G81">
        <v>70773</v>
      </c>
      <c r="H81">
        <v>7163</v>
      </c>
      <c r="I81">
        <v>77936</v>
      </c>
      <c r="J81">
        <v>11.032309532165501</v>
      </c>
      <c r="K81">
        <v>10.8322801589966</v>
      </c>
      <c r="L81">
        <v>10.8494100570679</v>
      </c>
      <c r="M81">
        <v>10.851619720459</v>
      </c>
      <c r="N81">
        <v>15.331509590148899</v>
      </c>
      <c r="O81">
        <v>43.4160346984863</v>
      </c>
      <c r="P81">
        <v>1985.10302734375</v>
      </c>
      <c r="Q81">
        <v>0.90332788228988603</v>
      </c>
      <c r="R81">
        <v>0.78430747985839799</v>
      </c>
      <c r="S81">
        <v>1.7052300274372101E-2</v>
      </c>
      <c r="T81">
        <v>0.100498899817467</v>
      </c>
      <c r="U81">
        <v>5.2375700324773802E-2</v>
      </c>
      <c r="V81">
        <v>8.5391499102115603E-2</v>
      </c>
      <c r="W81">
        <v>3.6003479957580602</v>
      </c>
      <c r="X81">
        <v>3.88406109809875</v>
      </c>
      <c r="Y81">
        <v>6.2152899801731103E-2</v>
      </c>
      <c r="Z81">
        <v>0.367003113031387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6.2152899801731103E-2</v>
      </c>
      <c r="AH81" t="s">
        <v>123</v>
      </c>
      <c r="AI81">
        <v>-0.170800596475601</v>
      </c>
      <c r="AJ81">
        <v>-0.10864769667387</v>
      </c>
    </row>
    <row r="82" spans="1:36" x14ac:dyDescent="0.35">
      <c r="A82">
        <v>130</v>
      </c>
      <c r="B82" t="s">
        <v>72</v>
      </c>
      <c r="C82">
        <v>11.0020999908447</v>
      </c>
      <c r="D82">
        <v>11.0020999908447</v>
      </c>
      <c r="E82">
        <v>11.082139968872101</v>
      </c>
      <c r="F82">
        <v>10.819780349731399</v>
      </c>
      <c r="G82">
        <v>1329</v>
      </c>
      <c r="H82">
        <v>3324</v>
      </c>
      <c r="I82">
        <v>4653</v>
      </c>
      <c r="J82">
        <v>11.0294103622437</v>
      </c>
      <c r="K82">
        <v>10.689470291137701</v>
      </c>
      <c r="L82">
        <v>10.9474201202393</v>
      </c>
      <c r="M82">
        <v>10.9330997467041</v>
      </c>
      <c r="N82">
        <v>16.530509948730501</v>
      </c>
      <c r="O82">
        <v>42.278606414794901</v>
      </c>
      <c r="P82">
        <v>1888.75903320312</v>
      </c>
      <c r="Q82">
        <v>0.28331619501113903</v>
      </c>
      <c r="R82">
        <v>0.83850812911987305</v>
      </c>
      <c r="S82">
        <v>1.5723900869488699E-2</v>
      </c>
      <c r="T82">
        <v>2.55934000015259E-2</v>
      </c>
      <c r="U82">
        <v>8.0083698034286499E-2</v>
      </c>
      <c r="V82">
        <v>0.100544899702072</v>
      </c>
      <c r="W82">
        <v>3.7132139205932599</v>
      </c>
      <c r="X82">
        <v>3.8485679626464799</v>
      </c>
      <c r="Y82">
        <v>-1.3136800378561001E-2</v>
      </c>
      <c r="Z82">
        <v>0.24948640167713201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-1.3136800378561001E-2</v>
      </c>
      <c r="AH82" t="s">
        <v>107</v>
      </c>
      <c r="AI82">
        <v>-0.170800596475601</v>
      </c>
      <c r="AJ82">
        <v>-0.18393740057945299</v>
      </c>
    </row>
    <row r="83" spans="1:36" x14ac:dyDescent="0.35">
      <c r="A83">
        <v>670</v>
      </c>
      <c r="B83" t="s">
        <v>81</v>
      </c>
      <c r="C83">
        <v>11.15625</v>
      </c>
      <c r="D83">
        <v>11.15625</v>
      </c>
      <c r="E83">
        <v>11.15625</v>
      </c>
      <c r="F83">
        <v>10.7144203186035</v>
      </c>
      <c r="G83">
        <v>9</v>
      </c>
      <c r="H83">
        <v>748</v>
      </c>
      <c r="I83">
        <v>757</v>
      </c>
      <c r="J83">
        <v>11.0247602462769</v>
      </c>
      <c r="K83">
        <v>10.470120429992701</v>
      </c>
      <c r="L83">
        <v>11.0230903625488</v>
      </c>
      <c r="M83">
        <v>11.0147104263306</v>
      </c>
      <c r="N83">
        <v>12.6058702468872</v>
      </c>
      <c r="O83">
        <v>42.640777587890597</v>
      </c>
      <c r="P83">
        <v>1899.7939453125</v>
      </c>
      <c r="Q83">
        <v>1.81188005954027E-2</v>
      </c>
      <c r="R83">
        <v>0.876256823539734</v>
      </c>
      <c r="S83">
        <v>1.5391999855637601E-2</v>
      </c>
      <c r="T83">
        <v>6.9283299148082705E-2</v>
      </c>
      <c r="U83">
        <v>9.5686100423336001E-2</v>
      </c>
      <c r="V83">
        <v>1.05715002864599E-2</v>
      </c>
      <c r="W83">
        <v>3.7272388935089098</v>
      </c>
      <c r="X83">
        <v>3.85518503189087</v>
      </c>
      <c r="Y83">
        <v>-0.40165600180625899</v>
      </c>
      <c r="Z83">
        <v>0.53330528736114502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-0.40165600180625899</v>
      </c>
      <c r="AH83" t="s">
        <v>107</v>
      </c>
      <c r="AI83">
        <v>-0.170800596475601</v>
      </c>
      <c r="AJ83">
        <v>-0.57245659828186002</v>
      </c>
    </row>
    <row r="84" spans="1:36" x14ac:dyDescent="0.35">
      <c r="A84">
        <v>323</v>
      </c>
      <c r="B84" t="s">
        <v>209</v>
      </c>
      <c r="C84">
        <v>10.8967399597168</v>
      </c>
      <c r="D84">
        <v>10.8967399597168</v>
      </c>
      <c r="E84">
        <v>11.0020999908447</v>
      </c>
      <c r="F84">
        <v>10.878049850463899</v>
      </c>
      <c r="G84">
        <v>3527</v>
      </c>
      <c r="H84">
        <v>132</v>
      </c>
      <c r="I84">
        <v>3659</v>
      </c>
      <c r="J84">
        <v>11.022120475769</v>
      </c>
      <c r="K84">
        <v>10.7839298248291</v>
      </c>
      <c r="L84">
        <v>10.790579795837401</v>
      </c>
      <c r="M84">
        <v>10.792630195617701</v>
      </c>
      <c r="N84">
        <v>17.806859970092798</v>
      </c>
      <c r="O84">
        <v>41.226799011230497</v>
      </c>
      <c r="P84">
        <v>1808.17004394531</v>
      </c>
      <c r="Q84">
        <v>0.963503777980804</v>
      </c>
      <c r="R84">
        <v>0.91396439075470004</v>
      </c>
      <c r="S84">
        <v>1.15382000803947E-2</v>
      </c>
      <c r="T84">
        <v>4.3783601373434101E-2</v>
      </c>
      <c r="U84">
        <v>5.4757401347160298E-2</v>
      </c>
      <c r="V84">
        <v>1.9378399476409E-2</v>
      </c>
      <c r="W84">
        <v>3.5554640293121298</v>
      </c>
      <c r="X84">
        <v>3.8411779403686501</v>
      </c>
      <c r="Y84">
        <v>9.3137003481388106E-2</v>
      </c>
      <c r="Z84">
        <v>0.162483096122742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9.3137003481388106E-2</v>
      </c>
      <c r="AH84" t="s">
        <v>123</v>
      </c>
      <c r="AI84">
        <v>-0.170800596475601</v>
      </c>
      <c r="AJ84">
        <v>-7.76635035872459E-2</v>
      </c>
    </row>
    <row r="85" spans="1:36" x14ac:dyDescent="0.35">
      <c r="A85">
        <v>920</v>
      </c>
      <c r="B85" t="s">
        <v>138</v>
      </c>
      <c r="C85">
        <v>11.112449645996101</v>
      </c>
      <c r="D85">
        <v>11.112449645996101</v>
      </c>
      <c r="E85">
        <v>11.127260208129901</v>
      </c>
      <c r="F85">
        <v>10.819780349731399</v>
      </c>
      <c r="G85">
        <v>65</v>
      </c>
      <c r="H85">
        <v>1332</v>
      </c>
      <c r="I85">
        <v>1397</v>
      </c>
      <c r="J85">
        <v>11.0040798187256</v>
      </c>
      <c r="K85">
        <v>10.6488599777222</v>
      </c>
      <c r="L85">
        <v>10.980770111084</v>
      </c>
      <c r="M85">
        <v>10.983659744262701</v>
      </c>
      <c r="N85">
        <v>12.836139678955099</v>
      </c>
      <c r="O85">
        <v>44.495777130127003</v>
      </c>
      <c r="P85">
        <v>2071.77099609375</v>
      </c>
      <c r="Q85">
        <v>5.74841015040874E-2</v>
      </c>
      <c r="R85">
        <v>0.77815622091293302</v>
      </c>
      <c r="S85">
        <v>3.0543999746441799E-2</v>
      </c>
      <c r="T85">
        <v>0.16350300610065499</v>
      </c>
      <c r="U85">
        <v>6.33748024702072E-2</v>
      </c>
      <c r="V85">
        <v>8.7935999035835301E-3</v>
      </c>
      <c r="W85">
        <v>3.8718640804290798</v>
      </c>
      <c r="X85">
        <v>3.9052779674529998</v>
      </c>
      <c r="Y85">
        <v>-0.11502610146999399</v>
      </c>
      <c r="Z85">
        <v>0.34193399548530601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-0.11502610146999399</v>
      </c>
      <c r="AH85" t="s">
        <v>127</v>
      </c>
      <c r="AI85">
        <v>-0.170800596475601</v>
      </c>
      <c r="AJ85">
        <v>-0.28582671284675598</v>
      </c>
    </row>
    <row r="86" spans="1:36" x14ac:dyDescent="0.35">
      <c r="A86">
        <v>91</v>
      </c>
      <c r="B86" t="s">
        <v>84</v>
      </c>
      <c r="C86">
        <v>10.7810401916504</v>
      </c>
      <c r="D86">
        <v>10.7995796203613</v>
      </c>
      <c r="E86">
        <v>11.0020999908447</v>
      </c>
      <c r="F86">
        <v>10.621330261230501</v>
      </c>
      <c r="G86">
        <v>4593</v>
      </c>
      <c r="H86">
        <v>3600</v>
      </c>
      <c r="I86">
        <v>8193</v>
      </c>
      <c r="J86">
        <v>10.9967803955078</v>
      </c>
      <c r="K86">
        <v>10.636369705200201</v>
      </c>
      <c r="L86">
        <v>10.7895603179932</v>
      </c>
      <c r="M86">
        <v>10.796380043029799</v>
      </c>
      <c r="N86">
        <v>14.550290107727101</v>
      </c>
      <c r="O86">
        <v>41.4956245422363</v>
      </c>
      <c r="P86">
        <v>1821.39404296875</v>
      </c>
      <c r="Q86">
        <v>0.556027472019196</v>
      </c>
      <c r="R86">
        <v>0.81576132774353005</v>
      </c>
      <c r="S86">
        <v>1.6148099675774599E-2</v>
      </c>
      <c r="T86">
        <v>9.4222597777843503E-2</v>
      </c>
      <c r="U86">
        <v>0.101740501821041</v>
      </c>
      <c r="V86">
        <v>4.6619899570941897E-2</v>
      </c>
      <c r="W86">
        <v>3.7289359569549601</v>
      </c>
      <c r="X86">
        <v>3.8734819889068599</v>
      </c>
      <c r="Y86">
        <v>-6.5775297582149506E-2</v>
      </c>
      <c r="Z86">
        <v>0.31309831142425498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-6.5775297582149506E-2</v>
      </c>
      <c r="AH86" t="s">
        <v>125</v>
      </c>
      <c r="AI86">
        <v>-0.170800596475601</v>
      </c>
      <c r="AJ86">
        <v>-0.23657590150833099</v>
      </c>
    </row>
    <row r="87" spans="1:36" x14ac:dyDescent="0.35">
      <c r="A87">
        <v>193</v>
      </c>
      <c r="B87" t="s">
        <v>139</v>
      </c>
      <c r="C87">
        <v>10.9681997299194</v>
      </c>
      <c r="D87">
        <v>10.9852895736694</v>
      </c>
      <c r="E87">
        <v>11.0020999908447</v>
      </c>
      <c r="F87">
        <v>10.9150896072388</v>
      </c>
      <c r="G87">
        <v>122</v>
      </c>
      <c r="H87">
        <v>345</v>
      </c>
      <c r="I87">
        <v>467</v>
      </c>
      <c r="J87">
        <v>10.9944200515747</v>
      </c>
      <c r="K87">
        <v>10.8186702728271</v>
      </c>
      <c r="L87">
        <v>10.9463300704956</v>
      </c>
      <c r="M87">
        <v>10.94398021698</v>
      </c>
      <c r="N87">
        <v>13.8991603851318</v>
      </c>
      <c r="O87">
        <v>41.870555877685497</v>
      </c>
      <c r="P87">
        <v>1865.90905761719</v>
      </c>
      <c r="Q87">
        <v>0.28703281283378601</v>
      </c>
      <c r="R87">
        <v>0.87285327911376998</v>
      </c>
      <c r="S87">
        <v>1.05611002072692E-2</v>
      </c>
      <c r="T87">
        <v>4.6790301799774198E-2</v>
      </c>
      <c r="U87">
        <v>8.8736303150653797E-2</v>
      </c>
      <c r="V87">
        <v>4.3208699673414203E-2</v>
      </c>
      <c r="W87">
        <v>3.7987709045410201</v>
      </c>
      <c r="X87">
        <v>3.8758680820465101</v>
      </c>
      <c r="Y87">
        <v>7.5127497315406799E-2</v>
      </c>
      <c r="Z87">
        <v>0.34569689631462103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7.5127497315406799E-2</v>
      </c>
      <c r="AH87" t="s">
        <v>127</v>
      </c>
      <c r="AI87">
        <v>-0.170800596475601</v>
      </c>
      <c r="AJ87">
        <v>-9.5673099160194397E-2</v>
      </c>
    </row>
    <row r="88" spans="1:36" x14ac:dyDescent="0.35">
      <c r="A88">
        <v>485</v>
      </c>
      <c r="B88" t="s">
        <v>88</v>
      </c>
      <c r="C88">
        <v>10.9331102371216</v>
      </c>
      <c r="D88">
        <v>10.9150896072388</v>
      </c>
      <c r="E88">
        <v>11.0020999908447</v>
      </c>
      <c r="F88">
        <v>10.7144203186035</v>
      </c>
      <c r="G88">
        <v>9562</v>
      </c>
      <c r="H88">
        <v>25795</v>
      </c>
      <c r="I88">
        <v>35357</v>
      </c>
      <c r="J88">
        <v>10.992500305175801</v>
      </c>
      <c r="K88">
        <v>10.6709098815918</v>
      </c>
      <c r="L88">
        <v>10.9068803787231</v>
      </c>
      <c r="M88">
        <v>10.9045000076294</v>
      </c>
      <c r="N88">
        <v>14.352459907531699</v>
      </c>
      <c r="O88">
        <v>43.145542144775398</v>
      </c>
      <c r="P88">
        <v>1955.71594238281</v>
      </c>
      <c r="Q88">
        <v>0.273634493350983</v>
      </c>
      <c r="R88">
        <v>0.88864707946777299</v>
      </c>
      <c r="S88">
        <v>1.3007500208914301E-2</v>
      </c>
      <c r="T88">
        <v>3.7086099386215203E-2</v>
      </c>
      <c r="U88">
        <v>8.5736803710460704E-2</v>
      </c>
      <c r="V88">
        <v>3.7788301706314101E-2</v>
      </c>
      <c r="W88">
        <v>3.7788159847259499</v>
      </c>
      <c r="X88">
        <v>3.8849329948425302</v>
      </c>
      <c r="Y88">
        <v>-3.8680400699377102E-2</v>
      </c>
      <c r="Z88">
        <v>0.29043149948120101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-3.8680400699377102E-2</v>
      </c>
      <c r="AH88" t="s">
        <v>125</v>
      </c>
      <c r="AI88">
        <v>-0.170800596475601</v>
      </c>
      <c r="AJ88">
        <v>-0.209481000900269</v>
      </c>
    </row>
    <row r="89" spans="1:36" x14ac:dyDescent="0.35">
      <c r="A89">
        <v>56</v>
      </c>
      <c r="B89" t="s">
        <v>136</v>
      </c>
      <c r="C89">
        <v>10.9331102371216</v>
      </c>
      <c r="D89">
        <v>10.9331102371216</v>
      </c>
      <c r="E89">
        <v>11.0020999908447</v>
      </c>
      <c r="F89">
        <v>10.8590002059937</v>
      </c>
      <c r="G89">
        <v>2866</v>
      </c>
      <c r="H89">
        <v>2937</v>
      </c>
      <c r="I89">
        <v>5803</v>
      </c>
      <c r="J89">
        <v>10.9904699325562</v>
      </c>
      <c r="K89">
        <v>10.867730140686</v>
      </c>
      <c r="L89">
        <v>10.9245796203613</v>
      </c>
      <c r="M89">
        <v>10.9295701980591</v>
      </c>
      <c r="N89">
        <v>15.030190467834499</v>
      </c>
      <c r="O89">
        <v>43.774410247802699</v>
      </c>
      <c r="P89">
        <v>2012.70202636719</v>
      </c>
      <c r="Q89">
        <v>0.49620860815048201</v>
      </c>
      <c r="R89">
        <v>0.77064538002014205</v>
      </c>
      <c r="S89">
        <v>2.2830599918961501E-2</v>
      </c>
      <c r="T89">
        <v>0.121395200490952</v>
      </c>
      <c r="U89">
        <v>0.108087301254272</v>
      </c>
      <c r="V89">
        <v>5.7971000671386698E-2</v>
      </c>
      <c r="W89">
        <v>3.7214870452880899</v>
      </c>
      <c r="X89">
        <v>3.9018139839172399</v>
      </c>
      <c r="Y89">
        <v>7.39888995885849E-2</v>
      </c>
      <c r="Z89">
        <v>0.294988512992859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7.39888995885849E-2</v>
      </c>
      <c r="AH89" t="s">
        <v>107</v>
      </c>
      <c r="AI89">
        <v>-0.170800596475601</v>
      </c>
      <c r="AJ89">
        <v>-9.6811696887016296E-2</v>
      </c>
    </row>
    <row r="90" spans="1:36" x14ac:dyDescent="0.35">
      <c r="A90">
        <v>10</v>
      </c>
      <c r="B90" t="s">
        <v>90</v>
      </c>
      <c r="C90">
        <v>10.9681997299194</v>
      </c>
      <c r="D90">
        <v>10.9681997299194</v>
      </c>
      <c r="E90">
        <v>11.0020999908447</v>
      </c>
      <c r="F90">
        <v>10.819780349731399</v>
      </c>
      <c r="G90">
        <v>1070</v>
      </c>
      <c r="H90">
        <v>2050</v>
      </c>
      <c r="I90">
        <v>3120</v>
      </c>
      <c r="J90">
        <v>10.989310264587401</v>
      </c>
      <c r="K90">
        <v>10.8161001205444</v>
      </c>
      <c r="L90">
        <v>10.9219703674316</v>
      </c>
      <c r="M90">
        <v>10.929349899291999</v>
      </c>
      <c r="N90">
        <v>14.208459854126</v>
      </c>
      <c r="O90">
        <v>46.222503662109403</v>
      </c>
      <c r="P90">
        <v>2216.26196289062</v>
      </c>
      <c r="Q90">
        <v>0.346191495656967</v>
      </c>
      <c r="R90">
        <v>0.84751087427139304</v>
      </c>
      <c r="S90">
        <v>2.0928800106048601E-2</v>
      </c>
      <c r="T90">
        <v>8.0644503235816997E-2</v>
      </c>
      <c r="U90">
        <v>7.5942002236843095E-2</v>
      </c>
      <c r="V90">
        <v>2.8969999402761501E-2</v>
      </c>
      <c r="W90">
        <v>3.76696109771729</v>
      </c>
      <c r="X90">
        <v>3.8989670276641801</v>
      </c>
      <c r="Y90">
        <v>2.8043700382113498E-2</v>
      </c>
      <c r="Z90">
        <v>0.29109528660774198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2.8043700382113498E-2</v>
      </c>
      <c r="AH90" t="s">
        <v>125</v>
      </c>
      <c r="AI90">
        <v>-0.170800596475601</v>
      </c>
      <c r="AJ90">
        <v>-0.14275689423084301</v>
      </c>
    </row>
    <row r="91" spans="1:36" x14ac:dyDescent="0.35">
      <c r="A91">
        <v>481</v>
      </c>
      <c r="B91" t="s">
        <v>86</v>
      </c>
      <c r="C91">
        <v>10.6454200744629</v>
      </c>
      <c r="D91">
        <v>10.6919498443604</v>
      </c>
      <c r="E91">
        <v>10.9331102371216</v>
      </c>
      <c r="F91">
        <v>10.491270065307599</v>
      </c>
      <c r="G91">
        <v>6278</v>
      </c>
      <c r="H91">
        <v>6882</v>
      </c>
      <c r="I91">
        <v>13160</v>
      </c>
      <c r="J91">
        <v>10.975749969482401</v>
      </c>
      <c r="K91">
        <v>10.500160217285201</v>
      </c>
      <c r="L91">
        <v>10.7096900939941</v>
      </c>
      <c r="M91">
        <v>10.7478904724121</v>
      </c>
      <c r="N91">
        <v>14.3782501220703</v>
      </c>
      <c r="O91">
        <v>42.864871978759801</v>
      </c>
      <c r="P91">
        <v>1942.01000976562</v>
      </c>
      <c r="Q91">
        <v>0.47911390662193298</v>
      </c>
      <c r="R91">
        <v>0.85379707813262895</v>
      </c>
      <c r="S91">
        <v>1.25973001122475E-2</v>
      </c>
      <c r="T91">
        <v>7.7815100550651606E-2</v>
      </c>
      <c r="U91">
        <v>9.4704397022724193E-2</v>
      </c>
      <c r="V91">
        <v>3.19612994790077E-2</v>
      </c>
      <c r="W91">
        <v>3.7197430133819598</v>
      </c>
      <c r="X91">
        <v>3.8802020549774201</v>
      </c>
      <c r="Y91">
        <v>-0.14045490324497201</v>
      </c>
      <c r="Z91">
        <v>0.284815013408661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-0.14045490324497201</v>
      </c>
      <c r="AH91" t="s">
        <v>125</v>
      </c>
      <c r="AI91">
        <v>-0.170800596475601</v>
      </c>
      <c r="AJ91">
        <v>-0.31125539541244501</v>
      </c>
    </row>
    <row r="92" spans="1:36" x14ac:dyDescent="0.35">
      <c r="A92">
        <v>471</v>
      </c>
      <c r="B92" t="s">
        <v>131</v>
      </c>
      <c r="C92">
        <v>10.8967399597168</v>
      </c>
      <c r="D92">
        <v>10.8590002059937</v>
      </c>
      <c r="E92">
        <v>10.9331102371216</v>
      </c>
      <c r="F92">
        <v>10.747209548950201</v>
      </c>
      <c r="G92">
        <v>8819</v>
      </c>
      <c r="H92">
        <v>20521</v>
      </c>
      <c r="I92">
        <v>29340</v>
      </c>
      <c r="J92">
        <v>10.9661302566528</v>
      </c>
      <c r="K92">
        <v>10.710100173950201</v>
      </c>
      <c r="L92">
        <v>10.9050598144531</v>
      </c>
      <c r="M92">
        <v>10.890170097351101</v>
      </c>
      <c r="N92">
        <v>13.9679498672485</v>
      </c>
      <c r="O92">
        <v>43.6509819030762</v>
      </c>
      <c r="P92">
        <v>1996.18701171875</v>
      </c>
      <c r="Q92">
        <v>0.29667711257934598</v>
      </c>
      <c r="R92">
        <v>0.83109188079833995</v>
      </c>
      <c r="S92">
        <v>1.5317999757826301E-2</v>
      </c>
      <c r="T92">
        <v>6.3447102904319805E-2</v>
      </c>
      <c r="U92">
        <v>0.11421570181846601</v>
      </c>
      <c r="V92">
        <v>5.6587900966405903E-2</v>
      </c>
      <c r="W92">
        <v>3.8024721145629901</v>
      </c>
      <c r="X92">
        <v>3.90144610404968</v>
      </c>
      <c r="Y92">
        <v>6.0887001454830196E-3</v>
      </c>
      <c r="Z92">
        <v>0.25939339399337802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6.0887001454830196E-3</v>
      </c>
      <c r="AH92" t="s">
        <v>107</v>
      </c>
      <c r="AI92">
        <v>-0.170800596475601</v>
      </c>
      <c r="AJ92">
        <v>-0.16471189260482799</v>
      </c>
    </row>
    <row r="93" spans="1:36" x14ac:dyDescent="0.35">
      <c r="A93">
        <v>374</v>
      </c>
      <c r="B93" t="s">
        <v>168</v>
      </c>
      <c r="C93">
        <v>11.0020999908447</v>
      </c>
      <c r="D93">
        <v>11.0020999908447</v>
      </c>
      <c r="E93">
        <v>11.0020999908447</v>
      </c>
      <c r="F93">
        <v>10.8590002059937</v>
      </c>
      <c r="G93">
        <v>303</v>
      </c>
      <c r="H93">
        <v>7252</v>
      </c>
      <c r="I93">
        <v>7555</v>
      </c>
      <c r="J93">
        <v>10.957719802856399</v>
      </c>
      <c r="K93">
        <v>10.789609909057599</v>
      </c>
      <c r="L93">
        <v>10.937450408935501</v>
      </c>
      <c r="M93">
        <v>10.9510402679443</v>
      </c>
      <c r="N93">
        <v>13.547360420227101</v>
      </c>
      <c r="O93">
        <v>39.0782470703125</v>
      </c>
      <c r="P93">
        <v>1607.28198242188</v>
      </c>
      <c r="Q93">
        <v>3.9740700274705901E-2</v>
      </c>
      <c r="R93">
        <v>0.86310952901840199</v>
      </c>
      <c r="S93">
        <v>2.398950047791E-2</v>
      </c>
      <c r="T93">
        <v>7.7657900750637096E-2</v>
      </c>
      <c r="U93">
        <v>8.70034024119377E-2</v>
      </c>
      <c r="V93">
        <v>1.20051996782422E-2</v>
      </c>
      <c r="W93">
        <v>3.9426391124725302</v>
      </c>
      <c r="X93">
        <v>3.9068069458007799</v>
      </c>
      <c r="Y93">
        <v>1.38699999079108E-2</v>
      </c>
      <c r="Z93">
        <v>0.244281500577927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1.38699999079108E-2</v>
      </c>
      <c r="AH93" t="s">
        <v>127</v>
      </c>
      <c r="AI93">
        <v>-0.170800596475601</v>
      </c>
      <c r="AJ93">
        <v>-0.15693059563636799</v>
      </c>
    </row>
    <row r="94" spans="1:36" x14ac:dyDescent="0.35">
      <c r="A94">
        <v>284</v>
      </c>
      <c r="B94" t="s">
        <v>83</v>
      </c>
      <c r="C94">
        <v>10.9681997299194</v>
      </c>
      <c r="D94">
        <v>10.9852895736694</v>
      </c>
      <c r="E94">
        <v>11.0348901748657</v>
      </c>
      <c r="F94">
        <v>10.9331102371216</v>
      </c>
      <c r="G94">
        <v>1006</v>
      </c>
      <c r="H94">
        <v>708</v>
      </c>
      <c r="I94">
        <v>1714</v>
      </c>
      <c r="J94">
        <v>10.9489803314209</v>
      </c>
      <c r="K94">
        <v>10.820289611816399</v>
      </c>
      <c r="L94">
        <v>10.860110282897899</v>
      </c>
      <c r="M94">
        <v>10.8737802505493</v>
      </c>
      <c r="N94">
        <v>15.8051204681396</v>
      </c>
      <c r="O94">
        <v>43.9069213867188</v>
      </c>
      <c r="P94">
        <v>2023.85095214844</v>
      </c>
      <c r="Q94">
        <v>0.58440381288528398</v>
      </c>
      <c r="R94">
        <v>0.84303092956543002</v>
      </c>
      <c r="S94">
        <v>3.1766198575496701E-2</v>
      </c>
      <c r="T94">
        <v>7.75031968951225E-2</v>
      </c>
      <c r="U94">
        <v>3.9415299892425502E-2</v>
      </c>
      <c r="V94">
        <v>4.6315699815750101E-2</v>
      </c>
      <c r="W94">
        <v>3.6728360652923602</v>
      </c>
      <c r="X94">
        <v>3.8389270305633501</v>
      </c>
      <c r="Y94">
        <v>9.1028302907943698E-2</v>
      </c>
      <c r="Z94">
        <v>0.25850239396095298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9.1028302907943698E-2</v>
      </c>
      <c r="AH94" t="s">
        <v>124</v>
      </c>
      <c r="AI94">
        <v>-0.170800596475601</v>
      </c>
      <c r="AJ94">
        <v>-7.9772196710109697E-2</v>
      </c>
    </row>
    <row r="95" spans="1:36" x14ac:dyDescent="0.35">
      <c r="A95">
        <v>385</v>
      </c>
      <c r="B95" t="s">
        <v>160</v>
      </c>
      <c r="C95">
        <v>10.9852895736694</v>
      </c>
      <c r="D95">
        <v>11.0020999908447</v>
      </c>
      <c r="E95">
        <v>11.0020999908447</v>
      </c>
      <c r="F95">
        <v>10.8395795822144</v>
      </c>
      <c r="G95">
        <v>2451</v>
      </c>
      <c r="H95">
        <v>15437</v>
      </c>
      <c r="I95">
        <v>17888</v>
      </c>
      <c r="J95">
        <v>10.945329666137701</v>
      </c>
      <c r="K95">
        <v>10.7904195785522</v>
      </c>
      <c r="L95">
        <v>10.9177103042603</v>
      </c>
      <c r="M95">
        <v>10.923709869384799</v>
      </c>
      <c r="N95">
        <v>14.024629592895501</v>
      </c>
      <c r="O95">
        <v>39.002960205078097</v>
      </c>
      <c r="P95">
        <v>1599.4560546875</v>
      </c>
      <c r="Q95">
        <v>0.13957090675830799</v>
      </c>
      <c r="R95">
        <v>0.79863977432250999</v>
      </c>
      <c r="S95">
        <v>2.07340996712446E-2</v>
      </c>
      <c r="T95">
        <v>0.12533110380172699</v>
      </c>
      <c r="U95">
        <v>0.13186250627040899</v>
      </c>
      <c r="V95">
        <v>2.15728003531694E-2</v>
      </c>
      <c r="W95">
        <v>3.7618339061737101</v>
      </c>
      <c r="X95">
        <v>3.9175031185150102</v>
      </c>
      <c r="Y95">
        <v>6.04787990450859E-2</v>
      </c>
      <c r="Z95">
        <v>0.32678020000457803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6.04787990450859E-2</v>
      </c>
      <c r="AH95" t="s">
        <v>127</v>
      </c>
      <c r="AI95">
        <v>-0.170800596475601</v>
      </c>
      <c r="AJ95">
        <v>-0.110321797430515</v>
      </c>
    </row>
    <row r="96" spans="1:36" x14ac:dyDescent="0.35">
      <c r="A96">
        <v>322</v>
      </c>
      <c r="B96" t="s">
        <v>170</v>
      </c>
      <c r="C96">
        <v>10.819780349731399</v>
      </c>
      <c r="D96">
        <v>10.819780349731399</v>
      </c>
      <c r="E96">
        <v>10.9508104324341</v>
      </c>
      <c r="F96">
        <v>10.7363996505737</v>
      </c>
      <c r="G96">
        <v>1876</v>
      </c>
      <c r="H96">
        <v>940</v>
      </c>
      <c r="I96">
        <v>2816</v>
      </c>
      <c r="J96">
        <v>10.940770149231</v>
      </c>
      <c r="K96">
        <v>10.6644401550293</v>
      </c>
      <c r="L96">
        <v>10.753120422363301</v>
      </c>
      <c r="M96">
        <v>10.7571697235107</v>
      </c>
      <c r="N96">
        <v>14.4765300750732</v>
      </c>
      <c r="O96">
        <v>42.750255584716797</v>
      </c>
      <c r="P96">
        <v>1926.40698242188</v>
      </c>
      <c r="Q96">
        <v>0.66442412137985196</v>
      </c>
      <c r="R96">
        <v>0.77088481187820401</v>
      </c>
      <c r="S96">
        <v>1.6096500679850599E-2</v>
      </c>
      <c r="T96">
        <v>0.13298819959163699</v>
      </c>
      <c r="U96">
        <v>7.2786301374435397E-2</v>
      </c>
      <c r="V96">
        <v>6.1517000198364299E-2</v>
      </c>
      <c r="W96">
        <v>3.6122469902038601</v>
      </c>
      <c r="X96">
        <v>3.8924899101257302</v>
      </c>
      <c r="Y96">
        <v>5.34249981865287E-3</v>
      </c>
      <c r="Z96">
        <v>0.344801485538483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5.34249981865287E-3</v>
      </c>
      <c r="AH96" t="s">
        <v>127</v>
      </c>
      <c r="AI96">
        <v>-0.170800596475601</v>
      </c>
      <c r="AJ96">
        <v>-0.165457993745804</v>
      </c>
    </row>
    <row r="97" spans="1:36" x14ac:dyDescent="0.35">
      <c r="A97">
        <v>484</v>
      </c>
      <c r="B97" t="s">
        <v>87</v>
      </c>
      <c r="C97">
        <v>10.819780349731399</v>
      </c>
      <c r="D97">
        <v>10.819780349731399</v>
      </c>
      <c r="E97">
        <v>10.9508104324341</v>
      </c>
      <c r="F97">
        <v>10.621330261230501</v>
      </c>
      <c r="G97">
        <v>4966</v>
      </c>
      <c r="H97">
        <v>9833</v>
      </c>
      <c r="I97">
        <v>14799</v>
      </c>
      <c r="J97">
        <v>10.9366102218628</v>
      </c>
      <c r="K97">
        <v>10.5720300674438</v>
      </c>
      <c r="L97">
        <v>10.815279960632299</v>
      </c>
      <c r="M97">
        <v>10.815019607543899</v>
      </c>
      <c r="N97">
        <v>14.356570243835399</v>
      </c>
      <c r="O97">
        <v>41.654651641845703</v>
      </c>
      <c r="P97">
        <v>1834.26794433594</v>
      </c>
      <c r="Q97">
        <v>0.33350089192390397</v>
      </c>
      <c r="R97">
        <v>0.85831558704376198</v>
      </c>
      <c r="S97">
        <v>1.58383008092642E-2</v>
      </c>
      <c r="T97">
        <v>6.7746400833129897E-2</v>
      </c>
      <c r="U97">
        <v>8.6797103285789504E-2</v>
      </c>
      <c r="V97">
        <v>3.6213599145412403E-2</v>
      </c>
      <c r="W97">
        <v>3.7459299564361599</v>
      </c>
      <c r="X97">
        <v>3.85117888450623</v>
      </c>
      <c r="Y97">
        <v>-7.4604898691177396E-2</v>
      </c>
      <c r="Z97">
        <v>0.29307401180267301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-7.4604898691177396E-2</v>
      </c>
      <c r="AH97" t="s">
        <v>125</v>
      </c>
      <c r="AI97">
        <v>-0.170800596475601</v>
      </c>
      <c r="AJ97">
        <v>-0.24540540575981101</v>
      </c>
    </row>
    <row r="98" spans="1:36" x14ac:dyDescent="0.35">
      <c r="A98">
        <v>520</v>
      </c>
      <c r="B98" t="s">
        <v>142</v>
      </c>
      <c r="C98">
        <v>10.6689596176147</v>
      </c>
      <c r="D98">
        <v>10.6689596176147</v>
      </c>
      <c r="E98">
        <v>10.819780349731399</v>
      </c>
      <c r="F98">
        <v>10.596630096435501</v>
      </c>
      <c r="G98">
        <v>167</v>
      </c>
      <c r="H98">
        <v>62</v>
      </c>
      <c r="I98">
        <v>229</v>
      </c>
      <c r="J98">
        <v>10.9339399337769</v>
      </c>
      <c r="K98">
        <v>10.5855598449707</v>
      </c>
      <c r="L98">
        <v>10.664340019226101</v>
      </c>
      <c r="M98">
        <v>10.690279960632299</v>
      </c>
      <c r="N98">
        <v>14.0445404052734</v>
      </c>
      <c r="O98">
        <v>40.2111625671387</v>
      </c>
      <c r="P98">
        <v>1719.84204101562</v>
      </c>
      <c r="Q98">
        <v>0.69940561056137096</v>
      </c>
      <c r="R98">
        <v>0.81379491090774503</v>
      </c>
      <c r="S98">
        <v>2.7887100353836999E-2</v>
      </c>
      <c r="T98">
        <v>7.4482001364231096E-2</v>
      </c>
      <c r="U98">
        <v>7.1903102099895505E-2</v>
      </c>
      <c r="V98">
        <v>7.3039598762989003E-2</v>
      </c>
      <c r="W98">
        <v>3.69802594184875</v>
      </c>
      <c r="X98">
        <v>3.9180710315704301</v>
      </c>
      <c r="Y98">
        <v>-0.174971103668213</v>
      </c>
      <c r="Z98">
        <v>0.35717961192130998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-0.174971103668213</v>
      </c>
      <c r="AH98" t="s">
        <v>125</v>
      </c>
      <c r="AI98">
        <v>-0.170800596475601</v>
      </c>
      <c r="AJ98">
        <v>-0.34577170014381398</v>
      </c>
    </row>
    <row r="99" spans="1:36" x14ac:dyDescent="0.35">
      <c r="A99">
        <v>62</v>
      </c>
      <c r="B99" t="s">
        <v>172</v>
      </c>
      <c r="C99">
        <v>10.819780349731399</v>
      </c>
      <c r="D99">
        <v>10.819780349731399</v>
      </c>
      <c r="E99">
        <v>10.9852895736694</v>
      </c>
      <c r="F99">
        <v>10.7363996505737</v>
      </c>
      <c r="G99">
        <v>15380</v>
      </c>
      <c r="H99">
        <v>6759</v>
      </c>
      <c r="I99">
        <v>22139</v>
      </c>
      <c r="J99">
        <v>10.933199882507299</v>
      </c>
      <c r="K99">
        <v>10.7135000228882</v>
      </c>
      <c r="L99">
        <v>10.777319908142101</v>
      </c>
      <c r="M99">
        <v>10.7821102142334</v>
      </c>
      <c r="N99">
        <v>14.8206701278687</v>
      </c>
      <c r="O99">
        <v>41.369983673095703</v>
      </c>
      <c r="P99">
        <v>1811.92297363281</v>
      </c>
      <c r="Q99">
        <v>0.687702476978302</v>
      </c>
      <c r="R99">
        <v>0.76800459623336803</v>
      </c>
      <c r="S99">
        <v>2.1508399397134802E-2</v>
      </c>
      <c r="T99">
        <v>0.14122369885444599</v>
      </c>
      <c r="U99">
        <v>9.9354997277259799E-2</v>
      </c>
      <c r="V99">
        <v>4.1278600692749003E-2</v>
      </c>
      <c r="W99">
        <v>3.72479200363159</v>
      </c>
      <c r="X99">
        <v>3.87529397010803</v>
      </c>
      <c r="Y99">
        <v>1.71547997742891E-2</v>
      </c>
      <c r="Z99">
        <v>0.25917398929595897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1.71547997742891E-2</v>
      </c>
      <c r="AH99" t="s">
        <v>127</v>
      </c>
      <c r="AI99">
        <v>-0.170800596475601</v>
      </c>
      <c r="AJ99">
        <v>-0.15364579856395699</v>
      </c>
    </row>
    <row r="100" spans="1:36" x14ac:dyDescent="0.35">
      <c r="A100">
        <v>354</v>
      </c>
      <c r="B100" t="s">
        <v>184</v>
      </c>
      <c r="C100">
        <v>10.819780349731399</v>
      </c>
      <c r="D100">
        <v>10.819780349731399</v>
      </c>
      <c r="E100">
        <v>10.9150896072388</v>
      </c>
      <c r="F100">
        <v>10.6454200744629</v>
      </c>
      <c r="G100">
        <v>957</v>
      </c>
      <c r="H100">
        <v>1273</v>
      </c>
      <c r="I100">
        <v>2230</v>
      </c>
      <c r="J100">
        <v>10.9273796081543</v>
      </c>
      <c r="K100">
        <v>10.594440460205099</v>
      </c>
      <c r="L100">
        <v>10.771920204162599</v>
      </c>
      <c r="M100">
        <v>10.780650138855</v>
      </c>
      <c r="N100">
        <v>15.1702003479004</v>
      </c>
      <c r="O100">
        <v>42.287109375</v>
      </c>
      <c r="P100">
        <v>1893.19201660156</v>
      </c>
      <c r="Q100">
        <v>0.44070369005203203</v>
      </c>
      <c r="R100">
        <v>0.79991918802261397</v>
      </c>
      <c r="S100">
        <v>3.1705401837825803E-2</v>
      </c>
      <c r="T100">
        <v>0.106033697724342</v>
      </c>
      <c r="U100">
        <v>9.2064097523689298E-2</v>
      </c>
      <c r="V100">
        <v>3.2197799533605603E-2</v>
      </c>
      <c r="W100">
        <v>3.72556805610657</v>
      </c>
      <c r="X100">
        <v>3.8926689624786399</v>
      </c>
      <c r="Y100">
        <v>-4.1984099894761998E-2</v>
      </c>
      <c r="Z100">
        <v>0.19741980731487299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-4.1984099894761998E-2</v>
      </c>
      <c r="AH100" t="s">
        <v>127</v>
      </c>
      <c r="AI100">
        <v>-0.170800596475601</v>
      </c>
      <c r="AJ100">
        <v>-0.21278469264507299</v>
      </c>
    </row>
    <row r="101" spans="1:36" x14ac:dyDescent="0.35">
      <c r="A101">
        <v>60</v>
      </c>
      <c r="B101" t="s">
        <v>162</v>
      </c>
      <c r="C101">
        <v>10.9150896072388</v>
      </c>
      <c r="D101">
        <v>10.9150896072388</v>
      </c>
      <c r="E101">
        <v>10.9852895736694</v>
      </c>
      <c r="F101">
        <v>10.635860443115201</v>
      </c>
      <c r="G101">
        <v>437</v>
      </c>
      <c r="H101">
        <v>2850</v>
      </c>
      <c r="I101">
        <v>3287</v>
      </c>
      <c r="J101">
        <v>10.927249908447299</v>
      </c>
      <c r="K101">
        <v>10.595740318298301</v>
      </c>
      <c r="L101">
        <v>10.8867197036743</v>
      </c>
      <c r="M101">
        <v>10.880410194396999</v>
      </c>
      <c r="N101">
        <v>13.863699913024901</v>
      </c>
      <c r="O101">
        <v>43.955589294433601</v>
      </c>
      <c r="P101">
        <v>2034.68005371094</v>
      </c>
      <c r="Q101">
        <v>0.14130230247974401</v>
      </c>
      <c r="R101">
        <v>0.92494529485702504</v>
      </c>
      <c r="S101">
        <v>1.3204500079154999E-2</v>
      </c>
      <c r="T101">
        <v>1.35423000901937E-2</v>
      </c>
      <c r="U101">
        <v>7.5620800256729098E-2</v>
      </c>
      <c r="V101">
        <v>2.0923199132084801E-2</v>
      </c>
      <c r="W101">
        <v>3.7554240226745601</v>
      </c>
      <c r="X101">
        <v>3.8600990772247301</v>
      </c>
      <c r="Y101">
        <v>-8.6473800241947202E-2</v>
      </c>
      <c r="Z101">
        <v>0.31299909949302701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-8.6473800241947202E-2</v>
      </c>
      <c r="AH101" t="s">
        <v>125</v>
      </c>
      <c r="AI101">
        <v>-0.170800596475601</v>
      </c>
      <c r="AJ101">
        <v>-0.257274389266968</v>
      </c>
    </row>
    <row r="102" spans="1:36" x14ac:dyDescent="0.35">
      <c r="A102">
        <v>42</v>
      </c>
      <c r="B102" t="s">
        <v>175</v>
      </c>
      <c r="C102">
        <v>10.7789602279663</v>
      </c>
      <c r="D102">
        <v>10.7789602279663</v>
      </c>
      <c r="E102">
        <v>10.9331102371216</v>
      </c>
      <c r="F102">
        <v>10.7144203186035</v>
      </c>
      <c r="G102">
        <v>5679</v>
      </c>
      <c r="H102">
        <v>2530</v>
      </c>
      <c r="I102">
        <v>8209</v>
      </c>
      <c r="J102">
        <v>10.918399810791</v>
      </c>
      <c r="K102">
        <v>10.6538095474243</v>
      </c>
      <c r="L102">
        <v>10.7291202545166</v>
      </c>
      <c r="M102">
        <v>10.7381896972656</v>
      </c>
      <c r="N102">
        <v>15.7282304763794</v>
      </c>
      <c r="O102">
        <v>43.675216674804702</v>
      </c>
      <c r="P102">
        <v>2010.10498046875</v>
      </c>
      <c r="Q102">
        <v>0.68111282587051403</v>
      </c>
      <c r="R102">
        <v>0.77528178691864003</v>
      </c>
      <c r="S102">
        <v>2.4418799206614501E-2</v>
      </c>
      <c r="T102">
        <v>0.14474530518055001</v>
      </c>
      <c r="U102">
        <v>8.3227001130580902E-2</v>
      </c>
      <c r="V102">
        <v>2.9285000637173701E-2</v>
      </c>
      <c r="W102">
        <v>3.7195289134979199</v>
      </c>
      <c r="X102">
        <v>3.8819899559021001</v>
      </c>
      <c r="Y102">
        <v>-4.1322000324726096E-3</v>
      </c>
      <c r="Z102">
        <v>0.141253992915154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-4.1322000324726096E-3</v>
      </c>
      <c r="AH102" t="s">
        <v>127</v>
      </c>
      <c r="AI102">
        <v>-0.170800596475601</v>
      </c>
      <c r="AJ102">
        <v>-0.17493270337581601</v>
      </c>
    </row>
    <row r="103" spans="1:36" x14ac:dyDescent="0.35">
      <c r="A103">
        <v>331</v>
      </c>
      <c r="B103" t="s">
        <v>171</v>
      </c>
      <c r="C103">
        <v>10.7099599838257</v>
      </c>
      <c r="D103">
        <v>10.7144203186035</v>
      </c>
      <c r="E103">
        <v>10.9331102371216</v>
      </c>
      <c r="F103">
        <v>10.694210052490201</v>
      </c>
      <c r="G103">
        <v>4427</v>
      </c>
      <c r="H103">
        <v>96</v>
      </c>
      <c r="I103">
        <v>4523</v>
      </c>
      <c r="J103">
        <v>10.9098100662231</v>
      </c>
      <c r="K103">
        <v>10.581000328064</v>
      </c>
      <c r="L103">
        <v>10.5846700668335</v>
      </c>
      <c r="M103">
        <v>10.5898599624634</v>
      </c>
      <c r="N103">
        <v>14.675499916076699</v>
      </c>
      <c r="O103">
        <v>41.600433349609403</v>
      </c>
      <c r="P103">
        <v>1822.14501953125</v>
      </c>
      <c r="Q103">
        <v>0.97304642200470004</v>
      </c>
      <c r="R103">
        <v>0.90427231788635298</v>
      </c>
      <c r="S103">
        <v>1.8121000379324001E-2</v>
      </c>
      <c r="T103">
        <v>2.5707000866532301E-2</v>
      </c>
      <c r="U103">
        <v>5.21888993680477E-2</v>
      </c>
      <c r="V103">
        <v>3.8503900170326198E-2</v>
      </c>
      <c r="W103">
        <v>3.3819289207458501</v>
      </c>
      <c r="X103">
        <v>3.8686220645904501</v>
      </c>
      <c r="Y103">
        <v>-5.1521002314984798E-3</v>
      </c>
      <c r="Z103">
        <v>0.41585430502891502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-5.1521002314984798E-3</v>
      </c>
      <c r="AH103" t="s">
        <v>127</v>
      </c>
      <c r="AI103">
        <v>-0.170800596475601</v>
      </c>
      <c r="AJ103">
        <v>-0.17595270276069599</v>
      </c>
    </row>
    <row r="104" spans="1:36" x14ac:dyDescent="0.35">
      <c r="A104">
        <v>83</v>
      </c>
      <c r="B104" t="s">
        <v>169</v>
      </c>
      <c r="C104">
        <v>10.7789602279663</v>
      </c>
      <c r="D104">
        <v>10.7789602279663</v>
      </c>
      <c r="E104">
        <v>10.9150896072388</v>
      </c>
      <c r="F104">
        <v>10.6454200744629</v>
      </c>
      <c r="G104">
        <v>398</v>
      </c>
      <c r="H104">
        <v>320</v>
      </c>
      <c r="I104">
        <v>718</v>
      </c>
      <c r="J104">
        <v>10.907010078430201</v>
      </c>
      <c r="K104">
        <v>10.6869897842407</v>
      </c>
      <c r="L104">
        <v>10.778470039367701</v>
      </c>
      <c r="M104">
        <v>10.78125</v>
      </c>
      <c r="N104">
        <v>15.085289955139199</v>
      </c>
      <c r="O104">
        <v>38.9676704406738</v>
      </c>
      <c r="P104">
        <v>1616.97705078125</v>
      </c>
      <c r="Q104">
        <v>0.57158708572387695</v>
      </c>
      <c r="R104">
        <v>0.75462561845779397</v>
      </c>
      <c r="S104">
        <v>1.49376997724175E-2</v>
      </c>
      <c r="T104">
        <v>0.12732259929180101</v>
      </c>
      <c r="U104">
        <v>0.113298900425434</v>
      </c>
      <c r="V104">
        <v>5.90194016695023E-2</v>
      </c>
      <c r="W104">
        <v>3.72536396980286</v>
      </c>
      <c r="X104">
        <v>3.8742110729217498</v>
      </c>
      <c r="Y104">
        <v>4.8511698842048603E-2</v>
      </c>
      <c r="Z104">
        <v>0.230257898569107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4.8511698842048603E-2</v>
      </c>
      <c r="AH104" t="s">
        <v>127</v>
      </c>
      <c r="AI104">
        <v>-0.170800596475601</v>
      </c>
      <c r="AJ104">
        <v>-0.122288897633553</v>
      </c>
    </row>
    <row r="105" spans="1:36" x14ac:dyDescent="0.35">
      <c r="A105">
        <v>863</v>
      </c>
      <c r="B105" t="s">
        <v>135</v>
      </c>
      <c r="C105">
        <v>10.9331102371216</v>
      </c>
      <c r="D105">
        <v>10.9331102371216</v>
      </c>
      <c r="E105">
        <v>10.9681997299194</v>
      </c>
      <c r="F105">
        <v>10.621330261230501</v>
      </c>
      <c r="G105">
        <v>55</v>
      </c>
      <c r="H105">
        <v>1120</v>
      </c>
      <c r="I105">
        <v>1175</v>
      </c>
      <c r="J105">
        <v>10.9064798355103</v>
      </c>
      <c r="K105">
        <v>10.452599525451699</v>
      </c>
      <c r="L105">
        <v>10.875599861145</v>
      </c>
      <c r="M105">
        <v>10.881400108337401</v>
      </c>
      <c r="N105">
        <v>12.719479560852101</v>
      </c>
      <c r="O105">
        <v>44.341621398925803</v>
      </c>
      <c r="P105">
        <v>2064.8310546875</v>
      </c>
      <c r="Q105">
        <v>5.5251199752092403E-2</v>
      </c>
      <c r="R105">
        <v>0.82085829973220803</v>
      </c>
      <c r="S105">
        <v>1.74413006752729E-2</v>
      </c>
      <c r="T105">
        <v>0.127108603715897</v>
      </c>
      <c r="U105">
        <v>0.10679639875888799</v>
      </c>
      <c r="V105">
        <v>1.57244000583887E-2</v>
      </c>
      <c r="W105">
        <v>3.79350805282593</v>
      </c>
      <c r="X105">
        <v>3.8988900184631299</v>
      </c>
      <c r="Y105">
        <v>-0.23082469403743699</v>
      </c>
      <c r="Z105">
        <v>0.32128810882568398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-0.23082469403743699</v>
      </c>
      <c r="AH105" t="s">
        <v>127</v>
      </c>
      <c r="AI105">
        <v>-0.170800596475601</v>
      </c>
      <c r="AJ105">
        <v>-0.4016253054142</v>
      </c>
    </row>
    <row r="106" spans="1:36" x14ac:dyDescent="0.35">
      <c r="A106">
        <v>931</v>
      </c>
      <c r="B106" t="s">
        <v>140</v>
      </c>
      <c r="C106">
        <v>11.0020999908447</v>
      </c>
      <c r="D106">
        <v>11.0020999908447</v>
      </c>
      <c r="E106">
        <v>11.0020999908447</v>
      </c>
      <c r="F106">
        <v>10.7144203186035</v>
      </c>
      <c r="G106">
        <v>43</v>
      </c>
      <c r="H106">
        <v>1096</v>
      </c>
      <c r="I106">
        <v>1139</v>
      </c>
      <c r="J106">
        <v>10.903980255126999</v>
      </c>
      <c r="K106">
        <v>10.5739402770996</v>
      </c>
      <c r="L106">
        <v>10.8974304199219</v>
      </c>
      <c r="M106">
        <v>10.890760421752899</v>
      </c>
      <c r="N106">
        <v>12.986599922180201</v>
      </c>
      <c r="O106">
        <v>42.847591400146499</v>
      </c>
      <c r="P106">
        <v>1939.43896484375</v>
      </c>
      <c r="Q106">
        <v>4.00432981550694E-2</v>
      </c>
      <c r="R106">
        <v>0.900634825229645</v>
      </c>
      <c r="S106">
        <v>2.4149600416421901E-2</v>
      </c>
      <c r="T106">
        <v>4.9857199192047098E-2</v>
      </c>
      <c r="U106">
        <v>4.7126099467277499E-2</v>
      </c>
      <c r="V106">
        <v>1.46043999120593E-2</v>
      </c>
      <c r="W106">
        <v>3.9796171188354501</v>
      </c>
      <c r="X106">
        <v>3.7741150856018102</v>
      </c>
      <c r="Y106">
        <v>-4.9299199134111397E-2</v>
      </c>
      <c r="Z106">
        <v>0.24710619449615501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-4.9299199134111397E-2</v>
      </c>
      <c r="AH106" t="s">
        <v>107</v>
      </c>
      <c r="AI106">
        <v>-0.170800596475601</v>
      </c>
      <c r="AJ106">
        <v>-0.220099806785583</v>
      </c>
    </row>
    <row r="107" spans="1:36" x14ac:dyDescent="0.35">
      <c r="A107">
        <v>741</v>
      </c>
      <c r="B107" t="s">
        <v>199</v>
      </c>
      <c r="C107">
        <v>11.0020999908447</v>
      </c>
      <c r="D107">
        <v>11.0020999908447</v>
      </c>
      <c r="E107">
        <v>11.0020999908447</v>
      </c>
      <c r="F107">
        <v>10.596630096435501</v>
      </c>
      <c r="G107">
        <v>56</v>
      </c>
      <c r="H107">
        <v>3166</v>
      </c>
      <c r="I107">
        <v>3222</v>
      </c>
      <c r="J107">
        <v>10.903079986572299</v>
      </c>
      <c r="K107">
        <v>10.5325603485107</v>
      </c>
      <c r="L107">
        <v>10.894980430603001</v>
      </c>
      <c r="M107">
        <v>10.895230293273899</v>
      </c>
      <c r="N107">
        <v>12.487489700317401</v>
      </c>
      <c r="O107">
        <v>40.954174041747997</v>
      </c>
      <c r="P107">
        <v>1776.43603515625</v>
      </c>
      <c r="Q107">
        <v>2.1195100620388999E-2</v>
      </c>
      <c r="R107">
        <v>0.857011377811432</v>
      </c>
      <c r="S107">
        <v>1.8976200371980698E-2</v>
      </c>
      <c r="T107">
        <v>7.6793096959590898E-2</v>
      </c>
      <c r="U107">
        <v>0.103269398212433</v>
      </c>
      <c r="V107">
        <v>9.7735002636909502E-3</v>
      </c>
      <c r="W107">
        <v>3.7597200870513898</v>
      </c>
      <c r="X107">
        <v>3.8819770812988299</v>
      </c>
      <c r="Y107">
        <v>-0.139542892575264</v>
      </c>
      <c r="Z107">
        <v>0.39483600854873702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-0.139542892575264</v>
      </c>
      <c r="AH107" t="s">
        <v>127</v>
      </c>
      <c r="AI107">
        <v>-0.170800596475601</v>
      </c>
      <c r="AJ107">
        <v>-0.31034350395202598</v>
      </c>
    </row>
    <row r="108" spans="1:36" x14ac:dyDescent="0.35">
      <c r="A108">
        <v>981</v>
      </c>
      <c r="B108" t="s">
        <v>133</v>
      </c>
      <c r="C108">
        <v>10.9150896072388</v>
      </c>
      <c r="D108">
        <v>10.9150896072388</v>
      </c>
      <c r="E108">
        <v>10.9150896072388</v>
      </c>
      <c r="F108">
        <v>10.819780349731399</v>
      </c>
      <c r="G108">
        <v>323</v>
      </c>
      <c r="H108">
        <v>2338</v>
      </c>
      <c r="I108">
        <v>2661</v>
      </c>
      <c r="J108">
        <v>10.8980302810669</v>
      </c>
      <c r="K108">
        <v>10.787260055541999</v>
      </c>
      <c r="L108">
        <v>10.8837795257568</v>
      </c>
      <c r="M108">
        <v>10.8846702575684</v>
      </c>
      <c r="N108">
        <v>14.260729789733899</v>
      </c>
      <c r="O108">
        <v>36.119941711425803</v>
      </c>
      <c r="P108">
        <v>1356.22998046875</v>
      </c>
      <c r="Q108">
        <v>0.120596900582314</v>
      </c>
      <c r="R108">
        <v>0.73624962568283103</v>
      </c>
      <c r="S108">
        <v>3.3452801406383501E-2</v>
      </c>
      <c r="T108">
        <v>0.165145292878151</v>
      </c>
      <c r="U108">
        <v>0.106559500098228</v>
      </c>
      <c r="V108">
        <v>3.6575499922037097E-2</v>
      </c>
      <c r="W108">
        <v>3.9161930084228498</v>
      </c>
      <c r="X108">
        <v>3.9088180065154998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H108" t="s">
        <v>127</v>
      </c>
      <c r="AI108">
        <v>-0.170800596475601</v>
      </c>
    </row>
    <row r="109" spans="1:36" x14ac:dyDescent="0.35">
      <c r="A109">
        <v>93</v>
      </c>
      <c r="B109" t="s">
        <v>177</v>
      </c>
      <c r="C109">
        <v>10.7363996505737</v>
      </c>
      <c r="D109">
        <v>10.7515001296997</v>
      </c>
      <c r="E109">
        <v>10.9331102371216</v>
      </c>
      <c r="F109">
        <v>10.6454200744629</v>
      </c>
      <c r="G109">
        <v>1075</v>
      </c>
      <c r="H109">
        <v>565</v>
      </c>
      <c r="I109">
        <v>1640</v>
      </c>
      <c r="J109">
        <v>10.895999908447299</v>
      </c>
      <c r="K109">
        <v>10.5917301177979</v>
      </c>
      <c r="L109">
        <v>10.698340415954601</v>
      </c>
      <c r="M109">
        <v>10.7034997940063</v>
      </c>
      <c r="N109">
        <v>14.5465497970581</v>
      </c>
      <c r="O109">
        <v>44.372257232666001</v>
      </c>
      <c r="P109">
        <v>2061.9560546875</v>
      </c>
      <c r="Q109">
        <v>0.63266658782958995</v>
      </c>
      <c r="R109">
        <v>0.69381392002105702</v>
      </c>
      <c r="S109">
        <v>2.2123599424958201E-2</v>
      </c>
      <c r="T109">
        <v>0.19616180658340501</v>
      </c>
      <c r="U109">
        <v>0.13621400296688099</v>
      </c>
      <c r="V109">
        <v>4.44451011717319E-2</v>
      </c>
      <c r="W109">
        <v>3.6708960533142099</v>
      </c>
      <c r="X109">
        <v>3.8802471160888699</v>
      </c>
      <c r="Y109">
        <v>-4.7606998123228498E-3</v>
      </c>
      <c r="Z109">
        <v>0.22081740200519601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-4.7606998123228498E-3</v>
      </c>
      <c r="AH109" t="s">
        <v>127</v>
      </c>
      <c r="AI109">
        <v>-0.170800596475601</v>
      </c>
      <c r="AJ109">
        <v>-0.175561293959618</v>
      </c>
    </row>
    <row r="110" spans="1:36" x14ac:dyDescent="0.35">
      <c r="A110">
        <v>111</v>
      </c>
      <c r="B110" t="s">
        <v>185</v>
      </c>
      <c r="C110">
        <v>10.9150896072388</v>
      </c>
      <c r="D110">
        <v>10.9150896072388</v>
      </c>
      <c r="E110">
        <v>10.9852895736694</v>
      </c>
      <c r="F110">
        <v>10.819780349731399</v>
      </c>
      <c r="G110">
        <v>5333</v>
      </c>
      <c r="H110">
        <v>13897</v>
      </c>
      <c r="I110">
        <v>19230</v>
      </c>
      <c r="J110">
        <v>10.8894100189209</v>
      </c>
      <c r="K110">
        <v>10.6884002685547</v>
      </c>
      <c r="L110">
        <v>10.844730377197299</v>
      </c>
      <c r="M110">
        <v>10.835049629211399</v>
      </c>
      <c r="N110">
        <v>14.7450504302979</v>
      </c>
      <c r="O110">
        <v>39.975917816162102</v>
      </c>
      <c r="P110">
        <v>1690.17895507812</v>
      </c>
      <c r="Q110">
        <v>0.27044999599456798</v>
      </c>
      <c r="R110">
        <v>0.76832008361816395</v>
      </c>
      <c r="S110">
        <v>2.3383900523185699E-2</v>
      </c>
      <c r="T110">
        <v>9.7669102251529694E-2</v>
      </c>
      <c r="U110">
        <v>7.4580699205398601E-2</v>
      </c>
      <c r="V110">
        <v>9.1232702136039706E-2</v>
      </c>
      <c r="W110">
        <v>3.7059760093689</v>
      </c>
      <c r="X110">
        <v>3.8772859573364298</v>
      </c>
      <c r="Y110">
        <v>1.11391004174948E-2</v>
      </c>
      <c r="Z110">
        <v>0.27829238772392301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1.11391004174948E-2</v>
      </c>
      <c r="AH110" t="s">
        <v>127</v>
      </c>
      <c r="AI110">
        <v>-0.170800596475601</v>
      </c>
      <c r="AJ110">
        <v>-0.15966150164604201</v>
      </c>
    </row>
    <row r="111" spans="1:36" x14ac:dyDescent="0.35">
      <c r="A111">
        <v>271</v>
      </c>
      <c r="B111" t="s">
        <v>89</v>
      </c>
      <c r="C111">
        <v>10.9150896072388</v>
      </c>
      <c r="D111">
        <v>10.8590002059937</v>
      </c>
      <c r="E111">
        <v>10.9150896072388</v>
      </c>
      <c r="F111">
        <v>10.819780349731399</v>
      </c>
      <c r="G111">
        <v>1368</v>
      </c>
      <c r="H111">
        <v>2308</v>
      </c>
      <c r="I111">
        <v>3676</v>
      </c>
      <c r="J111">
        <v>10.8873500823975</v>
      </c>
      <c r="K111">
        <v>10.78773021698</v>
      </c>
      <c r="L111">
        <v>10.858030319213899</v>
      </c>
      <c r="M111">
        <v>10.849780082702599</v>
      </c>
      <c r="N111">
        <v>15.533169746398899</v>
      </c>
      <c r="O111">
        <v>39.872112274169901</v>
      </c>
      <c r="P111">
        <v>1684.11596679688</v>
      </c>
      <c r="Q111">
        <v>0.377097487449646</v>
      </c>
      <c r="R111">
        <v>0.83144187927246105</v>
      </c>
      <c r="S111">
        <v>2.3866800591349598E-2</v>
      </c>
      <c r="T111">
        <v>7.2475500404834706E-2</v>
      </c>
      <c r="U111">
        <v>0.101923197507858</v>
      </c>
      <c r="V111">
        <v>4.4074401259422302E-2</v>
      </c>
      <c r="W111">
        <v>3.7701048851013201</v>
      </c>
      <c r="X111">
        <v>3.8081820011138898</v>
      </c>
      <c r="Y111">
        <v>9.3299098312854795E-2</v>
      </c>
      <c r="Z111">
        <v>0.22583299875259399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9.3299098312854795E-2</v>
      </c>
      <c r="AH111" t="s">
        <v>107</v>
      </c>
      <c r="AI111">
        <v>-0.170800596475601</v>
      </c>
      <c r="AJ111">
        <v>-7.7501498162746402E-2</v>
      </c>
    </row>
    <row r="112" spans="1:36" x14ac:dyDescent="0.35">
      <c r="A112">
        <v>22</v>
      </c>
      <c r="B112" t="s">
        <v>134</v>
      </c>
      <c r="C112">
        <v>11.018630027771</v>
      </c>
      <c r="D112">
        <v>10.9681997299194</v>
      </c>
      <c r="E112">
        <v>11.0020999908447</v>
      </c>
      <c r="F112">
        <v>10.819780349731399</v>
      </c>
      <c r="G112">
        <v>1309</v>
      </c>
      <c r="H112">
        <v>17175</v>
      </c>
      <c r="I112">
        <v>18484</v>
      </c>
      <c r="J112">
        <v>10.886610031127899</v>
      </c>
      <c r="K112">
        <v>10.7306003570557</v>
      </c>
      <c r="L112">
        <v>10.9589395523071</v>
      </c>
      <c r="M112">
        <v>10.875690460205099</v>
      </c>
      <c r="N112">
        <v>13.552149772644</v>
      </c>
      <c r="O112">
        <v>43.753799438476598</v>
      </c>
      <c r="P112">
        <v>2002.30895996094</v>
      </c>
      <c r="Q112">
        <v>6.9994598627090496E-2</v>
      </c>
      <c r="R112">
        <v>0.90099418163299605</v>
      </c>
      <c r="S112">
        <v>1.51965999975801E-2</v>
      </c>
      <c r="T112">
        <v>3.5692900419235202E-2</v>
      </c>
      <c r="U112">
        <v>9.5643997192382799E-2</v>
      </c>
      <c r="V112">
        <v>2.0566899329423901E-2</v>
      </c>
      <c r="W112">
        <v>3.7847559452056898</v>
      </c>
      <c r="X112">
        <v>3.83731889724731</v>
      </c>
      <c r="Y112">
        <v>3.3853501081466703E-2</v>
      </c>
      <c r="Z112">
        <v>0.28670078516006497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3.3853501081466703E-2</v>
      </c>
      <c r="AH112" t="s">
        <v>107</v>
      </c>
      <c r="AI112">
        <v>-0.170800596475601</v>
      </c>
      <c r="AJ112">
        <v>-0.13694709539413499</v>
      </c>
    </row>
    <row r="113" spans="1:36" x14ac:dyDescent="0.35">
      <c r="A113">
        <v>54</v>
      </c>
      <c r="B113" t="s">
        <v>189</v>
      </c>
      <c r="C113">
        <v>10.7579002380371</v>
      </c>
      <c r="D113">
        <v>10.7579002380371</v>
      </c>
      <c r="E113">
        <v>10.9150896072388</v>
      </c>
      <c r="F113">
        <v>10.6689596176147</v>
      </c>
      <c r="G113">
        <v>4799</v>
      </c>
      <c r="H113">
        <v>2824</v>
      </c>
      <c r="I113">
        <v>7623</v>
      </c>
      <c r="J113">
        <v>10.883979797363301</v>
      </c>
      <c r="K113">
        <v>10.647850036621101</v>
      </c>
      <c r="L113">
        <v>10.7284803390503</v>
      </c>
      <c r="M113">
        <v>10.733300209045399</v>
      </c>
      <c r="N113">
        <v>14.3924102783203</v>
      </c>
      <c r="O113">
        <v>41.762123107910199</v>
      </c>
      <c r="P113">
        <v>1845.18298339844</v>
      </c>
      <c r="Q113">
        <v>0.63812458515167203</v>
      </c>
      <c r="R113">
        <v>0.76378238201141402</v>
      </c>
      <c r="S113">
        <v>1.8604099750518799E-2</v>
      </c>
      <c r="T113">
        <v>0.14906209707260101</v>
      </c>
      <c r="U113">
        <v>8.2556799054145799E-2</v>
      </c>
      <c r="V113">
        <v>4.4553600251674701E-2</v>
      </c>
      <c r="W113">
        <v>3.7205049991607702</v>
      </c>
      <c r="X113">
        <v>3.8993890285491899</v>
      </c>
      <c r="Y113">
        <v>3.09258997440338E-2</v>
      </c>
      <c r="Z113">
        <v>0.20788900554180101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3.09258997440338E-2</v>
      </c>
      <c r="AH113" t="s">
        <v>127</v>
      </c>
      <c r="AI113">
        <v>-0.170800596475601</v>
      </c>
      <c r="AJ113">
        <v>-0.13987469673156699</v>
      </c>
    </row>
    <row r="114" spans="1:36" x14ac:dyDescent="0.35">
      <c r="A114">
        <v>33</v>
      </c>
      <c r="B114" t="s">
        <v>174</v>
      </c>
      <c r="C114">
        <v>10.819780349731399</v>
      </c>
      <c r="D114">
        <v>10.7789602279663</v>
      </c>
      <c r="E114">
        <v>10.8967399597168</v>
      </c>
      <c r="F114">
        <v>10.596630096435501</v>
      </c>
      <c r="G114">
        <v>187</v>
      </c>
      <c r="H114">
        <v>283</v>
      </c>
      <c r="I114">
        <v>470</v>
      </c>
      <c r="J114">
        <v>10.8835201263428</v>
      </c>
      <c r="K114">
        <v>10.518710136413601</v>
      </c>
      <c r="L114">
        <v>10.737850189209</v>
      </c>
      <c r="M114">
        <v>10.738169670105</v>
      </c>
      <c r="N114">
        <v>13.2647495269775</v>
      </c>
      <c r="O114">
        <v>43.6013793945312</v>
      </c>
      <c r="P114">
        <v>1999.73498535156</v>
      </c>
      <c r="Q114">
        <v>0.39843839406967202</v>
      </c>
      <c r="R114">
        <v>0.79081642627716098</v>
      </c>
      <c r="S114">
        <v>6.9750502705573994E-2</v>
      </c>
      <c r="T114">
        <v>6.2827698886394501E-2</v>
      </c>
      <c r="U114">
        <v>8.4458798170089694E-2</v>
      </c>
      <c r="V114">
        <v>3.4387301653623602E-2</v>
      </c>
      <c r="W114">
        <v>3.7574319839477499</v>
      </c>
      <c r="X114">
        <v>3.8838870525360099</v>
      </c>
      <c r="Y114">
        <v>-9.9127396941184998E-2</v>
      </c>
      <c r="Z114">
        <v>0.26703879237174999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-9.9127396941184998E-2</v>
      </c>
      <c r="AH114" t="s">
        <v>127</v>
      </c>
      <c r="AI114">
        <v>-0.170800596475601</v>
      </c>
      <c r="AJ114">
        <v>-0.269928008317947</v>
      </c>
    </row>
    <row r="115" spans="1:36" x14ac:dyDescent="0.35">
      <c r="A115">
        <v>161</v>
      </c>
      <c r="B115" t="s">
        <v>206</v>
      </c>
      <c r="C115">
        <v>10.8590002059937</v>
      </c>
      <c r="D115">
        <v>10.8590002059937</v>
      </c>
      <c r="E115">
        <v>10.9150896072388</v>
      </c>
      <c r="F115">
        <v>10.819780349731399</v>
      </c>
      <c r="G115">
        <v>1086</v>
      </c>
      <c r="H115">
        <v>1180</v>
      </c>
      <c r="I115">
        <v>2266</v>
      </c>
      <c r="J115">
        <v>10.874250411987299</v>
      </c>
      <c r="K115">
        <v>10.7907800674438</v>
      </c>
      <c r="L115">
        <v>10.8305101394653</v>
      </c>
      <c r="M115">
        <v>10.8343200683594</v>
      </c>
      <c r="N115">
        <v>17.322280883789102</v>
      </c>
      <c r="O115">
        <v>40.315425872802699</v>
      </c>
      <c r="P115">
        <v>1727.66394042969</v>
      </c>
      <c r="Q115">
        <v>0.47831788659095797</v>
      </c>
      <c r="R115">
        <v>0.79771977663040206</v>
      </c>
      <c r="S115">
        <v>2.4353299289941802E-2</v>
      </c>
      <c r="T115">
        <v>4.3974600732326501E-2</v>
      </c>
      <c r="U115">
        <v>4.8339400440454497E-2</v>
      </c>
      <c r="V115">
        <v>0.125690802931786</v>
      </c>
      <c r="W115">
        <v>3.7163829803466801</v>
      </c>
      <c r="X115">
        <v>3.8909730911254901</v>
      </c>
      <c r="Y115">
        <v>0.155685305595398</v>
      </c>
      <c r="Z115">
        <v>4.09055985510349E-2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0.155685305595398</v>
      </c>
      <c r="AH115" t="s">
        <v>127</v>
      </c>
      <c r="AI115">
        <v>-0.170800596475601</v>
      </c>
      <c r="AJ115">
        <v>-1.51151996105909E-2</v>
      </c>
    </row>
    <row r="116" spans="1:36" x14ac:dyDescent="0.35">
      <c r="A116">
        <v>53</v>
      </c>
      <c r="B116" t="s">
        <v>166</v>
      </c>
      <c r="C116">
        <v>10.787260055541999</v>
      </c>
      <c r="D116">
        <v>10.791379928588899</v>
      </c>
      <c r="E116">
        <v>10.878049850463899</v>
      </c>
      <c r="F116">
        <v>10.7144203186035</v>
      </c>
      <c r="G116">
        <v>3901</v>
      </c>
      <c r="H116">
        <v>2982</v>
      </c>
      <c r="I116">
        <v>6883</v>
      </c>
      <c r="J116">
        <v>10.872579574585</v>
      </c>
      <c r="K116">
        <v>10.6741399765015</v>
      </c>
      <c r="L116">
        <v>10.762189865112299</v>
      </c>
      <c r="M116">
        <v>10.762000083923301</v>
      </c>
      <c r="N116">
        <v>14.206600189209</v>
      </c>
      <c r="O116">
        <v>44.501865386962898</v>
      </c>
      <c r="P116">
        <v>2075.76904296875</v>
      </c>
      <c r="Q116">
        <v>0.55721652507782005</v>
      </c>
      <c r="R116">
        <v>0.82884991168975797</v>
      </c>
      <c r="S116">
        <v>1.5890799462795299E-2</v>
      </c>
      <c r="T116">
        <v>9.3363799154758495E-2</v>
      </c>
      <c r="U116">
        <v>8.0753900110721602E-2</v>
      </c>
      <c r="V116">
        <v>4.2253900319337803E-2</v>
      </c>
      <c r="W116">
        <v>3.72609210014343</v>
      </c>
      <c r="X116">
        <v>3.8841030597686799</v>
      </c>
      <c r="Y116">
        <v>5.1848601549863801E-2</v>
      </c>
      <c r="Z116">
        <v>0.20285780727863301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5.1848601549863801E-2</v>
      </c>
      <c r="AH116" t="s">
        <v>127</v>
      </c>
      <c r="AI116">
        <v>-0.170800596475601</v>
      </c>
      <c r="AJ116">
        <v>-0.11895190179348</v>
      </c>
    </row>
    <row r="117" spans="1:36" x14ac:dyDescent="0.35">
      <c r="A117">
        <v>924</v>
      </c>
      <c r="B117" t="s">
        <v>196</v>
      </c>
      <c r="C117">
        <v>11.0020999908447</v>
      </c>
      <c r="D117">
        <v>11.0020999908447</v>
      </c>
      <c r="E117">
        <v>11.0020999908447</v>
      </c>
      <c r="F117">
        <v>10.6689596176147</v>
      </c>
      <c r="G117">
        <v>88</v>
      </c>
      <c r="H117">
        <v>1198</v>
      </c>
      <c r="I117">
        <v>1286</v>
      </c>
      <c r="J117">
        <v>10.8655195236206</v>
      </c>
      <c r="K117">
        <v>10.631349563598601</v>
      </c>
      <c r="L117">
        <v>10.843029975891101</v>
      </c>
      <c r="M117">
        <v>10.8483896255493</v>
      </c>
      <c r="N117">
        <v>12.929639816284199</v>
      </c>
      <c r="O117">
        <v>42.702877044677699</v>
      </c>
      <c r="P117">
        <v>1939.36694335938</v>
      </c>
      <c r="Q117">
        <v>7.3160797357559204E-2</v>
      </c>
      <c r="R117">
        <v>0.78961372375488303</v>
      </c>
      <c r="S117">
        <v>2.0075699314475101E-2</v>
      </c>
      <c r="T117">
        <v>0.15828999876975999</v>
      </c>
      <c r="U117">
        <v>5.9567701071500799E-2</v>
      </c>
      <c r="V117">
        <v>5.9488997794687696E-3</v>
      </c>
      <c r="W117">
        <v>3.8402841091156001</v>
      </c>
      <c r="X117">
        <v>3.8604419231414799</v>
      </c>
      <c r="Y117">
        <v>7.5335800647735596E-2</v>
      </c>
      <c r="Z117">
        <v>0.27196100354194602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7.5335800647735596E-2</v>
      </c>
      <c r="AH117" t="s">
        <v>127</v>
      </c>
      <c r="AI117">
        <v>-0.170800596475601</v>
      </c>
      <c r="AJ117">
        <v>-9.5464803278446198E-2</v>
      </c>
    </row>
    <row r="118" spans="1:36" x14ac:dyDescent="0.35">
      <c r="A118">
        <v>50</v>
      </c>
      <c r="B118" t="s">
        <v>164</v>
      </c>
      <c r="C118">
        <v>10.7144203186035</v>
      </c>
      <c r="D118">
        <v>10.7144203186035</v>
      </c>
      <c r="E118">
        <v>10.7995796203613</v>
      </c>
      <c r="F118">
        <v>10.596630096435501</v>
      </c>
      <c r="G118">
        <v>374</v>
      </c>
      <c r="H118">
        <v>480</v>
      </c>
      <c r="I118">
        <v>854</v>
      </c>
      <c r="J118">
        <v>10.862119674682599</v>
      </c>
      <c r="K118">
        <v>10.516650199890099</v>
      </c>
      <c r="L118">
        <v>10.7533302307129</v>
      </c>
      <c r="M118">
        <v>10.7182102203369</v>
      </c>
      <c r="N118">
        <v>14.9227104187012</v>
      </c>
      <c r="O118">
        <v>38.849777221679702</v>
      </c>
      <c r="P118">
        <v>1612.37902832031</v>
      </c>
      <c r="Q118">
        <v>0.41654729843139598</v>
      </c>
      <c r="R118">
        <v>0.81066310405731201</v>
      </c>
      <c r="S118">
        <v>1.3775900006294301E-2</v>
      </c>
      <c r="T118">
        <v>9.7264103591442094E-2</v>
      </c>
      <c r="U118">
        <v>8.4890201687812805E-2</v>
      </c>
      <c r="V118">
        <v>5.1954101771116298E-2</v>
      </c>
      <c r="W118">
        <v>3.7165710926055899</v>
      </c>
      <c r="X118">
        <v>3.8557050228118901</v>
      </c>
      <c r="Y118">
        <v>-7.3148101568222004E-2</v>
      </c>
      <c r="Z118">
        <v>0.231267005205154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-7.3148101568222004E-2</v>
      </c>
      <c r="AH118" t="s">
        <v>127</v>
      </c>
      <c r="AI118">
        <v>-0.170800596475601</v>
      </c>
      <c r="AJ118">
        <v>-0.24394869804382299</v>
      </c>
    </row>
    <row r="119" spans="1:36" x14ac:dyDescent="0.35">
      <c r="A119">
        <v>164</v>
      </c>
      <c r="B119" t="s">
        <v>214</v>
      </c>
      <c r="C119">
        <v>10.878049850463899</v>
      </c>
      <c r="D119">
        <v>10.8590002059937</v>
      </c>
      <c r="E119">
        <v>10.9150896072388</v>
      </c>
      <c r="F119">
        <v>10.7363996505737</v>
      </c>
      <c r="G119">
        <v>168</v>
      </c>
      <c r="H119">
        <v>691</v>
      </c>
      <c r="I119">
        <v>859</v>
      </c>
      <c r="J119">
        <v>10.8576602935791</v>
      </c>
      <c r="K119">
        <v>10.669409751892101</v>
      </c>
      <c r="L119">
        <v>10.837639808654799</v>
      </c>
      <c r="M119">
        <v>10.820369720459</v>
      </c>
      <c r="N119">
        <v>16.096279144287099</v>
      </c>
      <c r="O119">
        <v>43.586509704589801</v>
      </c>
      <c r="P119">
        <v>2010.48901367188</v>
      </c>
      <c r="Q119">
        <v>0.19806019961834001</v>
      </c>
      <c r="R119">
        <v>0.92524611949920699</v>
      </c>
      <c r="S119">
        <v>3.9808999747037901E-2</v>
      </c>
      <c r="T119">
        <v>2.4643599987030002E-2</v>
      </c>
      <c r="U119">
        <v>2.9096299782395401E-2</v>
      </c>
      <c r="V119">
        <v>8.0823004245758091E-3</v>
      </c>
      <c r="W119">
        <v>3.74148392677307</v>
      </c>
      <c r="X119">
        <v>3.8865759372711199</v>
      </c>
      <c r="Y119">
        <v>2.4964699521660801E-2</v>
      </c>
      <c r="Z119">
        <v>8.8797397911548601E-2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2.4964699521660801E-2</v>
      </c>
      <c r="AH119" t="s">
        <v>127</v>
      </c>
      <c r="AI119">
        <v>-0.170800596475601</v>
      </c>
      <c r="AJ119">
        <v>-0.145835906267166</v>
      </c>
    </row>
    <row r="120" spans="1:36" x14ac:dyDescent="0.35">
      <c r="A120">
        <v>480</v>
      </c>
      <c r="B120" t="s">
        <v>178</v>
      </c>
      <c r="C120">
        <v>10.809729576110801</v>
      </c>
      <c r="D120">
        <v>10.7789602279663</v>
      </c>
      <c r="E120">
        <v>10.819780349731399</v>
      </c>
      <c r="F120">
        <v>10.6987400054932</v>
      </c>
      <c r="G120">
        <v>2711</v>
      </c>
      <c r="H120">
        <v>2446</v>
      </c>
      <c r="I120">
        <v>5157</v>
      </c>
      <c r="J120">
        <v>10.853599548339799</v>
      </c>
      <c r="K120">
        <v>10.652350425720201</v>
      </c>
      <c r="L120">
        <v>10.7546997070312</v>
      </c>
      <c r="M120">
        <v>10.7508697509766</v>
      </c>
      <c r="N120">
        <v>14.644630432128899</v>
      </c>
      <c r="O120">
        <v>40.758445739746101</v>
      </c>
      <c r="P120">
        <v>1762.63000488281</v>
      </c>
      <c r="Q120">
        <v>0.51045608520507801</v>
      </c>
      <c r="R120">
        <v>0.85650420188903797</v>
      </c>
      <c r="S120">
        <v>1.33672002702951E-2</v>
      </c>
      <c r="T120">
        <v>7.7349998056888594E-2</v>
      </c>
      <c r="U120">
        <v>7.8585200011730194E-2</v>
      </c>
      <c r="V120">
        <v>3.0035899952053999E-2</v>
      </c>
      <c r="W120">
        <v>3.7249619960784899</v>
      </c>
      <c r="X120">
        <v>3.8429329395294198</v>
      </c>
      <c r="Y120">
        <v>3.3142000436782802E-2</v>
      </c>
      <c r="Z120">
        <v>0.23096990585327101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3.3142000436782802E-2</v>
      </c>
      <c r="AH120" t="s">
        <v>127</v>
      </c>
      <c r="AI120">
        <v>-0.170800596475601</v>
      </c>
      <c r="AJ120">
        <v>-0.137658596038818</v>
      </c>
    </row>
    <row r="121" spans="1:36" x14ac:dyDescent="0.35">
      <c r="A121">
        <v>81</v>
      </c>
      <c r="B121" t="s">
        <v>191</v>
      </c>
      <c r="C121">
        <v>10.7789602279663</v>
      </c>
      <c r="D121">
        <v>10.7789602279663</v>
      </c>
      <c r="E121">
        <v>10.8590002059937</v>
      </c>
      <c r="F121">
        <v>10.596630096435501</v>
      </c>
      <c r="G121">
        <v>883</v>
      </c>
      <c r="H121">
        <v>1491</v>
      </c>
      <c r="I121">
        <v>2374</v>
      </c>
      <c r="J121">
        <v>10.8528699874878</v>
      </c>
      <c r="K121">
        <v>10.5456895828247</v>
      </c>
      <c r="L121">
        <v>10.7281799316406</v>
      </c>
      <c r="M121">
        <v>10.7426204681396</v>
      </c>
      <c r="N121">
        <v>14.6273097991943</v>
      </c>
      <c r="O121">
        <v>45.2768745422363</v>
      </c>
      <c r="P121">
        <v>2146.30004882812</v>
      </c>
      <c r="Q121">
        <v>0.35890239477157598</v>
      </c>
      <c r="R121">
        <v>0.89922881126403797</v>
      </c>
      <c r="S121">
        <v>1.7433499917388001E-2</v>
      </c>
      <c r="T121">
        <v>3.5196501761674902E-2</v>
      </c>
      <c r="U121">
        <v>4.7624800354242297E-2</v>
      </c>
      <c r="V121">
        <v>3.6216199398040799E-2</v>
      </c>
      <c r="W121">
        <v>3.7207229137420699</v>
      </c>
      <c r="X121">
        <v>3.8828859329223602</v>
      </c>
      <c r="Y121">
        <v>2.0604000892490101E-3</v>
      </c>
      <c r="Z121">
        <v>0.145046696066856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2.0604000892490101E-3</v>
      </c>
      <c r="AH121" t="s">
        <v>127</v>
      </c>
      <c r="AI121">
        <v>-0.170800596475601</v>
      </c>
      <c r="AJ121">
        <v>-0.16874019801616699</v>
      </c>
    </row>
    <row r="122" spans="1:36" x14ac:dyDescent="0.35">
      <c r="A122">
        <v>41</v>
      </c>
      <c r="B122" t="s">
        <v>143</v>
      </c>
      <c r="C122">
        <v>10.659609794616699</v>
      </c>
      <c r="D122">
        <v>10.652540206909199</v>
      </c>
      <c r="E122">
        <v>10.819780349731399</v>
      </c>
      <c r="F122">
        <v>10.5453395843506</v>
      </c>
      <c r="G122">
        <v>6294</v>
      </c>
      <c r="H122">
        <v>5789</v>
      </c>
      <c r="I122">
        <v>12083</v>
      </c>
      <c r="J122">
        <v>10.848919868469199</v>
      </c>
      <c r="K122">
        <v>10.4750003814697</v>
      </c>
      <c r="L122">
        <v>10.6435804367065</v>
      </c>
      <c r="M122">
        <v>10.654060363769499</v>
      </c>
      <c r="N122">
        <v>14.008130073547401</v>
      </c>
      <c r="O122">
        <v>43.745517730712898</v>
      </c>
      <c r="P122">
        <v>2012.24304199219</v>
      </c>
      <c r="Q122">
        <v>0.52112668752670299</v>
      </c>
      <c r="R122">
        <v>0.81262910366058305</v>
      </c>
      <c r="S122">
        <v>2.1678600460290898E-2</v>
      </c>
      <c r="T122">
        <v>8.7584696710109697E-2</v>
      </c>
      <c r="U122">
        <v>0.128985896706581</v>
      </c>
      <c r="V122">
        <v>3.3597100526094402E-2</v>
      </c>
      <c r="W122">
        <v>3.6850709915161102</v>
      </c>
      <c r="X122">
        <v>3.87629199028015</v>
      </c>
      <c r="Y122">
        <v>-6.4593397080898299E-2</v>
      </c>
      <c r="Z122">
        <v>0.20775149762630499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-6.4593397080898299E-2</v>
      </c>
      <c r="AH122" t="s">
        <v>127</v>
      </c>
      <c r="AI122">
        <v>-0.170800596475601</v>
      </c>
      <c r="AJ122">
        <v>-0.235393896698952</v>
      </c>
    </row>
    <row r="123" spans="1:36" x14ac:dyDescent="0.35">
      <c r="A123">
        <v>70</v>
      </c>
      <c r="B123" t="s">
        <v>182</v>
      </c>
      <c r="C123">
        <v>10.819780349731399</v>
      </c>
      <c r="D123">
        <v>10.819780349731399</v>
      </c>
      <c r="E123">
        <v>10.8967399597168</v>
      </c>
      <c r="F123">
        <v>10.6454200744629</v>
      </c>
      <c r="G123">
        <v>852</v>
      </c>
      <c r="H123">
        <v>1679</v>
      </c>
      <c r="I123">
        <v>2531</v>
      </c>
      <c r="J123">
        <v>10.8478899002075</v>
      </c>
      <c r="K123">
        <v>10.619330406189</v>
      </c>
      <c r="L123">
        <v>10.770549774169901</v>
      </c>
      <c r="M123">
        <v>10.7715101242065</v>
      </c>
      <c r="N123">
        <v>14.3858804702759</v>
      </c>
      <c r="O123">
        <v>40.5040893554688</v>
      </c>
      <c r="P123">
        <v>1738.51000976562</v>
      </c>
      <c r="Q123">
        <v>0.33419349789619401</v>
      </c>
      <c r="R123">
        <v>0.70344531536102295</v>
      </c>
      <c r="S123">
        <v>2.7151500806212401E-2</v>
      </c>
      <c r="T123">
        <v>0.17032940685749101</v>
      </c>
      <c r="U123">
        <v>0.11649130284786199</v>
      </c>
      <c r="V123">
        <v>5.7582501322031E-2</v>
      </c>
      <c r="W123">
        <v>3.7683899402618399</v>
      </c>
      <c r="X123">
        <v>3.8743629455566402</v>
      </c>
      <c r="Y123">
        <v>-1.2891000369563701E-3</v>
      </c>
      <c r="Z123">
        <v>0.21161450445652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-1.2891000369563701E-3</v>
      </c>
      <c r="AH123" t="s">
        <v>127</v>
      </c>
      <c r="AI123">
        <v>-0.170800596475601</v>
      </c>
      <c r="AJ123">
        <v>-0.17208969593048101</v>
      </c>
    </row>
    <row r="124" spans="1:36" x14ac:dyDescent="0.35">
      <c r="A124">
        <v>332</v>
      </c>
      <c r="B124" t="s">
        <v>197</v>
      </c>
      <c r="C124">
        <v>10.819780349731399</v>
      </c>
      <c r="D124">
        <v>10.819780349731399</v>
      </c>
      <c r="E124">
        <v>10.9150896072388</v>
      </c>
      <c r="F124">
        <v>10.7579002380371</v>
      </c>
      <c r="G124">
        <v>6183</v>
      </c>
      <c r="H124">
        <v>2331</v>
      </c>
      <c r="I124">
        <v>8514</v>
      </c>
      <c r="J124">
        <v>10.8467197418213</v>
      </c>
      <c r="K124">
        <v>10.662260055541999</v>
      </c>
      <c r="L124">
        <v>10.707960128784199</v>
      </c>
      <c r="M124">
        <v>10.7157697677612</v>
      </c>
      <c r="N124">
        <v>14.1441802978516</v>
      </c>
      <c r="O124">
        <v>41.471790313720703</v>
      </c>
      <c r="P124">
        <v>1818.96704101562</v>
      </c>
      <c r="Q124">
        <v>0.70992797613143899</v>
      </c>
      <c r="R124">
        <v>0.82573539018631004</v>
      </c>
      <c r="S124">
        <v>1.71108990907669E-2</v>
      </c>
      <c r="T124">
        <v>7.9672902822494507E-2</v>
      </c>
      <c r="U124">
        <v>8.7621197104453999E-2</v>
      </c>
      <c r="V124">
        <v>5.19905015826225E-2</v>
      </c>
      <c r="W124">
        <v>3.6038880348205602</v>
      </c>
      <c r="X124">
        <v>3.8887488842010498</v>
      </c>
      <c r="Y124">
        <v>8.0467902123928098E-2</v>
      </c>
      <c r="Z124">
        <v>0.293150514364243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8.0467902123928098E-2</v>
      </c>
      <c r="AH124" t="s">
        <v>127</v>
      </c>
      <c r="AI124">
        <v>-0.170800596475601</v>
      </c>
      <c r="AJ124">
        <v>-9.0332597494125394E-2</v>
      </c>
    </row>
    <row r="125" spans="1:36" x14ac:dyDescent="0.35">
      <c r="A125">
        <v>700</v>
      </c>
      <c r="B125" t="s">
        <v>167</v>
      </c>
      <c r="C125">
        <v>10.8590002059937</v>
      </c>
      <c r="D125">
        <v>10.8590002059937</v>
      </c>
      <c r="E125">
        <v>10.8590002059937</v>
      </c>
      <c r="F125">
        <v>10.734219551086399</v>
      </c>
      <c r="G125">
        <v>573</v>
      </c>
      <c r="H125">
        <v>7650</v>
      </c>
      <c r="I125">
        <v>8223</v>
      </c>
      <c r="J125">
        <v>10.8409996032715</v>
      </c>
      <c r="K125">
        <v>10.6813201904297</v>
      </c>
      <c r="L125">
        <v>10.828289985656699</v>
      </c>
      <c r="M125">
        <v>10.829130172729499</v>
      </c>
      <c r="N125">
        <v>12.910849571228001</v>
      </c>
      <c r="O125">
        <v>44.971057891845703</v>
      </c>
      <c r="P125">
        <v>2109.36596679688</v>
      </c>
      <c r="Q125">
        <v>7.4330598115921007E-2</v>
      </c>
      <c r="R125">
        <v>0.844288289546967</v>
      </c>
      <c r="S125">
        <v>2.2342199459671998E-2</v>
      </c>
      <c r="T125">
        <v>8.0090798437595395E-2</v>
      </c>
      <c r="U125">
        <v>0.102176897227764</v>
      </c>
      <c r="V125">
        <v>2.11015995591879E-2</v>
      </c>
      <c r="W125">
        <v>3.8038480281829798</v>
      </c>
      <c r="X125">
        <v>3.9027950763702401</v>
      </c>
      <c r="Y125">
        <v>5.2592400461435297E-2</v>
      </c>
      <c r="Z125">
        <v>0.218375504016876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5.2592400461435297E-2</v>
      </c>
      <c r="AH125" t="s">
        <v>127</v>
      </c>
      <c r="AI125">
        <v>-0.170800596475601</v>
      </c>
      <c r="AJ125">
        <v>-0.118208102881908</v>
      </c>
    </row>
    <row r="126" spans="1:36" x14ac:dyDescent="0.35">
      <c r="A126">
        <v>496</v>
      </c>
      <c r="B126" t="s">
        <v>144</v>
      </c>
      <c r="C126">
        <v>10.7144203186035</v>
      </c>
      <c r="D126">
        <v>10.7144203186035</v>
      </c>
      <c r="E126">
        <v>10.8590002059937</v>
      </c>
      <c r="F126">
        <v>10.596630096435501</v>
      </c>
      <c r="G126">
        <v>4302</v>
      </c>
      <c r="H126">
        <v>3252</v>
      </c>
      <c r="I126">
        <v>7554</v>
      </c>
      <c r="J126">
        <v>10.835129737854</v>
      </c>
      <c r="K126">
        <v>10.4991798400879</v>
      </c>
      <c r="L126">
        <v>10.650540351867701</v>
      </c>
      <c r="M126">
        <v>10.646289825439499</v>
      </c>
      <c r="N126">
        <v>14.759490013122599</v>
      </c>
      <c r="O126">
        <v>41.763618469238303</v>
      </c>
      <c r="P126">
        <v>1850.15100097656</v>
      </c>
      <c r="Q126">
        <v>0.56210350990295399</v>
      </c>
      <c r="R126">
        <v>0.85521042346954301</v>
      </c>
      <c r="S126">
        <v>1.7283700406551399E-2</v>
      </c>
      <c r="T126">
        <v>6.9496899843215901E-2</v>
      </c>
      <c r="U126">
        <v>7.9068697988986997E-2</v>
      </c>
      <c r="V126">
        <v>3.3086199313402197E-2</v>
      </c>
      <c r="W126">
        <v>3.6907250881195099</v>
      </c>
      <c r="X126">
        <v>3.8548240661621098</v>
      </c>
      <c r="Y126">
        <v>-6.0298301279544803E-2</v>
      </c>
      <c r="Z126">
        <v>0.182853803038597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-6.0298301279544803E-2</v>
      </c>
      <c r="AH126" t="s">
        <v>107</v>
      </c>
      <c r="AI126">
        <v>-0.170800596475601</v>
      </c>
      <c r="AJ126">
        <v>-0.23109890520572701</v>
      </c>
    </row>
    <row r="127" spans="1:36" x14ac:dyDescent="0.35">
      <c r="A127">
        <v>370</v>
      </c>
      <c r="B127" t="s">
        <v>193</v>
      </c>
      <c r="C127">
        <v>10.819780349731399</v>
      </c>
      <c r="D127">
        <v>10.819780349731399</v>
      </c>
      <c r="E127">
        <v>10.8395795822144</v>
      </c>
      <c r="F127">
        <v>10.7144203186035</v>
      </c>
      <c r="G127">
        <v>548</v>
      </c>
      <c r="H127">
        <v>1462</v>
      </c>
      <c r="I127">
        <v>2010</v>
      </c>
      <c r="J127">
        <v>10.833539962768601</v>
      </c>
      <c r="K127">
        <v>10.685009956359901</v>
      </c>
      <c r="L127">
        <v>10.7895803451538</v>
      </c>
      <c r="M127">
        <v>10.7918796539307</v>
      </c>
      <c r="N127">
        <v>13.7131299972534</v>
      </c>
      <c r="O127">
        <v>44.265514373779297</v>
      </c>
      <c r="P127">
        <v>2035.27795410156</v>
      </c>
      <c r="Q127">
        <v>0.28046089410781899</v>
      </c>
      <c r="R127">
        <v>0.68994218111038197</v>
      </c>
      <c r="S127">
        <v>3.1415000557899503E-2</v>
      </c>
      <c r="T127">
        <v>0.23455710709095001</v>
      </c>
      <c r="U127">
        <v>0.102243699133396</v>
      </c>
      <c r="V127">
        <v>9.0963002294302004E-3</v>
      </c>
      <c r="W127">
        <v>3.7409970760345499</v>
      </c>
      <c r="X127">
        <v>3.9179530143737802</v>
      </c>
      <c r="Y127">
        <v>9.5731001347303408E-3</v>
      </c>
      <c r="Z127">
        <v>0.21191650629043601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9.5731001347303408E-3</v>
      </c>
      <c r="AH127" t="s">
        <v>127</v>
      </c>
      <c r="AI127">
        <v>-0.170800596475601</v>
      </c>
      <c r="AJ127">
        <v>-0.16122749447822601</v>
      </c>
    </row>
    <row r="128" spans="1:36" x14ac:dyDescent="0.35">
      <c r="A128">
        <v>391</v>
      </c>
      <c r="B128" t="s">
        <v>190</v>
      </c>
      <c r="C128">
        <v>10.7789602279663</v>
      </c>
      <c r="D128">
        <v>10.7789602279663</v>
      </c>
      <c r="E128">
        <v>10.8590002059937</v>
      </c>
      <c r="F128">
        <v>10.621330261230501</v>
      </c>
      <c r="G128">
        <v>803</v>
      </c>
      <c r="H128">
        <v>1115</v>
      </c>
      <c r="I128">
        <v>1918</v>
      </c>
      <c r="J128">
        <v>10.8331203460693</v>
      </c>
      <c r="K128">
        <v>10.6031999588013</v>
      </c>
      <c r="L128">
        <v>10.745800018310501</v>
      </c>
      <c r="M128">
        <v>10.7405595779419</v>
      </c>
      <c r="N128">
        <v>14.6701498031616</v>
      </c>
      <c r="O128">
        <v>42.107131958007798</v>
      </c>
      <c r="P128">
        <v>1874.81201171875</v>
      </c>
      <c r="Q128">
        <v>0.40257221460342402</v>
      </c>
      <c r="R128">
        <v>0.77373057603836104</v>
      </c>
      <c r="S128">
        <v>2.57457997649908E-2</v>
      </c>
      <c r="T128">
        <v>0.12920840084552801</v>
      </c>
      <c r="U128">
        <v>0.141805604100227</v>
      </c>
      <c r="V128">
        <v>2.9466899111867E-2</v>
      </c>
      <c r="W128">
        <v>3.7123250961303702</v>
      </c>
      <c r="X128">
        <v>3.88007688522339</v>
      </c>
      <c r="Y128">
        <v>1.8643600866198502E-2</v>
      </c>
      <c r="Z128">
        <v>0.187317594885826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1.8643600866198502E-2</v>
      </c>
      <c r="AH128" t="s">
        <v>127</v>
      </c>
      <c r="AI128">
        <v>-0.170800596475601</v>
      </c>
      <c r="AJ128">
        <v>-0.15215699374675801</v>
      </c>
    </row>
    <row r="129" spans="1:36" x14ac:dyDescent="0.35">
      <c r="A129">
        <v>710</v>
      </c>
      <c r="B129" t="s">
        <v>176</v>
      </c>
      <c r="C129">
        <v>10.9150896072388</v>
      </c>
      <c r="D129">
        <v>10.9150896072388</v>
      </c>
      <c r="E129">
        <v>10.9331102371216</v>
      </c>
      <c r="F129">
        <v>10.596630096435501</v>
      </c>
      <c r="G129">
        <v>24</v>
      </c>
      <c r="H129">
        <v>545</v>
      </c>
      <c r="I129">
        <v>569</v>
      </c>
      <c r="J129">
        <v>10.8330698013306</v>
      </c>
      <c r="K129">
        <v>10.494050025939901</v>
      </c>
      <c r="L129">
        <v>10.810890197753899</v>
      </c>
      <c r="M129">
        <v>10.817319869995099</v>
      </c>
      <c r="N129">
        <v>13.160860061645501</v>
      </c>
      <c r="O129">
        <v>41.026016235351598</v>
      </c>
      <c r="P129">
        <v>1793.83996582031</v>
      </c>
      <c r="Q129">
        <v>4.6462800353765502E-2</v>
      </c>
      <c r="R129">
        <v>0.82398241758346602</v>
      </c>
      <c r="S129">
        <v>2.6899499818682698E-2</v>
      </c>
      <c r="T129">
        <v>8.9474298059940297E-2</v>
      </c>
      <c r="U129">
        <v>6.7847199738025707E-2</v>
      </c>
      <c r="V129">
        <v>2.7749400585889799E-2</v>
      </c>
      <c r="W129">
        <v>3.7801599502563499</v>
      </c>
      <c r="X129">
        <v>3.8675560951232901</v>
      </c>
      <c r="Y129">
        <v>-3.9095900952816003E-2</v>
      </c>
      <c r="Z129">
        <v>0.284072786569595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-3.9095900952816003E-2</v>
      </c>
      <c r="AH129" t="s">
        <v>127</v>
      </c>
      <c r="AI129">
        <v>-0.170800596475601</v>
      </c>
      <c r="AJ129">
        <v>-0.209896504878998</v>
      </c>
    </row>
    <row r="130" spans="1:36" x14ac:dyDescent="0.35">
      <c r="A130">
        <v>160</v>
      </c>
      <c r="B130" t="s">
        <v>213</v>
      </c>
      <c r="C130">
        <v>10.819780349731399</v>
      </c>
      <c r="D130">
        <v>10.819780349731399</v>
      </c>
      <c r="E130">
        <v>10.819780349731399</v>
      </c>
      <c r="F130">
        <v>10.747209548950201</v>
      </c>
      <c r="G130">
        <v>232</v>
      </c>
      <c r="H130">
        <v>698</v>
      </c>
      <c r="I130">
        <v>930</v>
      </c>
      <c r="J130">
        <v>10.818920135498001</v>
      </c>
      <c r="K130">
        <v>10.705599784851101</v>
      </c>
      <c r="L130">
        <v>10.790570259094199</v>
      </c>
      <c r="M130">
        <v>10.792019844055201</v>
      </c>
      <c r="N130">
        <v>16.647140502929702</v>
      </c>
      <c r="O130">
        <v>41.506637573242202</v>
      </c>
      <c r="P130">
        <v>1836.36499023438</v>
      </c>
      <c r="Q130">
        <v>0.237403094768524</v>
      </c>
      <c r="R130">
        <v>0.87209302186965898</v>
      </c>
      <c r="S130">
        <v>1.9511399790644601E-2</v>
      </c>
      <c r="T130">
        <v>2.6342200115323101E-2</v>
      </c>
      <c r="U130">
        <v>4.2946700006723397E-2</v>
      </c>
      <c r="V130">
        <v>7.0221997797489194E-2</v>
      </c>
      <c r="W130">
        <v>3.7478370666503902</v>
      </c>
      <c r="X130">
        <v>3.88347291946411</v>
      </c>
      <c r="Y130">
        <v>0.136594593524933</v>
      </c>
      <c r="Z130">
        <v>2.1501699462533001E-2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0.136594593524933</v>
      </c>
      <c r="AH130" t="s">
        <v>127</v>
      </c>
      <c r="AI130">
        <v>-0.170800596475601</v>
      </c>
      <c r="AJ130">
        <v>-3.4205999225378002E-2</v>
      </c>
    </row>
    <row r="131" spans="1:36" x14ac:dyDescent="0.35">
      <c r="A131">
        <v>515</v>
      </c>
      <c r="B131" t="s">
        <v>165</v>
      </c>
      <c r="C131">
        <v>10.657259941101101</v>
      </c>
      <c r="D131">
        <v>10.657259941101101</v>
      </c>
      <c r="E131">
        <v>10.819780349731399</v>
      </c>
      <c r="F131">
        <v>10.596630096435501</v>
      </c>
      <c r="G131">
        <v>529</v>
      </c>
      <c r="H131">
        <v>340</v>
      </c>
      <c r="I131">
        <v>869</v>
      </c>
      <c r="J131">
        <v>10.814829826355</v>
      </c>
      <c r="K131">
        <v>10.5571298599243</v>
      </c>
      <c r="L131">
        <v>10.6576499938965</v>
      </c>
      <c r="M131">
        <v>10.662199974060099</v>
      </c>
      <c r="N131">
        <v>13.776709556579601</v>
      </c>
      <c r="O131">
        <v>44.564262390136697</v>
      </c>
      <c r="P131">
        <v>2080.57006835938</v>
      </c>
      <c r="Q131">
        <v>0.59228032827377297</v>
      </c>
      <c r="R131">
        <v>0.781627416610718</v>
      </c>
      <c r="S131">
        <v>3.0166899785399399E-2</v>
      </c>
      <c r="T131">
        <v>0.12398129701614399</v>
      </c>
      <c r="U131">
        <v>8.2388296723365798E-2</v>
      </c>
      <c r="V131">
        <v>4.0623500943183899E-2</v>
      </c>
      <c r="W131">
        <v>3.7221748828887899</v>
      </c>
      <c r="X131">
        <v>3.8834810256957999</v>
      </c>
      <c r="Y131">
        <v>-1.39138996601105E-2</v>
      </c>
      <c r="Z131">
        <v>0.18094439804553999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-1.39138996601105E-2</v>
      </c>
      <c r="AH131" t="s">
        <v>127</v>
      </c>
      <c r="AI131">
        <v>-0.170800596475601</v>
      </c>
      <c r="AJ131">
        <v>-0.18471440672874501</v>
      </c>
    </row>
    <row r="132" spans="1:36" x14ac:dyDescent="0.35">
      <c r="A132">
        <v>281</v>
      </c>
      <c r="B132" t="s">
        <v>225</v>
      </c>
      <c r="C132">
        <v>10.7144203186035</v>
      </c>
      <c r="D132">
        <v>10.7144203186035</v>
      </c>
      <c r="E132">
        <v>10.819780349731399</v>
      </c>
      <c r="F132">
        <v>10.596630096435501</v>
      </c>
      <c r="G132">
        <v>860</v>
      </c>
      <c r="H132">
        <v>1019</v>
      </c>
      <c r="I132">
        <v>1879</v>
      </c>
      <c r="J132">
        <v>10.8130102157593</v>
      </c>
      <c r="K132">
        <v>10.5516004562378</v>
      </c>
      <c r="L132">
        <v>10.6978101730347</v>
      </c>
      <c r="M132">
        <v>10.6910400390625</v>
      </c>
      <c r="N132">
        <v>15.9521598815918</v>
      </c>
      <c r="O132">
        <v>39.969196319580099</v>
      </c>
      <c r="P132">
        <v>1705.3759765625</v>
      </c>
      <c r="Q132">
        <v>0.46658620238304099</v>
      </c>
      <c r="R132">
        <v>0.84682798385620095</v>
      </c>
      <c r="S132">
        <v>2.69230008125305E-2</v>
      </c>
      <c r="T132">
        <v>6.26418963074684E-2</v>
      </c>
      <c r="U132">
        <v>8.3790101110935197E-2</v>
      </c>
      <c r="V132">
        <v>4.01195995509624E-2</v>
      </c>
      <c r="W132">
        <v>3.70176005363464</v>
      </c>
      <c r="X132">
        <v>3.87375092506409</v>
      </c>
      <c r="Y132">
        <v>2.3255499079823501E-2</v>
      </c>
      <c r="Z132">
        <v>8.4633499383926405E-2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2.3255499079823501E-2</v>
      </c>
      <c r="AH132" t="s">
        <v>127</v>
      </c>
      <c r="AI132">
        <v>-0.170800596475601</v>
      </c>
      <c r="AJ132">
        <v>-0.147544994950294</v>
      </c>
    </row>
    <row r="133" spans="1:36" x14ac:dyDescent="0.35">
      <c r="A133">
        <v>375</v>
      </c>
      <c r="B133" t="s">
        <v>207</v>
      </c>
      <c r="C133">
        <v>10.819780349731399</v>
      </c>
      <c r="D133">
        <v>10.8590002059937</v>
      </c>
      <c r="E133">
        <v>10.819780349731399</v>
      </c>
      <c r="F133">
        <v>10.9852895736694</v>
      </c>
      <c r="G133">
        <v>59</v>
      </c>
      <c r="H133">
        <v>466</v>
      </c>
      <c r="I133">
        <v>525</v>
      </c>
      <c r="J133">
        <v>10.807370185852101</v>
      </c>
      <c r="K133">
        <v>10.705369949340801</v>
      </c>
      <c r="L133">
        <v>10.782019615173301</v>
      </c>
      <c r="M133">
        <v>10.7962503433228</v>
      </c>
      <c r="N133">
        <v>13.7119998931885</v>
      </c>
      <c r="O133">
        <v>44.952568054199197</v>
      </c>
      <c r="P133">
        <v>2105.81811523438</v>
      </c>
      <c r="Q133">
        <v>0.108983501791954</v>
      </c>
      <c r="R133">
        <v>0.85550582408904996</v>
      </c>
      <c r="S133">
        <v>1.98608990758657E-2</v>
      </c>
      <c r="T133">
        <v>9.3752600252628299E-2</v>
      </c>
      <c r="U133">
        <v>5.8220900595188099E-2</v>
      </c>
      <c r="V133">
        <v>8.1286998465657199E-3</v>
      </c>
      <c r="W133">
        <v>3.7271299362182599</v>
      </c>
      <c r="X133">
        <v>3.88846707344055</v>
      </c>
      <c r="Y133">
        <v>0.14940460026264199</v>
      </c>
      <c r="Z133">
        <v>0.19641409814357799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0.14940460026264199</v>
      </c>
      <c r="AH133" t="s">
        <v>127</v>
      </c>
      <c r="AI133">
        <v>-0.170800596475601</v>
      </c>
      <c r="AJ133">
        <v>-2.1395999938249598E-2</v>
      </c>
    </row>
    <row r="134" spans="1:36" x14ac:dyDescent="0.35">
      <c r="A134">
        <v>155</v>
      </c>
      <c r="B134" t="s">
        <v>221</v>
      </c>
      <c r="C134">
        <v>10.819780349731399</v>
      </c>
      <c r="D134">
        <v>10.819780349731399</v>
      </c>
      <c r="E134">
        <v>10.8590002059937</v>
      </c>
      <c r="F134">
        <v>10.596630096435501</v>
      </c>
      <c r="G134">
        <v>1895</v>
      </c>
      <c r="H134">
        <v>8646</v>
      </c>
      <c r="I134">
        <v>10541</v>
      </c>
      <c r="J134">
        <v>10.806189537048301</v>
      </c>
      <c r="K134">
        <v>10.5058898925781</v>
      </c>
      <c r="L134">
        <v>10.7497396469116</v>
      </c>
      <c r="M134">
        <v>10.7532196044922</v>
      </c>
      <c r="N134">
        <v>13.367130279541</v>
      </c>
      <c r="O134">
        <v>43.803817749023402</v>
      </c>
      <c r="P134">
        <v>2016.52099609375</v>
      </c>
      <c r="Q134">
        <v>0.17638170719146701</v>
      </c>
      <c r="R134">
        <v>0.77362507581710804</v>
      </c>
      <c r="S134">
        <v>2.2741999477148101E-2</v>
      </c>
      <c r="T134">
        <v>9.5680296421050998E-2</v>
      </c>
      <c r="U134">
        <v>0.103035300970078</v>
      </c>
      <c r="V134">
        <v>7.71536976099014E-2</v>
      </c>
      <c r="W134">
        <v>3.7309389114379901</v>
      </c>
      <c r="X134">
        <v>3.88240694999695</v>
      </c>
      <c r="Y134">
        <v>-7.6413497328758198E-2</v>
      </c>
      <c r="Z134">
        <v>0.23863889276981401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-7.6413497328758198E-2</v>
      </c>
      <c r="AH134" t="s">
        <v>127</v>
      </c>
      <c r="AI134">
        <v>-0.170800596475601</v>
      </c>
      <c r="AJ134">
        <v>-0.24721409380435899</v>
      </c>
    </row>
    <row r="135" spans="1:36" x14ac:dyDescent="0.35">
      <c r="A135">
        <v>283</v>
      </c>
      <c r="B135" t="s">
        <v>222</v>
      </c>
      <c r="C135">
        <v>10.819780349731399</v>
      </c>
      <c r="D135">
        <v>10.7789602279663</v>
      </c>
      <c r="E135">
        <v>10.8590002059937</v>
      </c>
      <c r="F135">
        <v>10.6454200744629</v>
      </c>
      <c r="G135">
        <v>2296</v>
      </c>
      <c r="H135">
        <v>1873</v>
      </c>
      <c r="I135">
        <v>4169</v>
      </c>
      <c r="J135">
        <v>10.804430007934601</v>
      </c>
      <c r="K135">
        <v>10.5745601654053</v>
      </c>
      <c r="L135">
        <v>10.7081499099731</v>
      </c>
      <c r="M135">
        <v>10.6803302764893</v>
      </c>
      <c r="N135">
        <v>16.007280349731399</v>
      </c>
      <c r="O135">
        <v>41.691864013671903</v>
      </c>
      <c r="P135">
        <v>1845.56604003906</v>
      </c>
      <c r="Q135">
        <v>0.53988212347030595</v>
      </c>
      <c r="R135">
        <v>0.88005161285400402</v>
      </c>
      <c r="S135">
        <v>2.0892299711704299E-2</v>
      </c>
      <c r="T135">
        <v>3.8299199193716001E-2</v>
      </c>
      <c r="U135">
        <v>6.1443198472261401E-2</v>
      </c>
      <c r="V135">
        <v>4.5421000570058802E-2</v>
      </c>
      <c r="W135">
        <v>3.6589820384979199</v>
      </c>
      <c r="X135">
        <v>3.8375399112701398</v>
      </c>
      <c r="Y135">
        <v>3.3692799508571597E-2</v>
      </c>
      <c r="Z135">
        <v>0.112749397754669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3.3692799508571597E-2</v>
      </c>
      <c r="AH135" t="s">
        <v>127</v>
      </c>
      <c r="AI135">
        <v>-0.170800596475601</v>
      </c>
      <c r="AJ135">
        <v>-0.13710780441761</v>
      </c>
    </row>
    <row r="136" spans="1:36" x14ac:dyDescent="0.35">
      <c r="A136">
        <v>684</v>
      </c>
      <c r="B136" t="s">
        <v>163</v>
      </c>
      <c r="C136">
        <v>10.878049850463899</v>
      </c>
      <c r="D136">
        <v>10.8967399597168</v>
      </c>
      <c r="E136">
        <v>10.8967399597168</v>
      </c>
      <c r="F136">
        <v>10.621330261230501</v>
      </c>
      <c r="G136">
        <v>51</v>
      </c>
      <c r="H136">
        <v>1769</v>
      </c>
      <c r="I136">
        <v>1820</v>
      </c>
      <c r="J136">
        <v>10.801429748535201</v>
      </c>
      <c r="K136">
        <v>10.6164598464966</v>
      </c>
      <c r="L136">
        <v>10.792389869689901</v>
      </c>
      <c r="M136">
        <v>10.795209884643601</v>
      </c>
      <c r="N136">
        <v>11.9944000244141</v>
      </c>
      <c r="O136">
        <v>41.521633148193402</v>
      </c>
      <c r="P136">
        <v>1828.12194824219</v>
      </c>
      <c r="Q136">
        <v>3.3604901283979402E-2</v>
      </c>
      <c r="R136">
        <v>0.89927732944488503</v>
      </c>
      <c r="S136">
        <v>1.10154002904892E-2</v>
      </c>
      <c r="T136">
        <v>4.7352701425552403E-2</v>
      </c>
      <c r="U136">
        <v>0.13387329876422899</v>
      </c>
      <c r="V136">
        <v>1.0745000327006E-3</v>
      </c>
      <c r="W136">
        <v>3.8838050365447998</v>
      </c>
      <c r="X136">
        <v>3.8439190387725799</v>
      </c>
      <c r="Y136">
        <v>8.3116397261619596E-2</v>
      </c>
      <c r="Z136">
        <v>0.24542540311813399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8.3116397261619596E-2</v>
      </c>
      <c r="AH136" t="s">
        <v>127</v>
      </c>
      <c r="AI136">
        <v>-0.170800596475601</v>
      </c>
      <c r="AJ136">
        <v>-8.7684199213981601E-2</v>
      </c>
    </row>
    <row r="137" spans="1:36" x14ac:dyDescent="0.35">
      <c r="A137">
        <v>500</v>
      </c>
      <c r="B137" t="s">
        <v>173</v>
      </c>
      <c r="C137">
        <v>10.621330261230501</v>
      </c>
      <c r="D137">
        <v>10.621330261230501</v>
      </c>
      <c r="E137">
        <v>10.819780349731399</v>
      </c>
      <c r="F137">
        <v>10.5713195800781</v>
      </c>
      <c r="G137">
        <v>24027</v>
      </c>
      <c r="H137">
        <v>13344</v>
      </c>
      <c r="I137">
        <v>37371</v>
      </c>
      <c r="J137">
        <v>10.7954702377319</v>
      </c>
      <c r="K137">
        <v>10.5215396881104</v>
      </c>
      <c r="L137">
        <v>10.614509582519499</v>
      </c>
      <c r="M137">
        <v>10.6194801330566</v>
      </c>
      <c r="N137">
        <v>13.805049896240201</v>
      </c>
      <c r="O137">
        <v>43.528900146484403</v>
      </c>
      <c r="P137">
        <v>1989.65600585938</v>
      </c>
      <c r="Q137">
        <v>0.64247661828994795</v>
      </c>
      <c r="R137">
        <v>0.78822857141494795</v>
      </c>
      <c r="S137">
        <v>1.90002992749214E-2</v>
      </c>
      <c r="T137">
        <v>0.11602699756622301</v>
      </c>
      <c r="U137">
        <v>0.117435500025749</v>
      </c>
      <c r="V137">
        <v>3.99951003491879E-2</v>
      </c>
      <c r="W137">
        <v>3.71513891220093</v>
      </c>
      <c r="X137">
        <v>3.88892698287964</v>
      </c>
      <c r="Y137">
        <v>-1.9143000245094299E-2</v>
      </c>
      <c r="Z137">
        <v>0.15788389742374401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-1.9143000245094299E-2</v>
      </c>
      <c r="AH137" t="s">
        <v>127</v>
      </c>
      <c r="AI137">
        <v>-0.170800596475601</v>
      </c>
      <c r="AJ137">
        <v>-0.189943507313728</v>
      </c>
    </row>
    <row r="138" spans="1:36" x14ac:dyDescent="0.35">
      <c r="A138">
        <v>770</v>
      </c>
      <c r="B138" t="s">
        <v>161</v>
      </c>
      <c r="C138">
        <v>10.7789602279663</v>
      </c>
      <c r="D138">
        <v>10.7789602279663</v>
      </c>
      <c r="E138">
        <v>10.819780349731399</v>
      </c>
      <c r="F138">
        <v>10.4631004333496</v>
      </c>
      <c r="G138">
        <v>4826</v>
      </c>
      <c r="H138">
        <v>20476</v>
      </c>
      <c r="I138">
        <v>25302</v>
      </c>
      <c r="J138">
        <v>10.793840408325201</v>
      </c>
      <c r="K138">
        <v>10.4430904388428</v>
      </c>
      <c r="L138">
        <v>10.726539611816399</v>
      </c>
      <c r="M138">
        <v>10.727179527282701</v>
      </c>
      <c r="N138">
        <v>12.7287902832031</v>
      </c>
      <c r="O138">
        <v>44.515121459960902</v>
      </c>
      <c r="P138">
        <v>2065.35107421875</v>
      </c>
      <c r="Q138">
        <v>0.190053001046181</v>
      </c>
      <c r="R138">
        <v>0.80460828542709395</v>
      </c>
      <c r="S138">
        <v>1.47797996178269E-2</v>
      </c>
      <c r="T138">
        <v>9.2524901032447801E-2</v>
      </c>
      <c r="U138">
        <v>0.14280730485916099</v>
      </c>
      <c r="V138">
        <v>3.5659298300743103E-2</v>
      </c>
      <c r="W138">
        <v>3.7835359573364298</v>
      </c>
      <c r="X138">
        <v>3.8934481143951398</v>
      </c>
      <c r="Y138">
        <v>-0.12627309560775801</v>
      </c>
      <c r="Z138">
        <v>0.19481860101223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-0.12627309560775801</v>
      </c>
      <c r="AH138" t="s">
        <v>127</v>
      </c>
      <c r="AI138">
        <v>-0.170800596475601</v>
      </c>
      <c r="AJ138">
        <v>-0.29707369208335899</v>
      </c>
    </row>
    <row r="139" spans="1:36" x14ac:dyDescent="0.35">
      <c r="A139">
        <v>131</v>
      </c>
      <c r="B139" t="s">
        <v>228</v>
      </c>
      <c r="C139">
        <v>10.819780349731399</v>
      </c>
      <c r="D139">
        <v>10.819780349731399</v>
      </c>
      <c r="E139">
        <v>10.8395795822144</v>
      </c>
      <c r="F139">
        <v>10.7144203186035</v>
      </c>
      <c r="G139">
        <v>224</v>
      </c>
      <c r="H139">
        <v>835</v>
      </c>
      <c r="I139">
        <v>1059</v>
      </c>
      <c r="J139">
        <v>10.785559654235801</v>
      </c>
      <c r="K139">
        <v>10.638500213623001</v>
      </c>
      <c r="L139">
        <v>10.7543497085571</v>
      </c>
      <c r="M139">
        <v>10.7534399032593</v>
      </c>
      <c r="N139">
        <v>15.7518100738525</v>
      </c>
      <c r="O139">
        <v>41.960292816162102</v>
      </c>
      <c r="P139">
        <v>1869.76501464844</v>
      </c>
      <c r="Q139">
        <v>0.21839649975299799</v>
      </c>
      <c r="R139">
        <v>0.91334372758865401</v>
      </c>
      <c r="S139">
        <v>1.23977996408939E-2</v>
      </c>
      <c r="T139">
        <v>4.14641015231609E-2</v>
      </c>
      <c r="U139">
        <v>5.3003799170255703E-2</v>
      </c>
      <c r="V139">
        <v>2.5633899495005601E-2</v>
      </c>
      <c r="W139">
        <v>3.69141697883606</v>
      </c>
      <c r="X139">
        <v>3.8588619232177699</v>
      </c>
      <c r="Y139">
        <v>7.0844799280166598E-2</v>
      </c>
      <c r="Z139">
        <v>0.11266239732503899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7.0844799280166598E-2</v>
      </c>
      <c r="AH139" t="s">
        <v>127</v>
      </c>
      <c r="AI139">
        <v>-0.170800596475601</v>
      </c>
      <c r="AJ139">
        <v>-9.9955797195434598E-2</v>
      </c>
    </row>
    <row r="140" spans="1:36" x14ac:dyDescent="0.35">
      <c r="A140">
        <v>285</v>
      </c>
      <c r="B140" t="s">
        <v>287</v>
      </c>
      <c r="C140">
        <v>10.7995796203613</v>
      </c>
      <c r="D140">
        <v>10.7054901123047</v>
      </c>
      <c r="E140">
        <v>10.819780349731399</v>
      </c>
      <c r="F140">
        <v>10.596630096435501</v>
      </c>
      <c r="G140">
        <v>2645</v>
      </c>
      <c r="H140">
        <v>1834</v>
      </c>
      <c r="I140">
        <v>4479</v>
      </c>
      <c r="J140">
        <v>10.7805795669556</v>
      </c>
      <c r="K140">
        <v>10.464819908142101</v>
      </c>
      <c r="L140">
        <v>10.6565399169922</v>
      </c>
      <c r="M140">
        <v>10.597680091857899</v>
      </c>
      <c r="N140">
        <v>16.273870468139599</v>
      </c>
      <c r="O140">
        <v>42.448604583740199</v>
      </c>
      <c r="P140">
        <v>1905.89599609375</v>
      </c>
      <c r="Q140">
        <v>0.57922542095184304</v>
      </c>
      <c r="R140">
        <v>0.88047689199447599</v>
      </c>
      <c r="S140">
        <v>2.2001799196004899E-2</v>
      </c>
      <c r="T140">
        <v>5.2868399769067799E-2</v>
      </c>
      <c r="U140">
        <v>3.7477098405361203E-2</v>
      </c>
      <c r="V140">
        <v>3.6187700927257503E-2</v>
      </c>
      <c r="W140">
        <v>3.5748379230499299</v>
      </c>
      <c r="X140">
        <v>3.7807579040527299</v>
      </c>
      <c r="Y140">
        <v>-6.6186999902129199E-3</v>
      </c>
      <c r="Z140">
        <v>0.133186906576157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-6.6186999902129199E-3</v>
      </c>
      <c r="AH140" t="s">
        <v>127</v>
      </c>
      <c r="AI140">
        <v>-0.170800596475601</v>
      </c>
      <c r="AJ140">
        <v>-0.17741930484771701</v>
      </c>
    </row>
    <row r="141" spans="1:36" x14ac:dyDescent="0.35">
      <c r="A141">
        <v>361</v>
      </c>
      <c r="B141" t="s">
        <v>289</v>
      </c>
      <c r="C141">
        <v>10.596630096435501</v>
      </c>
      <c r="D141">
        <v>10.596630096435501</v>
      </c>
      <c r="E141">
        <v>10.7144203186035</v>
      </c>
      <c r="F141">
        <v>10.5453395843506</v>
      </c>
      <c r="G141">
        <v>369</v>
      </c>
      <c r="H141">
        <v>49</v>
      </c>
      <c r="I141">
        <v>418</v>
      </c>
      <c r="J141">
        <v>10.7782602310181</v>
      </c>
      <c r="K141">
        <v>10.4923496246338</v>
      </c>
      <c r="L141">
        <v>10.521409988403301</v>
      </c>
      <c r="M141">
        <v>10.524299621581999</v>
      </c>
      <c r="N141">
        <v>14.159549713134799</v>
      </c>
      <c r="O141">
        <v>40.800861358642599</v>
      </c>
      <c r="P141">
        <v>1764.48901367188</v>
      </c>
      <c r="Q141">
        <v>0.88825541734695401</v>
      </c>
      <c r="R141">
        <v>0.86497521400451705</v>
      </c>
      <c r="S141">
        <v>8.0421995371580107E-3</v>
      </c>
      <c r="T141">
        <v>6.9790601730346694E-2</v>
      </c>
      <c r="U141">
        <v>9.30209010839462E-2</v>
      </c>
      <c r="V141">
        <v>2.88075990974903E-2</v>
      </c>
      <c r="W141">
        <v>3.5708959102630602</v>
      </c>
      <c r="X141">
        <v>3.86299800872803</v>
      </c>
      <c r="Y141">
        <v>7.5656898319721194E-2</v>
      </c>
      <c r="Z141">
        <v>0.183467507362366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7.5656898319721194E-2</v>
      </c>
      <c r="AH141" t="s">
        <v>127</v>
      </c>
      <c r="AI141">
        <v>-0.170800596475601</v>
      </c>
      <c r="AJ141">
        <v>-9.5143698155880002E-2</v>
      </c>
    </row>
    <row r="142" spans="1:36" x14ac:dyDescent="0.35">
      <c r="A142">
        <v>16</v>
      </c>
      <c r="B142" t="s">
        <v>159</v>
      </c>
      <c r="C142">
        <v>10.7789602279663</v>
      </c>
      <c r="D142">
        <v>10.7789602279663</v>
      </c>
      <c r="E142">
        <v>10.7789602279663</v>
      </c>
      <c r="F142">
        <v>10.7789602279663</v>
      </c>
      <c r="G142">
        <v>1049</v>
      </c>
      <c r="H142">
        <v>4659</v>
      </c>
      <c r="I142">
        <v>5708</v>
      </c>
      <c r="J142">
        <v>10.7756099700928</v>
      </c>
      <c r="K142">
        <v>10.756959915161101</v>
      </c>
      <c r="L142">
        <v>10.767749786376999</v>
      </c>
      <c r="M142">
        <v>10.7721700668335</v>
      </c>
      <c r="N142">
        <v>13.4719696044922</v>
      </c>
      <c r="O142">
        <v>42.977954864502003</v>
      </c>
      <c r="P142">
        <v>1940.64904785156</v>
      </c>
      <c r="Q142">
        <v>0.18400520086288499</v>
      </c>
      <c r="R142">
        <v>0.79194968938827504</v>
      </c>
      <c r="S142">
        <v>1.9914900884032201E-2</v>
      </c>
      <c r="T142">
        <v>9.7874201834201799E-2</v>
      </c>
      <c r="U142">
        <v>0.128023400902748</v>
      </c>
      <c r="V142">
        <v>4.23092991113663E-2</v>
      </c>
      <c r="W142">
        <v>3.79062795639038</v>
      </c>
      <c r="X142">
        <v>3.89318895339966</v>
      </c>
      <c r="Y142">
        <v>0.14966489374637601</v>
      </c>
      <c r="Z142">
        <v>0.155612602829933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0.14966489374637601</v>
      </c>
      <c r="AH142" t="s">
        <v>127</v>
      </c>
      <c r="AI142">
        <v>-0.170800596475601</v>
      </c>
      <c r="AJ142">
        <v>-2.1135700866579999E-2</v>
      </c>
    </row>
    <row r="143" spans="1:36" x14ac:dyDescent="0.35">
      <c r="A143">
        <v>104</v>
      </c>
      <c r="B143" t="s">
        <v>204</v>
      </c>
      <c r="C143">
        <v>10.7789602279663</v>
      </c>
      <c r="D143">
        <v>10.7789602279663</v>
      </c>
      <c r="E143">
        <v>10.819780349731399</v>
      </c>
      <c r="F143">
        <v>10.6919498443604</v>
      </c>
      <c r="G143">
        <v>1318</v>
      </c>
      <c r="H143">
        <v>2885</v>
      </c>
      <c r="I143">
        <v>4203</v>
      </c>
      <c r="J143">
        <v>10.7720899581909</v>
      </c>
      <c r="K143">
        <v>10.661319732666</v>
      </c>
      <c r="L143">
        <v>10.7373199462891</v>
      </c>
      <c r="M143">
        <v>10.7382898330688</v>
      </c>
      <c r="N143">
        <v>14.3622398376465</v>
      </c>
      <c r="O143">
        <v>39.921768188476598</v>
      </c>
      <c r="P143">
        <v>1688.80505371094</v>
      </c>
      <c r="Q143">
        <v>0.30511799454688998</v>
      </c>
      <c r="R143">
        <v>0.75315111875534102</v>
      </c>
      <c r="S143">
        <v>2.1071299910545301E-2</v>
      </c>
      <c r="T143">
        <v>0.11455170065164599</v>
      </c>
      <c r="U143">
        <v>7.8463301062583896E-2</v>
      </c>
      <c r="V143">
        <v>8.3816200494766194E-2</v>
      </c>
      <c r="W143">
        <v>3.7039699554443399</v>
      </c>
      <c r="X143">
        <v>3.8831040859222399</v>
      </c>
      <c r="Y143">
        <v>4.8884000629186602E-2</v>
      </c>
      <c r="Z143">
        <v>0.20694160461425801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4.8884000629186602E-2</v>
      </c>
      <c r="AH143" t="s">
        <v>127</v>
      </c>
      <c r="AI143">
        <v>-0.170800596475601</v>
      </c>
      <c r="AJ143">
        <v>-0.121916599571705</v>
      </c>
    </row>
    <row r="144" spans="1:36" x14ac:dyDescent="0.35">
      <c r="A144">
        <v>186</v>
      </c>
      <c r="B144" t="s">
        <v>226</v>
      </c>
      <c r="C144">
        <v>10.7789602279663</v>
      </c>
      <c r="D144">
        <v>10.7789602279663</v>
      </c>
      <c r="E144">
        <v>10.8590002059937</v>
      </c>
      <c r="F144">
        <v>10.7144203186035</v>
      </c>
      <c r="G144">
        <v>732</v>
      </c>
      <c r="H144">
        <v>597</v>
      </c>
      <c r="I144">
        <v>1329</v>
      </c>
      <c r="J144">
        <v>10.7714796066284</v>
      </c>
      <c r="K144">
        <v>10.626899719238301</v>
      </c>
      <c r="L144">
        <v>10.692910194396999</v>
      </c>
      <c r="M144">
        <v>10.692959785461399</v>
      </c>
      <c r="N144">
        <v>16.92160987854</v>
      </c>
      <c r="O144">
        <v>38.586673736572301</v>
      </c>
      <c r="P144">
        <v>1590.68005371094</v>
      </c>
      <c r="Q144">
        <v>0.54307991266250599</v>
      </c>
      <c r="R144">
        <v>0.817133009433746</v>
      </c>
      <c r="S144">
        <v>3.1044900417327902E-2</v>
      </c>
      <c r="T144">
        <v>9.0130701661109897E-2</v>
      </c>
      <c r="U144">
        <v>6.8068601191043895E-2</v>
      </c>
      <c r="V144">
        <v>4.8944100737571702E-2</v>
      </c>
      <c r="W144">
        <v>3.6561191082000701</v>
      </c>
      <c r="X144">
        <v>3.8541069030761701</v>
      </c>
      <c r="Y144">
        <v>0.10403049737215</v>
      </c>
      <c r="Z144">
        <v>4.7128900885581998E-2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0.10403049737215</v>
      </c>
      <c r="AH144" t="s">
        <v>127</v>
      </c>
      <c r="AI144">
        <v>-0.170800596475601</v>
      </c>
      <c r="AJ144">
        <v>-6.6770099103450803E-2</v>
      </c>
    </row>
    <row r="145" spans="1:36" x14ac:dyDescent="0.35">
      <c r="A145">
        <v>232</v>
      </c>
      <c r="B145" t="s">
        <v>248</v>
      </c>
      <c r="C145">
        <v>10.7789602279663</v>
      </c>
      <c r="D145">
        <v>10.7789602279663</v>
      </c>
      <c r="E145">
        <v>10.819780349731399</v>
      </c>
      <c r="F145">
        <v>10.7363996505737</v>
      </c>
      <c r="G145">
        <v>13323</v>
      </c>
      <c r="H145">
        <v>8898</v>
      </c>
      <c r="I145">
        <v>22221</v>
      </c>
      <c r="J145">
        <v>10.7698097229004</v>
      </c>
      <c r="K145">
        <v>10.634639739990201</v>
      </c>
      <c r="L145">
        <v>10.681770324706999</v>
      </c>
      <c r="M145">
        <v>10.6895704269409</v>
      </c>
      <c r="N145">
        <v>16.956069946289102</v>
      </c>
      <c r="O145">
        <v>41.9421577453613</v>
      </c>
      <c r="P145">
        <v>1868.52600097656</v>
      </c>
      <c r="Q145">
        <v>0.59361577033996604</v>
      </c>
      <c r="R145">
        <v>0.85289812088012695</v>
      </c>
      <c r="S145">
        <v>1.98803003877401E-2</v>
      </c>
      <c r="T145">
        <v>8.0584600567817702E-2</v>
      </c>
      <c r="U145">
        <v>7.9037100076675401E-2</v>
      </c>
      <c r="V145">
        <v>2.4373199790716199E-2</v>
      </c>
      <c r="W145">
        <v>3.72045993804932</v>
      </c>
      <c r="X145">
        <v>3.8439071178436302</v>
      </c>
      <c r="Y145">
        <v>8.8896103203296703E-2</v>
      </c>
      <c r="Z145">
        <v>-2.5726299732923501E-2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8.8896103203296703E-2</v>
      </c>
      <c r="AH145" t="s">
        <v>127</v>
      </c>
      <c r="AI145">
        <v>-0.170800596475601</v>
      </c>
      <c r="AJ145">
        <v>-8.1904500722885104E-2</v>
      </c>
    </row>
    <row r="146" spans="1:36" x14ac:dyDescent="0.35">
      <c r="A146">
        <v>714</v>
      </c>
      <c r="B146" t="s">
        <v>232</v>
      </c>
      <c r="C146">
        <v>10.819780349731399</v>
      </c>
      <c r="D146">
        <v>10.819780349731399</v>
      </c>
      <c r="E146">
        <v>10.8395795822144</v>
      </c>
      <c r="F146">
        <v>10.7144203186035</v>
      </c>
      <c r="G146">
        <v>193</v>
      </c>
      <c r="H146">
        <v>3992</v>
      </c>
      <c r="I146">
        <v>4185</v>
      </c>
      <c r="J146">
        <v>10.768139839172401</v>
      </c>
      <c r="K146">
        <v>10.579810142517101</v>
      </c>
      <c r="L146">
        <v>10.7618103027344</v>
      </c>
      <c r="M146">
        <v>10.759329795837401</v>
      </c>
      <c r="N146">
        <v>13.045319557189901</v>
      </c>
      <c r="O146">
        <v>41.518352508544901</v>
      </c>
      <c r="P146">
        <v>1826.26794433594</v>
      </c>
      <c r="Q146">
        <v>4.6777401119470603E-2</v>
      </c>
      <c r="R146">
        <v>0.80498808622360196</v>
      </c>
      <c r="S146">
        <v>2.3178899660706499E-2</v>
      </c>
      <c r="T146">
        <v>9.2250898480415303E-2</v>
      </c>
      <c r="U146">
        <v>0.12988319993019101</v>
      </c>
      <c r="V146">
        <v>4.3972399085760103E-2</v>
      </c>
      <c r="W146">
        <v>3.75305104255676</v>
      </c>
      <c r="X146">
        <v>3.8892350196838401</v>
      </c>
      <c r="Y146">
        <v>6.5953000448644196E-3</v>
      </c>
      <c r="Z146">
        <v>0.23101070523261999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6.5953000448644196E-3</v>
      </c>
      <c r="AH146" t="s">
        <v>127</v>
      </c>
      <c r="AI146">
        <v>-0.170800596475601</v>
      </c>
      <c r="AJ146">
        <v>-0.16420519351959201</v>
      </c>
    </row>
    <row r="147" spans="1:36" x14ac:dyDescent="0.35">
      <c r="A147">
        <v>555</v>
      </c>
      <c r="B147" t="s">
        <v>238</v>
      </c>
      <c r="C147">
        <v>10.819780349731399</v>
      </c>
      <c r="D147">
        <v>10.819780349731399</v>
      </c>
      <c r="E147">
        <v>10.878049850463899</v>
      </c>
      <c r="F147">
        <v>10.7579002380371</v>
      </c>
      <c r="G147">
        <v>3716</v>
      </c>
      <c r="H147">
        <v>5699</v>
      </c>
      <c r="I147">
        <v>9415</v>
      </c>
      <c r="J147">
        <v>10.766320228576699</v>
      </c>
      <c r="K147">
        <v>10.5290203094482</v>
      </c>
      <c r="L147">
        <v>10.6682901382446</v>
      </c>
      <c r="M147">
        <v>10.674110412597701</v>
      </c>
      <c r="N147">
        <v>12.975680351257299</v>
      </c>
      <c r="O147">
        <v>46.106822967529297</v>
      </c>
      <c r="P147">
        <v>2207.833984375</v>
      </c>
      <c r="Q147">
        <v>0.38860300183296198</v>
      </c>
      <c r="R147">
        <v>0.73659318685531605</v>
      </c>
      <c r="S147">
        <v>1.6180299222469299E-2</v>
      </c>
      <c r="T147">
        <v>0.15606920421123499</v>
      </c>
      <c r="U147">
        <v>9.3373402953147902E-2</v>
      </c>
      <c r="V147">
        <v>6.3096798956394196E-2</v>
      </c>
      <c r="W147">
        <v>3.6639769077300999</v>
      </c>
      <c r="X147">
        <v>3.9046449661254901</v>
      </c>
      <c r="Y147">
        <v>7.0646896958351094E-2</v>
      </c>
      <c r="Z147">
        <v>0.19104050099849701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7.0646896958351094E-2</v>
      </c>
      <c r="AH147" t="s">
        <v>127</v>
      </c>
      <c r="AI147">
        <v>-0.170800596475601</v>
      </c>
      <c r="AJ147">
        <v>-0.10015369951725001</v>
      </c>
    </row>
    <row r="148" spans="1:36" x14ac:dyDescent="0.35">
      <c r="A148">
        <v>703</v>
      </c>
      <c r="B148" t="s">
        <v>219</v>
      </c>
      <c r="C148">
        <v>10.819780349731399</v>
      </c>
      <c r="D148">
        <v>10.819780349731399</v>
      </c>
      <c r="E148">
        <v>10.819780349731399</v>
      </c>
      <c r="F148">
        <v>10.8395795822144</v>
      </c>
      <c r="G148">
        <v>33</v>
      </c>
      <c r="H148">
        <v>476</v>
      </c>
      <c r="I148">
        <v>509</v>
      </c>
      <c r="J148">
        <v>10.7597999572754</v>
      </c>
      <c r="K148">
        <v>10.6759300231934</v>
      </c>
      <c r="L148">
        <v>10.754920005798301</v>
      </c>
      <c r="M148">
        <v>10.754670143127401</v>
      </c>
      <c r="N148">
        <v>13.2871799468994</v>
      </c>
      <c r="O148">
        <v>39.298233032226598</v>
      </c>
      <c r="P148">
        <v>1648.43395996094</v>
      </c>
      <c r="Q148">
        <v>6.1140298843383803E-2</v>
      </c>
      <c r="R148">
        <v>0.84384399652481101</v>
      </c>
      <c r="S148">
        <v>2.3207399994134899E-2</v>
      </c>
      <c r="T148">
        <v>8.0185398459434495E-2</v>
      </c>
      <c r="U148">
        <v>0.11183980107307399</v>
      </c>
      <c r="V148">
        <v>3.1811799854040097E-2</v>
      </c>
      <c r="W148">
        <v>3.7724270820617698</v>
      </c>
      <c r="X148">
        <v>3.9046471118927002</v>
      </c>
      <c r="Y148">
        <v>8.8072996586561203E-3</v>
      </c>
      <c r="Z148">
        <v>0.21328510344028501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8.8072996586561203E-3</v>
      </c>
      <c r="AH148" t="s">
        <v>127</v>
      </c>
      <c r="AI148">
        <v>-0.170800596475601</v>
      </c>
      <c r="AJ148">
        <v>-0.16199320554733301</v>
      </c>
    </row>
    <row r="149" spans="1:36" x14ac:dyDescent="0.35">
      <c r="A149">
        <v>861</v>
      </c>
      <c r="B149" t="s">
        <v>186</v>
      </c>
      <c r="C149">
        <v>10.819780349731399</v>
      </c>
      <c r="D149">
        <v>10.819780349731399</v>
      </c>
      <c r="E149">
        <v>10.819780349731399</v>
      </c>
      <c r="F149">
        <v>10.7144203186035</v>
      </c>
      <c r="G149">
        <v>62</v>
      </c>
      <c r="H149">
        <v>2362</v>
      </c>
      <c r="I149">
        <v>2424</v>
      </c>
      <c r="J149">
        <v>10.7583198547363</v>
      </c>
      <c r="K149">
        <v>10.679960250854499</v>
      </c>
      <c r="L149">
        <v>10.7494497299194</v>
      </c>
      <c r="M149">
        <v>10.756199836731</v>
      </c>
      <c r="N149">
        <v>12.809379577636699</v>
      </c>
      <c r="O149">
        <v>45.276203155517599</v>
      </c>
      <c r="P149">
        <v>2137.36791992188</v>
      </c>
      <c r="Q149">
        <v>2.7004800736904099E-2</v>
      </c>
      <c r="R149">
        <v>0.78013288974761996</v>
      </c>
      <c r="S149">
        <v>1.8628999590873701E-2</v>
      </c>
      <c r="T149">
        <v>0.118900902569294</v>
      </c>
      <c r="U149">
        <v>0.124113701283932</v>
      </c>
      <c r="V149">
        <v>3.9628200232982601E-2</v>
      </c>
      <c r="W149">
        <v>3.7483549118042001</v>
      </c>
      <c r="X149">
        <v>3.894287109375</v>
      </c>
      <c r="Y149">
        <v>4.9719698727130897E-2</v>
      </c>
      <c r="Z149">
        <v>0.19669869542121901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4.9719698727130897E-2</v>
      </c>
      <c r="AH149" t="s">
        <v>127</v>
      </c>
      <c r="AI149">
        <v>-0.170800596475601</v>
      </c>
      <c r="AJ149">
        <v>-0.12108089774847</v>
      </c>
    </row>
    <row r="150" spans="1:36" x14ac:dyDescent="0.35">
      <c r="A150">
        <v>560</v>
      </c>
      <c r="B150" t="s">
        <v>217</v>
      </c>
      <c r="C150">
        <v>10.596630096435501</v>
      </c>
      <c r="D150">
        <v>10.596630096435501</v>
      </c>
      <c r="E150">
        <v>10.819780349731399</v>
      </c>
      <c r="F150">
        <v>10.4631004333496</v>
      </c>
      <c r="G150">
        <v>4450</v>
      </c>
      <c r="H150">
        <v>3234</v>
      </c>
      <c r="I150">
        <v>7684</v>
      </c>
      <c r="J150">
        <v>10.756349563598601</v>
      </c>
      <c r="K150">
        <v>10.425880432128899</v>
      </c>
      <c r="L150">
        <v>10.5639896392822</v>
      </c>
      <c r="M150">
        <v>10.5645503997803</v>
      </c>
      <c r="N150">
        <v>13.7175703048706</v>
      </c>
      <c r="O150">
        <v>42.906360626220703</v>
      </c>
      <c r="P150">
        <v>1944.86999511719</v>
      </c>
      <c r="Q150">
        <v>0.58038252592086803</v>
      </c>
      <c r="R150">
        <v>0.81969761848449696</v>
      </c>
      <c r="S150">
        <v>1.82013008743525E-2</v>
      </c>
      <c r="T150">
        <v>9.1056503355503096E-2</v>
      </c>
      <c r="U150">
        <v>9.7450897097587599E-2</v>
      </c>
      <c r="V150">
        <v>4.1425101459026302E-2</v>
      </c>
      <c r="W150">
        <v>3.7126541137695299</v>
      </c>
      <c r="X150">
        <v>3.8797729015350302</v>
      </c>
      <c r="Y150">
        <v>-6.7740403115749401E-2</v>
      </c>
      <c r="Z150">
        <v>0.14073279500007599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-6.7740403115749401E-2</v>
      </c>
      <c r="AH150" t="s">
        <v>127</v>
      </c>
      <c r="AI150">
        <v>-0.170800596475601</v>
      </c>
      <c r="AJ150">
        <v>-0.23854100704193101</v>
      </c>
    </row>
    <row r="151" spans="1:36" x14ac:dyDescent="0.35">
      <c r="A151">
        <v>192</v>
      </c>
      <c r="B151" t="s">
        <v>210</v>
      </c>
      <c r="C151">
        <v>10.7144203186035</v>
      </c>
      <c r="D151">
        <v>10.7144203186035</v>
      </c>
      <c r="E151">
        <v>10.819780349731399</v>
      </c>
      <c r="F151">
        <v>10.596630096435501</v>
      </c>
      <c r="G151">
        <v>627</v>
      </c>
      <c r="H151">
        <v>1159</v>
      </c>
      <c r="I151">
        <v>1786</v>
      </c>
      <c r="J151">
        <v>10.753899574279799</v>
      </c>
      <c r="K151">
        <v>10.5463399887085</v>
      </c>
      <c r="L151">
        <v>10.6824598312378</v>
      </c>
      <c r="M151">
        <v>10.6831302642822</v>
      </c>
      <c r="N151">
        <v>13.9266004562378</v>
      </c>
      <c r="O151">
        <v>42.858615875244098</v>
      </c>
      <c r="P151">
        <v>1943.18505859375</v>
      </c>
      <c r="Q151">
        <v>0.34095820784568798</v>
      </c>
      <c r="R151">
        <v>0.77549380064010598</v>
      </c>
      <c r="S151">
        <v>1.6299899667501401E-2</v>
      </c>
      <c r="T151">
        <v>0.121625103056431</v>
      </c>
      <c r="U151">
        <v>8.1448003649711595E-2</v>
      </c>
      <c r="V151">
        <v>6.6623702645301805E-2</v>
      </c>
      <c r="W151">
        <v>3.7257249355316202</v>
      </c>
      <c r="X151">
        <v>3.8788750171661399</v>
      </c>
      <c r="Y151">
        <v>6.7012999206781396E-3</v>
      </c>
      <c r="Z151">
        <v>0.15764020383357999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6.7012999206781396E-3</v>
      </c>
      <c r="AH151" t="s">
        <v>127</v>
      </c>
      <c r="AI151">
        <v>-0.170800596475601</v>
      </c>
      <c r="AJ151">
        <v>-0.164099305868149</v>
      </c>
    </row>
    <row r="152" spans="1:36" x14ac:dyDescent="0.35">
      <c r="A152">
        <v>492</v>
      </c>
      <c r="B152" t="s">
        <v>218</v>
      </c>
      <c r="C152">
        <v>10.5453395843506</v>
      </c>
      <c r="D152">
        <v>10.5320997238159</v>
      </c>
      <c r="E152">
        <v>10.7579002380371</v>
      </c>
      <c r="F152">
        <v>10.3089504241943</v>
      </c>
      <c r="G152">
        <v>9072</v>
      </c>
      <c r="H152">
        <v>7134</v>
      </c>
      <c r="I152">
        <v>16206</v>
      </c>
      <c r="J152">
        <v>10.7494096755981</v>
      </c>
      <c r="K152">
        <v>10.3293600082397</v>
      </c>
      <c r="L152">
        <v>10.5159997940063</v>
      </c>
      <c r="M152">
        <v>10.519249916076699</v>
      </c>
      <c r="N152">
        <v>14.491979598999</v>
      </c>
      <c r="O152">
        <v>44.7909126281738</v>
      </c>
      <c r="P152">
        <v>2101.61010742188</v>
      </c>
      <c r="Q152">
        <v>0.54792618751525901</v>
      </c>
      <c r="R152">
        <v>0.85404288768768299</v>
      </c>
      <c r="S152">
        <v>1.62231996655464E-2</v>
      </c>
      <c r="T152">
        <v>5.8391198515892001E-2</v>
      </c>
      <c r="U152">
        <v>9.6908099949359894E-2</v>
      </c>
      <c r="V152">
        <v>4.6257998794317197E-2</v>
      </c>
      <c r="W152">
        <v>3.6612350940704301</v>
      </c>
      <c r="X152">
        <v>3.8388600349426301</v>
      </c>
      <c r="Y152">
        <v>-4.1624099016189603E-2</v>
      </c>
      <c r="Z152">
        <v>6.9850303232669803E-2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-4.1624099016189603E-2</v>
      </c>
      <c r="AH152" t="s">
        <v>127</v>
      </c>
      <c r="AI152">
        <v>-0.170800596475601</v>
      </c>
      <c r="AJ152">
        <v>-0.21242469549179099</v>
      </c>
    </row>
    <row r="153" spans="1:36" x14ac:dyDescent="0.35">
      <c r="A153">
        <v>923</v>
      </c>
      <c r="B153" t="s">
        <v>198</v>
      </c>
      <c r="C153">
        <v>10.819780349731399</v>
      </c>
      <c r="D153">
        <v>10.819780349731399</v>
      </c>
      <c r="E153">
        <v>10.819780349731399</v>
      </c>
      <c r="F153">
        <v>11.4186096191406</v>
      </c>
      <c r="G153">
        <v>3</v>
      </c>
      <c r="H153">
        <v>166</v>
      </c>
      <c r="I153">
        <v>169</v>
      </c>
      <c r="J153">
        <v>10.7447204589844</v>
      </c>
      <c r="K153">
        <v>11.1931400299072</v>
      </c>
      <c r="L153">
        <v>10.7518196105957</v>
      </c>
      <c r="M153">
        <v>10.7571401596069</v>
      </c>
      <c r="N153">
        <v>12.5985403060913</v>
      </c>
      <c r="O153">
        <v>43.3564643859863</v>
      </c>
      <c r="P153">
        <v>2007.40100097656</v>
      </c>
      <c r="Q153">
        <v>2.7690900489687899E-2</v>
      </c>
      <c r="R153">
        <v>0.72588211297988903</v>
      </c>
      <c r="S153">
        <v>2.8807500377297401E-2</v>
      </c>
      <c r="T153">
        <v>0.181163504719734</v>
      </c>
      <c r="U153">
        <v>0.163130894303322</v>
      </c>
      <c r="V153">
        <v>0</v>
      </c>
      <c r="W153">
        <v>3.7435290813446001</v>
      </c>
      <c r="X153">
        <v>3.8558979034423801</v>
      </c>
      <c r="Y153">
        <v>0.33165979385375999</v>
      </c>
      <c r="Z153">
        <v>0.27404078841209401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0.33165979385375999</v>
      </c>
      <c r="AH153" t="s">
        <v>127</v>
      </c>
      <c r="AI153">
        <v>-0.170800596475601</v>
      </c>
      <c r="AJ153">
        <v>0.16085919737815901</v>
      </c>
    </row>
    <row r="154" spans="1:36" x14ac:dyDescent="0.35">
      <c r="A154">
        <v>680</v>
      </c>
      <c r="B154" t="s">
        <v>156</v>
      </c>
      <c r="C154">
        <v>10.819780349731399</v>
      </c>
      <c r="D154">
        <v>10.819780349731399</v>
      </c>
      <c r="E154">
        <v>10.819780349731399</v>
      </c>
      <c r="F154">
        <v>9.9522781372070295</v>
      </c>
      <c r="G154">
        <v>6</v>
      </c>
      <c r="H154">
        <v>1035</v>
      </c>
      <c r="I154">
        <v>1041</v>
      </c>
      <c r="J154">
        <v>10.7429704666138</v>
      </c>
      <c r="K154">
        <v>10.378299713134799</v>
      </c>
      <c r="L154">
        <v>10.740639686584499</v>
      </c>
      <c r="M154">
        <v>10.7420501708984</v>
      </c>
      <c r="N154">
        <v>11.698490142822299</v>
      </c>
      <c r="O154">
        <v>37.1266059875488</v>
      </c>
      <c r="P154">
        <v>1471.79797363281</v>
      </c>
      <c r="Q154">
        <v>2.5188999716192501E-3</v>
      </c>
      <c r="R154">
        <v>0.86765742301940896</v>
      </c>
      <c r="S154">
        <v>3.75496000051498E-2</v>
      </c>
      <c r="T154">
        <v>4.3734900653362302E-2</v>
      </c>
      <c r="U154">
        <v>0.22438339889049499</v>
      </c>
      <c r="V154">
        <v>2.7717000339180201E-3</v>
      </c>
      <c r="W154">
        <v>4.0470938682556197</v>
      </c>
      <c r="X154">
        <v>3.7439610958099401</v>
      </c>
      <c r="Y154">
        <v>2.8470100834965699E-2</v>
      </c>
      <c r="Z154">
        <v>0.20529070496559099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2.8470100834965699E-2</v>
      </c>
      <c r="AH154" t="s">
        <v>127</v>
      </c>
      <c r="AI154">
        <v>-0.170800596475601</v>
      </c>
      <c r="AJ154">
        <v>-0.142330497503281</v>
      </c>
    </row>
    <row r="155" spans="1:36" x14ac:dyDescent="0.35">
      <c r="A155">
        <v>941</v>
      </c>
      <c r="B155" t="s">
        <v>192</v>
      </c>
      <c r="C155">
        <v>10.8077096939087</v>
      </c>
      <c r="D155">
        <v>10.7995796203613</v>
      </c>
      <c r="E155">
        <v>10.819780349731399</v>
      </c>
      <c r="F155">
        <v>10.404259681701699</v>
      </c>
      <c r="G155">
        <v>170</v>
      </c>
      <c r="H155">
        <v>1047</v>
      </c>
      <c r="I155">
        <v>1217</v>
      </c>
      <c r="J155">
        <v>10.7405796051025</v>
      </c>
      <c r="K155">
        <v>10.3717699050903</v>
      </c>
      <c r="L155">
        <v>10.6889600753784</v>
      </c>
      <c r="M155">
        <v>10.688179969787599</v>
      </c>
      <c r="N155">
        <v>12.9837303161621</v>
      </c>
      <c r="O155">
        <v>44.506725311279297</v>
      </c>
      <c r="P155">
        <v>2083.3740234375</v>
      </c>
      <c r="Q155">
        <v>0.14208100736141199</v>
      </c>
      <c r="R155">
        <v>0.77921301126480103</v>
      </c>
      <c r="S155">
        <v>1.7042599618434899E-2</v>
      </c>
      <c r="T155">
        <v>0.112799301743507</v>
      </c>
      <c r="U155">
        <v>0.16283729672431899</v>
      </c>
      <c r="V155">
        <v>3.9986800402402899E-2</v>
      </c>
      <c r="W155">
        <v>3.7356920242309601</v>
      </c>
      <c r="X155">
        <v>3.8801789283752401</v>
      </c>
      <c r="Y155">
        <v>-0.164790704846382</v>
      </c>
      <c r="Z155">
        <v>0.196744695305824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-0.164790704846382</v>
      </c>
      <c r="AH155" t="s">
        <v>127</v>
      </c>
      <c r="AI155">
        <v>-0.170800596475601</v>
      </c>
      <c r="AJ155">
        <v>-0.33559128642082198</v>
      </c>
    </row>
    <row r="156" spans="1:36" x14ac:dyDescent="0.35">
      <c r="A156">
        <v>554</v>
      </c>
      <c r="B156" t="s">
        <v>256</v>
      </c>
      <c r="C156">
        <v>10.819780349731399</v>
      </c>
      <c r="D156">
        <v>10.819780349731399</v>
      </c>
      <c r="E156">
        <v>10.8590002059937</v>
      </c>
      <c r="F156">
        <v>10.819780349731399</v>
      </c>
      <c r="G156">
        <v>1842</v>
      </c>
      <c r="H156">
        <v>1619</v>
      </c>
      <c r="I156">
        <v>3461</v>
      </c>
      <c r="J156">
        <v>10.7376899719238</v>
      </c>
      <c r="K156">
        <v>10.61083984375</v>
      </c>
      <c r="L156">
        <v>10.6721296310425</v>
      </c>
      <c r="M156">
        <v>10.6742095947266</v>
      </c>
      <c r="N156">
        <v>13.0993795394897</v>
      </c>
      <c r="O156">
        <v>48.530906677246101</v>
      </c>
      <c r="P156">
        <v>2417.70288085938</v>
      </c>
      <c r="Q156">
        <v>0.50044989585876498</v>
      </c>
      <c r="R156">
        <v>0.57313662767410301</v>
      </c>
      <c r="S156">
        <v>1.5948899090290101E-2</v>
      </c>
      <c r="T156">
        <v>0.26940849423408503</v>
      </c>
      <c r="U156">
        <v>9.5562398433685303E-2</v>
      </c>
      <c r="V156">
        <v>0.113887399435043</v>
      </c>
      <c r="W156">
        <v>3.65802001953125</v>
      </c>
      <c r="X156">
        <v>3.8947739601135298</v>
      </c>
      <c r="Y156">
        <v>0.115660600364208</v>
      </c>
      <c r="Z156">
        <v>0.17279919981956501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0.115660600364208</v>
      </c>
      <c r="AH156" t="s">
        <v>127</v>
      </c>
      <c r="AI156">
        <v>-0.170800596475601</v>
      </c>
      <c r="AJ156">
        <v>-5.5139899253845201E-2</v>
      </c>
    </row>
    <row r="157" spans="1:36" x14ac:dyDescent="0.35">
      <c r="A157">
        <v>220</v>
      </c>
      <c r="B157" t="s">
        <v>262</v>
      </c>
      <c r="C157">
        <v>10.7363996505737</v>
      </c>
      <c r="D157">
        <v>10.7579002380371</v>
      </c>
      <c r="E157">
        <v>10.8590002059937</v>
      </c>
      <c r="F157">
        <v>10.6454200744629</v>
      </c>
      <c r="G157">
        <v>16848</v>
      </c>
      <c r="H157">
        <v>15829</v>
      </c>
      <c r="I157">
        <v>32677</v>
      </c>
      <c r="J157">
        <v>10.7364797592163</v>
      </c>
      <c r="K157">
        <v>10.481169700622599</v>
      </c>
      <c r="L157">
        <v>10.5833196640015</v>
      </c>
      <c r="M157">
        <v>10.606280326843301</v>
      </c>
      <c r="N157">
        <v>18.169359207153299</v>
      </c>
      <c r="O157">
        <v>42.1491088867188</v>
      </c>
      <c r="P157">
        <v>1891.4580078125</v>
      </c>
      <c r="Q157">
        <v>0.50997227430343595</v>
      </c>
      <c r="R157">
        <v>0.77521598339080799</v>
      </c>
      <c r="S157">
        <v>2.12101005017757E-2</v>
      </c>
      <c r="T157">
        <v>6.6862598061561598E-2</v>
      </c>
      <c r="U157">
        <v>5.7939998805522898E-2</v>
      </c>
      <c r="V157">
        <v>0.122977197170258</v>
      </c>
      <c r="W157">
        <v>3.5918960571289098</v>
      </c>
      <c r="X157">
        <v>3.8363130092620801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 t="s">
        <v>107</v>
      </c>
      <c r="AI157">
        <v>-0.170800596475601</v>
      </c>
      <c r="AJ157">
        <v>-0.170800596475601</v>
      </c>
    </row>
    <row r="158" spans="1:36" x14ac:dyDescent="0.35">
      <c r="A158">
        <v>215</v>
      </c>
      <c r="B158" t="s">
        <v>290</v>
      </c>
      <c r="C158">
        <v>10.596630096435501</v>
      </c>
      <c r="D158">
        <v>10.596630096435501</v>
      </c>
      <c r="E158">
        <v>10.7579002380371</v>
      </c>
      <c r="F158">
        <v>10.596630096435501</v>
      </c>
      <c r="G158">
        <v>4208</v>
      </c>
      <c r="H158">
        <v>1423</v>
      </c>
      <c r="I158">
        <v>5631</v>
      </c>
      <c r="J158">
        <v>10.734709739685099</v>
      </c>
      <c r="K158">
        <v>10.531970024108899</v>
      </c>
      <c r="L158">
        <v>10.572939872741699</v>
      </c>
      <c r="M158">
        <v>10.5873699188232</v>
      </c>
      <c r="N158">
        <v>14.414340019226101</v>
      </c>
      <c r="O158">
        <v>41.769474029541001</v>
      </c>
      <c r="P158">
        <v>1851.25695800781</v>
      </c>
      <c r="Q158">
        <v>0.72673910856246904</v>
      </c>
      <c r="R158">
        <v>0.80683630704879805</v>
      </c>
      <c r="S158">
        <v>2.4723500013351399E-2</v>
      </c>
      <c r="T158">
        <v>0.102210998535156</v>
      </c>
      <c r="U158">
        <v>0.10557989776134501</v>
      </c>
      <c r="V158">
        <v>3.7472698837518699E-2</v>
      </c>
      <c r="W158">
        <v>3.65636205673218</v>
      </c>
      <c r="X158">
        <v>3.82965111732483</v>
      </c>
      <c r="Y158">
        <v>1.18262004107237E-2</v>
      </c>
      <c r="Z158">
        <v>0.18668070435524001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1.18262004107237E-2</v>
      </c>
      <c r="AH158" t="s">
        <v>127</v>
      </c>
      <c r="AI158">
        <v>-0.170800596475601</v>
      </c>
      <c r="AJ158">
        <v>-0.158974304795265</v>
      </c>
    </row>
    <row r="159" spans="1:36" x14ac:dyDescent="0.35">
      <c r="A159">
        <v>231</v>
      </c>
      <c r="B159" t="s">
        <v>284</v>
      </c>
      <c r="C159">
        <v>10.7144203186035</v>
      </c>
      <c r="D159">
        <v>10.7144203186035</v>
      </c>
      <c r="E159">
        <v>10.819780349731399</v>
      </c>
      <c r="F159">
        <v>10.7144203186035</v>
      </c>
      <c r="G159">
        <v>79637</v>
      </c>
      <c r="H159">
        <v>20100</v>
      </c>
      <c r="I159">
        <v>99737</v>
      </c>
      <c r="J159">
        <v>10.7332496643066</v>
      </c>
      <c r="K159">
        <v>10.574689865112299</v>
      </c>
      <c r="L159">
        <v>10.6016702651978</v>
      </c>
      <c r="M159">
        <v>10.6070003509521</v>
      </c>
      <c r="N159">
        <v>16.899349212646499</v>
      </c>
      <c r="O159">
        <v>42.073596954345703</v>
      </c>
      <c r="P159">
        <v>1877.75903320312</v>
      </c>
      <c r="Q159">
        <v>0.79625391960143999</v>
      </c>
      <c r="R159">
        <v>0.85663497447967496</v>
      </c>
      <c r="S159">
        <v>1.5582200139761001E-2</v>
      </c>
      <c r="T159">
        <v>8.6854398250579806E-2</v>
      </c>
      <c r="U159">
        <v>7.8196696937084198E-2</v>
      </c>
      <c r="V159">
        <v>2.2292399778962101E-2</v>
      </c>
      <c r="W159">
        <v>3.6905469894409202</v>
      </c>
      <c r="X159">
        <v>3.82760405540466</v>
      </c>
      <c r="Y159">
        <v>7.0093899965286297E-2</v>
      </c>
      <c r="Z159">
        <v>-4.0482200682163197E-2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7.0093899965286297E-2</v>
      </c>
      <c r="AH159" t="s">
        <v>127</v>
      </c>
      <c r="AI159">
        <v>-0.170800596475601</v>
      </c>
      <c r="AJ159">
        <v>-0.100706696510315</v>
      </c>
    </row>
    <row r="160" spans="1:36" x14ac:dyDescent="0.35">
      <c r="A160">
        <v>556</v>
      </c>
      <c r="B160" t="s">
        <v>246</v>
      </c>
      <c r="C160">
        <v>10.819780349731399</v>
      </c>
      <c r="D160">
        <v>10.819780349731399</v>
      </c>
      <c r="E160">
        <v>10.8590002059937</v>
      </c>
      <c r="F160">
        <v>10.819780349731399</v>
      </c>
      <c r="G160">
        <v>1082</v>
      </c>
      <c r="H160">
        <v>1004</v>
      </c>
      <c r="I160">
        <v>2086</v>
      </c>
      <c r="J160">
        <v>10.7293996810913</v>
      </c>
      <c r="K160">
        <v>10.579719543456999</v>
      </c>
      <c r="L160">
        <v>10.6477403640747</v>
      </c>
      <c r="M160">
        <v>10.6526098251343</v>
      </c>
      <c r="N160">
        <v>13.033989906311</v>
      </c>
      <c r="O160">
        <v>47.894886016845703</v>
      </c>
      <c r="P160">
        <v>2365.15698242188</v>
      </c>
      <c r="Q160">
        <v>0.513067185878754</v>
      </c>
      <c r="R160">
        <v>0.53049492835998502</v>
      </c>
      <c r="S160">
        <v>2.7105500921607E-2</v>
      </c>
      <c r="T160">
        <v>0.29249379038810702</v>
      </c>
      <c r="U160">
        <v>8.7604902684688596E-2</v>
      </c>
      <c r="V160">
        <v>0.122601203620434</v>
      </c>
      <c r="W160">
        <v>3.6504819393157999</v>
      </c>
      <c r="X160">
        <v>3.8815340995788601</v>
      </c>
      <c r="Y160">
        <v>8.9818201959133107E-2</v>
      </c>
      <c r="Z160">
        <v>0.18973590433597601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8.9818201959133107E-2</v>
      </c>
      <c r="AH160" t="s">
        <v>127</v>
      </c>
      <c r="AI160">
        <v>-0.170800596475601</v>
      </c>
      <c r="AJ160">
        <v>-8.0982401967048603E-2</v>
      </c>
    </row>
    <row r="161" spans="1:36" x14ac:dyDescent="0.35">
      <c r="A161">
        <v>864</v>
      </c>
      <c r="B161" t="s">
        <v>220</v>
      </c>
      <c r="C161">
        <v>10.7995796203613</v>
      </c>
      <c r="D161">
        <v>10.7995796203613</v>
      </c>
      <c r="E161">
        <v>10.819780349731399</v>
      </c>
      <c r="F161">
        <v>10.6454200744629</v>
      </c>
      <c r="G161">
        <v>175</v>
      </c>
      <c r="H161">
        <v>1278</v>
      </c>
      <c r="I161">
        <v>1453</v>
      </c>
      <c r="J161">
        <v>10.7264604568481</v>
      </c>
      <c r="K161">
        <v>10.4527702331543</v>
      </c>
      <c r="L161">
        <v>10.683469772338899</v>
      </c>
      <c r="M161">
        <v>10.6902103424072</v>
      </c>
      <c r="N161">
        <v>12.9112300872803</v>
      </c>
      <c r="O161">
        <v>42.685825347900398</v>
      </c>
      <c r="P161">
        <v>1915.47998046875</v>
      </c>
      <c r="Q161">
        <v>0.13243539631366699</v>
      </c>
      <c r="R161">
        <v>0.79282909631729104</v>
      </c>
      <c r="S161">
        <v>2.02255006879568E-2</v>
      </c>
      <c r="T161">
        <v>0.125139400362968</v>
      </c>
      <c r="U161">
        <v>0.120180703699589</v>
      </c>
      <c r="V161">
        <v>2.6036700233817101E-2</v>
      </c>
      <c r="W161">
        <v>3.7537679672241202</v>
      </c>
      <c r="X161">
        <v>3.86767601966858</v>
      </c>
      <c r="Y161">
        <v>-7.3714502155780806E-2</v>
      </c>
      <c r="Z161">
        <v>0.183314993977547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-7.3714502155780806E-2</v>
      </c>
      <c r="AH161" t="s">
        <v>127</v>
      </c>
      <c r="AI161">
        <v>-0.170800596475601</v>
      </c>
      <c r="AJ161">
        <v>-0.24451500177383401</v>
      </c>
    </row>
    <row r="162" spans="1:36" x14ac:dyDescent="0.35">
      <c r="A162">
        <v>503</v>
      </c>
      <c r="B162" t="s">
        <v>202</v>
      </c>
      <c r="C162">
        <v>10.608980178833001</v>
      </c>
      <c r="D162">
        <v>10.608980178833001</v>
      </c>
      <c r="E162">
        <v>10.7789602279663</v>
      </c>
      <c r="F162">
        <v>10.4631004333496</v>
      </c>
      <c r="G162">
        <v>130</v>
      </c>
      <c r="H162">
        <v>107</v>
      </c>
      <c r="I162">
        <v>237</v>
      </c>
      <c r="J162">
        <v>10.724749565124499</v>
      </c>
      <c r="K162">
        <v>10.4715900421143</v>
      </c>
      <c r="L162">
        <v>10.5887203216553</v>
      </c>
      <c r="M162">
        <v>10.588870048522899</v>
      </c>
      <c r="N162">
        <v>13.977179527282701</v>
      </c>
      <c r="O162">
        <v>40.255466461181598</v>
      </c>
      <c r="P162">
        <v>1713.22595214844</v>
      </c>
      <c r="Q162">
        <v>0.53672987222671498</v>
      </c>
      <c r="R162">
        <v>0.76888090372085605</v>
      </c>
      <c r="S162">
        <v>1.8384000286459899E-2</v>
      </c>
      <c r="T162">
        <v>0.16297200322151201</v>
      </c>
      <c r="U162">
        <v>0.17038680613040899</v>
      </c>
      <c r="V162">
        <v>1.8880899995565401E-2</v>
      </c>
      <c r="W162">
        <v>3.6901729106903098</v>
      </c>
      <c r="X162">
        <v>3.86794090270996</v>
      </c>
      <c r="Y162">
        <v>1.7808200791478199E-2</v>
      </c>
      <c r="Z162">
        <v>0.14590120315551799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1.7808200791478199E-2</v>
      </c>
      <c r="AH162" t="s">
        <v>127</v>
      </c>
      <c r="AI162">
        <v>-0.170800596475601</v>
      </c>
      <c r="AJ162">
        <v>-0.15299239754676799</v>
      </c>
    </row>
    <row r="163" spans="1:36" x14ac:dyDescent="0.35">
      <c r="A163">
        <v>702</v>
      </c>
      <c r="B163" t="s">
        <v>250</v>
      </c>
      <c r="C163">
        <v>10.819780349731399</v>
      </c>
      <c r="D163">
        <v>10.819780349731399</v>
      </c>
      <c r="E163">
        <v>10.819780349731399</v>
      </c>
      <c r="F163">
        <v>10.819780349731399</v>
      </c>
      <c r="G163">
        <v>452</v>
      </c>
      <c r="H163">
        <v>3798</v>
      </c>
      <c r="I163">
        <v>4250</v>
      </c>
      <c r="J163">
        <v>10.7243299484253</v>
      </c>
      <c r="K163">
        <v>10.6589202880859</v>
      </c>
      <c r="L163">
        <v>10.724630355835</v>
      </c>
      <c r="M163">
        <v>10.7173204421997</v>
      </c>
      <c r="N163">
        <v>13.0742797851562</v>
      </c>
      <c r="O163">
        <v>41.950401306152301</v>
      </c>
      <c r="P163">
        <v>1859.62097167969</v>
      </c>
      <c r="Q163">
        <v>0.107110500335693</v>
      </c>
      <c r="R163">
        <v>0.78086650371551503</v>
      </c>
      <c r="S163">
        <v>2.2181399166584001E-2</v>
      </c>
      <c r="T163">
        <v>0.123888298869133</v>
      </c>
      <c r="U163">
        <v>0.124148398637772</v>
      </c>
      <c r="V163">
        <v>3.5478301346301998E-2</v>
      </c>
      <c r="W163">
        <v>3.7227749824523899</v>
      </c>
      <c r="X163">
        <v>3.8719930648803702</v>
      </c>
      <c r="Y163">
        <v>8.9081697165966006E-2</v>
      </c>
      <c r="Z163">
        <v>0.21747820079326599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8.9081697165966006E-2</v>
      </c>
      <c r="AH163" t="s">
        <v>127</v>
      </c>
      <c r="AI163">
        <v>-0.170800596475601</v>
      </c>
      <c r="AJ163">
        <v>-8.1718802452087402E-2</v>
      </c>
    </row>
    <row r="164" spans="1:36" x14ac:dyDescent="0.35">
      <c r="A164">
        <v>353</v>
      </c>
      <c r="B164" t="s">
        <v>194</v>
      </c>
      <c r="C164">
        <v>10.434120178222701</v>
      </c>
      <c r="D164">
        <v>10.4631004333496</v>
      </c>
      <c r="E164">
        <v>10.6689596176147</v>
      </c>
      <c r="F164">
        <v>10.3089504241943</v>
      </c>
      <c r="G164">
        <v>2085</v>
      </c>
      <c r="H164">
        <v>1041</v>
      </c>
      <c r="I164">
        <v>3126</v>
      </c>
      <c r="J164">
        <v>10.724160194396999</v>
      </c>
      <c r="K164">
        <v>10.3492698669434</v>
      </c>
      <c r="L164">
        <v>10.4531698226929</v>
      </c>
      <c r="M164">
        <v>10.470069885253899</v>
      </c>
      <c r="N164">
        <v>13.813280105590801</v>
      </c>
      <c r="O164">
        <v>41.609405517578097</v>
      </c>
      <c r="P164">
        <v>1834.89196777344</v>
      </c>
      <c r="Q164">
        <v>0.67776751518249501</v>
      </c>
      <c r="R164">
        <v>0.67469912767410301</v>
      </c>
      <c r="S164">
        <v>2.5392599403858199E-2</v>
      </c>
      <c r="T164">
        <v>0.198869302868843</v>
      </c>
      <c r="U164">
        <v>9.8531700670719105E-2</v>
      </c>
      <c r="V164">
        <v>7.0739299058914198E-2</v>
      </c>
      <c r="W164">
        <v>3.6610400676727299</v>
      </c>
      <c r="X164">
        <v>3.8837049007415798</v>
      </c>
      <c r="Y164">
        <v>-6.9961398839950603E-2</v>
      </c>
      <c r="Z164">
        <v>0.122021801769733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-6.9961398839950603E-2</v>
      </c>
      <c r="AH164" t="s">
        <v>127</v>
      </c>
      <c r="AI164">
        <v>-0.170800596475601</v>
      </c>
      <c r="AJ164">
        <v>-0.24076199531555201</v>
      </c>
    </row>
    <row r="165" spans="1:36" x14ac:dyDescent="0.35">
      <c r="A165">
        <v>263</v>
      </c>
      <c r="B165" t="s">
        <v>240</v>
      </c>
      <c r="C165">
        <v>10.6454200744629</v>
      </c>
      <c r="D165">
        <v>10.596630096435501</v>
      </c>
      <c r="E165">
        <v>10.819780349731399</v>
      </c>
      <c r="F165">
        <v>10.4631004333496</v>
      </c>
      <c r="G165">
        <v>9765</v>
      </c>
      <c r="H165">
        <v>8636</v>
      </c>
      <c r="I165">
        <v>18401</v>
      </c>
      <c r="J165">
        <v>10.7241201400757</v>
      </c>
      <c r="K165">
        <v>10.337710380554199</v>
      </c>
      <c r="L165">
        <v>10.5518503189087</v>
      </c>
      <c r="M165">
        <v>10.525910377502401</v>
      </c>
      <c r="N165">
        <v>14.7585401535034</v>
      </c>
      <c r="O165">
        <v>40.758914947509801</v>
      </c>
      <c r="P165">
        <v>1763.37097167969</v>
      </c>
      <c r="Q165">
        <v>0.51295572519302401</v>
      </c>
      <c r="R165">
        <v>0.83875572681427002</v>
      </c>
      <c r="S165">
        <v>2.0506100729107898E-2</v>
      </c>
      <c r="T165">
        <v>3.74405011534691E-2</v>
      </c>
      <c r="U165">
        <v>9.7307600080966894E-2</v>
      </c>
      <c r="V165">
        <v>7.3225103318691295E-2</v>
      </c>
      <c r="W165">
        <v>3.6337020397186302</v>
      </c>
      <c r="X165">
        <v>3.8214809894561799</v>
      </c>
      <c r="Y165">
        <v>-7.5982399284839602E-2</v>
      </c>
      <c r="Z165">
        <v>0.14021119475364699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-7.5982399284839602E-2</v>
      </c>
      <c r="AH165" t="s">
        <v>127</v>
      </c>
      <c r="AI165">
        <v>-0.170800596475601</v>
      </c>
      <c r="AJ165">
        <v>-0.24678300321102101</v>
      </c>
    </row>
    <row r="166" spans="1:36" x14ac:dyDescent="0.35">
      <c r="A166">
        <v>965</v>
      </c>
      <c r="B166" t="s">
        <v>181</v>
      </c>
      <c r="C166">
        <v>10.819780349731399</v>
      </c>
      <c r="D166">
        <v>10.819780349731399</v>
      </c>
      <c r="E166">
        <v>10.819780349731399</v>
      </c>
      <c r="F166">
        <v>10.6454200744629</v>
      </c>
      <c r="G166">
        <v>16</v>
      </c>
      <c r="H166">
        <v>663</v>
      </c>
      <c r="I166">
        <v>679</v>
      </c>
      <c r="J166">
        <v>10.722680091857899</v>
      </c>
      <c r="K166">
        <v>10.5152702331543</v>
      </c>
      <c r="L166">
        <v>10.714779853820801</v>
      </c>
      <c r="M166">
        <v>10.718339920043899</v>
      </c>
      <c r="N166">
        <v>12.459779739379901</v>
      </c>
      <c r="O166">
        <v>41.574497222900398</v>
      </c>
      <c r="P166">
        <v>1832.9990234375</v>
      </c>
      <c r="Q166">
        <v>2.09421999752522E-2</v>
      </c>
      <c r="R166">
        <v>0.88023972511291504</v>
      </c>
      <c r="S166">
        <v>1.8328599631786301E-2</v>
      </c>
      <c r="T166">
        <v>5.3803898394107798E-2</v>
      </c>
      <c r="U166">
        <v>0.11751289665699</v>
      </c>
      <c r="V166">
        <v>7.59109994396567E-3</v>
      </c>
      <c r="W166">
        <v>3.79800200462341</v>
      </c>
      <c r="X166">
        <v>3.8853120803832999</v>
      </c>
      <c r="Y166">
        <v>7.5026899576187106E-2</v>
      </c>
      <c r="Z166">
        <v>0.18112839758396099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7.5026899576187106E-2</v>
      </c>
      <c r="AH166" t="s">
        <v>127</v>
      </c>
      <c r="AI166">
        <v>-0.170800596475601</v>
      </c>
      <c r="AJ166">
        <v>-9.5773600041866302E-2</v>
      </c>
    </row>
    <row r="167" spans="1:36" x14ac:dyDescent="0.35">
      <c r="A167">
        <v>373</v>
      </c>
      <c r="B167" t="s">
        <v>183</v>
      </c>
      <c r="C167">
        <v>10.678219795227101</v>
      </c>
      <c r="D167">
        <v>10.687390327453601</v>
      </c>
      <c r="E167">
        <v>10.7144203186035</v>
      </c>
      <c r="F167">
        <v>10.596630096435501</v>
      </c>
      <c r="G167">
        <v>607</v>
      </c>
      <c r="H167">
        <v>1599</v>
      </c>
      <c r="I167">
        <v>2206</v>
      </c>
      <c r="J167">
        <v>10.721830368041999</v>
      </c>
      <c r="K167">
        <v>10.602990150451699</v>
      </c>
      <c r="L167">
        <v>10.685259819030801</v>
      </c>
      <c r="M167">
        <v>10.6896295547485</v>
      </c>
      <c r="N167">
        <v>13.7513103485107</v>
      </c>
      <c r="O167">
        <v>44.092288970947301</v>
      </c>
      <c r="P167">
        <v>2043.80395507812</v>
      </c>
      <c r="Q167">
        <v>0.27095150947570801</v>
      </c>
      <c r="R167">
        <v>0.71726822853088401</v>
      </c>
      <c r="S167">
        <v>2.4643599987030002E-2</v>
      </c>
      <c r="T167">
        <v>0.213163897395134</v>
      </c>
      <c r="U167">
        <v>0.104272298514843</v>
      </c>
      <c r="V167">
        <v>2.0240899175405499E-2</v>
      </c>
      <c r="W167">
        <v>3.7565009593963601</v>
      </c>
      <c r="X167">
        <v>3.89972996711731</v>
      </c>
      <c r="Y167">
        <v>8.0686099827289595E-2</v>
      </c>
      <c r="Z167">
        <v>9.7809799015522003E-2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8.0686099827289595E-2</v>
      </c>
      <c r="AH167" t="s">
        <v>127</v>
      </c>
      <c r="AI167">
        <v>-0.170800596475601</v>
      </c>
      <c r="AJ167">
        <v>-9.0114399790763897E-2</v>
      </c>
    </row>
    <row r="168" spans="1:36" x14ac:dyDescent="0.35">
      <c r="A168">
        <v>51</v>
      </c>
      <c r="B168" t="s">
        <v>179</v>
      </c>
      <c r="C168">
        <v>10.819780349731399</v>
      </c>
      <c r="D168">
        <v>10.819780349731399</v>
      </c>
      <c r="E168">
        <v>10.819780349731399</v>
      </c>
      <c r="F168">
        <v>10.7144203186035</v>
      </c>
      <c r="G168">
        <v>76</v>
      </c>
      <c r="H168">
        <v>222</v>
      </c>
      <c r="I168">
        <v>298</v>
      </c>
      <c r="J168">
        <v>10.720040321350099</v>
      </c>
      <c r="K168">
        <v>10.5219402313232</v>
      </c>
      <c r="L168">
        <v>10.6745195388794</v>
      </c>
      <c r="M168">
        <v>10.664629936218301</v>
      </c>
      <c r="N168">
        <v>13.1381998062134</v>
      </c>
      <c r="O168">
        <v>43.546970367431598</v>
      </c>
      <c r="P168">
        <v>1999.70300292969</v>
      </c>
      <c r="Q168">
        <v>0.27970519661903398</v>
      </c>
      <c r="R168">
        <v>0.83167368173599199</v>
      </c>
      <c r="S168">
        <v>1.35369999334216E-2</v>
      </c>
      <c r="T168">
        <v>3.9512399584054898E-2</v>
      </c>
      <c r="U168">
        <v>0.15737619996070901</v>
      </c>
      <c r="V168">
        <v>4.5217800885438898E-2</v>
      </c>
      <c r="W168">
        <v>3.7744889259338401</v>
      </c>
      <c r="X168">
        <v>3.8525209426879901</v>
      </c>
      <c r="Y168">
        <v>0.114435702562332</v>
      </c>
      <c r="Z168">
        <v>0.105283200740814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0.114435702562332</v>
      </c>
      <c r="AH168" t="s">
        <v>127</v>
      </c>
      <c r="AI168">
        <v>-0.170800596475601</v>
      </c>
      <c r="AJ168">
        <v>-5.6364901363849598E-2</v>
      </c>
    </row>
    <row r="169" spans="1:36" x14ac:dyDescent="0.35">
      <c r="A169">
        <v>255</v>
      </c>
      <c r="B169" t="s">
        <v>260</v>
      </c>
      <c r="C169">
        <v>10.7144203186035</v>
      </c>
      <c r="D169">
        <v>10.7144203186035</v>
      </c>
      <c r="E169">
        <v>10.791379928588899</v>
      </c>
      <c r="F169">
        <v>10.6454200744629</v>
      </c>
      <c r="G169">
        <v>1902</v>
      </c>
      <c r="H169">
        <v>719</v>
      </c>
      <c r="I169">
        <v>2621</v>
      </c>
      <c r="J169">
        <v>10.715609550476101</v>
      </c>
      <c r="K169">
        <v>10.5229301452637</v>
      </c>
      <c r="L169">
        <v>10.562419891357401</v>
      </c>
      <c r="M169">
        <v>10.576199531555201</v>
      </c>
      <c r="N169">
        <v>16.374340057373001</v>
      </c>
      <c r="O169">
        <v>44.1017456054688</v>
      </c>
      <c r="P169">
        <v>2050.95092773438</v>
      </c>
      <c r="Q169">
        <v>0.72351038455963101</v>
      </c>
      <c r="R169">
        <v>0.80058401823043801</v>
      </c>
      <c r="S169">
        <v>2.7499899268150298E-2</v>
      </c>
      <c r="T169">
        <v>0.111157901585102</v>
      </c>
      <c r="U169">
        <v>8.64764004945755E-2</v>
      </c>
      <c r="V169">
        <v>3.8000199943780899E-2</v>
      </c>
      <c r="W169">
        <v>3.62079906463623</v>
      </c>
      <c r="X169">
        <v>3.8311510086059601</v>
      </c>
      <c r="Y169">
        <v>3.85397002100945E-2</v>
      </c>
      <c r="Z169">
        <v>1.7681300640106201E-2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3.85397002100945E-2</v>
      </c>
      <c r="AH169" t="s">
        <v>127</v>
      </c>
      <c r="AI169">
        <v>-0.170800596475601</v>
      </c>
      <c r="AJ169">
        <v>-0.13226079940795901</v>
      </c>
    </row>
    <row r="170" spans="1:36" x14ac:dyDescent="0.35">
      <c r="A170">
        <v>983</v>
      </c>
      <c r="B170" t="s">
        <v>146</v>
      </c>
      <c r="C170">
        <v>10.7363996505737</v>
      </c>
      <c r="D170">
        <v>10.7363996505737</v>
      </c>
      <c r="E170">
        <v>10.7789602279663</v>
      </c>
      <c r="F170">
        <v>10.652540206909199</v>
      </c>
      <c r="G170">
        <v>649</v>
      </c>
      <c r="H170">
        <v>4504</v>
      </c>
      <c r="I170">
        <v>5153</v>
      </c>
      <c r="J170">
        <v>10.7146596908569</v>
      </c>
      <c r="K170">
        <v>10.590929985046399</v>
      </c>
      <c r="L170">
        <v>10.6952104568481</v>
      </c>
      <c r="M170">
        <v>10.697360038757299</v>
      </c>
      <c r="N170">
        <v>13.893170356750501</v>
      </c>
      <c r="O170">
        <v>34.001548767089801</v>
      </c>
      <c r="P170">
        <v>1213.09899902344</v>
      </c>
      <c r="Q170">
        <v>0.139773994684219</v>
      </c>
      <c r="R170">
        <v>0.749461710453033</v>
      </c>
      <c r="S170">
        <v>3.0138900503516201E-2</v>
      </c>
      <c r="T170">
        <v>0.15498040616512301</v>
      </c>
      <c r="U170">
        <v>0.10470949858427001</v>
      </c>
      <c r="V170">
        <v>3.8527000695467002E-2</v>
      </c>
      <c r="W170">
        <v>3.8701319694518999</v>
      </c>
      <c r="X170">
        <v>3.890625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H170" t="s">
        <v>127</v>
      </c>
      <c r="AI170">
        <v>-0.170800596475601</v>
      </c>
    </row>
    <row r="171" spans="1:36" x14ac:dyDescent="0.35">
      <c r="A171">
        <v>523</v>
      </c>
      <c r="B171" t="s">
        <v>145</v>
      </c>
      <c r="C171">
        <v>10.404259681701699</v>
      </c>
      <c r="D171">
        <v>10.404259681701699</v>
      </c>
      <c r="E171">
        <v>10.6454200744629</v>
      </c>
      <c r="F171">
        <v>10.357740402221699</v>
      </c>
      <c r="G171">
        <v>939</v>
      </c>
      <c r="H171">
        <v>284</v>
      </c>
      <c r="I171">
        <v>1223</v>
      </c>
      <c r="J171">
        <v>10.7118997573853</v>
      </c>
      <c r="K171">
        <v>10.3587102890015</v>
      </c>
      <c r="L171">
        <v>10.4363899230957</v>
      </c>
      <c r="M171">
        <v>10.4427795410156</v>
      </c>
      <c r="N171">
        <v>13.345680236816399</v>
      </c>
      <c r="O171">
        <v>41.487625122070298</v>
      </c>
      <c r="P171">
        <v>1828.26000976562</v>
      </c>
      <c r="Q171">
        <v>0.76194822788238503</v>
      </c>
      <c r="R171">
        <v>0.78382921218872104</v>
      </c>
      <c r="S171">
        <v>2.1424399688839899E-2</v>
      </c>
      <c r="T171">
        <v>0.11946299672126801</v>
      </c>
      <c r="U171">
        <v>9.6576303243637099E-2</v>
      </c>
      <c r="V171">
        <v>4.5758098363876301E-2</v>
      </c>
      <c r="W171">
        <v>3.6917169094085698</v>
      </c>
      <c r="X171">
        <v>3.8796501159668</v>
      </c>
      <c r="Y171">
        <v>-8.2170300185680403E-2</v>
      </c>
      <c r="Z171">
        <v>0.12783980369567899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-8.2170300185680403E-2</v>
      </c>
      <c r="AH171" t="s">
        <v>127</v>
      </c>
      <c r="AI171">
        <v>-0.170800596475601</v>
      </c>
      <c r="AJ171">
        <v>-0.25297090411186202</v>
      </c>
    </row>
    <row r="172" spans="1:36" x14ac:dyDescent="0.35">
      <c r="A172">
        <v>34</v>
      </c>
      <c r="B172" t="s">
        <v>203</v>
      </c>
      <c r="C172">
        <v>10.596630096435501</v>
      </c>
      <c r="D172">
        <v>10.596630096435501</v>
      </c>
      <c r="E172">
        <v>10.7144203186035</v>
      </c>
      <c r="F172">
        <v>10.4631004333496</v>
      </c>
      <c r="G172">
        <v>1569</v>
      </c>
      <c r="H172">
        <v>1429</v>
      </c>
      <c r="I172">
        <v>2998</v>
      </c>
      <c r="J172">
        <v>10.707969665527299</v>
      </c>
      <c r="K172">
        <v>10.414340019226101</v>
      </c>
      <c r="L172">
        <v>10.542599678039601</v>
      </c>
      <c r="M172">
        <v>10.552269935607899</v>
      </c>
      <c r="N172">
        <v>14.152219772338899</v>
      </c>
      <c r="O172">
        <v>42.144294738769503</v>
      </c>
      <c r="P172">
        <v>1877.84802246094</v>
      </c>
      <c r="Q172">
        <v>0.53024351596832298</v>
      </c>
      <c r="R172">
        <v>0.74615681171417203</v>
      </c>
      <c r="S172">
        <v>3.2571498304605498E-2</v>
      </c>
      <c r="T172">
        <v>7.3582701385021196E-2</v>
      </c>
      <c r="U172">
        <v>0.108177803456783</v>
      </c>
      <c r="V172">
        <v>0.112794697284698</v>
      </c>
      <c r="W172">
        <v>3.7926371097564702</v>
      </c>
      <c r="X172">
        <v>3.8721299171447798</v>
      </c>
      <c r="Y172">
        <v>-2.2331299260258699E-2</v>
      </c>
      <c r="Z172">
        <v>1.53251001611352E-2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-2.2331299260258699E-2</v>
      </c>
      <c r="AH172" t="s">
        <v>127</v>
      </c>
      <c r="AI172">
        <v>-0.170800596475601</v>
      </c>
      <c r="AJ172">
        <v>-0.193131893873215</v>
      </c>
    </row>
    <row r="173" spans="1:36" x14ac:dyDescent="0.35">
      <c r="A173">
        <v>620</v>
      </c>
      <c r="B173" t="s">
        <v>224</v>
      </c>
      <c r="C173">
        <v>10.819780349731399</v>
      </c>
      <c r="D173">
        <v>10.795490264892599</v>
      </c>
      <c r="E173">
        <v>10.8056802749634</v>
      </c>
      <c r="F173">
        <v>10.5453395843506</v>
      </c>
      <c r="G173">
        <v>683</v>
      </c>
      <c r="H173">
        <v>24174</v>
      </c>
      <c r="I173">
        <v>24857</v>
      </c>
      <c r="J173">
        <v>10.7058095932007</v>
      </c>
      <c r="K173">
        <v>10.4657096862793</v>
      </c>
      <c r="L173">
        <v>10.7364196777344</v>
      </c>
      <c r="M173">
        <v>10.699049949646</v>
      </c>
      <c r="N173">
        <v>12.335929870605501</v>
      </c>
      <c r="O173">
        <v>43.803394317627003</v>
      </c>
      <c r="P173">
        <v>2006.71496582031</v>
      </c>
      <c r="Q173">
        <v>2.8179900720715498E-2</v>
      </c>
      <c r="R173">
        <v>0.87909948825836204</v>
      </c>
      <c r="S173">
        <v>1.7893800511956201E-2</v>
      </c>
      <c r="T173">
        <v>4.1425801813602399E-2</v>
      </c>
      <c r="U173">
        <v>0.14870269596576699</v>
      </c>
      <c r="V173">
        <v>1.1231499724090099E-2</v>
      </c>
      <c r="W173">
        <v>3.7625489234924299</v>
      </c>
      <c r="X173">
        <v>3.8168880939483598</v>
      </c>
      <c r="Y173">
        <v>-6.2391698360443101E-2</v>
      </c>
      <c r="Z173">
        <v>0.215151101350784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-6.2391698360443101E-2</v>
      </c>
      <c r="AH173" t="s">
        <v>127</v>
      </c>
      <c r="AI173">
        <v>-0.170800596475601</v>
      </c>
      <c r="AJ173">
        <v>-0.23319220542907701</v>
      </c>
    </row>
    <row r="174" spans="1:36" x14ac:dyDescent="0.35">
      <c r="A174">
        <v>666</v>
      </c>
      <c r="B174" t="s">
        <v>282</v>
      </c>
      <c r="C174">
        <v>10.7144203186035</v>
      </c>
      <c r="D174">
        <v>10.7144203186035</v>
      </c>
      <c r="E174">
        <v>10.7579002380371</v>
      </c>
      <c r="F174">
        <v>10.5610103607178</v>
      </c>
      <c r="G174">
        <v>274</v>
      </c>
      <c r="H174">
        <v>2116</v>
      </c>
      <c r="I174">
        <v>2390</v>
      </c>
      <c r="J174">
        <v>10.701250076293899</v>
      </c>
      <c r="K174">
        <v>10.4926099777222</v>
      </c>
      <c r="L174">
        <v>10.676489830017101</v>
      </c>
      <c r="M174">
        <v>10.6753702163696</v>
      </c>
      <c r="N174">
        <v>13.5102701187134</v>
      </c>
      <c r="O174">
        <v>45.7505073547363</v>
      </c>
      <c r="P174">
        <v>2187.46411132812</v>
      </c>
      <c r="Q174">
        <v>0.12401559948921199</v>
      </c>
      <c r="R174">
        <v>0.85022622346878096</v>
      </c>
      <c r="S174">
        <v>2.1335100755095499E-2</v>
      </c>
      <c r="T174">
        <v>7.47935995459557E-2</v>
      </c>
      <c r="U174">
        <v>9.2354401946067796E-2</v>
      </c>
      <c r="V174">
        <v>3.30310016870499E-2</v>
      </c>
      <c r="W174">
        <v>3.6870059967040998</v>
      </c>
      <c r="X174">
        <v>3.86276507377625</v>
      </c>
      <c r="Y174">
        <v>-2.2448599338531501E-2</v>
      </c>
      <c r="Z174">
        <v>0.15797869861125899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-2.2448599338531501E-2</v>
      </c>
      <c r="AH174" t="s">
        <v>127</v>
      </c>
      <c r="AI174">
        <v>-0.170800596475601</v>
      </c>
      <c r="AJ174">
        <v>-0.193249195814133</v>
      </c>
    </row>
    <row r="175" spans="1:36" x14ac:dyDescent="0.35">
      <c r="A175">
        <v>154</v>
      </c>
      <c r="B175" t="s">
        <v>293</v>
      </c>
      <c r="C175">
        <v>10.7144203186035</v>
      </c>
      <c r="D175">
        <v>10.7144203186035</v>
      </c>
      <c r="E175">
        <v>10.7747802734375</v>
      </c>
      <c r="F175">
        <v>10.5453395843506</v>
      </c>
      <c r="G175">
        <v>906</v>
      </c>
      <c r="H175">
        <v>3703</v>
      </c>
      <c r="I175">
        <v>4609</v>
      </c>
      <c r="J175">
        <v>10.697019577026399</v>
      </c>
      <c r="K175">
        <v>10.4381399154663</v>
      </c>
      <c r="L175">
        <v>10.649120330810501</v>
      </c>
      <c r="M175">
        <v>10.646989822387701</v>
      </c>
      <c r="N175">
        <v>13.964489936828601</v>
      </c>
      <c r="O175">
        <v>41.645057678222699</v>
      </c>
      <c r="P175">
        <v>1838.01794433594</v>
      </c>
      <c r="Q175">
        <v>0.19326420128345501</v>
      </c>
      <c r="R175">
        <v>0.85236221551895097</v>
      </c>
      <c r="S175">
        <v>1.8633399158716198E-2</v>
      </c>
      <c r="T175">
        <v>3.9720799773931503E-2</v>
      </c>
      <c r="U175">
        <v>0.105033196508884</v>
      </c>
      <c r="V175">
        <v>6.1154600232839598E-2</v>
      </c>
      <c r="W175">
        <v>3.6813728809356698</v>
      </c>
      <c r="X175">
        <v>3.8383541107177699</v>
      </c>
      <c r="Y175">
        <v>-1.6297999769449199E-2</v>
      </c>
      <c r="Z175">
        <v>0.177698403596878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-1.6297999769449199E-2</v>
      </c>
      <c r="AH175" t="s">
        <v>127</v>
      </c>
      <c r="AI175">
        <v>-0.170800596475601</v>
      </c>
      <c r="AJ175">
        <v>-0.18709860742092099</v>
      </c>
    </row>
    <row r="176" spans="1:36" x14ac:dyDescent="0.35">
      <c r="A176">
        <v>813</v>
      </c>
      <c r="B176" t="s">
        <v>237</v>
      </c>
      <c r="C176">
        <v>10.7684898376465</v>
      </c>
      <c r="D176">
        <v>10.7768697738647</v>
      </c>
      <c r="E176">
        <v>10.7789602279663</v>
      </c>
      <c r="F176">
        <v>10.518670082092299</v>
      </c>
      <c r="G176">
        <v>40</v>
      </c>
      <c r="H176">
        <v>1681</v>
      </c>
      <c r="I176">
        <v>1721</v>
      </c>
      <c r="J176">
        <v>10.690380096435501</v>
      </c>
      <c r="K176">
        <v>10.431400299072299</v>
      </c>
      <c r="L176">
        <v>10.6786804199219</v>
      </c>
      <c r="M176">
        <v>10.683250427246101</v>
      </c>
      <c r="N176">
        <v>12.5651798248291</v>
      </c>
      <c r="O176">
        <v>46.980178833007798</v>
      </c>
      <c r="P176">
        <v>2279.13989257812</v>
      </c>
      <c r="Q176">
        <v>2.7525700628757501E-2</v>
      </c>
      <c r="R176">
        <v>0.92617082595825195</v>
      </c>
      <c r="S176">
        <v>1.0727499611675699E-2</v>
      </c>
      <c r="T176">
        <v>2.5740899145603201E-2</v>
      </c>
      <c r="U176">
        <v>4.3777201324701302E-2</v>
      </c>
      <c r="V176">
        <v>2.5602700188755999E-2</v>
      </c>
      <c r="W176">
        <v>3.7447578907012899</v>
      </c>
      <c r="X176">
        <v>3.8572471141815199</v>
      </c>
      <c r="Y176">
        <v>-5.71005009114742E-2</v>
      </c>
      <c r="Z176">
        <v>0.14805829524993899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-5.71005009114742E-2</v>
      </c>
      <c r="AH176" t="s">
        <v>127</v>
      </c>
      <c r="AI176">
        <v>-0.170800596475601</v>
      </c>
      <c r="AJ176">
        <v>-0.227901101112366</v>
      </c>
    </row>
    <row r="177" spans="1:36" x14ac:dyDescent="0.35">
      <c r="A177">
        <v>303</v>
      </c>
      <c r="B177" t="s">
        <v>245</v>
      </c>
      <c r="C177">
        <v>10.596630096435501</v>
      </c>
      <c r="D177">
        <v>10.596630096435501</v>
      </c>
      <c r="E177">
        <v>10.7789602279663</v>
      </c>
      <c r="F177">
        <v>10.596630096435501</v>
      </c>
      <c r="G177">
        <v>2020</v>
      </c>
      <c r="H177">
        <v>171</v>
      </c>
      <c r="I177">
        <v>2191</v>
      </c>
      <c r="J177">
        <v>10.6886501312256</v>
      </c>
      <c r="K177">
        <v>10.485759735107401</v>
      </c>
      <c r="L177">
        <v>10.4829196929932</v>
      </c>
      <c r="M177">
        <v>10.503979682922401</v>
      </c>
      <c r="N177">
        <v>15.725830078125</v>
      </c>
      <c r="O177">
        <v>42.262474060058601</v>
      </c>
      <c r="P177">
        <v>1897.34997558594</v>
      </c>
      <c r="Q177">
        <v>0.91020548343658403</v>
      </c>
      <c r="R177">
        <v>0.770341277122498</v>
      </c>
      <c r="S177">
        <v>1.2195900082588199E-2</v>
      </c>
      <c r="T177">
        <v>0.13843549787998199</v>
      </c>
      <c r="U177">
        <v>8.5196398198604598E-2</v>
      </c>
      <c r="V177">
        <v>5.4952498525381102E-2</v>
      </c>
      <c r="W177">
        <v>3.5634720325470002</v>
      </c>
      <c r="X177">
        <v>3.8674790859222399</v>
      </c>
      <c r="Y177">
        <v>1.9965499639511101E-2</v>
      </c>
      <c r="Z177">
        <v>6.9434501230716705E-2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1.9965499639511101E-2</v>
      </c>
      <c r="AH177" t="s">
        <v>127</v>
      </c>
      <c r="AI177">
        <v>-0.170800596475601</v>
      </c>
      <c r="AJ177">
        <v>-0.15083509683609</v>
      </c>
    </row>
    <row r="178" spans="1:36" x14ac:dyDescent="0.35">
      <c r="A178">
        <v>525</v>
      </c>
      <c r="B178" t="s">
        <v>275</v>
      </c>
      <c r="C178">
        <v>10.5713195800781</v>
      </c>
      <c r="D178">
        <v>10.5713195800781</v>
      </c>
      <c r="E178">
        <v>10.7144203186035</v>
      </c>
      <c r="F178">
        <v>10.5453395843506</v>
      </c>
      <c r="G178">
        <v>1621</v>
      </c>
      <c r="H178">
        <v>325</v>
      </c>
      <c r="I178">
        <v>1946</v>
      </c>
      <c r="J178">
        <v>10.686369895935099</v>
      </c>
      <c r="K178">
        <v>10.5124597549438</v>
      </c>
      <c r="L178">
        <v>10.5403699874878</v>
      </c>
      <c r="M178">
        <v>10.541740417480501</v>
      </c>
      <c r="N178">
        <v>14.2878503799438</v>
      </c>
      <c r="O178">
        <v>43.058486938476598</v>
      </c>
      <c r="P178">
        <v>1956.44995117188</v>
      </c>
      <c r="Q178">
        <v>0.83164477348327603</v>
      </c>
      <c r="R178">
        <v>0.63634198904037498</v>
      </c>
      <c r="S178">
        <v>2.5702500715851801E-2</v>
      </c>
      <c r="T178">
        <v>0.20184850692749001</v>
      </c>
      <c r="U178">
        <v>0.23125010728836101</v>
      </c>
      <c r="V178">
        <v>5.6581601500511197E-2</v>
      </c>
      <c r="W178">
        <v>3.68815398216248</v>
      </c>
      <c r="X178">
        <v>3.89369797706604</v>
      </c>
      <c r="Y178">
        <v>8.9400999248027802E-2</v>
      </c>
      <c r="Z178">
        <v>3.3276699483394602E-2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8.9400999248027802E-2</v>
      </c>
      <c r="AH178" t="s">
        <v>127</v>
      </c>
      <c r="AI178">
        <v>-0.170800596475601</v>
      </c>
      <c r="AJ178">
        <v>-8.1399597227573395E-2</v>
      </c>
    </row>
    <row r="179" spans="1:36" x14ac:dyDescent="0.35">
      <c r="A179">
        <v>926</v>
      </c>
      <c r="B179" t="s">
        <v>274</v>
      </c>
      <c r="C179">
        <v>10.7995796203613</v>
      </c>
      <c r="D179">
        <v>10.7995796203613</v>
      </c>
      <c r="E179">
        <v>10.7995796203613</v>
      </c>
      <c r="F179">
        <v>10.819780349731399</v>
      </c>
      <c r="G179">
        <v>21</v>
      </c>
      <c r="H179">
        <v>236</v>
      </c>
      <c r="I179">
        <v>257</v>
      </c>
      <c r="J179">
        <v>10.6863203048706</v>
      </c>
      <c r="K179">
        <v>10.4792804718018</v>
      </c>
      <c r="L179">
        <v>10.6721200942993</v>
      </c>
      <c r="M179">
        <v>10.6686401367188</v>
      </c>
      <c r="N179">
        <v>12.646389961242701</v>
      </c>
      <c r="O179">
        <v>43.119087219238303</v>
      </c>
      <c r="P179">
        <v>1973.32397460938</v>
      </c>
      <c r="Q179">
        <v>8.5377797484397902E-2</v>
      </c>
      <c r="R179">
        <v>0.63406437635421797</v>
      </c>
      <c r="S179">
        <v>3.6492000799626099E-3</v>
      </c>
      <c r="T179">
        <v>0.23589989542961101</v>
      </c>
      <c r="U179">
        <v>0.19792610406875599</v>
      </c>
      <c r="V179">
        <v>1.4560800045728701E-2</v>
      </c>
      <c r="W179">
        <v>3.7738690376281698</v>
      </c>
      <c r="X179">
        <v>3.88266897201538</v>
      </c>
      <c r="Y179">
        <v>-3.2796200364828103E-2</v>
      </c>
      <c r="Z179">
        <v>0.15962859988212599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-3.2796200364828103E-2</v>
      </c>
      <c r="AH179" t="s">
        <v>127</v>
      </c>
      <c r="AI179">
        <v>-0.170800596475601</v>
      </c>
      <c r="AJ179">
        <v>-0.20359680056571999</v>
      </c>
    </row>
    <row r="180" spans="1:36" x14ac:dyDescent="0.35">
      <c r="A180">
        <v>951</v>
      </c>
      <c r="B180" t="s">
        <v>236</v>
      </c>
      <c r="C180">
        <v>10.7789602279663</v>
      </c>
      <c r="D180">
        <v>10.7789602279663</v>
      </c>
      <c r="E180">
        <v>10.7789602279663</v>
      </c>
      <c r="F180">
        <v>10.7144203186035</v>
      </c>
      <c r="G180">
        <v>37</v>
      </c>
      <c r="H180">
        <v>1687</v>
      </c>
      <c r="I180">
        <v>1724</v>
      </c>
      <c r="J180">
        <v>10.684419631958001</v>
      </c>
      <c r="K180">
        <v>10.605019569396999</v>
      </c>
      <c r="L180">
        <v>10.677570343017599</v>
      </c>
      <c r="M180">
        <v>10.682559967041</v>
      </c>
      <c r="N180">
        <v>11.868000030517599</v>
      </c>
      <c r="O180">
        <v>43.70068359375</v>
      </c>
      <c r="P180">
        <v>1998.89794921875</v>
      </c>
      <c r="Q180">
        <v>2.3511299863457701E-2</v>
      </c>
      <c r="R180">
        <v>0.80925887823104903</v>
      </c>
      <c r="S180">
        <v>2.8240200132131601E-2</v>
      </c>
      <c r="T180">
        <v>0.12747000157833099</v>
      </c>
      <c r="U180">
        <v>0.104903399944305</v>
      </c>
      <c r="V180">
        <v>6.8017002195119901E-3</v>
      </c>
      <c r="W180">
        <v>3.8015110492706299</v>
      </c>
      <c r="X180">
        <v>3.8257100582122798</v>
      </c>
      <c r="Y180">
        <v>4.8620101064443602E-2</v>
      </c>
      <c r="Z180">
        <v>0.19565479457378401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4.8620101064443602E-2</v>
      </c>
      <c r="AH180" t="s">
        <v>127</v>
      </c>
      <c r="AI180">
        <v>-0.170800596475601</v>
      </c>
      <c r="AJ180">
        <v>-0.12218040227889999</v>
      </c>
    </row>
    <row r="181" spans="1:36" x14ac:dyDescent="0.35">
      <c r="A181">
        <v>900</v>
      </c>
      <c r="B181" t="s">
        <v>215</v>
      </c>
      <c r="C181">
        <v>10.6919498443604</v>
      </c>
      <c r="D181">
        <v>10.6919498443604</v>
      </c>
      <c r="E181">
        <v>10.7579002380371</v>
      </c>
      <c r="F181">
        <v>10.404259681701699</v>
      </c>
      <c r="G181">
        <v>1150</v>
      </c>
      <c r="H181">
        <v>4723</v>
      </c>
      <c r="I181">
        <v>5873</v>
      </c>
      <c r="J181">
        <v>10.6840200424194</v>
      </c>
      <c r="K181">
        <v>10.392900466918899</v>
      </c>
      <c r="L181">
        <v>10.621859550476101</v>
      </c>
      <c r="M181">
        <v>10.6262302398682</v>
      </c>
      <c r="N181">
        <v>12.909919738769499</v>
      </c>
      <c r="O181">
        <v>42.959636688232401</v>
      </c>
      <c r="P181">
        <v>1940.99194335938</v>
      </c>
      <c r="Q181">
        <v>0.198493301868439</v>
      </c>
      <c r="R181">
        <v>0.75441741943359397</v>
      </c>
      <c r="S181">
        <v>1.71041004359722E-2</v>
      </c>
      <c r="T181">
        <v>0.142581596970558</v>
      </c>
      <c r="U181">
        <v>0.151784002780914</v>
      </c>
      <c r="V181">
        <v>4.2723201215267202E-2</v>
      </c>
      <c r="W181">
        <v>3.7785499095916699</v>
      </c>
      <c r="X181">
        <v>3.89350509643555</v>
      </c>
      <c r="Y181">
        <v>-7.8880697488784804E-2</v>
      </c>
      <c r="Z181">
        <v>0.10445769876241701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-7.8880697488784804E-2</v>
      </c>
      <c r="AH181" t="s">
        <v>127</v>
      </c>
      <c r="AI181">
        <v>-0.170800596475601</v>
      </c>
      <c r="AJ181">
        <v>-0.24968120455741899</v>
      </c>
    </row>
    <row r="182" spans="1:36" x14ac:dyDescent="0.35">
      <c r="A182">
        <v>743</v>
      </c>
      <c r="B182" t="s">
        <v>299</v>
      </c>
      <c r="C182">
        <v>10.7995796203613</v>
      </c>
      <c r="D182">
        <v>10.7789602279663</v>
      </c>
      <c r="E182">
        <v>10.8177795410156</v>
      </c>
      <c r="F182">
        <v>10.4631004333496</v>
      </c>
      <c r="G182">
        <v>163</v>
      </c>
      <c r="H182">
        <v>1459</v>
      </c>
      <c r="I182">
        <v>1622</v>
      </c>
      <c r="J182">
        <v>10.683300018310501</v>
      </c>
      <c r="K182">
        <v>10.4380397796631</v>
      </c>
      <c r="L182">
        <v>10.6883697509766</v>
      </c>
      <c r="M182">
        <v>10.656780242919901</v>
      </c>
      <c r="N182">
        <v>13.3758096694946</v>
      </c>
      <c r="O182">
        <v>44.773380279541001</v>
      </c>
      <c r="P182">
        <v>2102.72509765625</v>
      </c>
      <c r="Q182">
        <v>0.108130000531673</v>
      </c>
      <c r="R182">
        <v>0.79755008220672596</v>
      </c>
      <c r="S182">
        <v>2.2243799641728401E-2</v>
      </c>
      <c r="T182">
        <v>7.2916299104690593E-2</v>
      </c>
      <c r="U182">
        <v>0.123279303312302</v>
      </c>
      <c r="V182">
        <v>6.3200101256370503E-2</v>
      </c>
      <c r="W182">
        <v>3.69842600822449</v>
      </c>
      <c r="X182">
        <v>3.8991289138793901</v>
      </c>
      <c r="Y182">
        <v>-5.3187999874353402E-2</v>
      </c>
      <c r="Z182">
        <v>0.12496930360794101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-5.3187999874353402E-2</v>
      </c>
      <c r="AH182" t="s">
        <v>127</v>
      </c>
      <c r="AI182">
        <v>-0.170800596475601</v>
      </c>
      <c r="AJ182">
        <v>-0.223988592624664</v>
      </c>
    </row>
    <row r="183" spans="1:36" x14ac:dyDescent="0.35">
      <c r="A183">
        <v>240</v>
      </c>
      <c r="B183" t="s">
        <v>286</v>
      </c>
      <c r="C183">
        <v>10.6454200744629</v>
      </c>
      <c r="D183">
        <v>10.6454200744629</v>
      </c>
      <c r="E183">
        <v>10.7579002380371</v>
      </c>
      <c r="F183">
        <v>10.596630096435501</v>
      </c>
      <c r="G183">
        <v>642</v>
      </c>
      <c r="H183">
        <v>417</v>
      </c>
      <c r="I183">
        <v>1059</v>
      </c>
      <c r="J183">
        <v>10.683279991149901</v>
      </c>
      <c r="K183">
        <v>10.4921197891235</v>
      </c>
      <c r="L183">
        <v>10.5580902099609</v>
      </c>
      <c r="M183">
        <v>10.567939758300801</v>
      </c>
      <c r="N183">
        <v>16.643720626831101</v>
      </c>
      <c r="O183">
        <v>43.268810272216797</v>
      </c>
      <c r="P183">
        <v>1983.51000976562</v>
      </c>
      <c r="Q183">
        <v>0.603382408618927</v>
      </c>
      <c r="R183">
        <v>0.87197118997573897</v>
      </c>
      <c r="S183">
        <v>2.2285500541329401E-2</v>
      </c>
      <c r="T183">
        <v>5.35733997821808E-2</v>
      </c>
      <c r="U183">
        <v>5.05558997392654E-2</v>
      </c>
      <c r="V183">
        <v>3.4365601837634999E-2</v>
      </c>
      <c r="W183">
        <v>3.6446299552917498</v>
      </c>
      <c r="X183">
        <v>3.86797094345093</v>
      </c>
      <c r="Y183">
        <v>3.9154000580310801E-2</v>
      </c>
      <c r="Z183">
        <v>-6.6993899643421201E-2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3.9154000580310801E-2</v>
      </c>
      <c r="AH183" t="s">
        <v>127</v>
      </c>
      <c r="AI183">
        <v>-0.170800596475601</v>
      </c>
      <c r="AJ183">
        <v>-0.131646499037743</v>
      </c>
    </row>
    <row r="184" spans="1:36" x14ac:dyDescent="0.35">
      <c r="A184">
        <v>330</v>
      </c>
      <c r="B184" t="s">
        <v>242</v>
      </c>
      <c r="C184">
        <v>10.596630096435501</v>
      </c>
      <c r="D184">
        <v>10.596630096435501</v>
      </c>
      <c r="E184">
        <v>10.7144203186035</v>
      </c>
      <c r="F184">
        <v>10.596630096435501</v>
      </c>
      <c r="G184">
        <v>6365</v>
      </c>
      <c r="H184">
        <v>2025</v>
      </c>
      <c r="I184">
        <v>8390</v>
      </c>
      <c r="J184">
        <v>10.680029869079601</v>
      </c>
      <c r="K184">
        <v>10.529700279235801</v>
      </c>
      <c r="L184">
        <v>10.563099861145</v>
      </c>
      <c r="M184">
        <v>10.568289756774901</v>
      </c>
      <c r="N184">
        <v>14.72998046875</v>
      </c>
      <c r="O184">
        <v>41.966274261474602</v>
      </c>
      <c r="P184">
        <v>1876.73205566406</v>
      </c>
      <c r="Q184">
        <v>0.74327141046524003</v>
      </c>
      <c r="R184">
        <v>0.67538708448410001</v>
      </c>
      <c r="S184">
        <v>2.1822400391101799E-2</v>
      </c>
      <c r="T184">
        <v>0.151775807142258</v>
      </c>
      <c r="U184">
        <v>8.7175101041793795E-2</v>
      </c>
      <c r="V184">
        <v>0.122683502733707</v>
      </c>
      <c r="W184">
        <v>3.64011907577515</v>
      </c>
      <c r="X184">
        <v>3.89307808876038</v>
      </c>
      <c r="Y184">
        <v>8.9527599513530703E-2</v>
      </c>
      <c r="Z184">
        <v>6.8033002316951793E-2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8.9527599513530703E-2</v>
      </c>
      <c r="AH184" t="s">
        <v>127</v>
      </c>
      <c r="AI184">
        <v>-0.170800596475601</v>
      </c>
      <c r="AJ184">
        <v>-8.1272996962070507E-2</v>
      </c>
    </row>
    <row r="185" spans="1:36" x14ac:dyDescent="0.35">
      <c r="A185">
        <v>205</v>
      </c>
      <c r="B185" t="s">
        <v>252</v>
      </c>
      <c r="C185">
        <v>10.3513698577881</v>
      </c>
      <c r="D185">
        <v>10.3734903335571</v>
      </c>
      <c r="E185">
        <v>10.7144203186035</v>
      </c>
      <c r="F185">
        <v>10.203590393066399</v>
      </c>
      <c r="G185">
        <v>831</v>
      </c>
      <c r="H185">
        <v>407</v>
      </c>
      <c r="I185">
        <v>1238</v>
      </c>
      <c r="J185">
        <v>10.6786003112793</v>
      </c>
      <c r="K185">
        <v>10.1041097640991</v>
      </c>
      <c r="L185">
        <v>10.2706804275513</v>
      </c>
      <c r="M185">
        <v>10.297060012817401</v>
      </c>
      <c r="N185">
        <v>15.553830146789601</v>
      </c>
      <c r="O185">
        <v>44.925735473632798</v>
      </c>
      <c r="P185">
        <v>2121.18798828125</v>
      </c>
      <c r="Q185">
        <v>0.66413360834121704</v>
      </c>
      <c r="R185">
        <v>0.86227732896804798</v>
      </c>
      <c r="S185">
        <v>1.71377994120121E-2</v>
      </c>
      <c r="T185">
        <v>5.5407900363206898E-2</v>
      </c>
      <c r="U185">
        <v>7.0039302110671997E-2</v>
      </c>
      <c r="V185">
        <v>4.40977998077869E-2</v>
      </c>
      <c r="W185">
        <v>3.5703899860382098</v>
      </c>
      <c r="X185">
        <v>3.8792190551757799</v>
      </c>
      <c r="Y185">
        <v>-0.13686409592628501</v>
      </c>
      <c r="Z185">
        <v>-0.100695796310902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-0.13686409592628501</v>
      </c>
      <c r="AH185" t="s">
        <v>127</v>
      </c>
      <c r="AI185">
        <v>-0.170800596475601</v>
      </c>
      <c r="AJ185">
        <v>-0.30766469240188599</v>
      </c>
    </row>
    <row r="186" spans="1:36" x14ac:dyDescent="0.35">
      <c r="A186">
        <v>243</v>
      </c>
      <c r="B186" t="s">
        <v>268</v>
      </c>
      <c r="C186">
        <v>10.6689596176147</v>
      </c>
      <c r="D186">
        <v>10.6689596176147</v>
      </c>
      <c r="E186">
        <v>10.7995796203613</v>
      </c>
      <c r="F186">
        <v>10.6454200744629</v>
      </c>
      <c r="G186">
        <v>3971</v>
      </c>
      <c r="H186">
        <v>685</v>
      </c>
      <c r="I186">
        <v>4656</v>
      </c>
      <c r="J186">
        <v>10.678250312805201</v>
      </c>
      <c r="K186">
        <v>10.4759302139282</v>
      </c>
      <c r="L186">
        <v>10.5018301010132</v>
      </c>
      <c r="M186">
        <v>10.5075798034668</v>
      </c>
      <c r="N186">
        <v>16.925939559936499</v>
      </c>
      <c r="O186">
        <v>46.3692817687988</v>
      </c>
      <c r="P186">
        <v>2251.22192382812</v>
      </c>
      <c r="Q186">
        <v>0.84355419874191295</v>
      </c>
      <c r="R186">
        <v>0.87419140338897705</v>
      </c>
      <c r="S186">
        <v>1.5859099105000499E-2</v>
      </c>
      <c r="T186">
        <v>6.3840202987194103E-2</v>
      </c>
      <c r="U186">
        <v>4.6087600290775299E-2</v>
      </c>
      <c r="V186">
        <v>3.3751901239156702E-2</v>
      </c>
      <c r="W186">
        <v>3.5774109363555899</v>
      </c>
      <c r="X186">
        <v>3.8776109218597399</v>
      </c>
      <c r="Y186">
        <v>5.8014001697301899E-2</v>
      </c>
      <c r="Z186">
        <v>-0.116684898734093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5.8014001697301899E-2</v>
      </c>
      <c r="AH186" t="s">
        <v>127</v>
      </c>
      <c r="AI186">
        <v>-0.170800596475601</v>
      </c>
      <c r="AJ186">
        <v>-0.112786501646042</v>
      </c>
    </row>
    <row r="187" spans="1:36" x14ac:dyDescent="0.35">
      <c r="A187">
        <v>340</v>
      </c>
      <c r="B187" t="s">
        <v>276</v>
      </c>
      <c r="C187">
        <v>10.596630096435501</v>
      </c>
      <c r="D187">
        <v>10.596630096435501</v>
      </c>
      <c r="E187">
        <v>10.7144203186035</v>
      </c>
      <c r="F187">
        <v>10.4631004333496</v>
      </c>
      <c r="G187">
        <v>1343</v>
      </c>
      <c r="H187">
        <v>2979</v>
      </c>
      <c r="I187">
        <v>4322</v>
      </c>
      <c r="J187">
        <v>10.6665201187134</v>
      </c>
      <c r="K187">
        <v>10.366020202636699</v>
      </c>
      <c r="L187">
        <v>10.5639801025391</v>
      </c>
      <c r="M187">
        <v>10.5722999572754</v>
      </c>
      <c r="N187">
        <v>13.439240455627401</v>
      </c>
      <c r="O187">
        <v>37.273391723632798</v>
      </c>
      <c r="P187">
        <v>1470.8330078125</v>
      </c>
      <c r="Q187">
        <v>0.31356319785118097</v>
      </c>
      <c r="R187">
        <v>0.86901170015335105</v>
      </c>
      <c r="S187">
        <v>1.98526997119188E-2</v>
      </c>
      <c r="T187">
        <v>6.5030001103877993E-2</v>
      </c>
      <c r="U187">
        <v>0.103949800133705</v>
      </c>
      <c r="V187">
        <v>1.23878000304103E-2</v>
      </c>
      <c r="W187">
        <v>3.8157830238342298</v>
      </c>
      <c r="X187">
        <v>3.88214111328125</v>
      </c>
      <c r="Y187">
        <v>2.7419999241828901E-3</v>
      </c>
      <c r="Z187">
        <v>5.8015000075101901E-2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2.7419999241828901E-3</v>
      </c>
      <c r="AH187" t="s">
        <v>127</v>
      </c>
      <c r="AI187">
        <v>-0.170800596475601</v>
      </c>
      <c r="AJ187">
        <v>-0.16805849969387099</v>
      </c>
    </row>
    <row r="188" spans="1:36" x14ac:dyDescent="0.35">
      <c r="A188">
        <v>736</v>
      </c>
      <c r="B188" t="s">
        <v>305</v>
      </c>
      <c r="C188">
        <v>10.7789602279663</v>
      </c>
      <c r="D188">
        <v>10.7789602279663</v>
      </c>
      <c r="E188">
        <v>10.7789602279663</v>
      </c>
      <c r="F188">
        <v>10.3734903335571</v>
      </c>
      <c r="G188">
        <v>35</v>
      </c>
      <c r="H188">
        <v>1466</v>
      </c>
      <c r="I188">
        <v>1501</v>
      </c>
      <c r="J188">
        <v>10.6633901596069</v>
      </c>
      <c r="K188">
        <v>10.426520347595201</v>
      </c>
      <c r="L188">
        <v>10.652640342712401</v>
      </c>
      <c r="M188">
        <v>10.657299995422401</v>
      </c>
      <c r="N188">
        <v>12.358590126037599</v>
      </c>
      <c r="O188">
        <v>45.304901123046903</v>
      </c>
      <c r="P188">
        <v>2143.58203125</v>
      </c>
      <c r="Q188">
        <v>2.5715500116348301E-2</v>
      </c>
      <c r="R188">
        <v>0.92606258392333995</v>
      </c>
      <c r="S188">
        <v>1.38860996812582E-2</v>
      </c>
      <c r="T188">
        <v>3.9696298539638498E-2</v>
      </c>
      <c r="U188">
        <v>4.1001800447702401E-2</v>
      </c>
      <c r="V188">
        <v>9.7217001020908408E-3</v>
      </c>
      <c r="W188">
        <v>3.7894310951232901</v>
      </c>
      <c r="X188">
        <v>3.7585179805755602</v>
      </c>
      <c r="Y188">
        <v>-8.5720196366310106E-2</v>
      </c>
      <c r="Z188">
        <v>0.188011795282364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-8.5720196366310106E-2</v>
      </c>
      <c r="AH188" t="s">
        <v>127</v>
      </c>
      <c r="AI188">
        <v>-0.170800596475601</v>
      </c>
      <c r="AJ188">
        <v>-0.25652080774307301</v>
      </c>
    </row>
    <row r="189" spans="1:36" x14ac:dyDescent="0.35">
      <c r="A189">
        <v>72</v>
      </c>
      <c r="B189" t="s">
        <v>227</v>
      </c>
      <c r="C189">
        <v>10.6919498443604</v>
      </c>
      <c r="D189">
        <v>10.689669609069799</v>
      </c>
      <c r="E189">
        <v>10.7144203186035</v>
      </c>
      <c r="F189">
        <v>10.6689596176147</v>
      </c>
      <c r="G189">
        <v>1457</v>
      </c>
      <c r="H189">
        <v>384</v>
      </c>
      <c r="I189">
        <v>1841</v>
      </c>
      <c r="J189">
        <v>10.662349700927701</v>
      </c>
      <c r="K189">
        <v>10.559720039367701</v>
      </c>
      <c r="L189">
        <v>10.592370033264199</v>
      </c>
      <c r="M189">
        <v>10.582750320434601</v>
      </c>
      <c r="N189">
        <v>14.9180297851562</v>
      </c>
      <c r="O189">
        <v>39.156600952148402</v>
      </c>
      <c r="P189">
        <v>1635.01904296875</v>
      </c>
      <c r="Q189">
        <v>0.77560377120971702</v>
      </c>
      <c r="R189">
        <v>0.81643688678741499</v>
      </c>
      <c r="S189">
        <v>2.0527299493551299E-2</v>
      </c>
      <c r="T189">
        <v>9.7504496574401897E-2</v>
      </c>
      <c r="U189">
        <v>8.2687698304653195E-2</v>
      </c>
      <c r="V189">
        <v>3.38247008621693E-2</v>
      </c>
      <c r="W189">
        <v>3.6682319641113299</v>
      </c>
      <c r="X189">
        <v>3.81699895858765</v>
      </c>
      <c r="Y189">
        <v>7.39168971776962E-2</v>
      </c>
      <c r="Z189">
        <v>0.12880590558052099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7.39168971776962E-2</v>
      </c>
      <c r="AH189" t="s">
        <v>127</v>
      </c>
      <c r="AI189">
        <v>-0.170800596475601</v>
      </c>
      <c r="AJ189">
        <v>-9.6883602440357194E-2</v>
      </c>
    </row>
    <row r="190" spans="1:36" x14ac:dyDescent="0.35">
      <c r="A190">
        <v>470</v>
      </c>
      <c r="B190" t="s">
        <v>212</v>
      </c>
      <c r="C190">
        <v>10.491270065307599</v>
      </c>
      <c r="D190">
        <v>10.491270065307599</v>
      </c>
      <c r="E190">
        <v>10.6454200744629</v>
      </c>
      <c r="F190">
        <v>10.3089504241943</v>
      </c>
      <c r="G190">
        <v>31707</v>
      </c>
      <c r="H190">
        <v>39371</v>
      </c>
      <c r="I190">
        <v>71078</v>
      </c>
      <c r="J190">
        <v>10.6603403091431</v>
      </c>
      <c r="K190">
        <v>10.266440391540501</v>
      </c>
      <c r="L190">
        <v>10.490380287170399</v>
      </c>
      <c r="M190">
        <v>10.4873199462891</v>
      </c>
      <c r="N190">
        <v>13.299699783325201</v>
      </c>
      <c r="O190">
        <v>41.711971282958999</v>
      </c>
      <c r="P190">
        <v>1839.94104003906</v>
      </c>
      <c r="Q190">
        <v>0.43925538659095797</v>
      </c>
      <c r="R190">
        <v>0.80391198396682695</v>
      </c>
      <c r="S190">
        <v>2.0475899800658202E-2</v>
      </c>
      <c r="T190">
        <v>8.1651598215103094E-2</v>
      </c>
      <c r="U190">
        <v>0.116097196936607</v>
      </c>
      <c r="V190">
        <v>5.7609699666500098E-2</v>
      </c>
      <c r="W190">
        <v>3.7734169960021999</v>
      </c>
      <c r="X190">
        <v>3.8932850360870401</v>
      </c>
      <c r="Y190">
        <v>-9.8764099180698395E-2</v>
      </c>
      <c r="Z190">
        <v>2.2605799138546E-2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-9.8764099180698395E-2</v>
      </c>
      <c r="AH190" t="s">
        <v>127</v>
      </c>
      <c r="AI190">
        <v>-0.170800596475601</v>
      </c>
      <c r="AJ190">
        <v>-0.269564598798752</v>
      </c>
    </row>
    <row r="191" spans="1:36" x14ac:dyDescent="0.35">
      <c r="A191">
        <v>380</v>
      </c>
      <c r="B191" t="s">
        <v>266</v>
      </c>
      <c r="C191">
        <v>10.596630096435501</v>
      </c>
      <c r="D191">
        <v>10.596630096435501</v>
      </c>
      <c r="E191">
        <v>10.6689596176147</v>
      </c>
      <c r="F191">
        <v>10.4631004333496</v>
      </c>
      <c r="G191">
        <v>3313</v>
      </c>
      <c r="H191">
        <v>8577</v>
      </c>
      <c r="I191">
        <v>11890</v>
      </c>
      <c r="J191">
        <v>10.6568202972412</v>
      </c>
      <c r="K191">
        <v>10.458660125732401</v>
      </c>
      <c r="L191">
        <v>10.5948400497437</v>
      </c>
      <c r="M191">
        <v>10.599470138549799</v>
      </c>
      <c r="N191">
        <v>13.088319778442401</v>
      </c>
      <c r="O191">
        <v>40.739864349365199</v>
      </c>
      <c r="P191">
        <v>1753.53698730469</v>
      </c>
      <c r="Q191">
        <v>0.28941848874092102</v>
      </c>
      <c r="R191">
        <v>0.69487559795379605</v>
      </c>
      <c r="S191">
        <v>2.1921100094914402E-2</v>
      </c>
      <c r="T191">
        <v>0.237747296690941</v>
      </c>
      <c r="U191">
        <v>0.11951419711113</v>
      </c>
      <c r="V191">
        <v>1.17661999538541E-2</v>
      </c>
      <c r="W191">
        <v>3.7296729087829599</v>
      </c>
      <c r="X191">
        <v>3.90219306945801</v>
      </c>
      <c r="Y191">
        <v>2.7213001158088398E-3</v>
      </c>
      <c r="Z191">
        <v>0.125747695565224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2.7213001158088398E-3</v>
      </c>
      <c r="AH191" t="s">
        <v>127</v>
      </c>
      <c r="AI191">
        <v>-0.170800596475601</v>
      </c>
      <c r="AJ191">
        <v>-0.16807930171489699</v>
      </c>
    </row>
    <row r="192" spans="1:36" x14ac:dyDescent="0.35">
      <c r="A192">
        <v>592</v>
      </c>
      <c r="B192" t="s">
        <v>270</v>
      </c>
      <c r="C192">
        <v>10.621330261230501</v>
      </c>
      <c r="D192">
        <v>10.611519813537599</v>
      </c>
      <c r="E192">
        <v>10.819780349731399</v>
      </c>
      <c r="F192">
        <v>10.52001953125</v>
      </c>
      <c r="G192">
        <v>418</v>
      </c>
      <c r="H192">
        <v>195</v>
      </c>
      <c r="I192">
        <v>613</v>
      </c>
      <c r="J192">
        <v>10.656089782714799</v>
      </c>
      <c r="K192">
        <v>10.463029861450201</v>
      </c>
      <c r="L192">
        <v>10.5366096496582</v>
      </c>
      <c r="M192">
        <v>10.528719902038601</v>
      </c>
      <c r="N192">
        <v>14.0068302154541</v>
      </c>
      <c r="O192">
        <v>42.925590515136697</v>
      </c>
      <c r="P192">
        <v>1946.60803222656</v>
      </c>
      <c r="Q192">
        <v>0.65972900390625</v>
      </c>
      <c r="R192">
        <v>0.75037831068038896</v>
      </c>
      <c r="S192">
        <v>2.9572000727057499E-2</v>
      </c>
      <c r="T192">
        <v>0.12701320648193401</v>
      </c>
      <c r="U192">
        <v>0.11215160042047501</v>
      </c>
      <c r="V192">
        <v>6.4506903290748596E-2</v>
      </c>
      <c r="W192">
        <v>3.6484439373016402</v>
      </c>
      <c r="X192">
        <v>3.8690779209136998</v>
      </c>
      <c r="Y192">
        <v>-1.4643999747932001E-2</v>
      </c>
      <c r="Z192">
        <v>0.129842594265938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-1.4643999747932001E-2</v>
      </c>
      <c r="AH192" t="s">
        <v>127</v>
      </c>
      <c r="AI192">
        <v>-0.170800596475601</v>
      </c>
      <c r="AJ192">
        <v>-0.18544459342956501</v>
      </c>
    </row>
    <row r="193" spans="1:36" x14ac:dyDescent="0.35">
      <c r="A193">
        <v>324</v>
      </c>
      <c r="B193" t="s">
        <v>291</v>
      </c>
      <c r="C193">
        <v>10.596630096435501</v>
      </c>
      <c r="D193">
        <v>10.596630096435501</v>
      </c>
      <c r="E193">
        <v>10.6689596176147</v>
      </c>
      <c r="F193">
        <v>10.596630096435501</v>
      </c>
      <c r="G193">
        <v>2735</v>
      </c>
      <c r="H193">
        <v>697</v>
      </c>
      <c r="I193">
        <v>3432</v>
      </c>
      <c r="J193">
        <v>10.654089927673301</v>
      </c>
      <c r="K193">
        <v>10.5067901611328</v>
      </c>
      <c r="L193">
        <v>10.5157203674316</v>
      </c>
      <c r="M193">
        <v>10.5382299423218</v>
      </c>
      <c r="N193">
        <v>16.841159820556602</v>
      </c>
      <c r="O193">
        <v>40.326847076416001</v>
      </c>
      <c r="P193">
        <v>1731.27294921875</v>
      </c>
      <c r="Q193">
        <v>0.78654682636260997</v>
      </c>
      <c r="R193">
        <v>0.801153123378754</v>
      </c>
      <c r="S193">
        <v>2.2392399609088901E-2</v>
      </c>
      <c r="T193">
        <v>0.11116000264883</v>
      </c>
      <c r="U193">
        <v>0.100974000990391</v>
      </c>
      <c r="V193">
        <v>3.5788699984550497E-2</v>
      </c>
      <c r="W193">
        <v>3.56078100204468</v>
      </c>
      <c r="X193">
        <v>3.8780710697174099</v>
      </c>
      <c r="Y193">
        <v>0.102169096469879</v>
      </c>
      <c r="Z193">
        <v>-4.9779400229453999E-2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0.102169096469879</v>
      </c>
      <c r="AH193" t="s">
        <v>127</v>
      </c>
      <c r="AI193">
        <v>-0.170800596475601</v>
      </c>
      <c r="AJ193">
        <v>-6.8631500005722004E-2</v>
      </c>
    </row>
    <row r="194" spans="1:36" x14ac:dyDescent="0.35">
      <c r="A194">
        <v>233</v>
      </c>
      <c r="B194" t="s">
        <v>285</v>
      </c>
      <c r="C194">
        <v>10.6919498443604</v>
      </c>
      <c r="D194">
        <v>10.6919498443604</v>
      </c>
      <c r="E194">
        <v>10.7789602279663</v>
      </c>
      <c r="F194">
        <v>10.6828098297119</v>
      </c>
      <c r="G194">
        <v>5559</v>
      </c>
      <c r="H194">
        <v>813</v>
      </c>
      <c r="I194">
        <v>6372</v>
      </c>
      <c r="J194">
        <v>10.6526098251343</v>
      </c>
      <c r="K194">
        <v>10.549280166626</v>
      </c>
      <c r="L194">
        <v>10.559490203857401</v>
      </c>
      <c r="M194">
        <v>10.5637197494507</v>
      </c>
      <c r="N194">
        <v>16.629970550537099</v>
      </c>
      <c r="O194">
        <v>42.3643188476562</v>
      </c>
      <c r="P194">
        <v>1902.97497558594</v>
      </c>
      <c r="Q194">
        <v>0.86026388406753496</v>
      </c>
      <c r="R194">
        <v>0.83948791027069103</v>
      </c>
      <c r="S194">
        <v>2.1225599572062499E-2</v>
      </c>
      <c r="T194">
        <v>0.101967096328735</v>
      </c>
      <c r="U194">
        <v>7.3556497693061801E-2</v>
      </c>
      <c r="V194">
        <v>2.0687600597739199E-2</v>
      </c>
      <c r="W194">
        <v>3.6677720546722399</v>
      </c>
      <c r="X194">
        <v>3.8403339385986301</v>
      </c>
      <c r="Y194">
        <v>8.6075596511363997E-2</v>
      </c>
      <c r="Z194">
        <v>-6.6048599779605893E-2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8.6075596511363997E-2</v>
      </c>
      <c r="AH194" t="s">
        <v>127</v>
      </c>
      <c r="AI194">
        <v>-0.170800596475601</v>
      </c>
      <c r="AJ194">
        <v>-8.4724903106689495E-2</v>
      </c>
    </row>
    <row r="195" spans="1:36" x14ac:dyDescent="0.35">
      <c r="A195">
        <v>730</v>
      </c>
      <c r="B195" t="s">
        <v>201</v>
      </c>
      <c r="C195">
        <v>10.7144203186035</v>
      </c>
      <c r="D195">
        <v>10.7144203186035</v>
      </c>
      <c r="E195">
        <v>10.7144203186035</v>
      </c>
      <c r="F195">
        <v>10.6689596176147</v>
      </c>
      <c r="G195">
        <v>32</v>
      </c>
      <c r="H195">
        <v>495</v>
      </c>
      <c r="I195">
        <v>527</v>
      </c>
      <c r="J195">
        <v>10.6524600982666</v>
      </c>
      <c r="K195">
        <v>10.4952297210693</v>
      </c>
      <c r="L195">
        <v>10.647290229797401</v>
      </c>
      <c r="M195">
        <v>10.642780303955099</v>
      </c>
      <c r="N195">
        <v>12.572360038757299</v>
      </c>
      <c r="O195">
        <v>42.891361236572301</v>
      </c>
      <c r="P195">
        <v>1946.47302246094</v>
      </c>
      <c r="Q195">
        <v>6.1578799039125401E-2</v>
      </c>
      <c r="R195">
        <v>0.82370638847351096</v>
      </c>
      <c r="S195">
        <v>1.3930999673903001E-2</v>
      </c>
      <c r="T195">
        <v>0.12416719645261801</v>
      </c>
      <c r="U195">
        <v>0.120532996952534</v>
      </c>
      <c r="V195">
        <v>9.8011996597051603E-3</v>
      </c>
      <c r="W195">
        <v>3.7350630760192902</v>
      </c>
      <c r="X195">
        <v>3.88979911804199</v>
      </c>
      <c r="Y195">
        <v>-1.8475899472832701E-2</v>
      </c>
      <c r="Z195">
        <v>0.14853960275649999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-1.8475899472832701E-2</v>
      </c>
      <c r="AH195" t="s">
        <v>127</v>
      </c>
      <c r="AI195">
        <v>-0.170800596475601</v>
      </c>
      <c r="AJ195">
        <v>-0.18927650153636899</v>
      </c>
    </row>
    <row r="196" spans="1:36" x14ac:dyDescent="0.35">
      <c r="A196">
        <v>580</v>
      </c>
      <c r="B196" t="s">
        <v>251</v>
      </c>
      <c r="C196">
        <v>10.5453395843506</v>
      </c>
      <c r="D196">
        <v>10.5453395843506</v>
      </c>
      <c r="E196">
        <v>10.7144203186035</v>
      </c>
      <c r="F196">
        <v>10.3734903335571</v>
      </c>
      <c r="G196">
        <v>1569</v>
      </c>
      <c r="H196">
        <v>1547</v>
      </c>
      <c r="I196">
        <v>3116</v>
      </c>
      <c r="J196">
        <v>10.6503601074219</v>
      </c>
      <c r="K196">
        <v>10.3107204437256</v>
      </c>
      <c r="L196">
        <v>10.487170219421399</v>
      </c>
      <c r="M196">
        <v>10.4857397079468</v>
      </c>
      <c r="N196">
        <v>13.6300296783447</v>
      </c>
      <c r="O196">
        <v>43.5403442382812</v>
      </c>
      <c r="P196">
        <v>1994.96997070312</v>
      </c>
      <c r="Q196">
        <v>0.484664797782898</v>
      </c>
      <c r="R196">
        <v>0.76437008380889904</v>
      </c>
      <c r="S196">
        <v>2.39496007561684E-2</v>
      </c>
      <c r="T196">
        <v>0.12690359354019201</v>
      </c>
      <c r="U196">
        <v>9.6476398408412906E-2</v>
      </c>
      <c r="V196">
        <v>5.4239999502897297E-2</v>
      </c>
      <c r="W196">
        <v>3.6788280010223402</v>
      </c>
      <c r="X196">
        <v>3.8650040626525901</v>
      </c>
      <c r="Y196">
        <v>-0.11090520024299599</v>
      </c>
      <c r="Z196">
        <v>0.100157700479031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-0.11090520024299599</v>
      </c>
      <c r="AH196" t="s">
        <v>127</v>
      </c>
      <c r="AI196">
        <v>-0.170800596475601</v>
      </c>
      <c r="AJ196">
        <v>-0.28170570731163003</v>
      </c>
    </row>
    <row r="197" spans="1:36" x14ac:dyDescent="0.35">
      <c r="A197">
        <v>52</v>
      </c>
      <c r="B197" t="s">
        <v>229</v>
      </c>
      <c r="C197">
        <v>10.5453395843506</v>
      </c>
      <c r="D197">
        <v>10.5453395843506</v>
      </c>
      <c r="E197">
        <v>10.657259941101101</v>
      </c>
      <c r="F197">
        <v>10.404259681701699</v>
      </c>
      <c r="G197">
        <v>2778</v>
      </c>
      <c r="H197">
        <v>2334</v>
      </c>
      <c r="I197">
        <v>5112</v>
      </c>
      <c r="J197">
        <v>10.646089553833001</v>
      </c>
      <c r="K197">
        <v>10.315600395202599</v>
      </c>
      <c r="L197">
        <v>10.4740400314331</v>
      </c>
      <c r="M197">
        <v>10.4693899154663</v>
      </c>
      <c r="N197">
        <v>13.7849798202515</v>
      </c>
      <c r="O197">
        <v>42.037693023681598</v>
      </c>
      <c r="P197">
        <v>1876.21301269531</v>
      </c>
      <c r="Q197">
        <v>0.53466051816940297</v>
      </c>
      <c r="R197">
        <v>0.84260392189025901</v>
      </c>
      <c r="S197">
        <v>1.85655001550913E-2</v>
      </c>
      <c r="T197">
        <v>5.5540200322866398E-2</v>
      </c>
      <c r="U197">
        <v>0.100915297865868</v>
      </c>
      <c r="V197">
        <v>5.8622501790523501E-2</v>
      </c>
      <c r="W197">
        <v>3.6571900844574001</v>
      </c>
      <c r="X197">
        <v>3.8715839385986301</v>
      </c>
      <c r="Y197">
        <v>-4.1131198406219503E-2</v>
      </c>
      <c r="Z197">
        <v>7.2464302182197599E-2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-4.1131198406219503E-2</v>
      </c>
      <c r="AH197" t="s">
        <v>127</v>
      </c>
      <c r="AI197">
        <v>-0.170800596475601</v>
      </c>
      <c r="AJ197">
        <v>-0.21193179488182101</v>
      </c>
    </row>
    <row r="198" spans="1:36" x14ac:dyDescent="0.35">
      <c r="A198">
        <v>806</v>
      </c>
      <c r="B198" t="s">
        <v>195</v>
      </c>
      <c r="C198">
        <v>10.7144203186035</v>
      </c>
      <c r="D198">
        <v>10.7144203186035</v>
      </c>
      <c r="E198">
        <v>10.7684898376465</v>
      </c>
      <c r="F198">
        <v>10.2399597167969</v>
      </c>
      <c r="G198">
        <v>21</v>
      </c>
      <c r="H198">
        <v>119</v>
      </c>
      <c r="I198">
        <v>140</v>
      </c>
      <c r="J198">
        <v>10.6430397033691</v>
      </c>
      <c r="K198">
        <v>10.290220260620099</v>
      </c>
      <c r="L198">
        <v>10.5837802886963</v>
      </c>
      <c r="M198">
        <v>10.593609809875501</v>
      </c>
      <c r="N198">
        <v>13.0518598556519</v>
      </c>
      <c r="O198">
        <v>45.832168579101598</v>
      </c>
      <c r="P198">
        <v>2193.2880859375</v>
      </c>
      <c r="Q198">
        <v>0.140108302235603</v>
      </c>
      <c r="R198">
        <v>0.89863681793212902</v>
      </c>
      <c r="S198">
        <v>3.1309101730585098E-2</v>
      </c>
      <c r="T198">
        <v>8.5447998717427306E-3</v>
      </c>
      <c r="U198">
        <v>6.9988898932933793E-2</v>
      </c>
      <c r="V198">
        <v>4.5854799449443803E-2</v>
      </c>
      <c r="W198">
        <v>3.7283639907836901</v>
      </c>
      <c r="X198">
        <v>3.8168389797210698</v>
      </c>
      <c r="Y198">
        <v>-3.7187501788139302E-2</v>
      </c>
      <c r="Z198">
        <v>0.10183490067720399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-3.7187501788139302E-2</v>
      </c>
      <c r="AH198" t="s">
        <v>127</v>
      </c>
      <c r="AI198">
        <v>-0.170800596475601</v>
      </c>
      <c r="AJ198">
        <v>-0.20798799395561199</v>
      </c>
    </row>
    <row r="199" spans="1:36" x14ac:dyDescent="0.35">
      <c r="A199">
        <v>683</v>
      </c>
      <c r="B199" t="s">
        <v>132</v>
      </c>
      <c r="C199">
        <v>10.7144203186035</v>
      </c>
      <c r="D199">
        <v>10.7144203186035</v>
      </c>
      <c r="E199">
        <v>10.7144203186035</v>
      </c>
      <c r="F199">
        <v>10.485699653625501</v>
      </c>
      <c r="G199">
        <v>26</v>
      </c>
      <c r="H199">
        <v>339</v>
      </c>
      <c r="I199">
        <v>365</v>
      </c>
      <c r="J199">
        <v>10.642849922180201</v>
      </c>
      <c r="K199">
        <v>10.5654897689819</v>
      </c>
      <c r="L199">
        <v>10.6368703842163</v>
      </c>
      <c r="M199">
        <v>10.6367197036743</v>
      </c>
      <c r="N199">
        <v>12.745470046997101</v>
      </c>
      <c r="O199">
        <v>38.664142608642599</v>
      </c>
      <c r="P199">
        <v>1605.76696777344</v>
      </c>
      <c r="Q199">
        <v>7.9264000058174106E-2</v>
      </c>
      <c r="R199">
        <v>0.83724331855773904</v>
      </c>
      <c r="S199">
        <v>1.7544299364090001E-2</v>
      </c>
      <c r="T199">
        <v>0.107657097280025</v>
      </c>
      <c r="U199">
        <v>0.12565439939498901</v>
      </c>
      <c r="V199">
        <v>6.4186002127826196E-3</v>
      </c>
      <c r="W199">
        <v>3.8447530269622798</v>
      </c>
      <c r="X199">
        <v>3.8446619510650599</v>
      </c>
      <c r="Y199">
        <v>3.23905013501644E-2</v>
      </c>
      <c r="Z199">
        <v>0.128107905387878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3.23905013501644E-2</v>
      </c>
      <c r="AH199" t="s">
        <v>107</v>
      </c>
      <c r="AI199">
        <v>-0.170800596475601</v>
      </c>
      <c r="AJ199">
        <v>-0.13841000199317899</v>
      </c>
    </row>
    <row r="200" spans="1:36" x14ac:dyDescent="0.35">
      <c r="A200">
        <v>290</v>
      </c>
      <c r="B200" t="s">
        <v>279</v>
      </c>
      <c r="C200">
        <v>10.7144203186035</v>
      </c>
      <c r="D200">
        <v>10.7144203186035</v>
      </c>
      <c r="E200">
        <v>10.7144203186035</v>
      </c>
      <c r="F200">
        <v>10.596630096435501</v>
      </c>
      <c r="G200">
        <v>234</v>
      </c>
      <c r="H200">
        <v>1851</v>
      </c>
      <c r="I200">
        <v>2085</v>
      </c>
      <c r="J200">
        <v>10.6414699554443</v>
      </c>
      <c r="K200">
        <v>10.5094995498657</v>
      </c>
      <c r="L200">
        <v>10.6099796295166</v>
      </c>
      <c r="M200">
        <v>10.625430107116699</v>
      </c>
      <c r="N200">
        <v>14.012889862060501</v>
      </c>
      <c r="O200">
        <v>39.969074249267599</v>
      </c>
      <c r="P200">
        <v>1698.84802246094</v>
      </c>
      <c r="Q200">
        <v>0.121532000601292</v>
      </c>
      <c r="R200">
        <v>0.80836158990859996</v>
      </c>
      <c r="S200">
        <v>2.1543299779295901E-2</v>
      </c>
      <c r="T200">
        <v>0.10457489639520599</v>
      </c>
      <c r="U200">
        <v>0.10018940269947101</v>
      </c>
      <c r="V200">
        <v>3.11345998197794E-2</v>
      </c>
      <c r="W200">
        <v>3.6912369728088401</v>
      </c>
      <c r="X200">
        <v>3.8308160305023198</v>
      </c>
      <c r="Y200">
        <v>7.1580797433853094E-2</v>
      </c>
      <c r="Z200">
        <v>0.13661369681358301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7.1580797433853094E-2</v>
      </c>
      <c r="AH200" t="s">
        <v>127</v>
      </c>
      <c r="AI200">
        <v>-0.170800596475601</v>
      </c>
      <c r="AJ200">
        <v>-9.9219799041748005E-2</v>
      </c>
    </row>
    <row r="201" spans="1:36" x14ac:dyDescent="0.35">
      <c r="A201">
        <v>191</v>
      </c>
      <c r="B201" t="s">
        <v>249</v>
      </c>
      <c r="C201">
        <v>10.596630096435501</v>
      </c>
      <c r="D201">
        <v>10.596630096435501</v>
      </c>
      <c r="E201">
        <v>10.596630096435501</v>
      </c>
      <c r="F201">
        <v>10.5713195800781</v>
      </c>
      <c r="G201">
        <v>261</v>
      </c>
      <c r="H201">
        <v>326</v>
      </c>
      <c r="I201">
        <v>587</v>
      </c>
      <c r="J201">
        <v>10.6400499343872</v>
      </c>
      <c r="K201">
        <v>10.448800086975099</v>
      </c>
      <c r="L201">
        <v>10.550829887390099</v>
      </c>
      <c r="M201">
        <v>10.5565996170044</v>
      </c>
      <c r="N201">
        <v>14.859519958496101</v>
      </c>
      <c r="O201">
        <v>38.6750679016113</v>
      </c>
      <c r="P201">
        <v>1596.64904785156</v>
      </c>
      <c r="Q201">
        <v>0.43633541464805597</v>
      </c>
      <c r="R201">
        <v>0.69816428422927901</v>
      </c>
      <c r="S201">
        <v>3.5421900451183298E-2</v>
      </c>
      <c r="T201">
        <v>5.4641000926494598E-2</v>
      </c>
      <c r="U201">
        <v>0.129345893859863</v>
      </c>
      <c r="V201">
        <v>0.15901060402393299</v>
      </c>
      <c r="W201">
        <v>3.7127280235290501</v>
      </c>
      <c r="X201">
        <v>3.8173949718475302</v>
      </c>
      <c r="Y201">
        <v>0.108419701457024</v>
      </c>
      <c r="Z201">
        <v>3.0947700142860399E-2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0.108419701457024</v>
      </c>
      <c r="AH201" t="s">
        <v>127</v>
      </c>
      <c r="AI201">
        <v>-0.170800596475601</v>
      </c>
      <c r="AJ201">
        <v>-6.2380898743867902E-2</v>
      </c>
    </row>
    <row r="202" spans="1:36" x14ac:dyDescent="0.35">
      <c r="A202">
        <v>536</v>
      </c>
      <c r="B202" t="s">
        <v>233</v>
      </c>
      <c r="C202">
        <v>10.4631004333496</v>
      </c>
      <c r="D202">
        <v>10.4631004333496</v>
      </c>
      <c r="E202">
        <v>10.6454200744629</v>
      </c>
      <c r="F202">
        <v>10.3734903335571</v>
      </c>
      <c r="G202">
        <v>1016</v>
      </c>
      <c r="H202">
        <v>236</v>
      </c>
      <c r="I202">
        <v>1252</v>
      </c>
      <c r="J202">
        <v>10.6385097503662</v>
      </c>
      <c r="K202">
        <v>10.3127899169922</v>
      </c>
      <c r="L202">
        <v>10.3806200027466</v>
      </c>
      <c r="M202">
        <v>10.380459785461399</v>
      </c>
      <c r="N202">
        <v>13.7016401290894</v>
      </c>
      <c r="O202">
        <v>40.952602386474602</v>
      </c>
      <c r="P202">
        <v>1785.09497070312</v>
      </c>
      <c r="Q202">
        <v>0.79223698377609297</v>
      </c>
      <c r="R202">
        <v>0.69192957878112804</v>
      </c>
      <c r="S202">
        <v>2.6632899418473199E-2</v>
      </c>
      <c r="T202">
        <v>0.202300295233727</v>
      </c>
      <c r="U202">
        <v>0.144525602459908</v>
      </c>
      <c r="V202">
        <v>4.26140986382961E-2</v>
      </c>
      <c r="W202">
        <v>3.6555209159851101</v>
      </c>
      <c r="X202">
        <v>3.87132692337036</v>
      </c>
      <c r="Y202">
        <v>4.9262000247836104E-3</v>
      </c>
      <c r="Z202">
        <v>3.1730700284242602E-2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4.9262000247836104E-3</v>
      </c>
      <c r="AH202" t="s">
        <v>127</v>
      </c>
      <c r="AI202">
        <v>-0.170800596475601</v>
      </c>
      <c r="AJ202">
        <v>-0.16587440669536599</v>
      </c>
    </row>
    <row r="203" spans="1:36" x14ac:dyDescent="0.35">
      <c r="A203">
        <v>352</v>
      </c>
      <c r="B203" t="s">
        <v>230</v>
      </c>
      <c r="C203">
        <v>10.3734903335571</v>
      </c>
      <c r="D203">
        <v>10.3734903335571</v>
      </c>
      <c r="E203">
        <v>10.6454200744629</v>
      </c>
      <c r="F203">
        <v>10.3089504241943</v>
      </c>
      <c r="G203">
        <v>927</v>
      </c>
      <c r="H203">
        <v>352</v>
      </c>
      <c r="I203">
        <v>1279</v>
      </c>
      <c r="J203">
        <v>10.6368198394775</v>
      </c>
      <c r="K203">
        <v>10.2230796813965</v>
      </c>
      <c r="L203">
        <v>10.3151197433472</v>
      </c>
      <c r="M203">
        <v>10.3393001556396</v>
      </c>
      <c r="N203">
        <v>13.286129951477101</v>
      </c>
      <c r="O203">
        <v>42.701461791992202</v>
      </c>
      <c r="P203">
        <v>1924.52905273438</v>
      </c>
      <c r="Q203">
        <v>0.71908557415008501</v>
      </c>
      <c r="R203">
        <v>0.83920270204544101</v>
      </c>
      <c r="S203">
        <v>2.33075004070997E-2</v>
      </c>
      <c r="T203">
        <v>5.4590798914432498E-2</v>
      </c>
      <c r="U203">
        <v>0.11484959721565199</v>
      </c>
      <c r="V203">
        <v>4.3647598475217798E-2</v>
      </c>
      <c r="W203">
        <v>3.6273179054260298</v>
      </c>
      <c r="X203">
        <v>3.8986060619354199</v>
      </c>
      <c r="Y203">
        <v>-0.10615350306034101</v>
      </c>
      <c r="Z203">
        <v>6.0901999473571798E-2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-0.10615350306034101</v>
      </c>
      <c r="AH203" t="s">
        <v>127</v>
      </c>
      <c r="AI203">
        <v>-0.170800596475601</v>
      </c>
      <c r="AJ203">
        <v>-0.27695411443710299</v>
      </c>
    </row>
    <row r="204" spans="1:36" x14ac:dyDescent="0.35">
      <c r="A204">
        <v>214</v>
      </c>
      <c r="B204" t="s">
        <v>353</v>
      </c>
      <c r="C204">
        <v>10.6090602874756</v>
      </c>
      <c r="D204">
        <v>10.6090602874756</v>
      </c>
      <c r="E204">
        <v>10.657259941101101</v>
      </c>
      <c r="F204">
        <v>10.596630096435501</v>
      </c>
      <c r="G204">
        <v>8082</v>
      </c>
      <c r="H204">
        <v>1231</v>
      </c>
      <c r="I204">
        <v>9313</v>
      </c>
      <c r="J204">
        <v>10.634280204772899</v>
      </c>
      <c r="K204">
        <v>10.5611000061035</v>
      </c>
      <c r="L204">
        <v>10.569439888000501</v>
      </c>
      <c r="M204">
        <v>10.5715999603271</v>
      </c>
      <c r="N204">
        <v>14.4776601791382</v>
      </c>
      <c r="O204">
        <v>41.126083374023402</v>
      </c>
      <c r="P204">
        <v>1794.08203125</v>
      </c>
      <c r="Q204">
        <v>0.85657411813735995</v>
      </c>
      <c r="R204">
        <v>0.81504881381988503</v>
      </c>
      <c r="S204">
        <v>1.8794199451804199E-2</v>
      </c>
      <c r="T204">
        <v>9.6003599464893299E-2</v>
      </c>
      <c r="U204">
        <v>0.1193642988801</v>
      </c>
      <c r="V204">
        <v>3.8555398583412198E-2</v>
      </c>
      <c r="W204">
        <v>3.65062403678894</v>
      </c>
      <c r="X204">
        <v>3.8579730987548801</v>
      </c>
      <c r="Y204">
        <v>0.105054296553135</v>
      </c>
      <c r="Z204">
        <v>0.10051570087671299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0.105054296553135</v>
      </c>
      <c r="AH204" t="s">
        <v>127</v>
      </c>
      <c r="AI204">
        <v>-0.170800596475601</v>
      </c>
      <c r="AJ204">
        <v>-6.5746299922466306E-2</v>
      </c>
    </row>
    <row r="205" spans="1:36" x14ac:dyDescent="0.35">
      <c r="A205">
        <v>621</v>
      </c>
      <c r="B205" t="s">
        <v>187</v>
      </c>
      <c r="C205">
        <v>10.7579002380371</v>
      </c>
      <c r="D205">
        <v>10.7579002380371</v>
      </c>
      <c r="E205">
        <v>10.7579002380371</v>
      </c>
      <c r="F205">
        <v>10.8967399597168</v>
      </c>
      <c r="G205">
        <v>11</v>
      </c>
      <c r="H205">
        <v>660</v>
      </c>
      <c r="I205">
        <v>671</v>
      </c>
      <c r="J205">
        <v>10.6338300704956</v>
      </c>
      <c r="K205">
        <v>10.6394901275635</v>
      </c>
      <c r="L205">
        <v>10.6332397460938</v>
      </c>
      <c r="M205">
        <v>10.6339302062988</v>
      </c>
      <c r="N205">
        <v>12.112460136413601</v>
      </c>
      <c r="O205">
        <v>42.858108520507798</v>
      </c>
      <c r="P205">
        <v>1929.99597167969</v>
      </c>
      <c r="Q205">
        <v>1.7704699188470799E-2</v>
      </c>
      <c r="R205">
        <v>0.85600000619888295</v>
      </c>
      <c r="S205">
        <v>3.08635998517275E-2</v>
      </c>
      <c r="T205">
        <v>7.7921502292156206E-2</v>
      </c>
      <c r="U205">
        <v>0.12432149797677999</v>
      </c>
      <c r="V205">
        <v>6.9383000954985601E-3</v>
      </c>
      <c r="W205">
        <v>3.8591489791870099</v>
      </c>
      <c r="X205">
        <v>3.69219899177551</v>
      </c>
      <c r="Y205">
        <v>0.32193228602409402</v>
      </c>
      <c r="Z205">
        <v>0.1914401948452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0.32193228602409402</v>
      </c>
      <c r="AH205" t="s">
        <v>127</v>
      </c>
      <c r="AI205">
        <v>-0.170800596475601</v>
      </c>
      <c r="AJ205">
        <v>0.15113170444965399</v>
      </c>
    </row>
    <row r="206" spans="1:36" x14ac:dyDescent="0.35">
      <c r="A206">
        <v>292</v>
      </c>
      <c r="B206" t="s">
        <v>309</v>
      </c>
      <c r="C206">
        <v>10.7144203186035</v>
      </c>
      <c r="D206">
        <v>10.6454200744629</v>
      </c>
      <c r="E206">
        <v>10.7009897232056</v>
      </c>
      <c r="F206">
        <v>10.4631004333496</v>
      </c>
      <c r="G206">
        <v>149</v>
      </c>
      <c r="H206">
        <v>922</v>
      </c>
      <c r="I206">
        <v>1071</v>
      </c>
      <c r="J206">
        <v>10.627490043640099</v>
      </c>
      <c r="K206">
        <v>10.2600698471069</v>
      </c>
      <c r="L206">
        <v>10.579480171203601</v>
      </c>
      <c r="M206">
        <v>10.574159622192401</v>
      </c>
      <c r="N206">
        <v>14.857379913330099</v>
      </c>
      <c r="O206">
        <v>39.035282135009801</v>
      </c>
      <c r="P206">
        <v>1622.55895996094</v>
      </c>
      <c r="Q206">
        <v>0.14512899518013</v>
      </c>
      <c r="R206">
        <v>0.83788108825683605</v>
      </c>
      <c r="S206">
        <v>1.64250005036592E-2</v>
      </c>
      <c r="T206">
        <v>5.85445985198021E-2</v>
      </c>
      <c r="U206">
        <v>0.114803902804852</v>
      </c>
      <c r="V206">
        <v>4.3120998889207798E-2</v>
      </c>
      <c r="W206">
        <v>3.6629650592803999</v>
      </c>
      <c r="X206">
        <v>3.7659730911254901</v>
      </c>
      <c r="Y206">
        <v>-0.124337896704674</v>
      </c>
      <c r="Z206">
        <v>0.134003296494484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-0.124337896704674</v>
      </c>
      <c r="AH206" t="s">
        <v>127</v>
      </c>
      <c r="AI206">
        <v>-0.170800596475601</v>
      </c>
      <c r="AJ206">
        <v>-0.295138388872147</v>
      </c>
    </row>
    <row r="207" spans="1:36" x14ac:dyDescent="0.35">
      <c r="A207">
        <v>593</v>
      </c>
      <c r="B207" t="s">
        <v>147</v>
      </c>
      <c r="C207">
        <v>10.4631004333496</v>
      </c>
      <c r="D207">
        <v>10.4631004333496</v>
      </c>
      <c r="E207">
        <v>10.596630096435501</v>
      </c>
      <c r="F207">
        <v>10.404259681701699</v>
      </c>
      <c r="G207">
        <v>11139</v>
      </c>
      <c r="H207">
        <v>3487</v>
      </c>
      <c r="I207">
        <v>14626</v>
      </c>
      <c r="J207">
        <v>10.6271200180054</v>
      </c>
      <c r="K207">
        <v>10.339690208435099</v>
      </c>
      <c r="L207">
        <v>10.408240318298301</v>
      </c>
      <c r="M207">
        <v>10.4118900299072</v>
      </c>
      <c r="N207">
        <v>13.8531503677368</v>
      </c>
      <c r="O207">
        <v>41.856094360351598</v>
      </c>
      <c r="P207">
        <v>1857.92102050781</v>
      </c>
      <c r="Q207">
        <v>0.74880677461624101</v>
      </c>
      <c r="R207">
        <v>0.7465460896492</v>
      </c>
      <c r="S207">
        <v>2.3650199174880999E-2</v>
      </c>
      <c r="T207">
        <v>0.146560698747635</v>
      </c>
      <c r="U207">
        <v>0.11067920178175</v>
      </c>
      <c r="V207">
        <v>4.7312799841165501E-2</v>
      </c>
      <c r="W207">
        <v>3.6536788940429701</v>
      </c>
      <c r="X207">
        <v>3.8666689395904501</v>
      </c>
      <c r="Y207">
        <v>-5.0145599991083097E-2</v>
      </c>
      <c r="Z207">
        <v>7.4237696826458005E-2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-5.0145599991083097E-2</v>
      </c>
      <c r="AH207" t="s">
        <v>127</v>
      </c>
      <c r="AI207">
        <v>-0.170800596475601</v>
      </c>
      <c r="AJ207">
        <v>-0.22094619274139399</v>
      </c>
    </row>
    <row r="208" spans="1:36" x14ac:dyDescent="0.35">
      <c r="A208">
        <v>733</v>
      </c>
      <c r="B208" t="s">
        <v>258</v>
      </c>
      <c r="C208">
        <v>10.7009897232056</v>
      </c>
      <c r="D208">
        <v>10.696479797363301</v>
      </c>
      <c r="E208">
        <v>10.7144203186035</v>
      </c>
      <c r="F208">
        <v>10.3951301574707</v>
      </c>
      <c r="G208">
        <v>329</v>
      </c>
      <c r="H208">
        <v>10423</v>
      </c>
      <c r="I208">
        <v>10752</v>
      </c>
      <c r="J208">
        <v>10.6232795715332</v>
      </c>
      <c r="K208">
        <v>10.3475904464722</v>
      </c>
      <c r="L208">
        <v>10.6141500473022</v>
      </c>
      <c r="M208">
        <v>10.6138095855713</v>
      </c>
      <c r="N208">
        <v>12.331250190734901</v>
      </c>
      <c r="O208">
        <v>44.645206451416001</v>
      </c>
      <c r="P208">
        <v>2084.40405273438</v>
      </c>
      <c r="Q208">
        <v>3.4379299730062499E-2</v>
      </c>
      <c r="R208">
        <v>0.82936131954193104</v>
      </c>
      <c r="S208">
        <v>1.99375003576279E-2</v>
      </c>
      <c r="T208">
        <v>7.2793200612068204E-2</v>
      </c>
      <c r="U208">
        <v>0.138151794672012</v>
      </c>
      <c r="V208">
        <v>2.8417499735951399E-2</v>
      </c>
      <c r="W208">
        <v>3.7520658969879199</v>
      </c>
      <c r="X208">
        <v>3.8736529350280802</v>
      </c>
      <c r="Y208">
        <v>-6.6539101302623693E-2</v>
      </c>
      <c r="Z208">
        <v>0.10117699950933499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-6.6539101302623693E-2</v>
      </c>
      <c r="AH208" t="s">
        <v>127</v>
      </c>
      <c r="AI208">
        <v>-0.170800596475601</v>
      </c>
      <c r="AJ208">
        <v>-0.23733960092067699</v>
      </c>
    </row>
    <row r="209" spans="1:36" x14ac:dyDescent="0.35">
      <c r="A209">
        <v>862</v>
      </c>
      <c r="B209" t="s">
        <v>244</v>
      </c>
      <c r="C209">
        <v>10.6454200744629</v>
      </c>
      <c r="D209">
        <v>10.6454200744629</v>
      </c>
      <c r="E209">
        <v>10.657259941101101</v>
      </c>
      <c r="F209">
        <v>10.491270065307599</v>
      </c>
      <c r="G209">
        <v>127</v>
      </c>
      <c r="H209">
        <v>2344</v>
      </c>
      <c r="I209">
        <v>2471</v>
      </c>
      <c r="J209">
        <v>10.618920326232899</v>
      </c>
      <c r="K209">
        <v>10.502240180969199</v>
      </c>
      <c r="L209">
        <v>10.6070604324341</v>
      </c>
      <c r="M209">
        <v>10.613059997558601</v>
      </c>
      <c r="N209">
        <v>12.778440475463899</v>
      </c>
      <c r="O209">
        <v>44.814983367919901</v>
      </c>
      <c r="P209">
        <v>2101.65600585938</v>
      </c>
      <c r="Q209">
        <v>5.02142012119293E-2</v>
      </c>
      <c r="R209">
        <v>0.84246778488159202</v>
      </c>
      <c r="S209">
        <v>2.25344002246857E-2</v>
      </c>
      <c r="T209">
        <v>9.9010802805423695E-2</v>
      </c>
      <c r="U209">
        <v>9.6936203539371504E-2</v>
      </c>
      <c r="V209">
        <v>1.02639002725482E-2</v>
      </c>
      <c r="W209">
        <v>3.7188088893890399</v>
      </c>
      <c r="X209">
        <v>3.9011189937591602</v>
      </c>
      <c r="Y209">
        <v>4.4354900717735297E-2</v>
      </c>
      <c r="Z209">
        <v>8.0438800156116499E-2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4.4354900717735297E-2</v>
      </c>
      <c r="AH209" t="s">
        <v>127</v>
      </c>
      <c r="AI209">
        <v>-0.170800596475601</v>
      </c>
      <c r="AJ209">
        <v>-0.12644560635089899</v>
      </c>
    </row>
    <row r="210" spans="1:36" x14ac:dyDescent="0.35">
      <c r="A210">
        <v>722</v>
      </c>
      <c r="B210" t="s">
        <v>234</v>
      </c>
      <c r="C210">
        <v>10.6919498443604</v>
      </c>
      <c r="D210">
        <v>10.6828098297119</v>
      </c>
      <c r="E210">
        <v>10.6919498443604</v>
      </c>
      <c r="F210">
        <v>10.5713195800781</v>
      </c>
      <c r="G210">
        <v>72</v>
      </c>
      <c r="H210">
        <v>5812</v>
      </c>
      <c r="I210">
        <v>5884</v>
      </c>
      <c r="J210">
        <v>10.6160898208618</v>
      </c>
      <c r="K210">
        <v>10.4411001205444</v>
      </c>
      <c r="L210">
        <v>10.6170501708984</v>
      </c>
      <c r="M210">
        <v>10.613610267639199</v>
      </c>
      <c r="N210">
        <v>12.100749969482401</v>
      </c>
      <c r="O210">
        <v>43.319984436035199</v>
      </c>
      <c r="P210">
        <v>1971.64404296875</v>
      </c>
      <c r="Q210">
        <v>1.4176799915731E-2</v>
      </c>
      <c r="R210">
        <v>0.88881778717041005</v>
      </c>
      <c r="S210">
        <v>1.51019003242254E-2</v>
      </c>
      <c r="T210">
        <v>4.4295098632574102E-2</v>
      </c>
      <c r="U210">
        <v>0.14132240414619399</v>
      </c>
      <c r="V210">
        <v>7.3009999468922598E-3</v>
      </c>
      <c r="W210">
        <v>3.7708780765533398</v>
      </c>
      <c r="X210">
        <v>3.8709249496460001</v>
      </c>
      <c r="Y210">
        <v>4.9812002107501004E-3</v>
      </c>
      <c r="Z210">
        <v>0.106055200099945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4.9812002107501004E-3</v>
      </c>
      <c r="AH210" t="s">
        <v>127</v>
      </c>
      <c r="AI210">
        <v>-0.170800596475601</v>
      </c>
      <c r="AJ210">
        <v>-0.165819406509399</v>
      </c>
    </row>
    <row r="211" spans="1:36" x14ac:dyDescent="0.35">
      <c r="A211">
        <v>674</v>
      </c>
      <c r="B211" t="s">
        <v>273</v>
      </c>
      <c r="C211">
        <v>10.7144203186035</v>
      </c>
      <c r="D211">
        <v>10.7144203186035</v>
      </c>
      <c r="E211">
        <v>10.7144203186035</v>
      </c>
      <c r="F211">
        <v>10.596630096435501</v>
      </c>
      <c r="G211">
        <v>4</v>
      </c>
      <c r="H211">
        <v>334</v>
      </c>
      <c r="I211">
        <v>338</v>
      </c>
      <c r="J211">
        <v>10.614310264587401</v>
      </c>
      <c r="K211">
        <v>10.677940368652299</v>
      </c>
      <c r="L211">
        <v>10.6134700775146</v>
      </c>
      <c r="M211">
        <v>10.6153202056885</v>
      </c>
      <c r="N211">
        <v>12.2758903503418</v>
      </c>
      <c r="O211">
        <v>43.528671264648402</v>
      </c>
      <c r="P211">
        <v>2000.80505371094</v>
      </c>
      <c r="Q211">
        <v>1.5884000808000599E-2</v>
      </c>
      <c r="R211">
        <v>0.72591710090637196</v>
      </c>
      <c r="S211">
        <v>2.8158100321888899E-2</v>
      </c>
      <c r="T211">
        <v>0.19805060327053101</v>
      </c>
      <c r="U211">
        <v>0.13154309988021901</v>
      </c>
      <c r="V211">
        <v>4.2765000835061099E-3</v>
      </c>
      <c r="W211">
        <v>3.7685489654540998</v>
      </c>
      <c r="X211">
        <v>3.8695199489593501</v>
      </c>
      <c r="Y211">
        <v>0.29363128542900102</v>
      </c>
      <c r="Z211">
        <v>0.11119689792394601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0.29363128542900102</v>
      </c>
      <c r="AH211" t="s">
        <v>127</v>
      </c>
      <c r="AI211">
        <v>-0.170800596475601</v>
      </c>
      <c r="AJ211">
        <v>0.12283069640398001</v>
      </c>
    </row>
    <row r="212" spans="1:36" x14ac:dyDescent="0.35">
      <c r="A212">
        <v>190</v>
      </c>
      <c r="B212" t="s">
        <v>208</v>
      </c>
      <c r="C212">
        <v>10.596630096435501</v>
      </c>
      <c r="D212">
        <v>10.596630096435501</v>
      </c>
      <c r="E212">
        <v>10.6454200744629</v>
      </c>
      <c r="F212">
        <v>10.404259681701699</v>
      </c>
      <c r="G212">
        <v>342</v>
      </c>
      <c r="H212">
        <v>449</v>
      </c>
      <c r="I212">
        <v>791</v>
      </c>
      <c r="J212">
        <v>10.6099395751953</v>
      </c>
      <c r="K212">
        <v>10.3104095458984</v>
      </c>
      <c r="L212">
        <v>10.470990180969199</v>
      </c>
      <c r="M212">
        <v>10.482979774475099</v>
      </c>
      <c r="N212">
        <v>13.269969940185501</v>
      </c>
      <c r="O212">
        <v>42.157173156738303</v>
      </c>
      <c r="P212">
        <v>1885.64294433594</v>
      </c>
      <c r="Q212">
        <v>0.42386990785598799</v>
      </c>
      <c r="R212">
        <v>0.79052221775054898</v>
      </c>
      <c r="S212">
        <v>2.90543008595705E-2</v>
      </c>
      <c r="T212">
        <v>7.6735697686672197E-2</v>
      </c>
      <c r="U212">
        <v>0.14781920611858401</v>
      </c>
      <c r="V212">
        <v>5.06605990231037E-2</v>
      </c>
      <c r="W212">
        <v>3.70884108543396</v>
      </c>
      <c r="X212">
        <v>3.8744029998779301</v>
      </c>
      <c r="Y212">
        <v>-6.1330500990152401E-2</v>
      </c>
      <c r="Z212">
        <v>5.4601300507783897E-2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-6.1330500990152401E-2</v>
      </c>
      <c r="AH212" t="s">
        <v>127</v>
      </c>
      <c r="AI212">
        <v>-0.170800596475601</v>
      </c>
      <c r="AJ212">
        <v>-0.23213109374046301</v>
      </c>
    </row>
    <row r="213" spans="1:36" x14ac:dyDescent="0.35">
      <c r="A213">
        <v>930</v>
      </c>
      <c r="B213" t="s">
        <v>180</v>
      </c>
      <c r="C213">
        <v>10.596630096435501</v>
      </c>
      <c r="D213">
        <v>10.596630096435501</v>
      </c>
      <c r="E213">
        <v>10.6454200744629</v>
      </c>
      <c r="F213">
        <v>10.165849685668899</v>
      </c>
      <c r="G213">
        <v>41</v>
      </c>
      <c r="H213">
        <v>670</v>
      </c>
      <c r="I213">
        <v>711</v>
      </c>
      <c r="J213">
        <v>10.6061496734619</v>
      </c>
      <c r="K213">
        <v>10.155839920043899</v>
      </c>
      <c r="L213">
        <v>10.5801401138306</v>
      </c>
      <c r="M213">
        <v>10.584770202636699</v>
      </c>
      <c r="N213">
        <v>12.599539756774901</v>
      </c>
      <c r="O213">
        <v>39.608016967773402</v>
      </c>
      <c r="P213">
        <v>1680.67700195312</v>
      </c>
      <c r="Q213">
        <v>4.7471199184656102E-2</v>
      </c>
      <c r="R213">
        <v>0.75145238637924205</v>
      </c>
      <c r="S213">
        <v>3.4306198358535801E-2</v>
      </c>
      <c r="T213">
        <v>0.15740010142326399</v>
      </c>
      <c r="U213">
        <v>6.6321700811386095E-2</v>
      </c>
      <c r="V213">
        <v>4.19788993895054E-2</v>
      </c>
      <c r="W213">
        <v>3.9428460597991899</v>
      </c>
      <c r="X213">
        <v>3.7847731113433798</v>
      </c>
      <c r="Y213">
        <v>2.0193200558423999E-2</v>
      </c>
      <c r="Z213">
        <v>3.1470101326703998E-2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2.0193200558423999E-2</v>
      </c>
      <c r="AH213" t="s">
        <v>127</v>
      </c>
      <c r="AI213">
        <v>-0.170800596475601</v>
      </c>
      <c r="AJ213">
        <v>-0.15060740709304801</v>
      </c>
    </row>
    <row r="214" spans="1:36" x14ac:dyDescent="0.35">
      <c r="A214">
        <v>430</v>
      </c>
      <c r="B214" t="s">
        <v>247</v>
      </c>
      <c r="C214">
        <v>10.491270065307599</v>
      </c>
      <c r="D214">
        <v>10.491270065307599</v>
      </c>
      <c r="E214">
        <v>10.621330261230501</v>
      </c>
      <c r="F214">
        <v>10.3089504241943</v>
      </c>
      <c r="G214">
        <v>817</v>
      </c>
      <c r="H214">
        <v>1012</v>
      </c>
      <c r="I214">
        <v>1829</v>
      </c>
      <c r="J214">
        <v>10.605699539184601</v>
      </c>
      <c r="K214">
        <v>10.2396602630615</v>
      </c>
      <c r="L214">
        <v>10.4442195892334</v>
      </c>
      <c r="M214">
        <v>10.4460201263428</v>
      </c>
      <c r="N214">
        <v>13.7017602920532</v>
      </c>
      <c r="O214">
        <v>41.917350769042997</v>
      </c>
      <c r="P214">
        <v>1857.95703125</v>
      </c>
      <c r="Q214">
        <v>0.43624269962310802</v>
      </c>
      <c r="R214">
        <v>0.785783171653748</v>
      </c>
      <c r="S214">
        <v>5.54810985922813E-2</v>
      </c>
      <c r="T214">
        <v>7.1632400155067402E-2</v>
      </c>
      <c r="U214">
        <v>9.6049800515174893E-2</v>
      </c>
      <c r="V214">
        <v>5.8547899127006503E-2</v>
      </c>
      <c r="W214">
        <v>3.7123060226440399</v>
      </c>
      <c r="X214">
        <v>3.8803520202636701</v>
      </c>
      <c r="Y214">
        <v>-7.6025903224945096E-2</v>
      </c>
      <c r="Z214">
        <v>1.2549999519251301E-4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-7.6025903224945096E-2</v>
      </c>
      <c r="AH214" t="s">
        <v>127</v>
      </c>
      <c r="AI214">
        <v>-0.170800596475601</v>
      </c>
      <c r="AJ214">
        <v>-0.24682639539241799</v>
      </c>
    </row>
    <row r="215" spans="1:36" x14ac:dyDescent="0.35">
      <c r="A215">
        <v>742</v>
      </c>
      <c r="B215" t="s">
        <v>253</v>
      </c>
      <c r="C215">
        <v>10.696479797363301</v>
      </c>
      <c r="D215">
        <v>10.696479797363301</v>
      </c>
      <c r="E215">
        <v>10.6919498443604</v>
      </c>
      <c r="F215">
        <v>10.7144203186035</v>
      </c>
      <c r="G215">
        <v>215</v>
      </c>
      <c r="H215">
        <v>3933</v>
      </c>
      <c r="I215">
        <v>4148</v>
      </c>
      <c r="J215">
        <v>10.600170135498001</v>
      </c>
      <c r="K215">
        <v>10.5654096603394</v>
      </c>
      <c r="L215">
        <v>10.596960067749</v>
      </c>
      <c r="M215">
        <v>10.5983695983887</v>
      </c>
      <c r="N215">
        <v>12.7155103683472</v>
      </c>
      <c r="O215">
        <v>39.773353576660199</v>
      </c>
      <c r="P215">
        <v>1672.61096191406</v>
      </c>
      <c r="Q215">
        <v>5.1582500338554403E-2</v>
      </c>
      <c r="R215">
        <v>0.75416070222854603</v>
      </c>
      <c r="S215">
        <v>1.91990006715059E-2</v>
      </c>
      <c r="T215">
        <v>0.14487980306148501</v>
      </c>
      <c r="U215">
        <v>0.15591759979724901</v>
      </c>
      <c r="V215">
        <v>2.5980800390243499E-2</v>
      </c>
      <c r="W215">
        <v>3.7435278892517099</v>
      </c>
      <c r="X215">
        <v>3.83877801895142</v>
      </c>
      <c r="Y215">
        <v>6.9837696850299794E-2</v>
      </c>
      <c r="Z215">
        <v>0.14199389517307301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6.9837696850299794E-2</v>
      </c>
      <c r="AH215" t="s">
        <v>127</v>
      </c>
      <c r="AI215">
        <v>-0.170800596475601</v>
      </c>
      <c r="AJ215">
        <v>-0.100962802767754</v>
      </c>
    </row>
    <row r="216" spans="1:36" x14ac:dyDescent="0.35">
      <c r="A216">
        <v>20</v>
      </c>
      <c r="B216" t="s">
        <v>239</v>
      </c>
      <c r="C216">
        <v>10.491270065307599</v>
      </c>
      <c r="D216">
        <v>10.518670082092299</v>
      </c>
      <c r="E216">
        <v>10.596630096435501</v>
      </c>
      <c r="F216">
        <v>10.126629829406699</v>
      </c>
      <c r="G216">
        <v>1945</v>
      </c>
      <c r="H216">
        <v>12199</v>
      </c>
      <c r="I216">
        <v>14144</v>
      </c>
      <c r="J216">
        <v>10.5989799499512</v>
      </c>
      <c r="K216">
        <v>10.1719703674316</v>
      </c>
      <c r="L216">
        <v>10.4446802139282</v>
      </c>
      <c r="M216">
        <v>10.5380401611328</v>
      </c>
      <c r="N216">
        <v>12.795069694519</v>
      </c>
      <c r="O216">
        <v>46.023292541503899</v>
      </c>
      <c r="P216">
        <v>2213.43994140625</v>
      </c>
      <c r="Q216">
        <v>0.142697393894196</v>
      </c>
      <c r="R216">
        <v>0.94040012359619096</v>
      </c>
      <c r="S216">
        <v>1.24238999560475E-2</v>
      </c>
      <c r="T216">
        <v>1.25957001000643E-2</v>
      </c>
      <c r="U216">
        <v>7.1112796664238004E-2</v>
      </c>
      <c r="V216">
        <v>1.2348599731922099E-2</v>
      </c>
      <c r="W216">
        <v>3.8967208862304701</v>
      </c>
      <c r="X216">
        <v>3.8813230991363499</v>
      </c>
      <c r="Y216">
        <v>-5.1674898713827098E-2</v>
      </c>
      <c r="Z216">
        <v>-0.121153503656387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-5.1674898713827098E-2</v>
      </c>
      <c r="AH216" t="s">
        <v>127</v>
      </c>
      <c r="AI216">
        <v>-0.170800596475601</v>
      </c>
      <c r="AJ216">
        <v>-0.22247539460658999</v>
      </c>
    </row>
    <row r="217" spans="1:36" x14ac:dyDescent="0.35">
      <c r="A217">
        <v>873</v>
      </c>
      <c r="B217" t="s">
        <v>435</v>
      </c>
      <c r="C217">
        <v>10.6454200744629</v>
      </c>
      <c r="D217">
        <v>10.6454200744629</v>
      </c>
      <c r="E217">
        <v>10.7144203186035</v>
      </c>
      <c r="F217">
        <v>10.2399597167969</v>
      </c>
      <c r="G217">
        <v>41</v>
      </c>
      <c r="H217">
        <v>283</v>
      </c>
      <c r="I217">
        <v>324</v>
      </c>
      <c r="J217">
        <v>10.5983800888062</v>
      </c>
      <c r="K217">
        <v>10.1099100112915</v>
      </c>
      <c r="L217">
        <v>10.5500402450562</v>
      </c>
      <c r="M217">
        <v>10.534319877624499</v>
      </c>
      <c r="N217">
        <v>12.045280456543001</v>
      </c>
      <c r="O217">
        <v>43.5468559265137</v>
      </c>
      <c r="P217">
        <v>1983.126953125</v>
      </c>
      <c r="Q217">
        <v>0.13113209605216999</v>
      </c>
      <c r="R217">
        <v>0.71931940317153897</v>
      </c>
      <c r="S217">
        <v>1.7536399886012102E-2</v>
      </c>
      <c r="T217">
        <v>0.20088660717010501</v>
      </c>
      <c r="U217">
        <v>0.122526802122593</v>
      </c>
      <c r="V217">
        <v>9.5504997298121504E-3</v>
      </c>
      <c r="W217">
        <v>3.7531139850616499</v>
      </c>
      <c r="X217">
        <v>3.8645720481872599</v>
      </c>
      <c r="Y217">
        <v>-0.23095439374446899</v>
      </c>
      <c r="Z217">
        <v>8.7398201227188096E-2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-0.23095439374446899</v>
      </c>
      <c r="AH217" t="s">
        <v>127</v>
      </c>
      <c r="AI217">
        <v>-0.170800596475601</v>
      </c>
      <c r="AJ217">
        <v>-0.40175500512123102</v>
      </c>
    </row>
    <row r="218" spans="1:36" x14ac:dyDescent="0.35">
      <c r="A218">
        <v>601</v>
      </c>
      <c r="B218" t="s">
        <v>259</v>
      </c>
      <c r="C218">
        <v>10.6454200744629</v>
      </c>
      <c r="D218">
        <v>10.6454200744629</v>
      </c>
      <c r="E218">
        <v>10.7579002380371</v>
      </c>
      <c r="F218">
        <v>10.596630096435501</v>
      </c>
      <c r="G218">
        <v>185</v>
      </c>
      <c r="H218">
        <v>282</v>
      </c>
      <c r="I218">
        <v>467</v>
      </c>
      <c r="J218">
        <v>10.5970401763916</v>
      </c>
      <c r="K218">
        <v>10.3194799423218</v>
      </c>
      <c r="L218">
        <v>10.4795999526978</v>
      </c>
      <c r="M218">
        <v>10.4878797531128</v>
      </c>
      <c r="N218">
        <v>13.7444200515747</v>
      </c>
      <c r="O218">
        <v>45.017139434814503</v>
      </c>
      <c r="P218">
        <v>2124.18505859375</v>
      </c>
      <c r="Q218">
        <v>0.393259197473526</v>
      </c>
      <c r="R218">
        <v>0.68185931444168102</v>
      </c>
      <c r="S218">
        <v>4.07974012196064E-2</v>
      </c>
      <c r="T218">
        <v>0.154047802090645</v>
      </c>
      <c r="U218">
        <v>0.15598629415035201</v>
      </c>
      <c r="V218">
        <v>6.5822198987007099E-2</v>
      </c>
      <c r="W218">
        <v>3.7032740116119398</v>
      </c>
      <c r="X218">
        <v>3.8472669124603298</v>
      </c>
      <c r="Y218">
        <v>-2.2869999520480598E-3</v>
      </c>
      <c r="Z218">
        <v>8.2321995869278908E-3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-2.2869999520480598E-3</v>
      </c>
      <c r="AH218" t="s">
        <v>127</v>
      </c>
      <c r="AI218">
        <v>-0.170800596475601</v>
      </c>
      <c r="AJ218">
        <v>-0.173087492585182</v>
      </c>
    </row>
    <row r="219" spans="1:36" x14ac:dyDescent="0.35">
      <c r="A219">
        <v>771</v>
      </c>
      <c r="B219" t="s">
        <v>200</v>
      </c>
      <c r="C219">
        <v>10.596630096435501</v>
      </c>
      <c r="D219">
        <v>10.596630096435501</v>
      </c>
      <c r="E219">
        <v>10.6689596176147</v>
      </c>
      <c r="F219">
        <v>10.043250083923301</v>
      </c>
      <c r="G219">
        <v>79</v>
      </c>
      <c r="H219">
        <v>183</v>
      </c>
      <c r="I219">
        <v>262</v>
      </c>
      <c r="J219">
        <v>10.5960502624512</v>
      </c>
      <c r="K219">
        <v>10.149959564209</v>
      </c>
      <c r="L219">
        <v>10.472140312194799</v>
      </c>
      <c r="M219">
        <v>10.4728498458862</v>
      </c>
      <c r="N219">
        <v>12.0710601806641</v>
      </c>
      <c r="O219">
        <v>43.407279968261697</v>
      </c>
      <c r="P219">
        <v>1976.88696289062</v>
      </c>
      <c r="Q219">
        <v>0.27617040276527399</v>
      </c>
      <c r="R219">
        <v>0.69761461019516002</v>
      </c>
      <c r="S219">
        <v>2.0957799628376999E-2</v>
      </c>
      <c r="T219">
        <v>0.14913630485534701</v>
      </c>
      <c r="U219">
        <v>0.23647220432758301</v>
      </c>
      <c r="V219">
        <v>6.14426992833614E-2</v>
      </c>
      <c r="W219">
        <v>3.76192307472229</v>
      </c>
      <c r="X219">
        <v>3.8707239627838099</v>
      </c>
      <c r="Y219">
        <v>-0.20023569464683499</v>
      </c>
      <c r="Z219">
        <v>7.8545898199081393E-2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-0.20023569464683499</v>
      </c>
      <c r="AH219" t="s">
        <v>127</v>
      </c>
      <c r="AI219">
        <v>-0.170800596475601</v>
      </c>
      <c r="AJ219">
        <v>-0.37103620171546903</v>
      </c>
    </row>
    <row r="220" spans="1:36" x14ac:dyDescent="0.35">
      <c r="A220">
        <v>326</v>
      </c>
      <c r="B220" t="s">
        <v>318</v>
      </c>
      <c r="C220">
        <v>10.4631004333496</v>
      </c>
      <c r="D220">
        <v>10.3734903335571</v>
      </c>
      <c r="E220">
        <v>10.7144203186035</v>
      </c>
      <c r="F220">
        <v>10.3089504241943</v>
      </c>
      <c r="G220">
        <v>360</v>
      </c>
      <c r="H220">
        <v>156</v>
      </c>
      <c r="I220">
        <v>516</v>
      </c>
      <c r="J220">
        <v>10.5934801101685</v>
      </c>
      <c r="K220">
        <v>10.227979660034199</v>
      </c>
      <c r="L220">
        <v>10.288769721984901</v>
      </c>
      <c r="M220">
        <v>10.3475198745728</v>
      </c>
      <c r="N220">
        <v>17.433250427246101</v>
      </c>
      <c r="O220">
        <v>45.479518890380902</v>
      </c>
      <c r="P220">
        <v>2142.13793945312</v>
      </c>
      <c r="Q220">
        <v>0.67292189598083496</v>
      </c>
      <c r="R220">
        <v>0.68114697933196999</v>
      </c>
      <c r="S220">
        <v>1.9192099571228E-2</v>
      </c>
      <c r="T220">
        <v>1.6267599537968601E-2</v>
      </c>
      <c r="U220">
        <v>4.68937009572983E-2</v>
      </c>
      <c r="V220">
        <v>0.25615870952606201</v>
      </c>
      <c r="W220">
        <v>3.41580009460449</v>
      </c>
      <c r="X220">
        <v>3.8432650566101101</v>
      </c>
      <c r="Y220">
        <v>8.3831898868083995E-2</v>
      </c>
      <c r="Z220">
        <v>-0.20661139488220201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8.3831898868083995E-2</v>
      </c>
      <c r="AH220" t="s">
        <v>123</v>
      </c>
      <c r="AI220">
        <v>-0.170800596475601</v>
      </c>
      <c r="AJ220">
        <v>-8.6968600749969496E-2</v>
      </c>
    </row>
    <row r="221" spans="1:36" x14ac:dyDescent="0.35">
      <c r="A221">
        <v>682</v>
      </c>
      <c r="B221" t="s">
        <v>288</v>
      </c>
      <c r="C221">
        <v>10.6334495544434</v>
      </c>
      <c r="D221">
        <v>10.6454200744629</v>
      </c>
      <c r="E221">
        <v>10.6454200744629</v>
      </c>
      <c r="F221">
        <v>11.0020999908447</v>
      </c>
      <c r="G221">
        <v>11</v>
      </c>
      <c r="H221">
        <v>753</v>
      </c>
      <c r="I221">
        <v>764</v>
      </c>
      <c r="J221">
        <v>10.591199874877899</v>
      </c>
      <c r="K221">
        <v>10.7343902587891</v>
      </c>
      <c r="L221">
        <v>10.579159736633301</v>
      </c>
      <c r="M221">
        <v>10.595609664916999</v>
      </c>
      <c r="N221">
        <v>12.0952796936035</v>
      </c>
      <c r="O221">
        <v>40.723045349121101</v>
      </c>
      <c r="P221">
        <v>1755.81604003906</v>
      </c>
      <c r="Q221">
        <v>3.08398008346558E-2</v>
      </c>
      <c r="R221">
        <v>0.91803437471389804</v>
      </c>
      <c r="S221">
        <v>1.8506599590182301E-2</v>
      </c>
      <c r="T221">
        <v>2.41187997162342E-2</v>
      </c>
      <c r="U221">
        <v>0.11792489886283899</v>
      </c>
      <c r="V221">
        <v>8.3224996924400295E-3</v>
      </c>
      <c r="W221">
        <v>3.8336648941039999</v>
      </c>
      <c r="X221">
        <v>3.80687403678894</v>
      </c>
      <c r="Y221">
        <v>0.44175368547439597</v>
      </c>
      <c r="Z221">
        <v>9.5585100352764102E-2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0.44175368547439597</v>
      </c>
      <c r="AH221" t="s">
        <v>127</v>
      </c>
      <c r="AI221">
        <v>-0.170800596475601</v>
      </c>
      <c r="AJ221">
        <v>0.270953088998795</v>
      </c>
    </row>
    <row r="222" spans="1:36" x14ac:dyDescent="0.35">
      <c r="A222">
        <v>21</v>
      </c>
      <c r="B222" t="s">
        <v>316</v>
      </c>
      <c r="C222">
        <v>9.9034872055053693</v>
      </c>
      <c r="D222">
        <v>10.4631004333496</v>
      </c>
      <c r="E222">
        <v>10.5713195800781</v>
      </c>
      <c r="F222">
        <v>9.9522781372070295</v>
      </c>
      <c r="G222">
        <v>461</v>
      </c>
      <c r="H222">
        <v>3394</v>
      </c>
      <c r="I222">
        <v>3855</v>
      </c>
      <c r="J222">
        <v>10.589139938354499</v>
      </c>
      <c r="K222">
        <v>10.0400695800781</v>
      </c>
      <c r="L222">
        <v>9.8221187591552699</v>
      </c>
      <c r="M222">
        <v>10.521069526672401</v>
      </c>
      <c r="N222">
        <v>12.760439872741699</v>
      </c>
      <c r="O222">
        <v>46.649745941162102</v>
      </c>
      <c r="P222">
        <v>2259.21997070312</v>
      </c>
      <c r="Q222">
        <v>0.123977400362492</v>
      </c>
      <c r="R222">
        <v>0.95666557550430298</v>
      </c>
      <c r="S222">
        <v>1.46337999030948E-2</v>
      </c>
      <c r="T222">
        <v>3.9098002016544299E-3</v>
      </c>
      <c r="U222">
        <v>3.3002700656652499E-2</v>
      </c>
      <c r="V222">
        <v>1.14112002775073E-2</v>
      </c>
      <c r="W222">
        <v>3.9202849864959699</v>
      </c>
      <c r="X222">
        <v>3.8817069530487101</v>
      </c>
      <c r="Y222">
        <v>-0.108369700610638</v>
      </c>
      <c r="Z222">
        <v>-0.154946103692055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-0.108369700610638</v>
      </c>
      <c r="AH222" t="s">
        <v>127</v>
      </c>
      <c r="AI222">
        <v>-0.170800596475601</v>
      </c>
      <c r="AJ222">
        <v>-0.27917030453681901</v>
      </c>
    </row>
    <row r="223" spans="1:36" x14ac:dyDescent="0.35">
      <c r="A223">
        <v>31</v>
      </c>
      <c r="B223" t="s">
        <v>235</v>
      </c>
      <c r="C223">
        <v>10.4631004333496</v>
      </c>
      <c r="D223">
        <v>10.4631004333496</v>
      </c>
      <c r="E223">
        <v>10.596630096435501</v>
      </c>
      <c r="F223">
        <v>10.305609703064</v>
      </c>
      <c r="G223">
        <v>9444</v>
      </c>
      <c r="H223">
        <v>10512</v>
      </c>
      <c r="I223">
        <v>19956</v>
      </c>
      <c r="J223">
        <v>10.5857496261597</v>
      </c>
      <c r="K223">
        <v>10.2393198013306</v>
      </c>
      <c r="L223">
        <v>10.412870407104499</v>
      </c>
      <c r="M223">
        <v>10.426500320434601</v>
      </c>
      <c r="N223">
        <v>13.177350044250501</v>
      </c>
      <c r="O223">
        <v>40.278800964355497</v>
      </c>
      <c r="P223">
        <v>1718.63098144531</v>
      </c>
      <c r="Q223">
        <v>0.45969069004058799</v>
      </c>
      <c r="R223">
        <v>0.745927214622498</v>
      </c>
      <c r="S223">
        <v>1.7961900681257199E-2</v>
      </c>
      <c r="T223">
        <v>8.86344984173775E-2</v>
      </c>
      <c r="U223">
        <v>0.14938859641551999</v>
      </c>
      <c r="V223">
        <v>9.8562501370906802E-2</v>
      </c>
      <c r="W223">
        <v>3.8058929443359402</v>
      </c>
      <c r="X223">
        <v>3.87791895866394</v>
      </c>
      <c r="Y223">
        <v>-3.8453001528978299E-2</v>
      </c>
      <c r="Z223">
        <v>-5.3437300026416799E-2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-3.8453001528978299E-2</v>
      </c>
      <c r="AH223" t="s">
        <v>127</v>
      </c>
      <c r="AI223">
        <v>-0.170800596475601</v>
      </c>
      <c r="AJ223">
        <v>-0.209253504872322</v>
      </c>
    </row>
    <row r="224" spans="1:36" x14ac:dyDescent="0.35">
      <c r="A224">
        <v>694</v>
      </c>
      <c r="B224" t="s">
        <v>263</v>
      </c>
      <c r="C224">
        <v>10.6454200744629</v>
      </c>
      <c r="D224">
        <v>10.6454200744629</v>
      </c>
      <c r="E224">
        <v>10.6736001968384</v>
      </c>
      <c r="F224">
        <v>10.3089504241943</v>
      </c>
      <c r="G224">
        <v>34</v>
      </c>
      <c r="H224">
        <v>1719</v>
      </c>
      <c r="I224">
        <v>1753</v>
      </c>
      <c r="J224">
        <v>10.5810899734497</v>
      </c>
      <c r="K224">
        <v>10.404299736022899</v>
      </c>
      <c r="L224">
        <v>10.5724096298218</v>
      </c>
      <c r="M224">
        <v>10.576479911804199</v>
      </c>
      <c r="N224">
        <v>11.6695804595947</v>
      </c>
      <c r="O224">
        <v>38.337997436523402</v>
      </c>
      <c r="P224">
        <v>1570.63000488281</v>
      </c>
      <c r="Q224">
        <v>2.6070199906825998E-2</v>
      </c>
      <c r="R224">
        <v>0.83872061967849698</v>
      </c>
      <c r="S224">
        <v>2.4446800351142901E-2</v>
      </c>
      <c r="T224">
        <v>6.8173401057720198E-2</v>
      </c>
      <c r="U224">
        <v>0.23610040545463601</v>
      </c>
      <c r="V224">
        <v>8.3622997626662306E-3</v>
      </c>
      <c r="W224">
        <v>3.9308640956878702</v>
      </c>
      <c r="X224">
        <v>3.7682371139526398</v>
      </c>
      <c r="Y224">
        <v>3.8416098803281798E-2</v>
      </c>
      <c r="Z224">
        <v>0.103607401251793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3.8416098803281798E-2</v>
      </c>
      <c r="AH224" t="s">
        <v>127</v>
      </c>
      <c r="AI224">
        <v>-0.170800596475601</v>
      </c>
      <c r="AJ224">
        <v>-0.132384493947029</v>
      </c>
    </row>
    <row r="225" spans="1:36" x14ac:dyDescent="0.35">
      <c r="A225">
        <v>202</v>
      </c>
      <c r="B225" t="s">
        <v>261</v>
      </c>
      <c r="C225">
        <v>10.491270065307599</v>
      </c>
      <c r="D225">
        <v>10.491270065307599</v>
      </c>
      <c r="E225">
        <v>10.5991296768188</v>
      </c>
      <c r="F225">
        <v>10.434120178222701</v>
      </c>
      <c r="G225">
        <v>5680</v>
      </c>
      <c r="H225">
        <v>2601</v>
      </c>
      <c r="I225">
        <v>8281</v>
      </c>
      <c r="J225">
        <v>10.5801696777344</v>
      </c>
      <c r="K225">
        <v>10.3663902282715</v>
      </c>
      <c r="L225">
        <v>10.429080009460399</v>
      </c>
      <c r="M225">
        <v>10.435930252075201</v>
      </c>
      <c r="N225">
        <v>14.783169746398899</v>
      </c>
      <c r="O225">
        <v>41.40478515625</v>
      </c>
      <c r="P225">
        <v>1817.58801269531</v>
      </c>
      <c r="Q225">
        <v>0.67474520206451405</v>
      </c>
      <c r="R225">
        <v>0.65858852863311801</v>
      </c>
      <c r="S225">
        <v>3.2183900475502E-2</v>
      </c>
      <c r="T225">
        <v>0.235955104231834</v>
      </c>
      <c r="U225">
        <v>0.14550410211086301</v>
      </c>
      <c r="V225">
        <v>2.8139000758528699E-2</v>
      </c>
      <c r="W225">
        <v>3.6522469520568799</v>
      </c>
      <c r="X225">
        <v>3.8788900375366202</v>
      </c>
      <c r="Y225">
        <v>2.2325599566102E-2</v>
      </c>
      <c r="Z225">
        <v>-2.9471699148416498E-2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2.2325599566102E-2</v>
      </c>
      <c r="AH225" t="s">
        <v>127</v>
      </c>
      <c r="AI225">
        <v>-0.170800596475601</v>
      </c>
      <c r="AJ225">
        <v>-0.148474901914597</v>
      </c>
    </row>
    <row r="226" spans="1:36" x14ac:dyDescent="0.35">
      <c r="A226">
        <v>156</v>
      </c>
      <c r="B226" t="s">
        <v>364</v>
      </c>
      <c r="C226">
        <v>10.596630096435501</v>
      </c>
      <c r="D226">
        <v>10.596630096435501</v>
      </c>
      <c r="E226">
        <v>10.621330261230501</v>
      </c>
      <c r="F226">
        <v>10.491270065307599</v>
      </c>
      <c r="G226">
        <v>175</v>
      </c>
      <c r="H226">
        <v>1678</v>
      </c>
      <c r="I226">
        <v>1853</v>
      </c>
      <c r="J226">
        <v>10.5749597549438</v>
      </c>
      <c r="K226">
        <v>10.4041204452515</v>
      </c>
      <c r="L226">
        <v>10.557660102844199</v>
      </c>
      <c r="M226">
        <v>10.557339668273899</v>
      </c>
      <c r="N226">
        <v>12.923290252685501</v>
      </c>
      <c r="O226">
        <v>41.916893005371101</v>
      </c>
      <c r="P226">
        <v>1862.23205566406</v>
      </c>
      <c r="Q226">
        <v>0.103144899010658</v>
      </c>
      <c r="R226">
        <v>0.89627188444137595</v>
      </c>
      <c r="S226">
        <v>2.4885199964046499E-2</v>
      </c>
      <c r="T226">
        <v>3.7802599370479598E-2</v>
      </c>
      <c r="U226">
        <v>8.2785896956920596E-2</v>
      </c>
      <c r="V226">
        <v>1.67936999350786E-2</v>
      </c>
      <c r="W226">
        <v>3.7012479305267298</v>
      </c>
      <c r="X226">
        <v>3.8158919811248802</v>
      </c>
      <c r="Y226">
        <v>-3.6173600703477901E-2</v>
      </c>
      <c r="Z226">
        <v>0.13357210159301799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-3.6173600703477901E-2</v>
      </c>
      <c r="AH226" t="s">
        <v>127</v>
      </c>
      <c r="AI226">
        <v>-0.170800596475601</v>
      </c>
      <c r="AJ226">
        <v>-0.20697410404682201</v>
      </c>
    </row>
    <row r="227" spans="1:36" x14ac:dyDescent="0.35">
      <c r="A227">
        <v>894</v>
      </c>
      <c r="B227" t="s">
        <v>205</v>
      </c>
      <c r="C227">
        <v>10.6689596176147</v>
      </c>
      <c r="D227">
        <v>10.6689596176147</v>
      </c>
      <c r="E227">
        <v>10.7144203186035</v>
      </c>
      <c r="F227">
        <v>10.4631004333496</v>
      </c>
      <c r="G227">
        <v>47</v>
      </c>
      <c r="H227">
        <v>399</v>
      </c>
      <c r="I227">
        <v>446</v>
      </c>
      <c r="J227">
        <v>10.5710601806641</v>
      </c>
      <c r="K227">
        <v>10.224200248718301</v>
      </c>
      <c r="L227">
        <v>10.5303201675415</v>
      </c>
      <c r="M227">
        <v>10.5312595367432</v>
      </c>
      <c r="N227">
        <v>12.246859550476101</v>
      </c>
      <c r="O227">
        <v>41.287174224853501</v>
      </c>
      <c r="P227">
        <v>1780.61901855469</v>
      </c>
      <c r="Q227">
        <v>0.11476069688797</v>
      </c>
      <c r="R227">
        <v>0.69959211349487305</v>
      </c>
      <c r="S227">
        <v>2.6324499398469901E-2</v>
      </c>
      <c r="T227">
        <v>0.22352130711078599</v>
      </c>
      <c r="U227">
        <v>6.0854699462652199E-2</v>
      </c>
      <c r="V227">
        <v>2.9976800084114099E-2</v>
      </c>
      <c r="W227">
        <v>3.7357840538024898</v>
      </c>
      <c r="X227">
        <v>3.8542969226837198</v>
      </c>
      <c r="Y227">
        <v>-0.17078149318695099</v>
      </c>
      <c r="Z227">
        <v>0.108784198760986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-0.17078149318695099</v>
      </c>
      <c r="AH227" t="s">
        <v>127</v>
      </c>
      <c r="AI227">
        <v>-0.170800596475601</v>
      </c>
      <c r="AJ227">
        <v>-0.34158200025558499</v>
      </c>
    </row>
    <row r="228" spans="1:36" x14ac:dyDescent="0.35">
      <c r="A228">
        <v>384</v>
      </c>
      <c r="B228" t="s">
        <v>278</v>
      </c>
      <c r="C228">
        <v>10.596630096435501</v>
      </c>
      <c r="D228">
        <v>10.596630096435501</v>
      </c>
      <c r="E228">
        <v>10.6689596176147</v>
      </c>
      <c r="F228">
        <v>10.4631004333496</v>
      </c>
      <c r="G228">
        <v>79</v>
      </c>
      <c r="H228">
        <v>171</v>
      </c>
      <c r="I228">
        <v>250</v>
      </c>
      <c r="J228">
        <v>10.567919731140099</v>
      </c>
      <c r="K228">
        <v>10.4419603347778</v>
      </c>
      <c r="L228">
        <v>10.517620086669901</v>
      </c>
      <c r="M228">
        <v>10.521349906921399</v>
      </c>
      <c r="N228">
        <v>13.7133798599243</v>
      </c>
      <c r="O228">
        <v>43.200172424316399</v>
      </c>
      <c r="P228">
        <v>1958.41198730469</v>
      </c>
      <c r="Q228">
        <v>0.36973899602889998</v>
      </c>
      <c r="R228">
        <v>0.65272569656372104</v>
      </c>
      <c r="S228">
        <v>5.1331598311662702E-2</v>
      </c>
      <c r="T228">
        <v>0.20657649636268599</v>
      </c>
      <c r="U228">
        <v>8.9745000004768399E-2</v>
      </c>
      <c r="V228">
        <v>5.9627998620271697E-2</v>
      </c>
      <c r="W228">
        <v>3.6682870388031001</v>
      </c>
      <c r="X228">
        <v>3.9164259433746298</v>
      </c>
      <c r="Y228">
        <v>0.169642299413681</v>
      </c>
      <c r="Z228">
        <v>-3.6114301532506901E-2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0.169642299413681</v>
      </c>
      <c r="AH228" t="s">
        <v>127</v>
      </c>
      <c r="AI228">
        <v>-0.170800596475601</v>
      </c>
      <c r="AJ228">
        <v>-1.15829997230321E-3</v>
      </c>
    </row>
    <row r="229" spans="1:36" x14ac:dyDescent="0.35">
      <c r="A229">
        <v>260</v>
      </c>
      <c r="B229" t="s">
        <v>303</v>
      </c>
      <c r="C229">
        <v>10.7363996505737</v>
      </c>
      <c r="D229">
        <v>10.518670082092299</v>
      </c>
      <c r="E229">
        <v>10.6689596176147</v>
      </c>
      <c r="F229">
        <v>10.2399597167969</v>
      </c>
      <c r="G229">
        <v>1788</v>
      </c>
      <c r="H229">
        <v>2570</v>
      </c>
      <c r="I229">
        <v>4358</v>
      </c>
      <c r="J229">
        <v>10.5668802261353</v>
      </c>
      <c r="K229">
        <v>10.182029724121101</v>
      </c>
      <c r="L229">
        <v>10.5566701889038</v>
      </c>
      <c r="M229">
        <v>10.412989616394</v>
      </c>
      <c r="N229">
        <v>14.8161296844482</v>
      </c>
      <c r="O229">
        <v>42.316749572753899</v>
      </c>
      <c r="P229">
        <v>1893.541015625</v>
      </c>
      <c r="Q229">
        <v>0.39985269308090199</v>
      </c>
      <c r="R229">
        <v>0.84879952669143699</v>
      </c>
      <c r="S229">
        <v>2.7448700740933401E-2</v>
      </c>
      <c r="T229">
        <v>3.4699298441410099E-2</v>
      </c>
      <c r="U229">
        <v>8.8364697992801694E-2</v>
      </c>
      <c r="V229">
        <v>5.8683600276708603E-2</v>
      </c>
      <c r="W229">
        <v>3.6151480674743701</v>
      </c>
      <c r="X229">
        <v>3.7838280200958301</v>
      </c>
      <c r="Y229">
        <v>-6.7574501037597698E-2</v>
      </c>
      <c r="Z229">
        <v>1.4036700129509E-2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-6.7574501037597698E-2</v>
      </c>
      <c r="AH229" t="s">
        <v>127</v>
      </c>
      <c r="AI229">
        <v>-0.170800596475601</v>
      </c>
      <c r="AJ229">
        <v>-0.23837509751319899</v>
      </c>
    </row>
    <row r="230" spans="1:36" x14ac:dyDescent="0.35">
      <c r="A230">
        <v>321</v>
      </c>
      <c r="B230" t="s">
        <v>297</v>
      </c>
      <c r="C230">
        <v>10.4631004333496</v>
      </c>
      <c r="D230">
        <v>10.4631004333496</v>
      </c>
      <c r="E230">
        <v>10.596630096435501</v>
      </c>
      <c r="F230">
        <v>10.3734903335571</v>
      </c>
      <c r="G230">
        <v>245</v>
      </c>
      <c r="H230">
        <v>77</v>
      </c>
      <c r="I230">
        <v>322</v>
      </c>
      <c r="J230">
        <v>10.5661296844482</v>
      </c>
      <c r="K230">
        <v>10.337719917297401</v>
      </c>
      <c r="L230">
        <v>10.384610176086399</v>
      </c>
      <c r="M230">
        <v>10.395460128784199</v>
      </c>
      <c r="N230">
        <v>15.4912204742432</v>
      </c>
      <c r="O230">
        <v>42.050750732421903</v>
      </c>
      <c r="P230">
        <v>1867.49499511719</v>
      </c>
      <c r="Q230">
        <v>0.74719697237014804</v>
      </c>
      <c r="R230">
        <v>0.75734108686447099</v>
      </c>
      <c r="S230">
        <v>2.0021399483084699E-2</v>
      </c>
      <c r="T230">
        <v>0.17449720203876501</v>
      </c>
      <c r="U230">
        <v>3.1440898776054403E-2</v>
      </c>
      <c r="V230">
        <v>3.5741798579692799E-2</v>
      </c>
      <c r="W230">
        <v>3.59230709075928</v>
      </c>
      <c r="X230">
        <v>3.8846809864044198</v>
      </c>
      <c r="Y230">
        <v>0.103946998715401</v>
      </c>
      <c r="Z230">
        <v>-0.14482429623603801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0.103946998715401</v>
      </c>
      <c r="AH230" t="s">
        <v>127</v>
      </c>
      <c r="AI230">
        <v>-0.170800596475601</v>
      </c>
      <c r="AJ230">
        <v>-6.68535977602005E-2</v>
      </c>
    </row>
    <row r="231" spans="1:36" x14ac:dyDescent="0.35">
      <c r="A231">
        <v>196</v>
      </c>
      <c r="B231" t="s">
        <v>328</v>
      </c>
      <c r="C231">
        <v>10.5453395843506</v>
      </c>
      <c r="D231">
        <v>10.5453395843506</v>
      </c>
      <c r="E231">
        <v>10.596630096435501</v>
      </c>
      <c r="F231">
        <v>10.4631004333496</v>
      </c>
      <c r="G231">
        <v>1649</v>
      </c>
      <c r="H231">
        <v>1845</v>
      </c>
      <c r="I231">
        <v>3494</v>
      </c>
      <c r="J231">
        <v>10.5645999908447</v>
      </c>
      <c r="K231">
        <v>10.388420104980501</v>
      </c>
      <c r="L231">
        <v>10.4782800674438</v>
      </c>
      <c r="M231">
        <v>10.4825096130371</v>
      </c>
      <c r="N231">
        <v>14.510160446166999</v>
      </c>
      <c r="O231">
        <v>39.724887847900398</v>
      </c>
      <c r="P231">
        <v>1693.25598144531</v>
      </c>
      <c r="Q231">
        <v>0.465920299291611</v>
      </c>
      <c r="R231">
        <v>0.74882221221923795</v>
      </c>
      <c r="S231">
        <v>3.0751699581742301E-2</v>
      </c>
      <c r="T231">
        <v>8.9750103652477306E-2</v>
      </c>
      <c r="U231">
        <v>0.107355296611786</v>
      </c>
      <c r="V231">
        <v>9.9813900887966198E-2</v>
      </c>
      <c r="W231">
        <v>3.6501588821411102</v>
      </c>
      <c r="X231">
        <v>3.8534359931945801</v>
      </c>
      <c r="Y231">
        <v>3.64625006914139E-2</v>
      </c>
      <c r="Z231">
        <v>3.4428000450134298E-2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3.64625006914139E-2</v>
      </c>
      <c r="AH231" t="s">
        <v>127</v>
      </c>
      <c r="AI231">
        <v>-0.170800596475601</v>
      </c>
      <c r="AJ231">
        <v>-0.13433809578418701</v>
      </c>
    </row>
    <row r="232" spans="1:36" x14ac:dyDescent="0.35">
      <c r="A232">
        <v>201</v>
      </c>
      <c r="B232" t="s">
        <v>301</v>
      </c>
      <c r="C232">
        <v>10.5453395843506</v>
      </c>
      <c r="D232">
        <v>10.5635900497437</v>
      </c>
      <c r="E232">
        <v>10.596630096435501</v>
      </c>
      <c r="F232">
        <v>10.5453395843506</v>
      </c>
      <c r="G232">
        <v>16779</v>
      </c>
      <c r="H232">
        <v>3784</v>
      </c>
      <c r="I232">
        <v>20563</v>
      </c>
      <c r="J232">
        <v>10.5642004013062</v>
      </c>
      <c r="K232">
        <v>10.4984998703003</v>
      </c>
      <c r="L232">
        <v>10.5052700042725</v>
      </c>
      <c r="M232">
        <v>10.511269569396999</v>
      </c>
      <c r="N232">
        <v>15.9847402572632</v>
      </c>
      <c r="O232">
        <v>41.300743103027301</v>
      </c>
      <c r="P232">
        <v>1810.40100097656</v>
      </c>
      <c r="Q232">
        <v>0.80561727285385099</v>
      </c>
      <c r="R232">
        <v>0.67423707246780396</v>
      </c>
      <c r="S232">
        <v>2.5535000488161999E-2</v>
      </c>
      <c r="T232">
        <v>0.236957803368568</v>
      </c>
      <c r="U232">
        <v>0.114665001630783</v>
      </c>
      <c r="V232">
        <v>2.7546400204300901E-2</v>
      </c>
      <c r="W232">
        <v>3.6644699573516801</v>
      </c>
      <c r="X232">
        <v>3.88494801521301</v>
      </c>
      <c r="Y232">
        <v>0.12667940557002999</v>
      </c>
      <c r="Z232">
        <v>-0.118445701897144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0.12667940557002999</v>
      </c>
      <c r="AH232" t="s">
        <v>127</v>
      </c>
      <c r="AI232">
        <v>-0.170800596475601</v>
      </c>
      <c r="AJ232">
        <v>-4.4121198356151602E-2</v>
      </c>
    </row>
    <row r="233" spans="1:36" x14ac:dyDescent="0.35">
      <c r="A233">
        <v>635</v>
      </c>
      <c r="B233" t="s">
        <v>317</v>
      </c>
      <c r="C233">
        <v>10.657259941101101</v>
      </c>
      <c r="D233">
        <v>10.6454200744629</v>
      </c>
      <c r="E233">
        <v>10.6454200744629</v>
      </c>
      <c r="F233">
        <v>10.491270065307599</v>
      </c>
      <c r="G233">
        <v>363</v>
      </c>
      <c r="H233">
        <v>18763</v>
      </c>
      <c r="I233">
        <v>19126</v>
      </c>
      <c r="J233">
        <v>10.5621995925903</v>
      </c>
      <c r="K233">
        <v>10.4259395599365</v>
      </c>
      <c r="L233">
        <v>10.574440002441399</v>
      </c>
      <c r="M233">
        <v>10.5595102310181</v>
      </c>
      <c r="N233">
        <v>12.5810499191284</v>
      </c>
      <c r="O233">
        <v>41.519016265869098</v>
      </c>
      <c r="P233">
        <v>1821.52600097656</v>
      </c>
      <c r="Q233">
        <v>1.9731599837541601E-2</v>
      </c>
      <c r="R233">
        <v>0.84292960166931197</v>
      </c>
      <c r="S233">
        <v>2.03706994652748E-2</v>
      </c>
      <c r="T233">
        <v>6.9277696311473805E-2</v>
      </c>
      <c r="U233">
        <v>0.15096110105514501</v>
      </c>
      <c r="V233">
        <v>2.08128001540899E-2</v>
      </c>
      <c r="W233">
        <v>3.7091128826141402</v>
      </c>
      <c r="X233">
        <v>3.7869720458984402</v>
      </c>
      <c r="Y233">
        <v>0.100549101829529</v>
      </c>
      <c r="Z233">
        <v>0.15294249355792999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0.100549101829529</v>
      </c>
      <c r="AH233" t="s">
        <v>127</v>
      </c>
      <c r="AI233">
        <v>-0.170800596475601</v>
      </c>
      <c r="AJ233">
        <v>-7.02513977885246E-2</v>
      </c>
    </row>
    <row r="234" spans="1:36" x14ac:dyDescent="0.35">
      <c r="A234">
        <v>272</v>
      </c>
      <c r="B234" t="s">
        <v>349</v>
      </c>
      <c r="C234">
        <v>10.4631004333496</v>
      </c>
      <c r="D234">
        <v>10.4631004333496</v>
      </c>
      <c r="E234">
        <v>10.596630096435501</v>
      </c>
      <c r="F234">
        <v>10.0858097076416</v>
      </c>
      <c r="G234">
        <v>1215</v>
      </c>
      <c r="H234">
        <v>2746</v>
      </c>
      <c r="I234">
        <v>3961</v>
      </c>
      <c r="J234">
        <v>10.561900138855</v>
      </c>
      <c r="K234">
        <v>10.007530212402299</v>
      </c>
      <c r="L234">
        <v>10.376899719238301</v>
      </c>
      <c r="M234">
        <v>10.400139808654799</v>
      </c>
      <c r="N234">
        <v>15.0388298034668</v>
      </c>
      <c r="O234">
        <v>38.716957092285199</v>
      </c>
      <c r="P234">
        <v>1598.98205566406</v>
      </c>
      <c r="Q234">
        <v>0.29178360104560902</v>
      </c>
      <c r="R234">
        <v>0.82540857791900601</v>
      </c>
      <c r="S234">
        <v>2.2276800125837298E-2</v>
      </c>
      <c r="T234">
        <v>0.10156749933958099</v>
      </c>
      <c r="U234">
        <v>6.4839996397495298E-2</v>
      </c>
      <c r="V234">
        <v>2.8458800166845301E-2</v>
      </c>
      <c r="W234">
        <v>3.5870399475097701</v>
      </c>
      <c r="X234">
        <v>3.8124930858612101</v>
      </c>
      <c r="Y234">
        <v>-0.17054839432239499</v>
      </c>
      <c r="Z234">
        <v>2.9622700065374399E-2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-0.17054839432239499</v>
      </c>
      <c r="AH234" t="s">
        <v>127</v>
      </c>
      <c r="AI234">
        <v>-0.170800596475601</v>
      </c>
      <c r="AJ234">
        <v>-0.341348886489868</v>
      </c>
    </row>
    <row r="235" spans="1:36" x14ac:dyDescent="0.35">
      <c r="A235">
        <v>350</v>
      </c>
      <c r="B235" t="s">
        <v>264</v>
      </c>
      <c r="C235">
        <v>10.4631004333496</v>
      </c>
      <c r="D235">
        <v>10.4631004333496</v>
      </c>
      <c r="E235">
        <v>10.596630096435501</v>
      </c>
      <c r="F235">
        <v>10.4631004333496</v>
      </c>
      <c r="G235">
        <v>15968</v>
      </c>
      <c r="H235">
        <v>1252</v>
      </c>
      <c r="I235">
        <v>17220</v>
      </c>
      <c r="J235">
        <v>10.561220169067401</v>
      </c>
      <c r="K235">
        <v>10.3780298233032</v>
      </c>
      <c r="L235">
        <v>10.388819694519</v>
      </c>
      <c r="M235">
        <v>10.3923797607422</v>
      </c>
      <c r="N235">
        <v>13.026410102844199</v>
      </c>
      <c r="O235">
        <v>43.025077819824197</v>
      </c>
      <c r="P235">
        <v>1953.40405273438</v>
      </c>
      <c r="Q235">
        <v>0.92167192697525002</v>
      </c>
      <c r="R235">
        <v>0.68247467279434204</v>
      </c>
      <c r="S235">
        <v>2.0801700651645699E-2</v>
      </c>
      <c r="T235">
        <v>0.23593600094318401</v>
      </c>
      <c r="U235">
        <v>7.6099097728729206E-2</v>
      </c>
      <c r="V235">
        <v>3.8523498922586399E-2</v>
      </c>
      <c r="W235">
        <v>3.6144490242004399</v>
      </c>
      <c r="X235">
        <v>3.8623828887939502</v>
      </c>
      <c r="Y235">
        <v>3.1356599181890502E-2</v>
      </c>
      <c r="Z235">
        <v>0.100713096559048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3.1356599181890502E-2</v>
      </c>
      <c r="AH235" t="s">
        <v>127</v>
      </c>
      <c r="AI235">
        <v>-0.170800596475601</v>
      </c>
      <c r="AJ235">
        <v>-0.13944399356841999</v>
      </c>
    </row>
    <row r="236" spans="1:36" x14ac:dyDescent="0.35">
      <c r="A236">
        <v>534</v>
      </c>
      <c r="B236" t="s">
        <v>280</v>
      </c>
      <c r="C236">
        <v>10.3089504241943</v>
      </c>
      <c r="D236">
        <v>10.3089504241943</v>
      </c>
      <c r="E236">
        <v>10.5023202896118</v>
      </c>
      <c r="F236">
        <v>10.3089504241943</v>
      </c>
      <c r="G236">
        <v>417</v>
      </c>
      <c r="H236">
        <v>108</v>
      </c>
      <c r="I236">
        <v>525</v>
      </c>
      <c r="J236">
        <v>10.5562400817871</v>
      </c>
      <c r="K236">
        <v>10.255820274353001</v>
      </c>
      <c r="L236">
        <v>10.3171997070312</v>
      </c>
      <c r="M236">
        <v>10.3209800720215</v>
      </c>
      <c r="N236">
        <v>13.4118795394897</v>
      </c>
      <c r="O236">
        <v>38.906558990478501</v>
      </c>
      <c r="P236">
        <v>1620.71301269531</v>
      </c>
      <c r="Q236">
        <v>0.78309172391891502</v>
      </c>
      <c r="R236">
        <v>0.73232412338256803</v>
      </c>
      <c r="S236">
        <v>2.2075999528169601E-2</v>
      </c>
      <c r="T236">
        <v>0.12689240276813499</v>
      </c>
      <c r="U236">
        <v>0.14486710727214799</v>
      </c>
      <c r="V236">
        <v>8.2169800996780396E-2</v>
      </c>
      <c r="W236">
        <v>3.6429920196533199</v>
      </c>
      <c r="X236">
        <v>3.89687204360962</v>
      </c>
      <c r="Y236">
        <v>-4.3632499873638202E-2</v>
      </c>
      <c r="Z236">
        <v>3.9715800434351002E-2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-4.3632499873638202E-2</v>
      </c>
      <c r="AH236" t="s">
        <v>127</v>
      </c>
      <c r="AI236">
        <v>-0.170800596475601</v>
      </c>
      <c r="AJ236">
        <v>-0.21443299949169201</v>
      </c>
    </row>
    <row r="237" spans="1:36" x14ac:dyDescent="0.35">
      <c r="A237">
        <v>204</v>
      </c>
      <c r="B237" t="s">
        <v>304</v>
      </c>
      <c r="C237">
        <v>10.5713195800781</v>
      </c>
      <c r="D237">
        <v>10.596630096435501</v>
      </c>
      <c r="E237">
        <v>10.596630096435501</v>
      </c>
      <c r="F237">
        <v>10.3089504241943</v>
      </c>
      <c r="G237">
        <v>1827</v>
      </c>
      <c r="H237">
        <v>8650</v>
      </c>
      <c r="I237">
        <v>10477</v>
      </c>
      <c r="J237">
        <v>10.554960250854499</v>
      </c>
      <c r="K237">
        <v>10.227709770202599</v>
      </c>
      <c r="L237">
        <v>10.469470024108899</v>
      </c>
      <c r="M237">
        <v>10.4965200424194</v>
      </c>
      <c r="N237">
        <v>16.375389099121101</v>
      </c>
      <c r="O237">
        <v>45.379474639892599</v>
      </c>
      <c r="P237">
        <v>2157.47509765625</v>
      </c>
      <c r="Q237">
        <v>0.17855389416217801</v>
      </c>
      <c r="R237">
        <v>0.81154990196228005</v>
      </c>
      <c r="S237">
        <v>1.45709998905659E-2</v>
      </c>
      <c r="T237">
        <v>0.102165102958679</v>
      </c>
      <c r="U237">
        <v>6.1657398939132697E-2</v>
      </c>
      <c r="V237">
        <v>5.2612498402595499E-2</v>
      </c>
      <c r="W237">
        <v>3.7682259082794198</v>
      </c>
      <c r="X237">
        <v>3.91340303421021</v>
      </c>
      <c r="Y237">
        <v>6.2677003443241106E-2</v>
      </c>
      <c r="Z237">
        <v>-0.32540771365165699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6.2677003443241106E-2</v>
      </c>
      <c r="AH237" t="s">
        <v>127</v>
      </c>
      <c r="AI237">
        <v>-0.170800596475601</v>
      </c>
      <c r="AJ237">
        <v>-0.10812360048294101</v>
      </c>
    </row>
    <row r="238" spans="1:36" x14ac:dyDescent="0.35">
      <c r="A238">
        <v>721</v>
      </c>
      <c r="B238" t="s">
        <v>298</v>
      </c>
      <c r="C238">
        <v>10.596630096435501</v>
      </c>
      <c r="D238">
        <v>10.596630096435501</v>
      </c>
      <c r="E238">
        <v>10.596630096435501</v>
      </c>
      <c r="F238">
        <v>10.341739654541</v>
      </c>
      <c r="G238">
        <v>80</v>
      </c>
      <c r="H238">
        <v>7485</v>
      </c>
      <c r="I238">
        <v>7565</v>
      </c>
      <c r="J238">
        <v>10.5522298812866</v>
      </c>
      <c r="K238">
        <v>10.366290092468301</v>
      </c>
      <c r="L238">
        <v>10.553689956665</v>
      </c>
      <c r="M238">
        <v>10.550250053405801</v>
      </c>
      <c r="N238">
        <v>12.1155700683594</v>
      </c>
      <c r="O238">
        <v>42.630950927734403</v>
      </c>
      <c r="P238">
        <v>1917.75500488281</v>
      </c>
      <c r="Q238">
        <v>1.06656001880765E-2</v>
      </c>
      <c r="R238">
        <v>0.84819310903549205</v>
      </c>
      <c r="S238">
        <v>1.8716000020504001E-2</v>
      </c>
      <c r="T238">
        <v>7.0970699191093403E-2</v>
      </c>
      <c r="U238">
        <v>0.13510119915008501</v>
      </c>
      <c r="V238">
        <v>1.82780995965004E-2</v>
      </c>
      <c r="W238">
        <v>3.7488570213317902</v>
      </c>
      <c r="X238">
        <v>3.8822379112243701</v>
      </c>
      <c r="Y238">
        <v>4.1758399456739398E-2</v>
      </c>
      <c r="Z238">
        <v>6.04488998651505E-2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4.1758399456739398E-2</v>
      </c>
      <c r="AH238" t="s">
        <v>127</v>
      </c>
      <c r="AI238">
        <v>-0.170800596475601</v>
      </c>
      <c r="AJ238">
        <v>-0.129042193293571</v>
      </c>
    </row>
    <row r="239" spans="1:36" x14ac:dyDescent="0.35">
      <c r="A239">
        <v>94</v>
      </c>
      <c r="B239" t="s">
        <v>347</v>
      </c>
      <c r="C239">
        <v>10.043250083923301</v>
      </c>
      <c r="D239">
        <v>10.126629829406699</v>
      </c>
      <c r="E239">
        <v>10.596630096435501</v>
      </c>
      <c r="F239">
        <v>9.9034872055053693</v>
      </c>
      <c r="G239">
        <v>1571</v>
      </c>
      <c r="H239">
        <v>694</v>
      </c>
      <c r="I239">
        <v>2265</v>
      </c>
      <c r="J239">
        <v>10.547929763793899</v>
      </c>
      <c r="K239">
        <v>9.9293260574340803</v>
      </c>
      <c r="L239">
        <v>10.052639961242701</v>
      </c>
      <c r="M239">
        <v>10.126059532165501</v>
      </c>
      <c r="N239">
        <v>14.446470260620099</v>
      </c>
      <c r="O239">
        <v>44.301887512207003</v>
      </c>
      <c r="P239">
        <v>2072.22509765625</v>
      </c>
      <c r="Q239">
        <v>0.68197369575500499</v>
      </c>
      <c r="R239">
        <v>0.73666530847549405</v>
      </c>
      <c r="S239">
        <v>1.24414004385471E-2</v>
      </c>
      <c r="T239">
        <v>0.15247869491577101</v>
      </c>
      <c r="U239">
        <v>0.14539030194282501</v>
      </c>
      <c r="V239">
        <v>6.0502901673316997E-2</v>
      </c>
      <c r="W239">
        <v>3.5726280212402299</v>
      </c>
      <c r="X239">
        <v>3.5419580936431898</v>
      </c>
      <c r="Y239">
        <v>-0.14591810107231101</v>
      </c>
      <c r="Z239">
        <v>7.6971098780632005E-2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-0.14591810107231101</v>
      </c>
      <c r="AH239" t="s">
        <v>127</v>
      </c>
      <c r="AI239">
        <v>-0.170800596475601</v>
      </c>
      <c r="AJ239">
        <v>-0.31671869754791299</v>
      </c>
    </row>
    <row r="240" spans="1:36" x14ac:dyDescent="0.35">
      <c r="A240">
        <v>455</v>
      </c>
      <c r="B240" t="s">
        <v>311</v>
      </c>
      <c r="C240">
        <v>10.434120178222701</v>
      </c>
      <c r="D240">
        <v>10.4631004333496</v>
      </c>
      <c r="E240">
        <v>10.6454200744629</v>
      </c>
      <c r="F240">
        <v>10.3089504241943</v>
      </c>
      <c r="G240">
        <v>2434</v>
      </c>
      <c r="H240">
        <v>739</v>
      </c>
      <c r="I240">
        <v>3173</v>
      </c>
      <c r="J240">
        <v>10.5449104309082</v>
      </c>
      <c r="K240">
        <v>10.2317895889282</v>
      </c>
      <c r="L240">
        <v>10.2994499206543</v>
      </c>
      <c r="M240">
        <v>10.307829856872599</v>
      </c>
      <c r="N240">
        <v>13.7089996337891</v>
      </c>
      <c r="O240">
        <v>44.435638427734403</v>
      </c>
      <c r="P240">
        <v>2063.97094726562</v>
      </c>
      <c r="Q240">
        <v>0.75717771053314198</v>
      </c>
      <c r="R240">
        <v>0.70440489053726196</v>
      </c>
      <c r="S240">
        <v>2.4368099868297601E-2</v>
      </c>
      <c r="T240">
        <v>0.18340900540351901</v>
      </c>
      <c r="U240">
        <v>9.8649598658084897E-2</v>
      </c>
      <c r="V240">
        <v>5.4092600941657999E-2</v>
      </c>
      <c r="W240">
        <v>3.50371289253235</v>
      </c>
      <c r="X240">
        <v>3.83695292472839</v>
      </c>
      <c r="Y240">
        <v>1.5334000345319501E-3</v>
      </c>
      <c r="Z240">
        <v>5.0767999142408399E-2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1.5334000345319501E-3</v>
      </c>
      <c r="AH240" t="s">
        <v>127</v>
      </c>
      <c r="AI240">
        <v>-0.170800596475601</v>
      </c>
      <c r="AJ240">
        <v>-0.169267207384109</v>
      </c>
    </row>
    <row r="241" spans="1:36" x14ac:dyDescent="0.35">
      <c r="A241">
        <v>533</v>
      </c>
      <c r="B241" t="s">
        <v>306</v>
      </c>
      <c r="C241">
        <v>10.4631004333496</v>
      </c>
      <c r="D241">
        <v>10.4631004333496</v>
      </c>
      <c r="E241">
        <v>10.596630096435501</v>
      </c>
      <c r="F241">
        <v>10.4631004333496</v>
      </c>
      <c r="G241">
        <v>2552</v>
      </c>
      <c r="H241">
        <v>482</v>
      </c>
      <c r="I241">
        <v>3034</v>
      </c>
      <c r="J241">
        <v>10.543250083923301</v>
      </c>
      <c r="K241">
        <v>10.3828802108765</v>
      </c>
      <c r="L241">
        <v>10.409029960632299</v>
      </c>
      <c r="M241">
        <v>10.4109001159668</v>
      </c>
      <c r="N241">
        <v>13.416379928588899</v>
      </c>
      <c r="O241">
        <v>40.427196502685497</v>
      </c>
      <c r="P241">
        <v>1728.48901367188</v>
      </c>
      <c r="Q241">
        <v>0.82527750730514504</v>
      </c>
      <c r="R241">
        <v>0.78980141878128096</v>
      </c>
      <c r="S241">
        <v>2.1087799221277199E-2</v>
      </c>
      <c r="T241">
        <v>0.113522298634052</v>
      </c>
      <c r="U241">
        <v>0.13371810317039501</v>
      </c>
      <c r="V241">
        <v>4.0397599339485203E-2</v>
      </c>
      <c r="W241">
        <v>3.70003390312195</v>
      </c>
      <c r="X241">
        <v>3.8388719558715798</v>
      </c>
      <c r="Y241">
        <v>9.8762899637222304E-2</v>
      </c>
      <c r="Z241">
        <v>-9.3286996707320196E-3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9.8762899637222304E-2</v>
      </c>
      <c r="AH241" t="s">
        <v>127</v>
      </c>
      <c r="AI241">
        <v>-0.170800596475601</v>
      </c>
      <c r="AJ241">
        <v>-7.2037696838378906E-2</v>
      </c>
    </row>
    <row r="242" spans="1:36" x14ac:dyDescent="0.35">
      <c r="A242">
        <v>874</v>
      </c>
      <c r="B242" t="s">
        <v>269</v>
      </c>
      <c r="C242">
        <v>10.434120178222701</v>
      </c>
      <c r="D242">
        <v>10.444649696350099</v>
      </c>
      <c r="E242">
        <v>10.596630096435501</v>
      </c>
      <c r="F242">
        <v>10.165849685668899</v>
      </c>
      <c r="G242">
        <v>7388</v>
      </c>
      <c r="H242">
        <v>11342</v>
      </c>
      <c r="I242">
        <v>18730</v>
      </c>
      <c r="J242">
        <v>10.539609909057599</v>
      </c>
      <c r="K242">
        <v>10.138939857482899</v>
      </c>
      <c r="L242">
        <v>10.3785800933838</v>
      </c>
      <c r="M242">
        <v>10.382550239563001</v>
      </c>
      <c r="N242">
        <v>12.677000045776399</v>
      </c>
      <c r="O242">
        <v>43.478660583496101</v>
      </c>
      <c r="P242">
        <v>1991.22900390625</v>
      </c>
      <c r="Q242">
        <v>0.392008006572723</v>
      </c>
      <c r="R242">
        <v>0.74096202850341797</v>
      </c>
      <c r="S242">
        <v>1.91204994916916E-2</v>
      </c>
      <c r="T242">
        <v>0.11549299955368</v>
      </c>
      <c r="U242">
        <v>0.16203150153160101</v>
      </c>
      <c r="V242">
        <v>6.77348002791405E-2</v>
      </c>
      <c r="W242">
        <v>3.7214539051055899</v>
      </c>
      <c r="X242">
        <v>3.84112596511841</v>
      </c>
      <c r="Y242">
        <v>-0.155342906713486</v>
      </c>
      <c r="Z242">
        <v>2.7397599071264302E-2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-0.155342906713486</v>
      </c>
      <c r="AH242" t="s">
        <v>127</v>
      </c>
      <c r="AI242">
        <v>-0.170800596475601</v>
      </c>
      <c r="AJ242">
        <v>-0.32614341378211997</v>
      </c>
    </row>
    <row r="243" spans="1:36" x14ac:dyDescent="0.35">
      <c r="A243">
        <v>803</v>
      </c>
      <c r="B243" t="s">
        <v>296</v>
      </c>
      <c r="C243">
        <v>10.596630096435501</v>
      </c>
      <c r="D243">
        <v>10.596630096435501</v>
      </c>
      <c r="E243">
        <v>10.596630096435501</v>
      </c>
      <c r="F243">
        <v>10.3089504241943</v>
      </c>
      <c r="G243">
        <v>421</v>
      </c>
      <c r="H243">
        <v>9162</v>
      </c>
      <c r="I243">
        <v>9583</v>
      </c>
      <c r="J243">
        <v>10.5389699935913</v>
      </c>
      <c r="K243">
        <v>10.2010202407837</v>
      </c>
      <c r="L243">
        <v>10.5248003005981</v>
      </c>
      <c r="M243">
        <v>10.5238800048828</v>
      </c>
      <c r="N243">
        <v>12.2204599380493</v>
      </c>
      <c r="O243">
        <v>44.510799407958999</v>
      </c>
      <c r="P243">
        <v>2075.22802734375</v>
      </c>
      <c r="Q243">
        <v>4.4633798301219899E-2</v>
      </c>
      <c r="R243">
        <v>0.837771415710449</v>
      </c>
      <c r="S243">
        <v>1.70009005814791E-2</v>
      </c>
      <c r="T243">
        <v>5.8068301528692197E-2</v>
      </c>
      <c r="U243">
        <v>0.114362798631191</v>
      </c>
      <c r="V243">
        <v>4.4581100344657898E-2</v>
      </c>
      <c r="W243">
        <v>3.74546194076538</v>
      </c>
      <c r="X243">
        <v>3.8578109741210902</v>
      </c>
      <c r="Y243">
        <v>-0.11654750257730501</v>
      </c>
      <c r="Z243">
        <v>3.9884399622678798E-2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-0.11654750257730501</v>
      </c>
      <c r="AH243" t="s">
        <v>127</v>
      </c>
      <c r="AI243">
        <v>-0.170800596475601</v>
      </c>
      <c r="AJ243">
        <v>-0.287348091602325</v>
      </c>
    </row>
    <row r="244" spans="1:36" x14ac:dyDescent="0.35">
      <c r="A244">
        <v>711</v>
      </c>
      <c r="B244" t="s">
        <v>330</v>
      </c>
      <c r="C244">
        <v>10.596630096435501</v>
      </c>
      <c r="D244">
        <v>10.596630096435501</v>
      </c>
      <c r="E244">
        <v>10.596630096435501</v>
      </c>
      <c r="F244">
        <v>10.3951301574707</v>
      </c>
      <c r="G244">
        <v>22</v>
      </c>
      <c r="H244">
        <v>361</v>
      </c>
      <c r="I244">
        <v>383</v>
      </c>
      <c r="J244">
        <v>10.5359802246094</v>
      </c>
      <c r="K244">
        <v>10.348859786987299</v>
      </c>
      <c r="L244">
        <v>10.5392198562622</v>
      </c>
      <c r="M244">
        <v>10.525500297546399</v>
      </c>
      <c r="N244">
        <v>12.545490264892599</v>
      </c>
      <c r="O244">
        <v>42.388114929199197</v>
      </c>
      <c r="P244">
        <v>1909.29797363281</v>
      </c>
      <c r="Q244">
        <v>5.6001100689172703E-2</v>
      </c>
      <c r="R244">
        <v>0.82434952259063698</v>
      </c>
      <c r="S244">
        <v>4.3667800724506399E-2</v>
      </c>
      <c r="T244">
        <v>4.4110801070928601E-2</v>
      </c>
      <c r="U244">
        <v>0.13706520199775701</v>
      </c>
      <c r="V244">
        <v>2.2218599915504501E-2</v>
      </c>
      <c r="W244">
        <v>3.7273280620575</v>
      </c>
      <c r="X244">
        <v>3.84592509269714</v>
      </c>
      <c r="Y244">
        <v>-3.0755899846553799E-2</v>
      </c>
      <c r="Z244">
        <v>6.9710299372673007E-2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-3.0755899846553799E-2</v>
      </c>
      <c r="AH244" t="s">
        <v>127</v>
      </c>
      <c r="AI244">
        <v>-0.170800596475601</v>
      </c>
      <c r="AJ244">
        <v>-0.20155650377273601</v>
      </c>
    </row>
    <row r="245" spans="1:36" x14ac:dyDescent="0.35">
      <c r="A245">
        <v>514</v>
      </c>
      <c r="B245" t="s">
        <v>315</v>
      </c>
      <c r="C245">
        <v>10.4602403640747</v>
      </c>
      <c r="D245">
        <v>10.4631004333496</v>
      </c>
      <c r="E245">
        <v>10.596630096435501</v>
      </c>
      <c r="F245">
        <v>10.434120178222701</v>
      </c>
      <c r="G245">
        <v>4137</v>
      </c>
      <c r="H245">
        <v>416</v>
      </c>
      <c r="I245">
        <v>4553</v>
      </c>
      <c r="J245">
        <v>10.53125</v>
      </c>
      <c r="K245">
        <v>10.359199523925801</v>
      </c>
      <c r="L245">
        <v>10.372819900512701</v>
      </c>
      <c r="M245">
        <v>10.3765201568604</v>
      </c>
      <c r="N245">
        <v>13.2812595367432</v>
      </c>
      <c r="O245">
        <v>43.425838470458999</v>
      </c>
      <c r="P245">
        <v>1979.90698242188</v>
      </c>
      <c r="Q245">
        <v>0.89934432506561302</v>
      </c>
      <c r="R245">
        <v>0.77550518512725797</v>
      </c>
      <c r="S245">
        <v>2.0116599276661901E-2</v>
      </c>
      <c r="T245">
        <v>0.13176830112934099</v>
      </c>
      <c r="U245">
        <v>0.116989098489285</v>
      </c>
      <c r="V245">
        <v>3.5544298589229598E-2</v>
      </c>
      <c r="W245">
        <v>3.6374049186706499</v>
      </c>
      <c r="X245">
        <v>3.8772199153900102</v>
      </c>
      <c r="Y245">
        <v>6.7380897700786604E-2</v>
      </c>
      <c r="Z245">
        <v>-7.8788995742797904E-3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6.7380897700786604E-2</v>
      </c>
      <c r="AH245" t="s">
        <v>127</v>
      </c>
      <c r="AI245">
        <v>-0.170800596475601</v>
      </c>
      <c r="AJ245">
        <v>-0.103419601917267</v>
      </c>
    </row>
    <row r="246" spans="1:36" x14ac:dyDescent="0.35">
      <c r="A246">
        <v>701</v>
      </c>
      <c r="B246" t="s">
        <v>335</v>
      </c>
      <c r="C246">
        <v>10.596630096435501</v>
      </c>
      <c r="D246">
        <v>10.596630096435501</v>
      </c>
      <c r="E246">
        <v>10.596630096435501</v>
      </c>
      <c r="F246">
        <v>10.5453395843506</v>
      </c>
      <c r="G246">
        <v>792</v>
      </c>
      <c r="H246">
        <v>5078</v>
      </c>
      <c r="I246">
        <v>5870</v>
      </c>
      <c r="J246">
        <v>10.5299997329712</v>
      </c>
      <c r="K246">
        <v>10.457440376281699</v>
      </c>
      <c r="L246">
        <v>10.550600051879901</v>
      </c>
      <c r="M246">
        <v>10.5203199386597</v>
      </c>
      <c r="N246">
        <v>13.6500396728516</v>
      </c>
      <c r="O246">
        <v>40.9160766601562</v>
      </c>
      <c r="P246">
        <v>1773.40100097656</v>
      </c>
      <c r="Q246">
        <v>0.13340570032596599</v>
      </c>
      <c r="R246">
        <v>0.76514542102813698</v>
      </c>
      <c r="S246">
        <v>2.41605006158352E-2</v>
      </c>
      <c r="T246">
        <v>0.10871209949254999</v>
      </c>
      <c r="U246">
        <v>0.112409502267838</v>
      </c>
      <c r="V246">
        <v>6.9090798497199998E-2</v>
      </c>
      <c r="W246">
        <v>3.6791028976440399</v>
      </c>
      <c r="X246">
        <v>3.8659870624542201</v>
      </c>
      <c r="Y246">
        <v>8.2017503678798703E-2</v>
      </c>
      <c r="Z246">
        <v>3.3202201128006002E-2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8.2017503678798703E-2</v>
      </c>
      <c r="AH246" t="s">
        <v>127</v>
      </c>
      <c r="AI246">
        <v>-0.170800596475601</v>
      </c>
      <c r="AJ246">
        <v>-8.8783003389835399E-2</v>
      </c>
    </row>
    <row r="247" spans="1:36" x14ac:dyDescent="0.35">
      <c r="A247">
        <v>773</v>
      </c>
      <c r="B247" t="s">
        <v>375</v>
      </c>
      <c r="C247">
        <v>10.518670082092299</v>
      </c>
      <c r="D247">
        <v>10.5453395843506</v>
      </c>
      <c r="E247">
        <v>10.596630096435501</v>
      </c>
      <c r="F247">
        <v>10.0858097076416</v>
      </c>
      <c r="G247">
        <v>79</v>
      </c>
      <c r="H247">
        <v>339</v>
      </c>
      <c r="I247">
        <v>418</v>
      </c>
      <c r="J247">
        <v>10.5283498764038</v>
      </c>
      <c r="K247">
        <v>10.040220260620099</v>
      </c>
      <c r="L247">
        <v>10.437419891357401</v>
      </c>
      <c r="M247">
        <v>10.4369297027588</v>
      </c>
      <c r="N247">
        <v>12.181480407714799</v>
      </c>
      <c r="O247">
        <v>43.647014617919901</v>
      </c>
      <c r="P247">
        <v>2005.55200195312</v>
      </c>
      <c r="Q247">
        <v>0.187282904982567</v>
      </c>
      <c r="R247">
        <v>0.83165341615676902</v>
      </c>
      <c r="S247">
        <v>1.8275700509548201E-2</v>
      </c>
      <c r="T247">
        <v>9.2503800988197299E-2</v>
      </c>
      <c r="U247">
        <v>0.115599200129509</v>
      </c>
      <c r="V247">
        <v>2.91627999395132E-2</v>
      </c>
      <c r="W247">
        <v>3.7409820556640598</v>
      </c>
      <c r="X247">
        <v>3.8157811164856001</v>
      </c>
      <c r="Y247">
        <v>-0.24907159805297899</v>
      </c>
      <c r="Z247">
        <v>6.1306901276111603E-2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-0.24907159805297899</v>
      </c>
      <c r="AH247" t="s">
        <v>127</v>
      </c>
      <c r="AI247">
        <v>-0.170800596475601</v>
      </c>
      <c r="AJ247">
        <v>-0.41987219452857999</v>
      </c>
    </row>
    <row r="248" spans="1:36" x14ac:dyDescent="0.35">
      <c r="A248">
        <v>893</v>
      </c>
      <c r="B248" t="s">
        <v>313</v>
      </c>
      <c r="C248">
        <v>10.434120178222701</v>
      </c>
      <c r="D248">
        <v>10.434120178222701</v>
      </c>
      <c r="E248">
        <v>10.6454200744629</v>
      </c>
      <c r="F248">
        <v>9.9522781372070295</v>
      </c>
      <c r="G248">
        <v>177</v>
      </c>
      <c r="H248">
        <v>557</v>
      </c>
      <c r="I248">
        <v>734</v>
      </c>
      <c r="J248">
        <v>10.5173902511597</v>
      </c>
      <c r="K248">
        <v>9.9331684112548793</v>
      </c>
      <c r="L248">
        <v>10.3725700378418</v>
      </c>
      <c r="M248">
        <v>10.3743000030518</v>
      </c>
      <c r="N248">
        <v>11.587189674377401</v>
      </c>
      <c r="O248">
        <v>43.377414703369098</v>
      </c>
      <c r="P248">
        <v>1967.41198730469</v>
      </c>
      <c r="Q248">
        <v>0.24492689967155501</v>
      </c>
      <c r="R248">
        <v>0.73787212371826205</v>
      </c>
      <c r="S248">
        <v>9.6287000924348796E-3</v>
      </c>
      <c r="T248">
        <v>0.15785959362983701</v>
      </c>
      <c r="U248">
        <v>0.21372540295124101</v>
      </c>
      <c r="V248">
        <v>1.5947999432683001E-2</v>
      </c>
      <c r="W248">
        <v>3.7132580280303999</v>
      </c>
      <c r="X248">
        <v>3.8218340873718302</v>
      </c>
      <c r="Y248">
        <v>-0.236403599381447</v>
      </c>
      <c r="Z248">
        <v>6.2820300459861797E-2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-0.236403599381447</v>
      </c>
      <c r="AH248" t="s">
        <v>127</v>
      </c>
      <c r="AI248">
        <v>-0.170800596475601</v>
      </c>
      <c r="AJ248">
        <v>-0.40720421075820901</v>
      </c>
    </row>
    <row r="249" spans="1:36" x14ac:dyDescent="0.35">
      <c r="A249">
        <v>713</v>
      </c>
      <c r="B249" t="s">
        <v>324</v>
      </c>
      <c r="C249">
        <v>10.596630096435501</v>
      </c>
      <c r="D249">
        <v>10.596630096435501</v>
      </c>
      <c r="E249">
        <v>10.596630096435501</v>
      </c>
      <c r="F249">
        <v>10.3734903335571</v>
      </c>
      <c r="G249">
        <v>44</v>
      </c>
      <c r="H249">
        <v>1238</v>
      </c>
      <c r="I249">
        <v>1282</v>
      </c>
      <c r="J249">
        <v>10.516960144043001</v>
      </c>
      <c r="K249">
        <v>10.399939537048301</v>
      </c>
      <c r="L249">
        <v>10.5059700012207</v>
      </c>
      <c r="M249">
        <v>10.512829780578601</v>
      </c>
      <c r="N249">
        <v>12.7297096252441</v>
      </c>
      <c r="O249">
        <v>39.819850921630902</v>
      </c>
      <c r="P249">
        <v>1677.46801757812</v>
      </c>
      <c r="Q249">
        <v>3.5286501049995402E-2</v>
      </c>
      <c r="R249">
        <v>0.81355077028274503</v>
      </c>
      <c r="S249">
        <v>1.6933500766754199E-2</v>
      </c>
      <c r="T249">
        <v>8.1995896995067596E-2</v>
      </c>
      <c r="U249">
        <v>0.17990079522132901</v>
      </c>
      <c r="V249">
        <v>3.6538600921630901E-2</v>
      </c>
      <c r="W249">
        <v>3.7139310836792001</v>
      </c>
      <c r="X249">
        <v>3.8510949611663801</v>
      </c>
      <c r="Y249">
        <v>-8.3606997504830395E-3</v>
      </c>
      <c r="Z249">
        <v>7.0863597095012706E-2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-8.3606997504830395E-3</v>
      </c>
      <c r="AH249" t="s">
        <v>127</v>
      </c>
      <c r="AI249">
        <v>-0.170800596475601</v>
      </c>
      <c r="AJ249">
        <v>-0.17916129529476199</v>
      </c>
    </row>
    <row r="250" spans="1:36" x14ac:dyDescent="0.35">
      <c r="A250">
        <v>522</v>
      </c>
      <c r="B250" t="s">
        <v>307</v>
      </c>
      <c r="C250">
        <v>10.434120178222701</v>
      </c>
      <c r="D250">
        <v>10.434120178222701</v>
      </c>
      <c r="E250">
        <v>10.5453395843506</v>
      </c>
      <c r="F250">
        <v>10.404259681701699</v>
      </c>
      <c r="G250">
        <v>1946</v>
      </c>
      <c r="H250">
        <v>423</v>
      </c>
      <c r="I250">
        <v>2369</v>
      </c>
      <c r="J250">
        <v>10.514690399169901</v>
      </c>
      <c r="K250">
        <v>10.3828802108765</v>
      </c>
      <c r="L250">
        <v>10.3991298675537</v>
      </c>
      <c r="M250">
        <v>10.4083795547485</v>
      </c>
      <c r="N250">
        <v>13.431739807128899</v>
      </c>
      <c r="O250">
        <v>44.465957641601598</v>
      </c>
      <c r="P250">
        <v>2075.087890625</v>
      </c>
      <c r="Q250">
        <v>0.80652171373367298</v>
      </c>
      <c r="R250">
        <v>0.77444630861282304</v>
      </c>
      <c r="S250">
        <v>2.0247999578714398E-2</v>
      </c>
      <c r="T250">
        <v>0.142268806695938</v>
      </c>
      <c r="U250">
        <v>0.111097499728203</v>
      </c>
      <c r="V250">
        <v>3.1280398368835401E-2</v>
      </c>
      <c r="W250">
        <v>3.6511530876159699</v>
      </c>
      <c r="X250">
        <v>3.9038889408111599</v>
      </c>
      <c r="Y250">
        <v>7.4496500194072696E-2</v>
      </c>
      <c r="Z250">
        <v>-3.5158198326826103E-2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7.4496500194072696E-2</v>
      </c>
      <c r="AH250" t="s">
        <v>127</v>
      </c>
      <c r="AI250">
        <v>-0.170800596475601</v>
      </c>
      <c r="AJ250">
        <v>-9.6304096281528501E-2</v>
      </c>
    </row>
    <row r="251" spans="1:36" x14ac:dyDescent="0.35">
      <c r="A251">
        <v>704</v>
      </c>
      <c r="B251" t="s">
        <v>323</v>
      </c>
      <c r="C251">
        <v>10.596630096435501</v>
      </c>
      <c r="D251">
        <v>10.596630096435501</v>
      </c>
      <c r="E251">
        <v>10.596630096435501</v>
      </c>
      <c r="F251">
        <v>10.4631004333496</v>
      </c>
      <c r="G251">
        <v>30</v>
      </c>
      <c r="H251">
        <v>751</v>
      </c>
      <c r="I251">
        <v>781</v>
      </c>
      <c r="J251">
        <v>10.514690399169901</v>
      </c>
      <c r="K251">
        <v>10.3532304763794</v>
      </c>
      <c r="L251">
        <v>10.5035200119019</v>
      </c>
      <c r="M251">
        <v>10.5058403015137</v>
      </c>
      <c r="N251">
        <v>12.499629974365201</v>
      </c>
      <c r="O251">
        <v>42.618721008300803</v>
      </c>
      <c r="P251">
        <v>1916.02502441406</v>
      </c>
      <c r="Q251">
        <v>5.4787799715995802E-2</v>
      </c>
      <c r="R251">
        <v>0.81766670942306496</v>
      </c>
      <c r="S251">
        <v>1.55757004395127E-2</v>
      </c>
      <c r="T251">
        <v>7.0988699793815599E-2</v>
      </c>
      <c r="U251">
        <v>0.14808259904384599</v>
      </c>
      <c r="V251">
        <v>3.7961699068546302E-2</v>
      </c>
      <c r="W251">
        <v>3.7204000949859601</v>
      </c>
      <c r="X251">
        <v>3.8594059944152801</v>
      </c>
      <c r="Y251">
        <v>2.48697008937597E-2</v>
      </c>
      <c r="Z251">
        <v>3.8603298366069801E-2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2.48697008937597E-2</v>
      </c>
      <c r="AH251" t="s">
        <v>127</v>
      </c>
      <c r="AI251">
        <v>-0.170800596475601</v>
      </c>
      <c r="AJ251">
        <v>-0.145930901169777</v>
      </c>
    </row>
    <row r="252" spans="1:36" x14ac:dyDescent="0.35">
      <c r="A252">
        <v>756</v>
      </c>
      <c r="B252" t="s">
        <v>369</v>
      </c>
      <c r="C252">
        <v>10.596630096435501</v>
      </c>
      <c r="D252">
        <v>10.596630096435501</v>
      </c>
      <c r="E252">
        <v>10.596630096435501</v>
      </c>
      <c r="F252">
        <v>10.3089504241943</v>
      </c>
      <c r="G252">
        <v>6</v>
      </c>
      <c r="H252">
        <v>278</v>
      </c>
      <c r="I252">
        <v>284</v>
      </c>
      <c r="J252">
        <v>10.512610435485801</v>
      </c>
      <c r="K252">
        <v>10.296389579772899</v>
      </c>
      <c r="L252">
        <v>10.4984397888184</v>
      </c>
      <c r="M252">
        <v>10.508210182189901</v>
      </c>
      <c r="N252">
        <v>12.0873699188232</v>
      </c>
      <c r="O252">
        <v>40.5877494812012</v>
      </c>
      <c r="P252">
        <v>1750.63696289062</v>
      </c>
      <c r="Q252">
        <v>2.0348999649286301E-2</v>
      </c>
      <c r="R252">
        <v>0.76994758844375599</v>
      </c>
      <c r="S252">
        <v>2.8900500386953399E-2</v>
      </c>
      <c r="T252">
        <v>0.14600349962711301</v>
      </c>
      <c r="U252">
        <v>9.79406982660294E-2</v>
      </c>
      <c r="V252">
        <v>1.3787100091576601E-2</v>
      </c>
      <c r="W252">
        <v>3.8118150234222399</v>
      </c>
      <c r="X252">
        <v>3.7655029296875</v>
      </c>
      <c r="Y252">
        <v>-5.10534010827541E-2</v>
      </c>
      <c r="Z252">
        <v>8.2780197262764005E-2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-5.10534010827541E-2</v>
      </c>
      <c r="AH252" t="s">
        <v>127</v>
      </c>
      <c r="AI252">
        <v>-0.170800596475601</v>
      </c>
      <c r="AJ252">
        <v>-0.22185400128364599</v>
      </c>
    </row>
    <row r="253" spans="1:36" x14ac:dyDescent="0.35">
      <c r="A253">
        <v>815</v>
      </c>
      <c r="B253" t="s">
        <v>241</v>
      </c>
      <c r="C253">
        <v>10.518670082092299</v>
      </c>
      <c r="D253">
        <v>10.518670082092299</v>
      </c>
      <c r="E253">
        <v>10.5713195800781</v>
      </c>
      <c r="F253">
        <v>9.7409687042236293</v>
      </c>
      <c r="G253">
        <v>13</v>
      </c>
      <c r="H253">
        <v>187</v>
      </c>
      <c r="I253">
        <v>200</v>
      </c>
      <c r="J253">
        <v>10.509340286254901</v>
      </c>
      <c r="K253">
        <v>9.8721332550048793</v>
      </c>
      <c r="L253">
        <v>10.453300476074199</v>
      </c>
      <c r="M253">
        <v>10.454830169677701</v>
      </c>
      <c r="N253">
        <v>11.985790252685501</v>
      </c>
      <c r="O253">
        <v>44.127819061279297</v>
      </c>
      <c r="P253">
        <v>2056.7470703125</v>
      </c>
      <c r="Q253">
        <v>8.5540898144245106E-2</v>
      </c>
      <c r="R253">
        <v>0.81599330902099598</v>
      </c>
      <c r="S253">
        <v>1.6279399394989E-2</v>
      </c>
      <c r="T253">
        <v>0.110502697527409</v>
      </c>
      <c r="U253">
        <v>0.104138903319836</v>
      </c>
      <c r="V253">
        <v>1.4355500228702999E-2</v>
      </c>
      <c r="W253">
        <v>3.7724800109863299</v>
      </c>
      <c r="X253">
        <v>3.85440993309021</v>
      </c>
      <c r="Y253">
        <v>-0.120024003088474</v>
      </c>
      <c r="Z253">
        <v>-1.3467100448906401E-2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-0.120024003088474</v>
      </c>
      <c r="AH253" t="s">
        <v>127</v>
      </c>
      <c r="AI253">
        <v>-0.170800596475601</v>
      </c>
      <c r="AJ253">
        <v>-0.29082450270652799</v>
      </c>
    </row>
    <row r="254" spans="1:36" x14ac:dyDescent="0.35">
      <c r="A254">
        <v>790</v>
      </c>
      <c r="B254" t="s">
        <v>292</v>
      </c>
      <c r="C254">
        <v>10.5453395843506</v>
      </c>
      <c r="D254">
        <v>10.5453395843506</v>
      </c>
      <c r="E254">
        <v>10.596630096435501</v>
      </c>
      <c r="F254">
        <v>10.275050163269</v>
      </c>
      <c r="G254">
        <v>200</v>
      </c>
      <c r="H254">
        <v>1902</v>
      </c>
      <c r="I254">
        <v>2102</v>
      </c>
      <c r="J254">
        <v>10.502510070800801</v>
      </c>
      <c r="K254">
        <v>10.2694597244263</v>
      </c>
      <c r="L254">
        <v>10.476149559021</v>
      </c>
      <c r="M254">
        <v>10.479209899902299</v>
      </c>
      <c r="N254">
        <v>12.4795999526978</v>
      </c>
      <c r="O254">
        <v>42.439231872558601</v>
      </c>
      <c r="P254">
        <v>1895.65502929688</v>
      </c>
      <c r="Q254">
        <v>9.9975697696208995E-2</v>
      </c>
      <c r="R254">
        <v>0.823025822639465</v>
      </c>
      <c r="S254">
        <v>1.4652700163423999E-2</v>
      </c>
      <c r="T254">
        <v>7.3526099324226393E-2</v>
      </c>
      <c r="U254">
        <v>8.9947797358036E-2</v>
      </c>
      <c r="V254">
        <v>5.6659698486328097E-2</v>
      </c>
      <c r="W254">
        <v>3.7520689964294398</v>
      </c>
      <c r="X254">
        <v>3.8355278968811</v>
      </c>
      <c r="Y254">
        <v>-2.29209996759892E-2</v>
      </c>
      <c r="Z254">
        <v>1.4984199777245501E-2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-2.29209996759892E-2</v>
      </c>
      <c r="AH254" t="s">
        <v>127</v>
      </c>
      <c r="AI254">
        <v>-0.170800596475601</v>
      </c>
      <c r="AJ254">
        <v>-0.19372160732746099</v>
      </c>
    </row>
    <row r="255" spans="1:36" x14ac:dyDescent="0.35">
      <c r="A255">
        <v>735</v>
      </c>
      <c r="B255" t="s">
        <v>363</v>
      </c>
      <c r="C255">
        <v>10.596630096435501</v>
      </c>
      <c r="D255">
        <v>10.596630096435501</v>
      </c>
      <c r="E255">
        <v>10.596630096435501</v>
      </c>
      <c r="F255">
        <v>10.4631004333496</v>
      </c>
      <c r="G255">
        <v>25</v>
      </c>
      <c r="H255">
        <v>740</v>
      </c>
      <c r="I255">
        <v>765</v>
      </c>
      <c r="J255">
        <v>10.5012302398682</v>
      </c>
      <c r="K255">
        <v>10.340379714965801</v>
      </c>
      <c r="L255">
        <v>10.4961700439453</v>
      </c>
      <c r="M255">
        <v>10.496089935302701</v>
      </c>
      <c r="N255">
        <v>12.3428497314453</v>
      </c>
      <c r="O255">
        <v>44.4729194641113</v>
      </c>
      <c r="P255">
        <v>2077.06591796875</v>
      </c>
      <c r="Q255">
        <v>3.2004900276660898E-2</v>
      </c>
      <c r="R255">
        <v>0.80131322145462003</v>
      </c>
      <c r="S255">
        <v>9.6132000908255594E-3</v>
      </c>
      <c r="T255">
        <v>0.11933500319719299</v>
      </c>
      <c r="U255">
        <v>0.13492549955844901</v>
      </c>
      <c r="V255">
        <v>1.8402500078082099E-2</v>
      </c>
      <c r="W255">
        <v>3.7380139827728298</v>
      </c>
      <c r="X255">
        <v>3.8662168979644802</v>
      </c>
      <c r="Y255">
        <v>1.81758999824524E-2</v>
      </c>
      <c r="Z255">
        <v>4.5122997835278502E-3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1.81758999824524E-2</v>
      </c>
      <c r="AH255" t="s">
        <v>127</v>
      </c>
      <c r="AI255">
        <v>-0.170800596475601</v>
      </c>
      <c r="AJ255">
        <v>-0.152624696493149</v>
      </c>
    </row>
    <row r="256" spans="1:36" x14ac:dyDescent="0.35">
      <c r="A256">
        <v>234</v>
      </c>
      <c r="B256" t="s">
        <v>379</v>
      </c>
      <c r="C256">
        <v>10.3734903335571</v>
      </c>
      <c r="D256">
        <v>10.3089504241943</v>
      </c>
      <c r="E256">
        <v>10.601619720459</v>
      </c>
      <c r="F256">
        <v>10.126629829406699</v>
      </c>
      <c r="G256">
        <v>10320</v>
      </c>
      <c r="H256">
        <v>6627</v>
      </c>
      <c r="I256">
        <v>16947</v>
      </c>
      <c r="J256">
        <v>10.4997301101685</v>
      </c>
      <c r="K256">
        <v>10.0574502944946</v>
      </c>
      <c r="L256">
        <v>10.243960380554199</v>
      </c>
      <c r="M256">
        <v>10.2344198226929</v>
      </c>
      <c r="N256">
        <v>15.035160064697299</v>
      </c>
      <c r="O256">
        <v>41.840545654296903</v>
      </c>
      <c r="P256">
        <v>1860.11596679688</v>
      </c>
      <c r="Q256">
        <v>0.599864721298218</v>
      </c>
      <c r="R256">
        <v>0.78536087274551403</v>
      </c>
      <c r="S256">
        <v>2.5357399135828001E-2</v>
      </c>
      <c r="T256">
        <v>0.119944900274277</v>
      </c>
      <c r="U256">
        <v>9.3954503536224407E-2</v>
      </c>
      <c r="V256">
        <v>4.2849298566579798E-2</v>
      </c>
      <c r="W256">
        <v>3.4825730323791499</v>
      </c>
      <c r="X256">
        <v>3.8161149024963401</v>
      </c>
      <c r="Y256">
        <v>-0.119111798703671</v>
      </c>
      <c r="Z256">
        <v>-1.30148995667696E-2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-0.119111798703671</v>
      </c>
      <c r="AH256" t="s">
        <v>127</v>
      </c>
      <c r="AI256">
        <v>-0.170800596475601</v>
      </c>
      <c r="AJ256">
        <v>-0.28991231322288502</v>
      </c>
    </row>
    <row r="257" spans="1:36" x14ac:dyDescent="0.35">
      <c r="A257">
        <v>584</v>
      </c>
      <c r="B257" t="s">
        <v>281</v>
      </c>
      <c r="C257">
        <v>10.3734903335571</v>
      </c>
      <c r="D257">
        <v>10.3734903335571</v>
      </c>
      <c r="E257">
        <v>10.4631004333496</v>
      </c>
      <c r="F257">
        <v>10.341739654541</v>
      </c>
      <c r="G257">
        <v>6215</v>
      </c>
      <c r="H257">
        <v>1090</v>
      </c>
      <c r="I257">
        <v>7305</v>
      </c>
      <c r="J257">
        <v>10.4946804046631</v>
      </c>
      <c r="K257">
        <v>10.309379577636699</v>
      </c>
      <c r="L257">
        <v>10.3355903625488</v>
      </c>
      <c r="M257">
        <v>10.3396596908569</v>
      </c>
      <c r="N257">
        <v>13.469770431518601</v>
      </c>
      <c r="O257">
        <v>40.978019714355497</v>
      </c>
      <c r="P257">
        <v>1786.02795410156</v>
      </c>
      <c r="Q257">
        <v>0.83660638332366899</v>
      </c>
      <c r="R257">
        <v>0.76173311471939098</v>
      </c>
      <c r="S257">
        <v>1.4652299694716899E-2</v>
      </c>
      <c r="T257">
        <v>0.17067539691924999</v>
      </c>
      <c r="U257">
        <v>0.10994149744510701</v>
      </c>
      <c r="V257">
        <v>2.3959899321198502E-2</v>
      </c>
      <c r="W257">
        <v>3.6615760326385498</v>
      </c>
      <c r="X257">
        <v>3.8843870162963898</v>
      </c>
      <c r="Y257">
        <v>3.3516701310872997E-2</v>
      </c>
      <c r="Z257">
        <v>-2.9809899628162401E-2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3.3516701310872997E-2</v>
      </c>
      <c r="AH257" t="s">
        <v>127</v>
      </c>
      <c r="AI257">
        <v>-0.170800596475601</v>
      </c>
      <c r="AJ257">
        <v>-0.13728380203247101</v>
      </c>
    </row>
    <row r="258" spans="1:36" x14ac:dyDescent="0.35">
      <c r="A258">
        <v>541</v>
      </c>
      <c r="B258" t="s">
        <v>265</v>
      </c>
      <c r="C258">
        <v>10.3734903335571</v>
      </c>
      <c r="D258">
        <v>10.3734903335571</v>
      </c>
      <c r="E258">
        <v>10.5713195800781</v>
      </c>
      <c r="F258">
        <v>10.3089504241943</v>
      </c>
      <c r="G258">
        <v>1771</v>
      </c>
      <c r="H258">
        <v>986</v>
      </c>
      <c r="I258">
        <v>2757</v>
      </c>
      <c r="J258">
        <v>10.493000030517599</v>
      </c>
      <c r="K258">
        <v>10.2317304611206</v>
      </c>
      <c r="L258">
        <v>10.319339752197299</v>
      </c>
      <c r="M258">
        <v>10.3278503417969</v>
      </c>
      <c r="N258">
        <v>13.559100151061999</v>
      </c>
      <c r="O258">
        <v>42.180622100830099</v>
      </c>
      <c r="P258">
        <v>1879.74096679688</v>
      </c>
      <c r="Q258">
        <v>0.63211762905120805</v>
      </c>
      <c r="R258">
        <v>0.69556450843811002</v>
      </c>
      <c r="S258">
        <v>2.5933200493454898E-2</v>
      </c>
      <c r="T258">
        <v>0.17425400018692</v>
      </c>
      <c r="U258">
        <v>0.135873198509216</v>
      </c>
      <c r="V258">
        <v>6.8797096610069303E-2</v>
      </c>
      <c r="W258">
        <v>3.65296602249146</v>
      </c>
      <c r="X258">
        <v>3.85739994049072</v>
      </c>
      <c r="Y258">
        <v>-5.6170002790167895E-4</v>
      </c>
      <c r="Z258">
        <v>-4.1697699576616301E-2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-5.6170002790167895E-4</v>
      </c>
      <c r="AH258" t="s">
        <v>127</v>
      </c>
      <c r="AI258">
        <v>-0.170800596475601</v>
      </c>
      <c r="AJ258">
        <v>-0.17136220633983601</v>
      </c>
    </row>
    <row r="259" spans="1:36" x14ac:dyDescent="0.35">
      <c r="A259">
        <v>200</v>
      </c>
      <c r="B259" t="s">
        <v>320</v>
      </c>
      <c r="C259">
        <v>10.5453395843506</v>
      </c>
      <c r="D259">
        <v>10.5453395843506</v>
      </c>
      <c r="E259">
        <v>10.5713195800781</v>
      </c>
      <c r="F259">
        <v>10.5453395843506</v>
      </c>
      <c r="G259">
        <v>12090</v>
      </c>
      <c r="H259">
        <v>4521</v>
      </c>
      <c r="I259">
        <v>16611</v>
      </c>
      <c r="J259">
        <v>10.4899997711182</v>
      </c>
      <c r="K259">
        <v>10.4507999420166</v>
      </c>
      <c r="L259">
        <v>10.4524803161621</v>
      </c>
      <c r="M259">
        <v>10.4619197845459</v>
      </c>
      <c r="N259">
        <v>16.3508205413818</v>
      </c>
      <c r="O259">
        <v>41.7257690429688</v>
      </c>
      <c r="P259">
        <v>1853.47802734375</v>
      </c>
      <c r="Q259">
        <v>0.71629130840301503</v>
      </c>
      <c r="R259">
        <v>0.71263450384140004</v>
      </c>
      <c r="S259">
        <v>2.51336991786957E-2</v>
      </c>
      <c r="T259">
        <v>0.20298129320144701</v>
      </c>
      <c r="U259">
        <v>9.7182199358940097E-2</v>
      </c>
      <c r="V259">
        <v>2.6129100471735001E-2</v>
      </c>
      <c r="W259">
        <v>3.63897609710693</v>
      </c>
      <c r="X259">
        <v>3.85884308815002</v>
      </c>
      <c r="Y259">
        <v>0.13183489441871599</v>
      </c>
      <c r="Z259">
        <v>-0.170082703232765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0.13183489441871599</v>
      </c>
      <c r="AH259" t="s">
        <v>127</v>
      </c>
      <c r="AI259">
        <v>-0.170800596475601</v>
      </c>
      <c r="AJ259">
        <v>-3.8965698331594502E-2</v>
      </c>
    </row>
    <row r="260" spans="1:36" x14ac:dyDescent="0.35">
      <c r="A260">
        <v>956</v>
      </c>
      <c r="B260" t="s">
        <v>152</v>
      </c>
      <c r="C260">
        <v>10.596630096435501</v>
      </c>
      <c r="D260">
        <v>10.596630096435501</v>
      </c>
      <c r="E260">
        <v>10.596630096435501</v>
      </c>
      <c r="F260">
        <v>10.4631004333496</v>
      </c>
      <c r="G260">
        <v>25</v>
      </c>
      <c r="H260">
        <v>343</v>
      </c>
      <c r="I260">
        <v>368</v>
      </c>
      <c r="J260">
        <v>10.487420082092299</v>
      </c>
      <c r="K260">
        <v>10.202369689941399</v>
      </c>
      <c r="L260">
        <v>10.4649496078491</v>
      </c>
      <c r="M260">
        <v>10.463950157165501</v>
      </c>
      <c r="N260">
        <v>11.8921604156494</v>
      </c>
      <c r="O260">
        <v>40.7337646484375</v>
      </c>
      <c r="P260">
        <v>1777.60498046875</v>
      </c>
      <c r="Q260">
        <v>8.2349300384521498E-2</v>
      </c>
      <c r="R260">
        <v>0.80384379625320401</v>
      </c>
      <c r="S260">
        <v>1.6881899908185002E-2</v>
      </c>
      <c r="T260">
        <v>0.12961259484291099</v>
      </c>
      <c r="U260">
        <v>0.16805039346218101</v>
      </c>
      <c r="V260">
        <v>3.90530005097389E-3</v>
      </c>
      <c r="W260">
        <v>3.79382395744324</v>
      </c>
      <c r="X260">
        <v>3.8020050525665301</v>
      </c>
      <c r="Y260">
        <v>-0.10940430313348801</v>
      </c>
      <c r="Z260">
        <v>6.1398498713970198E-2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-0.10940430313348801</v>
      </c>
      <c r="AH260" t="s">
        <v>127</v>
      </c>
      <c r="AI260">
        <v>-0.170800596475601</v>
      </c>
      <c r="AJ260">
        <v>-0.28020480275154103</v>
      </c>
    </row>
    <row r="261" spans="1:36" x14ac:dyDescent="0.35">
      <c r="A261">
        <v>552</v>
      </c>
      <c r="B261" t="s">
        <v>331</v>
      </c>
      <c r="C261">
        <v>10.434120178222701</v>
      </c>
      <c r="D261">
        <v>10.4487104415894</v>
      </c>
      <c r="E261">
        <v>10.5713195800781</v>
      </c>
      <c r="F261">
        <v>10.341739654541</v>
      </c>
      <c r="G261">
        <v>3737</v>
      </c>
      <c r="H261">
        <v>2950</v>
      </c>
      <c r="I261">
        <v>6687</v>
      </c>
      <c r="J261">
        <v>10.485670089721699</v>
      </c>
      <c r="K261">
        <v>10.2909202575684</v>
      </c>
      <c r="L261">
        <v>10.3737897872925</v>
      </c>
      <c r="M261">
        <v>10.3768100738525</v>
      </c>
      <c r="N261">
        <v>12.9566698074341</v>
      </c>
      <c r="O261">
        <v>41.169670104980497</v>
      </c>
      <c r="P261">
        <v>1795.78796386719</v>
      </c>
      <c r="Q261">
        <v>0.55900007486343395</v>
      </c>
      <c r="R261">
        <v>0.795892775058746</v>
      </c>
      <c r="S261">
        <v>2.16604992747307E-2</v>
      </c>
      <c r="T261">
        <v>0.130785897374153</v>
      </c>
      <c r="U261">
        <v>0.129275903105736</v>
      </c>
      <c r="V261">
        <v>1.77839007228613E-2</v>
      </c>
      <c r="W261">
        <v>3.7185919284820601</v>
      </c>
      <c r="X261">
        <v>3.8728079795837398</v>
      </c>
      <c r="Y261">
        <v>4.00452017784119E-2</v>
      </c>
      <c r="Z261">
        <v>-4.2000401765108102E-2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4.00452017784119E-2</v>
      </c>
      <c r="AH261" t="s">
        <v>127</v>
      </c>
      <c r="AI261">
        <v>-0.170800596475601</v>
      </c>
      <c r="AJ261">
        <v>-0.130755394697189</v>
      </c>
    </row>
    <row r="262" spans="1:36" x14ac:dyDescent="0.35">
      <c r="A262">
        <v>351</v>
      </c>
      <c r="B262" t="s">
        <v>312</v>
      </c>
      <c r="C262">
        <v>10.2399597167969</v>
      </c>
      <c r="D262">
        <v>10.2399597167969</v>
      </c>
      <c r="E262">
        <v>10.4631004333496</v>
      </c>
      <c r="F262">
        <v>10.203590393066399</v>
      </c>
      <c r="G262">
        <v>2332</v>
      </c>
      <c r="H262">
        <v>235</v>
      </c>
      <c r="I262">
        <v>2567</v>
      </c>
      <c r="J262">
        <v>10.4849100112915</v>
      </c>
      <c r="K262">
        <v>10.201459884643601</v>
      </c>
      <c r="L262">
        <v>10.229510307311999</v>
      </c>
      <c r="M262">
        <v>10.232669830322299</v>
      </c>
      <c r="N262">
        <v>13.2762699127197</v>
      </c>
      <c r="O262">
        <v>42.391193389892599</v>
      </c>
      <c r="P262">
        <v>1905.42102050781</v>
      </c>
      <c r="Q262">
        <v>0.889878690242767</v>
      </c>
      <c r="R262">
        <v>0.691902875900269</v>
      </c>
      <c r="S262">
        <v>2.4686200544238101E-2</v>
      </c>
      <c r="T262">
        <v>0.18725140392780301</v>
      </c>
      <c r="U262">
        <v>0.139661505818367</v>
      </c>
      <c r="V262">
        <v>5.2241399884223903E-2</v>
      </c>
      <c r="W262">
        <v>3.6360239982604998</v>
      </c>
      <c r="X262">
        <v>3.8814790248870801</v>
      </c>
      <c r="Y262">
        <v>-6.3085198402404799E-2</v>
      </c>
      <c r="Z262">
        <v>-1.58430002629757E-2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-6.3085198402404799E-2</v>
      </c>
      <c r="AH262" t="s">
        <v>127</v>
      </c>
      <c r="AI262">
        <v>-0.170800596475601</v>
      </c>
      <c r="AJ262">
        <v>-0.23388579487800601</v>
      </c>
    </row>
    <row r="263" spans="1:36" x14ac:dyDescent="0.35">
      <c r="A263">
        <v>754</v>
      </c>
      <c r="B263" t="s">
        <v>325</v>
      </c>
      <c r="C263">
        <v>10.5374202728271</v>
      </c>
      <c r="D263">
        <v>10.491270065307599</v>
      </c>
      <c r="E263">
        <v>10.5374202728271</v>
      </c>
      <c r="F263">
        <v>10.3089504241943</v>
      </c>
      <c r="G263">
        <v>43</v>
      </c>
      <c r="H263">
        <v>581</v>
      </c>
      <c r="I263">
        <v>624</v>
      </c>
      <c r="J263">
        <v>10.4843101501465</v>
      </c>
      <c r="K263">
        <v>10.3077096939087</v>
      </c>
      <c r="L263">
        <v>10.4383096694946</v>
      </c>
      <c r="M263">
        <v>10.4737501144409</v>
      </c>
      <c r="N263">
        <v>12.5043897628784</v>
      </c>
      <c r="O263">
        <v>43.751808166503899</v>
      </c>
      <c r="P263">
        <v>2017.36694335938</v>
      </c>
      <c r="Q263">
        <v>5.9820901602506603E-2</v>
      </c>
      <c r="R263">
        <v>0.87273168563842796</v>
      </c>
      <c r="S263">
        <v>1.5870900824665999E-2</v>
      </c>
      <c r="T263">
        <v>6.3242301344871493E-2</v>
      </c>
      <c r="U263">
        <v>0.122204102575779</v>
      </c>
      <c r="V263">
        <v>1.2735899537801699E-2</v>
      </c>
      <c r="W263">
        <v>3.6926960945129399</v>
      </c>
      <c r="X263">
        <v>3.8964180946350102</v>
      </c>
      <c r="Y263">
        <v>-1.17036998271942E-2</v>
      </c>
      <c r="Z263">
        <v>-3.3251000568270701E-3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-1.17036998271942E-2</v>
      </c>
      <c r="AH263" t="s">
        <v>127</v>
      </c>
      <c r="AI263">
        <v>-0.170800596475601</v>
      </c>
      <c r="AJ263">
        <v>-0.18250429630279499</v>
      </c>
    </row>
    <row r="264" spans="1:36" x14ac:dyDescent="0.35">
      <c r="A264">
        <v>542</v>
      </c>
      <c r="B264" t="s">
        <v>337</v>
      </c>
      <c r="C264">
        <v>10.3734903335571</v>
      </c>
      <c r="D264">
        <v>10.3734903335571</v>
      </c>
      <c r="E264">
        <v>10.5320997238159</v>
      </c>
      <c r="F264">
        <v>10.3254804611206</v>
      </c>
      <c r="G264">
        <v>2266</v>
      </c>
      <c r="H264">
        <v>318</v>
      </c>
      <c r="I264">
        <v>2584</v>
      </c>
      <c r="J264">
        <v>10.4802799224854</v>
      </c>
      <c r="K264">
        <v>10.276390075683601</v>
      </c>
      <c r="L264">
        <v>10.301609992981</v>
      </c>
      <c r="M264">
        <v>10.30482006073</v>
      </c>
      <c r="N264">
        <v>13.509869575500501</v>
      </c>
      <c r="O264">
        <v>43.293785095214801</v>
      </c>
      <c r="P264">
        <v>1973.88305664062</v>
      </c>
      <c r="Q264">
        <v>0.86058717966079701</v>
      </c>
      <c r="R264">
        <v>0.73849958181381203</v>
      </c>
      <c r="S264">
        <v>2.7333900332450901E-2</v>
      </c>
      <c r="T264">
        <v>0.15038530528545399</v>
      </c>
      <c r="U264">
        <v>0.113495297729969</v>
      </c>
      <c r="V264">
        <v>4.8401098698377602E-2</v>
      </c>
      <c r="W264">
        <v>3.65090107917786</v>
      </c>
      <c r="X264">
        <v>3.8668808937072798</v>
      </c>
      <c r="Y264">
        <v>5.7372398674488102E-2</v>
      </c>
      <c r="Z264">
        <v>-8.4981702268123599E-2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5.7372398674488102E-2</v>
      </c>
      <c r="AH264" t="s">
        <v>127</v>
      </c>
      <c r="AI264">
        <v>-0.170800596475601</v>
      </c>
      <c r="AJ264">
        <v>-0.11342810094356499</v>
      </c>
    </row>
    <row r="265" spans="1:36" x14ac:dyDescent="0.35">
      <c r="A265">
        <v>734</v>
      </c>
      <c r="B265" t="s">
        <v>319</v>
      </c>
      <c r="C265">
        <v>10.5453395843506</v>
      </c>
      <c r="D265">
        <v>10.5453395843506</v>
      </c>
      <c r="E265">
        <v>10.5713195800781</v>
      </c>
      <c r="F265">
        <v>10.3734903335571</v>
      </c>
      <c r="G265">
        <v>413</v>
      </c>
      <c r="H265">
        <v>12621</v>
      </c>
      <c r="I265">
        <v>13034</v>
      </c>
      <c r="J265">
        <v>10.476280212402299</v>
      </c>
      <c r="K265">
        <v>10.336799621581999</v>
      </c>
      <c r="L265">
        <v>10.4729204177856</v>
      </c>
      <c r="M265">
        <v>10.471570014953601</v>
      </c>
      <c r="N265">
        <v>12.221890449523899</v>
      </c>
      <c r="O265">
        <v>44.049102783203097</v>
      </c>
      <c r="P265">
        <v>2036.86694335938</v>
      </c>
      <c r="Q265">
        <v>3.3756498247384997E-2</v>
      </c>
      <c r="R265">
        <v>0.79724997282028198</v>
      </c>
      <c r="S265">
        <v>1.9824700430035602E-2</v>
      </c>
      <c r="T265">
        <v>9.3944497406482697E-2</v>
      </c>
      <c r="U265">
        <v>0.17575539648532901</v>
      </c>
      <c r="V265">
        <v>2.8090400621295E-2</v>
      </c>
      <c r="W265">
        <v>3.7177789211273198</v>
      </c>
      <c r="X265">
        <v>3.8766679763793901</v>
      </c>
      <c r="Y265">
        <v>6.5011501312255901E-2</v>
      </c>
      <c r="Z265">
        <v>-7.3430999182164704E-3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6.5011501312255901E-2</v>
      </c>
      <c r="AH265" t="s">
        <v>127</v>
      </c>
      <c r="AI265">
        <v>-0.170800596475601</v>
      </c>
      <c r="AJ265">
        <v>-0.10578899830579799</v>
      </c>
    </row>
    <row r="266" spans="1:36" x14ac:dyDescent="0.35">
      <c r="A266">
        <v>731</v>
      </c>
      <c r="B266" t="s">
        <v>327</v>
      </c>
      <c r="C266">
        <v>10.596630096435501</v>
      </c>
      <c r="D266">
        <v>10.596630096435501</v>
      </c>
      <c r="E266">
        <v>10.596630096435501</v>
      </c>
      <c r="F266">
        <v>10.3089504241943</v>
      </c>
      <c r="G266">
        <v>79</v>
      </c>
      <c r="H266">
        <v>8431</v>
      </c>
      <c r="I266">
        <v>8510</v>
      </c>
      <c r="J266">
        <v>10.4758195877075</v>
      </c>
      <c r="K266">
        <v>10.300860404968301</v>
      </c>
      <c r="L266">
        <v>10.4858503341675</v>
      </c>
      <c r="M266">
        <v>10.473950386047401</v>
      </c>
      <c r="N266">
        <v>12.3514099121094</v>
      </c>
      <c r="O266">
        <v>41.452590942382798</v>
      </c>
      <c r="P266">
        <v>1813.52600097656</v>
      </c>
      <c r="Q266">
        <v>1.0695800185203601E-2</v>
      </c>
      <c r="R266">
        <v>0.85167747735977195</v>
      </c>
      <c r="S266">
        <v>1.6319200396537802E-2</v>
      </c>
      <c r="T266">
        <v>6.3010096549987807E-2</v>
      </c>
      <c r="U266">
        <v>0.15398460626602201</v>
      </c>
      <c r="V266">
        <v>2.0828599110245701E-2</v>
      </c>
      <c r="W266">
        <v>3.6952810287475599</v>
      </c>
      <c r="X266">
        <v>3.8328640460968</v>
      </c>
      <c r="Y266">
        <v>4.9447301775217098E-2</v>
      </c>
      <c r="Z266">
        <v>5.6830998510122299E-2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4.9447301775217098E-2</v>
      </c>
      <c r="AH266" t="s">
        <v>127</v>
      </c>
      <c r="AI266">
        <v>-0.170800596475601</v>
      </c>
      <c r="AJ266">
        <v>-0.12135329842567399</v>
      </c>
    </row>
    <row r="267" spans="1:36" x14ac:dyDescent="0.35">
      <c r="A267">
        <v>483</v>
      </c>
      <c r="B267" t="s">
        <v>336</v>
      </c>
      <c r="C267">
        <v>10.341739654541</v>
      </c>
      <c r="D267">
        <v>10.341739654541</v>
      </c>
      <c r="E267">
        <v>10.491270065307599</v>
      </c>
      <c r="F267">
        <v>10.3089504241943</v>
      </c>
      <c r="G267">
        <v>1299</v>
      </c>
      <c r="H267">
        <v>330</v>
      </c>
      <c r="I267">
        <v>1629</v>
      </c>
      <c r="J267">
        <v>10.474570274353001</v>
      </c>
      <c r="K267">
        <v>10.2023000717163</v>
      </c>
      <c r="L267">
        <v>10.2825603485107</v>
      </c>
      <c r="M267">
        <v>10.262249946594199</v>
      </c>
      <c r="N267">
        <v>13.831809997558601</v>
      </c>
      <c r="O267">
        <v>44.226768493652301</v>
      </c>
      <c r="P267">
        <v>2049.123046875</v>
      </c>
      <c r="Q267">
        <v>0.77981758117675803</v>
      </c>
      <c r="R267">
        <v>0.77402740716934204</v>
      </c>
      <c r="S267">
        <v>2.56994999945164E-2</v>
      </c>
      <c r="T267">
        <v>7.3954999446868896E-2</v>
      </c>
      <c r="U267">
        <v>0.104402802884579</v>
      </c>
      <c r="V267">
        <v>9.9989801645278903E-2</v>
      </c>
      <c r="W267">
        <v>3.6077361106872599</v>
      </c>
      <c r="X267">
        <v>3.82584500312805</v>
      </c>
      <c r="Y267">
        <v>4.2453598231077201E-2</v>
      </c>
      <c r="Z267">
        <v>-0.102429896593094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4.2453598231077201E-2</v>
      </c>
      <c r="AH267" t="s">
        <v>127</v>
      </c>
      <c r="AI267">
        <v>-0.170800596475601</v>
      </c>
      <c r="AJ267">
        <v>-0.12834690511226701</v>
      </c>
    </row>
    <row r="268" spans="1:36" x14ac:dyDescent="0.35">
      <c r="A268">
        <v>432</v>
      </c>
      <c r="B268" t="s">
        <v>283</v>
      </c>
      <c r="C268">
        <v>10.3089504241943</v>
      </c>
      <c r="D268">
        <v>10.3089504241943</v>
      </c>
      <c r="E268">
        <v>10.491270065307599</v>
      </c>
      <c r="F268">
        <v>10.165849685668899</v>
      </c>
      <c r="G268">
        <v>2419</v>
      </c>
      <c r="H268">
        <v>1476</v>
      </c>
      <c r="I268">
        <v>3895</v>
      </c>
      <c r="J268">
        <v>10.472660064697299</v>
      </c>
      <c r="K268">
        <v>10.1264295578003</v>
      </c>
      <c r="L268">
        <v>10.2762699127197</v>
      </c>
      <c r="M268">
        <v>10.2558498382568</v>
      </c>
      <c r="N268">
        <v>13.3623399734497</v>
      </c>
      <c r="O268">
        <v>41.526767730712898</v>
      </c>
      <c r="P268">
        <v>1817.14794921875</v>
      </c>
      <c r="Q268">
        <v>0.62619942426681496</v>
      </c>
      <c r="R268">
        <v>0.75609767436981201</v>
      </c>
      <c r="S268">
        <v>1.8941100686788601E-2</v>
      </c>
      <c r="T268">
        <v>7.5604699552059201E-2</v>
      </c>
      <c r="U268">
        <v>0.10071890056133299</v>
      </c>
      <c r="V268">
        <v>0.124832503497601</v>
      </c>
      <c r="W268">
        <v>3.7140460014343302</v>
      </c>
      <c r="X268">
        <v>3.8793749809265101</v>
      </c>
      <c r="Y268">
        <v>-5.8546498417854302E-2</v>
      </c>
      <c r="Z268">
        <v>-0.135644301772118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-5.8546498417854302E-2</v>
      </c>
      <c r="AH268" t="s">
        <v>127</v>
      </c>
      <c r="AI268">
        <v>-0.170800596475601</v>
      </c>
      <c r="AJ268">
        <v>-0.229347094893456</v>
      </c>
    </row>
    <row r="269" spans="1:36" x14ac:dyDescent="0.35">
      <c r="A269">
        <v>512</v>
      </c>
      <c r="B269" t="s">
        <v>329</v>
      </c>
      <c r="C269">
        <v>10.3385095596313</v>
      </c>
      <c r="D269">
        <v>10.3254804611206</v>
      </c>
      <c r="E269">
        <v>10.491270065307599</v>
      </c>
      <c r="F269">
        <v>10.3089504241943</v>
      </c>
      <c r="G269">
        <v>31420</v>
      </c>
      <c r="H269">
        <v>3476</v>
      </c>
      <c r="I269">
        <v>34896</v>
      </c>
      <c r="J269">
        <v>10.472120285034199</v>
      </c>
      <c r="K269">
        <v>10.2416896820068</v>
      </c>
      <c r="L269">
        <v>10.266960144043001</v>
      </c>
      <c r="M269">
        <v>10.2671203613281</v>
      </c>
      <c r="N269">
        <v>13.161600112915</v>
      </c>
      <c r="O269">
        <v>44.505508422851598</v>
      </c>
      <c r="P269">
        <v>2076.51196289062</v>
      </c>
      <c r="Q269">
        <v>0.88964128494262695</v>
      </c>
      <c r="R269">
        <v>0.82432538270950295</v>
      </c>
      <c r="S269">
        <v>1.8874499946832698E-2</v>
      </c>
      <c r="T269">
        <v>8.1986799836158794E-2</v>
      </c>
      <c r="U269">
        <v>9.9110297858715099E-2</v>
      </c>
      <c r="V269">
        <v>4.5420099049806602E-2</v>
      </c>
      <c r="W269">
        <v>3.5802860260009801</v>
      </c>
      <c r="X269">
        <v>3.8687379360199001</v>
      </c>
      <c r="Y269">
        <v>1.21103003621101E-2</v>
      </c>
      <c r="Z269">
        <v>-2.4506900459528001E-2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1.21103003621101E-2</v>
      </c>
      <c r="AH269" t="s">
        <v>127</v>
      </c>
      <c r="AI269">
        <v>-0.170800596475601</v>
      </c>
      <c r="AJ269">
        <v>-0.15869030356407199</v>
      </c>
    </row>
    <row r="270" spans="1:36" x14ac:dyDescent="0.35">
      <c r="A270">
        <v>644</v>
      </c>
      <c r="B270" t="s">
        <v>334</v>
      </c>
      <c r="C270">
        <v>10.596630096435501</v>
      </c>
      <c r="D270">
        <v>10.596630096435501</v>
      </c>
      <c r="E270">
        <v>10.596630096435501</v>
      </c>
      <c r="F270">
        <v>10.404259681701699</v>
      </c>
      <c r="G270">
        <v>170</v>
      </c>
      <c r="H270">
        <v>13132</v>
      </c>
      <c r="I270">
        <v>13302</v>
      </c>
      <c r="J270">
        <v>10.4686603546143</v>
      </c>
      <c r="K270">
        <v>10.3556098937988</v>
      </c>
      <c r="L270">
        <v>10.4758396148682</v>
      </c>
      <c r="M270">
        <v>10.467100143432599</v>
      </c>
      <c r="N270">
        <v>11.91565990448</v>
      </c>
      <c r="O270">
        <v>41.385505676269503</v>
      </c>
      <c r="P270">
        <v>1807.626953125</v>
      </c>
      <c r="Q270">
        <v>1.3807600364089E-2</v>
      </c>
      <c r="R270">
        <v>0.82956522703170799</v>
      </c>
      <c r="S270">
        <v>2.1458400413393999E-2</v>
      </c>
      <c r="T270">
        <v>6.3023597002029405E-2</v>
      </c>
      <c r="U270">
        <v>0.20450900495052299</v>
      </c>
      <c r="V270">
        <v>1.4592399820685401E-2</v>
      </c>
      <c r="W270">
        <v>3.6977610588073699</v>
      </c>
      <c r="X270">
        <v>3.7768850326538099</v>
      </c>
      <c r="Y270">
        <v>3.9987500756979003E-2</v>
      </c>
      <c r="Z270">
        <v>0.108254499733448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3.9987500756979003E-2</v>
      </c>
      <c r="AH270" t="s">
        <v>127</v>
      </c>
      <c r="AI270">
        <v>-0.170800596475601</v>
      </c>
      <c r="AJ270">
        <v>-0.130813002586365</v>
      </c>
    </row>
    <row r="271" spans="1:36" x14ac:dyDescent="0.35">
      <c r="A271">
        <v>511</v>
      </c>
      <c r="B271" t="s">
        <v>294</v>
      </c>
      <c r="C271">
        <v>10.3089504241943</v>
      </c>
      <c r="D271">
        <v>10.3089504241943</v>
      </c>
      <c r="E271">
        <v>10.4631004333496</v>
      </c>
      <c r="F271">
        <v>10.3089504241943</v>
      </c>
      <c r="G271">
        <v>11048</v>
      </c>
      <c r="H271">
        <v>1124</v>
      </c>
      <c r="I271">
        <v>12172</v>
      </c>
      <c r="J271">
        <v>10.465649604797401</v>
      </c>
      <c r="K271">
        <v>10.2125396728516</v>
      </c>
      <c r="L271">
        <v>10.2331895828247</v>
      </c>
      <c r="M271">
        <v>10.2381401062012</v>
      </c>
      <c r="N271">
        <v>13.16921043396</v>
      </c>
      <c r="O271">
        <v>42.118640899658203</v>
      </c>
      <c r="P271">
        <v>1872.64904785156</v>
      </c>
      <c r="Q271">
        <v>0.89887422323226895</v>
      </c>
      <c r="R271">
        <v>0.76597487926483199</v>
      </c>
      <c r="S271">
        <v>2.06597000360489E-2</v>
      </c>
      <c r="T271">
        <v>0.129948601126671</v>
      </c>
      <c r="U271">
        <v>0.12813949584960899</v>
      </c>
      <c r="V271">
        <v>4.2844001203775399E-2</v>
      </c>
      <c r="W271">
        <v>3.63194608688354</v>
      </c>
      <c r="X271">
        <v>3.87706398963928</v>
      </c>
      <c r="Y271">
        <v>-5.9440000914037202E-3</v>
      </c>
      <c r="Z271">
        <v>-5.5869601666927303E-2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-5.9440000914037202E-3</v>
      </c>
      <c r="AH271" t="s">
        <v>127</v>
      </c>
      <c r="AI271">
        <v>-0.170800596475601</v>
      </c>
      <c r="AJ271">
        <v>-0.176744595170021</v>
      </c>
    </row>
    <row r="272" spans="1:36" x14ac:dyDescent="0.35">
      <c r="A272">
        <v>362</v>
      </c>
      <c r="B272" t="s">
        <v>388</v>
      </c>
      <c r="C272">
        <v>10.4631004333496</v>
      </c>
      <c r="D272">
        <v>10.4631004333496</v>
      </c>
      <c r="E272">
        <v>10.596630096435501</v>
      </c>
      <c r="F272">
        <v>10.4193000793457</v>
      </c>
      <c r="G272">
        <v>1278</v>
      </c>
      <c r="H272">
        <v>405</v>
      </c>
      <c r="I272">
        <v>1683</v>
      </c>
      <c r="J272">
        <v>10.462550163269</v>
      </c>
      <c r="K272">
        <v>10.3177299499512</v>
      </c>
      <c r="L272">
        <v>10.351260185241699</v>
      </c>
      <c r="M272">
        <v>10.3548498153687</v>
      </c>
      <c r="N272">
        <v>14.0044097900391</v>
      </c>
      <c r="O272">
        <v>40.328384399414098</v>
      </c>
      <c r="P272">
        <v>1726.21997070312</v>
      </c>
      <c r="Q272">
        <v>0.74368232488632202</v>
      </c>
      <c r="R272">
        <v>0.81554007530212402</v>
      </c>
      <c r="S272">
        <v>1.7025100067257899E-2</v>
      </c>
      <c r="T272">
        <v>9.5732599496841403E-2</v>
      </c>
      <c r="U272">
        <v>9.5876500010490404E-2</v>
      </c>
      <c r="V272">
        <v>5.1638700067997E-2</v>
      </c>
      <c r="W272">
        <v>3.5740299224853498</v>
      </c>
      <c r="X272">
        <v>3.8754301071167001</v>
      </c>
      <c r="Y272">
        <v>9.5672897994518294E-2</v>
      </c>
      <c r="Z272">
        <v>-1.8454400822520301E-2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9.5672897994518294E-2</v>
      </c>
      <c r="AH272" t="s">
        <v>127</v>
      </c>
      <c r="AI272">
        <v>-0.170800596475601</v>
      </c>
      <c r="AJ272">
        <v>-7.5127601623535198E-2</v>
      </c>
    </row>
    <row r="273" spans="1:36" x14ac:dyDescent="0.35">
      <c r="A273">
        <v>982</v>
      </c>
      <c r="B273" t="s">
        <v>148</v>
      </c>
      <c r="C273">
        <v>10.491270065307599</v>
      </c>
      <c r="D273">
        <v>10.491270065307599</v>
      </c>
      <c r="E273">
        <v>10.491270065307599</v>
      </c>
      <c r="F273">
        <v>10.3734903335571</v>
      </c>
      <c r="G273">
        <v>137</v>
      </c>
      <c r="H273">
        <v>1362</v>
      </c>
      <c r="I273">
        <v>1499</v>
      </c>
      <c r="J273">
        <v>10.4613704681396</v>
      </c>
      <c r="K273">
        <v>10.3704996109009</v>
      </c>
      <c r="L273">
        <v>10.445229530334499</v>
      </c>
      <c r="M273">
        <v>10.452980041503899</v>
      </c>
      <c r="N273">
        <v>13.671150207519499</v>
      </c>
      <c r="O273">
        <v>30.4355792999268</v>
      </c>
      <c r="P273">
        <v>958.06701660156205</v>
      </c>
      <c r="Q273">
        <v>9.2385903000831604E-2</v>
      </c>
      <c r="R273">
        <v>0.78014677762985196</v>
      </c>
      <c r="S273">
        <v>2.75145005434752E-2</v>
      </c>
      <c r="T273">
        <v>0.12594440579414401</v>
      </c>
      <c r="U273">
        <v>0.108242399990559</v>
      </c>
      <c r="V273">
        <v>3.4711100161075599E-2</v>
      </c>
      <c r="W273">
        <v>3.87664699554443</v>
      </c>
      <c r="X273">
        <v>3.8320209980011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H273" t="s">
        <v>127</v>
      </c>
      <c r="AI273">
        <v>-0.170800596475601</v>
      </c>
    </row>
    <row r="274" spans="1:36" x14ac:dyDescent="0.35">
      <c r="A274">
        <v>876</v>
      </c>
      <c r="B274" t="s">
        <v>332</v>
      </c>
      <c r="C274">
        <v>10.3089504241943</v>
      </c>
      <c r="D274">
        <v>10.312279701232899</v>
      </c>
      <c r="E274">
        <v>10.4631004333496</v>
      </c>
      <c r="F274">
        <v>10.203590393066399</v>
      </c>
      <c r="G274">
        <v>1039</v>
      </c>
      <c r="H274">
        <v>951</v>
      </c>
      <c r="I274">
        <v>1990</v>
      </c>
      <c r="J274">
        <v>10.456259727478001</v>
      </c>
      <c r="K274">
        <v>10.158860206604</v>
      </c>
      <c r="L274">
        <v>10.2794904708862</v>
      </c>
      <c r="M274">
        <v>10.3066596984863</v>
      </c>
      <c r="N274">
        <v>12.882490158081101</v>
      </c>
      <c r="O274">
        <v>42.595813751220703</v>
      </c>
      <c r="P274">
        <v>1922.31103515625</v>
      </c>
      <c r="Q274">
        <v>0.50302261114120495</v>
      </c>
      <c r="R274">
        <v>0.76872217655181896</v>
      </c>
      <c r="S274">
        <v>2.27214004844427E-2</v>
      </c>
      <c r="T274">
        <v>5.9101399034261697E-2</v>
      </c>
      <c r="U274">
        <v>0.15170760452747301</v>
      </c>
      <c r="V274">
        <v>9.9896401166915894E-2</v>
      </c>
      <c r="W274">
        <v>3.6486849784851101</v>
      </c>
      <c r="X274">
        <v>3.8961780071258501</v>
      </c>
      <c r="Y274">
        <v>-2.95583996921778E-2</v>
      </c>
      <c r="Z274">
        <v>-5.6355301290750497E-2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-2.95583996921778E-2</v>
      </c>
      <c r="AH274" t="s">
        <v>127</v>
      </c>
      <c r="AI274">
        <v>-0.170800596475601</v>
      </c>
      <c r="AJ274">
        <v>-0.200358897447586</v>
      </c>
    </row>
    <row r="275" spans="1:36" x14ac:dyDescent="0.35">
      <c r="A275">
        <v>942</v>
      </c>
      <c r="B275" t="s">
        <v>386</v>
      </c>
      <c r="C275">
        <v>10.5023202896118</v>
      </c>
      <c r="D275">
        <v>10.5132503509521</v>
      </c>
      <c r="E275">
        <v>10.5713195800781</v>
      </c>
      <c r="F275">
        <v>10.3859100341797</v>
      </c>
      <c r="G275">
        <v>74</v>
      </c>
      <c r="H275">
        <v>445</v>
      </c>
      <c r="I275">
        <v>519</v>
      </c>
      <c r="J275">
        <v>10.455599784851101</v>
      </c>
      <c r="K275">
        <v>10.339679718017599</v>
      </c>
      <c r="L275">
        <v>10.429679870605501</v>
      </c>
      <c r="M275">
        <v>10.436969757080099</v>
      </c>
      <c r="N275">
        <v>12.791099548339799</v>
      </c>
      <c r="O275">
        <v>43.198673248291001</v>
      </c>
      <c r="P275">
        <v>1970.22705078125</v>
      </c>
      <c r="Q275">
        <v>0.16068230569362599</v>
      </c>
      <c r="R275">
        <v>0.67112380266189597</v>
      </c>
      <c r="S275">
        <v>3.6810301244258901E-2</v>
      </c>
      <c r="T275">
        <v>0.17888750135898601</v>
      </c>
      <c r="U275">
        <v>0.1211246997118</v>
      </c>
      <c r="V275">
        <v>6.9517098367214203E-2</v>
      </c>
      <c r="W275">
        <v>3.69898509979248</v>
      </c>
      <c r="X275">
        <v>3.8943939208984402</v>
      </c>
      <c r="Y275">
        <v>5.8749899268150302E-2</v>
      </c>
      <c r="Z275">
        <v>-4.4278699904680301E-2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5.8749899268150302E-2</v>
      </c>
      <c r="AH275" t="s">
        <v>127</v>
      </c>
      <c r="AI275">
        <v>-0.170800596475601</v>
      </c>
      <c r="AJ275">
        <v>-0.11205069720745101</v>
      </c>
    </row>
    <row r="276" spans="1:36" x14ac:dyDescent="0.35">
      <c r="A276">
        <v>632</v>
      </c>
      <c r="B276" t="s">
        <v>150</v>
      </c>
      <c r="C276">
        <v>10.518670082092299</v>
      </c>
      <c r="D276">
        <v>10.518670082092299</v>
      </c>
      <c r="E276">
        <v>10.5347604751587</v>
      </c>
      <c r="F276">
        <v>10.2988996505737</v>
      </c>
      <c r="G276">
        <v>211</v>
      </c>
      <c r="H276">
        <v>10144</v>
      </c>
      <c r="I276">
        <v>10355</v>
      </c>
      <c r="J276">
        <v>10.4519701004028</v>
      </c>
      <c r="K276">
        <v>10.2108602523804</v>
      </c>
      <c r="L276">
        <v>10.444210052490201</v>
      </c>
      <c r="M276">
        <v>10.446740150451699</v>
      </c>
      <c r="N276">
        <v>11.6686201095581</v>
      </c>
      <c r="O276">
        <v>43.395595550537102</v>
      </c>
      <c r="P276">
        <v>1977.7490234375</v>
      </c>
      <c r="Q276">
        <v>2.1658500656485599E-2</v>
      </c>
      <c r="R276">
        <v>0.86458057165145896</v>
      </c>
      <c r="S276">
        <v>2.29901000857353E-2</v>
      </c>
      <c r="T276">
        <v>6.1741299927234601E-2</v>
      </c>
      <c r="U276">
        <v>0.14064210653305101</v>
      </c>
      <c r="V276">
        <v>6.7557999864220602E-3</v>
      </c>
      <c r="W276">
        <v>3.7566339969635001</v>
      </c>
      <c r="X276">
        <v>3.75132489204407</v>
      </c>
      <c r="Y276">
        <v>3.0985500663518899E-2</v>
      </c>
      <c r="Z276">
        <v>5.4473500698804897E-2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3.0985500663518899E-2</v>
      </c>
      <c r="AH276" t="s">
        <v>127</v>
      </c>
      <c r="AI276">
        <v>-0.170800596475601</v>
      </c>
      <c r="AJ276">
        <v>-0.13981510698795299</v>
      </c>
    </row>
    <row r="277" spans="1:36" x14ac:dyDescent="0.35">
      <c r="A277">
        <v>600</v>
      </c>
      <c r="B277" t="s">
        <v>231</v>
      </c>
      <c r="C277">
        <v>10.434120178222701</v>
      </c>
      <c r="D277">
        <v>10.4631004333496</v>
      </c>
      <c r="E277">
        <v>10.491270065307599</v>
      </c>
      <c r="F277">
        <v>10.165849685668899</v>
      </c>
      <c r="G277">
        <v>248</v>
      </c>
      <c r="H277">
        <v>1507</v>
      </c>
      <c r="I277">
        <v>1755</v>
      </c>
      <c r="J277">
        <v>10.451789855956999</v>
      </c>
      <c r="K277">
        <v>10.1373796463013</v>
      </c>
      <c r="L277">
        <v>10.381620407104499</v>
      </c>
      <c r="M277">
        <v>10.4059801101685</v>
      </c>
      <c r="N277">
        <v>11.531620025634799</v>
      </c>
      <c r="O277">
        <v>43.808967590332003</v>
      </c>
      <c r="P277">
        <v>2010.64794921875</v>
      </c>
      <c r="Q277">
        <v>0.14571119844913499</v>
      </c>
      <c r="R277">
        <v>0.80203860998153698</v>
      </c>
      <c r="S277">
        <v>2.0917199552059201E-2</v>
      </c>
      <c r="T277">
        <v>2.8891500085592301E-2</v>
      </c>
      <c r="U277">
        <v>0.39442649483680697</v>
      </c>
      <c r="V277">
        <v>1.5430299565196001E-2</v>
      </c>
      <c r="W277">
        <v>3.8311319351196298</v>
      </c>
      <c r="X277">
        <v>3.8547220230102499</v>
      </c>
      <c r="Y277">
        <v>-6.7672602832317394E-2</v>
      </c>
      <c r="Z277">
        <v>-9.9249698221683502E-2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-6.7672602832317394E-2</v>
      </c>
      <c r="AH277" t="s">
        <v>127</v>
      </c>
      <c r="AI277">
        <v>-0.170800596475601</v>
      </c>
      <c r="AJ277">
        <v>-0.23847320675849901</v>
      </c>
    </row>
    <row r="278" spans="1:36" x14ac:dyDescent="0.35">
      <c r="A278">
        <v>420</v>
      </c>
      <c r="B278" t="s">
        <v>300</v>
      </c>
      <c r="C278">
        <v>10.3089504241943</v>
      </c>
      <c r="D278">
        <v>10.3089504241943</v>
      </c>
      <c r="E278">
        <v>10.518670082092299</v>
      </c>
      <c r="F278">
        <v>10.043250083923301</v>
      </c>
      <c r="G278">
        <v>2171</v>
      </c>
      <c r="H278">
        <v>3498</v>
      </c>
      <c r="I278">
        <v>5669</v>
      </c>
      <c r="J278">
        <v>10.4502296447754</v>
      </c>
      <c r="K278">
        <v>10.0159902572632</v>
      </c>
      <c r="L278">
        <v>10.2853498458862</v>
      </c>
      <c r="M278">
        <v>10.2812900543213</v>
      </c>
      <c r="N278">
        <v>12.2219495773315</v>
      </c>
      <c r="O278">
        <v>45.206546783447301</v>
      </c>
      <c r="P278">
        <v>2130.0859375</v>
      </c>
      <c r="Q278">
        <v>0.38904279470443698</v>
      </c>
      <c r="R278">
        <v>0.69050049781799305</v>
      </c>
      <c r="S278">
        <v>2.5725500658154501E-2</v>
      </c>
      <c r="T278">
        <v>0.17114029824733701</v>
      </c>
      <c r="U278">
        <v>0.23668569326400801</v>
      </c>
      <c r="V278">
        <v>2.4238599464297302E-2</v>
      </c>
      <c r="W278">
        <v>3.6858870983123802</v>
      </c>
      <c r="X278">
        <v>3.8874599933624299</v>
      </c>
      <c r="Y278">
        <v>-0.15109440684318501</v>
      </c>
      <c r="Z278">
        <v>-7.0683501660823794E-2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-0.15109440684318501</v>
      </c>
      <c r="AH278" t="s">
        <v>127</v>
      </c>
      <c r="AI278">
        <v>-0.170800596475601</v>
      </c>
      <c r="AJ278">
        <v>-0.32189500331878701</v>
      </c>
    </row>
    <row r="279" spans="1:36" x14ac:dyDescent="0.35">
      <c r="A279">
        <v>276</v>
      </c>
      <c r="B279" t="s">
        <v>404</v>
      </c>
      <c r="C279">
        <v>10.3089504241943</v>
      </c>
      <c r="D279">
        <v>10.3089504241943</v>
      </c>
      <c r="E279">
        <v>10.4631004333496</v>
      </c>
      <c r="F279">
        <v>10.126629829406699</v>
      </c>
      <c r="G279">
        <v>338</v>
      </c>
      <c r="H279">
        <v>433</v>
      </c>
      <c r="I279">
        <v>771</v>
      </c>
      <c r="J279">
        <v>10.448920249939</v>
      </c>
      <c r="K279">
        <v>10.0572299957275</v>
      </c>
      <c r="L279">
        <v>10.289589881896999</v>
      </c>
      <c r="M279">
        <v>10.283749580383301</v>
      </c>
      <c r="N279">
        <v>14.0656900405884</v>
      </c>
      <c r="O279">
        <v>39.7025146484375</v>
      </c>
      <c r="P279">
        <v>1677.86901855469</v>
      </c>
      <c r="Q279">
        <v>0.42168968915939298</v>
      </c>
      <c r="R279">
        <v>0.79213607311248802</v>
      </c>
      <c r="S279">
        <v>3.4910298883914899E-2</v>
      </c>
      <c r="T279">
        <v>0.108392097055912</v>
      </c>
      <c r="U279">
        <v>8.8318601250648499E-2</v>
      </c>
      <c r="V279">
        <v>3.6111798137426397E-2</v>
      </c>
      <c r="W279">
        <v>3.4705948829650901</v>
      </c>
      <c r="X279">
        <v>3.7085759639739999</v>
      </c>
      <c r="Y279">
        <v>-9.4012603163719205E-2</v>
      </c>
      <c r="Z279">
        <v>0.14372080564498901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-9.4012603163719205E-2</v>
      </c>
      <c r="AH279" t="s">
        <v>127</v>
      </c>
      <c r="AI279">
        <v>-0.170800596475601</v>
      </c>
      <c r="AJ279">
        <v>-0.26481321454048201</v>
      </c>
    </row>
    <row r="280" spans="1:36" x14ac:dyDescent="0.35">
      <c r="A280">
        <v>551</v>
      </c>
      <c r="B280" t="s">
        <v>396</v>
      </c>
      <c r="C280">
        <v>10.4631004333496</v>
      </c>
      <c r="D280">
        <v>10.4631004333496</v>
      </c>
      <c r="E280">
        <v>10.491270065307599</v>
      </c>
      <c r="F280">
        <v>10.126629829406699</v>
      </c>
      <c r="G280">
        <v>984</v>
      </c>
      <c r="H280">
        <v>5031</v>
      </c>
      <c r="I280">
        <v>6015</v>
      </c>
      <c r="J280">
        <v>10.4410495758057</v>
      </c>
      <c r="K280">
        <v>10.0722799301147</v>
      </c>
      <c r="L280">
        <v>10.3855695724487</v>
      </c>
      <c r="M280">
        <v>10.385290145874</v>
      </c>
      <c r="N280">
        <v>12.7491397857666</v>
      </c>
      <c r="O280">
        <v>42.936756134033203</v>
      </c>
      <c r="P280">
        <v>1937.36999511719</v>
      </c>
      <c r="Q280">
        <v>0.15118780732154799</v>
      </c>
      <c r="R280">
        <v>0.71583259105682395</v>
      </c>
      <c r="S280">
        <v>1.8938099965453099E-2</v>
      </c>
      <c r="T280">
        <v>0.165119498968124</v>
      </c>
      <c r="U280">
        <v>0.16956800222396901</v>
      </c>
      <c r="V280">
        <v>3.79060991108418E-2</v>
      </c>
      <c r="W280">
        <v>3.6815850734710698</v>
      </c>
      <c r="X280">
        <v>3.8665680885314901</v>
      </c>
      <c r="Y280">
        <v>-6.5099798142910004E-2</v>
      </c>
      <c r="Z280">
        <v>-4.5808598399162299E-2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-6.5099798142910004E-2</v>
      </c>
      <c r="AH280" t="s">
        <v>127</v>
      </c>
      <c r="AI280">
        <v>-0.170800596475601</v>
      </c>
      <c r="AJ280">
        <v>-0.235900297760963</v>
      </c>
    </row>
    <row r="281" spans="1:36" x14ac:dyDescent="0.35">
      <c r="A281">
        <v>794</v>
      </c>
      <c r="B281" t="s">
        <v>257</v>
      </c>
      <c r="C281">
        <v>10.3089504241943</v>
      </c>
      <c r="D281">
        <v>10.3089504241943</v>
      </c>
      <c r="E281">
        <v>10.4631004333496</v>
      </c>
      <c r="F281">
        <v>10.1226196289062</v>
      </c>
      <c r="G281">
        <v>53</v>
      </c>
      <c r="H281">
        <v>209</v>
      </c>
      <c r="I281">
        <v>262</v>
      </c>
      <c r="J281">
        <v>10.4386796951294</v>
      </c>
      <c r="K281">
        <v>10.050250053405801</v>
      </c>
      <c r="L281">
        <v>10.352190017700201</v>
      </c>
      <c r="M281">
        <v>10.355090141296399</v>
      </c>
      <c r="N281">
        <v>11.7783002853394</v>
      </c>
      <c r="O281">
        <v>43.260334014892599</v>
      </c>
      <c r="P281">
        <v>1987.23498535156</v>
      </c>
      <c r="Q281">
        <v>0.21520289778709401</v>
      </c>
      <c r="R281">
        <v>0.74832850694656405</v>
      </c>
      <c r="S281">
        <v>1.05606997385621E-2</v>
      </c>
      <c r="T281">
        <v>0.16524839401245101</v>
      </c>
      <c r="U281">
        <v>0.159930095076561</v>
      </c>
      <c r="V281">
        <v>2.3552700877189602E-2</v>
      </c>
      <c r="W281">
        <v>3.7368209362029998</v>
      </c>
      <c r="X281">
        <v>3.8298389911651598</v>
      </c>
      <c r="Y281">
        <v>-0.14117260277271301</v>
      </c>
      <c r="Z281">
        <v>-3.7595001049339802E-3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-0.14117260277271301</v>
      </c>
      <c r="AH281" t="s">
        <v>127</v>
      </c>
      <c r="AI281">
        <v>-0.170800596475601</v>
      </c>
      <c r="AJ281">
        <v>-0.31197321414947499</v>
      </c>
    </row>
    <row r="282" spans="1:36" x14ac:dyDescent="0.35">
      <c r="A282">
        <v>792</v>
      </c>
      <c r="B282" t="s">
        <v>372</v>
      </c>
      <c r="C282">
        <v>10.4631004333496</v>
      </c>
      <c r="D282">
        <v>10.4631004333496</v>
      </c>
      <c r="E282">
        <v>10.518670082092299</v>
      </c>
      <c r="F282">
        <v>10.165849685668899</v>
      </c>
      <c r="G282">
        <v>54</v>
      </c>
      <c r="H282">
        <v>272</v>
      </c>
      <c r="I282">
        <v>326</v>
      </c>
      <c r="J282">
        <v>10.4336700439453</v>
      </c>
      <c r="K282">
        <v>10.180419921875</v>
      </c>
      <c r="L282">
        <v>10.3861904144287</v>
      </c>
      <c r="M282">
        <v>10.3906202316284</v>
      </c>
      <c r="N282">
        <v>12.193550109863301</v>
      </c>
      <c r="O282">
        <v>42.933094024658203</v>
      </c>
      <c r="P282">
        <v>1935.04602050781</v>
      </c>
      <c r="Q282">
        <v>0.169998094439507</v>
      </c>
      <c r="R282">
        <v>0.84812647104263295</v>
      </c>
      <c r="S282">
        <v>3.6506198346614803E-2</v>
      </c>
      <c r="T282">
        <v>5.4180901497602497E-2</v>
      </c>
      <c r="U282">
        <v>8.7344899773597703E-2</v>
      </c>
      <c r="V282">
        <v>2.73797009140253E-2</v>
      </c>
      <c r="W282">
        <v>3.7119600772857702</v>
      </c>
      <c r="X282">
        <v>3.8592069149017298</v>
      </c>
      <c r="Y282">
        <v>-0.12836529314518</v>
      </c>
      <c r="Z282">
        <v>-1.8795099109411201E-2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-0.12836529314518</v>
      </c>
      <c r="AH282" t="s">
        <v>127</v>
      </c>
      <c r="AI282">
        <v>-0.170800596475601</v>
      </c>
      <c r="AJ282">
        <v>-0.29916578531265298</v>
      </c>
    </row>
    <row r="283" spans="1:36" x14ac:dyDescent="0.35">
      <c r="A283">
        <v>653</v>
      </c>
      <c r="B283" t="s">
        <v>149</v>
      </c>
      <c r="C283">
        <v>10.491270065307599</v>
      </c>
      <c r="D283">
        <v>10.4631004333496</v>
      </c>
      <c r="E283">
        <v>10.4631004333496</v>
      </c>
      <c r="F283">
        <v>10.0858097076416</v>
      </c>
      <c r="G283">
        <v>39</v>
      </c>
      <c r="H283">
        <v>1740</v>
      </c>
      <c r="I283">
        <v>1779</v>
      </c>
      <c r="J283">
        <v>10.4289398193359</v>
      </c>
      <c r="K283">
        <v>10.064829826355</v>
      </c>
      <c r="L283">
        <v>10.4321098327637</v>
      </c>
      <c r="M283">
        <v>10.421719551086399</v>
      </c>
      <c r="N283">
        <v>11.939689636230501</v>
      </c>
      <c r="O283">
        <v>41.508586883544901</v>
      </c>
      <c r="P283">
        <v>1815.89904785156</v>
      </c>
      <c r="Q283">
        <v>1.9808800891041801E-2</v>
      </c>
      <c r="R283">
        <v>0.84174829721450795</v>
      </c>
      <c r="S283">
        <v>3.0936900526285199E-2</v>
      </c>
      <c r="T283">
        <v>7.4814796447753906E-2</v>
      </c>
      <c r="U283">
        <v>0.16282670199871099</v>
      </c>
      <c r="V283">
        <v>9.9550997838378005E-3</v>
      </c>
      <c r="W283">
        <v>3.7131469249725302</v>
      </c>
      <c r="X283">
        <v>3.69822001457214</v>
      </c>
      <c r="Y283">
        <v>-4.2474199086427702E-2</v>
      </c>
      <c r="Z283">
        <v>0.110589802265167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-4.2474199086427702E-2</v>
      </c>
      <c r="AH283" t="s">
        <v>127</v>
      </c>
      <c r="AI283">
        <v>-0.170800596475601</v>
      </c>
      <c r="AJ283">
        <v>-0.2132748067379</v>
      </c>
    </row>
    <row r="284" spans="1:36" x14ac:dyDescent="0.35">
      <c r="A284">
        <v>826</v>
      </c>
      <c r="B284" t="s">
        <v>333</v>
      </c>
      <c r="C284">
        <v>10.404259681701699</v>
      </c>
      <c r="D284">
        <v>10.404259681701699</v>
      </c>
      <c r="E284">
        <v>10.491270065307599</v>
      </c>
      <c r="F284">
        <v>9.9987974166870099</v>
      </c>
      <c r="G284">
        <v>245</v>
      </c>
      <c r="H284">
        <v>1142</v>
      </c>
      <c r="I284">
        <v>1387</v>
      </c>
      <c r="J284">
        <v>10.4281301498413</v>
      </c>
      <c r="K284">
        <v>9.9464149475097692</v>
      </c>
      <c r="L284">
        <v>10.3506002426147</v>
      </c>
      <c r="M284">
        <v>10.3458404541016</v>
      </c>
      <c r="N284">
        <v>12.238109588623001</v>
      </c>
      <c r="O284">
        <v>42.983150482177699</v>
      </c>
      <c r="P284">
        <v>1934.95104980469</v>
      </c>
      <c r="Q284">
        <v>0.17083789408206901</v>
      </c>
      <c r="R284">
        <v>0.80456471443176303</v>
      </c>
      <c r="S284">
        <v>1.93821992725134E-2</v>
      </c>
      <c r="T284">
        <v>8.0082796514034299E-2</v>
      </c>
      <c r="U284">
        <v>0.152900606393814</v>
      </c>
      <c r="V284">
        <v>3.0330099165439599E-2</v>
      </c>
      <c r="W284">
        <v>3.6837069988250701</v>
      </c>
      <c r="X284">
        <v>3.8393149375915501</v>
      </c>
      <c r="Y284">
        <v>-0.26250979304313699</v>
      </c>
      <c r="Z284">
        <v>-3.9051999337971202E-3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-0.26250979304313699</v>
      </c>
      <c r="AH284" t="s">
        <v>127</v>
      </c>
      <c r="AI284">
        <v>-0.170800596475601</v>
      </c>
      <c r="AJ284">
        <v>-0.43331038951873802</v>
      </c>
    </row>
    <row r="285" spans="1:36" x14ac:dyDescent="0.35">
      <c r="A285">
        <v>570</v>
      </c>
      <c r="B285" t="s">
        <v>341</v>
      </c>
      <c r="C285">
        <v>10.3089504241943</v>
      </c>
      <c r="D285">
        <v>10.3089504241943</v>
      </c>
      <c r="E285">
        <v>10.4631004333496</v>
      </c>
      <c r="F285">
        <v>10.3089504241943</v>
      </c>
      <c r="G285">
        <v>88290</v>
      </c>
      <c r="H285">
        <v>3237</v>
      </c>
      <c r="I285">
        <v>91527</v>
      </c>
      <c r="J285">
        <v>10.4271898269653</v>
      </c>
      <c r="K285">
        <v>10.239500045776399</v>
      </c>
      <c r="L285">
        <v>10.2433004379272</v>
      </c>
      <c r="M285">
        <v>10.2470703125</v>
      </c>
      <c r="N285">
        <v>13.315930366516101</v>
      </c>
      <c r="O285">
        <v>44.4876899719238</v>
      </c>
      <c r="P285">
        <v>2079.69897460938</v>
      </c>
      <c r="Q285">
        <v>0.95964890718460105</v>
      </c>
      <c r="R285">
        <v>0.825766801834106</v>
      </c>
      <c r="S285">
        <v>1.90009996294975E-2</v>
      </c>
      <c r="T285">
        <v>9.6259199082851396E-2</v>
      </c>
      <c r="U285">
        <v>0.106279999017715</v>
      </c>
      <c r="V285">
        <v>2.7258399873971901E-2</v>
      </c>
      <c r="W285">
        <v>3.6022279262542698</v>
      </c>
      <c r="X285">
        <v>3.8705899715423602</v>
      </c>
      <c r="Y285">
        <v>5.1728699356317499E-2</v>
      </c>
      <c r="Z285">
        <v>-9.4398401677608504E-2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5.1728699356317499E-2</v>
      </c>
      <c r="AH285" t="s">
        <v>127</v>
      </c>
      <c r="AI285">
        <v>-0.170800596475601</v>
      </c>
      <c r="AJ285">
        <v>-0.119071900844574</v>
      </c>
    </row>
    <row r="286" spans="1:36" x14ac:dyDescent="0.35">
      <c r="A286">
        <v>774</v>
      </c>
      <c r="B286" t="s">
        <v>188</v>
      </c>
      <c r="C286">
        <v>10.518670082092299</v>
      </c>
      <c r="D286">
        <v>10.5023202896118</v>
      </c>
      <c r="E286">
        <v>10.5023202896118</v>
      </c>
      <c r="F286">
        <v>10.5453395843506</v>
      </c>
      <c r="G286">
        <v>28</v>
      </c>
      <c r="H286">
        <v>702</v>
      </c>
      <c r="I286">
        <v>730</v>
      </c>
      <c r="J286">
        <v>10.4221200942993</v>
      </c>
      <c r="K286">
        <v>10.202719688415501</v>
      </c>
      <c r="L286">
        <v>10.4104900360107</v>
      </c>
      <c r="M286">
        <v>10.4139204025269</v>
      </c>
      <c r="N286">
        <v>12.113860130310099</v>
      </c>
      <c r="O286">
        <v>42.036563873291001</v>
      </c>
      <c r="P286">
        <v>1864.30505371094</v>
      </c>
      <c r="Q286">
        <v>3.7381701171398198E-2</v>
      </c>
      <c r="R286">
        <v>0.84654742479324296</v>
      </c>
      <c r="S286">
        <v>1.0363199748098901E-2</v>
      </c>
      <c r="T286">
        <v>8.5998997092246995E-2</v>
      </c>
      <c r="U286">
        <v>0.12245550006628</v>
      </c>
      <c r="V286">
        <v>1.7289699986576999E-2</v>
      </c>
      <c r="W286">
        <v>3.7477509975433301</v>
      </c>
      <c r="X286">
        <v>3.81277203559875</v>
      </c>
      <c r="Y286">
        <v>-4.9042999744415297E-2</v>
      </c>
      <c r="Z286">
        <v>-1.40778003260493E-2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-4.9042999744415297E-2</v>
      </c>
      <c r="AH286" t="s">
        <v>127</v>
      </c>
      <c r="AI286">
        <v>-0.170800596475601</v>
      </c>
      <c r="AJ286">
        <v>-0.21984350681304901</v>
      </c>
    </row>
    <row r="287" spans="1:36" x14ac:dyDescent="0.35">
      <c r="A287">
        <v>804</v>
      </c>
      <c r="B287" t="s">
        <v>255</v>
      </c>
      <c r="C287">
        <v>10.5453395843506</v>
      </c>
      <c r="D287">
        <v>10.5453395843506</v>
      </c>
      <c r="E287">
        <v>10.5453395843506</v>
      </c>
      <c r="F287">
        <v>10.3089504241943</v>
      </c>
      <c r="G287">
        <v>49</v>
      </c>
      <c r="H287">
        <v>586</v>
      </c>
      <c r="I287">
        <v>635</v>
      </c>
      <c r="J287">
        <v>10.421999931335399</v>
      </c>
      <c r="K287">
        <v>10.347740173339799</v>
      </c>
      <c r="L287">
        <v>10.4151096343994</v>
      </c>
      <c r="M287">
        <v>10.4160604476929</v>
      </c>
      <c r="N287">
        <v>11.7679996490479</v>
      </c>
      <c r="O287">
        <v>42.507503509521499</v>
      </c>
      <c r="P287">
        <v>1907.54504394531</v>
      </c>
      <c r="Q287">
        <v>7.9985499382019001E-2</v>
      </c>
      <c r="R287">
        <v>0.78245818614959695</v>
      </c>
      <c r="S287">
        <v>6.4333998598158403E-3</v>
      </c>
      <c r="T287">
        <v>0.15710820257663699</v>
      </c>
      <c r="U287">
        <v>0.11007639765739401</v>
      </c>
      <c r="V287">
        <v>8.1008002161979693E-3</v>
      </c>
      <c r="W287">
        <v>3.7344949245452899</v>
      </c>
      <c r="X287">
        <v>3.8225109577178999</v>
      </c>
      <c r="Y287">
        <v>1.39543004333973E-2</v>
      </c>
      <c r="Z287">
        <v>4.9816002137959003E-3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1.39543004333973E-2</v>
      </c>
      <c r="AH287" t="s">
        <v>127</v>
      </c>
      <c r="AI287">
        <v>-0.170800596475601</v>
      </c>
      <c r="AJ287">
        <v>-0.15684619545936601</v>
      </c>
    </row>
    <row r="288" spans="1:36" x14ac:dyDescent="0.35">
      <c r="A288">
        <v>952</v>
      </c>
      <c r="B288" t="s">
        <v>356</v>
      </c>
      <c r="C288">
        <v>10.4631004333496</v>
      </c>
      <c r="D288">
        <v>10.4631004333496</v>
      </c>
      <c r="E288">
        <v>10.4631004333496</v>
      </c>
      <c r="F288">
        <v>9.6803436279296893</v>
      </c>
      <c r="G288">
        <v>8</v>
      </c>
      <c r="H288">
        <v>1210</v>
      </c>
      <c r="I288">
        <v>1218</v>
      </c>
      <c r="J288">
        <v>10.420599937439</v>
      </c>
      <c r="K288">
        <v>9.7613363265991193</v>
      </c>
      <c r="L288">
        <v>10.4124202728271</v>
      </c>
      <c r="M288">
        <v>10.4130601882935</v>
      </c>
      <c r="N288">
        <v>11.672949790954601</v>
      </c>
      <c r="O288">
        <v>43.719123840332003</v>
      </c>
      <c r="P288">
        <v>2004.30297851562</v>
      </c>
      <c r="Q288">
        <v>1.1431800201535201E-2</v>
      </c>
      <c r="R288">
        <v>0.90282028913497903</v>
      </c>
      <c r="S288">
        <v>2.4395799264311801E-2</v>
      </c>
      <c r="T288">
        <v>3.7515800446271903E-2</v>
      </c>
      <c r="U288">
        <v>0.13178710639476801</v>
      </c>
      <c r="V288">
        <v>2.4129999801516498E-3</v>
      </c>
      <c r="W288">
        <v>3.7326951026916499</v>
      </c>
      <c r="X288">
        <v>3.7600231170654301</v>
      </c>
      <c r="Y288">
        <v>-0.44590190052986101</v>
      </c>
      <c r="Z288">
        <v>2.9692100360989598E-2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-0.44590190052986101</v>
      </c>
      <c r="AH288" t="s">
        <v>127</v>
      </c>
      <c r="AI288">
        <v>-0.170800596475601</v>
      </c>
      <c r="AJ288">
        <v>-0.61670237779617298</v>
      </c>
    </row>
    <row r="289" spans="1:36" x14ac:dyDescent="0.35">
      <c r="A289">
        <v>652</v>
      </c>
      <c r="B289" t="s">
        <v>339</v>
      </c>
      <c r="C289">
        <v>10.491270065307599</v>
      </c>
      <c r="D289">
        <v>10.491270065307599</v>
      </c>
      <c r="E289">
        <v>10.491270065307599</v>
      </c>
      <c r="F289">
        <v>10.2399597167969</v>
      </c>
      <c r="G289">
        <v>129</v>
      </c>
      <c r="H289">
        <v>3234</v>
      </c>
      <c r="I289">
        <v>3363</v>
      </c>
      <c r="J289">
        <v>10.416939735412599</v>
      </c>
      <c r="K289">
        <v>10.154609680175801</v>
      </c>
      <c r="L289">
        <v>10.405520439147899</v>
      </c>
      <c r="M289">
        <v>10.4078102111816</v>
      </c>
      <c r="N289">
        <v>11.890540122985801</v>
      </c>
      <c r="O289">
        <v>41.685550689697301</v>
      </c>
      <c r="P289">
        <v>1832.9560546875</v>
      </c>
      <c r="Q289">
        <v>3.4794401377439499E-2</v>
      </c>
      <c r="R289">
        <v>0.85461127758026101</v>
      </c>
      <c r="S289">
        <v>2.3838400840759302E-2</v>
      </c>
      <c r="T289">
        <v>4.8125699162483201E-2</v>
      </c>
      <c r="U289">
        <v>0.153949499130249</v>
      </c>
      <c r="V289">
        <v>2.20740009099245E-2</v>
      </c>
      <c r="W289">
        <v>3.6954469680786102</v>
      </c>
      <c r="X289">
        <v>3.7658669948577899</v>
      </c>
      <c r="Y289">
        <v>-9.7255498170852703E-2</v>
      </c>
      <c r="Z289">
        <v>6.2500603497028406E-2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-9.7255498170852703E-2</v>
      </c>
      <c r="AH289" t="s">
        <v>127</v>
      </c>
      <c r="AI289">
        <v>-0.170800596475601</v>
      </c>
      <c r="AJ289">
        <v>-0.26805600523948703</v>
      </c>
    </row>
    <row r="290" spans="1:36" x14ac:dyDescent="0.35">
      <c r="A290">
        <v>550</v>
      </c>
      <c r="B290" t="s">
        <v>310</v>
      </c>
      <c r="C290">
        <v>10.4631004333496</v>
      </c>
      <c r="D290">
        <v>10.4631004333496</v>
      </c>
      <c r="E290">
        <v>10.491270065307599</v>
      </c>
      <c r="F290">
        <v>10.3734903335571</v>
      </c>
      <c r="G290">
        <v>147</v>
      </c>
      <c r="H290">
        <v>288</v>
      </c>
      <c r="I290">
        <v>435</v>
      </c>
      <c r="J290">
        <v>10.4089498519897</v>
      </c>
      <c r="K290">
        <v>10.294599533081101</v>
      </c>
      <c r="L290">
        <v>10.378979682922401</v>
      </c>
      <c r="M290">
        <v>10.3760900497437</v>
      </c>
      <c r="N290">
        <v>13.0378303527832</v>
      </c>
      <c r="O290">
        <v>40.790988922119098</v>
      </c>
      <c r="P290">
        <v>1766.68798828125</v>
      </c>
      <c r="Q290">
        <v>0.287357598543167</v>
      </c>
      <c r="R290">
        <v>0.67543017864227295</v>
      </c>
      <c r="S290">
        <v>2.7041200548410398E-2</v>
      </c>
      <c r="T290">
        <v>0.109534800052643</v>
      </c>
      <c r="U290">
        <v>0.199703499674797</v>
      </c>
      <c r="V290">
        <v>0.10795850306749299</v>
      </c>
      <c r="W290">
        <v>3.6900770664215101</v>
      </c>
      <c r="X290">
        <v>3.8699591159820601</v>
      </c>
      <c r="Y290">
        <v>9.9967002868652302E-2</v>
      </c>
      <c r="Z290">
        <v>-7.1355797350406605E-2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9.9967002868652302E-2</v>
      </c>
      <c r="AH290" t="s">
        <v>127</v>
      </c>
      <c r="AI290">
        <v>-0.170800596475601</v>
      </c>
      <c r="AJ290">
        <v>-7.0833601057529394E-2</v>
      </c>
    </row>
    <row r="291" spans="1:36" x14ac:dyDescent="0.35">
      <c r="A291">
        <v>286</v>
      </c>
      <c r="B291" t="s">
        <v>407</v>
      </c>
      <c r="C291">
        <v>10.275050163269</v>
      </c>
      <c r="D291">
        <v>10.275050163269</v>
      </c>
      <c r="E291">
        <v>10.439979553222701</v>
      </c>
      <c r="F291">
        <v>10.169690132141101</v>
      </c>
      <c r="G291">
        <v>1430</v>
      </c>
      <c r="H291">
        <v>577</v>
      </c>
      <c r="I291">
        <v>2007</v>
      </c>
      <c r="J291">
        <v>10.407830238342299</v>
      </c>
      <c r="K291">
        <v>10.137260437011699</v>
      </c>
      <c r="L291">
        <v>10.198510169982899</v>
      </c>
      <c r="M291">
        <v>10.222149848938001</v>
      </c>
      <c r="N291">
        <v>14.7031497955322</v>
      </c>
      <c r="O291">
        <v>41.464588165283203</v>
      </c>
      <c r="P291">
        <v>1827.2060546875</v>
      </c>
      <c r="Q291">
        <v>0.68626642227172896</v>
      </c>
      <c r="R291">
        <v>0.70940762758255005</v>
      </c>
      <c r="S291">
        <v>2.63979006558657E-2</v>
      </c>
      <c r="T291">
        <v>6.8086899816989899E-2</v>
      </c>
      <c r="U291">
        <v>0.35979089140892001</v>
      </c>
      <c r="V291">
        <v>9.25877019762993E-2</v>
      </c>
      <c r="W291">
        <v>3.4647130966186501</v>
      </c>
      <c r="X291">
        <v>3.7652690410614</v>
      </c>
      <c r="Y291">
        <v>2.5082899257540699E-2</v>
      </c>
      <c r="Z291">
        <v>-5.03800017759204E-3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2.5082899257540699E-2</v>
      </c>
      <c r="AH291" t="s">
        <v>127</v>
      </c>
      <c r="AI291">
        <v>-0.170800596475601</v>
      </c>
      <c r="AJ291">
        <v>-0.14571769535541501</v>
      </c>
    </row>
    <row r="292" spans="1:36" x14ac:dyDescent="0.35">
      <c r="A292">
        <v>636</v>
      </c>
      <c r="B292" t="s">
        <v>355</v>
      </c>
      <c r="C292">
        <v>10.4631004333496</v>
      </c>
      <c r="D292">
        <v>10.4631004333496</v>
      </c>
      <c r="E292">
        <v>10.4631004333496</v>
      </c>
      <c r="F292">
        <v>9.7981271743774396</v>
      </c>
      <c r="G292">
        <v>32</v>
      </c>
      <c r="H292">
        <v>982</v>
      </c>
      <c r="I292">
        <v>1014</v>
      </c>
      <c r="J292">
        <v>10.403440475463899</v>
      </c>
      <c r="K292">
        <v>9.7101268768310494</v>
      </c>
      <c r="L292">
        <v>10.366649627685501</v>
      </c>
      <c r="M292">
        <v>10.3729400634766</v>
      </c>
      <c r="N292">
        <v>11.832139968872101</v>
      </c>
      <c r="O292">
        <v>40.237411499023402</v>
      </c>
      <c r="P292">
        <v>1712.93200683594</v>
      </c>
      <c r="Q292">
        <v>4.3993998318910599E-2</v>
      </c>
      <c r="R292">
        <v>0.84378272294998202</v>
      </c>
      <c r="S292">
        <v>2.7422400191426301E-2</v>
      </c>
      <c r="T292">
        <v>3.6151401698589297E-2</v>
      </c>
      <c r="U292">
        <v>0.195251405239105</v>
      </c>
      <c r="V292">
        <v>2.0125899463892E-2</v>
      </c>
      <c r="W292">
        <v>3.68631196022034</v>
      </c>
      <c r="X292">
        <v>3.80615901947021</v>
      </c>
      <c r="Y292">
        <v>-0.443991810083389</v>
      </c>
      <c r="Z292">
        <v>4.3790299445390701E-2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-0.443991810083389</v>
      </c>
      <c r="AH292" t="s">
        <v>127</v>
      </c>
      <c r="AI292">
        <v>-0.170800596475601</v>
      </c>
      <c r="AJ292">
        <v>-0.61479228734970104</v>
      </c>
    </row>
    <row r="293" spans="1:36" x14ac:dyDescent="0.35">
      <c r="A293">
        <v>824</v>
      </c>
      <c r="B293" t="s">
        <v>392</v>
      </c>
      <c r="C293">
        <v>10.3734903335571</v>
      </c>
      <c r="D293">
        <v>10.3734903335571</v>
      </c>
      <c r="E293">
        <v>10.4631004333496</v>
      </c>
      <c r="F293">
        <v>10.0858097076416</v>
      </c>
      <c r="G293">
        <v>921</v>
      </c>
      <c r="H293">
        <v>3144</v>
      </c>
      <c r="I293">
        <v>4065</v>
      </c>
      <c r="J293">
        <v>10.4008903503418</v>
      </c>
      <c r="K293">
        <v>10.0230703353882</v>
      </c>
      <c r="L293">
        <v>10.313799858093301</v>
      </c>
      <c r="M293">
        <v>10.3186302185059</v>
      </c>
      <c r="N293">
        <v>12.1444301605225</v>
      </c>
      <c r="O293">
        <v>43.517040252685497</v>
      </c>
      <c r="P293">
        <v>1980.96997070312</v>
      </c>
      <c r="Q293">
        <v>0.21771059930324599</v>
      </c>
      <c r="R293">
        <v>0.79276531934738204</v>
      </c>
      <c r="S293">
        <v>1.9522199407219901E-2</v>
      </c>
      <c r="T293">
        <v>7.7692300081253093E-2</v>
      </c>
      <c r="U293">
        <v>0.17032650113105799</v>
      </c>
      <c r="V293">
        <v>4.56815995275974E-2</v>
      </c>
      <c r="W293">
        <v>3.6716160774231001</v>
      </c>
      <c r="X293">
        <v>3.8739418983459499</v>
      </c>
      <c r="Y293">
        <v>-0.15984049439430201</v>
      </c>
      <c r="Z293">
        <v>-5.6746799498796498E-2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-0.15984049439430201</v>
      </c>
      <c r="AH293" t="s">
        <v>127</v>
      </c>
      <c r="AI293">
        <v>-0.170800596475601</v>
      </c>
      <c r="AJ293">
        <v>-0.33064109086990401</v>
      </c>
    </row>
    <row r="294" spans="1:36" x14ac:dyDescent="0.35">
      <c r="A294">
        <v>821</v>
      </c>
      <c r="B294" t="s">
        <v>243</v>
      </c>
      <c r="C294">
        <v>10.4631004333496</v>
      </c>
      <c r="D294">
        <v>10.4631004333496</v>
      </c>
      <c r="E294">
        <v>10.4631004333496</v>
      </c>
      <c r="F294">
        <v>9.8416118621826207</v>
      </c>
      <c r="G294">
        <v>10</v>
      </c>
      <c r="H294">
        <v>181</v>
      </c>
      <c r="I294">
        <v>191</v>
      </c>
      <c r="J294">
        <v>10.4008798599243</v>
      </c>
      <c r="K294">
        <v>9.9910383224487305</v>
      </c>
      <c r="L294">
        <v>10.395810127258301</v>
      </c>
      <c r="M294">
        <v>10.387550354003899</v>
      </c>
      <c r="N294">
        <v>11.9619903564453</v>
      </c>
      <c r="O294">
        <v>45.038516998291001</v>
      </c>
      <c r="P294">
        <v>2131.90893554688</v>
      </c>
      <c r="Q294">
        <v>3.2528501003980602E-2</v>
      </c>
      <c r="R294">
        <v>0.84700238704681396</v>
      </c>
      <c r="S294">
        <v>3.5806600004434599E-2</v>
      </c>
      <c r="T294">
        <v>6.9028601050376906E-2</v>
      </c>
      <c r="U294">
        <v>7.3000103235244806E-2</v>
      </c>
      <c r="V294">
        <v>2.5972399860620499E-2</v>
      </c>
      <c r="W294">
        <v>3.7166678905487101</v>
      </c>
      <c r="X294">
        <v>3.8377540111541699</v>
      </c>
      <c r="Y294">
        <v>-0.204953998327255</v>
      </c>
      <c r="Z294">
        <v>-4.67278994619846E-2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-0.204953998327255</v>
      </c>
      <c r="AH294" t="s">
        <v>127</v>
      </c>
      <c r="AI294">
        <v>-0.170800596475601</v>
      </c>
      <c r="AJ294">
        <v>-0.375754505395889</v>
      </c>
    </row>
    <row r="295" spans="1:36" x14ac:dyDescent="0.35">
      <c r="A295">
        <v>825</v>
      </c>
      <c r="B295" t="s">
        <v>378</v>
      </c>
      <c r="C295">
        <v>10.275050163269</v>
      </c>
      <c r="D295">
        <v>10.2988996505737</v>
      </c>
      <c r="E295">
        <v>10.4772901535034</v>
      </c>
      <c r="F295">
        <v>10.0858097076416</v>
      </c>
      <c r="G295">
        <v>435</v>
      </c>
      <c r="H295">
        <v>434</v>
      </c>
      <c r="I295">
        <v>869</v>
      </c>
      <c r="J295">
        <v>10.399900436401399</v>
      </c>
      <c r="K295">
        <v>9.9967708587646502</v>
      </c>
      <c r="L295">
        <v>10.1924800872803</v>
      </c>
      <c r="M295">
        <v>10.1978197097778</v>
      </c>
      <c r="N295">
        <v>12.852499961853001</v>
      </c>
      <c r="O295">
        <v>43.207111358642599</v>
      </c>
      <c r="P295">
        <v>1968.38903808594</v>
      </c>
      <c r="Q295">
        <v>0.50128161907196001</v>
      </c>
      <c r="R295">
        <v>0.77921038866043102</v>
      </c>
      <c r="S295">
        <v>1.95985995233059E-2</v>
      </c>
      <c r="T295">
        <v>0.10480959713459</v>
      </c>
      <c r="U295">
        <v>0.12494540214538601</v>
      </c>
      <c r="V295">
        <v>5.1520500332117102E-2</v>
      </c>
      <c r="W295">
        <v>3.6219410896301301</v>
      </c>
      <c r="X295">
        <v>3.8480999469757098</v>
      </c>
      <c r="Y295">
        <v>-8.1735700368881198E-2</v>
      </c>
      <c r="Z295">
        <v>-9.75631028413773E-2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-8.1735700368881198E-2</v>
      </c>
      <c r="AH295" t="s">
        <v>127</v>
      </c>
      <c r="AI295">
        <v>-0.170800596475601</v>
      </c>
      <c r="AJ295">
        <v>-0.25253629684448198</v>
      </c>
    </row>
    <row r="296" spans="1:36" x14ac:dyDescent="0.35">
      <c r="A296">
        <v>553</v>
      </c>
      <c r="B296" t="s">
        <v>367</v>
      </c>
      <c r="C296">
        <v>10.4631004333496</v>
      </c>
      <c r="D296">
        <v>10.4631004333496</v>
      </c>
      <c r="E296">
        <v>10.4631004333496</v>
      </c>
      <c r="F296">
        <v>10.434120178222701</v>
      </c>
      <c r="G296">
        <v>147</v>
      </c>
      <c r="H296">
        <v>719</v>
      </c>
      <c r="I296">
        <v>866</v>
      </c>
      <c r="J296">
        <v>10.399279594421399</v>
      </c>
      <c r="K296">
        <v>10.368920326232899</v>
      </c>
      <c r="L296">
        <v>10.3849201202393</v>
      </c>
      <c r="M296">
        <v>10.3944702148438</v>
      </c>
      <c r="N296">
        <v>12.727210044860801</v>
      </c>
      <c r="O296">
        <v>40.715484619140597</v>
      </c>
      <c r="P296">
        <v>1769.4169921875</v>
      </c>
      <c r="Q296">
        <v>0.15825529396533999</v>
      </c>
      <c r="R296">
        <v>0.72501349449157704</v>
      </c>
      <c r="S296">
        <v>1.33763998746872E-2</v>
      </c>
      <c r="T296">
        <v>0.181925594806671</v>
      </c>
      <c r="U296">
        <v>0.13835389912128401</v>
      </c>
      <c r="V296">
        <v>2.4648999795317601E-2</v>
      </c>
      <c r="W296">
        <v>3.6943550109863299</v>
      </c>
      <c r="X296">
        <v>3.8820950984954798</v>
      </c>
      <c r="Y296">
        <v>0.13932420313358301</v>
      </c>
      <c r="Z296">
        <v>-5.2786998450756101E-2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0.13932420313358301</v>
      </c>
      <c r="AH296" t="s">
        <v>127</v>
      </c>
      <c r="AI296">
        <v>-0.170800596475601</v>
      </c>
      <c r="AJ296">
        <v>-3.1476400792598697E-2</v>
      </c>
    </row>
    <row r="297" spans="1:36" x14ac:dyDescent="0.35">
      <c r="A297">
        <v>291</v>
      </c>
      <c r="B297" t="s">
        <v>384</v>
      </c>
      <c r="C297">
        <v>10.3089504241943</v>
      </c>
      <c r="D297">
        <v>10.24351978302</v>
      </c>
      <c r="E297">
        <v>10.4631004333496</v>
      </c>
      <c r="F297">
        <v>9.9034872055053693</v>
      </c>
      <c r="G297">
        <v>1319</v>
      </c>
      <c r="H297">
        <v>1742</v>
      </c>
      <c r="I297">
        <v>3061</v>
      </c>
      <c r="J297">
        <v>10.397370338439901</v>
      </c>
      <c r="K297">
        <v>9.9607400894165004</v>
      </c>
      <c r="L297">
        <v>10.195329666137701</v>
      </c>
      <c r="M297">
        <v>10.2092800140381</v>
      </c>
      <c r="N297">
        <v>14.4186096191406</v>
      </c>
      <c r="O297">
        <v>40.783477783203097</v>
      </c>
      <c r="P297">
        <v>1765.54895019531</v>
      </c>
      <c r="Q297">
        <v>0.43078029155731201</v>
      </c>
      <c r="R297">
        <v>0.85725170373916604</v>
      </c>
      <c r="S297">
        <v>2.0279400050640099E-2</v>
      </c>
      <c r="T297">
        <v>5.1763601601123803E-2</v>
      </c>
      <c r="U297">
        <v>8.9323997497558594E-2</v>
      </c>
      <c r="V297">
        <v>4.2481701821088798E-2</v>
      </c>
      <c r="W297">
        <v>3.5361890792846702</v>
      </c>
      <c r="X297">
        <v>3.7363579273223899</v>
      </c>
      <c r="Y297">
        <v>-5.2582100033760099E-2</v>
      </c>
      <c r="Z297">
        <v>-4.9748498946428299E-2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-5.2582100033760099E-2</v>
      </c>
      <c r="AH297" t="s">
        <v>127</v>
      </c>
      <c r="AI297">
        <v>-0.170800596475601</v>
      </c>
      <c r="AJ297">
        <v>-0.22338269650936099</v>
      </c>
    </row>
    <row r="298" spans="1:36" x14ac:dyDescent="0.35">
      <c r="A298">
        <v>913</v>
      </c>
      <c r="B298" t="s">
        <v>391</v>
      </c>
      <c r="C298">
        <v>10.4631004333496</v>
      </c>
      <c r="D298">
        <v>10.4631004333496</v>
      </c>
      <c r="E298">
        <v>10.4631004333496</v>
      </c>
      <c r="F298">
        <v>9.9987974166870099</v>
      </c>
      <c r="G298">
        <v>3537</v>
      </c>
      <c r="H298">
        <v>71133</v>
      </c>
      <c r="I298">
        <v>74670</v>
      </c>
      <c r="J298">
        <v>10.394980430603001</v>
      </c>
      <c r="K298">
        <v>9.9857912063598597</v>
      </c>
      <c r="L298">
        <v>10.3536596298218</v>
      </c>
      <c r="M298">
        <v>10.374589920043899</v>
      </c>
      <c r="N298">
        <v>11.8871402740479</v>
      </c>
      <c r="O298">
        <v>43.659866333007798</v>
      </c>
      <c r="P298">
        <v>1997.12902832031</v>
      </c>
      <c r="Q298">
        <v>4.9821201711893102E-2</v>
      </c>
      <c r="R298">
        <v>0.75312250852584794</v>
      </c>
      <c r="S298">
        <v>1.7915399745106701E-2</v>
      </c>
      <c r="T298">
        <v>0.14102570712566401</v>
      </c>
      <c r="U298">
        <v>0.19063730537891399</v>
      </c>
      <c r="V298">
        <v>2.0514300093054799E-2</v>
      </c>
      <c r="W298">
        <v>3.7951109409332302</v>
      </c>
      <c r="X298">
        <v>3.8353219032287602</v>
      </c>
      <c r="Y298">
        <v>-0.13292799890041401</v>
      </c>
      <c r="Z298">
        <v>-0.10285650193691299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-0.13292799890041401</v>
      </c>
      <c r="AH298" t="s">
        <v>127</v>
      </c>
      <c r="AI298">
        <v>-0.170800596475601</v>
      </c>
      <c r="AJ298">
        <v>-0.30372861027717601</v>
      </c>
    </row>
    <row r="299" spans="1:36" x14ac:dyDescent="0.35">
      <c r="A299">
        <v>476</v>
      </c>
      <c r="B299" t="s">
        <v>314</v>
      </c>
      <c r="C299">
        <v>10.126629829406699</v>
      </c>
      <c r="D299">
        <v>10.126629829406699</v>
      </c>
      <c r="E299">
        <v>10.404259681701699</v>
      </c>
      <c r="F299">
        <v>9.8521938323974592</v>
      </c>
      <c r="G299">
        <v>26199</v>
      </c>
      <c r="H299">
        <v>29407</v>
      </c>
      <c r="I299">
        <v>55606</v>
      </c>
      <c r="J299">
        <v>10.391599655151399</v>
      </c>
      <c r="K299">
        <v>9.8667726516723597</v>
      </c>
      <c r="L299">
        <v>10.139360427856399</v>
      </c>
      <c r="M299">
        <v>10.1483097076416</v>
      </c>
      <c r="N299">
        <v>13.317939758300801</v>
      </c>
      <c r="O299">
        <v>41.609340667724602</v>
      </c>
      <c r="P299">
        <v>1847.98303222656</v>
      </c>
      <c r="Q299">
        <v>0.46356830000877403</v>
      </c>
      <c r="R299">
        <v>0.78340721130371105</v>
      </c>
      <c r="S299">
        <v>1.9928699359297801E-2</v>
      </c>
      <c r="T299">
        <v>0.10331279784441</v>
      </c>
      <c r="U299">
        <v>0.132736101746559</v>
      </c>
      <c r="V299">
        <v>4.9302700906992E-2</v>
      </c>
      <c r="W299">
        <v>3.6080660820007302</v>
      </c>
      <c r="X299">
        <v>3.8391449451446502</v>
      </c>
      <c r="Y299">
        <v>-0.16446429491043099</v>
      </c>
      <c r="Z299">
        <v>-0.10628940165042899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-0.16446429491043099</v>
      </c>
      <c r="AH299" t="s">
        <v>127</v>
      </c>
      <c r="AI299">
        <v>-0.170800596475601</v>
      </c>
      <c r="AJ299">
        <v>-0.33526489138603199</v>
      </c>
    </row>
    <row r="300" spans="1:36" x14ac:dyDescent="0.35">
      <c r="A300">
        <v>673</v>
      </c>
      <c r="B300" t="s">
        <v>321</v>
      </c>
      <c r="C300">
        <v>10.4631004333496</v>
      </c>
      <c r="D300">
        <v>10.4631004333496</v>
      </c>
      <c r="E300">
        <v>10.4631004333496</v>
      </c>
      <c r="F300">
        <v>10.3734903335571</v>
      </c>
      <c r="G300">
        <v>118</v>
      </c>
      <c r="H300">
        <v>3065</v>
      </c>
      <c r="I300">
        <v>3183</v>
      </c>
      <c r="J300">
        <v>10.391400337219199</v>
      </c>
      <c r="K300">
        <v>10.260439872741699</v>
      </c>
      <c r="L300">
        <v>10.379059791564901</v>
      </c>
      <c r="M300">
        <v>10.3865699768066</v>
      </c>
      <c r="N300">
        <v>11.9129295349121</v>
      </c>
      <c r="O300">
        <v>44.236663818359403</v>
      </c>
      <c r="P300">
        <v>2049.42602539062</v>
      </c>
      <c r="Q300">
        <v>3.6850500851869597E-2</v>
      </c>
      <c r="R300">
        <v>0.82580471038818404</v>
      </c>
      <c r="S300">
        <v>2.2293200716376301E-2</v>
      </c>
      <c r="T300">
        <v>0.107769399881363</v>
      </c>
      <c r="U300">
        <v>0.120087400078773</v>
      </c>
      <c r="V300">
        <v>5.4394002072513103E-3</v>
      </c>
      <c r="W300">
        <v>3.69150710105896</v>
      </c>
      <c r="X300">
        <v>3.8642220497131299</v>
      </c>
      <c r="Y300">
        <v>1.98341999202967E-2</v>
      </c>
      <c r="Z300">
        <v>-4.9995899200439502E-2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1.98341999202967E-2</v>
      </c>
      <c r="AH300" t="s">
        <v>127</v>
      </c>
      <c r="AI300">
        <v>-0.170800596475601</v>
      </c>
      <c r="AJ300">
        <v>-0.15096640586853</v>
      </c>
    </row>
    <row r="301" spans="1:36" x14ac:dyDescent="0.35">
      <c r="A301">
        <v>814</v>
      </c>
      <c r="B301" t="s">
        <v>361</v>
      </c>
      <c r="C301">
        <v>10.434120178222701</v>
      </c>
      <c r="D301">
        <v>10.434120178222701</v>
      </c>
      <c r="E301">
        <v>10.4631004333496</v>
      </c>
      <c r="F301">
        <v>10.077440261840801</v>
      </c>
      <c r="G301">
        <v>773</v>
      </c>
      <c r="H301">
        <v>14220</v>
      </c>
      <c r="I301">
        <v>14993</v>
      </c>
      <c r="J301">
        <v>10.3909797668457</v>
      </c>
      <c r="K301">
        <v>10.0164604187012</v>
      </c>
      <c r="L301">
        <v>10.366900444030801</v>
      </c>
      <c r="M301">
        <v>10.3720998764038</v>
      </c>
      <c r="N301">
        <v>11.534609794616699</v>
      </c>
      <c r="O301">
        <v>41.248985290527301</v>
      </c>
      <c r="P301">
        <v>1797.89501953125</v>
      </c>
      <c r="Q301">
        <v>5.0420600920915597E-2</v>
      </c>
      <c r="R301">
        <v>0.80045217275619496</v>
      </c>
      <c r="S301">
        <v>2.0278500393033E-2</v>
      </c>
      <c r="T301">
        <v>7.5650401413440704E-2</v>
      </c>
      <c r="U301">
        <v>0.21703860163688701</v>
      </c>
      <c r="V301">
        <v>2.8903599828481698E-2</v>
      </c>
      <c r="W301">
        <v>3.7430710792541499</v>
      </c>
      <c r="X301">
        <v>3.80430388450623</v>
      </c>
      <c r="Y301">
        <v>-0.16220410168170901</v>
      </c>
      <c r="Z301">
        <v>-5.8987000957131403E-3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-0.16220410168170901</v>
      </c>
      <c r="AH301" t="s">
        <v>127</v>
      </c>
      <c r="AI301">
        <v>-0.170800596475601</v>
      </c>
      <c r="AJ301">
        <v>-0.33300471305847201</v>
      </c>
    </row>
    <row r="302" spans="1:36" x14ac:dyDescent="0.35">
      <c r="A302">
        <v>975</v>
      </c>
      <c r="B302" t="s">
        <v>151</v>
      </c>
      <c r="C302">
        <v>10.3859100341797</v>
      </c>
      <c r="D302">
        <v>10.4012298583984</v>
      </c>
      <c r="E302">
        <v>10.4631004333496</v>
      </c>
      <c r="F302">
        <v>10.165849685668899</v>
      </c>
      <c r="G302">
        <v>183</v>
      </c>
      <c r="H302">
        <v>1160</v>
      </c>
      <c r="I302">
        <v>1343</v>
      </c>
      <c r="J302">
        <v>10.3893699645996</v>
      </c>
      <c r="K302">
        <v>10.0704498291016</v>
      </c>
      <c r="L302">
        <v>10.344030380249</v>
      </c>
      <c r="M302">
        <v>10.3457298278809</v>
      </c>
      <c r="N302">
        <v>11.858969688415501</v>
      </c>
      <c r="O302">
        <v>42.470207214355497</v>
      </c>
      <c r="P302">
        <v>1909.51098632812</v>
      </c>
      <c r="Q302">
        <v>0.136859506368637</v>
      </c>
      <c r="R302">
        <v>0.71751749515533403</v>
      </c>
      <c r="S302">
        <v>3.2125700265169102E-2</v>
      </c>
      <c r="T302">
        <v>0.178399503231049</v>
      </c>
      <c r="U302">
        <v>0.19188870489597301</v>
      </c>
      <c r="V302">
        <v>2.0500099286437E-2</v>
      </c>
      <c r="W302">
        <v>3.7173259258270299</v>
      </c>
      <c r="X302">
        <v>3.8153309822082502</v>
      </c>
      <c r="Y302">
        <v>-9.1665796935558305E-2</v>
      </c>
      <c r="Z302">
        <v>-1.6120400279760399E-2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-9.1665796935558305E-2</v>
      </c>
      <c r="AH302" t="s">
        <v>127</v>
      </c>
      <c r="AI302">
        <v>-0.170800596475601</v>
      </c>
      <c r="AJ302">
        <v>-0.26246640086174</v>
      </c>
    </row>
    <row r="303" spans="1:36" x14ac:dyDescent="0.35">
      <c r="A303">
        <v>440</v>
      </c>
      <c r="B303" t="s">
        <v>360</v>
      </c>
      <c r="C303">
        <v>10.3734903335571</v>
      </c>
      <c r="D303">
        <v>10.3734903335571</v>
      </c>
      <c r="E303">
        <v>10.48291015625</v>
      </c>
      <c r="F303">
        <v>10.3089504241943</v>
      </c>
      <c r="G303">
        <v>1180</v>
      </c>
      <c r="H303">
        <v>1231</v>
      </c>
      <c r="I303">
        <v>2411</v>
      </c>
      <c r="J303">
        <v>10.3886499404907</v>
      </c>
      <c r="K303">
        <v>10.218029975891101</v>
      </c>
      <c r="L303">
        <v>10.294939994811999</v>
      </c>
      <c r="M303">
        <v>10.3072099685669</v>
      </c>
      <c r="N303">
        <v>12.7814598083496</v>
      </c>
      <c r="O303">
        <v>41.5215034484863</v>
      </c>
      <c r="P303">
        <v>1823.36804199219</v>
      </c>
      <c r="Q303">
        <v>0.47733339667320301</v>
      </c>
      <c r="R303">
        <v>0.56106758117675803</v>
      </c>
      <c r="S303">
        <v>5.3735699504613897E-2</v>
      </c>
      <c r="T303">
        <v>9.3603000044822707E-2</v>
      </c>
      <c r="U303">
        <v>9.8861597478389698E-2</v>
      </c>
      <c r="V303">
        <v>0.25844389200210599</v>
      </c>
      <c r="W303">
        <v>3.57916307449341</v>
      </c>
      <c r="X303">
        <v>3.8601610660553001</v>
      </c>
      <c r="Y303">
        <v>4.7403000295162201E-2</v>
      </c>
      <c r="Z303">
        <v>-9.1476002708077396E-3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4.7403000295162201E-2</v>
      </c>
      <c r="AH303" t="s">
        <v>127</v>
      </c>
      <c r="AI303">
        <v>-0.170800596475601</v>
      </c>
      <c r="AJ303">
        <v>-0.12339760363101999</v>
      </c>
    </row>
    <row r="304" spans="1:36" x14ac:dyDescent="0.35">
      <c r="A304">
        <v>421</v>
      </c>
      <c r="B304" t="s">
        <v>302</v>
      </c>
      <c r="C304">
        <v>10.434120178222701</v>
      </c>
      <c r="D304">
        <v>10.388999938964799</v>
      </c>
      <c r="E304">
        <v>10.404259681701699</v>
      </c>
      <c r="F304">
        <v>10.203590393066399</v>
      </c>
      <c r="G304">
        <v>293</v>
      </c>
      <c r="H304">
        <v>4478</v>
      </c>
      <c r="I304">
        <v>4771</v>
      </c>
      <c r="J304">
        <v>10.3834495544434</v>
      </c>
      <c r="K304">
        <v>10.164899826049799</v>
      </c>
      <c r="L304">
        <v>10.3837995529175</v>
      </c>
      <c r="M304">
        <v>10.371000289916999</v>
      </c>
      <c r="N304">
        <v>12.393070220947299</v>
      </c>
      <c r="O304">
        <v>41.920562744140597</v>
      </c>
      <c r="P304">
        <v>1848.10900878906</v>
      </c>
      <c r="Q304">
        <v>5.6989300996065098E-2</v>
      </c>
      <c r="R304">
        <v>0.85230338573455799</v>
      </c>
      <c r="S304">
        <v>1.10232001170516E-2</v>
      </c>
      <c r="T304">
        <v>4.8179298639297499E-2</v>
      </c>
      <c r="U304">
        <v>0.220588698983192</v>
      </c>
      <c r="V304">
        <v>7.5578000396490097E-3</v>
      </c>
      <c r="W304">
        <v>3.7517669200897199</v>
      </c>
      <c r="X304">
        <v>3.84760189056396</v>
      </c>
      <c r="Y304">
        <v>2.4256300181150402E-2</v>
      </c>
      <c r="Z304">
        <v>-0.120095297694206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2.4256300181150402E-2</v>
      </c>
      <c r="AH304" t="s">
        <v>127</v>
      </c>
      <c r="AI304">
        <v>-0.170800596475601</v>
      </c>
      <c r="AJ304">
        <v>-0.14654420316219299</v>
      </c>
    </row>
    <row r="305" spans="1:36" x14ac:dyDescent="0.35">
      <c r="A305">
        <v>762</v>
      </c>
      <c r="B305" t="s">
        <v>362</v>
      </c>
      <c r="C305">
        <v>10.4631004333496</v>
      </c>
      <c r="D305">
        <v>10.4631004333496</v>
      </c>
      <c r="E305">
        <v>10.4631004333496</v>
      </c>
      <c r="F305">
        <v>10.203590393066399</v>
      </c>
      <c r="G305">
        <v>301</v>
      </c>
      <c r="H305">
        <v>5225</v>
      </c>
      <c r="I305">
        <v>5526</v>
      </c>
      <c r="J305">
        <v>10.3829698562622</v>
      </c>
      <c r="K305">
        <v>10.157239913940399</v>
      </c>
      <c r="L305">
        <v>10.3788299560547</v>
      </c>
      <c r="M305">
        <v>10.371069908142101</v>
      </c>
      <c r="N305">
        <v>12.340140342712401</v>
      </c>
      <c r="O305">
        <v>42.290878295898402</v>
      </c>
      <c r="P305">
        <v>1891.96997070312</v>
      </c>
      <c r="Q305">
        <v>5.2675999701023102E-2</v>
      </c>
      <c r="R305">
        <v>0.81627142429351796</v>
      </c>
      <c r="S305">
        <v>2.2372199222445498E-2</v>
      </c>
      <c r="T305">
        <v>7.5229197740554796E-2</v>
      </c>
      <c r="U305">
        <v>0.17531919479370101</v>
      </c>
      <c r="V305">
        <v>2.6354400441050502E-2</v>
      </c>
      <c r="W305">
        <v>3.6979100704193102</v>
      </c>
      <c r="X305">
        <v>3.83509302139282</v>
      </c>
      <c r="Y305">
        <v>1.9963199272751801E-2</v>
      </c>
      <c r="Z305">
        <v>-5.1276300102472298E-2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1.9963199272751801E-2</v>
      </c>
      <c r="AH305" t="s">
        <v>127</v>
      </c>
      <c r="AI305">
        <v>-0.170800596475601</v>
      </c>
      <c r="AJ305">
        <v>-0.150837406516075</v>
      </c>
    </row>
    <row r="306" spans="1:36" x14ac:dyDescent="0.35">
      <c r="A306">
        <v>650</v>
      </c>
      <c r="B306" t="s">
        <v>267</v>
      </c>
      <c r="C306">
        <v>10.422280311584499</v>
      </c>
      <c r="D306">
        <v>10.422280311584499</v>
      </c>
      <c r="E306">
        <v>10.422280311584499</v>
      </c>
      <c r="F306">
        <v>10.596630096435501</v>
      </c>
      <c r="G306">
        <v>2</v>
      </c>
      <c r="H306">
        <v>196</v>
      </c>
      <c r="I306">
        <v>198</v>
      </c>
      <c r="J306">
        <v>10.3827800750732</v>
      </c>
      <c r="K306">
        <v>10.6869497299194</v>
      </c>
      <c r="L306">
        <v>10.352709770202599</v>
      </c>
      <c r="M306">
        <v>10.383339881896999</v>
      </c>
      <c r="N306">
        <v>11.405590057373001</v>
      </c>
      <c r="O306">
        <v>38.496253967285199</v>
      </c>
      <c r="P306">
        <v>1565.76794433594</v>
      </c>
      <c r="Q306">
        <v>1.85040000360459E-3</v>
      </c>
      <c r="R306">
        <v>0.64935237169265703</v>
      </c>
      <c r="S306">
        <v>3.5465698689222301E-2</v>
      </c>
      <c r="T306">
        <v>0.109436996281147</v>
      </c>
      <c r="U306">
        <v>0.39761209487915</v>
      </c>
      <c r="V306">
        <v>2.2777300328016298E-2</v>
      </c>
      <c r="W306">
        <v>3.6763100624084499</v>
      </c>
      <c r="X306">
        <v>3.6438798904418901</v>
      </c>
      <c r="Y306">
        <v>0.150464102625847</v>
      </c>
      <c r="Z306">
        <v>0.195879101753235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0.150464102625847</v>
      </c>
      <c r="AH306" t="s">
        <v>127</v>
      </c>
      <c r="AI306">
        <v>-0.170800596475601</v>
      </c>
      <c r="AJ306">
        <v>-2.0336499437689799E-2</v>
      </c>
    </row>
    <row r="307" spans="1:36" x14ac:dyDescent="0.35">
      <c r="A307">
        <v>672</v>
      </c>
      <c r="B307" t="s">
        <v>295</v>
      </c>
      <c r="C307">
        <v>10.341739654541</v>
      </c>
      <c r="D307">
        <v>10.3287601470947</v>
      </c>
      <c r="E307">
        <v>10.4631004333496</v>
      </c>
      <c r="F307">
        <v>10.0858097076416</v>
      </c>
      <c r="G307">
        <v>176</v>
      </c>
      <c r="H307">
        <v>651</v>
      </c>
      <c r="I307">
        <v>827</v>
      </c>
      <c r="J307">
        <v>10.375169754028301</v>
      </c>
      <c r="K307">
        <v>10.107119560241699</v>
      </c>
      <c r="L307">
        <v>10.3181295394897</v>
      </c>
      <c r="M307">
        <v>10.3219804763794</v>
      </c>
      <c r="N307">
        <v>12.0442600250244</v>
      </c>
      <c r="O307">
        <v>41.525035858154297</v>
      </c>
      <c r="P307">
        <v>1825.53503417969</v>
      </c>
      <c r="Q307">
        <v>0.198433592915535</v>
      </c>
      <c r="R307">
        <v>0.69354367256164595</v>
      </c>
      <c r="S307">
        <v>1.8856899812817601E-2</v>
      </c>
      <c r="T307">
        <v>0.17507529258728</v>
      </c>
      <c r="U307">
        <v>0.276755601167679</v>
      </c>
      <c r="V307">
        <v>1.40043003484607E-2</v>
      </c>
      <c r="W307">
        <v>3.6950349807739298</v>
      </c>
      <c r="X307">
        <v>3.7696089744567902</v>
      </c>
      <c r="Y307">
        <v>-0.12618160247802701</v>
      </c>
      <c r="Z307">
        <v>2.0553100854158401E-2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-0.12618160247802701</v>
      </c>
      <c r="AH307" t="s">
        <v>127</v>
      </c>
      <c r="AI307">
        <v>-0.170800596475601</v>
      </c>
      <c r="AJ307">
        <v>-0.29698219895362898</v>
      </c>
    </row>
    <row r="308" spans="1:36" x14ac:dyDescent="0.35">
      <c r="A308">
        <v>715</v>
      </c>
      <c r="B308" t="s">
        <v>365</v>
      </c>
      <c r="C308">
        <v>10.4631004333496</v>
      </c>
      <c r="D308">
        <v>10.4631004333496</v>
      </c>
      <c r="E308">
        <v>10.4631004333496</v>
      </c>
      <c r="F308">
        <v>10.3089504241943</v>
      </c>
      <c r="G308">
        <v>49</v>
      </c>
      <c r="H308">
        <v>3708</v>
      </c>
      <c r="I308">
        <v>3757</v>
      </c>
      <c r="J308">
        <v>10.374870300293001</v>
      </c>
      <c r="K308">
        <v>10.194649696350099</v>
      </c>
      <c r="L308">
        <v>10.3959197998047</v>
      </c>
      <c r="M308">
        <v>10.3725700378418</v>
      </c>
      <c r="N308">
        <v>11.6428899765015</v>
      </c>
      <c r="O308">
        <v>42.2223091125488</v>
      </c>
      <c r="P308">
        <v>1878.11096191406</v>
      </c>
      <c r="Q308">
        <v>1.2777999974787201E-2</v>
      </c>
      <c r="R308">
        <v>0.81968778371810902</v>
      </c>
      <c r="S308">
        <v>1.5784699469804798E-2</v>
      </c>
      <c r="T308">
        <v>5.8652300387620898E-2</v>
      </c>
      <c r="U308">
        <v>0.239123195409775</v>
      </c>
      <c r="V308">
        <v>2.2118000313639599E-2</v>
      </c>
      <c r="W308">
        <v>3.7176990509033199</v>
      </c>
      <c r="X308">
        <v>3.8548069000244101</v>
      </c>
      <c r="Y308">
        <v>0.126421198248863</v>
      </c>
      <c r="Z308">
        <v>-5.1355298608541503E-2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0.126421198248863</v>
      </c>
      <c r="AH308" t="s">
        <v>127</v>
      </c>
      <c r="AI308">
        <v>-0.170800596475601</v>
      </c>
      <c r="AJ308">
        <v>-4.4379301369190202E-2</v>
      </c>
    </row>
    <row r="309" spans="1:36" x14ac:dyDescent="0.35">
      <c r="A309">
        <v>883</v>
      </c>
      <c r="B309" t="s">
        <v>277</v>
      </c>
      <c r="C309">
        <v>9.9987974166870099</v>
      </c>
      <c r="D309">
        <v>9.9987974166870099</v>
      </c>
      <c r="E309">
        <v>10.3089504241943</v>
      </c>
      <c r="F309">
        <v>9.9034872055053693</v>
      </c>
      <c r="G309">
        <v>529</v>
      </c>
      <c r="H309">
        <v>364</v>
      </c>
      <c r="I309">
        <v>893</v>
      </c>
      <c r="J309">
        <v>10.3744897842407</v>
      </c>
      <c r="K309">
        <v>9.9423084259033203</v>
      </c>
      <c r="L309">
        <v>10.119299888610801</v>
      </c>
      <c r="M309">
        <v>10.126359939575201</v>
      </c>
      <c r="N309">
        <v>13.2827396392822</v>
      </c>
      <c r="O309">
        <v>39.894100189208999</v>
      </c>
      <c r="P309">
        <v>1707.97497558594</v>
      </c>
      <c r="Q309">
        <v>0.57414478063583396</v>
      </c>
      <c r="R309">
        <v>0.79139471054077104</v>
      </c>
      <c r="S309">
        <v>9.7422003746032697E-3</v>
      </c>
      <c r="T309">
        <v>8.2897201180458097E-2</v>
      </c>
      <c r="U309">
        <v>0.133480399847031</v>
      </c>
      <c r="V309">
        <v>7.4301697313785595E-2</v>
      </c>
      <c r="W309">
        <v>3.6120760440826398</v>
      </c>
      <c r="X309">
        <v>3.8652610778808598</v>
      </c>
      <c r="Y309">
        <v>-0.20440849661827101</v>
      </c>
      <c r="Z309">
        <v>-6.84657022356987E-2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-0.20440849661827101</v>
      </c>
      <c r="AH309" t="s">
        <v>127</v>
      </c>
      <c r="AI309">
        <v>-0.170800596475601</v>
      </c>
      <c r="AJ309">
        <v>-0.37520909309387201</v>
      </c>
    </row>
    <row r="310" spans="1:36" x14ac:dyDescent="0.35">
      <c r="A310">
        <v>341</v>
      </c>
      <c r="B310" t="s">
        <v>405</v>
      </c>
      <c r="C310">
        <v>10.275050163269</v>
      </c>
      <c r="D310">
        <v>10.275050163269</v>
      </c>
      <c r="E310">
        <v>10.404259681701699</v>
      </c>
      <c r="F310">
        <v>10.2399597167969</v>
      </c>
      <c r="G310">
        <v>9105</v>
      </c>
      <c r="H310">
        <v>2009</v>
      </c>
      <c r="I310">
        <v>11114</v>
      </c>
      <c r="J310">
        <v>10.373040199279799</v>
      </c>
      <c r="K310">
        <v>10.1744499206543</v>
      </c>
      <c r="L310">
        <v>10.2105197906494</v>
      </c>
      <c r="M310">
        <v>10.2142496109009</v>
      </c>
      <c r="N310">
        <v>13.3876600265503</v>
      </c>
      <c r="O310">
        <v>38.779010772705099</v>
      </c>
      <c r="P310">
        <v>1607.248046875</v>
      </c>
      <c r="Q310">
        <v>0.799577116966248</v>
      </c>
      <c r="R310">
        <v>0.74660468101501498</v>
      </c>
      <c r="S310">
        <v>2.1818600594997399E-2</v>
      </c>
      <c r="T310">
        <v>0.135342106223106</v>
      </c>
      <c r="U310">
        <v>0.109870001673698</v>
      </c>
      <c r="V310">
        <v>6.1825100332498599E-2</v>
      </c>
      <c r="W310">
        <v>3.5986781120300302</v>
      </c>
      <c r="X310">
        <v>3.8814170360565199</v>
      </c>
      <c r="Y310">
        <v>2.2578800097107901E-2</v>
      </c>
      <c r="Z310">
        <v>-6.9721601903438596E-2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2.2578800097107901E-2</v>
      </c>
      <c r="AH310" t="s">
        <v>127</v>
      </c>
      <c r="AI310">
        <v>-0.170800596475601</v>
      </c>
      <c r="AJ310">
        <v>-0.148221701383591</v>
      </c>
    </row>
    <row r="311" spans="1:36" x14ac:dyDescent="0.35">
      <c r="A311">
        <v>390</v>
      </c>
      <c r="B311" t="s">
        <v>211</v>
      </c>
      <c r="C311">
        <v>10.341739654541</v>
      </c>
      <c r="D311">
        <v>10.341739654541</v>
      </c>
      <c r="E311">
        <v>10.434120178222701</v>
      </c>
      <c r="F311">
        <v>10.2576599121094</v>
      </c>
      <c r="G311">
        <v>121</v>
      </c>
      <c r="H311">
        <v>157</v>
      </c>
      <c r="I311">
        <v>278</v>
      </c>
      <c r="J311">
        <v>10.3715496063232</v>
      </c>
      <c r="K311">
        <v>10.2868604660034</v>
      </c>
      <c r="L311">
        <v>10.331600189209</v>
      </c>
      <c r="M311">
        <v>10.335659980773899</v>
      </c>
      <c r="N311">
        <v>12.9549503326416</v>
      </c>
      <c r="O311">
        <v>41.5626411437988</v>
      </c>
      <c r="P311">
        <v>1835.99304199219</v>
      </c>
      <c r="Q311">
        <v>0.423837900161743</v>
      </c>
      <c r="R311">
        <v>0.87314832210540805</v>
      </c>
      <c r="S311">
        <v>9.1265002265572496E-3</v>
      </c>
      <c r="T311">
        <v>6.5179601311683696E-2</v>
      </c>
      <c r="U311">
        <v>0.112208403646946</v>
      </c>
      <c r="V311">
        <v>1.32470997050405E-2</v>
      </c>
      <c r="W311">
        <v>3.71083307266235</v>
      </c>
      <c r="X311">
        <v>3.8796300888061501</v>
      </c>
      <c r="Y311">
        <v>2.9711300507187802E-2</v>
      </c>
      <c r="Z311">
        <v>-0.101178199052811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2.9711300507187802E-2</v>
      </c>
      <c r="AH311" t="s">
        <v>127</v>
      </c>
      <c r="AI311">
        <v>-0.170800596475601</v>
      </c>
      <c r="AJ311">
        <v>-0.14108930528163899</v>
      </c>
    </row>
    <row r="312" spans="1:36" x14ac:dyDescent="0.35">
      <c r="A312">
        <v>280</v>
      </c>
      <c r="B312" t="s">
        <v>308</v>
      </c>
      <c r="C312">
        <v>10.407290458679199</v>
      </c>
      <c r="D312">
        <v>10.341739654541</v>
      </c>
      <c r="E312">
        <v>10.341739654541</v>
      </c>
      <c r="F312">
        <v>10.341739654541</v>
      </c>
      <c r="G312">
        <v>223</v>
      </c>
      <c r="H312">
        <v>850</v>
      </c>
      <c r="I312">
        <v>1073</v>
      </c>
      <c r="J312">
        <v>10.3714199066162</v>
      </c>
      <c r="K312">
        <v>10.2810201644897</v>
      </c>
      <c r="L312">
        <v>10.3499202728271</v>
      </c>
      <c r="M312">
        <v>10.354189872741699</v>
      </c>
      <c r="N312">
        <v>13.927639961242701</v>
      </c>
      <c r="O312">
        <v>39.945083618164098</v>
      </c>
      <c r="P312">
        <v>1690.34704589844</v>
      </c>
      <c r="Q312">
        <v>0.19063790142536199</v>
      </c>
      <c r="R312">
        <v>0.77060419321060203</v>
      </c>
      <c r="S312">
        <v>1.91373992711306E-2</v>
      </c>
      <c r="T312">
        <v>0.122306898236275</v>
      </c>
      <c r="U312">
        <v>0.17306819558143599</v>
      </c>
      <c r="V312">
        <v>2.5297500193119001E-2</v>
      </c>
      <c r="W312">
        <v>3.4752280712127699</v>
      </c>
      <c r="X312">
        <v>3.8201210498809801</v>
      </c>
      <c r="Y312">
        <v>4.9859501421451603E-2</v>
      </c>
      <c r="Z312">
        <v>4.7806199640035602E-2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4.9859501421451603E-2</v>
      </c>
      <c r="AH312" t="s">
        <v>127</v>
      </c>
      <c r="AI312">
        <v>-0.170800596475601</v>
      </c>
      <c r="AJ312">
        <v>-0.12094099819660201</v>
      </c>
    </row>
    <row r="313" spans="1:36" x14ac:dyDescent="0.35">
      <c r="A313">
        <v>563</v>
      </c>
      <c r="B313" t="s">
        <v>357</v>
      </c>
      <c r="C313">
        <v>10.2853403091431</v>
      </c>
      <c r="D313">
        <v>10.288749694824199</v>
      </c>
      <c r="E313">
        <v>10.4631004333496</v>
      </c>
      <c r="F313">
        <v>10.126629829406699</v>
      </c>
      <c r="G313">
        <v>869</v>
      </c>
      <c r="H313">
        <v>962</v>
      </c>
      <c r="I313">
        <v>1831</v>
      </c>
      <c r="J313">
        <v>10.369890213012701</v>
      </c>
      <c r="K313">
        <v>10.0533199310303</v>
      </c>
      <c r="L313">
        <v>10.2167701721191</v>
      </c>
      <c r="M313">
        <v>10.2208795547485</v>
      </c>
      <c r="N313">
        <v>12.318900108337401</v>
      </c>
      <c r="O313">
        <v>42.804008483886697</v>
      </c>
      <c r="P313">
        <v>1935.70703125</v>
      </c>
      <c r="Q313">
        <v>0.47070351243019098</v>
      </c>
      <c r="R313">
        <v>0.71632832288742099</v>
      </c>
      <c r="S313">
        <v>2.1772500127553902E-2</v>
      </c>
      <c r="T313">
        <v>0.146783396601677</v>
      </c>
      <c r="U313">
        <v>0.194030106067657</v>
      </c>
      <c r="V313">
        <v>4.6244598925113699E-2</v>
      </c>
      <c r="W313">
        <v>3.6851019859314</v>
      </c>
      <c r="X313">
        <v>3.8313961029052699</v>
      </c>
      <c r="Y313">
        <v>-7.1361303329467801E-2</v>
      </c>
      <c r="Z313">
        <v>-8.4556601941585499E-2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-7.1361303329467801E-2</v>
      </c>
      <c r="AH313" t="s">
        <v>127</v>
      </c>
      <c r="AI313">
        <v>-0.170800596475601</v>
      </c>
      <c r="AJ313">
        <v>-0.242161795496941</v>
      </c>
    </row>
    <row r="314" spans="1:36" x14ac:dyDescent="0.35">
      <c r="A314">
        <v>793</v>
      </c>
      <c r="B314" t="s">
        <v>157</v>
      </c>
      <c r="C314">
        <v>10.4631004333496</v>
      </c>
      <c r="D314">
        <v>10.4631004333496</v>
      </c>
      <c r="E314">
        <v>10.4631004333496</v>
      </c>
      <c r="F314">
        <v>11.0348901748657</v>
      </c>
      <c r="G314">
        <v>7</v>
      </c>
      <c r="H314">
        <v>210</v>
      </c>
      <c r="I314">
        <v>217</v>
      </c>
      <c r="J314">
        <v>10.367719650268601</v>
      </c>
      <c r="K314">
        <v>10.6741895675659</v>
      </c>
      <c r="L314">
        <v>10.3741998672485</v>
      </c>
      <c r="M314">
        <v>10.3752698898315</v>
      </c>
      <c r="N314">
        <v>11.9427700042725</v>
      </c>
      <c r="O314">
        <v>43.0316162109375</v>
      </c>
      <c r="P314">
        <v>1949.89099121094</v>
      </c>
      <c r="Q314">
        <v>2.4644099175929999E-2</v>
      </c>
      <c r="R314">
        <v>0.81427317857742298</v>
      </c>
      <c r="S314">
        <v>6.2457998283207399E-3</v>
      </c>
      <c r="T314">
        <v>0.103950798511505</v>
      </c>
      <c r="U314">
        <v>9.7220897674560505E-2</v>
      </c>
      <c r="V314">
        <v>3.4037001430988298E-2</v>
      </c>
      <c r="W314">
        <v>3.7326400279998802</v>
      </c>
      <c r="X314">
        <v>3.86400699615479</v>
      </c>
      <c r="Y314">
        <v>0.44547408819198597</v>
      </c>
      <c r="Z314">
        <v>-9.0323500335216494E-2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0.44547408819198597</v>
      </c>
      <c r="AH314" t="s">
        <v>127</v>
      </c>
      <c r="AI314">
        <v>-0.170800596475601</v>
      </c>
      <c r="AJ314">
        <v>0.27467361092567399</v>
      </c>
    </row>
    <row r="315" spans="1:36" x14ac:dyDescent="0.35">
      <c r="A315">
        <v>801</v>
      </c>
      <c r="B315" t="s">
        <v>158</v>
      </c>
      <c r="C315">
        <v>10.3481702804565</v>
      </c>
      <c r="D315">
        <v>10.3481702804565</v>
      </c>
      <c r="E315">
        <v>10.404259681701699</v>
      </c>
      <c r="F315">
        <v>9.7981271743774396</v>
      </c>
      <c r="G315">
        <v>34</v>
      </c>
      <c r="H315">
        <v>266</v>
      </c>
      <c r="I315">
        <v>300</v>
      </c>
      <c r="J315">
        <v>10.3665103912354</v>
      </c>
      <c r="K315">
        <v>9.9359970092773402</v>
      </c>
      <c r="L315">
        <v>10.281940460205099</v>
      </c>
      <c r="M315">
        <v>10.314439773559601</v>
      </c>
      <c r="N315">
        <v>11.8880500793457</v>
      </c>
      <c r="O315">
        <v>44.399471282958999</v>
      </c>
      <c r="P315">
        <v>2077.34106445312</v>
      </c>
      <c r="Q315">
        <v>0.120958901941776</v>
      </c>
      <c r="R315">
        <v>0.84189707040786699</v>
      </c>
      <c r="S315">
        <v>2.02916003763676E-2</v>
      </c>
      <c r="T315">
        <v>6.3626401126384693E-2</v>
      </c>
      <c r="U315">
        <v>0.11872330307960501</v>
      </c>
      <c r="V315">
        <v>4.7014698386192301E-2</v>
      </c>
      <c r="W315">
        <v>3.7343211174011199</v>
      </c>
      <c r="X315">
        <v>3.7889199256896999</v>
      </c>
      <c r="Y315">
        <v>-0.23799979686737099</v>
      </c>
      <c r="Z315">
        <v>-5.4916400462388999E-2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-0.23799979686737099</v>
      </c>
      <c r="AH315" t="s">
        <v>107</v>
      </c>
      <c r="AI315">
        <v>-0.170800596475601</v>
      </c>
      <c r="AJ315">
        <v>-0.40880039334297202</v>
      </c>
    </row>
    <row r="316" spans="1:36" x14ac:dyDescent="0.35">
      <c r="A316">
        <v>475</v>
      </c>
      <c r="B316" t="s">
        <v>338</v>
      </c>
      <c r="C316">
        <v>10.3481702804565</v>
      </c>
      <c r="D316">
        <v>10.3481702804565</v>
      </c>
      <c r="E316">
        <v>10.404259681701699</v>
      </c>
      <c r="F316">
        <v>10.126629829406699</v>
      </c>
      <c r="G316">
        <v>297</v>
      </c>
      <c r="H316">
        <v>2194</v>
      </c>
      <c r="I316">
        <v>2491</v>
      </c>
      <c r="J316">
        <v>10.3652000427246</v>
      </c>
      <c r="K316">
        <v>10.038109779357899</v>
      </c>
      <c r="L316">
        <v>10.3187198638916</v>
      </c>
      <c r="M316">
        <v>10.3239097595215</v>
      </c>
      <c r="N316">
        <v>12.4681196212769</v>
      </c>
      <c r="O316">
        <v>42.533485412597699</v>
      </c>
      <c r="P316">
        <v>1917.06994628906</v>
      </c>
      <c r="Q316">
        <v>0.126240104436874</v>
      </c>
      <c r="R316">
        <v>0.89957910776138295</v>
      </c>
      <c r="S316">
        <v>1.26815000548959E-2</v>
      </c>
      <c r="T316">
        <v>3.3601898699998897E-2</v>
      </c>
      <c r="U316">
        <v>0.14432430267334001</v>
      </c>
      <c r="V316">
        <v>1.7754899337887799E-2</v>
      </c>
      <c r="W316">
        <v>3.7254788875579798</v>
      </c>
      <c r="X316">
        <v>3.8925309181213401</v>
      </c>
      <c r="Y316">
        <v>-8.6915902793407399E-2</v>
      </c>
      <c r="Z316">
        <v>-0.14052270352840401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-8.6915902793407399E-2</v>
      </c>
      <c r="AH316" t="s">
        <v>127</v>
      </c>
      <c r="AI316">
        <v>-0.170800596475601</v>
      </c>
      <c r="AJ316">
        <v>-0.25771650671958901</v>
      </c>
    </row>
    <row r="317" spans="1:36" x14ac:dyDescent="0.35">
      <c r="A317">
        <v>434</v>
      </c>
      <c r="B317" t="s">
        <v>352</v>
      </c>
      <c r="C317">
        <v>10.2470798492432</v>
      </c>
      <c r="D317">
        <v>10.229189872741699</v>
      </c>
      <c r="E317">
        <v>10.3089504241943</v>
      </c>
      <c r="F317">
        <v>10.0388898849487</v>
      </c>
      <c r="G317">
        <v>431</v>
      </c>
      <c r="H317">
        <v>428</v>
      </c>
      <c r="I317">
        <v>859</v>
      </c>
      <c r="J317">
        <v>10.3622798919678</v>
      </c>
      <c r="K317">
        <v>10.0389003753662</v>
      </c>
      <c r="L317">
        <v>10.1754102706909</v>
      </c>
      <c r="M317">
        <v>10.2016801834106</v>
      </c>
      <c r="N317">
        <v>13.245079994201699</v>
      </c>
      <c r="O317">
        <v>41.6082954406738</v>
      </c>
      <c r="P317">
        <v>1834.14599609375</v>
      </c>
      <c r="Q317">
        <v>0.496626406908035</v>
      </c>
      <c r="R317">
        <v>0.91832619905471802</v>
      </c>
      <c r="S317">
        <v>9.6901003271341307E-3</v>
      </c>
      <c r="T317">
        <v>2.78930999338627E-2</v>
      </c>
      <c r="U317">
        <v>0.118679396808147</v>
      </c>
      <c r="V317">
        <v>1.0845500044524699E-2</v>
      </c>
      <c r="W317">
        <v>3.6780560016632098</v>
      </c>
      <c r="X317">
        <v>3.85504198074341</v>
      </c>
      <c r="Y317">
        <v>-2.66795996576548E-2</v>
      </c>
      <c r="Z317">
        <v>-0.187473595142365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-2.66795996576548E-2</v>
      </c>
      <c r="AH317" t="s">
        <v>127</v>
      </c>
      <c r="AI317">
        <v>-0.170800596475601</v>
      </c>
      <c r="AJ317">
        <v>-0.19748009741306299</v>
      </c>
    </row>
    <row r="318" spans="1:36" x14ac:dyDescent="0.35">
      <c r="A318">
        <v>206</v>
      </c>
      <c r="B318" t="s">
        <v>344</v>
      </c>
      <c r="C318">
        <v>10.1849002838135</v>
      </c>
      <c r="D318">
        <v>10.203590393066399</v>
      </c>
      <c r="E318">
        <v>10.434120178222701</v>
      </c>
      <c r="F318">
        <v>10.043250083923301</v>
      </c>
      <c r="G318">
        <v>1036</v>
      </c>
      <c r="H318">
        <v>686</v>
      </c>
      <c r="I318">
        <v>1722</v>
      </c>
      <c r="J318">
        <v>10.360380172729499</v>
      </c>
      <c r="K318">
        <v>9.9251537322997994</v>
      </c>
      <c r="L318">
        <v>10.070309638977101</v>
      </c>
      <c r="M318">
        <v>10.0987901687622</v>
      </c>
      <c r="N318">
        <v>15.076140403747599</v>
      </c>
      <c r="O318">
        <v>44.574329376220703</v>
      </c>
      <c r="P318">
        <v>2095.09399414062</v>
      </c>
      <c r="Q318">
        <v>0.60104608535766602</v>
      </c>
      <c r="R318">
        <v>0.82992261648178101</v>
      </c>
      <c r="S318">
        <v>1.9028199836611699E-2</v>
      </c>
      <c r="T318">
        <v>6.5125301480293302E-2</v>
      </c>
      <c r="U318">
        <v>8.08665975928307E-2</v>
      </c>
      <c r="V318">
        <v>6.3101202249527005E-2</v>
      </c>
      <c r="W318">
        <v>3.5188539028167698</v>
      </c>
      <c r="X318">
        <v>3.86766910552979</v>
      </c>
      <c r="Y318">
        <v>3.0502300709486001E-2</v>
      </c>
      <c r="Z318">
        <v>-0.33531960844993602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3.0502300709486001E-2</v>
      </c>
      <c r="AH318" t="s">
        <v>127</v>
      </c>
      <c r="AI318">
        <v>-0.170800596475601</v>
      </c>
      <c r="AJ318">
        <v>-0.140298306941986</v>
      </c>
    </row>
    <row r="319" spans="1:36" x14ac:dyDescent="0.35">
      <c r="A319">
        <v>732</v>
      </c>
      <c r="B319" t="s">
        <v>385</v>
      </c>
      <c r="C319">
        <v>10.4631004333496</v>
      </c>
      <c r="D319">
        <v>10.4631004333496</v>
      </c>
      <c r="E319">
        <v>10.4631004333496</v>
      </c>
      <c r="F319">
        <v>10.1105003356934</v>
      </c>
      <c r="G319">
        <v>24</v>
      </c>
      <c r="H319">
        <v>912</v>
      </c>
      <c r="I319">
        <v>936</v>
      </c>
      <c r="J319">
        <v>10.3596801757812</v>
      </c>
      <c r="K319">
        <v>10.1158800125122</v>
      </c>
      <c r="L319">
        <v>10.379340171814</v>
      </c>
      <c r="M319">
        <v>10.3534803390503</v>
      </c>
      <c r="N319">
        <v>12.131019592285201</v>
      </c>
      <c r="O319">
        <v>44.085659027099602</v>
      </c>
      <c r="P319">
        <v>2039.57202148438</v>
      </c>
      <c r="Q319">
        <v>2.5452300906181301E-2</v>
      </c>
      <c r="R319">
        <v>0.83059209585189797</v>
      </c>
      <c r="S319">
        <v>1.7629500478506099E-2</v>
      </c>
      <c r="T319">
        <v>6.7629501223564106E-2</v>
      </c>
      <c r="U319">
        <v>0.161657094955444</v>
      </c>
      <c r="V319">
        <v>2.5596199557185201E-2</v>
      </c>
      <c r="W319">
        <v>3.7001330852508501</v>
      </c>
      <c r="X319">
        <v>3.8531939983367902</v>
      </c>
      <c r="Y319">
        <v>0.16893669962883001</v>
      </c>
      <c r="Z319">
        <v>-0.101623199880123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0.16893669962883001</v>
      </c>
      <c r="AH319" t="s">
        <v>127</v>
      </c>
      <c r="AI319">
        <v>-0.170800596475601</v>
      </c>
      <c r="AJ319">
        <v>-1.86389998998493E-3</v>
      </c>
    </row>
    <row r="320" spans="1:36" x14ac:dyDescent="0.35">
      <c r="A320">
        <v>446</v>
      </c>
      <c r="B320" t="s">
        <v>447</v>
      </c>
      <c r="C320">
        <v>10.3089504241943</v>
      </c>
      <c r="D320">
        <v>10.3089504241943</v>
      </c>
      <c r="E320">
        <v>10.3481702804565</v>
      </c>
      <c r="F320">
        <v>9.9034872055053693</v>
      </c>
      <c r="G320">
        <v>52</v>
      </c>
      <c r="H320">
        <v>164</v>
      </c>
      <c r="I320">
        <v>216</v>
      </c>
      <c r="J320">
        <v>10.3532104492188</v>
      </c>
      <c r="K320">
        <v>9.9903774261474592</v>
      </c>
      <c r="L320">
        <v>10.237719535827599</v>
      </c>
      <c r="M320">
        <v>10.246629714965801</v>
      </c>
      <c r="N320">
        <v>13.252409934997599</v>
      </c>
      <c r="O320">
        <v>43.167625427246101</v>
      </c>
      <c r="P320">
        <v>1982.57495117188</v>
      </c>
      <c r="Q320">
        <v>0.29373478889465299</v>
      </c>
      <c r="R320">
        <v>0.78478127717971802</v>
      </c>
      <c r="S320">
        <v>9.9748000502586399E-3</v>
      </c>
      <c r="T320">
        <v>0.17365700006484999</v>
      </c>
      <c r="U320">
        <v>8.4026001393795E-2</v>
      </c>
      <c r="V320">
        <v>2.9923999682068799E-3</v>
      </c>
      <c r="W320">
        <v>3.61831498146057</v>
      </c>
      <c r="X320">
        <v>3.8450410366058301</v>
      </c>
      <c r="Y320">
        <v>2.1909199655056E-2</v>
      </c>
      <c r="Z320">
        <v>-0.13204200565815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2.1909199655056E-2</v>
      </c>
      <c r="AH320" t="s">
        <v>127</v>
      </c>
      <c r="AI320">
        <v>-0.170800596475601</v>
      </c>
      <c r="AJ320">
        <v>-0.14889140427112599</v>
      </c>
    </row>
    <row r="321" spans="1:36" x14ac:dyDescent="0.35">
      <c r="A321">
        <v>524</v>
      </c>
      <c r="B321" t="s">
        <v>326</v>
      </c>
      <c r="C321">
        <v>10.275050163269</v>
      </c>
      <c r="D321">
        <v>10.275050163269</v>
      </c>
      <c r="E321">
        <v>10.3734903335571</v>
      </c>
      <c r="F321">
        <v>10.2146396636963</v>
      </c>
      <c r="G321">
        <v>32500</v>
      </c>
      <c r="H321">
        <v>13640</v>
      </c>
      <c r="I321">
        <v>46140</v>
      </c>
      <c r="J321">
        <v>10.3523302078247</v>
      </c>
      <c r="K321">
        <v>10.1378498077393</v>
      </c>
      <c r="L321">
        <v>10.199469566345201</v>
      </c>
      <c r="M321">
        <v>10.2034397125244</v>
      </c>
      <c r="N321">
        <v>13.377779960632299</v>
      </c>
      <c r="O321">
        <v>39.972541809082003</v>
      </c>
      <c r="P321">
        <v>1704.91003417969</v>
      </c>
      <c r="Q321">
        <v>0.69418138265609697</v>
      </c>
      <c r="R321">
        <v>0.71368598937988303</v>
      </c>
      <c r="S321">
        <v>2.2305199876427699E-2</v>
      </c>
      <c r="T321">
        <v>0.17417089641094199</v>
      </c>
      <c r="U321">
        <v>0.14373460412025499</v>
      </c>
      <c r="V321">
        <v>4.1973400861024898E-2</v>
      </c>
      <c r="W321">
        <v>3.6391570568084699</v>
      </c>
      <c r="X321">
        <v>3.8501610755920401</v>
      </c>
      <c r="Y321">
        <v>1.9893400371074701E-2</v>
      </c>
      <c r="Z321">
        <v>-0.116320796310902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1.9893400371074701E-2</v>
      </c>
      <c r="AH321" t="s">
        <v>127</v>
      </c>
      <c r="AI321">
        <v>-0.170800596475601</v>
      </c>
      <c r="AJ321">
        <v>-0.15090720355510701</v>
      </c>
    </row>
    <row r="322" spans="1:36" x14ac:dyDescent="0.35">
      <c r="A322">
        <v>720</v>
      </c>
      <c r="B322" t="s">
        <v>366</v>
      </c>
      <c r="C322">
        <v>10.4631004333496</v>
      </c>
      <c r="D322">
        <v>10.404259681701699</v>
      </c>
      <c r="E322">
        <v>10.404259681701699</v>
      </c>
      <c r="F322">
        <v>10.3089504241943</v>
      </c>
      <c r="G322">
        <v>257</v>
      </c>
      <c r="H322">
        <v>18841</v>
      </c>
      <c r="I322">
        <v>19098</v>
      </c>
      <c r="J322">
        <v>10.334659576416</v>
      </c>
      <c r="K322">
        <v>10.238169670105</v>
      </c>
      <c r="L322">
        <v>10.371660232543899</v>
      </c>
      <c r="M322">
        <v>10.333299636840801</v>
      </c>
      <c r="N322">
        <v>11.954070091247599</v>
      </c>
      <c r="O322">
        <v>41.211204528808601</v>
      </c>
      <c r="P322">
        <v>1794.68005371094</v>
      </c>
      <c r="Q322">
        <v>1.41327995806932E-2</v>
      </c>
      <c r="R322">
        <v>0.79737359285354603</v>
      </c>
      <c r="S322">
        <v>1.8223199993372002E-2</v>
      </c>
      <c r="T322">
        <v>7.3757499456405598E-2</v>
      </c>
      <c r="U322">
        <v>0.20780159533023801</v>
      </c>
      <c r="V322">
        <v>3.59381996095181E-2</v>
      </c>
      <c r="W322">
        <v>3.7324779033660902</v>
      </c>
      <c r="X322">
        <v>3.8582670688629199</v>
      </c>
      <c r="Y322">
        <v>0.11241839826107</v>
      </c>
      <c r="Z322">
        <v>-0.107734799385071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0.11241839826107</v>
      </c>
      <c r="AH322" t="s">
        <v>127</v>
      </c>
      <c r="AI322">
        <v>-0.170800596475601</v>
      </c>
      <c r="AJ322">
        <v>-5.8382198214530903E-2</v>
      </c>
    </row>
    <row r="323" spans="1:36" x14ac:dyDescent="0.35">
      <c r="A323">
        <v>712</v>
      </c>
      <c r="B323" t="s">
        <v>414</v>
      </c>
      <c r="C323">
        <v>10.434120178222701</v>
      </c>
      <c r="D323">
        <v>10.404259681701699</v>
      </c>
      <c r="E323">
        <v>10.404259681701699</v>
      </c>
      <c r="F323">
        <v>10.2399597167969</v>
      </c>
      <c r="G323">
        <v>47</v>
      </c>
      <c r="H323">
        <v>1286</v>
      </c>
      <c r="I323">
        <v>1333</v>
      </c>
      <c r="J323">
        <v>10.3333196640015</v>
      </c>
      <c r="K323">
        <v>10.147500038146999</v>
      </c>
      <c r="L323">
        <v>10.334620475769</v>
      </c>
      <c r="M323">
        <v>10.3261499404907</v>
      </c>
      <c r="N323">
        <v>12.7650203704834</v>
      </c>
      <c r="O323">
        <v>38.355190277099602</v>
      </c>
      <c r="P323">
        <v>1563.69897460938</v>
      </c>
      <c r="Q323">
        <v>3.8563501089811297E-2</v>
      </c>
      <c r="R323">
        <v>0.77253687381744396</v>
      </c>
      <c r="S323">
        <v>2.2444000467658001E-2</v>
      </c>
      <c r="T323">
        <v>8.2355402410030407E-2</v>
      </c>
      <c r="U323">
        <v>0.19088380038738301</v>
      </c>
      <c r="V323">
        <v>4.86737005412579E-2</v>
      </c>
      <c r="W323">
        <v>3.7407650947570801</v>
      </c>
      <c r="X323">
        <v>3.8195540904998802</v>
      </c>
      <c r="Y323">
        <v>-0.134539499878883</v>
      </c>
      <c r="Z323">
        <v>-9.1515898704528795E-2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-0.134539499878883</v>
      </c>
      <c r="AH323" t="s">
        <v>127</v>
      </c>
      <c r="AI323">
        <v>-0.170800596475601</v>
      </c>
      <c r="AJ323">
        <v>-0.30534011125564597</v>
      </c>
    </row>
    <row r="324" spans="1:36" x14ac:dyDescent="0.35">
      <c r="A324">
        <v>424</v>
      </c>
      <c r="B324" t="s">
        <v>340</v>
      </c>
      <c r="C324">
        <v>10.3734903335571</v>
      </c>
      <c r="D324">
        <v>10.3734903335571</v>
      </c>
      <c r="E324">
        <v>10.404259681701699</v>
      </c>
      <c r="F324">
        <v>9.9987974166870099</v>
      </c>
      <c r="G324">
        <v>75</v>
      </c>
      <c r="H324">
        <v>1588</v>
      </c>
      <c r="I324">
        <v>1663</v>
      </c>
      <c r="J324">
        <v>10.324790000915501</v>
      </c>
      <c r="K324">
        <v>9.9077978134155291</v>
      </c>
      <c r="L324">
        <v>10.298520088195801</v>
      </c>
      <c r="M324">
        <v>10.3058004379272</v>
      </c>
      <c r="N324">
        <v>12.5142602920532</v>
      </c>
      <c r="O324">
        <v>41.639743804931598</v>
      </c>
      <c r="P324">
        <v>1830.90698242188</v>
      </c>
      <c r="Q324">
        <v>4.5552801340818398E-2</v>
      </c>
      <c r="R324">
        <v>0.82677620649337802</v>
      </c>
      <c r="S324">
        <v>2.5827800855040599E-2</v>
      </c>
      <c r="T324">
        <v>8.5725598037242903E-2</v>
      </c>
      <c r="U324">
        <v>0.149236500263214</v>
      </c>
      <c r="V324">
        <v>2.5099499151110601E-2</v>
      </c>
      <c r="W324">
        <v>3.7369639873504599</v>
      </c>
      <c r="X324">
        <v>3.8581299781799299</v>
      </c>
      <c r="Y324">
        <v>-0.183022201061249</v>
      </c>
      <c r="Z324">
        <v>-0.158711597323418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-0.183022201061249</v>
      </c>
      <c r="AH324" t="s">
        <v>127</v>
      </c>
      <c r="AI324">
        <v>-0.170800596475601</v>
      </c>
      <c r="AJ324">
        <v>-0.35382270812988298</v>
      </c>
    </row>
    <row r="325" spans="1:36" x14ac:dyDescent="0.35">
      <c r="A325">
        <v>810</v>
      </c>
      <c r="B325" t="s">
        <v>271</v>
      </c>
      <c r="C325">
        <v>10.3089504241943</v>
      </c>
      <c r="D325">
        <v>10.3089504241943</v>
      </c>
      <c r="E325">
        <v>10.3734903335571</v>
      </c>
      <c r="F325">
        <v>9.9522781372070295</v>
      </c>
      <c r="G325">
        <v>247</v>
      </c>
      <c r="H325">
        <v>902</v>
      </c>
      <c r="I325">
        <v>1149</v>
      </c>
      <c r="J325">
        <v>10.3216800689697</v>
      </c>
      <c r="K325">
        <v>9.9267616271972692</v>
      </c>
      <c r="L325">
        <v>10.2293300628662</v>
      </c>
      <c r="M325">
        <v>10.231010437011699</v>
      </c>
      <c r="N325">
        <v>11.655260086059601</v>
      </c>
      <c r="O325">
        <v>42.873870849609403</v>
      </c>
      <c r="P325">
        <v>1933.53796386719</v>
      </c>
      <c r="Q325">
        <v>0.22958829998970001</v>
      </c>
      <c r="R325">
        <v>0.72531992197036699</v>
      </c>
      <c r="S325">
        <v>1.9976999610662498E-2</v>
      </c>
      <c r="T325">
        <v>0.14766329526901201</v>
      </c>
      <c r="U325">
        <v>0.16386739909648901</v>
      </c>
      <c r="V325">
        <v>2.9443999752402299E-2</v>
      </c>
      <c r="W325">
        <v>3.7183489799499498</v>
      </c>
      <c r="X325">
        <v>3.8382749557495099</v>
      </c>
      <c r="Y325">
        <v>-0.16186690330505399</v>
      </c>
      <c r="Z325">
        <v>-0.112303301692009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-0.16186690330505399</v>
      </c>
      <c r="AH325" t="s">
        <v>127</v>
      </c>
      <c r="AI325">
        <v>-0.170800596475601</v>
      </c>
      <c r="AJ325">
        <v>-0.33266749978065502</v>
      </c>
    </row>
    <row r="326" spans="1:36" x14ac:dyDescent="0.35">
      <c r="A326">
        <v>896</v>
      </c>
      <c r="B326" t="s">
        <v>345</v>
      </c>
      <c r="C326">
        <v>10.2853403091431</v>
      </c>
      <c r="D326">
        <v>10.2921495437622</v>
      </c>
      <c r="E326">
        <v>10.3734903335571</v>
      </c>
      <c r="F326">
        <v>10.043250083923301</v>
      </c>
      <c r="G326">
        <v>8293</v>
      </c>
      <c r="H326">
        <v>20231</v>
      </c>
      <c r="I326">
        <v>28524</v>
      </c>
      <c r="J326">
        <v>10.320650100708001</v>
      </c>
      <c r="K326">
        <v>10.003149986267101</v>
      </c>
      <c r="L326">
        <v>10.2249803543091</v>
      </c>
      <c r="M326">
        <v>10.2299699783325</v>
      </c>
      <c r="N326">
        <v>11.5816898345947</v>
      </c>
      <c r="O326">
        <v>42.417629241943402</v>
      </c>
      <c r="P326">
        <v>1897.99096679688</v>
      </c>
      <c r="Q326">
        <v>0.28560060262680098</v>
      </c>
      <c r="R326">
        <v>0.68791568279266402</v>
      </c>
      <c r="S326">
        <v>1.7279200255870798E-2</v>
      </c>
      <c r="T326">
        <v>0.15040840208530401</v>
      </c>
      <c r="U326">
        <v>0.23310489952564201</v>
      </c>
      <c r="V326">
        <v>4.98634018003941E-2</v>
      </c>
      <c r="W326">
        <v>3.6951870918273899</v>
      </c>
      <c r="X326">
        <v>3.83730888366699</v>
      </c>
      <c r="Y326">
        <v>-0.11335600167512901</v>
      </c>
      <c r="Z326">
        <v>-8.4996096789836897E-2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-0.11335600167512901</v>
      </c>
      <c r="AH326" t="s">
        <v>127</v>
      </c>
      <c r="AI326">
        <v>-0.170800596475601</v>
      </c>
      <c r="AJ326">
        <v>-0.28415659070014998</v>
      </c>
    </row>
    <row r="327" spans="1:36" x14ac:dyDescent="0.35">
      <c r="A327">
        <v>822</v>
      </c>
      <c r="B327" t="s">
        <v>153</v>
      </c>
      <c r="C327">
        <v>10.3089504241943</v>
      </c>
      <c r="D327">
        <v>10.3089504241943</v>
      </c>
      <c r="E327">
        <v>10.3734903335571</v>
      </c>
      <c r="F327">
        <v>10.0858097076416</v>
      </c>
      <c r="G327">
        <v>2240</v>
      </c>
      <c r="H327">
        <v>7537</v>
      </c>
      <c r="I327">
        <v>9777</v>
      </c>
      <c r="J327">
        <v>10.319979667663601</v>
      </c>
      <c r="K327">
        <v>10.0645399093628</v>
      </c>
      <c r="L327">
        <v>10.2589101791382</v>
      </c>
      <c r="M327">
        <v>10.2614698410034</v>
      </c>
      <c r="N327">
        <v>11.5786695480347</v>
      </c>
      <c r="O327">
        <v>43.207164764404297</v>
      </c>
      <c r="P327">
        <v>1961.10205078125</v>
      </c>
      <c r="Q327">
        <v>0.229068294167519</v>
      </c>
      <c r="R327">
        <v>0.68079918622970603</v>
      </c>
      <c r="S327">
        <v>1.56660005450249E-2</v>
      </c>
      <c r="T327">
        <v>0.12917730212211601</v>
      </c>
      <c r="U327">
        <v>0.22812759876251201</v>
      </c>
      <c r="V327">
        <v>8.1048399209976196E-2</v>
      </c>
      <c r="W327">
        <v>3.7200698852539098</v>
      </c>
      <c r="X327">
        <v>3.8381879329681401</v>
      </c>
      <c r="Y327">
        <v>-7.4177198112010997E-2</v>
      </c>
      <c r="Z327">
        <v>-0.104607298970222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-7.4177198112010997E-2</v>
      </c>
      <c r="AH327" t="s">
        <v>127</v>
      </c>
      <c r="AI327">
        <v>-0.170800596475601</v>
      </c>
      <c r="AJ327">
        <v>-0.244977802038193</v>
      </c>
    </row>
    <row r="328" spans="1:36" x14ac:dyDescent="0.35">
      <c r="A328">
        <v>865</v>
      </c>
      <c r="B328" t="s">
        <v>342</v>
      </c>
      <c r="C328">
        <v>10.3481702804565</v>
      </c>
      <c r="D328">
        <v>10.341739654541</v>
      </c>
      <c r="E328">
        <v>10.404259681701699</v>
      </c>
      <c r="F328">
        <v>10.0858097076416</v>
      </c>
      <c r="G328">
        <v>283</v>
      </c>
      <c r="H328">
        <v>2064</v>
      </c>
      <c r="I328">
        <v>2347</v>
      </c>
      <c r="J328">
        <v>10.3190402984619</v>
      </c>
      <c r="K328">
        <v>10.067649841308601</v>
      </c>
      <c r="L328">
        <v>10.2897300720215</v>
      </c>
      <c r="M328">
        <v>10.2886295318604</v>
      </c>
      <c r="N328">
        <v>11.7608804702759</v>
      </c>
      <c r="O328">
        <v>41.885807037353501</v>
      </c>
      <c r="P328">
        <v>1853.07104492188</v>
      </c>
      <c r="Q328">
        <v>0.120974697172642</v>
      </c>
      <c r="R328">
        <v>0.72006022930145297</v>
      </c>
      <c r="S328">
        <v>1.6863899305462799E-2</v>
      </c>
      <c r="T328">
        <v>0.151213198900223</v>
      </c>
      <c r="U328">
        <v>0.21776360273361201</v>
      </c>
      <c r="V328">
        <v>2.7724800631403899E-2</v>
      </c>
      <c r="W328">
        <v>3.7139019966125502</v>
      </c>
      <c r="X328">
        <v>3.82852005958557</v>
      </c>
      <c r="Y328">
        <v>-3.32146994769573E-2</v>
      </c>
      <c r="Z328">
        <v>-8.92307013273239E-2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-3.32146994769573E-2</v>
      </c>
      <c r="AH328" t="s">
        <v>127</v>
      </c>
      <c r="AI328">
        <v>-0.170800596475601</v>
      </c>
      <c r="AJ328">
        <v>-0.20401529967784901</v>
      </c>
    </row>
    <row r="329" spans="1:36" x14ac:dyDescent="0.35">
      <c r="A329">
        <v>751</v>
      </c>
      <c r="B329" t="s">
        <v>371</v>
      </c>
      <c r="C329">
        <v>10.3089504241943</v>
      </c>
      <c r="D329">
        <v>10.3089504241943</v>
      </c>
      <c r="E329">
        <v>10.3734903335571</v>
      </c>
      <c r="F329">
        <v>9.9034872055053693</v>
      </c>
      <c r="G329">
        <v>187</v>
      </c>
      <c r="H329">
        <v>845</v>
      </c>
      <c r="I329">
        <v>1032</v>
      </c>
      <c r="J329">
        <v>10.3186597824097</v>
      </c>
      <c r="K329">
        <v>9.9502811431884801</v>
      </c>
      <c r="L329">
        <v>10.2573299407959</v>
      </c>
      <c r="M329">
        <v>10.2571001052856</v>
      </c>
      <c r="N329">
        <v>12.5012302398682</v>
      </c>
      <c r="O329">
        <v>42.8316040039062</v>
      </c>
      <c r="P329">
        <v>1931.42297363281</v>
      </c>
      <c r="Q329">
        <v>0.16710850596427901</v>
      </c>
      <c r="R329">
        <v>0.77312582731246904</v>
      </c>
      <c r="S329">
        <v>3.2227899879217099E-2</v>
      </c>
      <c r="T329">
        <v>0.10598950088024101</v>
      </c>
      <c r="U329">
        <v>0.12545420229435</v>
      </c>
      <c r="V329">
        <v>4.8253700137138401E-2</v>
      </c>
      <c r="W329">
        <v>3.6949150562286399</v>
      </c>
      <c r="X329">
        <v>3.8761990070343</v>
      </c>
      <c r="Y329">
        <v>3.9771698415279402E-2</v>
      </c>
      <c r="Z329">
        <v>-0.19468329846859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3.9771698415279402E-2</v>
      </c>
      <c r="AH329" t="s">
        <v>127</v>
      </c>
      <c r="AI329">
        <v>-0.170800596475601</v>
      </c>
      <c r="AJ329">
        <v>-0.13102880120277399</v>
      </c>
    </row>
    <row r="330" spans="1:36" x14ac:dyDescent="0.35">
      <c r="A330">
        <v>502</v>
      </c>
      <c r="B330" t="s">
        <v>461</v>
      </c>
      <c r="C330">
        <v>10.165849685668899</v>
      </c>
      <c r="D330">
        <v>10.165849685668899</v>
      </c>
      <c r="E330">
        <v>10.3734903335571</v>
      </c>
      <c r="F330">
        <v>10.138560295105</v>
      </c>
      <c r="G330">
        <v>711</v>
      </c>
      <c r="H330">
        <v>195</v>
      </c>
      <c r="I330">
        <v>906</v>
      </c>
      <c r="J330">
        <v>10.3172597885132</v>
      </c>
      <c r="K330">
        <v>10.089679718017599</v>
      </c>
      <c r="L330">
        <v>10.1374502182007</v>
      </c>
      <c r="M330">
        <v>10.1390495300293</v>
      </c>
      <c r="N330">
        <v>12.9261798858643</v>
      </c>
      <c r="O330">
        <v>41.1557426452637</v>
      </c>
      <c r="P330">
        <v>1808.39001464844</v>
      </c>
      <c r="Q330">
        <v>0.78306567668914795</v>
      </c>
      <c r="R330">
        <v>0.62321931123733498</v>
      </c>
      <c r="S330">
        <v>3.0247500166297001E-2</v>
      </c>
      <c r="T330">
        <v>0.26215109229087802</v>
      </c>
      <c r="U330">
        <v>0.159421697258949</v>
      </c>
      <c r="V330">
        <v>2.8867300599813499E-2</v>
      </c>
      <c r="W330">
        <v>3.6425769329071001</v>
      </c>
      <c r="X330">
        <v>3.8334810733795202</v>
      </c>
      <c r="Y330">
        <v>-2.1813299506902702E-2</v>
      </c>
      <c r="Z330">
        <v>-9.6199899911880493E-2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-2.1813299506902702E-2</v>
      </c>
      <c r="AH330" t="s">
        <v>127</v>
      </c>
      <c r="AI330">
        <v>-0.170800596475601</v>
      </c>
      <c r="AJ330">
        <v>-0.192613899707794</v>
      </c>
    </row>
    <row r="331" spans="1:36" x14ac:dyDescent="0.35">
      <c r="A331">
        <v>891</v>
      </c>
      <c r="B331" t="s">
        <v>400</v>
      </c>
      <c r="C331">
        <v>10.1849002838135</v>
      </c>
      <c r="D331">
        <v>10.1849002838135</v>
      </c>
      <c r="E331">
        <v>10.3089504241943</v>
      </c>
      <c r="F331">
        <v>9.9522781372070295</v>
      </c>
      <c r="G331">
        <v>85</v>
      </c>
      <c r="H331">
        <v>147</v>
      </c>
      <c r="I331">
        <v>232</v>
      </c>
      <c r="J331">
        <v>10.313269615173301</v>
      </c>
      <c r="K331">
        <v>9.8328380584716797</v>
      </c>
      <c r="L331">
        <v>10.1401100158691</v>
      </c>
      <c r="M331">
        <v>10.1325798034668</v>
      </c>
      <c r="N331">
        <v>12.602970123291</v>
      </c>
      <c r="O331">
        <v>44.019069671630902</v>
      </c>
      <c r="P331">
        <v>2048.48901367188</v>
      </c>
      <c r="Q331">
        <v>0.37610909342765803</v>
      </c>
      <c r="R331">
        <v>0.80068862438201904</v>
      </c>
      <c r="S331">
        <v>1.35081000626087E-2</v>
      </c>
      <c r="T331">
        <v>9.4203896820545197E-2</v>
      </c>
      <c r="U331">
        <v>0.16117070615291601</v>
      </c>
      <c r="V331">
        <v>4.5821700245141997E-2</v>
      </c>
      <c r="W331">
        <v>3.6091248989105198</v>
      </c>
      <c r="X331">
        <v>3.83869504928589</v>
      </c>
      <c r="Y331">
        <v>-0.16920480132103</v>
      </c>
      <c r="Z331">
        <v>-0.13486669957637801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-0.16920480132103</v>
      </c>
      <c r="AH331" t="s">
        <v>127</v>
      </c>
      <c r="AI331">
        <v>-0.170800596475601</v>
      </c>
      <c r="AJ331">
        <v>-0.34000539779663103</v>
      </c>
    </row>
    <row r="332" spans="1:36" x14ac:dyDescent="0.35">
      <c r="A332">
        <v>526</v>
      </c>
      <c r="B332" t="s">
        <v>419</v>
      </c>
      <c r="C332">
        <v>10.268130302429199</v>
      </c>
      <c r="D332">
        <v>10.271599769592299</v>
      </c>
      <c r="E332">
        <v>10.341739654541</v>
      </c>
      <c r="F332">
        <v>10.203590393066399</v>
      </c>
      <c r="G332">
        <v>5578</v>
      </c>
      <c r="H332">
        <v>1298</v>
      </c>
      <c r="I332">
        <v>6876</v>
      </c>
      <c r="J332">
        <v>10.3090600967407</v>
      </c>
      <c r="K332">
        <v>10.1278696060181</v>
      </c>
      <c r="L332">
        <v>10.160479545593301</v>
      </c>
      <c r="M332">
        <v>10.164979934692401</v>
      </c>
      <c r="N332">
        <v>13.315070152282701</v>
      </c>
      <c r="O332">
        <v>42.373489379882798</v>
      </c>
      <c r="P332">
        <v>1906.28198242188</v>
      </c>
      <c r="Q332">
        <v>0.795199275016785</v>
      </c>
      <c r="R332">
        <v>0.70986962318420399</v>
      </c>
      <c r="S332">
        <v>2.8165999799966802E-2</v>
      </c>
      <c r="T332">
        <v>0.16321599483490001</v>
      </c>
      <c r="U332">
        <v>0.13839499652385701</v>
      </c>
      <c r="V332">
        <v>5.5550299584865598E-2</v>
      </c>
      <c r="W332">
        <v>3.6015679836273198</v>
      </c>
      <c r="X332">
        <v>3.8442940711975102</v>
      </c>
      <c r="Y332">
        <v>2.0437300205230699E-2</v>
      </c>
      <c r="Z332">
        <v>-0.12715330719947801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2.0437300205230699E-2</v>
      </c>
      <c r="AH332" t="s">
        <v>127</v>
      </c>
      <c r="AI332">
        <v>-0.170800596475601</v>
      </c>
      <c r="AJ332">
        <v>-0.15036329627037001</v>
      </c>
    </row>
    <row r="333" spans="1:36" x14ac:dyDescent="0.35">
      <c r="A333">
        <v>501</v>
      </c>
      <c r="B333" t="s">
        <v>429</v>
      </c>
      <c r="C333">
        <v>10.0858097076416</v>
      </c>
      <c r="D333">
        <v>10.0858097076416</v>
      </c>
      <c r="E333">
        <v>10.3089504241943</v>
      </c>
      <c r="F333">
        <v>10.043250083923301</v>
      </c>
      <c r="G333">
        <v>611</v>
      </c>
      <c r="H333">
        <v>133</v>
      </c>
      <c r="I333">
        <v>744</v>
      </c>
      <c r="J333">
        <v>10.3025503158569</v>
      </c>
      <c r="K333">
        <v>10.009889602661101</v>
      </c>
      <c r="L333">
        <v>10.0677700042725</v>
      </c>
      <c r="M333">
        <v>10.0677700042725</v>
      </c>
      <c r="N333">
        <v>12.8645696640015</v>
      </c>
      <c r="O333">
        <v>43.076038360595703</v>
      </c>
      <c r="P333">
        <v>1979.48205566406</v>
      </c>
      <c r="Q333">
        <v>0.80220842361450195</v>
      </c>
      <c r="R333">
        <v>0.69810831546783403</v>
      </c>
      <c r="S333">
        <v>1.4406000263988999E-2</v>
      </c>
      <c r="T333">
        <v>0.20440089702606201</v>
      </c>
      <c r="U333">
        <v>0.129323795437813</v>
      </c>
      <c r="V333">
        <v>3.95767986774445E-2</v>
      </c>
      <c r="W333">
        <v>3.6083929538726802</v>
      </c>
      <c r="X333">
        <v>3.8539390563964799</v>
      </c>
      <c r="Y333">
        <v>1.3394999550655499E-3</v>
      </c>
      <c r="Z333">
        <v>-0.188940495252609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1.3394999550655499E-3</v>
      </c>
      <c r="AH333" t="s">
        <v>127</v>
      </c>
      <c r="AI333">
        <v>-0.170800596475601</v>
      </c>
      <c r="AJ333">
        <v>-0.16946110129356401</v>
      </c>
    </row>
    <row r="334" spans="1:36" x14ac:dyDescent="0.35">
      <c r="A334">
        <v>586</v>
      </c>
      <c r="B334" t="s">
        <v>402</v>
      </c>
      <c r="C334">
        <v>10.275050163269</v>
      </c>
      <c r="D334">
        <v>10.275050163269</v>
      </c>
      <c r="E334">
        <v>10.3609104156494</v>
      </c>
      <c r="F334">
        <v>10.2399597167969</v>
      </c>
      <c r="G334">
        <v>21864</v>
      </c>
      <c r="H334">
        <v>3739</v>
      </c>
      <c r="I334">
        <v>25603</v>
      </c>
      <c r="J334">
        <v>10.30126953125</v>
      </c>
      <c r="K334">
        <v>10.154390335083001</v>
      </c>
      <c r="L334">
        <v>10.1744604110718</v>
      </c>
      <c r="M334">
        <v>10.177339553833001</v>
      </c>
      <c r="N334">
        <v>13.2573900222778</v>
      </c>
      <c r="O334">
        <v>43.141281127929702</v>
      </c>
      <c r="P334">
        <v>1969.69299316406</v>
      </c>
      <c r="Q334">
        <v>0.843744516372681</v>
      </c>
      <c r="R334">
        <v>0.73876309394836404</v>
      </c>
      <c r="S334">
        <v>1.9623599946498899E-2</v>
      </c>
      <c r="T334">
        <v>0.143905699253082</v>
      </c>
      <c r="U334">
        <v>0.149814203381538</v>
      </c>
      <c r="V334">
        <v>5.1587399095296901E-2</v>
      </c>
      <c r="W334">
        <v>3.5934870243072501</v>
      </c>
      <c r="X334">
        <v>3.8506240844726598</v>
      </c>
      <c r="Y334">
        <v>5.7160899043083198E-2</v>
      </c>
      <c r="Z334">
        <v>-0.13995599746704099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5.7160899043083198E-2</v>
      </c>
      <c r="AH334" t="s">
        <v>127</v>
      </c>
      <c r="AI334">
        <v>-0.170800596475601</v>
      </c>
      <c r="AJ334">
        <v>-0.11363969743251801</v>
      </c>
    </row>
    <row r="335" spans="1:36" x14ac:dyDescent="0.35">
      <c r="A335">
        <v>510</v>
      </c>
      <c r="B335" t="s">
        <v>343</v>
      </c>
      <c r="C335">
        <v>10.3089504241943</v>
      </c>
      <c r="D335">
        <v>10.3089504241943</v>
      </c>
      <c r="E335">
        <v>10.3089504241943</v>
      </c>
      <c r="F335">
        <v>10.3089504241943</v>
      </c>
      <c r="G335">
        <v>3453</v>
      </c>
      <c r="H335">
        <v>1438</v>
      </c>
      <c r="I335">
        <v>4891</v>
      </c>
      <c r="J335">
        <v>10.2977104187012</v>
      </c>
      <c r="K335">
        <v>10.220359802246101</v>
      </c>
      <c r="L335">
        <v>10.2434301376343</v>
      </c>
      <c r="M335">
        <v>10.2444801330566</v>
      </c>
      <c r="N335">
        <v>13.1311798095703</v>
      </c>
      <c r="O335">
        <v>39.746749877929702</v>
      </c>
      <c r="P335">
        <v>1683.14904785156</v>
      </c>
      <c r="Q335">
        <v>0.68818587064742998</v>
      </c>
      <c r="R335">
        <v>0.67787671089172397</v>
      </c>
      <c r="S335">
        <v>2.6297999545931799E-2</v>
      </c>
      <c r="T335">
        <v>0.22407570481300401</v>
      </c>
      <c r="U335">
        <v>0.16362190246582001</v>
      </c>
      <c r="V335">
        <v>2.50013004988432E-2</v>
      </c>
      <c r="W335">
        <v>3.6771678924560498</v>
      </c>
      <c r="X335">
        <v>3.8478350639343302</v>
      </c>
      <c r="Y335">
        <v>0.12082549929618799</v>
      </c>
      <c r="Z335">
        <v>-0.15048110485076899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0.12082549929618799</v>
      </c>
      <c r="AH335" t="s">
        <v>127</v>
      </c>
      <c r="AI335">
        <v>-0.170800596475601</v>
      </c>
      <c r="AJ335">
        <v>-4.9975100904703099E-2</v>
      </c>
    </row>
    <row r="336" spans="1:36" x14ac:dyDescent="0.35">
      <c r="A336">
        <v>640</v>
      </c>
      <c r="B336" t="s">
        <v>350</v>
      </c>
      <c r="C336">
        <v>10.3254804611206</v>
      </c>
      <c r="D336">
        <v>10.3089504241943</v>
      </c>
      <c r="E336">
        <v>10.3287601470947</v>
      </c>
      <c r="F336">
        <v>10.165849685668899</v>
      </c>
      <c r="G336">
        <v>34</v>
      </c>
      <c r="H336">
        <v>975</v>
      </c>
      <c r="I336">
        <v>1009</v>
      </c>
      <c r="J336">
        <v>10.2974100112915</v>
      </c>
      <c r="K336">
        <v>10.0006399154663</v>
      </c>
      <c r="L336">
        <v>10.2872400283813</v>
      </c>
      <c r="M336">
        <v>10.288820266723601</v>
      </c>
      <c r="N336">
        <v>11.0572700500488</v>
      </c>
      <c r="O336">
        <v>39.019603729247997</v>
      </c>
      <c r="P336">
        <v>1616.97705078125</v>
      </c>
      <c r="Q336">
        <v>2.8955699875950799E-2</v>
      </c>
      <c r="R336">
        <v>0.79025852680206299</v>
      </c>
      <c r="S336">
        <v>1.9281800836324699E-2</v>
      </c>
      <c r="T336">
        <v>5.8686699718236902E-2</v>
      </c>
      <c r="U336">
        <v>0.36210760474205</v>
      </c>
      <c r="V336">
        <v>1.0308899916708501E-2</v>
      </c>
      <c r="W336">
        <v>3.6956570148468</v>
      </c>
      <c r="X336">
        <v>3.7808599472045898</v>
      </c>
      <c r="Y336">
        <v>-2.9508499428629899E-2</v>
      </c>
      <c r="Z336">
        <v>-3.8811999838799199E-3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-2.9508499428629899E-2</v>
      </c>
      <c r="AH336" t="s">
        <v>127</v>
      </c>
      <c r="AI336">
        <v>-0.170800596475601</v>
      </c>
      <c r="AJ336">
        <v>-0.200309097766876</v>
      </c>
    </row>
    <row r="337" spans="1:36" x14ac:dyDescent="0.35">
      <c r="A337">
        <v>230</v>
      </c>
      <c r="B337" t="s">
        <v>381</v>
      </c>
      <c r="C337">
        <v>9.9034872055053693</v>
      </c>
      <c r="D337">
        <v>9.9034872055053693</v>
      </c>
      <c r="E337">
        <v>10.3089504241943</v>
      </c>
      <c r="F337">
        <v>9.9034872055053693</v>
      </c>
      <c r="G337">
        <v>13136</v>
      </c>
      <c r="H337">
        <v>253</v>
      </c>
      <c r="I337">
        <v>13389</v>
      </c>
      <c r="J337">
        <v>10.293669700622599</v>
      </c>
      <c r="K337">
        <v>9.9160671234130895</v>
      </c>
      <c r="L337">
        <v>9.9137506484985405</v>
      </c>
      <c r="M337">
        <v>9.9237823486328107</v>
      </c>
      <c r="N337">
        <v>14.5528202056885</v>
      </c>
      <c r="O337">
        <v>40.386947631835902</v>
      </c>
      <c r="P337">
        <v>1735.99401855469</v>
      </c>
      <c r="Q337">
        <v>0.97956842184066795</v>
      </c>
      <c r="R337">
        <v>0.74692797660827603</v>
      </c>
      <c r="S337">
        <v>2.17473991215229E-2</v>
      </c>
      <c r="T337">
        <v>0.16010099649429299</v>
      </c>
      <c r="U337">
        <v>0.132138296961784</v>
      </c>
      <c r="V337">
        <v>3.1282801181077999E-2</v>
      </c>
      <c r="W337">
        <v>3.55249691009521</v>
      </c>
      <c r="X337">
        <v>3.8237569332122798</v>
      </c>
      <c r="Y337">
        <v>-9.7676500678062397E-2</v>
      </c>
      <c r="Z337">
        <v>-0.239203095436096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-9.7676500678062397E-2</v>
      </c>
      <c r="AH337" t="s">
        <v>127</v>
      </c>
      <c r="AI337">
        <v>-0.170800596475601</v>
      </c>
      <c r="AJ337">
        <v>-0.268477112054825</v>
      </c>
    </row>
    <row r="338" spans="1:36" x14ac:dyDescent="0.35">
      <c r="A338">
        <v>881</v>
      </c>
      <c r="B338" t="s">
        <v>380</v>
      </c>
      <c r="C338">
        <v>10.3089504241943</v>
      </c>
      <c r="D338">
        <v>10.3089504241943</v>
      </c>
      <c r="E338">
        <v>10.3221998214722</v>
      </c>
      <c r="F338">
        <v>10.043250083923301</v>
      </c>
      <c r="G338">
        <v>446</v>
      </c>
      <c r="H338">
        <v>3121</v>
      </c>
      <c r="I338">
        <v>3567</v>
      </c>
      <c r="J338">
        <v>10.2818098068237</v>
      </c>
      <c r="K338">
        <v>10.035790443420399</v>
      </c>
      <c r="L338">
        <v>10.257479667663601</v>
      </c>
      <c r="M338">
        <v>10.2532300949097</v>
      </c>
      <c r="N338">
        <v>11.3806600570679</v>
      </c>
      <c r="O338">
        <v>40.819431304931598</v>
      </c>
      <c r="P338">
        <v>1755.62805175781</v>
      </c>
      <c r="Q338">
        <v>0.116159498691559</v>
      </c>
      <c r="R338">
        <v>0.76513600349426303</v>
      </c>
      <c r="S338">
        <v>2.29755993932486E-2</v>
      </c>
      <c r="T338">
        <v>9.2562898993492099E-2</v>
      </c>
      <c r="U338">
        <v>0.29017290472984297</v>
      </c>
      <c r="V338">
        <v>2.2306999191641801E-2</v>
      </c>
      <c r="W338">
        <v>3.7062470912933301</v>
      </c>
      <c r="X338">
        <v>3.83215308189392</v>
      </c>
      <c r="Y338">
        <v>-5.9818498790264102E-2</v>
      </c>
      <c r="Z338">
        <v>-9.5056898891925798E-2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-5.9818498790264102E-2</v>
      </c>
      <c r="AH338" t="s">
        <v>127</v>
      </c>
      <c r="AI338">
        <v>-0.170800596475601</v>
      </c>
      <c r="AJ338">
        <v>-0.23061910271644601</v>
      </c>
    </row>
    <row r="339" spans="1:36" x14ac:dyDescent="0.35">
      <c r="A339">
        <v>820</v>
      </c>
      <c r="B339" t="s">
        <v>272</v>
      </c>
      <c r="C339">
        <v>10.3089504241943</v>
      </c>
      <c r="D339">
        <v>10.3089504241943</v>
      </c>
      <c r="E339">
        <v>10.341739654541</v>
      </c>
      <c r="F339">
        <v>10.165849685668899</v>
      </c>
      <c r="G339">
        <v>50</v>
      </c>
      <c r="H339">
        <v>388</v>
      </c>
      <c r="I339">
        <v>438</v>
      </c>
      <c r="J339">
        <v>10.280520439147899</v>
      </c>
      <c r="K339">
        <v>9.9839134216308594</v>
      </c>
      <c r="L339">
        <v>10.238329887390099</v>
      </c>
      <c r="M339">
        <v>10.2468099594116</v>
      </c>
      <c r="N339">
        <v>11.613380432128899</v>
      </c>
      <c r="O339">
        <v>41.1806831359863</v>
      </c>
      <c r="P339">
        <v>1788.7060546875</v>
      </c>
      <c r="Q339">
        <v>0.113653801381588</v>
      </c>
      <c r="R339">
        <v>0.74149572849273704</v>
      </c>
      <c r="S339">
        <v>2.1217899397015599E-2</v>
      </c>
      <c r="T339">
        <v>0.110085502266884</v>
      </c>
      <c r="U339">
        <v>0.230106800794601</v>
      </c>
      <c r="V339">
        <v>3.1730800867080702E-2</v>
      </c>
      <c r="W339">
        <v>3.71806693077087</v>
      </c>
      <c r="X339">
        <v>3.82515597343445</v>
      </c>
      <c r="Y339">
        <v>-5.7291600853204699E-2</v>
      </c>
      <c r="Z339">
        <v>-0.12309280037879899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-5.7291600853204699E-2</v>
      </c>
      <c r="AH339" t="s">
        <v>127</v>
      </c>
      <c r="AI339">
        <v>-0.170800596475601</v>
      </c>
      <c r="AJ339">
        <v>-0.22809219360351601</v>
      </c>
    </row>
    <row r="340" spans="1:36" x14ac:dyDescent="0.35">
      <c r="A340">
        <v>872</v>
      </c>
      <c r="B340" t="s">
        <v>358</v>
      </c>
      <c r="C340">
        <v>10.3089504241943</v>
      </c>
      <c r="D340">
        <v>10.3089504241943</v>
      </c>
      <c r="E340">
        <v>10.3734903335571</v>
      </c>
      <c r="F340">
        <v>10.203590393066399</v>
      </c>
      <c r="G340">
        <v>156</v>
      </c>
      <c r="H340">
        <v>642</v>
      </c>
      <c r="I340">
        <v>798</v>
      </c>
      <c r="J340">
        <v>10.2798204421997</v>
      </c>
      <c r="K340">
        <v>10.0578699111938</v>
      </c>
      <c r="L340">
        <v>10.229820251464799</v>
      </c>
      <c r="M340">
        <v>10.235119819641101</v>
      </c>
      <c r="N340">
        <v>11.6913604736328</v>
      </c>
      <c r="O340">
        <v>43.353286743164098</v>
      </c>
      <c r="P340">
        <v>1969.36901855469</v>
      </c>
      <c r="Q340">
        <v>0.201377093791962</v>
      </c>
      <c r="R340">
        <v>0.751248419284821</v>
      </c>
      <c r="S340">
        <v>8.4245000034570694E-3</v>
      </c>
      <c r="T340">
        <v>0.15302729606628401</v>
      </c>
      <c r="U340">
        <v>0.16328470408916501</v>
      </c>
      <c r="V340">
        <v>2.86221001297235E-2</v>
      </c>
      <c r="W340">
        <v>3.7058188915252699</v>
      </c>
      <c r="X340">
        <v>3.8107359409332302</v>
      </c>
      <c r="Y340">
        <v>-3.2767198979854598E-2</v>
      </c>
      <c r="Z340">
        <v>-0.120014198124409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-3.2767198979854598E-2</v>
      </c>
      <c r="AH340" t="s">
        <v>127</v>
      </c>
      <c r="AI340">
        <v>-0.170800596475601</v>
      </c>
      <c r="AJ340">
        <v>-0.20356780290603599</v>
      </c>
    </row>
    <row r="341" spans="1:36" x14ac:dyDescent="0.35">
      <c r="A341">
        <v>610</v>
      </c>
      <c r="B341" t="s">
        <v>421</v>
      </c>
      <c r="C341">
        <v>10.126629829406699</v>
      </c>
      <c r="D341">
        <v>10.2988996505737</v>
      </c>
      <c r="E341">
        <v>10.3089504241943</v>
      </c>
      <c r="F341">
        <v>9.7409687042236293</v>
      </c>
      <c r="G341">
        <v>60</v>
      </c>
      <c r="H341">
        <v>1085</v>
      </c>
      <c r="I341">
        <v>1145</v>
      </c>
      <c r="J341">
        <v>10.278109550476101</v>
      </c>
      <c r="K341">
        <v>9.7861814498901403</v>
      </c>
      <c r="L341">
        <v>10.134010314941399</v>
      </c>
      <c r="M341">
        <v>10.254340171814</v>
      </c>
      <c r="N341">
        <v>11.736889839172401</v>
      </c>
      <c r="O341">
        <v>42.910533905029297</v>
      </c>
      <c r="P341">
        <v>1937.501953125</v>
      </c>
      <c r="Q341">
        <v>4.83210012316704E-2</v>
      </c>
      <c r="R341">
        <v>0.84196138381957997</v>
      </c>
      <c r="S341">
        <v>5.0872799009084702E-2</v>
      </c>
      <c r="T341">
        <v>1.8803600221872298E-2</v>
      </c>
      <c r="U341">
        <v>7.3739297688007396E-2</v>
      </c>
      <c r="V341">
        <v>6.7242197692394298E-2</v>
      </c>
      <c r="W341">
        <v>3.8536849021911599</v>
      </c>
      <c r="X341">
        <v>3.6193869113922101</v>
      </c>
      <c r="Y341">
        <v>-0.14889410138130199</v>
      </c>
      <c r="Z341">
        <v>-0.11935929954052001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-0.14889410138130199</v>
      </c>
      <c r="AH341" t="s">
        <v>127</v>
      </c>
      <c r="AI341">
        <v>-0.170800596475601</v>
      </c>
      <c r="AJ341">
        <v>-0.31969469785690302</v>
      </c>
    </row>
    <row r="342" spans="1:36" x14ac:dyDescent="0.35">
      <c r="A342">
        <v>875</v>
      </c>
      <c r="B342" t="s">
        <v>383</v>
      </c>
      <c r="C342">
        <v>10.2399597167969</v>
      </c>
      <c r="D342">
        <v>10.2399597167969</v>
      </c>
      <c r="E342">
        <v>10.3287601470947</v>
      </c>
      <c r="F342">
        <v>9.9522781372070295</v>
      </c>
      <c r="G342">
        <v>320</v>
      </c>
      <c r="H342">
        <v>560</v>
      </c>
      <c r="I342">
        <v>880</v>
      </c>
      <c r="J342">
        <v>10.2723798751831</v>
      </c>
      <c r="K342">
        <v>9.9169988632202095</v>
      </c>
      <c r="L342">
        <v>10.143959999084499</v>
      </c>
      <c r="M342">
        <v>10.141980171203601</v>
      </c>
      <c r="N342">
        <v>12.3911895751953</v>
      </c>
      <c r="O342">
        <v>44.944820404052699</v>
      </c>
      <c r="P342">
        <v>2108.9150390625</v>
      </c>
      <c r="Q342">
        <v>0.366930991411209</v>
      </c>
      <c r="R342">
        <v>0.67868137359619096</v>
      </c>
      <c r="S342">
        <v>6.4246200025081607E-2</v>
      </c>
      <c r="T342">
        <v>3.4973900765180602E-2</v>
      </c>
      <c r="U342">
        <v>0.21505339443683599</v>
      </c>
      <c r="V342">
        <v>0.124778799712658</v>
      </c>
      <c r="W342">
        <v>3.6192140579223602</v>
      </c>
      <c r="X342">
        <v>3.84696292877197</v>
      </c>
      <c r="Y342">
        <v>-7.7493399381637601E-2</v>
      </c>
      <c r="Z342">
        <v>-0.18651349842548401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-7.7493399381637601E-2</v>
      </c>
      <c r="AH342" t="s">
        <v>127</v>
      </c>
      <c r="AI342">
        <v>-0.170800596475601</v>
      </c>
      <c r="AJ342">
        <v>-0.24829399585723899</v>
      </c>
    </row>
    <row r="343" spans="1:36" x14ac:dyDescent="0.35">
      <c r="A343">
        <v>823</v>
      </c>
      <c r="B343" t="s">
        <v>368</v>
      </c>
      <c r="C343">
        <v>10.3089504241943</v>
      </c>
      <c r="D343">
        <v>10.3089504241943</v>
      </c>
      <c r="E343">
        <v>10.341739654541</v>
      </c>
      <c r="F343">
        <v>10.165849685668899</v>
      </c>
      <c r="G343">
        <v>115</v>
      </c>
      <c r="H343">
        <v>134</v>
      </c>
      <c r="I343">
        <v>249</v>
      </c>
      <c r="J343">
        <v>10.272199630737299</v>
      </c>
      <c r="K343">
        <v>10.1059103012085</v>
      </c>
      <c r="L343">
        <v>10.195289611816399</v>
      </c>
      <c r="M343">
        <v>10.1984596252441</v>
      </c>
      <c r="N343">
        <v>11.885250091552701</v>
      </c>
      <c r="O343">
        <v>43.544666290283203</v>
      </c>
      <c r="P343">
        <v>1995.38793945312</v>
      </c>
      <c r="Q343">
        <v>0.44345110654830899</v>
      </c>
      <c r="R343">
        <v>0.75489330291748002</v>
      </c>
      <c r="S343">
        <v>1.8359100446105E-2</v>
      </c>
      <c r="T343">
        <v>0.11162620037794101</v>
      </c>
      <c r="U343">
        <v>0.150184005498886</v>
      </c>
      <c r="V343">
        <v>3.3038999885320698E-2</v>
      </c>
      <c r="W343">
        <v>3.65748810768127</v>
      </c>
      <c r="X343">
        <v>3.83441090583801</v>
      </c>
      <c r="Y343">
        <v>-1.0110899806022601E-2</v>
      </c>
      <c r="Z343">
        <v>-0.106975898146629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-1.0110899806022601E-2</v>
      </c>
      <c r="AH343" t="s">
        <v>127</v>
      </c>
      <c r="AI343">
        <v>-0.170800596475601</v>
      </c>
      <c r="AJ343">
        <v>-0.18091149628162401</v>
      </c>
    </row>
    <row r="344" spans="1:36" x14ac:dyDescent="0.35">
      <c r="A344">
        <v>582</v>
      </c>
      <c r="B344" t="s">
        <v>409</v>
      </c>
      <c r="C344">
        <v>10.275050163269</v>
      </c>
      <c r="D344">
        <v>10.264650344848601</v>
      </c>
      <c r="E344">
        <v>10.3734903335571</v>
      </c>
      <c r="F344">
        <v>10.2399597167969</v>
      </c>
      <c r="G344">
        <v>6961</v>
      </c>
      <c r="H344">
        <v>715</v>
      </c>
      <c r="I344">
        <v>7676</v>
      </c>
      <c r="J344">
        <v>10.2717399597168</v>
      </c>
      <c r="K344">
        <v>10.152290344238301</v>
      </c>
      <c r="L344">
        <v>10.1703100204468</v>
      </c>
      <c r="M344">
        <v>10.164529800415</v>
      </c>
      <c r="N344">
        <v>13.257550239563001</v>
      </c>
      <c r="O344">
        <v>43.013267517089801</v>
      </c>
      <c r="P344">
        <v>1959.02697753906</v>
      </c>
      <c r="Q344">
        <v>0.897497117519379</v>
      </c>
      <c r="R344">
        <v>0.730579674243927</v>
      </c>
      <c r="S344">
        <v>1.98341999202967E-2</v>
      </c>
      <c r="T344">
        <v>0.15819460153579701</v>
      </c>
      <c r="U344">
        <v>0.111622802913189</v>
      </c>
      <c r="V344">
        <v>5.6049399077892303E-2</v>
      </c>
      <c r="W344">
        <v>3.5867030620575</v>
      </c>
      <c r="X344">
        <v>3.8453819751739502</v>
      </c>
      <c r="Y344">
        <v>5.0282400101423298E-2</v>
      </c>
      <c r="Z344">
        <v>-0.13114570081234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5.0282400101423298E-2</v>
      </c>
      <c r="AH344" t="s">
        <v>127</v>
      </c>
      <c r="AI344">
        <v>-0.170800596475601</v>
      </c>
      <c r="AJ344">
        <v>-0.120518200099468</v>
      </c>
    </row>
    <row r="345" spans="1:36" x14ac:dyDescent="0.35">
      <c r="A345">
        <v>365</v>
      </c>
      <c r="B345" t="s">
        <v>406</v>
      </c>
      <c r="C345">
        <v>10.126629829406699</v>
      </c>
      <c r="D345">
        <v>10.126629829406699</v>
      </c>
      <c r="E345">
        <v>10.3089504241943</v>
      </c>
      <c r="F345">
        <v>10.126629829406699</v>
      </c>
      <c r="G345">
        <v>15965</v>
      </c>
      <c r="H345">
        <v>1741</v>
      </c>
      <c r="I345">
        <v>17706</v>
      </c>
      <c r="J345">
        <v>10.2708396911621</v>
      </c>
      <c r="K345">
        <v>10.057089805603001</v>
      </c>
      <c r="L345">
        <v>10.076290130615201</v>
      </c>
      <c r="M345">
        <v>10.0795001983643</v>
      </c>
      <c r="N345">
        <v>13.087059974670399</v>
      </c>
      <c r="O345">
        <v>39.872749328613303</v>
      </c>
      <c r="P345">
        <v>1694.708984375</v>
      </c>
      <c r="Q345">
        <v>0.89517188072204601</v>
      </c>
      <c r="R345">
        <v>0.72139441967010498</v>
      </c>
      <c r="S345">
        <v>2.2472400218248399E-2</v>
      </c>
      <c r="T345">
        <v>0.15196770429611201</v>
      </c>
      <c r="U345">
        <v>0.17941090464591999</v>
      </c>
      <c r="V345">
        <v>4.70587983727455E-2</v>
      </c>
      <c r="W345">
        <v>3.6027770042419398</v>
      </c>
      <c r="X345">
        <v>3.8650670051574698</v>
      </c>
      <c r="Y345">
        <v>2.1594200283289001E-2</v>
      </c>
      <c r="Z345">
        <v>-0.170149296522141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2.1594200283289001E-2</v>
      </c>
      <c r="AH345" t="s">
        <v>127</v>
      </c>
      <c r="AI345">
        <v>-0.170800596475601</v>
      </c>
      <c r="AJ345">
        <v>-0.14920639991760301</v>
      </c>
    </row>
    <row r="346" spans="1:36" x14ac:dyDescent="0.35">
      <c r="A346">
        <v>581</v>
      </c>
      <c r="B346" t="s">
        <v>427</v>
      </c>
      <c r="C346">
        <v>10.203590393066399</v>
      </c>
      <c r="D346">
        <v>10.203590393066399</v>
      </c>
      <c r="E346">
        <v>10.3089504241943</v>
      </c>
      <c r="F346">
        <v>10.203590393066399</v>
      </c>
      <c r="G346">
        <v>7554</v>
      </c>
      <c r="H346">
        <v>1570</v>
      </c>
      <c r="I346">
        <v>9124</v>
      </c>
      <c r="J346">
        <v>10.2674903869629</v>
      </c>
      <c r="K346">
        <v>10.0996503829956</v>
      </c>
      <c r="L346">
        <v>10.1231498718262</v>
      </c>
      <c r="M346">
        <v>10.1306104660034</v>
      </c>
      <c r="N346">
        <v>13.226770401001</v>
      </c>
      <c r="O346">
        <v>42.027297973632798</v>
      </c>
      <c r="P346">
        <v>1873.24694824219</v>
      </c>
      <c r="Q346">
        <v>0.81554311513900801</v>
      </c>
      <c r="R346">
        <v>0.72131001949310303</v>
      </c>
      <c r="S346">
        <v>2.5914600118994699E-2</v>
      </c>
      <c r="T346">
        <v>0.15967169404029799</v>
      </c>
      <c r="U346">
        <v>0.13094860315322901</v>
      </c>
      <c r="V346">
        <v>5.48118017613888E-2</v>
      </c>
      <c r="W346">
        <v>3.6129229068756099</v>
      </c>
      <c r="X346">
        <v>3.8251481056213401</v>
      </c>
      <c r="Y346">
        <v>4.1646301746368401E-2</v>
      </c>
      <c r="Z346">
        <v>-0.16128000617027299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4.1646301746368401E-2</v>
      </c>
      <c r="AH346" t="s">
        <v>127</v>
      </c>
      <c r="AI346">
        <v>-0.170800596475601</v>
      </c>
      <c r="AJ346">
        <v>-0.12915429472923301</v>
      </c>
    </row>
    <row r="347" spans="1:36" x14ac:dyDescent="0.35">
      <c r="A347">
        <v>535</v>
      </c>
      <c r="B347" t="s">
        <v>399</v>
      </c>
      <c r="C347">
        <v>10.2399597167969</v>
      </c>
      <c r="D347">
        <v>10.2399597167969</v>
      </c>
      <c r="E347">
        <v>10.3089504241943</v>
      </c>
      <c r="F347">
        <v>10.203590393066399</v>
      </c>
      <c r="G347">
        <v>2090</v>
      </c>
      <c r="H347">
        <v>1146</v>
      </c>
      <c r="I347">
        <v>3236</v>
      </c>
      <c r="J347">
        <v>10.266329765319799</v>
      </c>
      <c r="K347">
        <v>10.107669830322299</v>
      </c>
      <c r="L347">
        <v>10.158490180969199</v>
      </c>
      <c r="M347">
        <v>10.165200233459499</v>
      </c>
      <c r="N347">
        <v>12.8038902282715</v>
      </c>
      <c r="O347">
        <v>41.968002319335902</v>
      </c>
      <c r="P347">
        <v>1872.40600585938</v>
      </c>
      <c r="Q347">
        <v>0.63741171360015902</v>
      </c>
      <c r="R347">
        <v>0.76427817344665505</v>
      </c>
      <c r="S347">
        <v>1.88573002815247E-2</v>
      </c>
      <c r="T347">
        <v>0.108329497277737</v>
      </c>
      <c r="U347">
        <v>0.17040130496025099</v>
      </c>
      <c r="V347">
        <v>5.2809398621320697E-2</v>
      </c>
      <c r="W347">
        <v>3.63381695747375</v>
      </c>
      <c r="X347">
        <v>3.8436510562896702</v>
      </c>
      <c r="Y347">
        <v>4.3285798281431198E-2</v>
      </c>
      <c r="Z347">
        <v>-0.15991879999637601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4.3285798281431198E-2</v>
      </c>
      <c r="AH347" t="s">
        <v>127</v>
      </c>
      <c r="AI347">
        <v>-0.170800596475601</v>
      </c>
      <c r="AJ347">
        <v>-0.12751479446888001</v>
      </c>
    </row>
    <row r="348" spans="1:36" x14ac:dyDescent="0.35">
      <c r="A348">
        <v>676</v>
      </c>
      <c r="B348" t="s">
        <v>403</v>
      </c>
      <c r="C348">
        <v>10.3089504241943</v>
      </c>
      <c r="D348">
        <v>10.3089504241943</v>
      </c>
      <c r="E348">
        <v>10.3089504241943</v>
      </c>
      <c r="F348">
        <v>10.203590393066399</v>
      </c>
      <c r="G348">
        <v>42</v>
      </c>
      <c r="H348">
        <v>1094</v>
      </c>
      <c r="I348">
        <v>1136</v>
      </c>
      <c r="J348">
        <v>10.2624101638794</v>
      </c>
      <c r="K348">
        <v>10.0162401199341</v>
      </c>
      <c r="L348">
        <v>10.253979682922401</v>
      </c>
      <c r="M348">
        <v>10.253930091857899</v>
      </c>
      <c r="N348">
        <v>11.807370185852101</v>
      </c>
      <c r="O348">
        <v>40.5444145202637</v>
      </c>
      <c r="P348">
        <v>1741.64404296875</v>
      </c>
      <c r="Q348">
        <v>3.44489999115467E-2</v>
      </c>
      <c r="R348">
        <v>0.785455882549286</v>
      </c>
      <c r="S348">
        <v>3.03106997162104E-2</v>
      </c>
      <c r="T348">
        <v>9.3767300248146099E-2</v>
      </c>
      <c r="U348">
        <v>0.21339100599288899</v>
      </c>
      <c r="V348">
        <v>1.46025000140071E-2</v>
      </c>
      <c r="W348">
        <v>3.6874198913574201</v>
      </c>
      <c r="X348">
        <v>3.74830198287964</v>
      </c>
      <c r="Y348">
        <v>9.7056999802589399E-3</v>
      </c>
      <c r="Z348">
        <v>-5.80935999751091E-2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9.7056999802589399E-3</v>
      </c>
      <c r="AH348" t="s">
        <v>127</v>
      </c>
      <c r="AI348">
        <v>-0.170800596475601</v>
      </c>
      <c r="AJ348">
        <v>-0.16109490394592299</v>
      </c>
    </row>
    <row r="349" spans="1:36" x14ac:dyDescent="0.35">
      <c r="A349">
        <v>716</v>
      </c>
      <c r="B349" t="s">
        <v>415</v>
      </c>
      <c r="C349">
        <v>10.341739654541</v>
      </c>
      <c r="D349">
        <v>10.341739654541</v>
      </c>
      <c r="E349">
        <v>10.341739654541</v>
      </c>
      <c r="F349">
        <v>10.126629829406699</v>
      </c>
      <c r="G349">
        <v>21</v>
      </c>
      <c r="H349">
        <v>419</v>
      </c>
      <c r="I349">
        <v>440</v>
      </c>
      <c r="J349">
        <v>10.257160186767599</v>
      </c>
      <c r="K349">
        <v>9.9650287628173793</v>
      </c>
      <c r="L349">
        <v>10.264849662780801</v>
      </c>
      <c r="M349">
        <v>10.243080139160201</v>
      </c>
      <c r="N349">
        <v>11.831500053405801</v>
      </c>
      <c r="O349">
        <v>39.212429046630902</v>
      </c>
      <c r="P349">
        <v>1614.87097167969</v>
      </c>
      <c r="Q349">
        <v>4.8179499804973602E-2</v>
      </c>
      <c r="R349">
        <v>0.86233621835708596</v>
      </c>
      <c r="S349">
        <v>1.38253998011351E-2</v>
      </c>
      <c r="T349">
        <v>4.51706014573574E-2</v>
      </c>
      <c r="U349">
        <v>0.19220370054245001</v>
      </c>
      <c r="V349">
        <v>6.9316998124122602E-3</v>
      </c>
      <c r="W349">
        <v>3.69708204269409</v>
      </c>
      <c r="X349">
        <v>3.87008500099182</v>
      </c>
      <c r="Y349">
        <v>-6.5356902778148707E-2</v>
      </c>
      <c r="Z349">
        <v>-0.14980579912662501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-6.5356902778148707E-2</v>
      </c>
      <c r="AH349" t="s">
        <v>127</v>
      </c>
      <c r="AI349">
        <v>-0.170800596475601</v>
      </c>
      <c r="AJ349">
        <v>-0.236157402396202</v>
      </c>
    </row>
    <row r="350" spans="1:36" x14ac:dyDescent="0.35">
      <c r="A350">
        <v>885</v>
      </c>
      <c r="B350" t="s">
        <v>438</v>
      </c>
      <c r="C350">
        <v>10.2109699249268</v>
      </c>
      <c r="D350">
        <v>10.2109699249268</v>
      </c>
      <c r="E350">
        <v>10.3089504241943</v>
      </c>
      <c r="F350">
        <v>10.126629829406699</v>
      </c>
      <c r="G350">
        <v>136</v>
      </c>
      <c r="H350">
        <v>180</v>
      </c>
      <c r="I350">
        <v>316</v>
      </c>
      <c r="J350">
        <v>10.252329826355</v>
      </c>
      <c r="K350">
        <v>10.1115503311157</v>
      </c>
      <c r="L350">
        <v>10.189450263977101</v>
      </c>
      <c r="M350">
        <v>10.190580368041999</v>
      </c>
      <c r="N350">
        <v>11.2228899002075</v>
      </c>
      <c r="O350">
        <v>42.545791625976598</v>
      </c>
      <c r="P350">
        <v>1908.77905273438</v>
      </c>
      <c r="Q350">
        <v>0.43864250183105502</v>
      </c>
      <c r="R350">
        <v>0.65595078468322798</v>
      </c>
      <c r="S350">
        <v>8.3499997854232805E-3</v>
      </c>
      <c r="T350">
        <v>0.181701600551605</v>
      </c>
      <c r="U350">
        <v>0.25992310047149703</v>
      </c>
      <c r="V350">
        <v>6.0298800468444803E-2</v>
      </c>
      <c r="W350">
        <v>3.6865170001983598</v>
      </c>
      <c r="X350">
        <v>3.8332669734954798</v>
      </c>
      <c r="Y350">
        <v>-1.56344007700682E-2</v>
      </c>
      <c r="Z350">
        <v>-9.8121397197246593E-2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-1.56344007700682E-2</v>
      </c>
      <c r="AH350" t="s">
        <v>127</v>
      </c>
      <c r="AI350">
        <v>-0.170800596475601</v>
      </c>
      <c r="AJ350">
        <v>-0.18643489480018599</v>
      </c>
    </row>
    <row r="351" spans="1:36" x14ac:dyDescent="0.35">
      <c r="A351">
        <v>785</v>
      </c>
      <c r="B351" t="s">
        <v>354</v>
      </c>
      <c r="C351">
        <v>10.203590393066399</v>
      </c>
      <c r="D351">
        <v>10.203590393066399</v>
      </c>
      <c r="E351">
        <v>10.3089504241943</v>
      </c>
      <c r="F351">
        <v>9.9987974166870099</v>
      </c>
      <c r="G351">
        <v>667</v>
      </c>
      <c r="H351">
        <v>1141</v>
      </c>
      <c r="I351">
        <v>1808</v>
      </c>
      <c r="J351">
        <v>10.251600265502899</v>
      </c>
      <c r="K351">
        <v>9.9929780960083008</v>
      </c>
      <c r="L351">
        <v>10.1497097015381</v>
      </c>
      <c r="M351">
        <v>10.156080245971699</v>
      </c>
      <c r="N351">
        <v>10.936980247497599</v>
      </c>
      <c r="O351">
        <v>42.073440551757798</v>
      </c>
      <c r="P351">
        <v>1866.94995117188</v>
      </c>
      <c r="Q351">
        <v>0.36934629082679699</v>
      </c>
      <c r="R351">
        <v>0.62002557516098</v>
      </c>
      <c r="S351">
        <v>1.75181999802589E-2</v>
      </c>
      <c r="T351">
        <v>0.16847839951515201</v>
      </c>
      <c r="U351">
        <v>0.37377628684043901</v>
      </c>
      <c r="V351">
        <v>5.6186400353908497E-2</v>
      </c>
      <c r="W351">
        <v>3.7150499820709202</v>
      </c>
      <c r="X351">
        <v>3.8401539325714098</v>
      </c>
      <c r="Y351">
        <v>-5.0320200622081798E-2</v>
      </c>
      <c r="Z351">
        <v>-0.14515569806098899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-5.0320200622081798E-2</v>
      </c>
      <c r="AH351" t="s">
        <v>127</v>
      </c>
      <c r="AI351">
        <v>-0.170800596475601</v>
      </c>
      <c r="AJ351">
        <v>-0.221120700240135</v>
      </c>
    </row>
    <row r="352" spans="1:36" x14ac:dyDescent="0.35">
      <c r="A352">
        <v>630</v>
      </c>
      <c r="B352" t="s">
        <v>346</v>
      </c>
      <c r="C352">
        <v>10.3089504241943</v>
      </c>
      <c r="D352">
        <v>10.3089504241943</v>
      </c>
      <c r="E352">
        <v>10.3089504241943</v>
      </c>
      <c r="F352">
        <v>10.596630096435501</v>
      </c>
      <c r="G352">
        <v>17</v>
      </c>
      <c r="H352">
        <v>429</v>
      </c>
      <c r="I352">
        <v>446</v>
      </c>
      <c r="J352">
        <v>10.2490396499634</v>
      </c>
      <c r="K352">
        <v>10.426549911499</v>
      </c>
      <c r="L352">
        <v>10.258410453796399</v>
      </c>
      <c r="M352">
        <v>10.2552404403687</v>
      </c>
      <c r="N352">
        <v>10.967690467834499</v>
      </c>
      <c r="O352">
        <v>41.472610473632798</v>
      </c>
      <c r="P352">
        <v>1819.666015625</v>
      </c>
      <c r="Q352">
        <v>3.4937500953674303E-2</v>
      </c>
      <c r="R352">
        <v>0.774835705757141</v>
      </c>
      <c r="S352">
        <v>2.5270299986004802E-2</v>
      </c>
      <c r="T352">
        <v>7.75917023420334E-2</v>
      </c>
      <c r="U352">
        <v>0.23826579749584201</v>
      </c>
      <c r="V352">
        <v>3.43440007418394E-3</v>
      </c>
      <c r="W352">
        <v>3.7692089080810498</v>
      </c>
      <c r="X352">
        <v>3.6875860691070601</v>
      </c>
      <c r="Y352">
        <v>0.13479299843311299</v>
      </c>
      <c r="Z352">
        <v>-4.6972099691629403E-2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0.13479299843311299</v>
      </c>
      <c r="AH352" t="s">
        <v>127</v>
      </c>
      <c r="AI352">
        <v>-0.170800596475601</v>
      </c>
      <c r="AJ352">
        <v>-3.6007601767778397E-2</v>
      </c>
    </row>
    <row r="353" spans="1:36" x14ac:dyDescent="0.35">
      <c r="A353">
        <v>275</v>
      </c>
      <c r="B353" t="s">
        <v>401</v>
      </c>
      <c r="C353">
        <v>10.2399597167969</v>
      </c>
      <c r="D353">
        <v>10.229189872741699</v>
      </c>
      <c r="E353">
        <v>10.3089504241943</v>
      </c>
      <c r="F353">
        <v>9.9987974166870099</v>
      </c>
      <c r="G353">
        <v>1131</v>
      </c>
      <c r="H353">
        <v>2363</v>
      </c>
      <c r="I353">
        <v>3494</v>
      </c>
      <c r="J353">
        <v>10.248700141906699</v>
      </c>
      <c r="K353">
        <v>9.9892711639404297</v>
      </c>
      <c r="L353">
        <v>10.116909980773899</v>
      </c>
      <c r="M353">
        <v>10.174659729003899</v>
      </c>
      <c r="N353">
        <v>14.7841701507568</v>
      </c>
      <c r="O353">
        <v>42.700931549072301</v>
      </c>
      <c r="P353">
        <v>1933.30700683594</v>
      </c>
      <c r="Q353">
        <v>0.28538158535957298</v>
      </c>
      <c r="R353">
        <v>0.78407412767410301</v>
      </c>
      <c r="S353">
        <v>2.12970990687609E-2</v>
      </c>
      <c r="T353">
        <v>0.123521603643894</v>
      </c>
      <c r="U353">
        <v>8.2295097410678905E-2</v>
      </c>
      <c r="V353">
        <v>4.7687601298093803E-2</v>
      </c>
      <c r="W353">
        <v>3.3178019523620601</v>
      </c>
      <c r="X353">
        <v>3.7674589157104501</v>
      </c>
      <c r="Y353">
        <v>1.7447000136598899E-3</v>
      </c>
      <c r="Z353">
        <v>-3.3590398728847497E-2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1.7447000136598899E-3</v>
      </c>
      <c r="AH353" t="s">
        <v>127</v>
      </c>
      <c r="AI353">
        <v>-0.170800596475601</v>
      </c>
      <c r="AJ353">
        <v>-0.16905589401721999</v>
      </c>
    </row>
    <row r="354" spans="1:36" x14ac:dyDescent="0.35">
      <c r="A354">
        <v>270</v>
      </c>
      <c r="B354" t="s">
        <v>473</v>
      </c>
      <c r="C354">
        <v>10.165849685668899</v>
      </c>
      <c r="D354">
        <v>10.203590393066399</v>
      </c>
      <c r="E354">
        <v>10.2399597167969</v>
      </c>
      <c r="F354">
        <v>10.165849685668899</v>
      </c>
      <c r="G354">
        <v>359</v>
      </c>
      <c r="H354">
        <v>448</v>
      </c>
      <c r="I354">
        <v>807</v>
      </c>
      <c r="J354">
        <v>10.242540359497101</v>
      </c>
      <c r="K354">
        <v>10.162910461425801</v>
      </c>
      <c r="L354">
        <v>10.1703701019287</v>
      </c>
      <c r="M354">
        <v>10.2088403701782</v>
      </c>
      <c r="N354">
        <v>14.711819648742701</v>
      </c>
      <c r="O354">
        <v>38.612888336181598</v>
      </c>
      <c r="P354">
        <v>1583.54699707031</v>
      </c>
      <c r="Q354">
        <v>0.42316249012947099</v>
      </c>
      <c r="R354">
        <v>0.759726881980896</v>
      </c>
      <c r="S354">
        <v>4.9252599477767903E-2</v>
      </c>
      <c r="T354">
        <v>0.123798698186874</v>
      </c>
      <c r="U354">
        <v>0.103636302053928</v>
      </c>
      <c r="V354">
        <v>2.53039002418518E-2</v>
      </c>
      <c r="W354">
        <v>3.4575560092925999</v>
      </c>
      <c r="X354">
        <v>3.38917088508606</v>
      </c>
      <c r="Y354">
        <v>0.13869209587574</v>
      </c>
      <c r="Z354">
        <v>0.18243940174579601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0.13869209587574</v>
      </c>
      <c r="AH354" t="s">
        <v>127</v>
      </c>
      <c r="AI354">
        <v>-0.170800596475601</v>
      </c>
      <c r="AJ354">
        <v>-3.21084000170231E-2</v>
      </c>
    </row>
    <row r="355" spans="1:36" x14ac:dyDescent="0.35">
      <c r="A355">
        <v>800</v>
      </c>
      <c r="B355" t="s">
        <v>485</v>
      </c>
      <c r="C355">
        <v>10.288749694824199</v>
      </c>
      <c r="D355">
        <v>10.2853403091431</v>
      </c>
      <c r="E355">
        <v>10.3089504241943</v>
      </c>
      <c r="F355">
        <v>10.165849685668899</v>
      </c>
      <c r="G355">
        <v>158</v>
      </c>
      <c r="H355">
        <v>1062</v>
      </c>
      <c r="I355">
        <v>1220</v>
      </c>
      <c r="J355">
        <v>10.2396697998047</v>
      </c>
      <c r="K355">
        <v>10.093919754028301</v>
      </c>
      <c r="L355">
        <v>10.215589523315399</v>
      </c>
      <c r="M355">
        <v>10.219189643859901</v>
      </c>
      <c r="N355">
        <v>11.3045902252197</v>
      </c>
      <c r="O355">
        <v>43.353019714355497</v>
      </c>
      <c r="P355">
        <v>1976.20202636719</v>
      </c>
      <c r="Q355">
        <v>0.14057070016861001</v>
      </c>
      <c r="R355">
        <v>0.75187581777572599</v>
      </c>
      <c r="S355">
        <v>1.7754999920725802E-2</v>
      </c>
      <c r="T355">
        <v>0.10506069660186799</v>
      </c>
      <c r="U355">
        <v>0.22643190622329701</v>
      </c>
      <c r="V355">
        <v>2.8650699183344799E-2</v>
      </c>
      <c r="W355">
        <v>3.7169260978698699</v>
      </c>
      <c r="X355">
        <v>3.8086709976196298</v>
      </c>
      <c r="Y355">
        <v>1.06704998761415E-2</v>
      </c>
      <c r="Z355">
        <v>-0.145585596561432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1.06704998761415E-2</v>
      </c>
      <c r="AH355" t="s">
        <v>127</v>
      </c>
      <c r="AI355">
        <v>-0.170800596475601</v>
      </c>
      <c r="AJ355">
        <v>-0.160129994153976</v>
      </c>
    </row>
    <row r="356" spans="1:36" x14ac:dyDescent="0.35">
      <c r="A356">
        <v>400</v>
      </c>
      <c r="B356" t="s">
        <v>373</v>
      </c>
      <c r="C356">
        <v>10.203590393066399</v>
      </c>
      <c r="D356">
        <v>10.203590393066399</v>
      </c>
      <c r="E356">
        <v>10.275050163269</v>
      </c>
      <c r="F356">
        <v>10.043250083923301</v>
      </c>
      <c r="G356">
        <v>1532</v>
      </c>
      <c r="H356">
        <v>5765</v>
      </c>
      <c r="I356">
        <v>7297</v>
      </c>
      <c r="J356">
        <v>10.2323198318481</v>
      </c>
      <c r="K356">
        <v>9.9771766662597692</v>
      </c>
      <c r="L356">
        <v>10.182049751281699</v>
      </c>
      <c r="M356">
        <v>10.184289932251</v>
      </c>
      <c r="N356">
        <v>12.349780082702599</v>
      </c>
      <c r="O356">
        <v>39.797077178955099</v>
      </c>
      <c r="P356">
        <v>1676.69995117188</v>
      </c>
      <c r="Q356">
        <v>0.18826140463352201</v>
      </c>
      <c r="R356">
        <v>0.60111558437347401</v>
      </c>
      <c r="S356">
        <v>2.4261299520731E-2</v>
      </c>
      <c r="T356">
        <v>0.116939797997475</v>
      </c>
      <c r="U356">
        <v>0.19825799763202701</v>
      </c>
      <c r="V356">
        <v>0.18556210398674</v>
      </c>
      <c r="W356">
        <v>3.7750229835510298</v>
      </c>
      <c r="X356">
        <v>3.8575899600982702</v>
      </c>
      <c r="Y356">
        <v>-7.8000000212341504E-4</v>
      </c>
      <c r="Z356">
        <v>-0.27151790261268599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-7.8000000212341504E-4</v>
      </c>
      <c r="AH356" t="s">
        <v>127</v>
      </c>
      <c r="AI356">
        <v>-0.170800596475601</v>
      </c>
      <c r="AJ356">
        <v>-0.17158059775829301</v>
      </c>
    </row>
    <row r="357" spans="1:36" x14ac:dyDescent="0.35">
      <c r="A357">
        <v>775</v>
      </c>
      <c r="B357" t="s">
        <v>387</v>
      </c>
      <c r="C357">
        <v>10.165849685668899</v>
      </c>
      <c r="D357">
        <v>10.165849685668899</v>
      </c>
      <c r="E357">
        <v>10.3089504241943</v>
      </c>
      <c r="F357">
        <v>10.043250083923301</v>
      </c>
      <c r="G357">
        <v>8660</v>
      </c>
      <c r="H357">
        <v>13149</v>
      </c>
      <c r="I357">
        <v>21809</v>
      </c>
      <c r="J357">
        <v>10.23118019104</v>
      </c>
      <c r="K357">
        <v>9.9894056320190394</v>
      </c>
      <c r="L357">
        <v>10.1347103118896</v>
      </c>
      <c r="M357">
        <v>10.137499809265099</v>
      </c>
      <c r="N357">
        <v>11.7221002578735</v>
      </c>
      <c r="O357">
        <v>42.5030708312988</v>
      </c>
      <c r="P357">
        <v>1903.71105957031</v>
      </c>
      <c r="Q357">
        <v>0.38747099041938798</v>
      </c>
      <c r="R357">
        <v>0.68202781677246105</v>
      </c>
      <c r="S357">
        <v>1.6362899914383899E-2</v>
      </c>
      <c r="T357">
        <v>0.14852109551429701</v>
      </c>
      <c r="U357">
        <v>0.199738293886185</v>
      </c>
      <c r="V357">
        <v>7.4948601424694103E-2</v>
      </c>
      <c r="W357">
        <v>3.67979788780212</v>
      </c>
      <c r="X357">
        <v>3.8097259998321502</v>
      </c>
      <c r="Y357">
        <v>-5.4009001702070202E-2</v>
      </c>
      <c r="Z357">
        <v>-0.146110504865646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-5.4009001702070202E-2</v>
      </c>
      <c r="AH357" t="s">
        <v>127</v>
      </c>
      <c r="AI357">
        <v>-0.170800596475601</v>
      </c>
      <c r="AJ357">
        <v>-0.22480960190296201</v>
      </c>
    </row>
    <row r="358" spans="1:36" x14ac:dyDescent="0.35">
      <c r="A358">
        <v>590</v>
      </c>
      <c r="B358" t="s">
        <v>452</v>
      </c>
      <c r="C358">
        <v>10.203590393066399</v>
      </c>
      <c r="D358">
        <v>10.203590393066399</v>
      </c>
      <c r="E358">
        <v>10.3089504241943</v>
      </c>
      <c r="F358">
        <v>10.126629829406699</v>
      </c>
      <c r="G358">
        <v>514</v>
      </c>
      <c r="H358">
        <v>386</v>
      </c>
      <c r="I358">
        <v>900</v>
      </c>
      <c r="J358">
        <v>10.2276000976562</v>
      </c>
      <c r="K358">
        <v>10.058520317077599</v>
      </c>
      <c r="L358">
        <v>10.126680374145501</v>
      </c>
      <c r="M358">
        <v>10.135399818420399</v>
      </c>
      <c r="N358">
        <v>12.8396100997925</v>
      </c>
      <c r="O358">
        <v>42.030529022216797</v>
      </c>
      <c r="P358">
        <v>1878.81298828125</v>
      </c>
      <c r="Q358">
        <v>0.54528462886810303</v>
      </c>
      <c r="R358">
        <v>0.63748568296432495</v>
      </c>
      <c r="S358">
        <v>2.1637899801135101E-2</v>
      </c>
      <c r="T358">
        <v>0.207733899354935</v>
      </c>
      <c r="U358">
        <v>0.13896779716014901</v>
      </c>
      <c r="V358">
        <v>8.2616403698921204E-2</v>
      </c>
      <c r="W358">
        <v>3.62304592132568</v>
      </c>
      <c r="X358">
        <v>3.8580191135406499</v>
      </c>
      <c r="Y358">
        <v>5.9893999248743099E-2</v>
      </c>
      <c r="Z358">
        <v>-0.20677579939365401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5.9893999248743099E-2</v>
      </c>
      <c r="AH358" t="s">
        <v>127</v>
      </c>
      <c r="AI358">
        <v>-0.170800596475601</v>
      </c>
      <c r="AJ358">
        <v>-0.11090660095214799</v>
      </c>
    </row>
    <row r="359" spans="1:36" x14ac:dyDescent="0.35">
      <c r="A359">
        <v>364</v>
      </c>
      <c r="B359" t="s">
        <v>478</v>
      </c>
      <c r="C359">
        <v>10.203590393066399</v>
      </c>
      <c r="D359">
        <v>10.203590393066399</v>
      </c>
      <c r="E359">
        <v>10.3089504241943</v>
      </c>
      <c r="F359">
        <v>10.203590393066399</v>
      </c>
      <c r="G359">
        <v>6276</v>
      </c>
      <c r="H359">
        <v>211</v>
      </c>
      <c r="I359">
        <v>6487</v>
      </c>
      <c r="J359">
        <v>10.222169876098601</v>
      </c>
      <c r="K359">
        <v>10.105979919433601</v>
      </c>
      <c r="L359">
        <v>10.1072397232056</v>
      </c>
      <c r="M359">
        <v>10.1102600097656</v>
      </c>
      <c r="N359">
        <v>12.9731302261353</v>
      </c>
      <c r="O359">
        <v>38.779102325439503</v>
      </c>
      <c r="P359">
        <v>1598.30395507812</v>
      </c>
      <c r="Q359">
        <v>0.96317142248153698</v>
      </c>
      <c r="R359">
        <v>0.79422652721404996</v>
      </c>
      <c r="S359">
        <v>2.3029800504445998E-2</v>
      </c>
      <c r="T359">
        <v>6.3799403607845306E-2</v>
      </c>
      <c r="U359">
        <v>0.196734294295311</v>
      </c>
      <c r="V359">
        <v>5.0169900059699998E-2</v>
      </c>
      <c r="W359">
        <v>3.5215809345245401</v>
      </c>
      <c r="X359">
        <v>3.86147904396057</v>
      </c>
      <c r="Y359">
        <v>0.14476199448108701</v>
      </c>
      <c r="Z359">
        <v>-0.17297759652137801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0.14476199448108701</v>
      </c>
      <c r="AH359" t="s">
        <v>127</v>
      </c>
      <c r="AI359">
        <v>-0.170800596475601</v>
      </c>
      <c r="AJ359">
        <v>-2.6038499549031299E-2</v>
      </c>
    </row>
    <row r="360" spans="1:36" x14ac:dyDescent="0.35">
      <c r="A360">
        <v>835</v>
      </c>
      <c r="B360" t="s">
        <v>223</v>
      </c>
      <c r="C360">
        <v>9.9034872055053693</v>
      </c>
      <c r="D360">
        <v>9.9034872055053693</v>
      </c>
      <c r="E360">
        <v>10.126629829406699</v>
      </c>
      <c r="F360">
        <v>9.7981271743774396</v>
      </c>
      <c r="G360">
        <v>1220</v>
      </c>
      <c r="H360">
        <v>392</v>
      </c>
      <c r="I360">
        <v>1612</v>
      </c>
      <c r="J360">
        <v>10.2210903167725</v>
      </c>
      <c r="K360">
        <v>9.8024854660034197</v>
      </c>
      <c r="L360">
        <v>9.9480333328247106</v>
      </c>
      <c r="M360">
        <v>9.9130439758300799</v>
      </c>
      <c r="N360">
        <v>11.767370223999</v>
      </c>
      <c r="O360">
        <v>47.221839904785199</v>
      </c>
      <c r="P360">
        <v>2311.8798828125</v>
      </c>
      <c r="Q360">
        <v>0.73588502407073997</v>
      </c>
      <c r="R360">
        <v>0.58768737316131603</v>
      </c>
      <c r="S360">
        <v>1.5685599297285101E-2</v>
      </c>
      <c r="T360">
        <v>7.2726197540759999E-2</v>
      </c>
      <c r="U360">
        <v>0.25976240634918202</v>
      </c>
      <c r="V360">
        <v>0.21165570616722101</v>
      </c>
      <c r="W360">
        <v>3.5774359703064</v>
      </c>
      <c r="X360">
        <v>3.8373990058898899</v>
      </c>
      <c r="Y360">
        <v>-9.0571999549865695E-2</v>
      </c>
      <c r="Z360">
        <v>-0.26371088624000499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-9.0571999549865695E-2</v>
      </c>
      <c r="AH360" t="s">
        <v>127</v>
      </c>
      <c r="AI360">
        <v>-0.170800596475601</v>
      </c>
      <c r="AJ360">
        <v>-0.26137259602546697</v>
      </c>
    </row>
    <row r="361" spans="1:36" x14ac:dyDescent="0.35">
      <c r="A361">
        <v>392</v>
      </c>
      <c r="B361" t="s">
        <v>382</v>
      </c>
      <c r="C361">
        <v>10.203590393066399</v>
      </c>
      <c r="D361">
        <v>10.203590393066399</v>
      </c>
      <c r="E361">
        <v>10.2399597167969</v>
      </c>
      <c r="F361">
        <v>10.126629829406699</v>
      </c>
      <c r="G361">
        <v>4441</v>
      </c>
      <c r="H361">
        <v>13851</v>
      </c>
      <c r="I361">
        <v>18292</v>
      </c>
      <c r="J361">
        <v>10.2199201583862</v>
      </c>
      <c r="K361">
        <v>10.1149501800537</v>
      </c>
      <c r="L361">
        <v>10.190320014953601</v>
      </c>
      <c r="M361">
        <v>10.1945695877075</v>
      </c>
      <c r="N361">
        <v>12.8886804580688</v>
      </c>
      <c r="O361">
        <v>41.449913024902301</v>
      </c>
      <c r="P361">
        <v>1833.31103515625</v>
      </c>
      <c r="Q361">
        <v>0.24146039783954601</v>
      </c>
      <c r="R361">
        <v>0.57825601100921598</v>
      </c>
      <c r="S361">
        <v>3.4182000905275303E-2</v>
      </c>
      <c r="T361">
        <v>0.30657309293746898</v>
      </c>
      <c r="U361">
        <v>0.14957110583782199</v>
      </c>
      <c r="V361">
        <v>3.3711500465869897E-2</v>
      </c>
      <c r="W361">
        <v>3.6554050445556601</v>
      </c>
      <c r="X361">
        <v>3.8367490768432599</v>
      </c>
      <c r="Y361">
        <v>9.6981599926948506E-2</v>
      </c>
      <c r="Z361">
        <v>-0.188382297754288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9.6981599926948506E-2</v>
      </c>
      <c r="AH361" t="s">
        <v>127</v>
      </c>
      <c r="AI361">
        <v>-0.170800596475601</v>
      </c>
      <c r="AJ361">
        <v>-7.3818899691104903E-2</v>
      </c>
    </row>
    <row r="362" spans="1:36" x14ac:dyDescent="0.35">
      <c r="A362">
        <v>795</v>
      </c>
      <c r="B362" t="s">
        <v>376</v>
      </c>
      <c r="C362">
        <v>10.2399597167969</v>
      </c>
      <c r="D362">
        <v>10.2399597167969</v>
      </c>
      <c r="E362">
        <v>10.3089504241943</v>
      </c>
      <c r="F362">
        <v>9.9987974166870099</v>
      </c>
      <c r="G362">
        <v>474</v>
      </c>
      <c r="H362">
        <v>1878</v>
      </c>
      <c r="I362">
        <v>2352</v>
      </c>
      <c r="J362">
        <v>10.2180995941162</v>
      </c>
      <c r="K362">
        <v>9.9523868560790998</v>
      </c>
      <c r="L362">
        <v>10.165260314941399</v>
      </c>
      <c r="M362">
        <v>10.167289733886699</v>
      </c>
      <c r="N362">
        <v>11.657930374145501</v>
      </c>
      <c r="O362">
        <v>43.151706695556598</v>
      </c>
      <c r="P362">
        <v>1957.22399902344</v>
      </c>
      <c r="Q362">
        <v>0.19122140109538999</v>
      </c>
      <c r="R362">
        <v>0.79343068599700906</v>
      </c>
      <c r="S362">
        <v>2.0879499614238701E-2</v>
      </c>
      <c r="T362">
        <v>0.11661159992218</v>
      </c>
      <c r="U362">
        <v>0.144663006067276</v>
      </c>
      <c r="V362">
        <v>1.7260100692510601E-2</v>
      </c>
      <c r="W362">
        <v>3.7101299762725799</v>
      </c>
      <c r="X362">
        <v>3.8071939945220898</v>
      </c>
      <c r="Y362">
        <v>-9.0420499444007901E-2</v>
      </c>
      <c r="Z362">
        <v>-0.17702780663967099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-9.0420499444007901E-2</v>
      </c>
      <c r="AH362" t="s">
        <v>127</v>
      </c>
      <c r="AI362">
        <v>-0.170800596475601</v>
      </c>
      <c r="AJ362">
        <v>-0.26122099161148099</v>
      </c>
    </row>
    <row r="363" spans="1:36" x14ac:dyDescent="0.35">
      <c r="A363">
        <v>401</v>
      </c>
      <c r="B363" t="s">
        <v>359</v>
      </c>
      <c r="C363">
        <v>10.043250083923301</v>
      </c>
      <c r="D363">
        <v>10.043250083923301</v>
      </c>
      <c r="E363">
        <v>10.2219400405884</v>
      </c>
      <c r="F363">
        <v>9.9522781372070295</v>
      </c>
      <c r="G363">
        <v>6551</v>
      </c>
      <c r="H363">
        <v>4242</v>
      </c>
      <c r="I363">
        <v>10793</v>
      </c>
      <c r="J363">
        <v>10.212929725646999</v>
      </c>
      <c r="K363">
        <v>9.9412546157836896</v>
      </c>
      <c r="L363">
        <v>10.044750213623001</v>
      </c>
      <c r="M363">
        <v>10.054420471191399</v>
      </c>
      <c r="N363">
        <v>12.590640068054199</v>
      </c>
      <c r="O363">
        <v>40.111164093017599</v>
      </c>
      <c r="P363">
        <v>1712.64697265625</v>
      </c>
      <c r="Q363">
        <v>0.58344298601150502</v>
      </c>
      <c r="R363">
        <v>0.71380382776260398</v>
      </c>
      <c r="S363">
        <v>2.2021299228072201E-2</v>
      </c>
      <c r="T363">
        <v>0.15694859623908999</v>
      </c>
      <c r="U363">
        <v>0.18157729506492601</v>
      </c>
      <c r="V363">
        <v>4.4915799051523202E-2</v>
      </c>
      <c r="W363">
        <v>3.6829800605773899</v>
      </c>
      <c r="X363">
        <v>3.8634979724884002</v>
      </c>
      <c r="Y363">
        <v>-1.49082001298666E-2</v>
      </c>
      <c r="Z363">
        <v>-0.262734085321426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-1.49082001298666E-2</v>
      </c>
      <c r="AH363" t="s">
        <v>127</v>
      </c>
      <c r="AI363">
        <v>-0.170800596475601</v>
      </c>
      <c r="AJ363">
        <v>-0.18570880591869399</v>
      </c>
    </row>
    <row r="364" spans="1:36" x14ac:dyDescent="0.35">
      <c r="A364">
        <v>462</v>
      </c>
      <c r="B364" t="s">
        <v>411</v>
      </c>
      <c r="C364">
        <v>10.0858097076416</v>
      </c>
      <c r="D364">
        <v>10.1023397445679</v>
      </c>
      <c r="E364">
        <v>10.3089504241943</v>
      </c>
      <c r="F364">
        <v>9.9522781372070295</v>
      </c>
      <c r="G364">
        <v>4535</v>
      </c>
      <c r="H364">
        <v>2179</v>
      </c>
      <c r="I364">
        <v>6714</v>
      </c>
      <c r="J364">
        <v>10.211890220642101</v>
      </c>
      <c r="K364">
        <v>9.8824014663696307</v>
      </c>
      <c r="L364">
        <v>9.9555225372314506</v>
      </c>
      <c r="M364">
        <v>9.9989547729492205</v>
      </c>
      <c r="N364">
        <v>14.330269813537599</v>
      </c>
      <c r="O364">
        <v>40.253383636474602</v>
      </c>
      <c r="P364">
        <v>1725.17797851562</v>
      </c>
      <c r="Q364">
        <v>0.64626371860504195</v>
      </c>
      <c r="R364">
        <v>0.79785001277923595</v>
      </c>
      <c r="S364">
        <v>2.5669999420642901E-2</v>
      </c>
      <c r="T364">
        <v>0.11322770267725001</v>
      </c>
      <c r="U364">
        <v>9.9747203290462494E-2</v>
      </c>
      <c r="V364">
        <v>3.0421299859881401E-2</v>
      </c>
      <c r="W364">
        <v>3.4279670715332</v>
      </c>
      <c r="X364">
        <v>3.8524041175842298</v>
      </c>
      <c r="Y364">
        <v>-3.0649200081825301E-2</v>
      </c>
      <c r="Z364">
        <v>-0.21162599325180101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-3.0649200081825301E-2</v>
      </c>
      <c r="AH364" t="s">
        <v>127</v>
      </c>
      <c r="AI364">
        <v>-0.170800596475601</v>
      </c>
      <c r="AJ364">
        <v>-0.20144979655742601</v>
      </c>
    </row>
    <row r="365" spans="1:36" x14ac:dyDescent="0.35">
      <c r="A365">
        <v>784</v>
      </c>
      <c r="B365" t="s">
        <v>377</v>
      </c>
      <c r="C365">
        <v>10.007849693298301</v>
      </c>
      <c r="D365">
        <v>10.034520149231</v>
      </c>
      <c r="E365">
        <v>10.3089504241943</v>
      </c>
      <c r="F365">
        <v>9.9034872055053693</v>
      </c>
      <c r="G365">
        <v>1064</v>
      </c>
      <c r="H365">
        <v>762</v>
      </c>
      <c r="I365">
        <v>1826</v>
      </c>
      <c r="J365">
        <v>10.205980300903301</v>
      </c>
      <c r="K365">
        <v>9.8374977111816406</v>
      </c>
      <c r="L365">
        <v>9.9813613891601598</v>
      </c>
      <c r="M365">
        <v>9.9895687103271502</v>
      </c>
      <c r="N365">
        <v>11.456190109252899</v>
      </c>
      <c r="O365">
        <v>41.419979095458999</v>
      </c>
      <c r="P365">
        <v>1816.40002441406</v>
      </c>
      <c r="Q365">
        <v>0.58730471134185802</v>
      </c>
      <c r="R365">
        <v>0.71599102020263705</v>
      </c>
      <c r="S365">
        <v>1.6967900097370099E-2</v>
      </c>
      <c r="T365">
        <v>0.120785802602768</v>
      </c>
      <c r="U365">
        <v>0.27400711178779602</v>
      </c>
      <c r="V365">
        <v>4.6412900090217597E-2</v>
      </c>
      <c r="W365">
        <v>3.63741207122803</v>
      </c>
      <c r="X365">
        <v>3.8485639095306401</v>
      </c>
      <c r="Y365">
        <v>-0.105871699750423</v>
      </c>
      <c r="Z365">
        <v>-0.19125729799270599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-0.105871699750423</v>
      </c>
      <c r="AH365" t="s">
        <v>127</v>
      </c>
      <c r="AI365">
        <v>-0.170800596475601</v>
      </c>
      <c r="AJ365">
        <v>-0.27667221426963801</v>
      </c>
    </row>
    <row r="366" spans="1:36" x14ac:dyDescent="0.35">
      <c r="A366">
        <v>451</v>
      </c>
      <c r="B366" t="s">
        <v>389</v>
      </c>
      <c r="C366">
        <v>9.8626651763915998</v>
      </c>
      <c r="D366">
        <v>9.9034872055053693</v>
      </c>
      <c r="E366">
        <v>10.203590393066399</v>
      </c>
      <c r="F366">
        <v>9.8626651763915998</v>
      </c>
      <c r="G366">
        <v>14630</v>
      </c>
      <c r="H366">
        <v>1308</v>
      </c>
      <c r="I366">
        <v>15938</v>
      </c>
      <c r="J366">
        <v>10.204059600830099</v>
      </c>
      <c r="K366">
        <v>9.8431940078735405</v>
      </c>
      <c r="L366">
        <v>9.8172464370727504</v>
      </c>
      <c r="M366">
        <v>9.8748807907104492</v>
      </c>
      <c r="N366">
        <v>12.4542503356934</v>
      </c>
      <c r="O366">
        <v>40.690387725830099</v>
      </c>
      <c r="P366">
        <v>1756</v>
      </c>
      <c r="Q366">
        <v>0.91219282150268599</v>
      </c>
      <c r="R366">
        <v>0.75376182794570901</v>
      </c>
      <c r="S366">
        <v>1.7797600477933901E-2</v>
      </c>
      <c r="T366">
        <v>0.121704399585724</v>
      </c>
      <c r="U366">
        <v>0.13988649845123299</v>
      </c>
      <c r="V366">
        <v>5.7076901197433499E-2</v>
      </c>
      <c r="W366">
        <v>3.5098540782928498</v>
      </c>
      <c r="X366">
        <v>3.8786289691925</v>
      </c>
      <c r="Y366">
        <v>-2.25869007408619E-2</v>
      </c>
      <c r="Z366">
        <v>-0.25327679514884899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-2.25869007408619E-2</v>
      </c>
      <c r="AH366" t="s">
        <v>127</v>
      </c>
      <c r="AI366">
        <v>-0.170800596475601</v>
      </c>
      <c r="AJ366">
        <v>-0.19338749349117301</v>
      </c>
    </row>
    <row r="367" spans="1:36" x14ac:dyDescent="0.35">
      <c r="A367">
        <v>912</v>
      </c>
      <c r="B367" t="s">
        <v>454</v>
      </c>
      <c r="C367">
        <v>10.01233959198</v>
      </c>
      <c r="D367">
        <v>10.043250083923301</v>
      </c>
      <c r="E367">
        <v>10.2611598968506</v>
      </c>
      <c r="F367">
        <v>9.8934373855590803</v>
      </c>
      <c r="G367">
        <v>7226</v>
      </c>
      <c r="H367">
        <v>6021</v>
      </c>
      <c r="I367">
        <v>13247</v>
      </c>
      <c r="J367">
        <v>10.2021999359131</v>
      </c>
      <c r="K367">
        <v>9.8656568527221697</v>
      </c>
      <c r="L367">
        <v>10.01123046875</v>
      </c>
      <c r="M367">
        <v>10.023989677429199</v>
      </c>
      <c r="N367">
        <v>12.417249679565399</v>
      </c>
      <c r="O367">
        <v>46.740478515625</v>
      </c>
      <c r="P367">
        <v>2264.4208984375</v>
      </c>
      <c r="Q367">
        <v>0.52952760457992598</v>
      </c>
      <c r="R367">
        <v>0.61218798160553001</v>
      </c>
      <c r="S367">
        <v>2.3009300231933601E-2</v>
      </c>
      <c r="T367">
        <v>0.29369321465492199</v>
      </c>
      <c r="U367">
        <v>0.134656801819801</v>
      </c>
      <c r="V367">
        <v>2.2409699857235E-2</v>
      </c>
      <c r="W367">
        <v>3.5195629596710201</v>
      </c>
      <c r="X367">
        <v>3.8118860721588099</v>
      </c>
      <c r="Y367">
        <v>-2.66082007437944E-2</v>
      </c>
      <c r="Z367">
        <v>-0.180749997496605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-2.66082007437944E-2</v>
      </c>
      <c r="AH367" t="s">
        <v>127</v>
      </c>
      <c r="AI367">
        <v>-0.170800596475601</v>
      </c>
      <c r="AJ367">
        <v>-0.19740879535674999</v>
      </c>
    </row>
    <row r="368" spans="1:36" x14ac:dyDescent="0.35">
      <c r="A368">
        <v>513</v>
      </c>
      <c r="B368" t="s">
        <v>475</v>
      </c>
      <c r="C368">
        <v>10.126629829406699</v>
      </c>
      <c r="D368">
        <v>10.126629829406699</v>
      </c>
      <c r="E368">
        <v>10.3089504241943</v>
      </c>
      <c r="F368">
        <v>10.043250083923301</v>
      </c>
      <c r="G368">
        <v>207</v>
      </c>
      <c r="H368">
        <v>55</v>
      </c>
      <c r="I368">
        <v>262</v>
      </c>
      <c r="J368">
        <v>10.201499938964799</v>
      </c>
      <c r="K368">
        <v>10.003049850463899</v>
      </c>
      <c r="L368">
        <v>10.0465297698975</v>
      </c>
      <c r="M368">
        <v>10.046719551086399</v>
      </c>
      <c r="N368">
        <v>12.4970102310181</v>
      </c>
      <c r="O368">
        <v>41.672569274902301</v>
      </c>
      <c r="P368">
        <v>1837.25695800781</v>
      </c>
      <c r="Q368">
        <v>0.77994912862777699</v>
      </c>
      <c r="R368">
        <v>0.57494229078292802</v>
      </c>
      <c r="S368">
        <v>0.123935401439667</v>
      </c>
      <c r="T368">
        <v>0.16433179378509499</v>
      </c>
      <c r="U368">
        <v>0.14116850495338401</v>
      </c>
      <c r="V368">
        <v>0.10029450058937101</v>
      </c>
      <c r="W368">
        <v>3.6140379905700701</v>
      </c>
      <c r="X368">
        <v>3.8794600963592498</v>
      </c>
      <c r="Y368">
        <v>6.4951702952384893E-2</v>
      </c>
      <c r="Z368">
        <v>-0.26567289233207703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6.4951702952384893E-2</v>
      </c>
      <c r="AH368" t="s">
        <v>127</v>
      </c>
      <c r="AI368">
        <v>-0.170800596475601</v>
      </c>
      <c r="AJ368">
        <v>-0.105848796665668</v>
      </c>
    </row>
    <row r="369" spans="1:36" x14ac:dyDescent="0.35">
      <c r="A369">
        <v>892</v>
      </c>
      <c r="B369" t="s">
        <v>436</v>
      </c>
      <c r="C369">
        <v>10.2399597167969</v>
      </c>
      <c r="D369">
        <v>10.2399597167969</v>
      </c>
      <c r="E369">
        <v>10.24351978302</v>
      </c>
      <c r="F369">
        <v>9.9617567062377894</v>
      </c>
      <c r="G369">
        <v>104</v>
      </c>
      <c r="H369">
        <v>689</v>
      </c>
      <c r="I369">
        <v>793</v>
      </c>
      <c r="J369">
        <v>10.201250076293899</v>
      </c>
      <c r="K369">
        <v>9.9545450210571307</v>
      </c>
      <c r="L369">
        <v>10.1780996322632</v>
      </c>
      <c r="M369">
        <v>10.173460006713899</v>
      </c>
      <c r="N369">
        <v>12.0428199768066</v>
      </c>
      <c r="O369">
        <v>41.451545715332003</v>
      </c>
      <c r="P369">
        <v>1817.97399902344</v>
      </c>
      <c r="Q369">
        <v>0.112621702253819</v>
      </c>
      <c r="R369">
        <v>0.75809872150421098</v>
      </c>
      <c r="S369">
        <v>1.2640199624002001E-2</v>
      </c>
      <c r="T369">
        <v>5.79398013651371E-2</v>
      </c>
      <c r="U369">
        <v>0.28159460425376898</v>
      </c>
      <c r="V369">
        <v>4.8004999756813001E-2</v>
      </c>
      <c r="W369">
        <v>3.6837339401245099</v>
      </c>
      <c r="X369">
        <v>3.81889796257019</v>
      </c>
      <c r="Y369">
        <v>-0.117248602211475</v>
      </c>
      <c r="Z369">
        <v>-0.18080709874629999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-0.117248602211475</v>
      </c>
      <c r="AH369" t="s">
        <v>127</v>
      </c>
      <c r="AI369">
        <v>-0.170800596475601</v>
      </c>
      <c r="AJ369">
        <v>-0.28804919123649603</v>
      </c>
    </row>
    <row r="370" spans="1:36" x14ac:dyDescent="0.35">
      <c r="A370">
        <v>886</v>
      </c>
      <c r="B370" t="s">
        <v>351</v>
      </c>
      <c r="C370">
        <v>10.043250083923301</v>
      </c>
      <c r="D370">
        <v>10.043250083923301</v>
      </c>
      <c r="E370">
        <v>10.2399597167969</v>
      </c>
      <c r="F370">
        <v>9.7584619522094709</v>
      </c>
      <c r="G370">
        <v>58</v>
      </c>
      <c r="H370">
        <v>134</v>
      </c>
      <c r="I370">
        <v>192</v>
      </c>
      <c r="J370">
        <v>10.197509765625</v>
      </c>
      <c r="K370">
        <v>9.7293062210083008</v>
      </c>
      <c r="L370">
        <v>10.01535987854</v>
      </c>
      <c r="M370">
        <v>10.0313100814819</v>
      </c>
      <c r="N370">
        <v>10.4791402816772</v>
      </c>
      <c r="O370">
        <v>43.812889099121101</v>
      </c>
      <c r="P370">
        <v>2017.29296875</v>
      </c>
      <c r="Q370">
        <v>0.35497939586639399</v>
      </c>
      <c r="R370">
        <v>0.67845892906188998</v>
      </c>
      <c r="S370">
        <v>3.6830999888479701E-3</v>
      </c>
      <c r="T370">
        <v>0.12788949906826</v>
      </c>
      <c r="U370">
        <v>0.35609400272369401</v>
      </c>
      <c r="V370">
        <v>2.95129995793104E-2</v>
      </c>
      <c r="W370">
        <v>3.6964669227600102</v>
      </c>
      <c r="X370">
        <v>3.7489440441131601</v>
      </c>
      <c r="Y370">
        <v>-0.16320769488811501</v>
      </c>
      <c r="Z370">
        <v>-0.15042079985141801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-0.16320769488811501</v>
      </c>
      <c r="AH370" t="s">
        <v>127</v>
      </c>
      <c r="AI370">
        <v>-0.170800596475601</v>
      </c>
      <c r="AJ370">
        <v>-0.33400830626487699</v>
      </c>
    </row>
    <row r="371" spans="1:36" x14ac:dyDescent="0.35">
      <c r="A371">
        <v>772</v>
      </c>
      <c r="B371" t="s">
        <v>425</v>
      </c>
      <c r="C371">
        <v>10.126629829406699</v>
      </c>
      <c r="D371">
        <v>10.126629829406699</v>
      </c>
      <c r="E371">
        <v>10.275050163269</v>
      </c>
      <c r="F371">
        <v>10.0858097076416</v>
      </c>
      <c r="G371">
        <v>2029</v>
      </c>
      <c r="H371">
        <v>1668</v>
      </c>
      <c r="I371">
        <v>3697</v>
      </c>
      <c r="J371">
        <v>10.1960601806641</v>
      </c>
      <c r="K371">
        <v>10.0115003585815</v>
      </c>
      <c r="L371">
        <v>10.0958499908447</v>
      </c>
      <c r="M371">
        <v>10.0981502532959</v>
      </c>
      <c r="N371">
        <v>11.707759857177701</v>
      </c>
      <c r="O371">
        <v>43.986968994140597</v>
      </c>
      <c r="P371">
        <v>2031.54504394531</v>
      </c>
      <c r="Q371">
        <v>0.53051131963729903</v>
      </c>
      <c r="R371">
        <v>0.58754438161849998</v>
      </c>
      <c r="S371">
        <v>1.7357399687171E-2</v>
      </c>
      <c r="T371">
        <v>0.121953003108501</v>
      </c>
      <c r="U371">
        <v>0.18973520398140001</v>
      </c>
      <c r="V371">
        <v>0.19618210196495101</v>
      </c>
      <c r="W371">
        <v>3.6907811164856001</v>
      </c>
      <c r="X371">
        <v>3.82265305519104</v>
      </c>
      <c r="Y371">
        <v>3.58399993274361E-4</v>
      </c>
      <c r="Z371">
        <v>-0.213919892907143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3.58399993274361E-4</v>
      </c>
      <c r="AH371" t="s">
        <v>127</v>
      </c>
      <c r="AI371">
        <v>-0.170800596475601</v>
      </c>
      <c r="AJ371">
        <v>-0.17044219374656699</v>
      </c>
    </row>
    <row r="372" spans="1:36" x14ac:dyDescent="0.35">
      <c r="A372">
        <v>724</v>
      </c>
      <c r="B372" t="s">
        <v>397</v>
      </c>
      <c r="C372">
        <v>10.3089504241943</v>
      </c>
      <c r="D372">
        <v>10.3089504241943</v>
      </c>
      <c r="E372">
        <v>10.3089504241943</v>
      </c>
      <c r="F372">
        <v>10.24351978302</v>
      </c>
      <c r="G372">
        <v>13</v>
      </c>
      <c r="H372">
        <v>1079</v>
      </c>
      <c r="I372">
        <v>1092</v>
      </c>
      <c r="J372">
        <v>10.1919202804565</v>
      </c>
      <c r="K372">
        <v>10.0747995376587</v>
      </c>
      <c r="L372">
        <v>10.200900077819799</v>
      </c>
      <c r="M372">
        <v>10.1901302337646</v>
      </c>
      <c r="N372">
        <v>12.1482400894165</v>
      </c>
      <c r="O372">
        <v>42.027442932128899</v>
      </c>
      <c r="P372">
        <v>1866.48400878906</v>
      </c>
      <c r="Q372">
        <v>1.5268299728631999E-2</v>
      </c>
      <c r="R372">
        <v>0.91975247859954801</v>
      </c>
      <c r="S372">
        <v>1.3492899946868401E-2</v>
      </c>
      <c r="T372">
        <v>3.0527299270033802E-2</v>
      </c>
      <c r="U372">
        <v>9.8505899310112E-2</v>
      </c>
      <c r="V372">
        <v>7.3258001357316997E-3</v>
      </c>
      <c r="W372">
        <v>3.7072019577026398</v>
      </c>
      <c r="X372">
        <v>3.8245930671691899</v>
      </c>
      <c r="Y372">
        <v>0.25396108627319303</v>
      </c>
      <c r="Z372">
        <v>-0.22971020638942699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0.25396108627319303</v>
      </c>
      <c r="AH372" t="s">
        <v>127</v>
      </c>
      <c r="AI372">
        <v>-0.170800596475601</v>
      </c>
      <c r="AJ372">
        <v>8.3160497248172802E-2</v>
      </c>
    </row>
    <row r="373" spans="1:36" x14ac:dyDescent="0.35">
      <c r="A373">
        <v>783</v>
      </c>
      <c r="B373" t="s">
        <v>442</v>
      </c>
      <c r="C373">
        <v>10.1849002838135</v>
      </c>
      <c r="D373">
        <v>10.1849002838135</v>
      </c>
      <c r="E373">
        <v>10.2146396636963</v>
      </c>
      <c r="F373">
        <v>9.9987974166870099</v>
      </c>
      <c r="G373">
        <v>72</v>
      </c>
      <c r="H373">
        <v>151</v>
      </c>
      <c r="I373">
        <v>223</v>
      </c>
      <c r="J373">
        <v>10.1909503936768</v>
      </c>
      <c r="K373">
        <v>10.021989822387701</v>
      </c>
      <c r="L373">
        <v>10.133720397949199</v>
      </c>
      <c r="M373">
        <v>10.1338500976562</v>
      </c>
      <c r="N373">
        <v>11.635100364685099</v>
      </c>
      <c r="O373">
        <v>43.617877960205099</v>
      </c>
      <c r="P373">
        <v>1995.90002441406</v>
      </c>
      <c r="Q373">
        <v>0.33798411488532998</v>
      </c>
      <c r="R373">
        <v>0.68992042541503895</v>
      </c>
      <c r="S373">
        <v>4.9995500594377497E-2</v>
      </c>
      <c r="T373">
        <v>0.13048920035362199</v>
      </c>
      <c r="U373">
        <v>0.26603171229362499</v>
      </c>
      <c r="V373">
        <v>2.8351699933409701E-2</v>
      </c>
      <c r="W373">
        <v>3.68263506889343</v>
      </c>
      <c r="X373">
        <v>3.8599410057067902</v>
      </c>
      <c r="Y373">
        <v>-5.5782999843359002E-3</v>
      </c>
      <c r="Z373">
        <v>-0.22843429446220401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-5.5782999843359002E-3</v>
      </c>
      <c r="AH373" t="s">
        <v>127</v>
      </c>
      <c r="AI373">
        <v>-0.170800596475601</v>
      </c>
      <c r="AJ373">
        <v>-0.17637880146503401</v>
      </c>
    </row>
    <row r="374" spans="1:36" x14ac:dyDescent="0.35">
      <c r="A374">
        <v>561</v>
      </c>
      <c r="B374" t="s">
        <v>410</v>
      </c>
      <c r="C374">
        <v>10.203590393066399</v>
      </c>
      <c r="D374">
        <v>10.203590393066399</v>
      </c>
      <c r="E374">
        <v>10.2541399002075</v>
      </c>
      <c r="F374">
        <v>10.126629829406699</v>
      </c>
      <c r="G374">
        <v>4311</v>
      </c>
      <c r="H374">
        <v>8673</v>
      </c>
      <c r="I374">
        <v>12984</v>
      </c>
      <c r="J374">
        <v>10.1904296875</v>
      </c>
      <c r="K374">
        <v>10.0596704483032</v>
      </c>
      <c r="L374">
        <v>10.146619796752899</v>
      </c>
      <c r="M374">
        <v>10.149100303649901</v>
      </c>
      <c r="N374">
        <v>12.2131795883179</v>
      </c>
      <c r="O374">
        <v>41.792915344238303</v>
      </c>
      <c r="P374">
        <v>1848.03503417969</v>
      </c>
      <c r="Q374">
        <v>0.31608179211616499</v>
      </c>
      <c r="R374">
        <v>0.710784912109375</v>
      </c>
      <c r="S374">
        <v>1.9031599164009101E-2</v>
      </c>
      <c r="T374">
        <v>0.14593480527401001</v>
      </c>
      <c r="U374">
        <v>0.22186809778213501</v>
      </c>
      <c r="V374">
        <v>4.0040701627731302E-2</v>
      </c>
      <c r="W374">
        <v>3.6674389839172399</v>
      </c>
      <c r="X374">
        <v>3.85882496833801</v>
      </c>
      <c r="Y374">
        <v>4.0499400347471202E-2</v>
      </c>
      <c r="Z374">
        <v>-0.21490600705146801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4.0499400347471202E-2</v>
      </c>
      <c r="AH374" t="s">
        <v>127</v>
      </c>
      <c r="AI374">
        <v>-0.170800596475601</v>
      </c>
      <c r="AJ374">
        <v>-0.130301102995872</v>
      </c>
    </row>
    <row r="375" spans="1:36" x14ac:dyDescent="0.35">
      <c r="A375">
        <v>855</v>
      </c>
      <c r="B375" t="s">
        <v>476</v>
      </c>
      <c r="C375">
        <v>10.2399597167969</v>
      </c>
      <c r="D375">
        <v>10.2399597167969</v>
      </c>
      <c r="E375">
        <v>10.2399597167969</v>
      </c>
      <c r="F375">
        <v>9.9034872055053693</v>
      </c>
      <c r="G375">
        <v>64</v>
      </c>
      <c r="H375">
        <v>595</v>
      </c>
      <c r="I375">
        <v>659</v>
      </c>
      <c r="J375">
        <v>10.183580398559601</v>
      </c>
      <c r="K375">
        <v>10.001270294189499</v>
      </c>
      <c r="L375">
        <v>10.1515302658081</v>
      </c>
      <c r="M375">
        <v>10.165740013122599</v>
      </c>
      <c r="N375">
        <v>12.3338298797607</v>
      </c>
      <c r="O375">
        <v>44.520896911621101</v>
      </c>
      <c r="P375">
        <v>2079.15991210938</v>
      </c>
      <c r="Q375">
        <v>9.7849801182746901E-2</v>
      </c>
      <c r="R375">
        <v>0.89187657833099399</v>
      </c>
      <c r="S375">
        <v>1.2635700404644E-2</v>
      </c>
      <c r="T375">
        <v>4.91513982415199E-2</v>
      </c>
      <c r="U375">
        <v>9.5050901174545302E-2</v>
      </c>
      <c r="V375">
        <v>2.0805999636650099E-2</v>
      </c>
      <c r="W375">
        <v>3.67153096199036</v>
      </c>
      <c r="X375">
        <v>3.7998800277710001</v>
      </c>
      <c r="Y375">
        <v>4.14456017315388E-2</v>
      </c>
      <c r="Z375">
        <v>-0.239668294787407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4.14456017315388E-2</v>
      </c>
      <c r="AH375" t="s">
        <v>127</v>
      </c>
      <c r="AI375">
        <v>-0.170800596475601</v>
      </c>
      <c r="AJ375">
        <v>-0.129354998469353</v>
      </c>
    </row>
    <row r="376" spans="1:36" x14ac:dyDescent="0.35">
      <c r="A376">
        <v>850</v>
      </c>
      <c r="B376" t="s">
        <v>440</v>
      </c>
      <c r="C376">
        <v>10.2399597167969</v>
      </c>
      <c r="D376">
        <v>10.2399597167969</v>
      </c>
      <c r="E376">
        <v>10.2399597167969</v>
      </c>
      <c r="F376">
        <v>10.0858097076416</v>
      </c>
      <c r="G376">
        <v>97</v>
      </c>
      <c r="H376">
        <v>1442</v>
      </c>
      <c r="I376">
        <v>1539</v>
      </c>
      <c r="J376">
        <v>10.180859565734901</v>
      </c>
      <c r="K376">
        <v>10.043869972229</v>
      </c>
      <c r="L376">
        <v>10.164620399475099</v>
      </c>
      <c r="M376">
        <v>10.1730298995972</v>
      </c>
      <c r="N376">
        <v>11.9646596908569</v>
      </c>
      <c r="O376">
        <v>43.691757202148402</v>
      </c>
      <c r="P376">
        <v>2005.96594238281</v>
      </c>
      <c r="Q376">
        <v>5.71792013943195E-2</v>
      </c>
      <c r="R376">
        <v>0.87359738349914595</v>
      </c>
      <c r="S376">
        <v>7.6907998882234097E-3</v>
      </c>
      <c r="T376">
        <v>3.0210100114345599E-2</v>
      </c>
      <c r="U376">
        <v>0.16593679785728499</v>
      </c>
      <c r="V376">
        <v>2.38633006811142E-2</v>
      </c>
      <c r="W376">
        <v>3.6879649162292498</v>
      </c>
      <c r="X376">
        <v>3.78149390220642</v>
      </c>
      <c r="Y376">
        <v>1.18439001962543E-2</v>
      </c>
      <c r="Z376">
        <v>-0.201692700386047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1.18439001962543E-2</v>
      </c>
      <c r="AH376" t="s">
        <v>127</v>
      </c>
      <c r="AI376">
        <v>-0.170800596475601</v>
      </c>
      <c r="AJ376">
        <v>-0.15895660221576699</v>
      </c>
    </row>
    <row r="377" spans="1:36" x14ac:dyDescent="0.35">
      <c r="A377">
        <v>474</v>
      </c>
      <c r="B377" t="s">
        <v>408</v>
      </c>
      <c r="C377">
        <v>9.9034872055053693</v>
      </c>
      <c r="D377">
        <v>9.9034872055053693</v>
      </c>
      <c r="E377">
        <v>10.2399597167969</v>
      </c>
      <c r="F377">
        <v>9.6803436279296893</v>
      </c>
      <c r="G377">
        <v>949</v>
      </c>
      <c r="H377">
        <v>785</v>
      </c>
      <c r="I377">
        <v>1734</v>
      </c>
      <c r="J377">
        <v>10.1719102859497</v>
      </c>
      <c r="K377">
        <v>9.7325372695922905</v>
      </c>
      <c r="L377">
        <v>9.9175853729247994</v>
      </c>
      <c r="M377">
        <v>9.9377136230468803</v>
      </c>
      <c r="N377">
        <v>12.6895503997803</v>
      </c>
      <c r="O377">
        <v>41.399085998535199</v>
      </c>
      <c r="P377">
        <v>1821.59399414062</v>
      </c>
      <c r="Q377">
        <v>0.53302627801895097</v>
      </c>
      <c r="R377">
        <v>0.71558517217636097</v>
      </c>
      <c r="S377">
        <v>2.08919998258352E-2</v>
      </c>
      <c r="T377">
        <v>0.129074692726135</v>
      </c>
      <c r="U377">
        <v>0.18909139931201899</v>
      </c>
      <c r="V377">
        <v>7.5620502233505194E-2</v>
      </c>
      <c r="W377">
        <v>3.6143031120300302</v>
      </c>
      <c r="X377">
        <v>3.8392550945282</v>
      </c>
      <c r="Y377">
        <v>-0.16398669779300701</v>
      </c>
      <c r="Z377">
        <v>-0.26166620850562999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-0.16398669779300701</v>
      </c>
      <c r="AH377" t="s">
        <v>127</v>
      </c>
      <c r="AI377">
        <v>-0.170800596475601</v>
      </c>
      <c r="AJ377">
        <v>-0.33478730916976901</v>
      </c>
    </row>
    <row r="378" spans="1:36" x14ac:dyDescent="0.35">
      <c r="A378">
        <v>781</v>
      </c>
      <c r="B378" t="s">
        <v>428</v>
      </c>
      <c r="C378">
        <v>10.126629829406699</v>
      </c>
      <c r="D378">
        <v>10.126629829406699</v>
      </c>
      <c r="E378">
        <v>10.203590393066399</v>
      </c>
      <c r="F378">
        <v>9.9034872055053693</v>
      </c>
      <c r="G378">
        <v>1325</v>
      </c>
      <c r="H378">
        <v>4071</v>
      </c>
      <c r="I378">
        <v>5396</v>
      </c>
      <c r="J378">
        <v>10.169949531555201</v>
      </c>
      <c r="K378">
        <v>9.8748483657836896</v>
      </c>
      <c r="L378">
        <v>10.0884304046631</v>
      </c>
      <c r="M378">
        <v>10.0969896316528</v>
      </c>
      <c r="N378">
        <v>10.579870223999</v>
      </c>
      <c r="O378">
        <v>41.388679504394503</v>
      </c>
      <c r="P378">
        <v>1813.75</v>
      </c>
      <c r="Q378">
        <v>0.247231900691986</v>
      </c>
      <c r="R378">
        <v>0.64446872472763095</v>
      </c>
      <c r="S378">
        <v>1.9193999469280201E-2</v>
      </c>
      <c r="T378">
        <v>0.13988110423088099</v>
      </c>
      <c r="U378">
        <v>0.40047830343246499</v>
      </c>
      <c r="V378">
        <v>4.7088101506233201E-2</v>
      </c>
      <c r="W378">
        <v>3.6885800361633301</v>
      </c>
      <c r="X378">
        <v>3.87331295013428</v>
      </c>
      <c r="Y378">
        <v>-2.8724899515509598E-2</v>
      </c>
      <c r="Z378">
        <v>-0.21971799433231401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-2.8724899515509598E-2</v>
      </c>
      <c r="AH378" t="s">
        <v>127</v>
      </c>
      <c r="AI378">
        <v>-0.170800596475601</v>
      </c>
      <c r="AJ378">
        <v>-0.19952550530433699</v>
      </c>
    </row>
    <row r="379" spans="1:36" x14ac:dyDescent="0.35">
      <c r="A379">
        <v>960</v>
      </c>
      <c r="B379" t="s">
        <v>412</v>
      </c>
      <c r="C379">
        <v>10.2399597167969</v>
      </c>
      <c r="D379">
        <v>10.2399597167969</v>
      </c>
      <c r="E379">
        <v>10.2399597167969</v>
      </c>
      <c r="F379">
        <v>10.203590393066399</v>
      </c>
      <c r="G379">
        <v>1077</v>
      </c>
      <c r="H379">
        <v>10785</v>
      </c>
      <c r="I379">
        <v>11862</v>
      </c>
      <c r="J379">
        <v>10.168780326843301</v>
      </c>
      <c r="K379">
        <v>10.1753597259521</v>
      </c>
      <c r="L379">
        <v>10.1639699935913</v>
      </c>
      <c r="M379">
        <v>10.169369697570801</v>
      </c>
      <c r="N379">
        <v>11.527870178222701</v>
      </c>
      <c r="O379">
        <v>41.421360015869098</v>
      </c>
      <c r="P379">
        <v>1814.94494628906</v>
      </c>
      <c r="Q379">
        <v>8.9355498552322402E-2</v>
      </c>
      <c r="R379">
        <v>0.64046472311019897</v>
      </c>
      <c r="S379">
        <v>1.5819499269127801E-2</v>
      </c>
      <c r="T379">
        <v>0.22129020094871499</v>
      </c>
      <c r="U379">
        <v>0.27624550461769098</v>
      </c>
      <c r="V379">
        <v>1.8655199557542801E-2</v>
      </c>
      <c r="W379">
        <v>3.7079670429229701</v>
      </c>
      <c r="X379">
        <v>3.8234748840332</v>
      </c>
      <c r="Y379">
        <v>0.11691059917211501</v>
      </c>
      <c r="Z379">
        <v>-0.19430370628833801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0.11691059917211501</v>
      </c>
      <c r="AH379" t="s">
        <v>127</v>
      </c>
      <c r="AI379">
        <v>-0.170800596475601</v>
      </c>
      <c r="AJ379">
        <v>-5.3890001028776197E-2</v>
      </c>
    </row>
    <row r="380" spans="1:36" x14ac:dyDescent="0.35">
      <c r="A380">
        <v>453</v>
      </c>
      <c r="B380" t="s">
        <v>423</v>
      </c>
      <c r="C380">
        <v>10.2072896957397</v>
      </c>
      <c r="D380">
        <v>10.229189872741699</v>
      </c>
      <c r="E380">
        <v>10.268130302429199</v>
      </c>
      <c r="F380">
        <v>10.126629829406699</v>
      </c>
      <c r="G380">
        <v>285</v>
      </c>
      <c r="H380">
        <v>1098</v>
      </c>
      <c r="I380">
        <v>1383</v>
      </c>
      <c r="J380">
        <v>10.1663103103638</v>
      </c>
      <c r="K380">
        <v>9.9471979141235405</v>
      </c>
      <c r="L380">
        <v>10.117199897766101</v>
      </c>
      <c r="M380">
        <v>10.125149726867701</v>
      </c>
      <c r="N380">
        <v>12.6822500228882</v>
      </c>
      <c r="O380">
        <v>41.897628784179702</v>
      </c>
      <c r="P380">
        <v>1865.31103515625</v>
      </c>
      <c r="Q380">
        <v>0.18784509599208801</v>
      </c>
      <c r="R380">
        <v>0.54857867956161499</v>
      </c>
      <c r="S380">
        <v>3.08842994272709E-2</v>
      </c>
      <c r="T380">
        <v>0.21866689622402199</v>
      </c>
      <c r="U380">
        <v>0.29482400417327898</v>
      </c>
      <c r="V380">
        <v>7.2339899837970706E-2</v>
      </c>
      <c r="W380">
        <v>3.6290540695190399</v>
      </c>
      <c r="X380">
        <v>3.88365507125854</v>
      </c>
      <c r="Y380">
        <v>7.3513002134859597E-3</v>
      </c>
      <c r="Z380">
        <v>-0.25845780968666099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7.3513002134859597E-3</v>
      </c>
      <c r="AH380" t="s">
        <v>127</v>
      </c>
      <c r="AI380">
        <v>-0.170800596475601</v>
      </c>
      <c r="AJ380">
        <v>-0.16344919800758401</v>
      </c>
    </row>
    <row r="381" spans="1:36" x14ac:dyDescent="0.35">
      <c r="A381">
        <v>623</v>
      </c>
      <c r="B381" t="s">
        <v>426</v>
      </c>
      <c r="C381">
        <v>10.271599769592299</v>
      </c>
      <c r="D381">
        <v>10.2109699249268</v>
      </c>
      <c r="E381">
        <v>10.2219400405884</v>
      </c>
      <c r="F381">
        <v>10.126629829406699</v>
      </c>
      <c r="G381">
        <v>453</v>
      </c>
      <c r="H381">
        <v>31111</v>
      </c>
      <c r="I381">
        <v>31564</v>
      </c>
      <c r="J381">
        <v>10.1550703048706</v>
      </c>
      <c r="K381">
        <v>10.0424203872681</v>
      </c>
      <c r="L381">
        <v>10.176139831543001</v>
      </c>
      <c r="M381">
        <v>10.153470039367701</v>
      </c>
      <c r="N381">
        <v>11.6745595932007</v>
      </c>
      <c r="O381">
        <v>41.370143890380902</v>
      </c>
      <c r="P381">
        <v>1808.1240234375</v>
      </c>
      <c r="Q381">
        <v>1.4238500036299199E-2</v>
      </c>
      <c r="R381">
        <v>0.81546491384506203</v>
      </c>
      <c r="S381">
        <v>2.23728008568287E-2</v>
      </c>
      <c r="T381">
        <v>4.8843901604414E-2</v>
      </c>
      <c r="U381">
        <v>0.26280251145362898</v>
      </c>
      <c r="V381">
        <v>1.56156998127699E-2</v>
      </c>
      <c r="W381">
        <v>3.6466879844665501</v>
      </c>
      <c r="X381">
        <v>3.6986989974975599</v>
      </c>
      <c r="Y381">
        <v>9.5939397811889607E-2</v>
      </c>
      <c r="Z381">
        <v>-0.101314902305603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9.5939397811889607E-2</v>
      </c>
      <c r="AH381" t="s">
        <v>127</v>
      </c>
      <c r="AI381">
        <v>-0.170800596475601</v>
      </c>
      <c r="AJ381">
        <v>-7.4861101806163802E-2</v>
      </c>
    </row>
    <row r="382" spans="1:36" x14ac:dyDescent="0.35">
      <c r="A382">
        <v>845</v>
      </c>
      <c r="B382" t="s">
        <v>432</v>
      </c>
      <c r="C382">
        <v>10.146430015564</v>
      </c>
      <c r="D382">
        <v>10.126629829406699</v>
      </c>
      <c r="E382">
        <v>10.203590393066399</v>
      </c>
      <c r="F382">
        <v>9.7981271743774396</v>
      </c>
      <c r="G382">
        <v>162</v>
      </c>
      <c r="H382">
        <v>672</v>
      </c>
      <c r="I382">
        <v>834</v>
      </c>
      <c r="J382">
        <v>10.1514596939087</v>
      </c>
      <c r="K382">
        <v>9.7381744384765607</v>
      </c>
      <c r="L382">
        <v>10.0755701065063</v>
      </c>
      <c r="M382">
        <v>10.088399887085</v>
      </c>
      <c r="N382">
        <v>11.078709602356</v>
      </c>
      <c r="O382">
        <v>43.927680969238303</v>
      </c>
      <c r="P382">
        <v>2023.10498046875</v>
      </c>
      <c r="Q382">
        <v>0.15258410573005701</v>
      </c>
      <c r="R382">
        <v>0.76560598611831698</v>
      </c>
      <c r="S382">
        <v>2.37418003380299E-2</v>
      </c>
      <c r="T382">
        <v>8.4394000470638303E-2</v>
      </c>
      <c r="U382">
        <v>0.30390429496765098</v>
      </c>
      <c r="V382">
        <v>2.079669944942E-2</v>
      </c>
      <c r="W382">
        <v>3.6540660858154301</v>
      </c>
      <c r="X382">
        <v>3.82742500305176</v>
      </c>
      <c r="Y382">
        <v>-0.15832139551639601</v>
      </c>
      <c r="Z382">
        <v>-0.21124659478664401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-0.15832139551639601</v>
      </c>
      <c r="AH382" t="s">
        <v>127</v>
      </c>
      <c r="AI382">
        <v>-0.170800596475601</v>
      </c>
      <c r="AJ382">
        <v>-0.32912188768386802</v>
      </c>
    </row>
    <row r="383" spans="1:36" x14ac:dyDescent="0.35">
      <c r="A383">
        <v>972</v>
      </c>
      <c r="B383" t="s">
        <v>420</v>
      </c>
      <c r="C383">
        <v>10.2399597167969</v>
      </c>
      <c r="D383">
        <v>10.165849685668899</v>
      </c>
      <c r="E383">
        <v>10.203590393066399</v>
      </c>
      <c r="F383">
        <v>9.8362789154052699</v>
      </c>
      <c r="G383">
        <v>169</v>
      </c>
      <c r="H383">
        <v>1813</v>
      </c>
      <c r="I383">
        <v>1982</v>
      </c>
      <c r="J383">
        <v>10.1465702056885</v>
      </c>
      <c r="K383">
        <v>9.8680248260497994</v>
      </c>
      <c r="L383">
        <v>10.1646404266357</v>
      </c>
      <c r="M383">
        <v>10.1240701675415</v>
      </c>
      <c r="N383">
        <v>11.1848402023315</v>
      </c>
      <c r="O383">
        <v>41.441432952880902</v>
      </c>
      <c r="P383">
        <v>1815.916015625</v>
      </c>
      <c r="Q383">
        <v>8.0776602029800401E-2</v>
      </c>
      <c r="R383">
        <v>0.63460701704025302</v>
      </c>
      <c r="S383">
        <v>2.2486099973320999E-2</v>
      </c>
      <c r="T383">
        <v>0.21161219477653501</v>
      </c>
      <c r="U383">
        <v>0.28826159238815302</v>
      </c>
      <c r="V383">
        <v>1.4879100024700199E-2</v>
      </c>
      <c r="W383">
        <v>3.6371150016784699</v>
      </c>
      <c r="X383">
        <v>3.8342430591583301</v>
      </c>
      <c r="Y383">
        <v>-9.1284997761249501E-2</v>
      </c>
      <c r="Z383">
        <v>-0.17418719828128801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-9.1284997761249501E-2</v>
      </c>
      <c r="AH383" t="s">
        <v>127</v>
      </c>
      <c r="AI383">
        <v>-0.170800596475601</v>
      </c>
      <c r="AJ383">
        <v>-0.26208558678626998</v>
      </c>
    </row>
    <row r="384" spans="1:36" x14ac:dyDescent="0.35">
      <c r="A384">
        <v>395</v>
      </c>
      <c r="B384" t="s">
        <v>443</v>
      </c>
      <c r="C384">
        <v>9.8521938323974592</v>
      </c>
      <c r="D384">
        <v>9.8626651763915998</v>
      </c>
      <c r="E384">
        <v>10.203590393066399</v>
      </c>
      <c r="F384">
        <v>9.6485948562622106</v>
      </c>
      <c r="G384">
        <v>686</v>
      </c>
      <c r="H384">
        <v>479</v>
      </c>
      <c r="I384">
        <v>1165</v>
      </c>
      <c r="J384">
        <v>10.1465396881104</v>
      </c>
      <c r="K384">
        <v>9.7383728027343803</v>
      </c>
      <c r="L384">
        <v>9.9028778076171893</v>
      </c>
      <c r="M384">
        <v>9.9114351272583008</v>
      </c>
      <c r="N384">
        <v>13.4879598617554</v>
      </c>
      <c r="O384">
        <v>41.354938507080099</v>
      </c>
      <c r="P384">
        <v>1831.53100585938</v>
      </c>
      <c r="Q384">
        <v>0.57600641250610396</v>
      </c>
      <c r="R384">
        <v>0.70539307594299305</v>
      </c>
      <c r="S384">
        <v>2.7434000745415701E-2</v>
      </c>
      <c r="T384">
        <v>0.18913650512695299</v>
      </c>
      <c r="U384">
        <v>0.14247910678386699</v>
      </c>
      <c r="V384">
        <v>2.76558995246887E-2</v>
      </c>
      <c r="W384">
        <v>3.4867351055145299</v>
      </c>
      <c r="X384">
        <v>3.7899188995361301</v>
      </c>
      <c r="Y384">
        <v>-0.136361598968506</v>
      </c>
      <c r="Z384">
        <v>-0.192043706774712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-0.136361598968506</v>
      </c>
      <c r="AH384" t="s">
        <v>127</v>
      </c>
      <c r="AI384">
        <v>-0.170800596475601</v>
      </c>
      <c r="AJ384">
        <v>-0.307162195444107</v>
      </c>
    </row>
    <row r="385" spans="1:36" x14ac:dyDescent="0.35">
      <c r="A385">
        <v>846</v>
      </c>
      <c r="B385" t="s">
        <v>370</v>
      </c>
      <c r="C385">
        <v>10.126629829406699</v>
      </c>
      <c r="D385">
        <v>10.126629829406699</v>
      </c>
      <c r="E385">
        <v>10.1503496170044</v>
      </c>
      <c r="F385">
        <v>10.060489654541</v>
      </c>
      <c r="G385">
        <v>260</v>
      </c>
      <c r="H385">
        <v>299</v>
      </c>
      <c r="I385">
        <v>559</v>
      </c>
      <c r="J385">
        <v>10.144849777221699</v>
      </c>
      <c r="K385">
        <v>10.152850151061999</v>
      </c>
      <c r="L385">
        <v>10.1597604751587</v>
      </c>
      <c r="M385">
        <v>10.148489952087401</v>
      </c>
      <c r="N385">
        <v>11.954230308532701</v>
      </c>
      <c r="O385">
        <v>42.9776611328125</v>
      </c>
      <c r="P385">
        <v>1949.73596191406</v>
      </c>
      <c r="Q385">
        <v>0.455039411783218</v>
      </c>
      <c r="R385">
        <v>0.64321380853652999</v>
      </c>
      <c r="S385">
        <v>9.8495995625853504E-3</v>
      </c>
      <c r="T385">
        <v>0.13784889876842499</v>
      </c>
      <c r="U385">
        <v>0.26024800539016701</v>
      </c>
      <c r="V385">
        <v>0.100180603563786</v>
      </c>
      <c r="W385">
        <v>3.6629619598388699</v>
      </c>
      <c r="X385">
        <v>3.8259959220886199</v>
      </c>
      <c r="Y385">
        <v>0.15872070193290699</v>
      </c>
      <c r="Z385">
        <v>-0.23030330240726499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0.15872070193290699</v>
      </c>
      <c r="AH385" t="s">
        <v>127</v>
      </c>
      <c r="AI385">
        <v>-0.170800596475601</v>
      </c>
      <c r="AJ385">
        <v>-1.20799001306295E-2</v>
      </c>
    </row>
    <row r="386" spans="1:36" x14ac:dyDescent="0.35">
      <c r="A386">
        <v>851</v>
      </c>
      <c r="B386" t="s">
        <v>444</v>
      </c>
      <c r="C386">
        <v>10.0858097076416</v>
      </c>
      <c r="D386">
        <v>10.1023397445679</v>
      </c>
      <c r="E386">
        <v>10.126629829406699</v>
      </c>
      <c r="F386">
        <v>9.9034872055053693</v>
      </c>
      <c r="G386">
        <v>78</v>
      </c>
      <c r="H386">
        <v>291</v>
      </c>
      <c r="I386">
        <v>369</v>
      </c>
      <c r="J386">
        <v>10.1435604095459</v>
      </c>
      <c r="K386">
        <v>9.8728399276733398</v>
      </c>
      <c r="L386">
        <v>10.080360412597701</v>
      </c>
      <c r="M386">
        <v>10.089810371398899</v>
      </c>
      <c r="N386">
        <v>11.6347599029541</v>
      </c>
      <c r="O386">
        <v>43.401950836181598</v>
      </c>
      <c r="P386">
        <v>1992.80395507812</v>
      </c>
      <c r="Q386">
        <v>0.19854359328746801</v>
      </c>
      <c r="R386">
        <v>0.80645602941513095</v>
      </c>
      <c r="S386">
        <v>7.3906998150050597E-3</v>
      </c>
      <c r="T386">
        <v>6.7711897194385501E-2</v>
      </c>
      <c r="U386">
        <v>0.276770889759064</v>
      </c>
      <c r="V386">
        <v>2.2443799301981902E-2</v>
      </c>
      <c r="W386">
        <v>3.6524469852447501</v>
      </c>
      <c r="X386">
        <v>3.8533709049224898</v>
      </c>
      <c r="Y386">
        <v>2.44760997593403E-2</v>
      </c>
      <c r="Z386">
        <v>-0.26500299572944602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2.44760997593403E-2</v>
      </c>
      <c r="AH386" t="s">
        <v>127</v>
      </c>
      <c r="AI386">
        <v>-0.170800596475601</v>
      </c>
      <c r="AJ386">
        <v>-0.14632450044155099</v>
      </c>
    </row>
    <row r="387" spans="1:36" x14ac:dyDescent="0.35">
      <c r="A387">
        <v>796</v>
      </c>
      <c r="B387" t="s">
        <v>434</v>
      </c>
      <c r="C387">
        <v>10.165849685668899</v>
      </c>
      <c r="D387">
        <v>10.165849685668899</v>
      </c>
      <c r="E387">
        <v>10.1811199188232</v>
      </c>
      <c r="F387">
        <v>10.043250083923301</v>
      </c>
      <c r="G387">
        <v>15</v>
      </c>
      <c r="H387">
        <v>113</v>
      </c>
      <c r="I387">
        <v>128</v>
      </c>
      <c r="J387">
        <v>10.141630172729499</v>
      </c>
      <c r="K387">
        <v>10.005539894104</v>
      </c>
      <c r="L387">
        <v>10.123410224914601</v>
      </c>
      <c r="M387">
        <v>10.123979568481399</v>
      </c>
      <c r="N387">
        <v>11.9148397445679</v>
      </c>
      <c r="O387">
        <v>44.211380004882798</v>
      </c>
      <c r="P387">
        <v>2066.63989257812</v>
      </c>
      <c r="Q387">
        <v>0.129662200808525</v>
      </c>
      <c r="R387">
        <v>0.80622702836990401</v>
      </c>
      <c r="S387">
        <v>1.4646999537944801E-2</v>
      </c>
      <c r="T387">
        <v>0.13918679952621499</v>
      </c>
      <c r="U387">
        <v>5.8748200535774203E-2</v>
      </c>
      <c r="V387">
        <v>1.5607500448822999E-2</v>
      </c>
      <c r="W387">
        <v>3.7455859184265101</v>
      </c>
      <c r="X387">
        <v>3.74167108535767</v>
      </c>
      <c r="Y387">
        <v>4.6224698424339301E-2</v>
      </c>
      <c r="Z387">
        <v>-0.24864989519119299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4.6224698424339301E-2</v>
      </c>
      <c r="AH387" t="s">
        <v>127</v>
      </c>
      <c r="AI387">
        <v>-0.170800596475601</v>
      </c>
      <c r="AJ387">
        <v>-0.124575801193714</v>
      </c>
    </row>
    <row r="388" spans="1:36" x14ac:dyDescent="0.35">
      <c r="A388">
        <v>871</v>
      </c>
      <c r="B388" t="s">
        <v>431</v>
      </c>
      <c r="C388">
        <v>10.126629829406699</v>
      </c>
      <c r="D388">
        <v>10.126629829406699</v>
      </c>
      <c r="E388">
        <v>10.203590393066399</v>
      </c>
      <c r="F388">
        <v>9.8521938323974592</v>
      </c>
      <c r="G388">
        <v>412</v>
      </c>
      <c r="H388">
        <v>1250</v>
      </c>
      <c r="I388">
        <v>1662</v>
      </c>
      <c r="J388">
        <v>10.1400899887085</v>
      </c>
      <c r="K388">
        <v>9.8273630142211896</v>
      </c>
      <c r="L388">
        <v>10.0655298233032</v>
      </c>
      <c r="M388">
        <v>10.069740295410201</v>
      </c>
      <c r="N388">
        <v>11.0542802810669</v>
      </c>
      <c r="O388">
        <v>42.555900573730497</v>
      </c>
      <c r="P388">
        <v>1908.98498535156</v>
      </c>
      <c r="Q388">
        <v>0.22495220601558699</v>
      </c>
      <c r="R388">
        <v>0.73983407020568803</v>
      </c>
      <c r="S388">
        <v>1.2907600030303E-2</v>
      </c>
      <c r="T388">
        <v>0.12216380238533001</v>
      </c>
      <c r="U388">
        <v>0.26425901055335999</v>
      </c>
      <c r="V388">
        <v>3.2933700829744297E-2</v>
      </c>
      <c r="W388">
        <v>3.6656329631805402</v>
      </c>
      <c r="X388">
        <v>3.8293900489807098</v>
      </c>
      <c r="Y388">
        <v>-9.4289697706699399E-2</v>
      </c>
      <c r="Z388">
        <v>-0.219354003667831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-9.4289697706699399E-2</v>
      </c>
      <c r="AH388" t="s">
        <v>127</v>
      </c>
      <c r="AI388">
        <v>-0.170800596475601</v>
      </c>
      <c r="AJ388">
        <v>-0.26509019732475297</v>
      </c>
    </row>
    <row r="389" spans="1:36" x14ac:dyDescent="0.35">
      <c r="A389">
        <v>911</v>
      </c>
      <c r="B389" t="s">
        <v>463</v>
      </c>
      <c r="C389">
        <v>10.0858097076416</v>
      </c>
      <c r="D389">
        <v>10.0858097076416</v>
      </c>
      <c r="E389">
        <v>10.126629829406699</v>
      </c>
      <c r="F389">
        <v>9.7291345596313494</v>
      </c>
      <c r="G389">
        <v>73</v>
      </c>
      <c r="H389">
        <v>213</v>
      </c>
      <c r="I389">
        <v>286</v>
      </c>
      <c r="J389">
        <v>10.1383399963379</v>
      </c>
      <c r="K389">
        <v>9.8388977050781197</v>
      </c>
      <c r="L389">
        <v>10.057319641113301</v>
      </c>
      <c r="M389">
        <v>10.063799858093301</v>
      </c>
      <c r="N389">
        <v>12.6565103530884</v>
      </c>
      <c r="O389">
        <v>40.459625244140597</v>
      </c>
      <c r="P389">
        <v>1749.30505371094</v>
      </c>
      <c r="Q389">
        <v>0.24890939891338301</v>
      </c>
      <c r="R389">
        <v>0.66852998733520497</v>
      </c>
      <c r="S389">
        <v>2.2328499704599401E-2</v>
      </c>
      <c r="T389">
        <v>0.24138039350509599</v>
      </c>
      <c r="U389">
        <v>0.17610749602317799</v>
      </c>
      <c r="V389">
        <v>5.5578998290002303E-3</v>
      </c>
      <c r="W389">
        <v>3.6971280574798602</v>
      </c>
      <c r="X389">
        <v>3.8604528903961199</v>
      </c>
      <c r="Y389">
        <v>-6.3716597855091095E-2</v>
      </c>
      <c r="Z389">
        <v>-0.30189418792724598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-6.3716597855091095E-2</v>
      </c>
      <c r="AH389" t="s">
        <v>127</v>
      </c>
      <c r="AI389">
        <v>-0.170800596475601</v>
      </c>
      <c r="AJ389">
        <v>-0.234517201781273</v>
      </c>
    </row>
    <row r="390" spans="1:36" x14ac:dyDescent="0.35">
      <c r="A390">
        <v>585</v>
      </c>
      <c r="B390" t="s">
        <v>462</v>
      </c>
      <c r="C390">
        <v>10.126629829406699</v>
      </c>
      <c r="D390">
        <v>10.126629829406699</v>
      </c>
      <c r="E390">
        <v>10.2255697250366</v>
      </c>
      <c r="F390">
        <v>10.043250083923301</v>
      </c>
      <c r="G390">
        <v>1128</v>
      </c>
      <c r="H390">
        <v>963</v>
      </c>
      <c r="I390">
        <v>2091</v>
      </c>
      <c r="J390">
        <v>10.137260437011699</v>
      </c>
      <c r="K390">
        <v>9.9986829757690394</v>
      </c>
      <c r="L390">
        <v>10.051429748535201</v>
      </c>
      <c r="M390">
        <v>10.0648498535156</v>
      </c>
      <c r="N390">
        <v>12.556389808654799</v>
      </c>
      <c r="O390">
        <v>43.671428680419901</v>
      </c>
      <c r="P390">
        <v>2019.62805175781</v>
      </c>
      <c r="Q390">
        <v>0.52250498533248901</v>
      </c>
      <c r="R390">
        <v>0.61065828800201405</v>
      </c>
      <c r="S390">
        <v>1.7210600897669799E-2</v>
      </c>
      <c r="T390">
        <v>0.24369190633297</v>
      </c>
      <c r="U390">
        <v>0.15678450465202301</v>
      </c>
      <c r="V390">
        <v>6.63285031914711E-2</v>
      </c>
      <c r="W390">
        <v>3.6032259464263898</v>
      </c>
      <c r="X390">
        <v>3.8500509262085001</v>
      </c>
      <c r="Y390">
        <v>7.3552496731281294E-2</v>
      </c>
      <c r="Z390">
        <v>-0.26220810413360601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7.3552496731281294E-2</v>
      </c>
      <c r="AH390" t="s">
        <v>127</v>
      </c>
      <c r="AI390">
        <v>-0.170800596475601</v>
      </c>
      <c r="AJ390">
        <v>-9.7248099744319902E-2</v>
      </c>
    </row>
    <row r="391" spans="1:36" x14ac:dyDescent="0.35">
      <c r="A391">
        <v>963</v>
      </c>
      <c r="B391" t="s">
        <v>398</v>
      </c>
      <c r="C391">
        <v>10.0858097076416</v>
      </c>
      <c r="D391">
        <v>10.0858097076416</v>
      </c>
      <c r="E391">
        <v>10.2399597167969</v>
      </c>
      <c r="F391">
        <v>9.9034872055053693</v>
      </c>
      <c r="G391">
        <v>356</v>
      </c>
      <c r="H391">
        <v>439</v>
      </c>
      <c r="I391">
        <v>795</v>
      </c>
      <c r="J391">
        <v>10.132599830627401</v>
      </c>
      <c r="K391">
        <v>9.8421945571899396</v>
      </c>
      <c r="L391">
        <v>10.004830360412599</v>
      </c>
      <c r="M391">
        <v>10.0082197189331</v>
      </c>
      <c r="N391">
        <v>11.7428197860718</v>
      </c>
      <c r="O391">
        <v>42.204177856445298</v>
      </c>
      <c r="P391">
        <v>1877.49499511719</v>
      </c>
      <c r="Q391">
        <v>0.428304612636566</v>
      </c>
      <c r="R391">
        <v>0.70734137296676602</v>
      </c>
      <c r="S391">
        <v>1.7654599621892E-2</v>
      </c>
      <c r="T391">
        <v>0.18315650522708901</v>
      </c>
      <c r="U391">
        <v>0.226095795631409</v>
      </c>
      <c r="V391">
        <v>2.6384500786662098E-2</v>
      </c>
      <c r="W391">
        <v>3.6467449665069598</v>
      </c>
      <c r="X391">
        <v>3.7841060161590598</v>
      </c>
      <c r="Y391">
        <v>-7.8307799994945498E-2</v>
      </c>
      <c r="Z391">
        <v>-0.20292510092258501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-7.8307799994945498E-2</v>
      </c>
      <c r="AH391" t="s">
        <v>127</v>
      </c>
      <c r="AI391">
        <v>-0.170800596475601</v>
      </c>
      <c r="AJ391">
        <v>-0.24910829961299899</v>
      </c>
    </row>
    <row r="392" spans="1:36" x14ac:dyDescent="0.35">
      <c r="A392">
        <v>360</v>
      </c>
      <c r="B392" t="s">
        <v>374</v>
      </c>
      <c r="C392">
        <v>9.9570283889770508</v>
      </c>
      <c r="D392">
        <v>9.9522781372070295</v>
      </c>
      <c r="E392">
        <v>10.146430015564</v>
      </c>
      <c r="F392">
        <v>9.9427080154418892</v>
      </c>
      <c r="G392">
        <v>40322</v>
      </c>
      <c r="H392">
        <v>5561</v>
      </c>
      <c r="I392">
        <v>45883</v>
      </c>
      <c r="J392">
        <v>10.132450103759799</v>
      </c>
      <c r="K392">
        <v>9.8942365646362305</v>
      </c>
      <c r="L392">
        <v>9.9218559265136701</v>
      </c>
      <c r="M392">
        <v>9.9240427017211896</v>
      </c>
      <c r="N392">
        <v>12.420220375061</v>
      </c>
      <c r="O392">
        <v>41.741977691650398</v>
      </c>
      <c r="P392">
        <v>1846.53100585938</v>
      </c>
      <c r="Q392">
        <v>0.87487810850143399</v>
      </c>
      <c r="R392">
        <v>0.51999491453170799</v>
      </c>
      <c r="S392">
        <v>2.77012996375561E-2</v>
      </c>
      <c r="T392">
        <v>0.35400581359863298</v>
      </c>
      <c r="U392">
        <v>0.13479809463024101</v>
      </c>
      <c r="V392">
        <v>4.8812601715326302E-2</v>
      </c>
      <c r="W392">
        <v>3.5766980648040798</v>
      </c>
      <c r="X392">
        <v>3.8434410095214799</v>
      </c>
      <c r="Y392">
        <v>2.3451600223779699E-2</v>
      </c>
      <c r="Z392">
        <v>-0.27517580986022899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2.3451600223779699E-2</v>
      </c>
      <c r="AH392" t="s">
        <v>127</v>
      </c>
      <c r="AI392">
        <v>-0.170800596475601</v>
      </c>
      <c r="AJ392">
        <v>-0.14734889566898299</v>
      </c>
    </row>
    <row r="393" spans="1:36" x14ac:dyDescent="0.35">
      <c r="A393">
        <v>841</v>
      </c>
      <c r="B393" t="s">
        <v>130</v>
      </c>
      <c r="C393">
        <v>10.0858097076416</v>
      </c>
      <c r="D393">
        <v>10.0690002441406</v>
      </c>
      <c r="E393">
        <v>10.0858097076416</v>
      </c>
      <c r="F393">
        <v>10.034520149231</v>
      </c>
      <c r="G393">
        <v>181</v>
      </c>
      <c r="H393">
        <v>115</v>
      </c>
      <c r="I393">
        <v>296</v>
      </c>
      <c r="J393">
        <v>10.130069732666</v>
      </c>
      <c r="K393">
        <v>9.9303779602050799</v>
      </c>
      <c r="L393">
        <v>10.0370197296143</v>
      </c>
      <c r="M393">
        <v>10.015810012817401</v>
      </c>
      <c r="N393">
        <v>11.2157497406006</v>
      </c>
      <c r="O393">
        <v>45.283477783203097</v>
      </c>
      <c r="P393">
        <v>2144.15502929688</v>
      </c>
      <c r="Q393">
        <v>0.57215088605880704</v>
      </c>
      <c r="R393">
        <v>0.67321377992630005</v>
      </c>
      <c r="S393">
        <v>2.81380005180836E-2</v>
      </c>
      <c r="T393">
        <v>0.21079429984092701</v>
      </c>
      <c r="U393">
        <v>0.11551029980182601</v>
      </c>
      <c r="V393">
        <v>4.3239001184701899E-2</v>
      </c>
      <c r="W393">
        <v>3.6758871078491202</v>
      </c>
      <c r="X393">
        <v>3.8034639358520499</v>
      </c>
      <c r="Y393">
        <v>2.2101199254393598E-2</v>
      </c>
      <c r="Z393">
        <v>-0.266921907663345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2.2101199254393598E-2</v>
      </c>
      <c r="AH393" t="s">
        <v>127</v>
      </c>
      <c r="AI393">
        <v>-0.170800596475601</v>
      </c>
      <c r="AJ393">
        <v>-0.14869940280914301</v>
      </c>
    </row>
    <row r="394" spans="1:36" x14ac:dyDescent="0.35">
      <c r="A394">
        <v>613</v>
      </c>
      <c r="B394" t="s">
        <v>390</v>
      </c>
      <c r="C394">
        <v>10.126629829406699</v>
      </c>
      <c r="D394">
        <v>10.126629829406699</v>
      </c>
      <c r="E394">
        <v>10.126629829406699</v>
      </c>
      <c r="F394">
        <v>9.9034872055053693</v>
      </c>
      <c r="G394">
        <v>43</v>
      </c>
      <c r="H394">
        <v>2132</v>
      </c>
      <c r="I394">
        <v>2175</v>
      </c>
      <c r="J394">
        <v>10.119199752807599</v>
      </c>
      <c r="K394">
        <v>9.9811000823974592</v>
      </c>
      <c r="L394">
        <v>10.0861301422119</v>
      </c>
      <c r="M394">
        <v>10.116600036621101</v>
      </c>
      <c r="N394">
        <v>11.054120063781699</v>
      </c>
      <c r="O394">
        <v>42.671394348144503</v>
      </c>
      <c r="P394">
        <v>1914.84704589844</v>
      </c>
      <c r="Q394">
        <v>1.8830699846148501E-2</v>
      </c>
      <c r="R394">
        <v>0.84289568662643399</v>
      </c>
      <c r="S394">
        <v>1.98947992175817E-2</v>
      </c>
      <c r="T394">
        <v>9.01300013065338E-2</v>
      </c>
      <c r="U394">
        <v>9.0169802308082594E-2</v>
      </c>
      <c r="V394">
        <v>6.2028998509049398E-3</v>
      </c>
      <c r="W394">
        <v>3.76699995994568</v>
      </c>
      <c r="X394">
        <v>3.7644629478454599</v>
      </c>
      <c r="Y394">
        <v>0.1638523042202</v>
      </c>
      <c r="Z394">
        <v>-0.269357889890671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0.1638523042202</v>
      </c>
      <c r="AH394" t="s">
        <v>127</v>
      </c>
      <c r="AI394">
        <v>-0.170800596475601</v>
      </c>
      <c r="AJ394">
        <v>-6.9483001716434999E-3</v>
      </c>
    </row>
    <row r="395" spans="1:36" x14ac:dyDescent="0.35">
      <c r="A395">
        <v>540</v>
      </c>
      <c r="B395" t="s">
        <v>437</v>
      </c>
      <c r="C395">
        <v>10.0816297531128</v>
      </c>
      <c r="D395">
        <v>10.0858097076416</v>
      </c>
      <c r="E395">
        <v>10.165849685668899</v>
      </c>
      <c r="F395">
        <v>10.043250083923301</v>
      </c>
      <c r="G395">
        <v>19678</v>
      </c>
      <c r="H395">
        <v>1726</v>
      </c>
      <c r="I395">
        <v>21404</v>
      </c>
      <c r="J395">
        <v>10.112759590148899</v>
      </c>
      <c r="K395">
        <v>9.9571352005004901</v>
      </c>
      <c r="L395">
        <v>9.9646930694580096</v>
      </c>
      <c r="M395">
        <v>9.9707250595092791</v>
      </c>
      <c r="N395">
        <v>12.9896697998047</v>
      </c>
      <c r="O395">
        <v>41.0021362304688</v>
      </c>
      <c r="P395">
        <v>1798.69897460938</v>
      </c>
      <c r="Q395">
        <v>0.91267359256744396</v>
      </c>
      <c r="R395">
        <v>0.76033067703247104</v>
      </c>
      <c r="S395">
        <v>1.9797699525952301E-2</v>
      </c>
      <c r="T395">
        <v>0.125772595405579</v>
      </c>
      <c r="U395">
        <v>0.163316994905472</v>
      </c>
      <c r="V395">
        <v>3.3419501036405598E-2</v>
      </c>
      <c r="W395">
        <v>3.5648119449615501</v>
      </c>
      <c r="X395">
        <v>3.83521604537964</v>
      </c>
      <c r="Y395">
        <v>5.1697198301553698E-2</v>
      </c>
      <c r="Z395">
        <v>-0.259364694356918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5.1697198301553698E-2</v>
      </c>
      <c r="AH395" t="s">
        <v>127</v>
      </c>
      <c r="AI395">
        <v>-0.170800596475601</v>
      </c>
      <c r="AJ395">
        <v>-0.119103297591209</v>
      </c>
    </row>
    <row r="396" spans="1:36" x14ac:dyDescent="0.35">
      <c r="A396">
        <v>671</v>
      </c>
      <c r="B396" t="s">
        <v>413</v>
      </c>
      <c r="C396">
        <v>10.2399597167969</v>
      </c>
      <c r="D396">
        <v>10.165849685668899</v>
      </c>
      <c r="E396">
        <v>10.165849685668899</v>
      </c>
      <c r="F396">
        <v>9.7981271743774396</v>
      </c>
      <c r="G396">
        <v>6</v>
      </c>
      <c r="H396">
        <v>621</v>
      </c>
      <c r="I396">
        <v>627</v>
      </c>
      <c r="J396">
        <v>10.1119899749756</v>
      </c>
      <c r="K396">
        <v>9.6513080596923793</v>
      </c>
      <c r="L396">
        <v>10.1353302001953</v>
      </c>
      <c r="M396">
        <v>10.1088399887085</v>
      </c>
      <c r="N396">
        <v>10.9416399002075</v>
      </c>
      <c r="O396">
        <v>39.941024780273402</v>
      </c>
      <c r="P396">
        <v>1693.48205566406</v>
      </c>
      <c r="Q396">
        <v>6.8536000326275799E-3</v>
      </c>
      <c r="R396">
        <v>0.85979157686233498</v>
      </c>
      <c r="S396">
        <v>2.9932100325822799E-2</v>
      </c>
      <c r="T396">
        <v>2.7952799573540701E-2</v>
      </c>
      <c r="U396">
        <v>0.34028118848800698</v>
      </c>
      <c r="V396">
        <v>5.6552002206444697E-3</v>
      </c>
      <c r="W396">
        <v>3.6661899089813201</v>
      </c>
      <c r="X396">
        <v>3.73327589035034</v>
      </c>
      <c r="Y396">
        <v>-0.113315902650356</v>
      </c>
      <c r="Z396">
        <v>-0.13786980509758001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-0.113315902650356</v>
      </c>
      <c r="AH396" t="s">
        <v>127</v>
      </c>
      <c r="AI396">
        <v>-0.170800596475601</v>
      </c>
      <c r="AJ396">
        <v>-0.28411650657653797</v>
      </c>
    </row>
    <row r="397" spans="1:36" x14ac:dyDescent="0.35">
      <c r="A397">
        <v>880</v>
      </c>
      <c r="B397" t="s">
        <v>417</v>
      </c>
      <c r="C397">
        <v>9.9987974166870099</v>
      </c>
      <c r="D397">
        <v>9.9987974166870099</v>
      </c>
      <c r="E397">
        <v>10.165849685668899</v>
      </c>
      <c r="F397">
        <v>9.9034872055053693</v>
      </c>
      <c r="G397">
        <v>3193</v>
      </c>
      <c r="H397">
        <v>2397</v>
      </c>
      <c r="I397">
        <v>5590</v>
      </c>
      <c r="J397">
        <v>10.1048498153687</v>
      </c>
      <c r="K397">
        <v>9.8625726699829102</v>
      </c>
      <c r="L397">
        <v>9.965087890625</v>
      </c>
      <c r="M397">
        <v>9.9682569503784197</v>
      </c>
      <c r="N397">
        <v>10.778639793396</v>
      </c>
      <c r="O397">
        <v>42.402870178222699</v>
      </c>
      <c r="P397">
        <v>1894.29699707031</v>
      </c>
      <c r="Q397">
        <v>0.56379252672195401</v>
      </c>
      <c r="R397">
        <v>0.60029321908950795</v>
      </c>
      <c r="S397">
        <v>1.5581199899315799E-2</v>
      </c>
      <c r="T397">
        <v>0.168891906738281</v>
      </c>
      <c r="U397">
        <v>0.40273091197013899</v>
      </c>
      <c r="V397">
        <v>5.30126988887787E-2</v>
      </c>
      <c r="W397">
        <v>3.6797039508819598</v>
      </c>
      <c r="X397">
        <v>3.8177289962768599</v>
      </c>
      <c r="Y397">
        <v>-5.9112500399351099E-2</v>
      </c>
      <c r="Z397">
        <v>-0.234949305653572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-5.9112500399351099E-2</v>
      </c>
      <c r="AH397" t="s">
        <v>127</v>
      </c>
      <c r="AI397">
        <v>-0.170800596475601</v>
      </c>
      <c r="AJ397">
        <v>-0.22991299629211401</v>
      </c>
    </row>
    <row r="398" spans="1:36" x14ac:dyDescent="0.35">
      <c r="A398">
        <v>833</v>
      </c>
      <c r="B398" t="s">
        <v>322</v>
      </c>
      <c r="C398">
        <v>9.9034872055053693</v>
      </c>
      <c r="D398">
        <v>9.9034872055053693</v>
      </c>
      <c r="E398">
        <v>10.0858097076416</v>
      </c>
      <c r="F398">
        <v>9.6550264358520508</v>
      </c>
      <c r="G398">
        <v>46</v>
      </c>
      <c r="H398">
        <v>132</v>
      </c>
      <c r="I398">
        <v>178</v>
      </c>
      <c r="J398">
        <v>10.095930099487299</v>
      </c>
      <c r="K398">
        <v>9.7206611633300799</v>
      </c>
      <c r="L398">
        <v>9.9963598251342791</v>
      </c>
      <c r="M398">
        <v>10.0093097686768</v>
      </c>
      <c r="N398">
        <v>12.142169952392599</v>
      </c>
      <c r="O398">
        <v>44.983718872070298</v>
      </c>
      <c r="P398">
        <v>2114.30908203125</v>
      </c>
      <c r="Q398">
        <v>0.23080840706825301</v>
      </c>
      <c r="R398">
        <v>0.81526291370391801</v>
      </c>
      <c r="S398">
        <v>1.3736600056290601E-2</v>
      </c>
      <c r="T398">
        <v>3.9118099957704502E-2</v>
      </c>
      <c r="U398">
        <v>0.26093840599060097</v>
      </c>
      <c r="V398">
        <v>4.1718501597642899E-2</v>
      </c>
      <c r="W398">
        <v>3.6995429992675799</v>
      </c>
      <c r="X398">
        <v>3.8765900135040301</v>
      </c>
      <c r="Y398">
        <v>3.6158000584691802E-3</v>
      </c>
      <c r="Z398">
        <v>-0.44354018568992598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3.6158000584691802E-3</v>
      </c>
      <c r="AH398" t="s">
        <v>127</v>
      </c>
      <c r="AI398">
        <v>-0.170800596475601</v>
      </c>
      <c r="AJ398">
        <v>-0.16718479990959201</v>
      </c>
    </row>
    <row r="399" spans="1:36" x14ac:dyDescent="0.35">
      <c r="A399">
        <v>622</v>
      </c>
      <c r="B399" t="s">
        <v>348</v>
      </c>
      <c r="C399">
        <v>10.126629829406699</v>
      </c>
      <c r="D399">
        <v>10.126629829406699</v>
      </c>
      <c r="E399">
        <v>10.126629829406699</v>
      </c>
      <c r="F399">
        <v>10.0858097076416</v>
      </c>
      <c r="G399">
        <v>29</v>
      </c>
      <c r="H399">
        <v>3997</v>
      </c>
      <c r="I399">
        <v>4026</v>
      </c>
      <c r="J399">
        <v>10.0946102142334</v>
      </c>
      <c r="K399">
        <v>10.105710029602101</v>
      </c>
      <c r="L399">
        <v>10.100749969482401</v>
      </c>
      <c r="M399">
        <v>10.0946702957153</v>
      </c>
      <c r="N399">
        <v>10.9294996261597</v>
      </c>
      <c r="O399">
        <v>40.741600036621101</v>
      </c>
      <c r="P399">
        <v>1753.64294433594</v>
      </c>
      <c r="Q399">
        <v>6.0874000191688503E-3</v>
      </c>
      <c r="R399">
        <v>0.77288621664047197</v>
      </c>
      <c r="S399">
        <v>1.6815500333905199E-2</v>
      </c>
      <c r="T399">
        <v>7.5981698930263505E-2</v>
      </c>
      <c r="U399">
        <v>0.33088091015815702</v>
      </c>
      <c r="V399">
        <v>8.5989004001021403E-3</v>
      </c>
      <c r="W399">
        <v>3.6193869113922101</v>
      </c>
      <c r="X399">
        <v>3.6444289684295699</v>
      </c>
      <c r="Y399">
        <v>0.25601539015769997</v>
      </c>
      <c r="Z399">
        <v>-6.3905000686645494E-2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0.25601539015769997</v>
      </c>
      <c r="AH399" t="s">
        <v>127</v>
      </c>
      <c r="AI399">
        <v>-0.170800596475601</v>
      </c>
      <c r="AJ399">
        <v>8.5214897990226704E-2</v>
      </c>
    </row>
    <row r="400" spans="1:36" x14ac:dyDescent="0.35">
      <c r="A400">
        <v>612</v>
      </c>
      <c r="B400" t="s">
        <v>395</v>
      </c>
      <c r="C400">
        <v>10.114560127258301</v>
      </c>
      <c r="D400">
        <v>10.0858097076416</v>
      </c>
      <c r="E400">
        <v>10.126629829406699</v>
      </c>
      <c r="F400">
        <v>10.0858097076416</v>
      </c>
      <c r="G400">
        <v>61</v>
      </c>
      <c r="H400">
        <v>351</v>
      </c>
      <c r="I400">
        <v>412</v>
      </c>
      <c r="J400">
        <v>10.089879989624</v>
      </c>
      <c r="K400">
        <v>10.009090423584</v>
      </c>
      <c r="L400">
        <v>10.0680999755859</v>
      </c>
      <c r="M400">
        <v>10.0766296386719</v>
      </c>
      <c r="N400">
        <v>11.892180442810099</v>
      </c>
      <c r="O400">
        <v>41.5716743469238</v>
      </c>
      <c r="P400">
        <v>1824.41796875</v>
      </c>
      <c r="Q400">
        <v>0.163985595107079</v>
      </c>
      <c r="R400">
        <v>0.76354640722274802</v>
      </c>
      <c r="S400">
        <v>5.7466398924589199E-2</v>
      </c>
      <c r="T400">
        <v>5.9450700879096999E-2</v>
      </c>
      <c r="U400">
        <v>0.233754903078079</v>
      </c>
      <c r="V400">
        <v>7.8314999118447304E-3</v>
      </c>
      <c r="W400">
        <v>3.6749999523162802</v>
      </c>
      <c r="X400">
        <v>3.7404699325561501</v>
      </c>
      <c r="Y400">
        <v>-7.2344001382589297E-3</v>
      </c>
      <c r="Z400">
        <v>-0.22886620461940799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-7.2344001382589297E-3</v>
      </c>
      <c r="AH400" t="s">
        <v>127</v>
      </c>
      <c r="AI400">
        <v>-0.170800596475601</v>
      </c>
      <c r="AJ400">
        <v>-0.17803500592708599</v>
      </c>
    </row>
    <row r="401" spans="1:36" x14ac:dyDescent="0.35">
      <c r="A401">
        <v>842</v>
      </c>
      <c r="B401" t="s">
        <v>500</v>
      </c>
      <c r="C401">
        <v>9.9987974166870099</v>
      </c>
      <c r="D401">
        <v>9.9987974166870099</v>
      </c>
      <c r="E401">
        <v>10.0858097076416</v>
      </c>
      <c r="F401">
        <v>9.9522781372070295</v>
      </c>
      <c r="G401">
        <v>198</v>
      </c>
      <c r="H401">
        <v>94</v>
      </c>
      <c r="I401">
        <v>292</v>
      </c>
      <c r="J401">
        <v>10.086540222168001</v>
      </c>
      <c r="K401">
        <v>9.8884811401367205</v>
      </c>
      <c r="L401">
        <v>9.9554252624511701</v>
      </c>
      <c r="M401">
        <v>9.9564762115478498</v>
      </c>
      <c r="N401">
        <v>10.9295902252197</v>
      </c>
      <c r="O401">
        <v>43.6414184570312</v>
      </c>
      <c r="P401">
        <v>1981.22094726562</v>
      </c>
      <c r="Q401">
        <v>0.65669852495193504</v>
      </c>
      <c r="R401">
        <v>0.61715817451477095</v>
      </c>
      <c r="S401">
        <v>8.9472997933626192E-3</v>
      </c>
      <c r="T401">
        <v>0.27051860094070401</v>
      </c>
      <c r="U401">
        <v>0.17612439393997201</v>
      </c>
      <c r="V401">
        <v>4.3119199573993697E-2</v>
      </c>
      <c r="W401">
        <v>3.6684811115264901</v>
      </c>
      <c r="X401">
        <v>3.8099930286407502</v>
      </c>
      <c r="Y401">
        <v>-9.3360999599099194E-3</v>
      </c>
      <c r="Z401">
        <v>-0.26759830117225603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-9.3360999599099194E-3</v>
      </c>
      <c r="AH401" t="s">
        <v>127</v>
      </c>
      <c r="AI401">
        <v>-0.170800596475601</v>
      </c>
      <c r="AJ401">
        <v>-0.18013669550418901</v>
      </c>
    </row>
    <row r="402" spans="1:36" x14ac:dyDescent="0.35">
      <c r="A402">
        <v>962</v>
      </c>
      <c r="B402" t="s">
        <v>469</v>
      </c>
      <c r="C402">
        <v>10.126629829406699</v>
      </c>
      <c r="D402">
        <v>10.126629829406699</v>
      </c>
      <c r="E402">
        <v>10.126629829406699</v>
      </c>
      <c r="F402">
        <v>9.9034872055053693</v>
      </c>
      <c r="G402">
        <v>7862</v>
      </c>
      <c r="H402">
        <v>32262</v>
      </c>
      <c r="I402">
        <v>40124</v>
      </c>
      <c r="J402">
        <v>10.078860282897899</v>
      </c>
      <c r="K402">
        <v>9.8534755706787092</v>
      </c>
      <c r="L402">
        <v>10.032299995422401</v>
      </c>
      <c r="M402">
        <v>10.0376996994019</v>
      </c>
      <c r="N402">
        <v>11.702090263366699</v>
      </c>
      <c r="O402">
        <v>41.1789360046387</v>
      </c>
      <c r="P402">
        <v>1799.80895996094</v>
      </c>
      <c r="Q402">
        <v>0.18259240686893499</v>
      </c>
      <c r="R402">
        <v>0.70328271389007602</v>
      </c>
      <c r="S402">
        <v>1.8357200548052802E-2</v>
      </c>
      <c r="T402">
        <v>0.16832980513572701</v>
      </c>
      <c r="U402">
        <v>0.217838004231453</v>
      </c>
      <c r="V402">
        <v>3.0385600402951199E-2</v>
      </c>
      <c r="W402">
        <v>3.62821292877197</v>
      </c>
      <c r="X402">
        <v>3.7995738983154301</v>
      </c>
      <c r="Y402">
        <v>-2.57159005850554E-2</v>
      </c>
      <c r="Z402">
        <v>-0.23122949898243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-2.57159005850554E-2</v>
      </c>
      <c r="AH402" t="s">
        <v>127</v>
      </c>
      <c r="AI402">
        <v>-0.170800596475601</v>
      </c>
      <c r="AJ402">
        <v>-0.196516498923302</v>
      </c>
    </row>
    <row r="403" spans="1:36" x14ac:dyDescent="0.35">
      <c r="A403">
        <v>464</v>
      </c>
      <c r="B403" t="s">
        <v>455</v>
      </c>
      <c r="C403">
        <v>10.0858097076416</v>
      </c>
      <c r="D403">
        <v>10.0858097076416</v>
      </c>
      <c r="E403">
        <v>10.126629829406699</v>
      </c>
      <c r="F403">
        <v>10.043250083923301</v>
      </c>
      <c r="G403">
        <v>556</v>
      </c>
      <c r="H403">
        <v>261</v>
      </c>
      <c r="I403">
        <v>817</v>
      </c>
      <c r="J403">
        <v>10.074729919433601</v>
      </c>
      <c r="K403">
        <v>9.9725236892700195</v>
      </c>
      <c r="L403">
        <v>9.9998836517334002</v>
      </c>
      <c r="M403">
        <v>10.0064401626587</v>
      </c>
      <c r="N403">
        <v>13.491889953613301</v>
      </c>
      <c r="O403">
        <v>40.503284454345703</v>
      </c>
      <c r="P403">
        <v>1764.04602050781</v>
      </c>
      <c r="Q403">
        <v>0.66816610097885099</v>
      </c>
      <c r="R403">
        <v>0.50739860534668002</v>
      </c>
      <c r="S403">
        <v>3.2235499471426003E-2</v>
      </c>
      <c r="T403">
        <v>0.41912180185317999</v>
      </c>
      <c r="U403">
        <v>5.4220300167799003E-2</v>
      </c>
      <c r="V403">
        <v>1.84391997754574E-2</v>
      </c>
      <c r="W403">
        <v>3.6557209491729701</v>
      </c>
      <c r="X403">
        <v>3.8576960563659699</v>
      </c>
      <c r="Y403">
        <v>5.9686399996280698E-2</v>
      </c>
      <c r="Z403">
        <v>-0.36443170905113198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5.9686399996280698E-2</v>
      </c>
      <c r="AH403" t="s">
        <v>127</v>
      </c>
      <c r="AI403">
        <v>-0.170800596475601</v>
      </c>
      <c r="AJ403">
        <v>-0.111114196479321</v>
      </c>
    </row>
    <row r="404" spans="1:36" x14ac:dyDescent="0.35">
      <c r="A404">
        <v>726</v>
      </c>
      <c r="B404" t="s">
        <v>448</v>
      </c>
      <c r="C404">
        <v>10.1226196289062</v>
      </c>
      <c r="D404">
        <v>10.114560127258301</v>
      </c>
      <c r="E404">
        <v>10.114560127258301</v>
      </c>
      <c r="F404">
        <v>10.126629829406699</v>
      </c>
      <c r="G404">
        <v>29</v>
      </c>
      <c r="H404">
        <v>1413</v>
      </c>
      <c r="I404">
        <v>1442</v>
      </c>
      <c r="J404">
        <v>10.0733499526978</v>
      </c>
      <c r="K404">
        <v>10.1639699935913</v>
      </c>
      <c r="L404">
        <v>10.0736198425293</v>
      </c>
      <c r="M404">
        <v>10.0751695632935</v>
      </c>
      <c r="N404">
        <v>11.5356597900391</v>
      </c>
      <c r="O404">
        <v>38.309444427490199</v>
      </c>
      <c r="P404">
        <v>1570.9580078125</v>
      </c>
      <c r="Q404">
        <v>2.0003300160169601E-2</v>
      </c>
      <c r="R404">
        <v>0.75129479169845603</v>
      </c>
      <c r="S404">
        <v>1.6643200069665898E-2</v>
      </c>
      <c r="T404">
        <v>0.114060901105404</v>
      </c>
      <c r="U404">
        <v>0.25839871168136602</v>
      </c>
      <c r="V404">
        <v>1.32590001448989E-2</v>
      </c>
      <c r="W404">
        <v>3.7036650180816699</v>
      </c>
      <c r="X404">
        <v>3.8400909900665301</v>
      </c>
      <c r="Y404">
        <v>0.178962007164955</v>
      </c>
      <c r="Z404">
        <v>-0.27321109175682101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0.178962007164955</v>
      </c>
      <c r="AH404" t="s">
        <v>127</v>
      </c>
      <c r="AI404">
        <v>-0.170800596475601</v>
      </c>
      <c r="AJ404">
        <v>8.1614004448056204E-3</v>
      </c>
    </row>
    <row r="405" spans="1:36" x14ac:dyDescent="0.35">
      <c r="A405">
        <v>624</v>
      </c>
      <c r="B405" t="s">
        <v>430</v>
      </c>
      <c r="C405">
        <v>10.0858097076416</v>
      </c>
      <c r="D405">
        <v>10.126629829406699</v>
      </c>
      <c r="E405">
        <v>10.126629829406699</v>
      </c>
      <c r="F405">
        <v>9.7981271743774396</v>
      </c>
      <c r="G405">
        <v>87</v>
      </c>
      <c r="H405">
        <v>3785</v>
      </c>
      <c r="I405">
        <v>3872</v>
      </c>
      <c r="J405">
        <v>10.073249816894499</v>
      </c>
      <c r="K405">
        <v>9.8127651214599592</v>
      </c>
      <c r="L405">
        <v>10.0489301681519</v>
      </c>
      <c r="M405">
        <v>10.067370414733899</v>
      </c>
      <c r="N405">
        <v>11.1302299499512</v>
      </c>
      <c r="O405">
        <v>39.885158538818402</v>
      </c>
      <c r="P405">
        <v>1681.54699707031</v>
      </c>
      <c r="Q405">
        <v>2.25469004362822E-2</v>
      </c>
      <c r="R405">
        <v>0.77655112743377697</v>
      </c>
      <c r="S405">
        <v>1.8442500382661799E-2</v>
      </c>
      <c r="T405">
        <v>4.44995984435081E-2</v>
      </c>
      <c r="U405">
        <v>0.40196520090103099</v>
      </c>
      <c r="V405">
        <v>1.73749998211861E-2</v>
      </c>
      <c r="W405">
        <v>3.6139860153198202</v>
      </c>
      <c r="X405">
        <v>3.7096710205078098</v>
      </c>
      <c r="Y405">
        <v>-9.0931996703147902E-2</v>
      </c>
      <c r="Z405">
        <v>-0.12492109835147901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-9.0931996703147902E-2</v>
      </c>
      <c r="AH405" t="s">
        <v>127</v>
      </c>
      <c r="AI405">
        <v>-0.170800596475601</v>
      </c>
      <c r="AJ405">
        <v>-0.26173248887062101</v>
      </c>
    </row>
    <row r="406" spans="1:36" x14ac:dyDescent="0.35">
      <c r="A406">
        <v>625</v>
      </c>
      <c r="B406" t="s">
        <v>416</v>
      </c>
      <c r="C406">
        <v>10.126629829406699</v>
      </c>
      <c r="D406">
        <v>10.126629829406699</v>
      </c>
      <c r="E406">
        <v>10.126629829406699</v>
      </c>
      <c r="F406">
        <v>9.6803436279296893</v>
      </c>
      <c r="G406">
        <v>23</v>
      </c>
      <c r="H406">
        <v>1677</v>
      </c>
      <c r="I406">
        <v>1700</v>
      </c>
      <c r="J406">
        <v>10.072669982910201</v>
      </c>
      <c r="K406">
        <v>9.7943296432495099</v>
      </c>
      <c r="L406">
        <v>10.0848302841187</v>
      </c>
      <c r="M406">
        <v>10.0690002441406</v>
      </c>
      <c r="N406">
        <v>10.705349922180201</v>
      </c>
      <c r="O406">
        <v>39.929344177246101</v>
      </c>
      <c r="P406">
        <v>1683.7509765625</v>
      </c>
      <c r="Q406">
        <v>1.3192499987780999E-2</v>
      </c>
      <c r="R406">
        <v>0.73897427320480302</v>
      </c>
      <c r="S406">
        <v>1.8080599606037102E-2</v>
      </c>
      <c r="T406">
        <v>0.109284497797489</v>
      </c>
      <c r="U406">
        <v>0.40090200304985002</v>
      </c>
      <c r="V406">
        <v>4.8981001600623096E-3</v>
      </c>
      <c r="W406">
        <v>3.6268150806427002</v>
      </c>
      <c r="X406">
        <v>3.6441230773925799</v>
      </c>
      <c r="Y406">
        <v>-0.177170500159264</v>
      </c>
      <c r="Z406">
        <v>-6.6234298050403595E-2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-0.177170500159264</v>
      </c>
      <c r="AH406" t="s">
        <v>127</v>
      </c>
      <c r="AI406">
        <v>-0.170800596475601</v>
      </c>
      <c r="AJ406">
        <v>-0.347971111536026</v>
      </c>
    </row>
    <row r="407" spans="1:36" x14ac:dyDescent="0.35">
      <c r="A407">
        <v>626</v>
      </c>
      <c r="B407" t="s">
        <v>445</v>
      </c>
      <c r="C407">
        <v>10.126629829406699</v>
      </c>
      <c r="D407">
        <v>10.126629829406699</v>
      </c>
      <c r="E407">
        <v>10.126629829406699</v>
      </c>
      <c r="F407">
        <v>9.9758081436157209</v>
      </c>
      <c r="G407">
        <v>1035</v>
      </c>
      <c r="H407">
        <v>34482</v>
      </c>
      <c r="I407">
        <v>35517</v>
      </c>
      <c r="J407">
        <v>10.068840026855501</v>
      </c>
      <c r="K407">
        <v>9.9274682998657209</v>
      </c>
      <c r="L407">
        <v>10.0899200439453</v>
      </c>
      <c r="M407">
        <v>10.065010070800801</v>
      </c>
      <c r="N407">
        <v>10.991620063781699</v>
      </c>
      <c r="O407">
        <v>40.000198364257798</v>
      </c>
      <c r="P407">
        <v>1693.09301757812</v>
      </c>
      <c r="Q407">
        <v>2.70601008087397E-2</v>
      </c>
      <c r="R407">
        <v>0.72604018449783303</v>
      </c>
      <c r="S407">
        <v>1.8138200044632E-2</v>
      </c>
      <c r="T407">
        <v>7.9435199499130194E-2</v>
      </c>
      <c r="U407">
        <v>0.393393814563751</v>
      </c>
      <c r="V407">
        <v>1.7086600884795199E-2</v>
      </c>
      <c r="W407">
        <v>3.6369481086731001</v>
      </c>
      <c r="X407">
        <v>3.7016808986663801</v>
      </c>
      <c r="Y407">
        <v>3.0806699767708799E-2</v>
      </c>
      <c r="Z407">
        <v>-0.13848710060119601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3.0806699767708799E-2</v>
      </c>
      <c r="AH407" t="s">
        <v>127</v>
      </c>
      <c r="AI407">
        <v>-0.170800596475601</v>
      </c>
      <c r="AJ407">
        <v>-0.139993906021118</v>
      </c>
    </row>
    <row r="408" spans="1:36" x14ac:dyDescent="0.35">
      <c r="A408">
        <v>490</v>
      </c>
      <c r="B408" t="s">
        <v>141</v>
      </c>
      <c r="C408">
        <v>9.6158056259155291</v>
      </c>
      <c r="D408">
        <v>9.6550264358520508</v>
      </c>
      <c r="E408">
        <v>9.9987974166870099</v>
      </c>
      <c r="F408">
        <v>9.5104446411132795</v>
      </c>
      <c r="G408">
        <v>562</v>
      </c>
      <c r="H408">
        <v>204</v>
      </c>
      <c r="I408">
        <v>766</v>
      </c>
      <c r="J408">
        <v>10.0666599273682</v>
      </c>
      <c r="K408">
        <v>9.6443738937377894</v>
      </c>
      <c r="L408">
        <v>9.6990203857421893</v>
      </c>
      <c r="M408">
        <v>9.7668142318725604</v>
      </c>
      <c r="N408">
        <v>13.047050476074199</v>
      </c>
      <c r="O408">
        <v>42.541828155517599</v>
      </c>
      <c r="P408">
        <v>1939.57299804688</v>
      </c>
      <c r="Q408">
        <v>0.71005219221115101</v>
      </c>
      <c r="R408">
        <v>0.80913090705871604</v>
      </c>
      <c r="S408">
        <v>2.7746399864554398E-2</v>
      </c>
      <c r="T408">
        <v>7.9931698739528698E-2</v>
      </c>
      <c r="U408">
        <v>0.15105959773063701</v>
      </c>
      <c r="V408">
        <v>4.2695999145507799E-2</v>
      </c>
      <c r="W408">
        <v>3.2750101089477499</v>
      </c>
      <c r="X408">
        <v>3.6522009372711199</v>
      </c>
      <c r="Y408">
        <v>-9.6543401479721097E-2</v>
      </c>
      <c r="Z408">
        <v>-5.7329598814248997E-2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-9.6543401479721097E-2</v>
      </c>
      <c r="AH408" t="s">
        <v>107</v>
      </c>
      <c r="AI408">
        <v>-0.170800596475601</v>
      </c>
      <c r="AJ408">
        <v>-0.26734390854835499</v>
      </c>
    </row>
    <row r="409" spans="1:36" x14ac:dyDescent="0.35">
      <c r="A409">
        <v>840</v>
      </c>
      <c r="B409" t="s">
        <v>137</v>
      </c>
      <c r="C409">
        <v>9.9896650314331108</v>
      </c>
      <c r="D409">
        <v>9.9987974166870099</v>
      </c>
      <c r="E409">
        <v>10.0690002441406</v>
      </c>
      <c r="F409">
        <v>9.8832845687866193</v>
      </c>
      <c r="G409">
        <v>107</v>
      </c>
      <c r="H409">
        <v>173</v>
      </c>
      <c r="I409">
        <v>280</v>
      </c>
      <c r="J409">
        <v>10.062959671020501</v>
      </c>
      <c r="K409">
        <v>9.8778266906738299</v>
      </c>
      <c r="L409">
        <v>9.8905553817749006</v>
      </c>
      <c r="M409">
        <v>9.9914922714233398</v>
      </c>
      <c r="N409">
        <v>11.261960029602101</v>
      </c>
      <c r="O409">
        <v>43.643585205078097</v>
      </c>
      <c r="P409">
        <v>2004.10498046875</v>
      </c>
      <c r="Q409">
        <v>0.38602179288864102</v>
      </c>
      <c r="R409">
        <v>0.68400418758392301</v>
      </c>
      <c r="S409">
        <v>2.8051000554114602E-3</v>
      </c>
      <c r="T409">
        <v>0.121903397142887</v>
      </c>
      <c r="U409">
        <v>0.30237591266632102</v>
      </c>
      <c r="V409">
        <v>7.0870898663997706E-2</v>
      </c>
      <c r="W409">
        <v>3.6470320224761998</v>
      </c>
      <c r="X409">
        <v>3.8087279796600302</v>
      </c>
      <c r="Y409">
        <v>2.7957599610090301E-2</v>
      </c>
      <c r="Z409">
        <v>-0.28700330853462203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2.7957599610090301E-2</v>
      </c>
      <c r="AH409" t="s">
        <v>127</v>
      </c>
      <c r="AI409">
        <v>-0.170800596475601</v>
      </c>
      <c r="AJ409">
        <v>-0.14284290373325301</v>
      </c>
    </row>
    <row r="410" spans="1:36" x14ac:dyDescent="0.35">
      <c r="A410">
        <v>274</v>
      </c>
      <c r="B410" t="s">
        <v>394</v>
      </c>
      <c r="C410">
        <v>10.0212697982788</v>
      </c>
      <c r="D410">
        <v>9.9034872055053693</v>
      </c>
      <c r="E410">
        <v>10.165849685668899</v>
      </c>
      <c r="F410">
        <v>9.9034872055053693</v>
      </c>
      <c r="G410">
        <v>218</v>
      </c>
      <c r="H410">
        <v>62</v>
      </c>
      <c r="I410">
        <v>280</v>
      </c>
      <c r="J410">
        <v>10.0574798583984</v>
      </c>
      <c r="K410">
        <v>9.9999265670776403</v>
      </c>
      <c r="L410">
        <v>10.0029001235962</v>
      </c>
      <c r="M410">
        <v>10.011980056762701</v>
      </c>
      <c r="N410">
        <v>13.0284996032715</v>
      </c>
      <c r="O410">
        <v>33.705436706542997</v>
      </c>
      <c r="P410">
        <v>1203.6240234375</v>
      </c>
      <c r="Q410">
        <v>0.79053539037704501</v>
      </c>
      <c r="R410">
        <v>0.68602347373962402</v>
      </c>
      <c r="S410">
        <v>5.93678988516331E-2</v>
      </c>
      <c r="T410">
        <v>0.12845499813556699</v>
      </c>
      <c r="U410">
        <v>0.127916395664215</v>
      </c>
      <c r="V410">
        <v>8.3898402750492096E-2</v>
      </c>
      <c r="W410">
        <v>3.3973538875579798</v>
      </c>
      <c r="X410">
        <v>3.7007539272308301</v>
      </c>
      <c r="Y410">
        <v>0.149586707353592</v>
      </c>
      <c r="Z410">
        <v>-1.5207099728286299E-2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0.149586707353592</v>
      </c>
      <c r="AH410" t="s">
        <v>127</v>
      </c>
      <c r="AI410">
        <v>-0.170800596475601</v>
      </c>
      <c r="AJ410">
        <v>-2.12139002978802E-2</v>
      </c>
    </row>
    <row r="411" spans="1:36" x14ac:dyDescent="0.35">
      <c r="A411">
        <v>435</v>
      </c>
      <c r="B411" t="s">
        <v>441</v>
      </c>
      <c r="C411">
        <v>9.9034872055053693</v>
      </c>
      <c r="D411">
        <v>9.9034872055053693</v>
      </c>
      <c r="E411">
        <v>10.0858097076416</v>
      </c>
      <c r="F411">
        <v>9.8984746932983398</v>
      </c>
      <c r="G411">
        <v>2327</v>
      </c>
      <c r="H411">
        <v>862</v>
      </c>
      <c r="I411">
        <v>3189</v>
      </c>
      <c r="J411">
        <v>10.0572395324707</v>
      </c>
      <c r="K411">
        <v>9.8200197219848597</v>
      </c>
      <c r="L411">
        <v>9.8276176452636701</v>
      </c>
      <c r="M411">
        <v>9.8833045959472692</v>
      </c>
      <c r="N411">
        <v>12.8522300720215</v>
      </c>
      <c r="O411">
        <v>40.342418670654297</v>
      </c>
      <c r="P411">
        <v>1734.42895507812</v>
      </c>
      <c r="Q411">
        <v>0.73322331905365001</v>
      </c>
      <c r="R411">
        <v>0.90139758586883501</v>
      </c>
      <c r="S411">
        <v>1.7219899222254802E-2</v>
      </c>
      <c r="T411">
        <v>3.54161001741886E-2</v>
      </c>
      <c r="U411">
        <v>9.2713899910449996E-2</v>
      </c>
      <c r="V411">
        <v>1.52153996750712E-2</v>
      </c>
      <c r="W411">
        <v>3.5540680885314901</v>
      </c>
      <c r="X411">
        <v>3.8554699420928999</v>
      </c>
      <c r="Y411">
        <v>-4.0622901171445798E-2</v>
      </c>
      <c r="Z411">
        <v>-0.31452000141143799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-4.0622901171445798E-2</v>
      </c>
      <c r="AH411" t="s">
        <v>127</v>
      </c>
      <c r="AI411">
        <v>-0.170800596475601</v>
      </c>
      <c r="AJ411">
        <v>-0.21142339706420901</v>
      </c>
    </row>
    <row r="412" spans="1:36" x14ac:dyDescent="0.35">
      <c r="A412">
        <v>755</v>
      </c>
      <c r="B412" t="s">
        <v>254</v>
      </c>
      <c r="C412">
        <v>10.0731496810913</v>
      </c>
      <c r="D412">
        <v>10.126629829406699</v>
      </c>
      <c r="E412">
        <v>10.126629829406699</v>
      </c>
      <c r="F412">
        <v>10.043250083923301</v>
      </c>
      <c r="G412">
        <v>11</v>
      </c>
      <c r="H412">
        <v>173</v>
      </c>
      <c r="I412">
        <v>184</v>
      </c>
      <c r="J412">
        <v>10.055859565734901</v>
      </c>
      <c r="K412">
        <v>9.8824615478515607</v>
      </c>
      <c r="L412">
        <v>9.9739551544189506</v>
      </c>
      <c r="M412">
        <v>10.0492296218872</v>
      </c>
      <c r="N412">
        <v>11.0583801269531</v>
      </c>
      <c r="O412">
        <v>41.892543792724602</v>
      </c>
      <c r="P412">
        <v>1853.53503417969</v>
      </c>
      <c r="Q412">
        <v>3.8221199065446902E-2</v>
      </c>
      <c r="R412">
        <v>0.87229192256927501</v>
      </c>
      <c r="S412">
        <v>5.6099998764693702E-3</v>
      </c>
      <c r="T412">
        <v>3.7217799574136699E-2</v>
      </c>
      <c r="U412">
        <v>0.24921320378780401</v>
      </c>
      <c r="V412">
        <v>9.1220001922920303E-4</v>
      </c>
      <c r="W412">
        <v>3.6694850921630899</v>
      </c>
      <c r="X412">
        <v>3.6843349933624299</v>
      </c>
      <c r="Y412">
        <v>-3.6210298538208001E-2</v>
      </c>
      <c r="Z412">
        <v>-0.17320840060710899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-3.6210298538208001E-2</v>
      </c>
      <c r="AH412" t="s">
        <v>127</v>
      </c>
      <c r="AI412">
        <v>-0.170800596475601</v>
      </c>
      <c r="AJ412">
        <v>-0.20701089501380901</v>
      </c>
    </row>
    <row r="413" spans="1:36" x14ac:dyDescent="0.35">
      <c r="A413">
        <v>394</v>
      </c>
      <c r="B413" t="s">
        <v>499</v>
      </c>
      <c r="C413">
        <v>9.54681301116943</v>
      </c>
      <c r="D413">
        <v>9.54681301116943</v>
      </c>
      <c r="E413">
        <v>10.126629829406699</v>
      </c>
      <c r="F413">
        <v>9.3926620483398402</v>
      </c>
      <c r="G413">
        <v>581</v>
      </c>
      <c r="H413">
        <v>267</v>
      </c>
      <c r="I413">
        <v>848</v>
      </c>
      <c r="J413">
        <v>10.053850173950201</v>
      </c>
      <c r="K413">
        <v>9.4678659439086896</v>
      </c>
      <c r="L413">
        <v>9.6546401977539098</v>
      </c>
      <c r="M413">
        <v>9.6614799499511701</v>
      </c>
      <c r="N413">
        <v>12.083020210266101</v>
      </c>
      <c r="O413">
        <v>45.394523620605497</v>
      </c>
      <c r="P413">
        <v>2153.22998046875</v>
      </c>
      <c r="Q413">
        <v>0.66959089040756203</v>
      </c>
      <c r="R413">
        <v>0.64541870355606101</v>
      </c>
      <c r="S413">
        <v>3.4106999635696397E-2</v>
      </c>
      <c r="T413">
        <v>0.24768950045108801</v>
      </c>
      <c r="U413">
        <v>0.17689390480518299</v>
      </c>
      <c r="V413">
        <v>4.2578000575303997E-3</v>
      </c>
      <c r="W413">
        <v>3.3017849922180198</v>
      </c>
      <c r="X413">
        <v>3.6838939189910902</v>
      </c>
      <c r="Y413">
        <v>-0.186666399240494</v>
      </c>
      <c r="Z413">
        <v>-0.12080369889736201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-0.186666399240494</v>
      </c>
      <c r="AH413" t="s">
        <v>127</v>
      </c>
      <c r="AI413">
        <v>-0.170800596475601</v>
      </c>
      <c r="AJ413">
        <v>-0.35746699571609503</v>
      </c>
    </row>
    <row r="414" spans="1:36" x14ac:dyDescent="0.35">
      <c r="A414">
        <v>853</v>
      </c>
      <c r="B414" t="s">
        <v>466</v>
      </c>
      <c r="C414">
        <v>10.0858097076416</v>
      </c>
      <c r="D414">
        <v>10.0858097076416</v>
      </c>
      <c r="E414">
        <v>10.0982303619385</v>
      </c>
      <c r="F414">
        <v>10.043250083923301</v>
      </c>
      <c r="G414">
        <v>85</v>
      </c>
      <c r="H414">
        <v>835</v>
      </c>
      <c r="I414">
        <v>920</v>
      </c>
      <c r="J414">
        <v>10.049619674682599</v>
      </c>
      <c r="K414">
        <v>9.9179706573486293</v>
      </c>
      <c r="L414">
        <v>10.0315704345703</v>
      </c>
      <c r="M414">
        <v>10.039340019226101</v>
      </c>
      <c r="N414">
        <v>10.8098402023315</v>
      </c>
      <c r="O414">
        <v>41.8977241516113</v>
      </c>
      <c r="P414">
        <v>1852.64404296875</v>
      </c>
      <c r="Q414">
        <v>7.81451016664505E-2</v>
      </c>
      <c r="R414">
        <v>0.78248280286788896</v>
      </c>
      <c r="S414">
        <v>2.4747600778937302E-2</v>
      </c>
      <c r="T414">
        <v>9.4181902706623105E-2</v>
      </c>
      <c r="U414">
        <v>0.197880193591118</v>
      </c>
      <c r="V414">
        <v>8.7358998134732194E-3</v>
      </c>
      <c r="W414">
        <v>3.66200494766235</v>
      </c>
      <c r="X414">
        <v>3.8106710910797101</v>
      </c>
      <c r="Y414">
        <v>4.2781800031662001E-2</v>
      </c>
      <c r="Z414">
        <v>-0.27164688706397999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4.2781800031662001E-2</v>
      </c>
      <c r="AH414" t="s">
        <v>127</v>
      </c>
      <c r="AI414">
        <v>-0.170800596475601</v>
      </c>
      <c r="AJ414">
        <v>-0.12801879644393899</v>
      </c>
    </row>
    <row r="415" spans="1:36" x14ac:dyDescent="0.35">
      <c r="A415">
        <v>895</v>
      </c>
      <c r="B415" t="s">
        <v>393</v>
      </c>
      <c r="C415">
        <v>10.043250083923301</v>
      </c>
      <c r="D415">
        <v>10.043250083923301</v>
      </c>
      <c r="E415">
        <v>10.126629829406699</v>
      </c>
      <c r="F415">
        <v>9.8521938323974592</v>
      </c>
      <c r="G415">
        <v>212</v>
      </c>
      <c r="H415">
        <v>665</v>
      </c>
      <c r="I415">
        <v>877</v>
      </c>
      <c r="J415">
        <v>10.049220085144</v>
      </c>
      <c r="K415">
        <v>9.7867145538330096</v>
      </c>
      <c r="L415">
        <v>9.9830226898193395</v>
      </c>
      <c r="M415">
        <v>9.9846391677856392</v>
      </c>
      <c r="N415">
        <v>10.7141103744507</v>
      </c>
      <c r="O415">
        <v>40.334644317627003</v>
      </c>
      <c r="P415">
        <v>1737.13598632812</v>
      </c>
      <c r="Q415">
        <v>0.24601730704307601</v>
      </c>
      <c r="R415">
        <v>0.63039427995681796</v>
      </c>
      <c r="S415">
        <v>1.2214399874210399E-2</v>
      </c>
      <c r="T415">
        <v>0.100823201239109</v>
      </c>
      <c r="U415">
        <v>0.43901368975639299</v>
      </c>
      <c r="V415">
        <v>6.2792301177978502E-2</v>
      </c>
      <c r="W415">
        <v>3.6814088821411102</v>
      </c>
      <c r="X415">
        <v>3.7576889991760298</v>
      </c>
      <c r="Y415">
        <v>-0.107782602310181</v>
      </c>
      <c r="Z415">
        <v>-0.209269404411316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-0.107782602310181</v>
      </c>
      <c r="AH415" t="s">
        <v>127</v>
      </c>
      <c r="AI415">
        <v>-0.170800596475601</v>
      </c>
      <c r="AJ415">
        <v>-0.27858319878578203</v>
      </c>
    </row>
    <row r="416" spans="1:36" x14ac:dyDescent="0.35">
      <c r="A416">
        <v>422</v>
      </c>
      <c r="B416" t="s">
        <v>470</v>
      </c>
      <c r="C416">
        <v>9.9758081436157209</v>
      </c>
      <c r="D416">
        <v>9.9570283889770508</v>
      </c>
      <c r="E416">
        <v>10.126629829406699</v>
      </c>
      <c r="F416">
        <v>9.6803436279296893</v>
      </c>
      <c r="G416">
        <v>15461</v>
      </c>
      <c r="H416">
        <v>34065</v>
      </c>
      <c r="I416">
        <v>49526</v>
      </c>
      <c r="J416">
        <v>10.0468502044678</v>
      </c>
      <c r="K416">
        <v>9.6560173034668004</v>
      </c>
      <c r="L416">
        <v>9.9233760833740199</v>
      </c>
      <c r="M416">
        <v>9.9237346649169904</v>
      </c>
      <c r="N416">
        <v>11.3620595932007</v>
      </c>
      <c r="O416">
        <v>44.459583282470703</v>
      </c>
      <c r="P416">
        <v>2073.31811523438</v>
      </c>
      <c r="Q416">
        <v>0.31500458717346203</v>
      </c>
      <c r="R416">
        <v>0.65397161245346103</v>
      </c>
      <c r="S416">
        <v>2.2853700444102301E-2</v>
      </c>
      <c r="T416">
        <v>0.17529959976673101</v>
      </c>
      <c r="U416">
        <v>0.30377820134162897</v>
      </c>
      <c r="V416">
        <v>3.0074099078774501E-2</v>
      </c>
      <c r="W416">
        <v>3.5688610076904301</v>
      </c>
      <c r="X416">
        <v>3.8470990657806401</v>
      </c>
      <c r="Y416">
        <v>-6.0565099120140103E-2</v>
      </c>
      <c r="Z416">
        <v>-0.31356379389762901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-6.0565099120140103E-2</v>
      </c>
      <c r="AH416" t="s">
        <v>127</v>
      </c>
      <c r="AI416">
        <v>-0.170800596475601</v>
      </c>
      <c r="AJ416">
        <v>-0.23136569559574099</v>
      </c>
    </row>
    <row r="417" spans="1:36" x14ac:dyDescent="0.35">
      <c r="A417">
        <v>914</v>
      </c>
      <c r="B417" t="s">
        <v>471</v>
      </c>
      <c r="C417">
        <v>10.043250083923301</v>
      </c>
      <c r="D417">
        <v>9.9987974166870099</v>
      </c>
      <c r="E417">
        <v>10.0519104003906</v>
      </c>
      <c r="F417">
        <v>9.7981271743774396</v>
      </c>
      <c r="G417">
        <v>946</v>
      </c>
      <c r="H417">
        <v>5193</v>
      </c>
      <c r="I417">
        <v>6139</v>
      </c>
      <c r="J417">
        <v>10.037269592285201</v>
      </c>
      <c r="K417">
        <v>9.7970981597900408</v>
      </c>
      <c r="L417">
        <v>9.9904289245605504</v>
      </c>
      <c r="M417">
        <v>10.003990173339799</v>
      </c>
      <c r="N417">
        <v>12.4454202651978</v>
      </c>
      <c r="O417">
        <v>44.566665649414098</v>
      </c>
      <c r="P417">
        <v>2079.30908203125</v>
      </c>
      <c r="Q417">
        <v>0.13858850300312001</v>
      </c>
      <c r="R417">
        <v>0.48857659101486201</v>
      </c>
      <c r="S417">
        <v>2.6374299079179798E-2</v>
      </c>
      <c r="T417">
        <v>0.272806406021118</v>
      </c>
      <c r="U417">
        <v>0.192479997873306</v>
      </c>
      <c r="V417">
        <v>0.13418769836425801</v>
      </c>
      <c r="W417">
        <v>3.7144830226898198</v>
      </c>
      <c r="X417">
        <v>3.82774710655212</v>
      </c>
      <c r="Y417">
        <v>8.9458599686622606E-2</v>
      </c>
      <c r="Z417">
        <v>-0.44322299957275402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8.9458599686622606E-2</v>
      </c>
      <c r="AH417" t="s">
        <v>127</v>
      </c>
      <c r="AI417">
        <v>-0.170800596475601</v>
      </c>
      <c r="AJ417">
        <v>-8.1341996788978604E-2</v>
      </c>
    </row>
    <row r="418" spans="1:36" x14ac:dyDescent="0.35">
      <c r="A418">
        <v>562</v>
      </c>
      <c r="B418" t="s">
        <v>449</v>
      </c>
      <c r="C418">
        <v>10.034520149231</v>
      </c>
      <c r="D418">
        <v>10.043250083923301</v>
      </c>
      <c r="E418">
        <v>10.0858097076416</v>
      </c>
      <c r="F418">
        <v>9.9427080154418892</v>
      </c>
      <c r="G418">
        <v>11134</v>
      </c>
      <c r="H418">
        <v>15063</v>
      </c>
      <c r="I418">
        <v>26197</v>
      </c>
      <c r="J418">
        <v>10.035829544067401</v>
      </c>
      <c r="K418">
        <v>9.8818311691284197</v>
      </c>
      <c r="L418">
        <v>9.9696149826049805</v>
      </c>
      <c r="M418">
        <v>9.9735698699951207</v>
      </c>
      <c r="N418">
        <v>12.212969779968301</v>
      </c>
      <c r="O418">
        <v>41.171665191650398</v>
      </c>
      <c r="P418">
        <v>1807.40405273438</v>
      </c>
      <c r="Q418">
        <v>0.404274791479111</v>
      </c>
      <c r="R418">
        <v>0.68811571598053001</v>
      </c>
      <c r="S418">
        <v>2.34443992376328E-2</v>
      </c>
      <c r="T418">
        <v>0.16919399797916401</v>
      </c>
      <c r="U418">
        <v>0.19730849564075501</v>
      </c>
      <c r="V418">
        <v>4.4585499912500402E-2</v>
      </c>
      <c r="W418">
        <v>3.5966310501098602</v>
      </c>
      <c r="X418">
        <v>3.8384470939636199</v>
      </c>
      <c r="Y418">
        <v>2.8731400147080401E-2</v>
      </c>
      <c r="Z418">
        <v>-0.29655361175537098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2.8731400147080401E-2</v>
      </c>
      <c r="AH418" t="s">
        <v>127</v>
      </c>
      <c r="AI418">
        <v>-0.170800596475601</v>
      </c>
      <c r="AJ418">
        <v>-0.14206920564174699</v>
      </c>
    </row>
    <row r="419" spans="1:36" x14ac:dyDescent="0.35">
      <c r="A419">
        <v>780</v>
      </c>
      <c r="B419" t="s">
        <v>479</v>
      </c>
      <c r="C419">
        <v>9.9034872055053693</v>
      </c>
      <c r="D419">
        <v>9.9034872055053693</v>
      </c>
      <c r="E419">
        <v>10.0858097076416</v>
      </c>
      <c r="F419">
        <v>9.7981271743774396</v>
      </c>
      <c r="G419">
        <v>2109</v>
      </c>
      <c r="H419">
        <v>1614</v>
      </c>
      <c r="I419">
        <v>3723</v>
      </c>
      <c r="J419">
        <v>10.0297203063965</v>
      </c>
      <c r="K419">
        <v>9.77825832366943</v>
      </c>
      <c r="L419">
        <v>9.8890438079834002</v>
      </c>
      <c r="M419">
        <v>9.8922777175903303</v>
      </c>
      <c r="N419">
        <v>11.4640502929688</v>
      </c>
      <c r="O419">
        <v>41.849044799804702</v>
      </c>
      <c r="P419">
        <v>1852.99597167969</v>
      </c>
      <c r="Q419">
        <v>0.54657602310180697</v>
      </c>
      <c r="R419">
        <v>0.67441290616989102</v>
      </c>
      <c r="S419">
        <v>1.8673900514841101E-2</v>
      </c>
      <c r="T419">
        <v>0.11091150343418101</v>
      </c>
      <c r="U419">
        <v>0.338864386081696</v>
      </c>
      <c r="V419">
        <v>6.6858500242233304E-2</v>
      </c>
      <c r="W419">
        <v>3.6145989894866899</v>
      </c>
      <c r="X419">
        <v>3.85438799858093</v>
      </c>
      <c r="Y419">
        <v>-3.41214016079903E-2</v>
      </c>
      <c r="Z419">
        <v>-0.330490112304688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-3.41214016079903E-2</v>
      </c>
      <c r="AH419" t="s">
        <v>127</v>
      </c>
      <c r="AI419">
        <v>-0.170800596475601</v>
      </c>
      <c r="AJ419">
        <v>-0.204922005534172</v>
      </c>
    </row>
    <row r="420" spans="1:36" x14ac:dyDescent="0.35">
      <c r="A420">
        <v>591</v>
      </c>
      <c r="B420" t="s">
        <v>496</v>
      </c>
      <c r="C420">
        <v>10.275050163269</v>
      </c>
      <c r="D420">
        <v>10.2399597167969</v>
      </c>
      <c r="E420">
        <v>10.165849685668899</v>
      </c>
      <c r="F420">
        <v>10.2399597167969</v>
      </c>
      <c r="G420">
        <v>216</v>
      </c>
      <c r="H420">
        <v>75</v>
      </c>
      <c r="I420">
        <v>291</v>
      </c>
      <c r="J420">
        <v>10.025779724121101</v>
      </c>
      <c r="K420">
        <v>10.1694803237915</v>
      </c>
      <c r="L420">
        <v>10.1182498931885</v>
      </c>
      <c r="M420">
        <v>10.1282196044922</v>
      </c>
      <c r="N420">
        <v>14.8095397949219</v>
      </c>
      <c r="O420">
        <v>44.170597076416001</v>
      </c>
      <c r="P420">
        <v>2069.2900390625</v>
      </c>
      <c r="Q420">
        <v>0.71288019418716397</v>
      </c>
      <c r="R420">
        <v>0.80182409286499001</v>
      </c>
      <c r="S420">
        <v>5.9247999452054501E-3</v>
      </c>
      <c r="T420">
        <v>0.13030989468097701</v>
      </c>
      <c r="U420">
        <v>6.5531998872757E-2</v>
      </c>
      <c r="V420">
        <v>4.7398500144481701E-2</v>
      </c>
      <c r="W420">
        <v>3.5320379734039302</v>
      </c>
      <c r="X420">
        <v>3.80909395217896</v>
      </c>
      <c r="Y420">
        <v>0.28758469223976102</v>
      </c>
      <c r="Z420">
        <v>-0.40830141305923501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0.28758469223976102</v>
      </c>
      <c r="AH420" t="s">
        <v>127</v>
      </c>
      <c r="AI420">
        <v>-0.170800596475601</v>
      </c>
      <c r="AJ420">
        <v>0.116784103214741</v>
      </c>
    </row>
    <row r="421" spans="1:36" x14ac:dyDescent="0.35">
      <c r="A421">
        <v>854</v>
      </c>
      <c r="B421" t="s">
        <v>422</v>
      </c>
      <c r="C421">
        <v>10.043250083923301</v>
      </c>
      <c r="D421">
        <v>10.043250083923301</v>
      </c>
      <c r="E421">
        <v>10.089969635009799</v>
      </c>
      <c r="F421">
        <v>9.9034872055053693</v>
      </c>
      <c r="G421">
        <v>93</v>
      </c>
      <c r="H421">
        <v>469</v>
      </c>
      <c r="I421">
        <v>562</v>
      </c>
      <c r="J421">
        <v>10.025549888610801</v>
      </c>
      <c r="K421">
        <v>9.7475385665893608</v>
      </c>
      <c r="L421">
        <v>9.9959621429443395</v>
      </c>
      <c r="M421">
        <v>9.9843587875366193</v>
      </c>
      <c r="N421">
        <v>10.9283199310303</v>
      </c>
      <c r="O421">
        <v>41.102607727050803</v>
      </c>
      <c r="P421">
        <v>1792.27795410156</v>
      </c>
      <c r="Q421">
        <v>0.14815619587898299</v>
      </c>
      <c r="R421">
        <v>0.788330078125</v>
      </c>
      <c r="S421">
        <v>1.2491799890995E-2</v>
      </c>
      <c r="T421">
        <v>8.3478800952434498E-2</v>
      </c>
      <c r="U421">
        <v>0.25609138607978799</v>
      </c>
      <c r="V421">
        <v>8.9643001556396502E-3</v>
      </c>
      <c r="W421">
        <v>3.6571750640869101</v>
      </c>
      <c r="X421">
        <v>3.7946419715881299</v>
      </c>
      <c r="Y421">
        <v>-4.2206600308418302E-2</v>
      </c>
      <c r="Z421">
        <v>-0.28297460079193099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-4.2206600308418302E-2</v>
      </c>
      <c r="AH421" t="s">
        <v>127</v>
      </c>
      <c r="AI421">
        <v>-0.170800596475601</v>
      </c>
      <c r="AJ421">
        <v>-0.213007196784019</v>
      </c>
    </row>
    <row r="422" spans="1:36" x14ac:dyDescent="0.35">
      <c r="A422">
        <v>646</v>
      </c>
      <c r="B422" t="s">
        <v>418</v>
      </c>
      <c r="C422">
        <v>10.0858097076416</v>
      </c>
      <c r="D422">
        <v>10.0858097076416</v>
      </c>
      <c r="E422">
        <v>10.0858097076416</v>
      </c>
      <c r="F422">
        <v>10.043250083923301</v>
      </c>
      <c r="G422">
        <v>10</v>
      </c>
      <c r="H422">
        <v>743</v>
      </c>
      <c r="I422">
        <v>753</v>
      </c>
      <c r="J422">
        <v>10.0226497650146</v>
      </c>
      <c r="K422">
        <v>9.8527898788452095</v>
      </c>
      <c r="L422">
        <v>9.9938201904296893</v>
      </c>
      <c r="M422">
        <v>10.020520210266101</v>
      </c>
      <c r="N422">
        <v>10.2078504562378</v>
      </c>
      <c r="O422">
        <v>39.767166137695298</v>
      </c>
      <c r="P422">
        <v>1669.14294433594</v>
      </c>
      <c r="Q422">
        <v>1.2531599961221201E-2</v>
      </c>
      <c r="R422">
        <v>0.68598377704620395</v>
      </c>
      <c r="S422">
        <v>1.14137995988131E-2</v>
      </c>
      <c r="T422">
        <v>6.87670037150383E-2</v>
      </c>
      <c r="U422">
        <v>0.59929198026657104</v>
      </c>
      <c r="V422">
        <v>8.0112004652619397E-3</v>
      </c>
      <c r="W422">
        <v>3.61455297470093</v>
      </c>
      <c r="X422">
        <v>3.6633388996124299</v>
      </c>
      <c r="Y422">
        <v>-5.52663989365101E-2</v>
      </c>
      <c r="Z422">
        <v>-9.2916503548622104E-2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-5.52663989365101E-2</v>
      </c>
      <c r="AH422" t="s">
        <v>127</v>
      </c>
      <c r="AI422">
        <v>-0.170800596475601</v>
      </c>
      <c r="AJ422">
        <v>-0.22606700658798201</v>
      </c>
    </row>
    <row r="423" spans="1:36" x14ac:dyDescent="0.35">
      <c r="A423">
        <v>643</v>
      </c>
      <c r="B423" t="s">
        <v>439</v>
      </c>
      <c r="C423">
        <v>10.3089504241943</v>
      </c>
      <c r="D423">
        <v>10.043250083923301</v>
      </c>
      <c r="E423">
        <v>10.126629829406699</v>
      </c>
      <c r="F423">
        <v>9.6803436279296893</v>
      </c>
      <c r="G423">
        <v>31</v>
      </c>
      <c r="H423">
        <v>124</v>
      </c>
      <c r="I423">
        <v>155</v>
      </c>
      <c r="J423">
        <v>10.019639968872101</v>
      </c>
      <c r="K423">
        <v>9.7958889007568395</v>
      </c>
      <c r="L423">
        <v>10.025050163269</v>
      </c>
      <c r="M423">
        <v>9.9778404235839808</v>
      </c>
      <c r="N423">
        <v>12.274290084838899</v>
      </c>
      <c r="O423">
        <v>48.828853607177699</v>
      </c>
      <c r="P423">
        <v>2445.5859375</v>
      </c>
      <c r="Q423">
        <v>0.18682140111923201</v>
      </c>
      <c r="R423">
        <v>0.91218781471252397</v>
      </c>
      <c r="S423">
        <v>1.5607999637723E-2</v>
      </c>
      <c r="T423">
        <v>7.1932999417185801E-3</v>
      </c>
      <c r="U423">
        <v>9.5141202211380005E-2</v>
      </c>
      <c r="V423">
        <v>2.7755200862884501E-2</v>
      </c>
      <c r="W423">
        <v>3.4750900268554701</v>
      </c>
      <c r="X423">
        <v>3.5295000076293901</v>
      </c>
      <c r="Y423">
        <v>-7.18863010406494E-2</v>
      </c>
      <c r="Z423">
        <v>-8.2082301378250094E-2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-7.18863010406494E-2</v>
      </c>
      <c r="AH423" t="s">
        <v>127</v>
      </c>
      <c r="AI423">
        <v>-0.170800596475601</v>
      </c>
      <c r="AJ423">
        <v>-0.242686897516251</v>
      </c>
    </row>
    <row r="424" spans="1:36" x14ac:dyDescent="0.35">
      <c r="A424">
        <v>450</v>
      </c>
      <c r="B424" t="s">
        <v>464</v>
      </c>
      <c r="C424">
        <v>9.9034872055053693</v>
      </c>
      <c r="D424">
        <v>9.9427080154418892</v>
      </c>
      <c r="E424">
        <v>9.9987974166870099</v>
      </c>
      <c r="F424">
        <v>9.8091764450073207</v>
      </c>
      <c r="G424">
        <v>463</v>
      </c>
      <c r="H424">
        <v>1158</v>
      </c>
      <c r="I424">
        <v>1621</v>
      </c>
      <c r="J424">
        <v>10.0120897293091</v>
      </c>
      <c r="K424">
        <v>9.7615671157836896</v>
      </c>
      <c r="L424">
        <v>9.8305740356445295</v>
      </c>
      <c r="M424">
        <v>9.9535770416259801</v>
      </c>
      <c r="N424">
        <v>12.1229696273804</v>
      </c>
      <c r="O424">
        <v>40.258098602294901</v>
      </c>
      <c r="P424">
        <v>1714.48596191406</v>
      </c>
      <c r="Q424">
        <v>0.23357629776000999</v>
      </c>
      <c r="R424">
        <v>0.49581870436668402</v>
      </c>
      <c r="S424">
        <v>1.9823899492621401E-2</v>
      </c>
      <c r="T424">
        <v>0.349823087453842</v>
      </c>
      <c r="U424">
        <v>0.201507493853569</v>
      </c>
      <c r="V424">
        <v>5.4331399500369998E-2</v>
      </c>
      <c r="W424">
        <v>3.6709609031677202</v>
      </c>
      <c r="X424">
        <v>3.8782300949096702</v>
      </c>
      <c r="Y424">
        <v>-2.2540999576449401E-2</v>
      </c>
      <c r="Z424">
        <v>-0.39872530102729797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-2.2540999576449401E-2</v>
      </c>
      <c r="AH424" t="s">
        <v>127</v>
      </c>
      <c r="AI424">
        <v>-0.170800596475601</v>
      </c>
      <c r="AJ424">
        <v>-0.19334159791469599</v>
      </c>
    </row>
    <row r="425" spans="1:36" x14ac:dyDescent="0.35">
      <c r="A425">
        <v>516</v>
      </c>
      <c r="B425" t="s">
        <v>453</v>
      </c>
      <c r="C425">
        <v>9.9987974166870099</v>
      </c>
      <c r="D425">
        <v>9.9987974166870099</v>
      </c>
      <c r="E425">
        <v>10.043250083923301</v>
      </c>
      <c r="F425">
        <v>9.9987974166870099</v>
      </c>
      <c r="G425">
        <v>7367</v>
      </c>
      <c r="H425">
        <v>677</v>
      </c>
      <c r="I425">
        <v>8044</v>
      </c>
      <c r="J425">
        <v>10.010820388793899</v>
      </c>
      <c r="K425">
        <v>9.9366569519043004</v>
      </c>
      <c r="L425">
        <v>9.9400720596313494</v>
      </c>
      <c r="M425">
        <v>9.9442434310913104</v>
      </c>
      <c r="N425">
        <v>13.169019699096699</v>
      </c>
      <c r="O425">
        <v>39.292537689208999</v>
      </c>
      <c r="P425">
        <v>1669.41296386719</v>
      </c>
      <c r="Q425">
        <v>0.89770412445068404</v>
      </c>
      <c r="R425">
        <v>0.77275007963180498</v>
      </c>
      <c r="S425">
        <v>1.7186300829052901E-2</v>
      </c>
      <c r="T425">
        <v>0.102619603276253</v>
      </c>
      <c r="U425">
        <v>0.12834739685058599</v>
      </c>
      <c r="V425">
        <v>6.6275596618652302E-2</v>
      </c>
      <c r="W425">
        <v>3.5819149017334002</v>
      </c>
      <c r="X425">
        <v>3.8676059246063201</v>
      </c>
      <c r="Y425">
        <v>7.3197998106479603E-2</v>
      </c>
      <c r="Z425">
        <v>-0.33265179395675698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7.3197998106479603E-2</v>
      </c>
      <c r="AH425" t="s">
        <v>127</v>
      </c>
      <c r="AI425">
        <v>-0.170800596475601</v>
      </c>
      <c r="AJ425">
        <v>-9.7602501511573805E-2</v>
      </c>
    </row>
    <row r="426" spans="1:36" x14ac:dyDescent="0.35">
      <c r="A426">
        <v>244</v>
      </c>
      <c r="B426" t="s">
        <v>483</v>
      </c>
      <c r="C426">
        <v>9.9034872055053693</v>
      </c>
      <c r="D426">
        <v>9.9034872055053693</v>
      </c>
      <c r="E426">
        <v>10.161999702453601</v>
      </c>
      <c r="F426">
        <v>9.8362789154052699</v>
      </c>
      <c r="G426">
        <v>755</v>
      </c>
      <c r="H426">
        <v>177</v>
      </c>
      <c r="I426">
        <v>932</v>
      </c>
      <c r="J426">
        <v>10.0106000900269</v>
      </c>
      <c r="K426">
        <v>9.8085584640502894</v>
      </c>
      <c r="L426">
        <v>9.8455286026000994</v>
      </c>
      <c r="M426">
        <v>9.85137844085693</v>
      </c>
      <c r="N426">
        <v>13.950630187988301</v>
      </c>
      <c r="O426">
        <v>45.721347808837898</v>
      </c>
      <c r="P426">
        <v>2198.77905273438</v>
      </c>
      <c r="Q426">
        <v>0.78805661201477095</v>
      </c>
      <c r="R426">
        <v>0.78165012598037698</v>
      </c>
      <c r="S426">
        <v>1.80856995284557E-2</v>
      </c>
      <c r="T426">
        <v>0.12497519701719299</v>
      </c>
      <c r="U426">
        <v>9.23108980059624E-2</v>
      </c>
      <c r="V426">
        <v>5.6992899626493503E-2</v>
      </c>
      <c r="W426">
        <v>3.3926520347595202</v>
      </c>
      <c r="X426">
        <v>3.8578009605407702</v>
      </c>
      <c r="Y426">
        <v>-5.4573800414800602E-2</v>
      </c>
      <c r="Z426">
        <v>-0.31088471412658703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-5.4573800414800602E-2</v>
      </c>
      <c r="AH426" t="s">
        <v>127</v>
      </c>
      <c r="AI426">
        <v>-0.170800596475601</v>
      </c>
      <c r="AJ426">
        <v>-0.225374400615692</v>
      </c>
    </row>
    <row r="427" spans="1:36" x14ac:dyDescent="0.35">
      <c r="A427">
        <v>830</v>
      </c>
      <c r="B427" t="s">
        <v>424</v>
      </c>
      <c r="C427">
        <v>9.7981271743774396</v>
      </c>
      <c r="D427">
        <v>9.7981271743774396</v>
      </c>
      <c r="E427">
        <v>9.9987974166870099</v>
      </c>
      <c r="F427">
        <v>9.6803436279296893</v>
      </c>
      <c r="G427">
        <v>2440</v>
      </c>
      <c r="H427">
        <v>1514</v>
      </c>
      <c r="I427">
        <v>3954</v>
      </c>
      <c r="J427">
        <v>10.0020599365234</v>
      </c>
      <c r="K427">
        <v>9.6772022247314506</v>
      </c>
      <c r="L427">
        <v>9.7740411758422905</v>
      </c>
      <c r="M427">
        <v>9.8093624114990199</v>
      </c>
      <c r="N427">
        <v>10.7463998794556</v>
      </c>
      <c r="O427">
        <v>43.263519287109403</v>
      </c>
      <c r="P427">
        <v>1970.60998535156</v>
      </c>
      <c r="Q427">
        <v>0.59317010641098</v>
      </c>
      <c r="R427">
        <v>0.582003593444824</v>
      </c>
      <c r="S427">
        <v>1.84653997421265E-2</v>
      </c>
      <c r="T427">
        <v>0.17912539839744601</v>
      </c>
      <c r="U427">
        <v>0.35617050528526301</v>
      </c>
      <c r="V427">
        <v>7.5171597301960005E-2</v>
      </c>
      <c r="W427">
        <v>3.5888249874114999</v>
      </c>
      <c r="X427">
        <v>3.84738397598267</v>
      </c>
      <c r="Y427">
        <v>-0.11213219910860101</v>
      </c>
      <c r="Z427">
        <v>-0.31571158766746499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-0.11213219910860101</v>
      </c>
      <c r="AH427" t="s">
        <v>127</v>
      </c>
      <c r="AI427">
        <v>-0.170800596475601</v>
      </c>
      <c r="AJ427">
        <v>-0.28293278813362099</v>
      </c>
    </row>
    <row r="428" spans="1:36" x14ac:dyDescent="0.35">
      <c r="A428">
        <v>363</v>
      </c>
      <c r="B428" t="s">
        <v>493</v>
      </c>
      <c r="C428">
        <v>9.9034872055053693</v>
      </c>
      <c r="D428">
        <v>9.9034872055053693</v>
      </c>
      <c r="E428">
        <v>10.034520149231</v>
      </c>
      <c r="F428">
        <v>9.9034872055053693</v>
      </c>
      <c r="G428">
        <v>2761</v>
      </c>
      <c r="H428">
        <v>559</v>
      </c>
      <c r="I428">
        <v>3320</v>
      </c>
      <c r="J428">
        <v>9.9938507080078107</v>
      </c>
      <c r="K428">
        <v>9.8354234695434606</v>
      </c>
      <c r="L428">
        <v>9.7917118072509801</v>
      </c>
      <c r="M428">
        <v>9.8629493713378906</v>
      </c>
      <c r="N428">
        <v>13.689640045166</v>
      </c>
      <c r="O428">
        <v>40.752155303955099</v>
      </c>
      <c r="P428">
        <v>1760.94799804688</v>
      </c>
      <c r="Q428">
        <v>0.826252281665802</v>
      </c>
      <c r="R428">
        <v>0.81873649358749401</v>
      </c>
      <c r="S428">
        <v>2.61607002466917E-2</v>
      </c>
      <c r="T428">
        <v>4.8183999955654103E-2</v>
      </c>
      <c r="U428">
        <v>8.8425703346729306E-2</v>
      </c>
      <c r="V428">
        <v>7.6509200036525699E-2</v>
      </c>
      <c r="W428">
        <v>3.2607069015502899</v>
      </c>
      <c r="X428">
        <v>3.8311209678649898</v>
      </c>
      <c r="Y428">
        <v>0.16593919694423701</v>
      </c>
      <c r="Z428">
        <v>-0.29911580681800798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0.16593919694423701</v>
      </c>
      <c r="AH428" t="s">
        <v>127</v>
      </c>
      <c r="AI428">
        <v>-0.170800596475601</v>
      </c>
      <c r="AJ428">
        <v>-4.8612998798489597E-3</v>
      </c>
    </row>
    <row r="429" spans="1:36" x14ac:dyDescent="0.35">
      <c r="A429">
        <v>834</v>
      </c>
      <c r="B429" t="s">
        <v>216</v>
      </c>
      <c r="C429">
        <v>9.9522781372070295</v>
      </c>
      <c r="D429">
        <v>9.9522781372070295</v>
      </c>
      <c r="E429">
        <v>10.268130302429199</v>
      </c>
      <c r="F429">
        <v>9.9034872055053693</v>
      </c>
      <c r="G429">
        <v>67</v>
      </c>
      <c r="H429">
        <v>44</v>
      </c>
      <c r="I429">
        <v>111</v>
      </c>
      <c r="J429">
        <v>9.9930162429809606</v>
      </c>
      <c r="K429">
        <v>9.8066749572753906</v>
      </c>
      <c r="L429">
        <v>9.8764505386352504</v>
      </c>
      <c r="M429">
        <v>9.8826379776000994</v>
      </c>
      <c r="N429">
        <v>11.4496402740479</v>
      </c>
      <c r="O429">
        <v>41.848133087158203</v>
      </c>
      <c r="P429">
        <v>1859.97595214844</v>
      </c>
      <c r="Q429">
        <v>0.59234631061553999</v>
      </c>
      <c r="R429">
        <v>0.69359022378921498</v>
      </c>
      <c r="S429">
        <v>4.1378699243068702E-2</v>
      </c>
      <c r="T429">
        <v>0.11074639856815301</v>
      </c>
      <c r="U429">
        <v>0.21518659591674799</v>
      </c>
      <c r="V429">
        <v>0.105131298303604</v>
      </c>
      <c r="W429">
        <v>3.5814499855041499</v>
      </c>
      <c r="X429">
        <v>3.74253606796265</v>
      </c>
      <c r="Y429">
        <v>-5.0547301769256599E-2</v>
      </c>
      <c r="Z429">
        <v>-0.20786470174789401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-5.0547301769256599E-2</v>
      </c>
      <c r="AH429" t="s">
        <v>127</v>
      </c>
      <c r="AI429">
        <v>-0.170800596475601</v>
      </c>
      <c r="AJ429">
        <v>-0.22134779393672899</v>
      </c>
    </row>
    <row r="430" spans="1:36" x14ac:dyDescent="0.35">
      <c r="A430">
        <v>915</v>
      </c>
      <c r="B430" t="s">
        <v>155</v>
      </c>
      <c r="C430">
        <v>9.9330463409423793</v>
      </c>
      <c r="D430">
        <v>9.9427080154418892</v>
      </c>
      <c r="E430">
        <v>9.9987974166870099</v>
      </c>
      <c r="F430">
        <v>9.6803436279296893</v>
      </c>
      <c r="G430">
        <v>99</v>
      </c>
      <c r="H430">
        <v>524</v>
      </c>
      <c r="I430">
        <v>623</v>
      </c>
      <c r="J430">
        <v>9.9925289154052699</v>
      </c>
      <c r="K430">
        <v>9.6399278640747106</v>
      </c>
      <c r="L430">
        <v>9.9282903671264595</v>
      </c>
      <c r="M430">
        <v>9.9395799636840803</v>
      </c>
      <c r="N430">
        <v>11.929400444030801</v>
      </c>
      <c r="O430">
        <v>43.938564300537102</v>
      </c>
      <c r="P430">
        <v>2035.623046875</v>
      </c>
      <c r="Q430">
        <v>0.150165304541588</v>
      </c>
      <c r="R430">
        <v>0.63996708393096902</v>
      </c>
      <c r="S430">
        <v>1.6268000006675699E-2</v>
      </c>
      <c r="T430">
        <v>0.23068259656429299</v>
      </c>
      <c r="U430">
        <v>0.24247589707374601</v>
      </c>
      <c r="V430">
        <v>3.4513600170612301E-2</v>
      </c>
      <c r="W430">
        <v>3.6054608821868901</v>
      </c>
      <c r="X430">
        <v>3.7957210540771502</v>
      </c>
      <c r="Y430">
        <v>-3.5643499344587298E-2</v>
      </c>
      <c r="Z430">
        <v>-0.34574720263481101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-3.5643499344587298E-2</v>
      </c>
      <c r="AH430" t="s">
        <v>127</v>
      </c>
      <c r="AI430">
        <v>-0.170800596475601</v>
      </c>
      <c r="AJ430">
        <v>-0.20644409954547899</v>
      </c>
    </row>
    <row r="431" spans="1:36" x14ac:dyDescent="0.35">
      <c r="A431">
        <v>651</v>
      </c>
      <c r="B431" t="s">
        <v>456</v>
      </c>
      <c r="C431">
        <v>10.043250083923301</v>
      </c>
      <c r="D431">
        <v>9.9987974166870099</v>
      </c>
      <c r="E431">
        <v>9.9987974166870099</v>
      </c>
      <c r="F431">
        <v>9.7981271743774396</v>
      </c>
      <c r="G431">
        <v>41</v>
      </c>
      <c r="H431">
        <v>4571</v>
      </c>
      <c r="I431">
        <v>4612</v>
      </c>
      <c r="J431">
        <v>9.9912157058715803</v>
      </c>
      <c r="K431">
        <v>9.8990287780761701</v>
      </c>
      <c r="L431">
        <v>9.9949293136596697</v>
      </c>
      <c r="M431">
        <v>9.9903812408447301</v>
      </c>
      <c r="N431">
        <v>10.325280189514199</v>
      </c>
      <c r="O431">
        <v>38.478416442871101</v>
      </c>
      <c r="P431">
        <v>1568.03503417969</v>
      </c>
      <c r="Q431">
        <v>9.0447003021836298E-3</v>
      </c>
      <c r="R431">
        <v>0.73001462221145597</v>
      </c>
      <c r="S431">
        <v>1.72402001917362E-2</v>
      </c>
      <c r="T431">
        <v>5.6093499064445503E-2</v>
      </c>
      <c r="U431">
        <v>0.465030908584595</v>
      </c>
      <c r="V431">
        <v>8.2312999293208105E-3</v>
      </c>
      <c r="W431">
        <v>3.6401119232177699</v>
      </c>
      <c r="X431">
        <v>3.6932840347289999</v>
      </c>
      <c r="Y431">
        <v>7.2886899113655104E-2</v>
      </c>
      <c r="Z431">
        <v>-0.16787959635257699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7.2886899113655104E-2</v>
      </c>
      <c r="AH431" t="s">
        <v>127</v>
      </c>
      <c r="AI431">
        <v>-0.170800596475601</v>
      </c>
      <c r="AJ431">
        <v>-9.7913697361946106E-2</v>
      </c>
    </row>
    <row r="432" spans="1:36" x14ac:dyDescent="0.35">
      <c r="A432">
        <v>642</v>
      </c>
      <c r="B432" t="s">
        <v>468</v>
      </c>
      <c r="C432">
        <v>10.060489654541</v>
      </c>
      <c r="D432">
        <v>9.9987974166870099</v>
      </c>
      <c r="E432">
        <v>10.0212697982788</v>
      </c>
      <c r="F432">
        <v>9.8574438095092791</v>
      </c>
      <c r="G432">
        <v>801</v>
      </c>
      <c r="H432">
        <v>11348</v>
      </c>
      <c r="I432">
        <v>12149</v>
      </c>
      <c r="J432">
        <v>9.9907903671264595</v>
      </c>
      <c r="K432">
        <v>9.8274898529052699</v>
      </c>
      <c r="L432">
        <v>9.9923734664916992</v>
      </c>
      <c r="M432">
        <v>9.9816389083862305</v>
      </c>
      <c r="N432">
        <v>11.1330299377441</v>
      </c>
      <c r="O432">
        <v>41.025375366210902</v>
      </c>
      <c r="P432">
        <v>1779.64599609375</v>
      </c>
      <c r="Q432">
        <v>5.6042701005935697E-2</v>
      </c>
      <c r="R432">
        <v>0.72438758611679099</v>
      </c>
      <c r="S432">
        <v>1.4797899872064601E-2</v>
      </c>
      <c r="T432">
        <v>6.1122499406337703E-2</v>
      </c>
      <c r="U432">
        <v>0.42308279871940602</v>
      </c>
      <c r="V432">
        <v>1.60869006067514E-2</v>
      </c>
      <c r="W432">
        <v>3.6171939373016402</v>
      </c>
      <c r="X432">
        <v>3.7058849334716801</v>
      </c>
      <c r="Y432">
        <v>3.8282200694084202E-2</v>
      </c>
      <c r="Z432">
        <v>-0.21926310658454901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3.8282200694084202E-2</v>
      </c>
      <c r="AH432" t="s">
        <v>127</v>
      </c>
      <c r="AI432">
        <v>-0.170800596475601</v>
      </c>
      <c r="AJ432">
        <v>-0.132518395781517</v>
      </c>
    </row>
    <row r="433" spans="1:36" x14ac:dyDescent="0.35">
      <c r="A433">
        <v>633</v>
      </c>
      <c r="B433" t="s">
        <v>433</v>
      </c>
      <c r="C433">
        <v>10.034520149231</v>
      </c>
      <c r="D433">
        <v>9.9987974166870099</v>
      </c>
      <c r="E433">
        <v>10.0212697982788</v>
      </c>
      <c r="F433">
        <v>9.3926620483398402</v>
      </c>
      <c r="G433">
        <v>58</v>
      </c>
      <c r="H433">
        <v>3110</v>
      </c>
      <c r="I433">
        <v>3168</v>
      </c>
      <c r="J433">
        <v>9.9899969100952095</v>
      </c>
      <c r="K433">
        <v>9.5958662033081108</v>
      </c>
      <c r="L433">
        <v>9.9840726852416992</v>
      </c>
      <c r="M433">
        <v>9.9840497970581108</v>
      </c>
      <c r="N433">
        <v>10.4038896560669</v>
      </c>
      <c r="O433">
        <v>39.119712829589801</v>
      </c>
      <c r="P433">
        <v>1613.82397460938</v>
      </c>
      <c r="Q433">
        <v>1.5088199637830301E-2</v>
      </c>
      <c r="R433">
        <v>0.72414892911911</v>
      </c>
      <c r="S433">
        <v>1.9971100613474801E-2</v>
      </c>
      <c r="T433">
        <v>3.8487099111080197E-2</v>
      </c>
      <c r="U433">
        <v>0.53371411561965898</v>
      </c>
      <c r="V433">
        <v>1.07610002160072E-2</v>
      </c>
      <c r="W433">
        <v>3.6157650947570801</v>
      </c>
      <c r="X433">
        <v>3.66037201881409</v>
      </c>
      <c r="Y433">
        <v>-8.8377296924591106E-2</v>
      </c>
      <c r="Z433">
        <v>-0.135335698723793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-8.8377296924591106E-2</v>
      </c>
      <c r="AH433" t="s">
        <v>127</v>
      </c>
      <c r="AI433">
        <v>-0.170800596475601</v>
      </c>
      <c r="AJ433">
        <v>-0.25917789340019198</v>
      </c>
    </row>
    <row r="434" spans="1:36" x14ac:dyDescent="0.35">
      <c r="A434">
        <v>465</v>
      </c>
      <c r="B434" t="s">
        <v>474</v>
      </c>
      <c r="C434">
        <v>9.9034872055053693</v>
      </c>
      <c r="D434">
        <v>9.9034872055053693</v>
      </c>
      <c r="E434">
        <v>9.9987974166870099</v>
      </c>
      <c r="F434">
        <v>9.8091764450073207</v>
      </c>
      <c r="G434">
        <v>615</v>
      </c>
      <c r="H434">
        <v>826</v>
      </c>
      <c r="I434">
        <v>1441</v>
      </c>
      <c r="J434">
        <v>9.9848985671997106</v>
      </c>
      <c r="K434">
        <v>9.8158035278320295</v>
      </c>
      <c r="L434">
        <v>9.8319578170776403</v>
      </c>
      <c r="M434">
        <v>9.9186115264892596</v>
      </c>
      <c r="N434">
        <v>12.990989685058601</v>
      </c>
      <c r="O434">
        <v>38.188850402832003</v>
      </c>
      <c r="P434">
        <v>1562.39196777344</v>
      </c>
      <c r="Q434">
        <v>0.392016410827637</v>
      </c>
      <c r="R434">
        <v>0.74293798208236705</v>
      </c>
      <c r="S434">
        <v>2.94661000370979E-2</v>
      </c>
      <c r="T434">
        <v>0.117087602615356</v>
      </c>
      <c r="U434">
        <v>0.16999359428882599</v>
      </c>
      <c r="V434">
        <v>4.4672898948192603E-2</v>
      </c>
      <c r="W434">
        <v>3.5577321052551301</v>
      </c>
      <c r="X434">
        <v>3.8085339069366499</v>
      </c>
      <c r="Y434">
        <v>7.0856496691703796E-2</v>
      </c>
      <c r="Z434">
        <v>-0.33549338579177901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7.0856496691703796E-2</v>
      </c>
      <c r="AH434" t="s">
        <v>127</v>
      </c>
      <c r="AI434">
        <v>-0.170800596475601</v>
      </c>
      <c r="AJ434">
        <v>-9.9944002926349598E-2</v>
      </c>
    </row>
    <row r="435" spans="1:36" x14ac:dyDescent="0.35">
      <c r="A435">
        <v>412</v>
      </c>
      <c r="B435" t="s">
        <v>446</v>
      </c>
      <c r="C435">
        <v>9.8521938323974592</v>
      </c>
      <c r="D435">
        <v>9.8521938323974592</v>
      </c>
      <c r="E435">
        <v>10.043250083923301</v>
      </c>
      <c r="F435">
        <v>9.7409687042236293</v>
      </c>
      <c r="G435">
        <v>2103</v>
      </c>
      <c r="H435">
        <v>874</v>
      </c>
      <c r="I435">
        <v>2977</v>
      </c>
      <c r="J435">
        <v>9.9830894470214808</v>
      </c>
      <c r="K435">
        <v>9.7146854400634801</v>
      </c>
      <c r="L435">
        <v>9.80139064788818</v>
      </c>
      <c r="M435">
        <v>9.8038196563720703</v>
      </c>
      <c r="N435">
        <v>12.0954999923706</v>
      </c>
      <c r="O435">
        <v>41.928722381591797</v>
      </c>
      <c r="P435">
        <v>1869.82104492188</v>
      </c>
      <c r="Q435">
        <v>0.667910516262054</v>
      </c>
      <c r="R435">
        <v>0.590626180171967</v>
      </c>
      <c r="S435">
        <v>2.7233000844717001E-2</v>
      </c>
      <c r="T435">
        <v>0.23764960467815399</v>
      </c>
      <c r="U435">
        <v>0.221186593174934</v>
      </c>
      <c r="V435">
        <v>6.9522596895694705E-2</v>
      </c>
      <c r="W435">
        <v>3.5210940837860099</v>
      </c>
      <c r="X435">
        <v>3.8428490161895801</v>
      </c>
      <c r="Y435">
        <v>-2.9083199799060801E-2</v>
      </c>
      <c r="Z435">
        <v>-0.33407768607139599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-2.9083199799060801E-2</v>
      </c>
      <c r="AH435" t="s">
        <v>127</v>
      </c>
      <c r="AI435">
        <v>-0.170800596475601</v>
      </c>
      <c r="AJ435">
        <v>-0.199883803725243</v>
      </c>
    </row>
    <row r="436" spans="1:36" x14ac:dyDescent="0.35">
      <c r="A436">
        <v>454</v>
      </c>
      <c r="B436" t="s">
        <v>497</v>
      </c>
      <c r="C436">
        <v>9.9034872055053693</v>
      </c>
      <c r="D436">
        <v>9.9034872055053693</v>
      </c>
      <c r="E436">
        <v>10.043250083923301</v>
      </c>
      <c r="F436">
        <v>9.7981271743774396</v>
      </c>
      <c r="G436">
        <v>252</v>
      </c>
      <c r="H436">
        <v>472</v>
      </c>
      <c r="I436">
        <v>724</v>
      </c>
      <c r="J436">
        <v>9.9815950393676793</v>
      </c>
      <c r="K436">
        <v>9.7186374664306605</v>
      </c>
      <c r="L436">
        <v>9.8176536560058594</v>
      </c>
      <c r="M436">
        <v>9.8918676376342791</v>
      </c>
      <c r="N436">
        <v>14.129269599914601</v>
      </c>
      <c r="O436">
        <v>42.3142700195312</v>
      </c>
      <c r="P436">
        <v>1916.541015625</v>
      </c>
      <c r="Q436">
        <v>0.34122350811958302</v>
      </c>
      <c r="R436">
        <v>0.80229949951171897</v>
      </c>
      <c r="S436">
        <v>3.2492998987436301E-2</v>
      </c>
      <c r="T436">
        <v>5.8649498969316503E-2</v>
      </c>
      <c r="U436">
        <v>7.8374899923801394E-2</v>
      </c>
      <c r="V436">
        <v>8.5441000759601607E-2</v>
      </c>
      <c r="W436">
        <v>3.5962569713592498</v>
      </c>
      <c r="X436">
        <v>3.6637818813324001</v>
      </c>
      <c r="Y436">
        <v>1.9808400422334699E-2</v>
      </c>
      <c r="Z436">
        <v>-0.389573603868484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1.9808400422334699E-2</v>
      </c>
      <c r="AH436" t="s">
        <v>127</v>
      </c>
      <c r="AI436">
        <v>-0.170800596475601</v>
      </c>
      <c r="AJ436">
        <v>-0.15099219977855699</v>
      </c>
    </row>
    <row r="437" spans="1:36" x14ac:dyDescent="0.35">
      <c r="A437">
        <v>532</v>
      </c>
      <c r="B437" t="s">
        <v>494</v>
      </c>
      <c r="C437">
        <v>9.8626651763915998</v>
      </c>
      <c r="D437">
        <v>9.8781700134277308</v>
      </c>
      <c r="E437">
        <v>10.047590255737299</v>
      </c>
      <c r="F437">
        <v>9.8521938323974592</v>
      </c>
      <c r="G437">
        <v>1850</v>
      </c>
      <c r="H437">
        <v>280</v>
      </c>
      <c r="I437">
        <v>2130</v>
      </c>
      <c r="J437">
        <v>9.9793615341186506</v>
      </c>
      <c r="K437">
        <v>9.7889986038208008</v>
      </c>
      <c r="L437">
        <v>9.8091878890991193</v>
      </c>
      <c r="M437">
        <v>9.8173046112060494</v>
      </c>
      <c r="N437">
        <v>14.298230171203601</v>
      </c>
      <c r="O437">
        <v>44.900199890136697</v>
      </c>
      <c r="P437">
        <v>2131.72998046875</v>
      </c>
      <c r="Q437">
        <v>0.85130661725997903</v>
      </c>
      <c r="R437">
        <v>0.80445468425750699</v>
      </c>
      <c r="S437">
        <v>1.9411200657486902E-2</v>
      </c>
      <c r="T437">
        <v>0.100722499191761</v>
      </c>
      <c r="U437">
        <v>9.0217597782611805E-2</v>
      </c>
      <c r="V437">
        <v>4.84557002782822E-2</v>
      </c>
      <c r="W437">
        <v>3.39595293998718</v>
      </c>
      <c r="X437">
        <v>3.8569750785827601</v>
      </c>
      <c r="Y437">
        <v>-2.3614099249243702E-2</v>
      </c>
      <c r="Z437">
        <v>-0.37011909484863298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-2.3614099249243702E-2</v>
      </c>
      <c r="AH437" t="s">
        <v>127</v>
      </c>
      <c r="AI437">
        <v>-0.170800596475601</v>
      </c>
      <c r="AJ437">
        <v>-0.19441460072994199</v>
      </c>
    </row>
    <row r="438" spans="1:36" x14ac:dyDescent="0.35">
      <c r="A438">
        <v>254</v>
      </c>
      <c r="B438" t="s">
        <v>490</v>
      </c>
      <c r="C438">
        <v>9.6803436279296893</v>
      </c>
      <c r="D438">
        <v>9.6803436279296893</v>
      </c>
      <c r="E438">
        <v>9.9804487228393608</v>
      </c>
      <c r="F438">
        <v>9.6803436279296893</v>
      </c>
      <c r="G438">
        <v>23525</v>
      </c>
      <c r="H438">
        <v>1762</v>
      </c>
      <c r="I438">
        <v>25287</v>
      </c>
      <c r="J438">
        <v>9.9746732711791992</v>
      </c>
      <c r="K438">
        <v>9.6779708862304705</v>
      </c>
      <c r="L438">
        <v>9.6946983337402308</v>
      </c>
      <c r="M438">
        <v>9.7021579742431605</v>
      </c>
      <c r="N438">
        <v>13.4660396575928</v>
      </c>
      <c r="O438">
        <v>44.167736053466797</v>
      </c>
      <c r="P438">
        <v>2046.56799316406</v>
      </c>
      <c r="Q438">
        <v>0.91847991943359397</v>
      </c>
      <c r="R438">
        <v>0.76152652502059903</v>
      </c>
      <c r="S438">
        <v>1.99603997170925E-2</v>
      </c>
      <c r="T438">
        <v>0.13524040579795801</v>
      </c>
      <c r="U438">
        <v>0.15958979725837699</v>
      </c>
      <c r="V438">
        <v>2.8679100796580301E-2</v>
      </c>
      <c r="W438">
        <v>3.4915850162506099</v>
      </c>
      <c r="X438">
        <v>3.7700550556182901</v>
      </c>
      <c r="Y438">
        <v>-9.1498300433158902E-2</v>
      </c>
      <c r="Z438">
        <v>-0.361809492111206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-9.1498300433158902E-2</v>
      </c>
      <c r="AH438" t="s">
        <v>127</v>
      </c>
      <c r="AI438">
        <v>-0.170800596475601</v>
      </c>
      <c r="AJ438">
        <v>-0.26229891180992099</v>
      </c>
    </row>
    <row r="439" spans="1:36" x14ac:dyDescent="0.35">
      <c r="A439">
        <v>495</v>
      </c>
      <c r="B439" t="s">
        <v>477</v>
      </c>
      <c r="C439">
        <v>9.7409687042236293</v>
      </c>
      <c r="D439">
        <v>9.7409687042236293</v>
      </c>
      <c r="E439">
        <v>9.9034872055053693</v>
      </c>
      <c r="F439">
        <v>9.6158056259155291</v>
      </c>
      <c r="G439">
        <v>1577</v>
      </c>
      <c r="H439">
        <v>1322</v>
      </c>
      <c r="I439">
        <v>2899</v>
      </c>
      <c r="J439">
        <v>9.9681158065795898</v>
      </c>
      <c r="K439">
        <v>9.6719465255737305</v>
      </c>
      <c r="L439">
        <v>9.7561788558959996</v>
      </c>
      <c r="M439">
        <v>9.8139944076538104</v>
      </c>
      <c r="N439">
        <v>12.531009674072299</v>
      </c>
      <c r="O439">
        <v>42.433353424072301</v>
      </c>
      <c r="P439">
        <v>1898.72302246094</v>
      </c>
      <c r="Q439">
        <v>0.52038562297821001</v>
      </c>
      <c r="R439">
        <v>0.75570362806320202</v>
      </c>
      <c r="S439">
        <v>2.4057699367404001E-2</v>
      </c>
      <c r="T439">
        <v>0.10514540225267401</v>
      </c>
      <c r="U439">
        <v>0.22351649403572099</v>
      </c>
      <c r="V439">
        <v>3.2327000051736797E-2</v>
      </c>
      <c r="W439">
        <v>3.37541699409485</v>
      </c>
      <c r="X439">
        <v>3.8053400516510001</v>
      </c>
      <c r="Y439">
        <v>0.112628899514675</v>
      </c>
      <c r="Z439">
        <v>-0.34199839830398598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0.112628899514675</v>
      </c>
      <c r="AH439" t="s">
        <v>127</v>
      </c>
      <c r="AI439">
        <v>-0.170800596475601</v>
      </c>
      <c r="AJ439">
        <v>-5.8171700686216403E-2</v>
      </c>
    </row>
    <row r="440" spans="1:36" x14ac:dyDescent="0.35">
      <c r="A440">
        <v>404</v>
      </c>
      <c r="B440" t="s">
        <v>472</v>
      </c>
      <c r="C440">
        <v>9.9034872055053693</v>
      </c>
      <c r="D440">
        <v>9.9034872055053693</v>
      </c>
      <c r="E440">
        <v>10.034520149231</v>
      </c>
      <c r="F440">
        <v>9.7291345596313494</v>
      </c>
      <c r="G440">
        <v>4456</v>
      </c>
      <c r="H440">
        <v>3175</v>
      </c>
      <c r="I440">
        <v>7631</v>
      </c>
      <c r="J440">
        <v>9.9591894149780291</v>
      </c>
      <c r="K440">
        <v>9.7051954269409197</v>
      </c>
      <c r="L440">
        <v>9.8064441680908203</v>
      </c>
      <c r="M440">
        <v>9.8151769638061506</v>
      </c>
      <c r="N440">
        <v>13.0855503082275</v>
      </c>
      <c r="O440">
        <v>35.609947204589801</v>
      </c>
      <c r="P440">
        <v>1353.375</v>
      </c>
      <c r="Q440">
        <v>0.56699061393737804</v>
      </c>
      <c r="R440">
        <v>0.86765801906585704</v>
      </c>
      <c r="S440">
        <v>2.6622399687767001E-2</v>
      </c>
      <c r="T440">
        <v>4.8551999032497399E-2</v>
      </c>
      <c r="U440">
        <v>0.11699450016021699</v>
      </c>
      <c r="V440">
        <v>2.3213699460029599E-2</v>
      </c>
      <c r="W440">
        <v>3.4902329444885298</v>
      </c>
      <c r="X440">
        <v>3.8443870544433598</v>
      </c>
      <c r="Y440">
        <v>5.5498997680842902E-3</v>
      </c>
      <c r="Z440">
        <v>-0.34311848878860501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5.5498997680842902E-3</v>
      </c>
      <c r="AH440" t="s">
        <v>127</v>
      </c>
      <c r="AI440">
        <v>-0.170800596475601</v>
      </c>
      <c r="AJ440">
        <v>-0.165250599384308</v>
      </c>
    </row>
    <row r="441" spans="1:36" x14ac:dyDescent="0.35">
      <c r="A441">
        <v>831</v>
      </c>
      <c r="B441" t="s">
        <v>450</v>
      </c>
      <c r="C441">
        <v>9.6803436279296893</v>
      </c>
      <c r="D441">
        <v>9.6803436279296893</v>
      </c>
      <c r="E441">
        <v>9.9522781372070295</v>
      </c>
      <c r="F441">
        <v>9.6158056259155291</v>
      </c>
      <c r="G441">
        <v>720</v>
      </c>
      <c r="H441">
        <v>334</v>
      </c>
      <c r="I441">
        <v>1054</v>
      </c>
      <c r="J441">
        <v>9.9588356018066406</v>
      </c>
      <c r="K441">
        <v>9.5728311538696307</v>
      </c>
      <c r="L441">
        <v>9.6884002685546893</v>
      </c>
      <c r="M441">
        <v>9.6974925994872994</v>
      </c>
      <c r="N441">
        <v>10.314760208129901</v>
      </c>
      <c r="O441">
        <v>42.4517631530762</v>
      </c>
      <c r="P441">
        <v>1888.30700683594</v>
      </c>
      <c r="Q441">
        <v>0.67704749107360795</v>
      </c>
      <c r="R441">
        <v>0.54497277736663796</v>
      </c>
      <c r="S441">
        <v>1.49371000006795E-2</v>
      </c>
      <c r="T441">
        <v>0.19497360289096799</v>
      </c>
      <c r="U441">
        <v>0.472040414810181</v>
      </c>
      <c r="V441">
        <v>5.61856999993324E-2</v>
      </c>
      <c r="W441">
        <v>3.5686988830566402</v>
      </c>
      <c r="X441">
        <v>3.8255701065063499</v>
      </c>
      <c r="Y441">
        <v>-0.141013503074646</v>
      </c>
      <c r="Z441">
        <v>-0.32779121398925798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-0.141013503074646</v>
      </c>
      <c r="AH441" t="s">
        <v>127</v>
      </c>
      <c r="AI441">
        <v>-0.170800596475601</v>
      </c>
      <c r="AJ441">
        <v>-0.31181401014327997</v>
      </c>
    </row>
    <row r="442" spans="1:36" x14ac:dyDescent="0.35">
      <c r="A442">
        <v>761</v>
      </c>
      <c r="B442" t="s">
        <v>459</v>
      </c>
      <c r="C442">
        <v>9.9232902526855504</v>
      </c>
      <c r="D442">
        <v>9.9034872055053693</v>
      </c>
      <c r="E442">
        <v>9.9281797409057599</v>
      </c>
      <c r="F442">
        <v>9.6158056259155291</v>
      </c>
      <c r="G442">
        <v>37</v>
      </c>
      <c r="H442">
        <v>360</v>
      </c>
      <c r="I442">
        <v>397</v>
      </c>
      <c r="J442">
        <v>9.9350147247314506</v>
      </c>
      <c r="K442">
        <v>9.7015552520752006</v>
      </c>
      <c r="L442">
        <v>9.9226980209350604</v>
      </c>
      <c r="M442">
        <v>9.9133796691894496</v>
      </c>
      <c r="N442">
        <v>11.1712799072266</v>
      </c>
      <c r="O442">
        <v>39.296073913574197</v>
      </c>
      <c r="P442">
        <v>1641.43200683594</v>
      </c>
      <c r="Q442">
        <v>9.2672497034072904E-2</v>
      </c>
      <c r="R442">
        <v>0.69681632518768299</v>
      </c>
      <c r="S442">
        <v>2.85129006952047E-2</v>
      </c>
      <c r="T442">
        <v>5.1433399319648701E-2</v>
      </c>
      <c r="U442">
        <v>0.43137079477310197</v>
      </c>
      <c r="V442">
        <v>3.7562198936939198E-2</v>
      </c>
      <c r="W442">
        <v>3.5994009971618701</v>
      </c>
      <c r="X442">
        <v>3.7385659217834499</v>
      </c>
      <c r="Y442">
        <v>-7.6257497072219793E-2</v>
      </c>
      <c r="Z442">
        <v>-0.25876340270042397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-7.6257497072219793E-2</v>
      </c>
      <c r="AH442" t="s">
        <v>127</v>
      </c>
      <c r="AI442">
        <v>-0.170800596475601</v>
      </c>
      <c r="AJ442">
        <v>-0.24705809354782099</v>
      </c>
    </row>
    <row r="443" spans="1:36" x14ac:dyDescent="0.35">
      <c r="A443">
        <v>530</v>
      </c>
      <c r="B443" t="s">
        <v>467</v>
      </c>
      <c r="C443">
        <v>9.8521938323974592</v>
      </c>
      <c r="D443">
        <v>9.8521938323974592</v>
      </c>
      <c r="E443">
        <v>9.9034872055053693</v>
      </c>
      <c r="F443">
        <v>9.7981271743774396</v>
      </c>
      <c r="G443">
        <v>1583</v>
      </c>
      <c r="H443">
        <v>703</v>
      </c>
      <c r="I443">
        <v>2286</v>
      </c>
      <c r="J443">
        <v>9.9310636520385707</v>
      </c>
      <c r="K443">
        <v>9.7541456222534197</v>
      </c>
      <c r="L443">
        <v>9.8059253692627006</v>
      </c>
      <c r="M443">
        <v>9.8109111785888707</v>
      </c>
      <c r="N443">
        <v>13.006649971008301</v>
      </c>
      <c r="O443">
        <v>37.865455627441399</v>
      </c>
      <c r="P443">
        <v>1541.03405761719</v>
      </c>
      <c r="Q443">
        <v>0.679143607616425</v>
      </c>
      <c r="R443">
        <v>0.67543661594390902</v>
      </c>
      <c r="S443">
        <v>3.4284099936485297E-2</v>
      </c>
      <c r="T443">
        <v>0.16112080216407801</v>
      </c>
      <c r="U443">
        <v>0.135578498244286</v>
      </c>
      <c r="V443">
        <v>9.1036796569824205E-2</v>
      </c>
      <c r="W443">
        <v>3.5942599773407</v>
      </c>
      <c r="X443">
        <v>3.8231799602508501</v>
      </c>
      <c r="Y443">
        <v>4.7901701182126999E-2</v>
      </c>
      <c r="Z443">
        <v>-0.42593818902969399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4.7901701182126999E-2</v>
      </c>
      <c r="AH443" t="s">
        <v>127</v>
      </c>
      <c r="AI443">
        <v>-0.170800596475601</v>
      </c>
      <c r="AJ443">
        <v>-0.122898802161217</v>
      </c>
    </row>
    <row r="444" spans="1:36" x14ac:dyDescent="0.35">
      <c r="A444">
        <v>472</v>
      </c>
      <c r="B444" t="s">
        <v>465</v>
      </c>
      <c r="C444">
        <v>9.6158056259155291</v>
      </c>
      <c r="D444">
        <v>9.6158056259155291</v>
      </c>
      <c r="E444">
        <v>9.9034872055053693</v>
      </c>
      <c r="F444">
        <v>9.6158056259155291</v>
      </c>
      <c r="G444">
        <v>31343</v>
      </c>
      <c r="H444">
        <v>9067</v>
      </c>
      <c r="I444">
        <v>40410</v>
      </c>
      <c r="J444">
        <v>9.9300966262817401</v>
      </c>
      <c r="K444">
        <v>9.6096906661987305</v>
      </c>
      <c r="L444">
        <v>9.6779356002807599</v>
      </c>
      <c r="M444">
        <v>9.68682956695557</v>
      </c>
      <c r="N444">
        <v>12.292599678039601</v>
      </c>
      <c r="O444">
        <v>40.133026123046903</v>
      </c>
      <c r="P444">
        <v>1722.72094726562</v>
      </c>
      <c r="Q444">
        <v>0.75924539566039995</v>
      </c>
      <c r="R444">
        <v>0.65949612855911299</v>
      </c>
      <c r="S444">
        <v>2.73055993020535E-2</v>
      </c>
      <c r="T444">
        <v>0.15255689620971699</v>
      </c>
      <c r="U444">
        <v>0.192571505904198</v>
      </c>
      <c r="V444">
        <v>8.9859999716281905E-2</v>
      </c>
      <c r="W444">
        <v>3.50427198410034</v>
      </c>
      <c r="X444">
        <v>3.81697702407837</v>
      </c>
      <c r="Y444">
        <v>-3.9876099675893797E-2</v>
      </c>
      <c r="Z444">
        <v>-0.38866969943046598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-3.9876099675893797E-2</v>
      </c>
      <c r="AH444" t="s">
        <v>127</v>
      </c>
      <c r="AI444">
        <v>-0.170800596475601</v>
      </c>
      <c r="AJ444">
        <v>-0.210676595568657</v>
      </c>
    </row>
    <row r="445" spans="1:36" x14ac:dyDescent="0.35">
      <c r="A445">
        <v>936</v>
      </c>
      <c r="B445" t="s">
        <v>458</v>
      </c>
      <c r="C445">
        <v>9.8521938323974592</v>
      </c>
      <c r="D445">
        <v>9.8626651763915998</v>
      </c>
      <c r="E445">
        <v>9.9034872055053693</v>
      </c>
      <c r="F445">
        <v>9.6224498748779297</v>
      </c>
      <c r="G445">
        <v>489</v>
      </c>
      <c r="H445">
        <v>1386</v>
      </c>
      <c r="I445">
        <v>1875</v>
      </c>
      <c r="J445">
        <v>9.9237623214721697</v>
      </c>
      <c r="K445">
        <v>9.6221704483032209</v>
      </c>
      <c r="L445">
        <v>9.8405027389526403</v>
      </c>
      <c r="M445">
        <v>9.8537425994872994</v>
      </c>
      <c r="N445">
        <v>12.023639678955099</v>
      </c>
      <c r="O445">
        <v>38.871444702148402</v>
      </c>
      <c r="P445">
        <v>1616.69396972656</v>
      </c>
      <c r="Q445">
        <v>0.23216509819030801</v>
      </c>
      <c r="R445">
        <v>0.68541127443313599</v>
      </c>
      <c r="S445">
        <v>4.2608600109815598E-2</v>
      </c>
      <c r="T445">
        <v>0.15359170734882399</v>
      </c>
      <c r="U445">
        <v>0.15182130038738301</v>
      </c>
      <c r="V445">
        <v>6.2087699770927401E-2</v>
      </c>
      <c r="W445">
        <v>3.62447309494019</v>
      </c>
      <c r="X445">
        <v>3.8101539611816402</v>
      </c>
      <c r="Y445">
        <v>-3.05671002715826E-2</v>
      </c>
      <c r="Z445">
        <v>-0.39606890082359297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-3.05671002715826E-2</v>
      </c>
      <c r="AH445" t="s">
        <v>127</v>
      </c>
      <c r="AI445">
        <v>-0.170800596475601</v>
      </c>
      <c r="AJ445">
        <v>-0.20136770606040999</v>
      </c>
    </row>
    <row r="446" spans="1:36" x14ac:dyDescent="0.35">
      <c r="A446">
        <v>531</v>
      </c>
      <c r="B446" t="s">
        <v>507</v>
      </c>
      <c r="C446">
        <v>10.0858097076416</v>
      </c>
      <c r="D446">
        <v>10.094109535217299</v>
      </c>
      <c r="E446">
        <v>9.9987974166870099</v>
      </c>
      <c r="F446">
        <v>10.126629829406699</v>
      </c>
      <c r="G446">
        <v>2767</v>
      </c>
      <c r="H446">
        <v>691</v>
      </c>
      <c r="I446">
        <v>3458</v>
      </c>
      <c r="J446">
        <v>9.9175271987915004</v>
      </c>
      <c r="K446">
        <v>9.9857540130615199</v>
      </c>
      <c r="L446">
        <v>9.9570217132568395</v>
      </c>
      <c r="M446">
        <v>9.9720897674560494</v>
      </c>
      <c r="N446">
        <v>13.627499580383301</v>
      </c>
      <c r="O446">
        <v>41.9694633483887</v>
      </c>
      <c r="P446">
        <v>1878.20495605469</v>
      </c>
      <c r="Q446">
        <v>0.79973232746124301</v>
      </c>
      <c r="R446">
        <v>0.70492982864379905</v>
      </c>
      <c r="S446">
        <v>2.6607200503349301E-2</v>
      </c>
      <c r="T446">
        <v>0.190445601940155</v>
      </c>
      <c r="U446">
        <v>0.13508149981498699</v>
      </c>
      <c r="V446">
        <v>3.4809701144695303E-2</v>
      </c>
      <c r="W446">
        <v>3.5607740879058798</v>
      </c>
      <c r="X446">
        <v>3.6973519325256299</v>
      </c>
      <c r="Y446">
        <v>0.136935204267502</v>
      </c>
      <c r="Z446">
        <v>-0.28598350286483798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0.136935204267502</v>
      </c>
      <c r="AH446" t="s">
        <v>127</v>
      </c>
      <c r="AI446">
        <v>-0.170800596475601</v>
      </c>
      <c r="AJ446">
        <v>-3.3865299075841897E-2</v>
      </c>
    </row>
    <row r="447" spans="1:36" x14ac:dyDescent="0.35">
      <c r="A447">
        <v>443</v>
      </c>
      <c r="B447" t="s">
        <v>501</v>
      </c>
      <c r="C447">
        <v>9.9034872055053693</v>
      </c>
      <c r="D447">
        <v>9.9034872055053693</v>
      </c>
      <c r="E447">
        <v>9.9034872055053693</v>
      </c>
      <c r="F447">
        <v>9.8521938323974592</v>
      </c>
      <c r="G447">
        <v>869</v>
      </c>
      <c r="H447">
        <v>939</v>
      </c>
      <c r="I447">
        <v>1808</v>
      </c>
      <c r="J447">
        <v>9.9125146865844709</v>
      </c>
      <c r="K447">
        <v>9.8280620574951207</v>
      </c>
      <c r="L447">
        <v>9.8429374694824201</v>
      </c>
      <c r="M447">
        <v>9.8722410202026403</v>
      </c>
      <c r="N447">
        <v>13.085009574890099</v>
      </c>
      <c r="O447">
        <v>40.841716766357401</v>
      </c>
      <c r="P447">
        <v>1793.53698730469</v>
      </c>
      <c r="Q447">
        <v>0.47688049077987699</v>
      </c>
      <c r="R447">
        <v>0.73838531970977805</v>
      </c>
      <c r="S447">
        <v>4.1679501533508301E-2</v>
      </c>
      <c r="T447">
        <v>0.13871189951896701</v>
      </c>
      <c r="U447">
        <v>0.117029398679733</v>
      </c>
      <c r="V447">
        <v>4.4825699180364602E-2</v>
      </c>
      <c r="W447">
        <v>3.5539419651031499</v>
      </c>
      <c r="X447">
        <v>3.76342105865479</v>
      </c>
      <c r="Y447">
        <v>0.125296205282211</v>
      </c>
      <c r="Z447">
        <v>-0.39454439282417297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0.125296205282211</v>
      </c>
      <c r="AH447" t="s">
        <v>127</v>
      </c>
      <c r="AI447">
        <v>-0.170800596475601</v>
      </c>
      <c r="AJ447">
        <v>-4.5504301786422702E-2</v>
      </c>
    </row>
    <row r="448" spans="1:36" x14ac:dyDescent="0.35">
      <c r="A448">
        <v>961</v>
      </c>
      <c r="B448" t="s">
        <v>451</v>
      </c>
      <c r="C448">
        <v>9.9034872055053693</v>
      </c>
      <c r="D448">
        <v>9.9034872055053693</v>
      </c>
      <c r="E448">
        <v>9.9034872055053693</v>
      </c>
      <c r="F448">
        <v>9.7468338012695295</v>
      </c>
      <c r="G448">
        <v>951</v>
      </c>
      <c r="H448">
        <v>4611</v>
      </c>
      <c r="I448">
        <v>5562</v>
      </c>
      <c r="J448">
        <v>9.9116086959838903</v>
      </c>
      <c r="K448">
        <v>9.7496700286865199</v>
      </c>
      <c r="L448">
        <v>9.8705940246581996</v>
      </c>
      <c r="M448">
        <v>9.88641452789307</v>
      </c>
      <c r="N448">
        <v>10.9573202133179</v>
      </c>
      <c r="O448">
        <v>39.801227569580099</v>
      </c>
      <c r="P448">
        <v>1682.84497070312</v>
      </c>
      <c r="Q448">
        <v>0.15557080507278401</v>
      </c>
      <c r="R448">
        <v>0.58587491512298595</v>
      </c>
      <c r="S448">
        <v>1.81249007582664E-2</v>
      </c>
      <c r="T448">
        <v>0.199871301651001</v>
      </c>
      <c r="U448">
        <v>0.40225139260292098</v>
      </c>
      <c r="V448">
        <v>2.9947800561785701E-2</v>
      </c>
      <c r="W448">
        <v>3.62847805023193</v>
      </c>
      <c r="X448">
        <v>3.8024110794067401</v>
      </c>
      <c r="Y448">
        <v>7.3755599558353396E-2</v>
      </c>
      <c r="Z448">
        <v>-0.35519069433212302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7.3755599558353396E-2</v>
      </c>
      <c r="AH448" t="s">
        <v>127</v>
      </c>
      <c r="AI448">
        <v>-0.170800596475601</v>
      </c>
      <c r="AJ448">
        <v>-9.70449969172478E-2</v>
      </c>
    </row>
    <row r="449" spans="1:36" x14ac:dyDescent="0.35">
      <c r="A449">
        <v>660</v>
      </c>
      <c r="B449" t="s">
        <v>506</v>
      </c>
      <c r="C449">
        <v>9.9034872055053693</v>
      </c>
      <c r="D449">
        <v>9.9034872055053693</v>
      </c>
      <c r="E449">
        <v>9.9034872055053693</v>
      </c>
      <c r="F449">
        <v>9.54681301116943</v>
      </c>
      <c r="G449">
        <v>58</v>
      </c>
      <c r="H449">
        <v>1126</v>
      </c>
      <c r="I449">
        <v>1184</v>
      </c>
      <c r="J449">
        <v>9.9056196212768608</v>
      </c>
      <c r="K449">
        <v>9.6303014755249006</v>
      </c>
      <c r="L449">
        <v>9.9113473892211896</v>
      </c>
      <c r="M449">
        <v>9.8934431076049805</v>
      </c>
      <c r="N449">
        <v>10.5342903137207</v>
      </c>
      <c r="O449">
        <v>38.373207092285199</v>
      </c>
      <c r="P449">
        <v>1564.51599121094</v>
      </c>
      <c r="Q449">
        <v>4.4227499514818198E-2</v>
      </c>
      <c r="R449">
        <v>0.69077467918395996</v>
      </c>
      <c r="S449">
        <v>1.8673399463295898E-2</v>
      </c>
      <c r="T449">
        <v>0.12817089259624501</v>
      </c>
      <c r="U449">
        <v>0.46563309431076</v>
      </c>
      <c r="V449">
        <v>1.05245998129249E-2</v>
      </c>
      <c r="W449">
        <v>3.63202905654907</v>
      </c>
      <c r="X449">
        <v>3.6518371105194101</v>
      </c>
      <c r="Y449">
        <v>-0.10383240133523899</v>
      </c>
      <c r="Z449">
        <v>-0.217697203159332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-0.10383240133523899</v>
      </c>
      <c r="AH449" t="s">
        <v>127</v>
      </c>
      <c r="AI449">
        <v>-0.170800596475601</v>
      </c>
      <c r="AJ449">
        <v>-0.27463290095329301</v>
      </c>
    </row>
    <row r="450" spans="1:36" x14ac:dyDescent="0.35">
      <c r="A450">
        <v>964</v>
      </c>
      <c r="B450" t="s">
        <v>492</v>
      </c>
      <c r="C450">
        <v>9.7981271743774396</v>
      </c>
      <c r="D450">
        <v>9.7981271743774396</v>
      </c>
      <c r="E450">
        <v>9.9034872055053693</v>
      </c>
      <c r="F450">
        <v>9.7468338012695295</v>
      </c>
      <c r="G450">
        <v>5414</v>
      </c>
      <c r="H450">
        <v>3167</v>
      </c>
      <c r="I450">
        <v>8581</v>
      </c>
      <c r="J450">
        <v>9.8960504531860405</v>
      </c>
      <c r="K450">
        <v>9.7275648117065394</v>
      </c>
      <c r="L450">
        <v>9.7887639999389595</v>
      </c>
      <c r="M450">
        <v>9.79174900054932</v>
      </c>
      <c r="N450">
        <v>10.5109701156616</v>
      </c>
      <c r="O450">
        <v>41.350246429443402</v>
      </c>
      <c r="P450">
        <v>1809.20300292969</v>
      </c>
      <c r="Q450">
        <v>0.61904859542846702</v>
      </c>
      <c r="R450">
        <v>0.58932858705520597</v>
      </c>
      <c r="S450">
        <v>1.39805004000664E-2</v>
      </c>
      <c r="T450">
        <v>0.14178830385208099</v>
      </c>
      <c r="U450">
        <v>0.46422681212425199</v>
      </c>
      <c r="V450">
        <v>6.2296699732542003E-2</v>
      </c>
      <c r="W450">
        <v>3.6203908920288099</v>
      </c>
      <c r="X450">
        <v>3.7800850868225102</v>
      </c>
      <c r="Y450">
        <v>1.7078900709748299E-2</v>
      </c>
      <c r="Z450">
        <v>-0.35542279481887801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1.7078900709748299E-2</v>
      </c>
      <c r="AH450" t="s">
        <v>127</v>
      </c>
      <c r="AI450">
        <v>-0.170800596475601</v>
      </c>
      <c r="AJ450">
        <v>-0.15372170507907901</v>
      </c>
    </row>
    <row r="451" spans="1:36" x14ac:dyDescent="0.35">
      <c r="A451">
        <v>441</v>
      </c>
      <c r="B451" t="s">
        <v>480</v>
      </c>
      <c r="C451">
        <v>9.9034872055053693</v>
      </c>
      <c r="D451">
        <v>9.9034872055053693</v>
      </c>
      <c r="E451">
        <v>9.8832845687866193</v>
      </c>
      <c r="F451">
        <v>9.9522781372070295</v>
      </c>
      <c r="G451">
        <v>15</v>
      </c>
      <c r="H451">
        <v>86</v>
      </c>
      <c r="I451">
        <v>101</v>
      </c>
      <c r="J451">
        <v>9.8822879791259801</v>
      </c>
      <c r="K451">
        <v>9.9268350601196307</v>
      </c>
      <c r="L451">
        <v>9.8918848037719709</v>
      </c>
      <c r="M451">
        <v>9.8883981704711896</v>
      </c>
      <c r="N451">
        <v>13.408519744873001</v>
      </c>
      <c r="O451">
        <v>34.603836059570298</v>
      </c>
      <c r="P451">
        <v>1301.20104980469</v>
      </c>
      <c r="Q451">
        <v>0.13715550303459201</v>
      </c>
      <c r="R451">
        <v>0.85860449075698897</v>
      </c>
      <c r="S451">
        <v>0</v>
      </c>
      <c r="T451">
        <v>8.4155201911926297E-2</v>
      </c>
      <c r="U451">
        <v>0.12683199346065499</v>
      </c>
      <c r="V451">
        <v>5.7240299880504601E-2</v>
      </c>
      <c r="W451">
        <v>3.49334788322449</v>
      </c>
      <c r="X451">
        <v>3.7882509231567401</v>
      </c>
      <c r="Y451">
        <v>0.25588318705558799</v>
      </c>
      <c r="Z451">
        <v>-0.32343390583991999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0.25588318705558799</v>
      </c>
      <c r="AH451" t="s">
        <v>127</v>
      </c>
      <c r="AI451">
        <v>-0.170800596475601</v>
      </c>
      <c r="AJ451">
        <v>8.5082702338695498E-2</v>
      </c>
    </row>
    <row r="452" spans="1:36" x14ac:dyDescent="0.35">
      <c r="A452">
        <v>411</v>
      </c>
      <c r="B452" t="s">
        <v>482</v>
      </c>
      <c r="C452">
        <v>9.6803436279296893</v>
      </c>
      <c r="D452">
        <v>9.6803436279296893</v>
      </c>
      <c r="E452">
        <v>9.9034872055053693</v>
      </c>
      <c r="F452">
        <v>9.6158056259155291</v>
      </c>
      <c r="G452">
        <v>18372</v>
      </c>
      <c r="H452">
        <v>6818</v>
      </c>
      <c r="I452">
        <v>25190</v>
      </c>
      <c r="J452">
        <v>9.8746242523193395</v>
      </c>
      <c r="K452">
        <v>9.6114339828491193</v>
      </c>
      <c r="L452">
        <v>9.6827297210693395</v>
      </c>
      <c r="M452">
        <v>9.6895856857299805</v>
      </c>
      <c r="N452">
        <v>12.576219558715801</v>
      </c>
      <c r="O452">
        <v>36.199802398681598</v>
      </c>
      <c r="P452">
        <v>1401.15295410156</v>
      </c>
      <c r="Q452">
        <v>0.70305877923965499</v>
      </c>
      <c r="R452">
        <v>0.75675112009048495</v>
      </c>
      <c r="S452">
        <v>2.3203099146485301E-2</v>
      </c>
      <c r="T452">
        <v>7.2638303041458102E-2</v>
      </c>
      <c r="U452">
        <v>0.19746719300746901</v>
      </c>
      <c r="V452">
        <v>8.0080002546310397E-2</v>
      </c>
      <c r="W452">
        <v>3.4643650054931601</v>
      </c>
      <c r="X452">
        <v>3.82580494880676</v>
      </c>
      <c r="Y452">
        <v>-2.56278999149799E-2</v>
      </c>
      <c r="Z452">
        <v>-0.36541581153869601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-2.56278999149799E-2</v>
      </c>
      <c r="AH452" t="s">
        <v>127</v>
      </c>
      <c r="AI452">
        <v>-0.170800596475601</v>
      </c>
      <c r="AJ452">
        <v>-0.196428492665291</v>
      </c>
    </row>
    <row r="453" spans="1:36" x14ac:dyDescent="0.35">
      <c r="A453">
        <v>494</v>
      </c>
      <c r="B453" t="s">
        <v>486</v>
      </c>
      <c r="C453">
        <v>9.7981271743774396</v>
      </c>
      <c r="D453">
        <v>9.7981271743774396</v>
      </c>
      <c r="E453">
        <v>9.7981271743774396</v>
      </c>
      <c r="F453">
        <v>9.7981271743774396</v>
      </c>
      <c r="G453">
        <v>1214</v>
      </c>
      <c r="H453">
        <v>734</v>
      </c>
      <c r="I453">
        <v>1948</v>
      </c>
      <c r="J453">
        <v>9.8699979782104492</v>
      </c>
      <c r="K453">
        <v>9.7655601501464808</v>
      </c>
      <c r="L453">
        <v>9.7857351303100604</v>
      </c>
      <c r="M453">
        <v>9.8071355819702095</v>
      </c>
      <c r="N453">
        <v>13.010350227356</v>
      </c>
      <c r="O453">
        <v>39.253921508789098</v>
      </c>
      <c r="P453">
        <v>1655.10205078125</v>
      </c>
      <c r="Q453">
        <v>0.60190868377685502</v>
      </c>
      <c r="R453">
        <v>0.70992088317871105</v>
      </c>
      <c r="S453">
        <v>2.33903992921114E-2</v>
      </c>
      <c r="T453">
        <v>0.21143870055675501</v>
      </c>
      <c r="U453">
        <v>0.12263820320367801</v>
      </c>
      <c r="V453">
        <v>2.30778995901346E-2</v>
      </c>
      <c r="W453">
        <v>3.5614159107208301</v>
      </c>
      <c r="X453">
        <v>3.6823918819427499</v>
      </c>
      <c r="Y453">
        <v>4.5126997865736502E-3</v>
      </c>
      <c r="Z453">
        <v>-0.30199149250984197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4.5126997865736502E-3</v>
      </c>
      <c r="AH453" t="s">
        <v>127</v>
      </c>
      <c r="AI453">
        <v>-0.170800596475601</v>
      </c>
      <c r="AJ453">
        <v>-0.16628779470920599</v>
      </c>
    </row>
    <row r="454" spans="1:36" x14ac:dyDescent="0.35">
      <c r="A454">
        <v>604</v>
      </c>
      <c r="B454" t="s">
        <v>457</v>
      </c>
      <c r="C454">
        <v>9.6158056259155291</v>
      </c>
      <c r="D454">
        <v>9.6158056259155291</v>
      </c>
      <c r="E454">
        <v>9.9034872055053693</v>
      </c>
      <c r="F454">
        <v>9.54681301116943</v>
      </c>
      <c r="G454">
        <v>1060</v>
      </c>
      <c r="H454">
        <v>402</v>
      </c>
      <c r="I454">
        <v>1462</v>
      </c>
      <c r="J454">
        <v>9.8683662414550799</v>
      </c>
      <c r="K454">
        <v>9.5009622573852504</v>
      </c>
      <c r="L454">
        <v>9.60217380523682</v>
      </c>
      <c r="M454">
        <v>9.6098680496215803</v>
      </c>
      <c r="N454">
        <v>9.0423631668090803</v>
      </c>
      <c r="O454">
        <v>41.742721557617202</v>
      </c>
      <c r="P454">
        <v>1841.97204589844</v>
      </c>
      <c r="Q454">
        <v>0.70358067750930797</v>
      </c>
      <c r="R454">
        <v>0.6020867228508</v>
      </c>
      <c r="S454">
        <v>9.7358003258705104E-3</v>
      </c>
      <c r="T454">
        <v>8.3281897008418995E-2</v>
      </c>
      <c r="U454">
        <v>0.70730948448181197</v>
      </c>
      <c r="V454">
        <v>4.1838500648737002E-2</v>
      </c>
      <c r="W454">
        <v>3.67037796974182</v>
      </c>
      <c r="X454">
        <v>3.6542410850524898</v>
      </c>
      <c r="Y454">
        <v>-1.7007099464535699E-2</v>
      </c>
      <c r="Z454">
        <v>-0.40325430035591098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-1.7007099464535699E-2</v>
      </c>
      <c r="AH454" t="s">
        <v>127</v>
      </c>
      <c r="AI454">
        <v>-0.170800596475601</v>
      </c>
      <c r="AJ454">
        <v>-0.18780760467052501</v>
      </c>
    </row>
    <row r="455" spans="1:36" x14ac:dyDescent="0.35">
      <c r="A455">
        <v>423</v>
      </c>
      <c r="B455" t="s">
        <v>504</v>
      </c>
      <c r="C455">
        <v>9.6421232223510707</v>
      </c>
      <c r="D455">
        <v>9.6158056259155291</v>
      </c>
      <c r="E455">
        <v>9.9034872055053693</v>
      </c>
      <c r="F455">
        <v>9.5819034576415998</v>
      </c>
      <c r="G455">
        <v>25126</v>
      </c>
      <c r="H455">
        <v>3177</v>
      </c>
      <c r="I455">
        <v>28303</v>
      </c>
      <c r="J455">
        <v>9.8616857528686506</v>
      </c>
      <c r="K455">
        <v>9.5585355758666992</v>
      </c>
      <c r="L455">
        <v>9.6259822845459002</v>
      </c>
      <c r="M455">
        <v>9.5943317413330096</v>
      </c>
      <c r="N455">
        <v>10.692660331726101</v>
      </c>
      <c r="O455">
        <v>43.408226013183601</v>
      </c>
      <c r="P455">
        <v>1975.67199707031</v>
      </c>
      <c r="Q455">
        <v>0.88191962242126498</v>
      </c>
      <c r="R455">
        <v>0.58523499965667702</v>
      </c>
      <c r="S455">
        <v>2.34558992087841E-2</v>
      </c>
      <c r="T455">
        <v>0.167194098234177</v>
      </c>
      <c r="U455">
        <v>0.46454629302024802</v>
      </c>
      <c r="V455">
        <v>4.2715400457382202E-2</v>
      </c>
      <c r="W455">
        <v>3.4437949657440199</v>
      </c>
      <c r="X455">
        <v>3.8258569240570099</v>
      </c>
      <c r="Y455">
        <v>7.2408001869916899E-3</v>
      </c>
      <c r="Z455">
        <v>-0.42541301250457803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7.2408001869916899E-3</v>
      </c>
      <c r="AH455" t="s">
        <v>127</v>
      </c>
      <c r="AI455">
        <v>-0.170800596475601</v>
      </c>
      <c r="AJ455">
        <v>-0.163559705018997</v>
      </c>
    </row>
    <row r="456" spans="1:36" x14ac:dyDescent="0.35">
      <c r="A456">
        <v>425</v>
      </c>
      <c r="B456" t="s">
        <v>484</v>
      </c>
      <c r="C456">
        <v>9.8934373855590803</v>
      </c>
      <c r="D456">
        <v>9.9034872055053693</v>
      </c>
      <c r="E456">
        <v>9.9034872055053693</v>
      </c>
      <c r="F456">
        <v>9.6614160537719709</v>
      </c>
      <c r="G456">
        <v>1661</v>
      </c>
      <c r="H456">
        <v>21810</v>
      </c>
      <c r="I456">
        <v>23471</v>
      </c>
      <c r="J456">
        <v>9.8601837158203107</v>
      </c>
      <c r="K456">
        <v>9.6690349578857404</v>
      </c>
      <c r="L456">
        <v>9.8359947204589808</v>
      </c>
      <c r="M456">
        <v>9.8491306304931605</v>
      </c>
      <c r="N456">
        <v>10.532529830932599</v>
      </c>
      <c r="O456">
        <v>40.080970764160199</v>
      </c>
      <c r="P456">
        <v>1706.06799316406</v>
      </c>
      <c r="Q456">
        <v>5.7824898511171299E-2</v>
      </c>
      <c r="R456">
        <v>0.70372921228408802</v>
      </c>
      <c r="S456">
        <v>1.4618099667131901E-2</v>
      </c>
      <c r="T456">
        <v>8.1269599497318296E-2</v>
      </c>
      <c r="U456">
        <v>0.48004859685897799</v>
      </c>
      <c r="V456">
        <v>1.4999199658632299E-2</v>
      </c>
      <c r="W456">
        <v>3.6233398914337198</v>
      </c>
      <c r="X456">
        <v>3.7630751132965101</v>
      </c>
      <c r="Y456">
        <v>-6.8121999502181998E-3</v>
      </c>
      <c r="Z456">
        <v>-0.36542901396751398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-6.8121999502181998E-3</v>
      </c>
      <c r="AH456" t="s">
        <v>127</v>
      </c>
      <c r="AI456">
        <v>-0.170800596475601</v>
      </c>
      <c r="AJ456">
        <v>-0.17761279642581901</v>
      </c>
    </row>
    <row r="457" spans="1:36" x14ac:dyDescent="0.35">
      <c r="A457">
        <v>460</v>
      </c>
      <c r="B457" t="s">
        <v>488</v>
      </c>
      <c r="C457">
        <v>9.6158056259155291</v>
      </c>
      <c r="D457">
        <v>9.6485948562622106</v>
      </c>
      <c r="E457">
        <v>9.9034872055053693</v>
      </c>
      <c r="F457">
        <v>9.6224498748779297</v>
      </c>
      <c r="G457">
        <v>19473</v>
      </c>
      <c r="H457">
        <v>828</v>
      </c>
      <c r="I457">
        <v>20301</v>
      </c>
      <c r="J457">
        <v>9.8565244674682599</v>
      </c>
      <c r="K457">
        <v>9.6539144515991193</v>
      </c>
      <c r="L457">
        <v>9.6143236160278303</v>
      </c>
      <c r="M457">
        <v>9.6625738143920898</v>
      </c>
      <c r="N457">
        <v>12.628390312194799</v>
      </c>
      <c r="O457">
        <v>41.418567657470703</v>
      </c>
      <c r="P457">
        <v>1823.32604980469</v>
      </c>
      <c r="Q457">
        <v>0.95726352930069003</v>
      </c>
      <c r="R457">
        <v>0.66081428527831998</v>
      </c>
      <c r="S457">
        <v>2.19346005469561E-2</v>
      </c>
      <c r="T457">
        <v>0.190023899078369</v>
      </c>
      <c r="U457">
        <v>0.22353410720825201</v>
      </c>
      <c r="V457">
        <v>3.8645699620246901E-2</v>
      </c>
      <c r="W457">
        <v>3.5522949695587198</v>
      </c>
      <c r="X457">
        <v>3.8179979324340798</v>
      </c>
      <c r="Y457">
        <v>-1.7012599855661399E-2</v>
      </c>
      <c r="Z457">
        <v>-0.46692770719528198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-1.7012599855661399E-2</v>
      </c>
      <c r="AH457" t="s">
        <v>127</v>
      </c>
      <c r="AI457">
        <v>-0.170800596475601</v>
      </c>
      <c r="AJ457">
        <v>-0.18781319260597201</v>
      </c>
    </row>
    <row r="458" spans="1:36" x14ac:dyDescent="0.35">
      <c r="A458">
        <v>832</v>
      </c>
      <c r="B458" t="s">
        <v>498</v>
      </c>
      <c r="C458">
        <v>9.7584619522094709</v>
      </c>
      <c r="D458">
        <v>9.7409687042236293</v>
      </c>
      <c r="E458">
        <v>9.7981271743774396</v>
      </c>
      <c r="F458">
        <v>9.7409687042236293</v>
      </c>
      <c r="G458">
        <v>3770</v>
      </c>
      <c r="H458">
        <v>1137</v>
      </c>
      <c r="I458">
        <v>4907</v>
      </c>
      <c r="J458">
        <v>9.8388996124267596</v>
      </c>
      <c r="K458">
        <v>9.7188606262206996</v>
      </c>
      <c r="L458">
        <v>9.7504215240478498</v>
      </c>
      <c r="M458">
        <v>9.7497529983520508</v>
      </c>
      <c r="N458">
        <v>10.154089927673301</v>
      </c>
      <c r="O458">
        <v>44.397495269775398</v>
      </c>
      <c r="P458">
        <v>2063.2919921875</v>
      </c>
      <c r="Q458">
        <v>0.74264132976532005</v>
      </c>
      <c r="R458">
        <v>0.53394037485122703</v>
      </c>
      <c r="S458">
        <v>8.1786997616290994E-3</v>
      </c>
      <c r="T458">
        <v>0.11522450298070901</v>
      </c>
      <c r="U458">
        <v>0.41426199674606301</v>
      </c>
      <c r="V458">
        <v>0.13735179603099801</v>
      </c>
      <c r="W458">
        <v>3.6214520931243901</v>
      </c>
      <c r="X458">
        <v>3.8170650005340598</v>
      </c>
      <c r="Y458">
        <v>3.8859598338604001E-2</v>
      </c>
      <c r="Z458">
        <v>-0.44470968842506398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3.8859598338604001E-2</v>
      </c>
      <c r="AH458" t="s">
        <v>127</v>
      </c>
      <c r="AI458">
        <v>-0.170800596475601</v>
      </c>
      <c r="AJ458">
        <v>-0.13194100558757799</v>
      </c>
    </row>
    <row r="459" spans="1:36" x14ac:dyDescent="0.35">
      <c r="A459">
        <v>935</v>
      </c>
      <c r="B459" t="s">
        <v>495</v>
      </c>
      <c r="C459">
        <v>9.8521938323974592</v>
      </c>
      <c r="D459">
        <v>9.8626651763915998</v>
      </c>
      <c r="E459">
        <v>9.8626651763915998</v>
      </c>
      <c r="F459">
        <v>9.8091764450073207</v>
      </c>
      <c r="G459">
        <v>157</v>
      </c>
      <c r="H459">
        <v>910</v>
      </c>
      <c r="I459">
        <v>1067</v>
      </c>
      <c r="J459">
        <v>9.8351459503173793</v>
      </c>
      <c r="K459">
        <v>9.7600507736206108</v>
      </c>
      <c r="L459">
        <v>9.8112268447875994</v>
      </c>
      <c r="M459">
        <v>9.8243799209594709</v>
      </c>
      <c r="N459">
        <v>12.249340057373001</v>
      </c>
      <c r="O459">
        <v>39.5854301452637</v>
      </c>
      <c r="P459">
        <v>1679.48999023438</v>
      </c>
      <c r="Q459">
        <v>0.143365293741226</v>
      </c>
      <c r="R459">
        <v>0.51353800296783403</v>
      </c>
      <c r="S459">
        <v>1.62271000444889E-2</v>
      </c>
      <c r="T459">
        <v>0.28642338514327997</v>
      </c>
      <c r="U459">
        <v>0.31167098879814098</v>
      </c>
      <c r="V459">
        <v>5.58876991271973E-2</v>
      </c>
      <c r="W459">
        <v>3.59908890724182</v>
      </c>
      <c r="X459">
        <v>3.8169898986816402</v>
      </c>
      <c r="Y459">
        <v>0.218854695558548</v>
      </c>
      <c r="Z459">
        <v>-0.477039813995361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0.218854695558548</v>
      </c>
      <c r="AH459" t="s">
        <v>127</v>
      </c>
      <c r="AI459">
        <v>-0.170800596475601</v>
      </c>
      <c r="AJ459">
        <v>4.8054099082946798E-2</v>
      </c>
    </row>
    <row r="460" spans="1:36" x14ac:dyDescent="0.35">
      <c r="A460">
        <v>461</v>
      </c>
      <c r="B460" t="s">
        <v>487</v>
      </c>
      <c r="C460">
        <v>9.6803436279296893</v>
      </c>
      <c r="D460">
        <v>9.6803436279296893</v>
      </c>
      <c r="E460">
        <v>9.9034872055053693</v>
      </c>
      <c r="F460">
        <v>9.6421232223510707</v>
      </c>
      <c r="G460">
        <v>16617</v>
      </c>
      <c r="H460">
        <v>2713</v>
      </c>
      <c r="I460">
        <v>19330</v>
      </c>
      <c r="J460">
        <v>9.8334903717040998</v>
      </c>
      <c r="K460">
        <v>9.6391038894653303</v>
      </c>
      <c r="L460">
        <v>9.6550188064575195</v>
      </c>
      <c r="M460">
        <v>9.6673774719238299</v>
      </c>
      <c r="N460">
        <v>12.2373695373535</v>
      </c>
      <c r="O460">
        <v>43.385021209716797</v>
      </c>
      <c r="P460">
        <v>1990.07995605469</v>
      </c>
      <c r="Q460">
        <v>0.85455310344696001</v>
      </c>
      <c r="R460">
        <v>0.57412391901016202</v>
      </c>
      <c r="S460">
        <v>2.9528999701142301E-2</v>
      </c>
      <c r="T460">
        <v>0.24614110589027399</v>
      </c>
      <c r="U460">
        <v>0.18521170318126701</v>
      </c>
      <c r="V460">
        <v>8.0421596765518202E-2</v>
      </c>
      <c r="W460">
        <v>3.5109670162200901</v>
      </c>
      <c r="X460">
        <v>3.8180029392242401</v>
      </c>
      <c r="Y460">
        <v>5.2716098725795697E-2</v>
      </c>
      <c r="Z460">
        <v>-0.50348198413848899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5.2716098725795697E-2</v>
      </c>
      <c r="AH460" t="s">
        <v>127</v>
      </c>
      <c r="AI460">
        <v>-0.170800596475601</v>
      </c>
      <c r="AJ460">
        <v>-0.11808449774980501</v>
      </c>
    </row>
    <row r="461" spans="1:36" x14ac:dyDescent="0.35">
      <c r="A461">
        <v>452</v>
      </c>
      <c r="B461" t="s">
        <v>491</v>
      </c>
      <c r="C461">
        <v>9.7111158370971697</v>
      </c>
      <c r="D461">
        <v>9.7409687042236293</v>
      </c>
      <c r="E461">
        <v>9.8521938323974592</v>
      </c>
      <c r="F461">
        <v>9.7409687042236293</v>
      </c>
      <c r="G461">
        <v>4765</v>
      </c>
      <c r="H461">
        <v>722</v>
      </c>
      <c r="I461">
        <v>5487</v>
      </c>
      <c r="J461">
        <v>9.8333864212036097</v>
      </c>
      <c r="K461">
        <v>9.7319192886352504</v>
      </c>
      <c r="L461">
        <v>9.6971101760864293</v>
      </c>
      <c r="M461">
        <v>9.7459516525268608</v>
      </c>
      <c r="N461">
        <v>11.7325601577759</v>
      </c>
      <c r="O461">
        <v>39.737419128417997</v>
      </c>
      <c r="P461">
        <v>1659.13500976562</v>
      </c>
      <c r="Q461">
        <v>0.86170482635498002</v>
      </c>
      <c r="R461">
        <v>0.34413498640060403</v>
      </c>
      <c r="S461">
        <v>1.7344700172543501E-2</v>
      </c>
      <c r="T461">
        <v>3.6901600658893599E-2</v>
      </c>
      <c r="U461">
        <v>8.6537003517150907E-2</v>
      </c>
      <c r="V461">
        <v>0.56771779060363803</v>
      </c>
      <c r="W461">
        <v>3.5575110912322998</v>
      </c>
      <c r="X461">
        <v>3.8343360424041699</v>
      </c>
      <c r="Y461">
        <v>0.205537900328636</v>
      </c>
      <c r="Z461">
        <v>-0.57567882537841797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0.205537900328636</v>
      </c>
      <c r="AH461" t="s">
        <v>127</v>
      </c>
      <c r="AI461">
        <v>-0.170800596475601</v>
      </c>
      <c r="AJ461">
        <v>3.4737400710582698E-2</v>
      </c>
    </row>
    <row r="462" spans="1:36" x14ac:dyDescent="0.35">
      <c r="A462">
        <v>605</v>
      </c>
      <c r="B462" t="s">
        <v>460</v>
      </c>
      <c r="C462">
        <v>9.7981271743774396</v>
      </c>
      <c r="D462">
        <v>9.7981271743774396</v>
      </c>
      <c r="E462">
        <v>9.8934373855590803</v>
      </c>
      <c r="F462">
        <v>9.4493570327758807</v>
      </c>
      <c r="G462">
        <v>3509</v>
      </c>
      <c r="H462">
        <v>13906</v>
      </c>
      <c r="I462">
        <v>17415</v>
      </c>
      <c r="J462">
        <v>9.8315210342407209</v>
      </c>
      <c r="K462">
        <v>9.4628429412841797</v>
      </c>
      <c r="L462">
        <v>9.7437486648559606</v>
      </c>
      <c r="M462">
        <v>9.7574377059936506</v>
      </c>
      <c r="N462">
        <v>9.1023283004760707</v>
      </c>
      <c r="O462">
        <v>39.823497772216797</v>
      </c>
      <c r="P462">
        <v>1685.73901367188</v>
      </c>
      <c r="Q462">
        <v>0.200942903757095</v>
      </c>
      <c r="R462">
        <v>0.71638667583465598</v>
      </c>
      <c r="S462">
        <v>9.9304998293519003E-3</v>
      </c>
      <c r="T462">
        <v>3.8634598255157498E-2</v>
      </c>
      <c r="U462">
        <v>0.64597350358963002</v>
      </c>
      <c r="V462">
        <v>9.9539998918771692E-3</v>
      </c>
      <c r="W462">
        <v>3.7339789867401101</v>
      </c>
      <c r="X462">
        <v>3.7311060428619398</v>
      </c>
      <c r="Y462">
        <v>-1.45567003637552E-2</v>
      </c>
      <c r="Z462">
        <v>-0.44493851065635698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-1.45567003637552E-2</v>
      </c>
      <c r="AH462" t="s">
        <v>127</v>
      </c>
      <c r="AI462">
        <v>-0.170800596475601</v>
      </c>
      <c r="AJ462">
        <v>-0.18535730242729201</v>
      </c>
    </row>
    <row r="463" spans="1:36" x14ac:dyDescent="0.35">
      <c r="A463">
        <v>415</v>
      </c>
      <c r="B463" t="s">
        <v>481</v>
      </c>
      <c r="C463">
        <v>9.54681301116943</v>
      </c>
      <c r="D463">
        <v>9.5539302825927699</v>
      </c>
      <c r="E463">
        <v>9.7981271743774396</v>
      </c>
      <c r="F463">
        <v>9.5104446411132795</v>
      </c>
      <c r="G463">
        <v>1166</v>
      </c>
      <c r="H463">
        <v>207</v>
      </c>
      <c r="I463">
        <v>1373</v>
      </c>
      <c r="J463">
        <v>9.8234748840331996</v>
      </c>
      <c r="K463">
        <v>9.5194530487060494</v>
      </c>
      <c r="L463">
        <v>9.5472745895385707</v>
      </c>
      <c r="M463">
        <v>9.5687284469604492</v>
      </c>
      <c r="N463">
        <v>12.8366804122925</v>
      </c>
      <c r="O463">
        <v>38.685066223144503</v>
      </c>
      <c r="P463">
        <v>1617.62805175781</v>
      </c>
      <c r="Q463">
        <v>0.83792138099670399</v>
      </c>
      <c r="R463">
        <v>0.70535349845886197</v>
      </c>
      <c r="S463">
        <v>3.5536799579858801E-2</v>
      </c>
      <c r="T463">
        <v>0.10691100358963</v>
      </c>
      <c r="U463">
        <v>0.20216870307922399</v>
      </c>
      <c r="V463">
        <v>8.1247903406619998E-2</v>
      </c>
      <c r="W463">
        <v>3.3783640861511199</v>
      </c>
      <c r="X463">
        <v>3.7989299297332799</v>
      </c>
      <c r="Y463">
        <v>3.2150700688362101E-2</v>
      </c>
      <c r="Z463">
        <v>-0.454355388879776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3.2150700688362101E-2</v>
      </c>
      <c r="AH463" t="s">
        <v>127</v>
      </c>
      <c r="AI463">
        <v>-0.170800596475601</v>
      </c>
      <c r="AJ463">
        <v>-0.13864989578723899</v>
      </c>
    </row>
    <row r="464" spans="1:36" x14ac:dyDescent="0.35">
      <c r="A464">
        <v>402</v>
      </c>
      <c r="B464" t="s">
        <v>489</v>
      </c>
      <c r="C464">
        <v>9.6803436279296893</v>
      </c>
      <c r="D464">
        <v>9.6803436279296893</v>
      </c>
      <c r="E464">
        <v>9.8091764450073207</v>
      </c>
      <c r="F464">
        <v>9.54681301116943</v>
      </c>
      <c r="G464">
        <v>18322</v>
      </c>
      <c r="H464">
        <v>17608</v>
      </c>
      <c r="I464">
        <v>35930</v>
      </c>
      <c r="J464">
        <v>9.7951421737670898</v>
      </c>
      <c r="K464">
        <v>9.5574731826782209</v>
      </c>
      <c r="L464">
        <v>9.68200778961182</v>
      </c>
      <c r="M464">
        <v>9.6881942749023402</v>
      </c>
      <c r="N464">
        <v>11.1700096130371</v>
      </c>
      <c r="O464">
        <v>39.7628784179688</v>
      </c>
      <c r="P464">
        <v>1682.53894042969</v>
      </c>
      <c r="Q464">
        <v>0.44998639822006198</v>
      </c>
      <c r="R464">
        <v>0.60451930761337302</v>
      </c>
      <c r="S464">
        <v>2.1172000095248202E-2</v>
      </c>
      <c r="T464">
        <v>0.16074329614639299</v>
      </c>
      <c r="U464">
        <v>0.37047588825225802</v>
      </c>
      <c r="V464">
        <v>6.8126901984214797E-2</v>
      </c>
      <c r="W464">
        <v>3.5769801139831499</v>
      </c>
      <c r="X464">
        <v>3.8314659595489502</v>
      </c>
      <c r="Y464">
        <v>-3.2450698316097301E-2</v>
      </c>
      <c r="Z464">
        <v>-0.46903538703918501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-3.2450698316097301E-2</v>
      </c>
      <c r="AH464" t="s">
        <v>127</v>
      </c>
      <c r="AI464">
        <v>-0.170800596475601</v>
      </c>
      <c r="AJ464">
        <v>-0.203251197934151</v>
      </c>
    </row>
    <row r="465" spans="1:36" x14ac:dyDescent="0.35">
      <c r="A465">
        <v>406</v>
      </c>
      <c r="B465" t="s">
        <v>505</v>
      </c>
      <c r="C465">
        <v>9.54681301116943</v>
      </c>
      <c r="D465">
        <v>9.54681301116943</v>
      </c>
      <c r="E465">
        <v>9.7981271743774396</v>
      </c>
      <c r="F465">
        <v>9.4091911315918004</v>
      </c>
      <c r="G465">
        <v>908</v>
      </c>
      <c r="H465">
        <v>351</v>
      </c>
      <c r="I465">
        <v>1259</v>
      </c>
      <c r="J465">
        <v>9.7054071426391602</v>
      </c>
      <c r="K465">
        <v>9.4471282958984393</v>
      </c>
      <c r="L465">
        <v>9.5138301849365199</v>
      </c>
      <c r="M465">
        <v>9.5261373519897496</v>
      </c>
      <c r="N465">
        <v>11.946149826049799</v>
      </c>
      <c r="O465">
        <v>38.844020843505902</v>
      </c>
      <c r="P465">
        <v>1621.01196289062</v>
      </c>
      <c r="Q465">
        <v>0.69409489631652799</v>
      </c>
      <c r="R465">
        <v>0.68307048082351696</v>
      </c>
      <c r="S465">
        <v>2.0488899201154698E-2</v>
      </c>
      <c r="T465">
        <v>0.11863549798726999</v>
      </c>
      <c r="U465">
        <v>0.25176391005516102</v>
      </c>
      <c r="V465">
        <v>8.4318399429321303E-2</v>
      </c>
      <c r="W465">
        <v>3.4641900062561</v>
      </c>
      <c r="X465">
        <v>3.7768599987029998</v>
      </c>
      <c r="Y465">
        <v>-1.5499999790335999E-5</v>
      </c>
      <c r="Z465">
        <v>-0.49783530831336997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-1.5499999790335999E-5</v>
      </c>
      <c r="AH465" t="s">
        <v>127</v>
      </c>
      <c r="AI465">
        <v>-0.170800596475601</v>
      </c>
      <c r="AJ465">
        <v>-0.170816004276276</v>
      </c>
    </row>
    <row r="466" spans="1:36" x14ac:dyDescent="0.35">
      <c r="A466">
        <v>405</v>
      </c>
      <c r="B466" t="s">
        <v>502</v>
      </c>
      <c r="C466">
        <v>9.6158056259155291</v>
      </c>
      <c r="D466">
        <v>9.6158056259155291</v>
      </c>
      <c r="E466">
        <v>9.7111158370971697</v>
      </c>
      <c r="F466">
        <v>9.54681301116943</v>
      </c>
      <c r="G466">
        <v>3347</v>
      </c>
      <c r="H466">
        <v>1029</v>
      </c>
      <c r="I466">
        <v>4376</v>
      </c>
      <c r="J466">
        <v>9.7035398483276403</v>
      </c>
      <c r="K466">
        <v>9.5532798767089808</v>
      </c>
      <c r="L466">
        <v>9.5838880538940394</v>
      </c>
      <c r="M466">
        <v>9.5919275283813494</v>
      </c>
      <c r="N466">
        <v>11.7658596038818</v>
      </c>
      <c r="O466">
        <v>40.716590881347699</v>
      </c>
      <c r="P466">
        <v>1768.90795898438</v>
      </c>
      <c r="Q466">
        <v>0.74278891086578402</v>
      </c>
      <c r="R466">
        <v>0.71770238876342796</v>
      </c>
      <c r="S466">
        <v>2.66826990991831E-2</v>
      </c>
      <c r="T466">
        <v>0.139533400535583</v>
      </c>
      <c r="U466">
        <v>0.193620100617409</v>
      </c>
      <c r="V466">
        <v>4.31841015815735E-2</v>
      </c>
      <c r="W466">
        <v>3.50854396820068</v>
      </c>
      <c r="X466">
        <v>3.82859206199646</v>
      </c>
      <c r="Y466">
        <v>3.3034399151802098E-2</v>
      </c>
      <c r="Z466">
        <v>-0.53847801685333296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3.3034399151802098E-2</v>
      </c>
      <c r="AH466" t="s">
        <v>127</v>
      </c>
      <c r="AI466">
        <v>-0.170800596475601</v>
      </c>
      <c r="AJ466">
        <v>-0.13776619732379899</v>
      </c>
    </row>
    <row r="467" spans="1:36" x14ac:dyDescent="0.35">
      <c r="A467">
        <v>413</v>
      </c>
      <c r="B467" t="s">
        <v>154</v>
      </c>
      <c r="C467">
        <v>9.54681301116943</v>
      </c>
      <c r="D467">
        <v>9.5539302825927699</v>
      </c>
      <c r="E467">
        <v>9.7409687042236293</v>
      </c>
      <c r="F467">
        <v>9.3926620483398402</v>
      </c>
      <c r="G467">
        <v>2432</v>
      </c>
      <c r="H467">
        <v>1549</v>
      </c>
      <c r="I467">
        <v>3981</v>
      </c>
      <c r="J467">
        <v>9.7025127410888707</v>
      </c>
      <c r="K467">
        <v>9.4301023483276403</v>
      </c>
      <c r="L467">
        <v>9.5501956939697301</v>
      </c>
      <c r="M467">
        <v>9.5578584671020508</v>
      </c>
      <c r="N467">
        <v>11.080189704895</v>
      </c>
      <c r="O467">
        <v>40.727359771728501</v>
      </c>
      <c r="P467">
        <v>1763.77197265625</v>
      </c>
      <c r="Q467">
        <v>0.53101658821106001</v>
      </c>
      <c r="R467">
        <v>0.62353789806366</v>
      </c>
      <c r="S467">
        <v>2.22648996859789E-2</v>
      </c>
      <c r="T467">
        <v>0.117345198988914</v>
      </c>
      <c r="U467">
        <v>0.45555880665779103</v>
      </c>
      <c r="V467">
        <v>7.4887402355670901E-2</v>
      </c>
      <c r="W467">
        <v>3.4579830169677699</v>
      </c>
      <c r="X467">
        <v>3.8042678833007799</v>
      </c>
      <c r="Y467">
        <v>-3.9431698620319401E-2</v>
      </c>
      <c r="Z467">
        <v>-0.47625479102134699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-3.9431698620319401E-2</v>
      </c>
      <c r="AH467" t="s">
        <v>127</v>
      </c>
      <c r="AI467">
        <v>-0.170800596475601</v>
      </c>
      <c r="AJ467">
        <v>-0.210232198238373</v>
      </c>
    </row>
    <row r="468" spans="1:36" x14ac:dyDescent="0.35">
      <c r="A468">
        <v>403</v>
      </c>
      <c r="B468" t="s">
        <v>503</v>
      </c>
      <c r="C468">
        <v>9.5749835968017596</v>
      </c>
      <c r="D468">
        <v>9.5819034576415998</v>
      </c>
      <c r="E468">
        <v>9.6989202499389595</v>
      </c>
      <c r="F468">
        <v>9.4727048873901403</v>
      </c>
      <c r="G468">
        <v>6401</v>
      </c>
      <c r="H468">
        <v>3374</v>
      </c>
      <c r="I468">
        <v>9775</v>
      </c>
      <c r="J468">
        <v>9.6990556716918892</v>
      </c>
      <c r="K468">
        <v>9.5005760192871094</v>
      </c>
      <c r="L468">
        <v>9.5681915283203107</v>
      </c>
      <c r="M468">
        <v>9.5774450302124006</v>
      </c>
      <c r="N468">
        <v>11.236630439758301</v>
      </c>
      <c r="O468">
        <v>39.719394683837898</v>
      </c>
      <c r="P468">
        <v>1687.80505371094</v>
      </c>
      <c r="Q468">
        <v>0.61271142959594704</v>
      </c>
      <c r="R468">
        <v>0.62219959497451804</v>
      </c>
      <c r="S468">
        <v>2.2681700065731999E-2</v>
      </c>
      <c r="T468">
        <v>0.12582440674305001</v>
      </c>
      <c r="U468">
        <v>0.35438099503517201</v>
      </c>
      <c r="V468">
        <v>8.7364800274372101E-2</v>
      </c>
      <c r="W468">
        <v>3.5028879642486599</v>
      </c>
      <c r="X468">
        <v>3.80940508842468</v>
      </c>
      <c r="Y468">
        <v>2.84067001193762E-2</v>
      </c>
      <c r="Z468">
        <v>-0.517522692680359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2.84067001193762E-2</v>
      </c>
      <c r="AH468" t="s">
        <v>127</v>
      </c>
      <c r="AI468">
        <v>-0.170800596475601</v>
      </c>
      <c r="AJ468">
        <v>-0.14239390194415999</v>
      </c>
    </row>
    <row r="469" spans="1:36" x14ac:dyDescent="0.35">
      <c r="A469">
        <v>414</v>
      </c>
      <c r="B469" t="s">
        <v>508</v>
      </c>
      <c r="C469">
        <v>9.4727048873901403</v>
      </c>
      <c r="D469">
        <v>9.4879722595214808</v>
      </c>
      <c r="E469">
        <v>9.54681301116943</v>
      </c>
      <c r="F469">
        <v>9.3926620483398402</v>
      </c>
      <c r="G469">
        <v>929</v>
      </c>
      <c r="H469">
        <v>2451</v>
      </c>
      <c r="I469">
        <v>3380</v>
      </c>
      <c r="J469">
        <v>9.5200433731079102</v>
      </c>
      <c r="K469">
        <v>9.3522615432739293</v>
      </c>
      <c r="L469">
        <v>9.4742450714111293</v>
      </c>
      <c r="M469">
        <v>9.4804916381835902</v>
      </c>
      <c r="N469">
        <v>9.9546127319335902</v>
      </c>
      <c r="O469">
        <v>39.889137268066399</v>
      </c>
      <c r="P469">
        <v>1693.208984375</v>
      </c>
      <c r="Q469">
        <v>0.23573400080203999</v>
      </c>
      <c r="R469">
        <v>0.58515191078186002</v>
      </c>
      <c r="S469">
        <v>1.9622100517153698E-2</v>
      </c>
      <c r="T469">
        <v>0.163920894265175</v>
      </c>
      <c r="U469">
        <v>0.49454540014267001</v>
      </c>
      <c r="V469">
        <v>3.1242199242115E-2</v>
      </c>
      <c r="W469">
        <v>3.48298907279968</v>
      </c>
      <c r="X469">
        <v>3.79230403900146</v>
      </c>
      <c r="Y469">
        <v>3.7636801600456203E-2</v>
      </c>
      <c r="Z469">
        <v>-0.59855437278747603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3.7636801600456203E-2</v>
      </c>
      <c r="AH469" t="s">
        <v>127</v>
      </c>
      <c r="AI469">
        <v>-0.170800596475601</v>
      </c>
      <c r="AJ469">
        <v>-0.13316379487514499</v>
      </c>
    </row>
    <row r="470" spans="1:36" x14ac:dyDescent="0.35">
      <c r="A470">
        <v>442</v>
      </c>
      <c r="B470" t="s">
        <v>509</v>
      </c>
      <c r="C470">
        <v>9.4727048873901403</v>
      </c>
      <c r="D470">
        <v>9.4727048873901403</v>
      </c>
      <c r="E470">
        <v>9.4727048873901403</v>
      </c>
      <c r="F470">
        <v>9.6158056259155291</v>
      </c>
      <c r="G470">
        <v>133</v>
      </c>
      <c r="H470">
        <v>108</v>
      </c>
      <c r="I470">
        <v>241</v>
      </c>
      <c r="J470">
        <v>9.5175809860229492</v>
      </c>
      <c r="K470">
        <v>9.58953952789307</v>
      </c>
      <c r="L470">
        <v>9.5179443359375</v>
      </c>
      <c r="M470">
        <v>9.5563058853149396</v>
      </c>
      <c r="N470">
        <v>12.9106798171997</v>
      </c>
      <c r="O470">
        <v>41.338581085205099</v>
      </c>
      <c r="P470">
        <v>1837.77905273438</v>
      </c>
      <c r="Q470">
        <v>0.53814321756362904</v>
      </c>
      <c r="R470">
        <v>0.67522430419921897</v>
      </c>
      <c r="S470">
        <v>9.5220999792218208E-3</v>
      </c>
      <c r="T470">
        <v>0.23537810146808599</v>
      </c>
      <c r="U470">
        <v>0.16648970544338201</v>
      </c>
      <c r="V470">
        <v>2.3878399282693901E-2</v>
      </c>
      <c r="W470">
        <v>3.30128002166748</v>
      </c>
      <c r="X470">
        <v>3.75233101844788</v>
      </c>
      <c r="Y470">
        <v>0.27299740910530101</v>
      </c>
      <c r="Z470">
        <v>-0.58185940980911299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0.27299740910530101</v>
      </c>
      <c r="AH470" t="s">
        <v>127</v>
      </c>
      <c r="AI470">
        <v>-0.170800596475601</v>
      </c>
      <c r="AJ470">
        <v>0.102196902036667</v>
      </c>
    </row>
  </sheetData>
  <sortState xmlns:xlrd2="http://schemas.microsoft.com/office/spreadsheetml/2017/richdata2" ref="A2:AJ470">
    <sortCondition descending="1" ref="J2:J470"/>
  </sortState>
  <phoneticPr fontId="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470"/>
  <sheetViews>
    <sheetView workbookViewId="0">
      <selection activeCell="O34" sqref="O34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6823</v>
      </c>
      <c r="H2">
        <v>13206</v>
      </c>
      <c r="I2">
        <v>20029</v>
      </c>
      <c r="J2">
        <v>12.0427904129028</v>
      </c>
      <c r="K2">
        <v>11.622790336608899</v>
      </c>
      <c r="L2">
        <v>11.8585195541382</v>
      </c>
      <c r="M2">
        <v>11.8980102539062</v>
      </c>
      <c r="N2">
        <v>19.069330215454102</v>
      </c>
      <c r="O2">
        <v>43.215091705322301</v>
      </c>
      <c r="P2">
        <v>1957.65600585938</v>
      </c>
      <c r="Q2">
        <v>0.34470468759536699</v>
      </c>
      <c r="R2">
        <v>0.72129911184310902</v>
      </c>
      <c r="S2">
        <v>1.9107699394226099E-2</v>
      </c>
      <c r="T2">
        <v>5.5189300328493097E-2</v>
      </c>
      <c r="U2">
        <v>6.0198199003934902E-2</v>
      </c>
      <c r="V2">
        <v>0.19278110563754999</v>
      </c>
      <c r="W2">
        <v>3.9812819957733199</v>
      </c>
      <c r="X2">
        <v>3.9385759830474898</v>
      </c>
      <c r="Y2">
        <v>-0.19230629503727001</v>
      </c>
      <c r="Z2">
        <v>0.96513152122497603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-0.19230629503727001</v>
      </c>
      <c r="AH2" t="s">
        <v>123</v>
      </c>
      <c r="AI2">
        <v>-0.175537094473839</v>
      </c>
      <c r="AJ2">
        <v>-0.36784330010414101</v>
      </c>
    </row>
    <row r="3" spans="1:36" x14ac:dyDescent="0.35">
      <c r="A3">
        <v>301</v>
      </c>
      <c r="B3" t="s">
        <v>127</v>
      </c>
      <c r="C3">
        <v>11.7199401855469</v>
      </c>
      <c r="D3">
        <v>11.8493995666504</v>
      </c>
      <c r="E3">
        <v>11.9183902740479</v>
      </c>
      <c r="F3">
        <v>11.6082401275635</v>
      </c>
      <c r="G3">
        <v>717</v>
      </c>
      <c r="H3">
        <v>2270</v>
      </c>
      <c r="I3">
        <v>2987</v>
      </c>
      <c r="J3">
        <v>11.9383201599121</v>
      </c>
      <c r="K3">
        <v>11.587059974670399</v>
      </c>
      <c r="L3">
        <v>11.7316904067993</v>
      </c>
      <c r="M3">
        <v>11.8535299301147</v>
      </c>
      <c r="N3">
        <v>19.1062202453613</v>
      </c>
      <c r="O3">
        <v>44.720630645752003</v>
      </c>
      <c r="P3">
        <v>2087.55688476562</v>
      </c>
      <c r="Q3">
        <v>0.24137230217456801</v>
      </c>
      <c r="R3">
        <v>0.78233611583709695</v>
      </c>
      <c r="S3">
        <v>9.9090002477169002E-3</v>
      </c>
      <c r="T3">
        <v>3.1499598175287198E-2</v>
      </c>
      <c r="U3">
        <v>7.2820998728275299E-2</v>
      </c>
      <c r="V3">
        <v>0.162710607051849</v>
      </c>
      <c r="W3">
        <v>3.7473440170288099</v>
      </c>
      <c r="X3">
        <v>3.93087601661682</v>
      </c>
      <c r="Y3">
        <v>-0.123042397201061</v>
      </c>
      <c r="Z3">
        <v>0.84583741426467896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-0.123042397201061</v>
      </c>
      <c r="AH3" t="s">
        <v>123</v>
      </c>
      <c r="AI3">
        <v>-0.175537094473839</v>
      </c>
      <c r="AJ3">
        <v>-0.29857951402664201</v>
      </c>
    </row>
    <row r="4" spans="1:36" x14ac:dyDescent="0.35">
      <c r="A4">
        <v>1</v>
      </c>
      <c r="B4" t="s">
        <v>127</v>
      </c>
      <c r="C4">
        <v>11.7360696792603</v>
      </c>
      <c r="D4">
        <v>11.7597904205322</v>
      </c>
      <c r="E4">
        <v>11.8493995666504</v>
      </c>
      <c r="F4">
        <v>11.5129299163818</v>
      </c>
      <c r="G4">
        <v>3530</v>
      </c>
      <c r="H4">
        <v>13264</v>
      </c>
      <c r="I4">
        <v>16794</v>
      </c>
      <c r="J4">
        <v>11.8375301361084</v>
      </c>
      <c r="K4">
        <v>11.5406799316406</v>
      </c>
      <c r="L4">
        <v>11.749609947204601</v>
      </c>
      <c r="M4">
        <v>11.773139953613301</v>
      </c>
      <c r="N4">
        <v>16.908180236816399</v>
      </c>
      <c r="O4">
        <v>46.849250793457003</v>
      </c>
      <c r="P4">
        <v>2261.94409179688</v>
      </c>
      <c r="Q4">
        <v>0.21692560613155401</v>
      </c>
      <c r="R4">
        <v>0.88888782262802102</v>
      </c>
      <c r="S4">
        <v>1.26195000484586E-2</v>
      </c>
      <c r="T4">
        <v>3.3950798213481903E-2</v>
      </c>
      <c r="U4">
        <v>4.4119600206613499E-2</v>
      </c>
      <c r="V4">
        <v>5.79998008906841E-2</v>
      </c>
      <c r="W4">
        <v>3.9048840999603298</v>
      </c>
      <c r="X4">
        <v>3.9440948963165301</v>
      </c>
      <c r="Y4">
        <v>-0.112291902303696</v>
      </c>
      <c r="Z4">
        <v>0.71851497888565097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-0.112291902303696</v>
      </c>
      <c r="AH4" t="s">
        <v>125</v>
      </c>
      <c r="AI4">
        <v>-0.175537094473839</v>
      </c>
      <c r="AJ4">
        <v>-0.28782901167869601</v>
      </c>
    </row>
    <row r="5" spans="1:36" x14ac:dyDescent="0.35">
      <c r="A5">
        <v>312</v>
      </c>
      <c r="B5" t="s">
        <v>127</v>
      </c>
      <c r="C5">
        <v>11.4616298675537</v>
      </c>
      <c r="D5">
        <v>11.6262502670288</v>
      </c>
      <c r="E5">
        <v>11.7360696792603</v>
      </c>
      <c r="F5">
        <v>11.050889968872101</v>
      </c>
      <c r="G5">
        <v>46</v>
      </c>
      <c r="H5">
        <v>166</v>
      </c>
      <c r="I5">
        <v>212</v>
      </c>
      <c r="J5">
        <v>11.751629829406699</v>
      </c>
      <c r="K5">
        <v>11.2131299972534</v>
      </c>
      <c r="L5">
        <v>11.4053001403809</v>
      </c>
      <c r="M5">
        <v>11.609800338745099</v>
      </c>
      <c r="N5">
        <v>19.179550170898398</v>
      </c>
      <c r="O5">
        <v>44.432567596435497</v>
      </c>
      <c r="P5">
        <v>2061.9599609375</v>
      </c>
      <c r="Q5">
        <v>0.26337981224060097</v>
      </c>
      <c r="R5">
        <v>0.83329200744628895</v>
      </c>
      <c r="S5">
        <v>8.7296999990940094E-3</v>
      </c>
      <c r="T5">
        <v>4.07221987843513E-2</v>
      </c>
      <c r="U5">
        <v>2.4502800777554502E-2</v>
      </c>
      <c r="V5">
        <v>0.112097598612309</v>
      </c>
      <c r="W5">
        <v>3.8331320285797101</v>
      </c>
      <c r="X5">
        <v>3.9369280338287398</v>
      </c>
      <c r="Y5">
        <v>-0.23160099983215299</v>
      </c>
      <c r="Z5">
        <v>0.63527947664260898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-0.23160099983215299</v>
      </c>
      <c r="AH5" t="s">
        <v>123</v>
      </c>
      <c r="AI5">
        <v>-0.175537094473839</v>
      </c>
      <c r="AJ5">
        <v>-0.40713810920715299</v>
      </c>
    </row>
    <row r="6" spans="1:36" x14ac:dyDescent="0.35">
      <c r="A6">
        <v>210</v>
      </c>
      <c r="B6" t="s">
        <v>127</v>
      </c>
      <c r="C6">
        <v>11.6082401275635</v>
      </c>
      <c r="D6">
        <v>11.6082401275635</v>
      </c>
      <c r="E6">
        <v>11.695249557495099</v>
      </c>
      <c r="F6">
        <v>11.4616298675537</v>
      </c>
      <c r="G6">
        <v>8594</v>
      </c>
      <c r="H6">
        <v>16119</v>
      </c>
      <c r="I6">
        <v>24713</v>
      </c>
      <c r="J6">
        <v>11.7469997406006</v>
      </c>
      <c r="K6">
        <v>11.4728803634644</v>
      </c>
      <c r="L6">
        <v>11.6293497085571</v>
      </c>
      <c r="M6">
        <v>11.651339530944799</v>
      </c>
      <c r="N6">
        <v>18.965509414672901</v>
      </c>
      <c r="O6">
        <v>43.011146545410199</v>
      </c>
      <c r="P6">
        <v>1944.9990234375</v>
      </c>
      <c r="Q6">
        <v>0.34897521138191201</v>
      </c>
      <c r="R6">
        <v>0.87787747383117698</v>
      </c>
      <c r="S6">
        <v>1.76452994346619E-2</v>
      </c>
      <c r="T6">
        <v>5.1933199167251601E-2</v>
      </c>
      <c r="U6">
        <v>5.0176501274108901E-2</v>
      </c>
      <c r="V6">
        <v>4.3019000440836001E-2</v>
      </c>
      <c r="W6">
        <v>3.8730649948120099</v>
      </c>
      <c r="X6">
        <v>3.94195508956909</v>
      </c>
      <c r="Y6">
        <v>-5.1270298659801497E-2</v>
      </c>
      <c r="Z6">
        <v>0.66953670978546098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-5.1270298659801497E-2</v>
      </c>
      <c r="AH6" t="s">
        <v>107</v>
      </c>
      <c r="AI6">
        <v>-0.175537094473839</v>
      </c>
      <c r="AJ6">
        <v>-0.226807400584221</v>
      </c>
    </row>
    <row r="7" spans="1:36" x14ac:dyDescent="0.35">
      <c r="A7">
        <v>30</v>
      </c>
      <c r="B7" t="s">
        <v>127</v>
      </c>
      <c r="C7">
        <v>11.6784400939941</v>
      </c>
      <c r="D7">
        <v>11.695249557495099</v>
      </c>
      <c r="E7">
        <v>11.695249557495099</v>
      </c>
      <c r="F7">
        <v>11.6613502502441</v>
      </c>
      <c r="G7">
        <v>343</v>
      </c>
      <c r="H7">
        <v>3132</v>
      </c>
      <c r="I7">
        <v>3475</v>
      </c>
      <c r="J7">
        <v>11.680839538574199</v>
      </c>
      <c r="K7">
        <v>11.618980407714799</v>
      </c>
      <c r="L7">
        <v>11.6674299240112</v>
      </c>
      <c r="M7">
        <v>11.6748399734497</v>
      </c>
      <c r="N7">
        <v>16.9851398468018</v>
      </c>
      <c r="O7">
        <v>45.633186340332003</v>
      </c>
      <c r="P7">
        <v>2147.72192382812</v>
      </c>
      <c r="Q7">
        <v>9.6963301301002502E-2</v>
      </c>
      <c r="R7">
        <v>0.85133349895477295</v>
      </c>
      <c r="S7">
        <v>1.1310400441288899E-2</v>
      </c>
      <c r="T7">
        <v>2.51067001372576E-2</v>
      </c>
      <c r="U7">
        <v>4.0089301764965099E-2</v>
      </c>
      <c r="V7">
        <v>0.102296702563763</v>
      </c>
      <c r="W7">
        <v>3.8501920700073202</v>
      </c>
      <c r="X7">
        <v>3.9436600208282502</v>
      </c>
      <c r="Y7">
        <v>0.145663201808929</v>
      </c>
      <c r="Z7">
        <v>0.56811100244522095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0.145663201808929</v>
      </c>
      <c r="AH7" t="s">
        <v>124</v>
      </c>
      <c r="AI7">
        <v>-0.175537094473839</v>
      </c>
      <c r="AJ7">
        <v>-2.9873900115490001E-2</v>
      </c>
    </row>
    <row r="8" spans="1:36" x14ac:dyDescent="0.35">
      <c r="A8">
        <v>120</v>
      </c>
      <c r="B8" t="s">
        <v>127</v>
      </c>
      <c r="C8">
        <v>11.5129299163818</v>
      </c>
      <c r="D8">
        <v>11.5129299163818</v>
      </c>
      <c r="E8">
        <v>11.561719894409199</v>
      </c>
      <c r="F8">
        <v>11.4616298675537</v>
      </c>
      <c r="G8">
        <v>187</v>
      </c>
      <c r="H8">
        <v>398</v>
      </c>
      <c r="I8">
        <v>585</v>
      </c>
      <c r="J8">
        <v>11.6801500320435</v>
      </c>
      <c r="K8">
        <v>11.5227203369141</v>
      </c>
      <c r="L8">
        <v>11.6268196105957</v>
      </c>
      <c r="M8">
        <v>11.632360458374</v>
      </c>
      <c r="N8">
        <v>16.876960754394499</v>
      </c>
      <c r="O8">
        <v>38.859912872314503</v>
      </c>
      <c r="P8">
        <v>1617.60705566406</v>
      </c>
      <c r="Q8">
        <v>0.30353918671607999</v>
      </c>
      <c r="R8">
        <v>0.81107711791992199</v>
      </c>
      <c r="S8">
        <v>1.0430499911308301E-2</v>
      </c>
      <c r="T8">
        <v>1.9091399386525199E-2</v>
      </c>
      <c r="U8">
        <v>1.8665999174118E-2</v>
      </c>
      <c r="V8">
        <v>0.15940110385417899</v>
      </c>
      <c r="W8">
        <v>3.78620505332947</v>
      </c>
      <c r="X8">
        <v>3.9445440769195601</v>
      </c>
      <c r="Y8">
        <v>5.5984299629926702E-2</v>
      </c>
      <c r="Z8">
        <v>0.68066322803497303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5.5984299629926702E-2</v>
      </c>
      <c r="AH8" t="s">
        <v>124</v>
      </c>
      <c r="AI8">
        <v>-0.175537094473839</v>
      </c>
      <c r="AJ8">
        <v>-0.11955279856920201</v>
      </c>
    </row>
    <row r="9" spans="1:36" x14ac:dyDescent="0.35">
      <c r="A9">
        <v>152</v>
      </c>
      <c r="B9" t="s">
        <v>127</v>
      </c>
      <c r="C9">
        <v>11.5129299163818</v>
      </c>
      <c r="D9">
        <v>11.5129299163818</v>
      </c>
      <c r="E9">
        <v>11.561719894409199</v>
      </c>
      <c r="F9">
        <v>11.407569885253899</v>
      </c>
      <c r="G9">
        <v>89</v>
      </c>
      <c r="H9">
        <v>569</v>
      </c>
      <c r="I9">
        <v>658</v>
      </c>
      <c r="J9">
        <v>11.631139755249</v>
      </c>
      <c r="K9">
        <v>11.3631296157837</v>
      </c>
      <c r="L9">
        <v>11.5787000656128</v>
      </c>
      <c r="M9">
        <v>11.5934295654297</v>
      </c>
      <c r="N9">
        <v>16.6750297546387</v>
      </c>
      <c r="O9">
        <v>41.690757751464801</v>
      </c>
      <c r="P9">
        <v>1859.69299316406</v>
      </c>
      <c r="Q9">
        <v>0.14067679643631001</v>
      </c>
      <c r="R9">
        <v>0.828197002410889</v>
      </c>
      <c r="S9">
        <v>1.6141200438141799E-2</v>
      </c>
      <c r="T9">
        <v>4.5571599155664402E-2</v>
      </c>
      <c r="U9">
        <v>7.7114000916481004E-2</v>
      </c>
      <c r="V9">
        <v>9.3625202775001498E-2</v>
      </c>
      <c r="W9">
        <v>3.83581495285034</v>
      </c>
      <c r="X9">
        <v>3.94383001327515</v>
      </c>
      <c r="Y9">
        <v>-2.2076500579714799E-2</v>
      </c>
      <c r="Z9">
        <v>0.60801297426223799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-2.2076500579714799E-2</v>
      </c>
      <c r="AH9" t="s">
        <v>124</v>
      </c>
      <c r="AI9">
        <v>-0.175537094473839</v>
      </c>
      <c r="AJ9">
        <v>-0.19761359691619901</v>
      </c>
    </row>
    <row r="10" spans="1:36" x14ac:dyDescent="0.35">
      <c r="A10">
        <v>305</v>
      </c>
      <c r="B10" t="s">
        <v>127</v>
      </c>
      <c r="C10">
        <v>11.6082401275635</v>
      </c>
      <c r="D10">
        <v>11.6082401275635</v>
      </c>
      <c r="E10">
        <v>11.6526899337769</v>
      </c>
      <c r="F10">
        <v>11.580579757690399</v>
      </c>
      <c r="G10">
        <v>2780</v>
      </c>
      <c r="H10">
        <v>2545</v>
      </c>
      <c r="I10">
        <v>5325</v>
      </c>
      <c r="J10">
        <v>11.6147298812866</v>
      </c>
      <c r="K10">
        <v>11.484809875488301</v>
      </c>
      <c r="L10">
        <v>11.5375099182129</v>
      </c>
      <c r="M10">
        <v>11.545880317688001</v>
      </c>
      <c r="N10">
        <v>18.021909713745099</v>
      </c>
      <c r="O10">
        <v>41.527023315429702</v>
      </c>
      <c r="P10">
        <v>1827.59399414062</v>
      </c>
      <c r="Q10">
        <v>0.52995812892913796</v>
      </c>
      <c r="R10">
        <v>0.74026870727539096</v>
      </c>
      <c r="S10">
        <v>1.8405200913548501E-2</v>
      </c>
      <c r="T10">
        <v>5.1638599485158899E-2</v>
      </c>
      <c r="U10">
        <v>3.42595987021923E-2</v>
      </c>
      <c r="V10">
        <v>0.18658159673214</v>
      </c>
      <c r="W10">
        <v>3.7447459697723402</v>
      </c>
      <c r="X10">
        <v>3.9417319297790501</v>
      </c>
      <c r="Y10">
        <v>9.6605800092220306E-2</v>
      </c>
      <c r="Z10">
        <v>0.55722850561142001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9.6605800092220306E-2</v>
      </c>
      <c r="AH10" t="s">
        <v>123</v>
      </c>
      <c r="AI10">
        <v>-0.175537094473839</v>
      </c>
      <c r="AJ10">
        <v>-7.8931301832199097E-2</v>
      </c>
    </row>
    <row r="11" spans="1:36" x14ac:dyDescent="0.35">
      <c r="A11">
        <v>84</v>
      </c>
      <c r="B11" t="s">
        <v>127</v>
      </c>
      <c r="C11">
        <v>11.362099647521999</v>
      </c>
      <c r="D11">
        <v>11.362099647521999</v>
      </c>
      <c r="E11">
        <v>11.5129299163818</v>
      </c>
      <c r="F11">
        <v>11.15625</v>
      </c>
      <c r="G11">
        <v>529</v>
      </c>
      <c r="H11">
        <v>1098</v>
      </c>
      <c r="I11">
        <v>1627</v>
      </c>
      <c r="J11">
        <v>11.608400344848601</v>
      </c>
      <c r="K11">
        <v>11.260459899902299</v>
      </c>
      <c r="L11">
        <v>11.4929800033569</v>
      </c>
      <c r="M11">
        <v>11.494509696960399</v>
      </c>
      <c r="N11">
        <v>16.977800369262699</v>
      </c>
      <c r="O11">
        <v>38.1076469421387</v>
      </c>
      <c r="P11">
        <v>1541.56005859375</v>
      </c>
      <c r="Q11">
        <v>0.32734578847885099</v>
      </c>
      <c r="R11">
        <v>0.74757558107376099</v>
      </c>
      <c r="S11">
        <v>1.7166700214147599E-2</v>
      </c>
      <c r="T11">
        <v>5.5750399827957202E-2</v>
      </c>
      <c r="U11">
        <v>4.9654800444841399E-2</v>
      </c>
      <c r="V11">
        <v>0.16979800164699599</v>
      </c>
      <c r="W11">
        <v>3.8520760536193799</v>
      </c>
      <c r="X11">
        <v>3.9403460025787398</v>
      </c>
      <c r="Y11">
        <v>-0.14475579559803001</v>
      </c>
      <c r="Z11">
        <v>0.61816602945327803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-0.14475579559803001</v>
      </c>
      <c r="AH11" t="s">
        <v>125</v>
      </c>
      <c r="AI11">
        <v>-0.175537094473839</v>
      </c>
      <c r="AJ11">
        <v>-0.32029289007186901</v>
      </c>
    </row>
    <row r="12" spans="1:36" x14ac:dyDescent="0.35">
      <c r="A12">
        <v>180</v>
      </c>
      <c r="B12" t="s">
        <v>127</v>
      </c>
      <c r="C12">
        <v>11.5129299163818</v>
      </c>
      <c r="D12">
        <v>11.5129299163818</v>
      </c>
      <c r="E12">
        <v>11.5327301025391</v>
      </c>
      <c r="F12">
        <v>11.4510498046875</v>
      </c>
      <c r="G12">
        <v>214</v>
      </c>
      <c r="H12">
        <v>438</v>
      </c>
      <c r="I12">
        <v>652</v>
      </c>
      <c r="J12">
        <v>11.598640441894499</v>
      </c>
      <c r="K12">
        <v>11.3676204681396</v>
      </c>
      <c r="L12">
        <v>11.516489982605</v>
      </c>
      <c r="M12">
        <v>11.5282602310181</v>
      </c>
      <c r="N12">
        <v>18.1998291015625</v>
      </c>
      <c r="O12">
        <v>41.860523223877003</v>
      </c>
      <c r="P12">
        <v>1849.97204589844</v>
      </c>
      <c r="Q12">
        <v>0.30464339256286599</v>
      </c>
      <c r="R12">
        <v>0.75715661048889205</v>
      </c>
      <c r="S12">
        <v>1.9052200019359599E-2</v>
      </c>
      <c r="T12">
        <v>7.3559902608394595E-2</v>
      </c>
      <c r="U12">
        <v>9.9824503064155606E-2</v>
      </c>
      <c r="V12">
        <v>0.12642410397529599</v>
      </c>
      <c r="W12">
        <v>3.8054730892181401</v>
      </c>
      <c r="X12">
        <v>3.9399600028991699</v>
      </c>
      <c r="Y12">
        <v>-3.0001200735569E-2</v>
      </c>
      <c r="Z12">
        <v>0.55811512470245395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-3.0001200735569E-2</v>
      </c>
      <c r="AH12" t="s">
        <v>125</v>
      </c>
      <c r="AI12">
        <v>-0.175537094473839</v>
      </c>
      <c r="AJ12">
        <v>-0.20553830265998799</v>
      </c>
    </row>
    <row r="13" spans="1:36" x14ac:dyDescent="0.35">
      <c r="A13">
        <v>36</v>
      </c>
      <c r="B13" t="s">
        <v>127</v>
      </c>
      <c r="C13">
        <v>11.502880096435501</v>
      </c>
      <c r="D13">
        <v>11.502880096435501</v>
      </c>
      <c r="E13">
        <v>11.571189880371101</v>
      </c>
      <c r="F13">
        <v>11.2897796630859</v>
      </c>
      <c r="G13">
        <v>218</v>
      </c>
      <c r="H13">
        <v>341</v>
      </c>
      <c r="I13">
        <v>559</v>
      </c>
      <c r="J13">
        <v>11.579469680786101</v>
      </c>
      <c r="K13">
        <v>11.2432498931885</v>
      </c>
      <c r="L13">
        <v>11.441789627075201</v>
      </c>
      <c r="M13">
        <v>11.4495801925659</v>
      </c>
      <c r="N13">
        <v>17.869390487670898</v>
      </c>
      <c r="O13">
        <v>43.551280975341797</v>
      </c>
      <c r="P13">
        <v>1987.71105957031</v>
      </c>
      <c r="Q13">
        <v>0.38631600141525302</v>
      </c>
      <c r="R13">
        <v>0.82718902826309204</v>
      </c>
      <c r="S13">
        <v>2.2203600034117699E-2</v>
      </c>
      <c r="T13">
        <v>3.2524701207876199E-2</v>
      </c>
      <c r="U13">
        <v>4.1017599403858199E-2</v>
      </c>
      <c r="V13">
        <v>0.112865097820759</v>
      </c>
      <c r="W13">
        <v>3.8144490718841602</v>
      </c>
      <c r="X13">
        <v>3.9426720142364502</v>
      </c>
      <c r="Y13">
        <v>-8.1834599375724806E-2</v>
      </c>
      <c r="Z13">
        <v>0.48017978668212902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-8.1834599375724806E-2</v>
      </c>
      <c r="AH13" t="s">
        <v>123</v>
      </c>
      <c r="AI13">
        <v>-0.175537094473839</v>
      </c>
      <c r="AJ13">
        <v>-0.25737169384956399</v>
      </c>
    </row>
    <row r="14" spans="1:36" x14ac:dyDescent="0.35">
      <c r="A14">
        <v>482</v>
      </c>
      <c r="B14" t="s">
        <v>127</v>
      </c>
      <c r="C14">
        <v>11.4186096191406</v>
      </c>
      <c r="D14">
        <v>11.407569885253899</v>
      </c>
      <c r="E14">
        <v>11.5129299163818</v>
      </c>
      <c r="F14">
        <v>11.15625</v>
      </c>
      <c r="G14">
        <v>1069</v>
      </c>
      <c r="H14">
        <v>3660</v>
      </c>
      <c r="I14">
        <v>4729</v>
      </c>
      <c r="J14">
        <v>11.5779104232788</v>
      </c>
      <c r="K14">
        <v>11.233099937439</v>
      </c>
      <c r="L14">
        <v>11.517970085144</v>
      </c>
      <c r="M14">
        <v>11.500399589538601</v>
      </c>
      <c r="N14">
        <v>16.569459915161101</v>
      </c>
      <c r="O14">
        <v>39.514633178710902</v>
      </c>
      <c r="P14">
        <v>1653.56896972656</v>
      </c>
      <c r="Q14">
        <v>0.22479769587516801</v>
      </c>
      <c r="R14">
        <v>0.856977999210358</v>
      </c>
      <c r="S14">
        <v>1.4546999707818E-2</v>
      </c>
      <c r="T14">
        <v>4.2936999350786202E-2</v>
      </c>
      <c r="U14">
        <v>4.8667401075363201E-2</v>
      </c>
      <c r="V14">
        <v>7.4719198048114804E-2</v>
      </c>
      <c r="W14">
        <v>3.8568680286407502</v>
      </c>
      <c r="X14">
        <v>3.9414629936218302</v>
      </c>
      <c r="Y14">
        <v>-0.14467360079288499</v>
      </c>
      <c r="Z14">
        <v>0.56167292594909701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-0.14467360079288499</v>
      </c>
      <c r="AH14" t="s">
        <v>125</v>
      </c>
      <c r="AI14">
        <v>-0.175537094473839</v>
      </c>
      <c r="AJ14">
        <v>-0.32021081447601302</v>
      </c>
    </row>
    <row r="15" spans="1:36" x14ac:dyDescent="0.35">
      <c r="A15">
        <v>304</v>
      </c>
      <c r="B15" t="s">
        <v>127</v>
      </c>
      <c r="C15">
        <v>11.407569885253899</v>
      </c>
      <c r="D15">
        <v>11.482469558715801</v>
      </c>
      <c r="E15">
        <v>11.5129299163818</v>
      </c>
      <c r="F15">
        <v>11.350410461425801</v>
      </c>
      <c r="G15">
        <v>250</v>
      </c>
      <c r="H15">
        <v>508</v>
      </c>
      <c r="I15">
        <v>758</v>
      </c>
      <c r="J15">
        <v>11.5315504074097</v>
      </c>
      <c r="K15">
        <v>11.2746801376343</v>
      </c>
      <c r="L15">
        <v>11.3116102218628</v>
      </c>
      <c r="M15">
        <v>11.445019721984901</v>
      </c>
      <c r="N15">
        <v>19.2416896820068</v>
      </c>
      <c r="O15">
        <v>43.747169494628899</v>
      </c>
      <c r="P15">
        <v>2003.58801269531</v>
      </c>
      <c r="Q15">
        <v>0.33687460422515902</v>
      </c>
      <c r="R15">
        <v>0.82480800151824996</v>
      </c>
      <c r="S15">
        <v>2.16352008283138E-2</v>
      </c>
      <c r="T15">
        <v>3.0765900388359999E-2</v>
      </c>
      <c r="U15">
        <v>5.3176399320363998E-2</v>
      </c>
      <c r="V15">
        <v>0.108707197010517</v>
      </c>
      <c r="W15">
        <v>3.7715940475463898</v>
      </c>
      <c r="X15">
        <v>3.9423530101776101</v>
      </c>
      <c r="Y15">
        <v>2.7459999546408701E-3</v>
      </c>
      <c r="Z15">
        <v>0.43170228600501998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2.7459999546408701E-3</v>
      </c>
      <c r="AH15" t="s">
        <v>123</v>
      </c>
      <c r="AI15">
        <v>-0.175537094473839</v>
      </c>
      <c r="AJ15">
        <v>-0.17279109358787501</v>
      </c>
    </row>
    <row r="16" spans="1:36" x14ac:dyDescent="0.35">
      <c r="A16">
        <v>95</v>
      </c>
      <c r="B16" t="s">
        <v>127</v>
      </c>
      <c r="C16">
        <v>11.184419631958001</v>
      </c>
      <c r="D16">
        <v>11.184419631958001</v>
      </c>
      <c r="E16">
        <v>11.5129299163818</v>
      </c>
      <c r="F16">
        <v>10.878049850463899</v>
      </c>
      <c r="G16">
        <v>468</v>
      </c>
      <c r="H16">
        <v>542</v>
      </c>
      <c r="I16">
        <v>1010</v>
      </c>
      <c r="J16">
        <v>11.5294704437256</v>
      </c>
      <c r="K16">
        <v>10.9758701324463</v>
      </c>
      <c r="L16">
        <v>11.268099784851101</v>
      </c>
      <c r="M16">
        <v>11.2727003097534</v>
      </c>
      <c r="N16">
        <v>16.761430740356399</v>
      </c>
      <c r="O16">
        <v>41.018886566162102</v>
      </c>
      <c r="P16">
        <v>1778.96594238281</v>
      </c>
      <c r="Q16">
        <v>0.46382370591163602</v>
      </c>
      <c r="R16">
        <v>0.72484892606735196</v>
      </c>
      <c r="S16">
        <v>1.66484005749226E-2</v>
      </c>
      <c r="T16">
        <v>0.12671460211277</v>
      </c>
      <c r="U16">
        <v>7.0058502256870298E-2</v>
      </c>
      <c r="V16">
        <v>0.11249350011348699</v>
      </c>
      <c r="W16">
        <v>3.81173896789551</v>
      </c>
      <c r="X16">
        <v>3.94283199310303</v>
      </c>
      <c r="Y16">
        <v>-0.355001211166382</v>
      </c>
      <c r="Z16">
        <v>0.50157618522643999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-0.355001211166382</v>
      </c>
      <c r="AH16" t="s">
        <v>125</v>
      </c>
      <c r="AI16">
        <v>-0.175537094473839</v>
      </c>
      <c r="AJ16">
        <v>-0.53053832054138195</v>
      </c>
    </row>
    <row r="17" spans="1:36" x14ac:dyDescent="0.35">
      <c r="A17">
        <v>5</v>
      </c>
      <c r="B17" t="s">
        <v>127</v>
      </c>
      <c r="C17">
        <v>11.396389961242701</v>
      </c>
      <c r="D17">
        <v>11.407569885253899</v>
      </c>
      <c r="E17">
        <v>11.5129299163818</v>
      </c>
      <c r="F17">
        <v>11.15625</v>
      </c>
      <c r="G17">
        <v>5581</v>
      </c>
      <c r="H17">
        <v>8091</v>
      </c>
      <c r="I17">
        <v>13672</v>
      </c>
      <c r="J17">
        <v>11.522020339965801</v>
      </c>
      <c r="K17">
        <v>11.1709499359131</v>
      </c>
      <c r="L17">
        <v>11.3726196289062</v>
      </c>
      <c r="M17">
        <v>11.3770198822021</v>
      </c>
      <c r="N17">
        <v>16.567539215087901</v>
      </c>
      <c r="O17">
        <v>40.605445861816399</v>
      </c>
      <c r="P17">
        <v>1733.78796386719</v>
      </c>
      <c r="Q17">
        <v>0.41301399469375599</v>
      </c>
      <c r="R17">
        <v>0.86848819255828902</v>
      </c>
      <c r="S17">
        <v>1.5514500439167E-2</v>
      </c>
      <c r="T17">
        <v>3.9692599326372098E-2</v>
      </c>
      <c r="U17">
        <v>5.8576099574565901E-2</v>
      </c>
      <c r="V17">
        <v>6.4638502895832103E-2</v>
      </c>
      <c r="W17">
        <v>3.8505439758300799</v>
      </c>
      <c r="X17">
        <v>3.9406549930572501</v>
      </c>
      <c r="Y17">
        <v>-0.10470320284366599</v>
      </c>
      <c r="Z17">
        <v>0.457864910364151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-0.10470320284366599</v>
      </c>
      <c r="AH17" t="s">
        <v>125</v>
      </c>
      <c r="AI17">
        <v>-0.175537094473839</v>
      </c>
      <c r="AJ17">
        <v>-0.280240207910538</v>
      </c>
    </row>
    <row r="18" spans="1:36" x14ac:dyDescent="0.35">
      <c r="A18">
        <v>85</v>
      </c>
      <c r="B18" t="s">
        <v>127</v>
      </c>
      <c r="C18">
        <v>11.350410461425801</v>
      </c>
      <c r="D18">
        <v>11.385089874267599</v>
      </c>
      <c r="E18">
        <v>11.5129299163818</v>
      </c>
      <c r="F18">
        <v>11.15625</v>
      </c>
      <c r="G18">
        <v>1479</v>
      </c>
      <c r="H18">
        <v>4736</v>
      </c>
      <c r="I18">
        <v>6215</v>
      </c>
      <c r="J18">
        <v>11.521639823913601</v>
      </c>
      <c r="K18">
        <v>11.1789102554321</v>
      </c>
      <c r="L18">
        <v>11.409059524536101</v>
      </c>
      <c r="M18">
        <v>11.439089775085399</v>
      </c>
      <c r="N18">
        <v>16.694770812988299</v>
      </c>
      <c r="O18">
        <v>41.370853424072301</v>
      </c>
      <c r="P18">
        <v>1808.71496582031</v>
      </c>
      <c r="Q18">
        <v>0.240867003798485</v>
      </c>
      <c r="R18">
        <v>0.863933324813843</v>
      </c>
      <c r="S18">
        <v>1.29236998036504E-2</v>
      </c>
      <c r="T18">
        <v>4.7988601028919199E-2</v>
      </c>
      <c r="U18">
        <v>4.8996999859809903E-2</v>
      </c>
      <c r="V18">
        <v>6.2158700078725801E-2</v>
      </c>
      <c r="W18">
        <v>3.8296558856964098</v>
      </c>
      <c r="X18">
        <v>3.9421520233154301</v>
      </c>
      <c r="Y18">
        <v>-0.14415550231933599</v>
      </c>
      <c r="Z18">
        <v>0.47948348522186302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-0.14415550231933599</v>
      </c>
      <c r="AH18" t="s">
        <v>125</v>
      </c>
      <c r="AI18">
        <v>-0.175537094473839</v>
      </c>
      <c r="AJ18">
        <v>-0.31969261169433599</v>
      </c>
    </row>
    <row r="19" spans="1:36" x14ac:dyDescent="0.35">
      <c r="A19">
        <v>11</v>
      </c>
      <c r="B19" t="s">
        <v>127</v>
      </c>
      <c r="C19">
        <v>11.5129299163818</v>
      </c>
      <c r="D19">
        <v>11.5129299163818</v>
      </c>
      <c r="E19">
        <v>11.5129299163818</v>
      </c>
      <c r="F19">
        <v>11.407569885253899</v>
      </c>
      <c r="G19">
        <v>2861</v>
      </c>
      <c r="H19">
        <v>6851</v>
      </c>
      <c r="I19">
        <v>9712</v>
      </c>
      <c r="J19">
        <v>11.513090133666999</v>
      </c>
      <c r="K19">
        <v>11.3665504455566</v>
      </c>
      <c r="L19">
        <v>11.465940475463899</v>
      </c>
      <c r="M19">
        <v>11.470760345459</v>
      </c>
      <c r="N19">
        <v>16.757329940795898</v>
      </c>
      <c r="O19">
        <v>42.685962677002003</v>
      </c>
      <c r="P19">
        <v>1896.53503417969</v>
      </c>
      <c r="Q19">
        <v>0.28889140486717202</v>
      </c>
      <c r="R19">
        <v>0.75967741012573198</v>
      </c>
      <c r="S19">
        <v>1.8139300867915199E-2</v>
      </c>
      <c r="T19">
        <v>6.1407599598169299E-2</v>
      </c>
      <c r="U19">
        <v>4.9745198339223903E-2</v>
      </c>
      <c r="V19">
        <v>0.149019494652748</v>
      </c>
      <c r="W19">
        <v>3.8162090778350799</v>
      </c>
      <c r="X19">
        <v>3.94225406646729</v>
      </c>
      <c r="Y19">
        <v>3.3000700175762197E-2</v>
      </c>
      <c r="Z19">
        <v>0.44305399060249301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3.3000700175762197E-2</v>
      </c>
      <c r="AH19" t="s">
        <v>124</v>
      </c>
      <c r="AI19">
        <v>-0.175537094473839</v>
      </c>
      <c r="AJ19">
        <v>-0.142536401748657</v>
      </c>
    </row>
    <row r="20" spans="1:36" x14ac:dyDescent="0.35">
      <c r="A20">
        <v>12</v>
      </c>
      <c r="B20" t="s">
        <v>127</v>
      </c>
      <c r="C20">
        <v>11.3266000747681</v>
      </c>
      <c r="D20">
        <v>11.338569641113301</v>
      </c>
      <c r="E20">
        <v>11.482469558715801</v>
      </c>
      <c r="F20">
        <v>11.15625</v>
      </c>
      <c r="G20">
        <v>6736</v>
      </c>
      <c r="H20">
        <v>9603</v>
      </c>
      <c r="I20">
        <v>16339</v>
      </c>
      <c r="J20">
        <v>11.512869834899901</v>
      </c>
      <c r="K20">
        <v>11.1660299301147</v>
      </c>
      <c r="L20">
        <v>11.363100051879901</v>
      </c>
      <c r="M20">
        <v>11.369930267334</v>
      </c>
      <c r="N20">
        <v>16.7081108093262</v>
      </c>
      <c r="O20">
        <v>41.781711578369098</v>
      </c>
      <c r="P20">
        <v>1835.72497558594</v>
      </c>
      <c r="Q20">
        <v>0.41213038563728299</v>
      </c>
      <c r="R20">
        <v>0.81526237726211503</v>
      </c>
      <c r="S20">
        <v>1.6022600233554798E-2</v>
      </c>
      <c r="T20">
        <v>7.2164602577686296E-2</v>
      </c>
      <c r="U20">
        <v>6.5121702849865001E-2</v>
      </c>
      <c r="V20">
        <v>8.3131596446037306E-2</v>
      </c>
      <c r="W20">
        <v>3.82553911209106</v>
      </c>
      <c r="X20">
        <v>3.9429190158843999</v>
      </c>
      <c r="Y20">
        <v>-0.15239730477333099</v>
      </c>
      <c r="Z20">
        <v>0.46236830949783297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-0.15239730477333099</v>
      </c>
      <c r="AH20" t="s">
        <v>125</v>
      </c>
      <c r="AI20">
        <v>-0.175537094473839</v>
      </c>
      <c r="AJ20">
        <v>-0.32793441414833102</v>
      </c>
    </row>
    <row r="21" spans="1:36" x14ac:dyDescent="0.35">
      <c r="A21">
        <v>325</v>
      </c>
      <c r="B21" t="s">
        <v>127</v>
      </c>
      <c r="C21">
        <v>11.2897796630859</v>
      </c>
      <c r="D21">
        <v>11.350410461425801</v>
      </c>
      <c r="E21">
        <v>11.482469558715801</v>
      </c>
      <c r="F21">
        <v>11.2252397537231</v>
      </c>
      <c r="G21">
        <v>912</v>
      </c>
      <c r="H21">
        <v>893</v>
      </c>
      <c r="I21">
        <v>1805</v>
      </c>
      <c r="J21">
        <v>11.50172996521</v>
      </c>
      <c r="K21">
        <v>11.1819400787354</v>
      </c>
      <c r="L21">
        <v>11.3019695281982</v>
      </c>
      <c r="M21">
        <v>11.339170455932599</v>
      </c>
      <c r="N21">
        <v>19.149389266967798</v>
      </c>
      <c r="O21">
        <v>42.919059753417997</v>
      </c>
      <c r="P21">
        <v>1933.07897949219</v>
      </c>
      <c r="Q21">
        <v>0.50832837820053101</v>
      </c>
      <c r="R21">
        <v>0.93162882328033403</v>
      </c>
      <c r="S21">
        <v>1.8044300377368899E-2</v>
      </c>
      <c r="T21">
        <v>1.8668100237846399E-2</v>
      </c>
      <c r="U21">
        <v>2.67450995743275E-2</v>
      </c>
      <c r="V21">
        <v>2.8368100523948701E-2</v>
      </c>
      <c r="W21">
        <v>3.8744580745696999</v>
      </c>
      <c r="X21">
        <v>3.9396948814392099</v>
      </c>
      <c r="Y21">
        <v>-7.8951597213745103E-2</v>
      </c>
      <c r="Z21">
        <v>0.39885011315345797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-7.8951597213745103E-2</v>
      </c>
      <c r="AH21" t="s">
        <v>123</v>
      </c>
      <c r="AI21">
        <v>-0.175537094473839</v>
      </c>
      <c r="AJ21">
        <v>-0.25448870658874501</v>
      </c>
    </row>
    <row r="22" spans="1:36" x14ac:dyDescent="0.35">
      <c r="A22">
        <v>132</v>
      </c>
      <c r="B22" t="s">
        <v>127</v>
      </c>
      <c r="C22">
        <v>11.4721002578735</v>
      </c>
      <c r="D22">
        <v>11.4721002578735</v>
      </c>
      <c r="E22">
        <v>11.502880096435501</v>
      </c>
      <c r="F22">
        <v>11.3022003173828</v>
      </c>
      <c r="G22">
        <v>386</v>
      </c>
      <c r="H22">
        <v>2677</v>
      </c>
      <c r="I22">
        <v>3063</v>
      </c>
      <c r="J22">
        <v>11.476550102233899</v>
      </c>
      <c r="K22">
        <v>11.303409576416</v>
      </c>
      <c r="L22">
        <v>11.4509601593018</v>
      </c>
      <c r="M22">
        <v>11.453650474548301</v>
      </c>
      <c r="N22">
        <v>16.9151802062988</v>
      </c>
      <c r="O22">
        <v>43.5340576171875</v>
      </c>
      <c r="P22">
        <v>1993.80200195312</v>
      </c>
      <c r="Q22">
        <v>0.132243096828461</v>
      </c>
      <c r="R22">
        <v>0.79286700487136796</v>
      </c>
      <c r="S22">
        <v>1.9404899328947098E-2</v>
      </c>
      <c r="T22">
        <v>4.02559004724026E-2</v>
      </c>
      <c r="U22">
        <v>6.1829898506402997E-2</v>
      </c>
      <c r="V22">
        <v>0.13425999879837</v>
      </c>
      <c r="W22">
        <v>3.7681429386138898</v>
      </c>
      <c r="X22">
        <v>3.9442059993743901</v>
      </c>
      <c r="Y22">
        <v>7.5411297380924197E-2</v>
      </c>
      <c r="Z22">
        <v>0.41121518611907998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7.5411297380924197E-2</v>
      </c>
      <c r="AH22" t="s">
        <v>124</v>
      </c>
      <c r="AI22">
        <v>-0.175537094473839</v>
      </c>
      <c r="AJ22">
        <v>-0.100125797092915</v>
      </c>
    </row>
    <row r="23" spans="1:36" x14ac:dyDescent="0.35">
      <c r="A23">
        <v>135</v>
      </c>
      <c r="B23" t="s">
        <v>127</v>
      </c>
      <c r="C23">
        <v>11.482469558715801</v>
      </c>
      <c r="D23">
        <v>11.482469558715801</v>
      </c>
      <c r="E23">
        <v>11.5129299163818</v>
      </c>
      <c r="F23">
        <v>11.407569885253899</v>
      </c>
      <c r="G23">
        <v>164</v>
      </c>
      <c r="H23">
        <v>1059</v>
      </c>
      <c r="I23">
        <v>1223</v>
      </c>
      <c r="J23">
        <v>11.4716196060181</v>
      </c>
      <c r="K23">
        <v>11.338279724121101</v>
      </c>
      <c r="L23">
        <v>11.450940132141101</v>
      </c>
      <c r="M23">
        <v>11.4531097412109</v>
      </c>
      <c r="N23">
        <v>16.876319885253899</v>
      </c>
      <c r="O23">
        <v>42.303817749023402</v>
      </c>
      <c r="P23">
        <v>1889.89794921875</v>
      </c>
      <c r="Q23">
        <v>0.13882710039615601</v>
      </c>
      <c r="R23">
        <v>0.80326539278030396</v>
      </c>
      <c r="S23">
        <v>1.57258007675409E-2</v>
      </c>
      <c r="T23">
        <v>4.0703400969505303E-2</v>
      </c>
      <c r="U23">
        <v>5.9255998581647901E-2</v>
      </c>
      <c r="V23">
        <v>0.125343203544617</v>
      </c>
      <c r="W23">
        <v>3.8068630695343</v>
      </c>
      <c r="X23">
        <v>3.9445829391479501</v>
      </c>
      <c r="Y23">
        <v>0.116949900984764</v>
      </c>
      <c r="Z23">
        <v>0.41945418715477001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0.116949900984764</v>
      </c>
      <c r="AH23" t="s">
        <v>124</v>
      </c>
      <c r="AI23">
        <v>-0.175537094473839</v>
      </c>
      <c r="AJ23">
        <v>-5.8587200939655297E-2</v>
      </c>
    </row>
    <row r="24" spans="1:36" x14ac:dyDescent="0.35">
      <c r="A24">
        <v>2</v>
      </c>
      <c r="B24" t="s">
        <v>127</v>
      </c>
      <c r="C24">
        <v>11.373660087585399</v>
      </c>
      <c r="D24">
        <v>11.385089874267599</v>
      </c>
      <c r="E24">
        <v>11.4616298675537</v>
      </c>
      <c r="F24">
        <v>11.2252397537231</v>
      </c>
      <c r="G24">
        <v>3439</v>
      </c>
      <c r="H24">
        <v>8538</v>
      </c>
      <c r="I24">
        <v>11977</v>
      </c>
      <c r="J24">
        <v>11.4702701568604</v>
      </c>
      <c r="K24">
        <v>11.209989547729499</v>
      </c>
      <c r="L24">
        <v>11.3845300674438</v>
      </c>
      <c r="M24">
        <v>11.3950700759888</v>
      </c>
      <c r="N24">
        <v>16.669969558715799</v>
      </c>
      <c r="O24">
        <v>43.590686798095703</v>
      </c>
      <c r="P24">
        <v>1983.13500976562</v>
      </c>
      <c r="Q24">
        <v>0.28892868757247903</v>
      </c>
      <c r="R24">
        <v>0.845675408840179</v>
      </c>
      <c r="S24">
        <v>1.8102100118994699E-2</v>
      </c>
      <c r="T24">
        <v>5.77896013855934E-2</v>
      </c>
      <c r="U24">
        <v>6.0935899615287802E-2</v>
      </c>
      <c r="V24">
        <v>6.7160502076149001E-2</v>
      </c>
      <c r="W24">
        <v>3.8776800632476802</v>
      </c>
      <c r="X24">
        <v>3.9426031112670898</v>
      </c>
      <c r="Y24">
        <v>-5.7091500610113102E-2</v>
      </c>
      <c r="Z24">
        <v>0.38878640532493602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-5.7091500610113102E-2</v>
      </c>
      <c r="AH24" t="s">
        <v>125</v>
      </c>
      <c r="AI24">
        <v>-0.175537094473839</v>
      </c>
      <c r="AJ24">
        <v>-0.232628598809242</v>
      </c>
    </row>
    <row r="25" spans="1:36" x14ac:dyDescent="0.35">
      <c r="A25">
        <v>32</v>
      </c>
      <c r="B25" t="s">
        <v>127</v>
      </c>
      <c r="C25">
        <v>11.396389961242701</v>
      </c>
      <c r="D25">
        <v>11.396389961242701</v>
      </c>
      <c r="E25">
        <v>11.4721002578735</v>
      </c>
      <c r="F25">
        <v>11.2252397537231</v>
      </c>
      <c r="G25">
        <v>9467</v>
      </c>
      <c r="H25">
        <v>18487</v>
      </c>
      <c r="I25">
        <v>27954</v>
      </c>
      <c r="J25">
        <v>11.444470405578601</v>
      </c>
      <c r="K25">
        <v>11.1839199066162</v>
      </c>
      <c r="L25">
        <v>11.3591003417969</v>
      </c>
      <c r="M25">
        <v>11.356639862060501</v>
      </c>
      <c r="N25">
        <v>16.795600891113299</v>
      </c>
      <c r="O25">
        <v>43.770843505859403</v>
      </c>
      <c r="P25">
        <v>2003.69201660156</v>
      </c>
      <c r="Q25">
        <v>0.33711150288581798</v>
      </c>
      <c r="R25">
        <v>0.82207638025283802</v>
      </c>
      <c r="S25">
        <v>1.63327008485794E-2</v>
      </c>
      <c r="T25">
        <v>6.8643696606159196E-2</v>
      </c>
      <c r="U25">
        <v>5.8739498257637003E-2</v>
      </c>
      <c r="V25">
        <v>7.9960301518440205E-2</v>
      </c>
      <c r="W25">
        <v>3.8305358886718799</v>
      </c>
      <c r="X25">
        <v>3.94235396385193</v>
      </c>
      <c r="Y25">
        <v>-4.99465018510818E-2</v>
      </c>
      <c r="Z25">
        <v>0.36086839437484702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-4.99465018510818E-2</v>
      </c>
      <c r="AH25" t="s">
        <v>107</v>
      </c>
      <c r="AI25">
        <v>-0.175537094473839</v>
      </c>
      <c r="AJ25">
        <v>-0.22548359632492099</v>
      </c>
    </row>
    <row r="26" spans="1:36" x14ac:dyDescent="0.35">
      <c r="A26">
        <v>43</v>
      </c>
      <c r="B26" t="s">
        <v>52</v>
      </c>
      <c r="C26">
        <v>11.362099647521999</v>
      </c>
      <c r="D26">
        <v>11.362099647521999</v>
      </c>
      <c r="E26">
        <v>11.4616298675537</v>
      </c>
      <c r="F26">
        <v>11.184419631958001</v>
      </c>
      <c r="G26">
        <v>4857</v>
      </c>
      <c r="H26">
        <v>9588</v>
      </c>
      <c r="I26">
        <v>14445</v>
      </c>
      <c r="J26">
        <v>11.4438695907593</v>
      </c>
      <c r="K26">
        <v>11.155500411987299</v>
      </c>
      <c r="L26">
        <v>11.343629837036101</v>
      </c>
      <c r="M26">
        <v>11.345740318298301</v>
      </c>
      <c r="N26">
        <v>16.791999816894499</v>
      </c>
      <c r="O26">
        <v>43.714443206787102</v>
      </c>
      <c r="P26">
        <v>1998.01000976562</v>
      </c>
      <c r="Q26">
        <v>0.34029948711395303</v>
      </c>
      <c r="R26">
        <v>0.83243608474731401</v>
      </c>
      <c r="S26">
        <v>1.5278300270438199E-2</v>
      </c>
      <c r="T26">
        <v>6.4546599984169006E-2</v>
      </c>
      <c r="U26">
        <v>5.0827499479055398E-2</v>
      </c>
      <c r="V26">
        <v>7.6606802642345401E-2</v>
      </c>
      <c r="W26">
        <v>3.82979488372803</v>
      </c>
      <c r="X26">
        <v>3.94185590744019</v>
      </c>
      <c r="Y26">
        <v>-7.4412502348423004E-2</v>
      </c>
      <c r="Z26">
        <v>0.36428639292717002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-7.4412502348423004E-2</v>
      </c>
      <c r="AH26" t="s">
        <v>107</v>
      </c>
      <c r="AI26">
        <v>-0.175537094473839</v>
      </c>
      <c r="AJ26">
        <v>-0.24994949996471399</v>
      </c>
    </row>
    <row r="27" spans="1:36" x14ac:dyDescent="0.35">
      <c r="A27">
        <v>493</v>
      </c>
      <c r="B27" t="s">
        <v>127</v>
      </c>
      <c r="C27">
        <v>11.482469558715801</v>
      </c>
      <c r="D27">
        <v>11.492719650268601</v>
      </c>
      <c r="E27">
        <v>11.5129299163818</v>
      </c>
      <c r="F27">
        <v>11.362099647521999</v>
      </c>
      <c r="G27">
        <v>48</v>
      </c>
      <c r="H27">
        <v>524</v>
      </c>
      <c r="I27">
        <v>572</v>
      </c>
      <c r="J27">
        <v>11.441180229186999</v>
      </c>
      <c r="K27">
        <v>11.331459999084499</v>
      </c>
      <c r="L27">
        <v>11.4106903076172</v>
      </c>
      <c r="M27">
        <v>11.4309301376343</v>
      </c>
      <c r="N27">
        <v>16.423770904541001</v>
      </c>
      <c r="O27">
        <v>41.445899963378899</v>
      </c>
      <c r="P27">
        <v>1798.60900878906</v>
      </c>
      <c r="Q27">
        <v>9.3414701521396595E-2</v>
      </c>
      <c r="R27">
        <v>0.87478870153427102</v>
      </c>
      <c r="S27">
        <v>7.2419000789523099E-3</v>
      </c>
      <c r="T27">
        <v>1.05870002880692E-2</v>
      </c>
      <c r="U27">
        <v>7.2827897965908106E-2</v>
      </c>
      <c r="V27">
        <v>8.9838303625583593E-2</v>
      </c>
      <c r="W27">
        <v>3.84775590896606</v>
      </c>
      <c r="X27">
        <v>3.9394240379333501</v>
      </c>
      <c r="Y27">
        <v>0.13401490449905401</v>
      </c>
      <c r="Z27">
        <v>0.38208308815956099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0.13401490449905401</v>
      </c>
      <c r="AH27" t="s">
        <v>124</v>
      </c>
      <c r="AI27">
        <v>-0.175537094473839</v>
      </c>
      <c r="AJ27">
        <v>-4.1522201150655698E-2</v>
      </c>
    </row>
    <row r="28" spans="1:36" x14ac:dyDescent="0.35">
      <c r="A28">
        <v>71</v>
      </c>
      <c r="B28" t="s">
        <v>127</v>
      </c>
      <c r="C28">
        <v>11.314470291137701</v>
      </c>
      <c r="D28">
        <v>11.3266000747681</v>
      </c>
      <c r="E28">
        <v>11.407569885253899</v>
      </c>
      <c r="F28">
        <v>11.184419631958001</v>
      </c>
      <c r="G28">
        <v>4104</v>
      </c>
      <c r="H28">
        <v>6705</v>
      </c>
      <c r="I28">
        <v>10809</v>
      </c>
      <c r="J28">
        <v>11.4340600967407</v>
      </c>
      <c r="K28">
        <v>11.1957302093506</v>
      </c>
      <c r="L28">
        <v>11.3244304656982</v>
      </c>
      <c r="M28">
        <v>11.344820022583001</v>
      </c>
      <c r="N28">
        <v>16.952600479126001</v>
      </c>
      <c r="O28">
        <v>41.947113037109403</v>
      </c>
      <c r="P28">
        <v>1857.55505371094</v>
      </c>
      <c r="Q28">
        <v>0.37442609667777998</v>
      </c>
      <c r="R28">
        <v>0.79092347621917702</v>
      </c>
      <c r="S28">
        <v>1.75751000642776E-2</v>
      </c>
      <c r="T28">
        <v>6.6283896565437303E-2</v>
      </c>
      <c r="U28">
        <v>4.95329014956951E-2</v>
      </c>
      <c r="V28">
        <v>0.115064397454262</v>
      </c>
      <c r="W28">
        <v>3.8217399120330802</v>
      </c>
      <c r="X28">
        <v>3.9377579689025901</v>
      </c>
      <c r="Y28">
        <v>-4.16226014494896E-2</v>
      </c>
      <c r="Z28">
        <v>0.38651290535926802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-4.16226014494896E-2</v>
      </c>
      <c r="AH28" t="s">
        <v>125</v>
      </c>
      <c r="AI28">
        <v>-0.175537094473839</v>
      </c>
      <c r="AJ28">
        <v>-0.217159703373909</v>
      </c>
    </row>
    <row r="29" spans="1:36" x14ac:dyDescent="0.35">
      <c r="A29">
        <v>35</v>
      </c>
      <c r="B29" t="s">
        <v>127</v>
      </c>
      <c r="C29">
        <v>11.2771997451782</v>
      </c>
      <c r="D29">
        <v>11.2897796630859</v>
      </c>
      <c r="E29">
        <v>11.407569885253899</v>
      </c>
      <c r="F29">
        <v>11.184419631958001</v>
      </c>
      <c r="G29">
        <v>5590</v>
      </c>
      <c r="H29">
        <v>2970</v>
      </c>
      <c r="I29">
        <v>8560</v>
      </c>
      <c r="J29">
        <v>11.430809974670399</v>
      </c>
      <c r="K29">
        <v>11.1668796539307</v>
      </c>
      <c r="L29">
        <v>11.2543697357178</v>
      </c>
      <c r="M29">
        <v>11.260169982910201</v>
      </c>
      <c r="N29">
        <v>17.117540359497099</v>
      </c>
      <c r="O29">
        <v>44.976005554199197</v>
      </c>
      <c r="P29">
        <v>2110.9609375</v>
      </c>
      <c r="Q29">
        <v>0.646539807319641</v>
      </c>
      <c r="R29">
        <v>0.80486148595809903</v>
      </c>
      <c r="S29">
        <v>1.75567995756865E-2</v>
      </c>
      <c r="T29">
        <v>0.101814396679401</v>
      </c>
      <c r="U29">
        <v>5.7015199214219998E-2</v>
      </c>
      <c r="V29">
        <v>6.4994201064109802E-2</v>
      </c>
      <c r="W29">
        <v>3.8172779083252002</v>
      </c>
      <c r="X29">
        <v>3.9426579475402801</v>
      </c>
      <c r="Y29">
        <v>-8.02949965000153E-2</v>
      </c>
      <c r="Z29">
        <v>0.34809508919715898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-8.02949965000153E-2</v>
      </c>
      <c r="AH29" t="s">
        <v>123</v>
      </c>
      <c r="AI29">
        <v>-0.175537094473839</v>
      </c>
      <c r="AJ29">
        <v>-0.25583210587501498</v>
      </c>
    </row>
    <row r="30" spans="1:36" x14ac:dyDescent="0.35">
      <c r="A30">
        <v>6</v>
      </c>
      <c r="B30" t="s">
        <v>127</v>
      </c>
      <c r="C30">
        <v>11.2252397537231</v>
      </c>
      <c r="D30">
        <v>11.2252397537231</v>
      </c>
      <c r="E30">
        <v>11.407569885253899</v>
      </c>
      <c r="F30">
        <v>11.15625</v>
      </c>
      <c r="G30">
        <v>695</v>
      </c>
      <c r="H30">
        <v>462</v>
      </c>
      <c r="I30">
        <v>1157</v>
      </c>
      <c r="J30">
        <v>11.4212703704834</v>
      </c>
      <c r="K30">
        <v>11.167400360107401</v>
      </c>
      <c r="L30">
        <v>11.2556495666504</v>
      </c>
      <c r="M30">
        <v>11.269960403442401</v>
      </c>
      <c r="N30">
        <v>16.723680496215799</v>
      </c>
      <c r="O30">
        <v>41.503849029541001</v>
      </c>
      <c r="P30">
        <v>1815.89404296875</v>
      </c>
      <c r="Q30">
        <v>0.59599977731704701</v>
      </c>
      <c r="R30">
        <v>0.86352980136871305</v>
      </c>
      <c r="S30">
        <v>1.6796100884676E-2</v>
      </c>
      <c r="T30">
        <v>7.6172903180122403E-2</v>
      </c>
      <c r="U30">
        <v>4.0435601025819799E-2</v>
      </c>
      <c r="V30">
        <v>3.4729801118373899E-2</v>
      </c>
      <c r="W30">
        <v>3.8133080005645801</v>
      </c>
      <c r="X30">
        <v>3.94254493713379</v>
      </c>
      <c r="Y30">
        <v>-1.8438000231981298E-2</v>
      </c>
      <c r="Z30">
        <v>0.345622688531876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-1.8438000231981298E-2</v>
      </c>
      <c r="AH30" t="s">
        <v>125</v>
      </c>
      <c r="AI30">
        <v>-0.175537094473839</v>
      </c>
      <c r="AJ30">
        <v>-0.19397510588169101</v>
      </c>
    </row>
    <row r="31" spans="1:36" x14ac:dyDescent="0.35">
      <c r="A31">
        <v>140</v>
      </c>
      <c r="B31" t="s">
        <v>127</v>
      </c>
      <c r="C31">
        <v>11.407569885253899</v>
      </c>
      <c r="D31">
        <v>11.407569885253899</v>
      </c>
      <c r="E31">
        <v>11.4616298675537</v>
      </c>
      <c r="F31">
        <v>11.2897796630859</v>
      </c>
      <c r="G31">
        <v>137</v>
      </c>
      <c r="H31">
        <v>907</v>
      </c>
      <c r="I31">
        <v>1044</v>
      </c>
      <c r="J31">
        <v>11.4055795669556</v>
      </c>
      <c r="K31">
        <v>11.234809875488301</v>
      </c>
      <c r="L31">
        <v>11.381930351257299</v>
      </c>
      <c r="M31">
        <v>11.3800497055054</v>
      </c>
      <c r="N31">
        <v>16.912309646606399</v>
      </c>
      <c r="O31">
        <v>41.284767150878899</v>
      </c>
      <c r="P31">
        <v>1791.34899902344</v>
      </c>
      <c r="Q31">
        <v>0.14951300621032701</v>
      </c>
      <c r="R31">
        <v>0.60024869441986095</v>
      </c>
      <c r="S31">
        <v>2.8846099972724901E-2</v>
      </c>
      <c r="T31">
        <v>6.0006700456142398E-2</v>
      </c>
      <c r="U31">
        <v>4.8960298299789401E-2</v>
      </c>
      <c r="V31">
        <v>0.30066901445388799</v>
      </c>
      <c r="W31">
        <v>3.7782409191131601</v>
      </c>
      <c r="X31">
        <v>3.94254398345947</v>
      </c>
      <c r="Y31">
        <v>3.16218994557858E-2</v>
      </c>
      <c r="Z31">
        <v>0.36985298991203303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3.16218994557858E-2</v>
      </c>
      <c r="AH31" t="s">
        <v>124</v>
      </c>
      <c r="AI31">
        <v>-0.175537094473839</v>
      </c>
      <c r="AJ31">
        <v>-0.14391520619392401</v>
      </c>
    </row>
    <row r="32" spans="1:36" x14ac:dyDescent="0.35">
      <c r="A32">
        <v>102</v>
      </c>
      <c r="B32" t="s">
        <v>127</v>
      </c>
      <c r="C32">
        <v>11.407569885253899</v>
      </c>
      <c r="D32">
        <v>11.407569885253899</v>
      </c>
      <c r="E32">
        <v>11.429539680481</v>
      </c>
      <c r="F32">
        <v>11.2897796630859</v>
      </c>
      <c r="G32">
        <v>3784</v>
      </c>
      <c r="H32">
        <v>14705</v>
      </c>
      <c r="I32">
        <v>18489</v>
      </c>
      <c r="J32">
        <v>11.405260086059601</v>
      </c>
      <c r="K32">
        <v>11.2712602615356</v>
      </c>
      <c r="L32">
        <v>11.3697099685669</v>
      </c>
      <c r="M32">
        <v>11.377809524536101</v>
      </c>
      <c r="N32">
        <v>16.859619140625</v>
      </c>
      <c r="O32">
        <v>39.373600006103501</v>
      </c>
      <c r="P32">
        <v>1633.32995605469</v>
      </c>
      <c r="Q32">
        <v>0.20486609637737299</v>
      </c>
      <c r="R32">
        <v>0.58312648534774802</v>
      </c>
      <c r="S32">
        <v>1.94578003138304E-2</v>
      </c>
      <c r="T32">
        <v>4.2535699903965003E-2</v>
      </c>
      <c r="U32">
        <v>3.6162998527288402E-2</v>
      </c>
      <c r="V32">
        <v>0.34661158919334401</v>
      </c>
      <c r="W32">
        <v>3.76194500923157</v>
      </c>
      <c r="X32">
        <v>3.9401290416717498</v>
      </c>
      <c r="Y32">
        <v>3.4909501671791097E-2</v>
      </c>
      <c r="Z32">
        <v>0.399319797754288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3.4909501671791097E-2</v>
      </c>
      <c r="AH32" t="s">
        <v>124</v>
      </c>
      <c r="AI32">
        <v>-0.175537094473839</v>
      </c>
      <c r="AJ32">
        <v>-0.14062759280204801</v>
      </c>
    </row>
    <row r="33" spans="1:36" x14ac:dyDescent="0.35">
      <c r="A33">
        <v>903</v>
      </c>
      <c r="B33" t="s">
        <v>127</v>
      </c>
      <c r="C33">
        <v>11.407569885253899</v>
      </c>
      <c r="D33">
        <v>11.407569885253899</v>
      </c>
      <c r="E33">
        <v>11.4510498046875</v>
      </c>
      <c r="F33">
        <v>11.082139968872101</v>
      </c>
      <c r="G33">
        <v>124</v>
      </c>
      <c r="H33">
        <v>2441</v>
      </c>
      <c r="I33">
        <v>2565</v>
      </c>
      <c r="J33">
        <v>11.397529602050801</v>
      </c>
      <c r="K33">
        <v>10.9858903884888</v>
      </c>
      <c r="L33">
        <v>11.371910095214799</v>
      </c>
      <c r="M33">
        <v>11.376259803771999</v>
      </c>
      <c r="N33">
        <v>16.435710906982401</v>
      </c>
      <c r="O33">
        <v>41.846488952636697</v>
      </c>
      <c r="P33">
        <v>1844.81994628906</v>
      </c>
      <c r="Q33">
        <v>5.1656998693943003E-2</v>
      </c>
      <c r="R33">
        <v>0.94551527500152599</v>
      </c>
      <c r="S33">
        <v>1.8681399524211901E-2</v>
      </c>
      <c r="T33">
        <v>2.1771699190139802E-2</v>
      </c>
      <c r="U33">
        <v>3.7510499358177199E-2</v>
      </c>
      <c r="V33">
        <v>8.0890003591775894E-3</v>
      </c>
      <c r="W33">
        <v>3.8679759502410902</v>
      </c>
      <c r="X33">
        <v>3.9404718875885001</v>
      </c>
      <c r="Y33">
        <v>-0.158852905035019</v>
      </c>
      <c r="Z33">
        <v>0.34242019057273898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-0.158852905035019</v>
      </c>
      <c r="AH33" t="s">
        <v>124</v>
      </c>
      <c r="AI33">
        <v>-0.175537094473839</v>
      </c>
      <c r="AJ33">
        <v>-0.33439001441001898</v>
      </c>
    </row>
    <row r="34" spans="1:36" x14ac:dyDescent="0.35">
      <c r="A34">
        <v>311</v>
      </c>
      <c r="B34" t="s">
        <v>127</v>
      </c>
      <c r="C34">
        <v>11.350410461425801</v>
      </c>
      <c r="D34">
        <v>11.350410461425801</v>
      </c>
      <c r="E34">
        <v>11.492719650268601</v>
      </c>
      <c r="F34">
        <v>11.2897796630859</v>
      </c>
      <c r="G34">
        <v>1021</v>
      </c>
      <c r="H34">
        <v>701</v>
      </c>
      <c r="I34">
        <v>1722</v>
      </c>
      <c r="J34">
        <v>11.3961296081543</v>
      </c>
      <c r="K34">
        <v>11.165849685668899</v>
      </c>
      <c r="L34">
        <v>11.2558498382568</v>
      </c>
      <c r="M34">
        <v>11.257470130920399</v>
      </c>
      <c r="N34">
        <v>17.433530807495099</v>
      </c>
      <c r="O34">
        <v>39.561580657958999</v>
      </c>
      <c r="P34">
        <v>1659.43103027344</v>
      </c>
      <c r="Q34">
        <v>0.60211288928985596</v>
      </c>
      <c r="R34">
        <v>0.81468647718429599</v>
      </c>
      <c r="S34">
        <v>3.2957199960947002E-2</v>
      </c>
      <c r="T34">
        <v>6.3854001462459606E-2</v>
      </c>
      <c r="U34">
        <v>7.7731899917125702E-2</v>
      </c>
      <c r="V34">
        <v>7.3622003197669997E-2</v>
      </c>
      <c r="W34">
        <v>3.8060169219970699</v>
      </c>
      <c r="X34">
        <v>3.9397621154785201</v>
      </c>
      <c r="Y34">
        <v>3.0996400862932202E-2</v>
      </c>
      <c r="Z34">
        <v>0.34037280082702598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3.0996400862932202E-2</v>
      </c>
      <c r="AH34" t="s">
        <v>123</v>
      </c>
      <c r="AI34">
        <v>-0.175537094473839</v>
      </c>
      <c r="AJ34">
        <v>-0.14454069733619701</v>
      </c>
    </row>
    <row r="35" spans="1:36" x14ac:dyDescent="0.35">
      <c r="A35">
        <v>144</v>
      </c>
      <c r="B35" t="s">
        <v>127</v>
      </c>
      <c r="C35">
        <v>11.407569885253899</v>
      </c>
      <c r="D35">
        <v>11.407569885253899</v>
      </c>
      <c r="E35">
        <v>11.4186096191406</v>
      </c>
      <c r="F35">
        <v>11.2897796630859</v>
      </c>
      <c r="G35">
        <v>27</v>
      </c>
      <c r="H35">
        <v>191</v>
      </c>
      <c r="I35">
        <v>218</v>
      </c>
      <c r="J35">
        <v>11.3900299072266</v>
      </c>
      <c r="K35">
        <v>11.193229675293001</v>
      </c>
      <c r="L35">
        <v>11.358130455017101</v>
      </c>
      <c r="M35">
        <v>11.364230155944799</v>
      </c>
      <c r="N35">
        <v>16.728359222412099</v>
      </c>
      <c r="O35">
        <v>43.524662017822301</v>
      </c>
      <c r="P35">
        <v>1997.86206054688</v>
      </c>
      <c r="Q35">
        <v>0.13108879327774001</v>
      </c>
      <c r="R35">
        <v>0.86686450242996205</v>
      </c>
      <c r="S35">
        <v>8.5447998717427306E-3</v>
      </c>
      <c r="T35">
        <v>2.1029500290751499E-2</v>
      </c>
      <c r="U35">
        <v>1.9034000113606502E-2</v>
      </c>
      <c r="V35">
        <v>0.10356120020151099</v>
      </c>
      <c r="W35">
        <v>3.7914979457855198</v>
      </c>
      <c r="X35">
        <v>3.9409649372100799</v>
      </c>
      <c r="Y35">
        <v>6.0364600270986599E-2</v>
      </c>
      <c r="Z35">
        <v>0.317536890506744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6.0364600270986599E-2</v>
      </c>
      <c r="AH35" t="s">
        <v>124</v>
      </c>
      <c r="AI35">
        <v>-0.175537094473839</v>
      </c>
      <c r="AJ35">
        <v>-0.11517249792814301</v>
      </c>
    </row>
    <row r="36" spans="1:36" x14ac:dyDescent="0.35">
      <c r="A36">
        <v>14</v>
      </c>
      <c r="B36" t="s">
        <v>127</v>
      </c>
      <c r="C36">
        <v>11.350410461425801</v>
      </c>
      <c r="D36">
        <v>11.350410461425801</v>
      </c>
      <c r="E36">
        <v>11.396389961242701</v>
      </c>
      <c r="F36">
        <v>11.2252397537231</v>
      </c>
      <c r="G36">
        <v>597</v>
      </c>
      <c r="H36">
        <v>2101</v>
      </c>
      <c r="I36">
        <v>2698</v>
      </c>
      <c r="J36">
        <v>11.3871297836304</v>
      </c>
      <c r="K36">
        <v>11.2211198806763</v>
      </c>
      <c r="L36">
        <v>11.3510904312134</v>
      </c>
      <c r="M36">
        <v>11.351539611816399</v>
      </c>
      <c r="N36">
        <v>16.606819152831999</v>
      </c>
      <c r="O36">
        <v>43.952106475830099</v>
      </c>
      <c r="P36">
        <v>2009.10998535156</v>
      </c>
      <c r="Q36">
        <v>0.21439069509506201</v>
      </c>
      <c r="R36">
        <v>0.86255252361297596</v>
      </c>
      <c r="S36">
        <v>1.05665000155568E-2</v>
      </c>
      <c r="T36">
        <v>4.73502017557621E-2</v>
      </c>
      <c r="U36">
        <v>5.4400898516178103E-2</v>
      </c>
      <c r="V36">
        <v>6.9608397781848894E-2</v>
      </c>
      <c r="W36">
        <v>3.86566090583801</v>
      </c>
      <c r="X36">
        <v>3.9420750141143799</v>
      </c>
      <c r="Y36">
        <v>5.4070100188255303E-2</v>
      </c>
      <c r="Z36">
        <v>0.29364359378814697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5.4070100188255303E-2</v>
      </c>
      <c r="AH36" t="s">
        <v>125</v>
      </c>
      <c r="AI36">
        <v>-0.175537094473839</v>
      </c>
      <c r="AJ36">
        <v>-0.121467001736164</v>
      </c>
    </row>
    <row r="37" spans="1:36" x14ac:dyDescent="0.35">
      <c r="A37">
        <v>141</v>
      </c>
      <c r="B37" t="s">
        <v>127</v>
      </c>
      <c r="C37">
        <v>11.407569885253899</v>
      </c>
      <c r="D37">
        <v>11.407569885253899</v>
      </c>
      <c r="E37">
        <v>11.407569885253899</v>
      </c>
      <c r="F37">
        <v>11.314470291137701</v>
      </c>
      <c r="G37">
        <v>402</v>
      </c>
      <c r="H37">
        <v>4034</v>
      </c>
      <c r="I37">
        <v>4436</v>
      </c>
      <c r="J37">
        <v>11.386899948120099</v>
      </c>
      <c r="K37">
        <v>11.263139724731399</v>
      </c>
      <c r="L37">
        <v>11.3700399398804</v>
      </c>
      <c r="M37">
        <v>11.376020431518601</v>
      </c>
      <c r="N37">
        <v>16.8660697937012</v>
      </c>
      <c r="O37">
        <v>42.157539367675803</v>
      </c>
      <c r="P37">
        <v>1872.50402832031</v>
      </c>
      <c r="Q37">
        <v>8.7937697768211406E-2</v>
      </c>
      <c r="R37">
        <v>0.687508285045624</v>
      </c>
      <c r="S37">
        <v>1.8072199076414101E-2</v>
      </c>
      <c r="T37">
        <v>4.9957599490881001E-2</v>
      </c>
      <c r="U37">
        <v>5.8188501745462397E-2</v>
      </c>
      <c r="V37">
        <v>0.230772495269775</v>
      </c>
      <c r="W37">
        <v>3.77711009979248</v>
      </c>
      <c r="X37">
        <v>3.94161796569824</v>
      </c>
      <c r="Y37">
        <v>0.113158598542213</v>
      </c>
      <c r="Z37">
        <v>0.34271478652954102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0.113158598542213</v>
      </c>
      <c r="AH37" t="s">
        <v>124</v>
      </c>
      <c r="AI37">
        <v>-0.175537094473839</v>
      </c>
      <c r="AJ37">
        <v>-6.2378499656915699E-2</v>
      </c>
    </row>
    <row r="38" spans="1:36" x14ac:dyDescent="0.35">
      <c r="A38">
        <v>181</v>
      </c>
      <c r="B38" t="s">
        <v>127</v>
      </c>
      <c r="C38">
        <v>11.2252397537231</v>
      </c>
      <c r="D38">
        <v>11.211819648742701</v>
      </c>
      <c r="E38">
        <v>11.407569885253899</v>
      </c>
      <c r="F38">
        <v>11.082139968872101</v>
      </c>
      <c r="G38">
        <v>450</v>
      </c>
      <c r="H38">
        <v>473</v>
      </c>
      <c r="I38">
        <v>923</v>
      </c>
      <c r="J38">
        <v>11.3808698654175</v>
      </c>
      <c r="K38">
        <v>11.105030059814499</v>
      </c>
      <c r="L38">
        <v>11.2412099838257</v>
      </c>
      <c r="M38">
        <v>11.240420341491699</v>
      </c>
      <c r="N38">
        <v>16.809059143066399</v>
      </c>
      <c r="O38">
        <v>38.837039947509801</v>
      </c>
      <c r="P38">
        <v>1592.583984375</v>
      </c>
      <c r="Q38">
        <v>0.50915098190307595</v>
      </c>
      <c r="R38">
        <v>0.80093467235565197</v>
      </c>
      <c r="S38">
        <v>1.53240999206901E-2</v>
      </c>
      <c r="T38">
        <v>4.6512901782989502E-2</v>
      </c>
      <c r="U38">
        <v>4.36091013252735E-2</v>
      </c>
      <c r="V38">
        <v>0.13575519621372201</v>
      </c>
      <c r="W38">
        <v>3.8043749332428001</v>
      </c>
      <c r="X38">
        <v>3.9369029998779301</v>
      </c>
      <c r="Y38">
        <v>-5.5244401097297703E-2</v>
      </c>
      <c r="Z38">
        <v>0.35888978838920599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-5.5244401097297703E-2</v>
      </c>
      <c r="AH38" t="s">
        <v>125</v>
      </c>
      <c r="AI38">
        <v>-0.175537094473839</v>
      </c>
      <c r="AJ38">
        <v>-0.230781495571136</v>
      </c>
    </row>
    <row r="39" spans="1:36" x14ac:dyDescent="0.35">
      <c r="A39">
        <v>153</v>
      </c>
      <c r="B39" t="s">
        <v>127</v>
      </c>
      <c r="C39">
        <v>11.385089874267599</v>
      </c>
      <c r="D39">
        <v>11.396389961242701</v>
      </c>
      <c r="E39">
        <v>11.407569885253899</v>
      </c>
      <c r="F39">
        <v>11.2897796630859</v>
      </c>
      <c r="G39">
        <v>1089</v>
      </c>
      <c r="H39">
        <v>7835</v>
      </c>
      <c r="I39">
        <v>8924</v>
      </c>
      <c r="J39">
        <v>11.3782396316528</v>
      </c>
      <c r="K39">
        <v>11.2590599060059</v>
      </c>
      <c r="L39">
        <v>11.353590011596699</v>
      </c>
      <c r="M39">
        <v>11.363659858703601</v>
      </c>
      <c r="N39">
        <v>16.9439792633057</v>
      </c>
      <c r="O39">
        <v>41.833145141601598</v>
      </c>
      <c r="P39">
        <v>1847.44494628906</v>
      </c>
      <c r="Q39">
        <v>0.122386701405048</v>
      </c>
      <c r="R39">
        <v>0.75088727474212602</v>
      </c>
      <c r="S39">
        <v>1.7241500318050398E-2</v>
      </c>
      <c r="T39">
        <v>4.1975099593400997E-2</v>
      </c>
      <c r="U39">
        <v>5.0375699996948201E-2</v>
      </c>
      <c r="V39">
        <v>0.179743602871895</v>
      </c>
      <c r="W39">
        <v>3.7793650627136199</v>
      </c>
      <c r="X39">
        <v>3.94197797775269</v>
      </c>
      <c r="Y39">
        <v>0.11723530292511</v>
      </c>
      <c r="Z39">
        <v>0.33358880877494801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0.11723530292511</v>
      </c>
      <c r="AH39" t="s">
        <v>124</v>
      </c>
      <c r="AI39">
        <v>-0.175537094473839</v>
      </c>
      <c r="AJ39">
        <v>-5.8301798999309498E-2</v>
      </c>
    </row>
    <row r="40" spans="1:36" x14ac:dyDescent="0.35">
      <c r="A40">
        <v>904</v>
      </c>
      <c r="B40" t="s">
        <v>127</v>
      </c>
      <c r="C40">
        <v>11.4186096191406</v>
      </c>
      <c r="D40">
        <v>11.407569885253899</v>
      </c>
      <c r="E40">
        <v>11.492719650268601</v>
      </c>
      <c r="F40">
        <v>11.15625</v>
      </c>
      <c r="G40">
        <v>72</v>
      </c>
      <c r="H40">
        <v>277</v>
      </c>
      <c r="I40">
        <v>349</v>
      </c>
      <c r="J40">
        <v>11.3630104064941</v>
      </c>
      <c r="K40">
        <v>11.1415796279907</v>
      </c>
      <c r="L40">
        <v>11.312029838561999</v>
      </c>
      <c r="M40">
        <v>11.3127899169922</v>
      </c>
      <c r="N40">
        <v>16.271120071411101</v>
      </c>
      <c r="O40">
        <v>40.556385040283203</v>
      </c>
      <c r="P40">
        <v>1733.75500488281</v>
      </c>
      <c r="Q40">
        <v>0.226827502250671</v>
      </c>
      <c r="R40">
        <v>0.87010288238525402</v>
      </c>
      <c r="S40">
        <v>1.0916000232100501E-2</v>
      </c>
      <c r="T40">
        <v>8.9762501418590504E-2</v>
      </c>
      <c r="U40">
        <v>3.2857298851013197E-2</v>
      </c>
      <c r="V40">
        <v>2.3364000022411301E-2</v>
      </c>
      <c r="W40">
        <v>3.7285120487213099</v>
      </c>
      <c r="X40">
        <v>3.9391510486602801</v>
      </c>
      <c r="Y40">
        <v>-1.0300399735570001E-2</v>
      </c>
      <c r="Z40">
        <v>0.32626411318778997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-1.0300399735570001E-2</v>
      </c>
      <c r="AH40" t="s">
        <v>107</v>
      </c>
      <c r="AI40">
        <v>-0.175537094473839</v>
      </c>
      <c r="AJ40">
        <v>-0.185837507247925</v>
      </c>
    </row>
    <row r="41" spans="1:36" x14ac:dyDescent="0.35">
      <c r="A41">
        <v>4</v>
      </c>
      <c r="B41" t="s">
        <v>127</v>
      </c>
      <c r="C41">
        <v>11.15625</v>
      </c>
      <c r="D41">
        <v>11.15625</v>
      </c>
      <c r="E41">
        <v>11.314470291137701</v>
      </c>
      <c r="F41">
        <v>10.9508104324341</v>
      </c>
      <c r="G41">
        <v>497</v>
      </c>
      <c r="H41">
        <v>432</v>
      </c>
      <c r="I41">
        <v>929</v>
      </c>
      <c r="J41">
        <v>11.361880302429199</v>
      </c>
      <c r="K41">
        <v>11.0000600814819</v>
      </c>
      <c r="L41">
        <v>11.1697998046875</v>
      </c>
      <c r="M41">
        <v>11.1642799377441</v>
      </c>
      <c r="N41">
        <v>16.379529953002901</v>
      </c>
      <c r="O41">
        <v>37.8604736328125</v>
      </c>
      <c r="P41">
        <v>1527.7939453125</v>
      </c>
      <c r="Q41">
        <v>0.54611337184905995</v>
      </c>
      <c r="R41">
        <v>0.880362808704376</v>
      </c>
      <c r="S41">
        <v>1.30155999213457E-2</v>
      </c>
      <c r="T41">
        <v>4.08689007163048E-2</v>
      </c>
      <c r="U41">
        <v>6.0528300702571897E-2</v>
      </c>
      <c r="V41">
        <v>4.9807701259851497E-2</v>
      </c>
      <c r="W41">
        <v>3.82431888580322</v>
      </c>
      <c r="X41">
        <v>3.9387350082397501</v>
      </c>
      <c r="Y41">
        <v>-9.8348103463649694E-2</v>
      </c>
      <c r="Z41">
        <v>0.33786740899085999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-9.8348103463649694E-2</v>
      </c>
      <c r="AH41" t="s">
        <v>125</v>
      </c>
      <c r="AI41">
        <v>-0.175537094473839</v>
      </c>
      <c r="AJ41">
        <v>-0.27388519048690801</v>
      </c>
    </row>
    <row r="42" spans="1:36" x14ac:dyDescent="0.35">
      <c r="A42">
        <v>13</v>
      </c>
      <c r="B42" t="s">
        <v>127</v>
      </c>
      <c r="C42">
        <v>11.2897796630859</v>
      </c>
      <c r="D42">
        <v>11.2897796630859</v>
      </c>
      <c r="E42">
        <v>11.350410461425801</v>
      </c>
      <c r="F42">
        <v>11.2252397537231</v>
      </c>
      <c r="G42">
        <v>3539</v>
      </c>
      <c r="H42">
        <v>2646</v>
      </c>
      <c r="I42">
        <v>6185</v>
      </c>
      <c r="J42">
        <v>11.3558502197266</v>
      </c>
      <c r="K42">
        <v>11.2163200378418</v>
      </c>
      <c r="L42">
        <v>11.272780418396</v>
      </c>
      <c r="M42">
        <v>11.2762603759766</v>
      </c>
      <c r="N42">
        <v>16.776910781860401</v>
      </c>
      <c r="O42">
        <v>43.151588439941399</v>
      </c>
      <c r="P42">
        <v>1949.60498046875</v>
      </c>
      <c r="Q42">
        <v>0.57038819789886497</v>
      </c>
      <c r="R42">
        <v>0.81177759170532204</v>
      </c>
      <c r="S42">
        <v>1.4811900444328801E-2</v>
      </c>
      <c r="T42">
        <v>0.104256696999073</v>
      </c>
      <c r="U42">
        <v>7.9116903245449094E-2</v>
      </c>
      <c r="V42">
        <v>5.4293099790811497E-2</v>
      </c>
      <c r="W42">
        <v>3.8200540542602499</v>
      </c>
      <c r="X42">
        <v>3.9416449069976802</v>
      </c>
      <c r="Y42">
        <v>4.1762001812457997E-2</v>
      </c>
      <c r="Z42">
        <v>0.29457539319992099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4.1762001812457997E-2</v>
      </c>
      <c r="AH42" t="s">
        <v>125</v>
      </c>
      <c r="AI42">
        <v>-0.175537094473839</v>
      </c>
      <c r="AJ42">
        <v>-0.133775100111961</v>
      </c>
    </row>
    <row r="43" spans="1:36" x14ac:dyDescent="0.35">
      <c r="A43">
        <v>471</v>
      </c>
      <c r="B43" t="s">
        <v>127</v>
      </c>
      <c r="C43">
        <v>11.2897796630859</v>
      </c>
      <c r="D43">
        <v>11.2897796630859</v>
      </c>
      <c r="E43">
        <v>11.350410461425801</v>
      </c>
      <c r="F43">
        <v>11.0928497314453</v>
      </c>
      <c r="G43">
        <v>3141</v>
      </c>
      <c r="H43">
        <v>7831</v>
      </c>
      <c r="I43">
        <v>10972</v>
      </c>
      <c r="J43">
        <v>11.354000091552701</v>
      </c>
      <c r="K43">
        <v>11.097740173339799</v>
      </c>
      <c r="L43">
        <v>11.285229682922401</v>
      </c>
      <c r="M43">
        <v>11.281740188598601</v>
      </c>
      <c r="N43">
        <v>16.488710403442401</v>
      </c>
      <c r="O43">
        <v>43.399932861328097</v>
      </c>
      <c r="P43">
        <v>1973.37097167969</v>
      </c>
      <c r="Q43">
        <v>0.28197491168975802</v>
      </c>
      <c r="R43">
        <v>0.83455437421798695</v>
      </c>
      <c r="S43">
        <v>1.4476000331342199E-2</v>
      </c>
      <c r="T43">
        <v>5.5472701787948601E-2</v>
      </c>
      <c r="U43">
        <v>6.5199896693229703E-2</v>
      </c>
      <c r="V43">
        <v>8.1049799919128404E-2</v>
      </c>
      <c r="W43">
        <v>3.8485019207000701</v>
      </c>
      <c r="X43">
        <v>3.9429569244384801</v>
      </c>
      <c r="Y43">
        <v>-5.2974998950958301E-2</v>
      </c>
      <c r="Z43">
        <v>0.28152909874916099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-5.2974998950958301E-2</v>
      </c>
      <c r="AH43" t="s">
        <v>107</v>
      </c>
      <c r="AI43">
        <v>-0.175537094473839</v>
      </c>
      <c r="AJ43">
        <v>-0.228512093424797</v>
      </c>
    </row>
    <row r="44" spans="1:36" x14ac:dyDescent="0.35">
      <c r="A44">
        <v>124</v>
      </c>
      <c r="B44" t="s">
        <v>127</v>
      </c>
      <c r="C44">
        <v>11.2384901046753</v>
      </c>
      <c r="D44">
        <v>11.2515602111816</v>
      </c>
      <c r="E44">
        <v>11.385089874267599</v>
      </c>
      <c r="F44">
        <v>11.127260208129901</v>
      </c>
      <c r="G44">
        <v>410</v>
      </c>
      <c r="H44">
        <v>519</v>
      </c>
      <c r="I44">
        <v>929</v>
      </c>
      <c r="J44">
        <v>11.3529195785522</v>
      </c>
      <c r="K44">
        <v>11.124010086059601</v>
      </c>
      <c r="L44">
        <v>11.242259979248001</v>
      </c>
      <c r="M44">
        <v>11.2520904541016</v>
      </c>
      <c r="N44">
        <v>17.764930725097699</v>
      </c>
      <c r="O44">
        <v>40.274692535400398</v>
      </c>
      <c r="P44">
        <v>1720.61596679688</v>
      </c>
      <c r="Q44">
        <v>0.44045791029930098</v>
      </c>
      <c r="R44">
        <v>0.68417257070541404</v>
      </c>
      <c r="S44">
        <v>2.5474300608038899E-2</v>
      </c>
      <c r="T44">
        <v>5.1335498690605198E-2</v>
      </c>
      <c r="U44">
        <v>4.9669500440359102E-2</v>
      </c>
      <c r="V44">
        <v>0.226420193910599</v>
      </c>
      <c r="W44">
        <v>3.75283002853394</v>
      </c>
      <c r="X44">
        <v>3.9412300586700399</v>
      </c>
      <c r="Y44">
        <v>-3.1954500824213E-2</v>
      </c>
      <c r="Z44">
        <v>0.33221098780632002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-3.1954500824213E-2</v>
      </c>
      <c r="AH44" t="s">
        <v>126</v>
      </c>
      <c r="AI44">
        <v>-0.175537094473839</v>
      </c>
      <c r="AJ44">
        <v>-0.20749160647392301</v>
      </c>
    </row>
    <row r="45" spans="1:36" x14ac:dyDescent="0.35">
      <c r="A45">
        <v>371</v>
      </c>
      <c r="B45" t="s">
        <v>127</v>
      </c>
      <c r="C45">
        <v>11.362099647521999</v>
      </c>
      <c r="D45">
        <v>11.373660087585399</v>
      </c>
      <c r="E45">
        <v>11.385089874267599</v>
      </c>
      <c r="F45">
        <v>11.2897796630859</v>
      </c>
      <c r="G45">
        <v>216</v>
      </c>
      <c r="H45">
        <v>1170</v>
      </c>
      <c r="I45">
        <v>1386</v>
      </c>
      <c r="J45">
        <v>11.352780342102101</v>
      </c>
      <c r="K45">
        <v>11.188159942626999</v>
      </c>
      <c r="L45">
        <v>11.3232202529907</v>
      </c>
      <c r="M45">
        <v>11.3278703689575</v>
      </c>
      <c r="N45">
        <v>16.5713005065918</v>
      </c>
      <c r="O45">
        <v>44.841590881347699</v>
      </c>
      <c r="P45">
        <v>2065.0791015625</v>
      </c>
      <c r="Q45">
        <v>0.15130649507045699</v>
      </c>
      <c r="R45">
        <v>0.85083907842636097</v>
      </c>
      <c r="S45">
        <v>1.8544899299740802E-2</v>
      </c>
      <c r="T45">
        <v>0.102556698024273</v>
      </c>
      <c r="U45">
        <v>9.40103009343147E-2</v>
      </c>
      <c r="V45">
        <v>1.0814799927175E-2</v>
      </c>
      <c r="W45">
        <v>3.7910540103912398</v>
      </c>
      <c r="X45">
        <v>3.9450340270996098</v>
      </c>
      <c r="Y45">
        <v>5.1647700369358097E-2</v>
      </c>
      <c r="Z45">
        <v>0.24396039545536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5.1647700369358097E-2</v>
      </c>
      <c r="AH45" t="s">
        <v>107</v>
      </c>
      <c r="AI45">
        <v>-0.175537094473839</v>
      </c>
      <c r="AJ45">
        <v>-0.12388940155506099</v>
      </c>
    </row>
    <row r="46" spans="1:36" x14ac:dyDescent="0.35">
      <c r="A46">
        <v>372</v>
      </c>
      <c r="B46" t="s">
        <v>127</v>
      </c>
      <c r="C46">
        <v>11.350410461425801</v>
      </c>
      <c r="D46">
        <v>11.407569885253899</v>
      </c>
      <c r="E46">
        <v>11.407569885253899</v>
      </c>
      <c r="F46">
        <v>11.2897796630859</v>
      </c>
      <c r="G46">
        <v>20</v>
      </c>
      <c r="H46">
        <v>344</v>
      </c>
      <c r="I46">
        <v>364</v>
      </c>
      <c r="J46">
        <v>11.3485097885132</v>
      </c>
      <c r="K46">
        <v>11.398440361022899</v>
      </c>
      <c r="L46">
        <v>11.3416595458984</v>
      </c>
      <c r="M46">
        <v>11.350990295410201</v>
      </c>
      <c r="N46">
        <v>16.449989318847699</v>
      </c>
      <c r="O46">
        <v>45.589923858642599</v>
      </c>
      <c r="P46">
        <v>2139.56689453125</v>
      </c>
      <c r="Q46">
        <v>4.9720898270607002E-2</v>
      </c>
      <c r="R46">
        <v>0.89633429050445601</v>
      </c>
      <c r="S46">
        <v>3.35495993494987E-2</v>
      </c>
      <c r="T46">
        <v>5.1651798188686399E-2</v>
      </c>
      <c r="U46">
        <v>5.3673300892114598E-2</v>
      </c>
      <c r="V46">
        <v>9.3830004334449803E-3</v>
      </c>
      <c r="W46">
        <v>3.91875195503235</v>
      </c>
      <c r="X46">
        <v>3.9412930011749299</v>
      </c>
      <c r="Y46">
        <v>0.20814430713653601</v>
      </c>
      <c r="Z46">
        <v>0.238435998558998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0.20814430713653601</v>
      </c>
      <c r="AH46" t="s">
        <v>107</v>
      </c>
      <c r="AI46">
        <v>-0.175537094473839</v>
      </c>
      <c r="AJ46">
        <v>3.2607201486825901E-2</v>
      </c>
    </row>
    <row r="47" spans="1:36" x14ac:dyDescent="0.35">
      <c r="A47">
        <v>15</v>
      </c>
      <c r="B47" t="s">
        <v>127</v>
      </c>
      <c r="C47">
        <v>11.2897796630859</v>
      </c>
      <c r="D47">
        <v>11.2897796630859</v>
      </c>
      <c r="E47">
        <v>11.362099647521999</v>
      </c>
      <c r="F47">
        <v>11.1982097625732</v>
      </c>
      <c r="G47">
        <v>1219</v>
      </c>
      <c r="H47">
        <v>1730</v>
      </c>
      <c r="I47">
        <v>2949</v>
      </c>
      <c r="J47">
        <v>11.346240043640099</v>
      </c>
      <c r="K47">
        <v>11.1998500823975</v>
      </c>
      <c r="L47">
        <v>11.279589653015099</v>
      </c>
      <c r="M47">
        <v>11.2847604751587</v>
      </c>
      <c r="N47">
        <v>16.720300674438501</v>
      </c>
      <c r="O47">
        <v>44.381462097167997</v>
      </c>
      <c r="P47">
        <v>2060.93408203125</v>
      </c>
      <c r="Q47">
        <v>0.41995298862457298</v>
      </c>
      <c r="R47">
        <v>0.81507152318954501</v>
      </c>
      <c r="S47">
        <v>1.19131002575159E-2</v>
      </c>
      <c r="T47">
        <v>9.6152298152446705E-2</v>
      </c>
      <c r="U47">
        <v>6.1074499040842098E-2</v>
      </c>
      <c r="V47">
        <v>6.8776197731494904E-2</v>
      </c>
      <c r="W47">
        <v>3.8018889427185099</v>
      </c>
      <c r="X47">
        <v>3.9411709308624299</v>
      </c>
      <c r="Y47">
        <v>6.0321498662233401E-2</v>
      </c>
      <c r="Z47">
        <v>0.26356559991836498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6.0321498662233401E-2</v>
      </c>
      <c r="AH47" t="s">
        <v>125</v>
      </c>
      <c r="AI47">
        <v>-0.175537094473839</v>
      </c>
      <c r="AJ47">
        <v>-0.115215599536896</v>
      </c>
    </row>
    <row r="48" spans="1:36" x14ac:dyDescent="0.35">
      <c r="A48">
        <v>320</v>
      </c>
      <c r="B48" t="s">
        <v>127</v>
      </c>
      <c r="C48">
        <v>11.15625</v>
      </c>
      <c r="D48">
        <v>11.15625</v>
      </c>
      <c r="E48">
        <v>11.314470291137701</v>
      </c>
      <c r="F48">
        <v>11.1418600082397</v>
      </c>
      <c r="G48">
        <v>98</v>
      </c>
      <c r="H48">
        <v>49</v>
      </c>
      <c r="I48">
        <v>147</v>
      </c>
      <c r="J48">
        <v>11.340889930725099</v>
      </c>
      <c r="K48">
        <v>11.1238098144531</v>
      </c>
      <c r="L48">
        <v>11.192359924316399</v>
      </c>
      <c r="M48">
        <v>11.193449974060099</v>
      </c>
      <c r="N48">
        <v>16.277809143066399</v>
      </c>
      <c r="O48">
        <v>37.027862548828097</v>
      </c>
      <c r="P48">
        <v>1446.28698730469</v>
      </c>
      <c r="Q48">
        <v>0.67918121814727805</v>
      </c>
      <c r="R48">
        <v>0.84117949008941695</v>
      </c>
      <c r="S48">
        <v>5.6093398481607402E-2</v>
      </c>
      <c r="T48">
        <v>4.7003198415040998E-2</v>
      </c>
      <c r="U48">
        <v>5.9271298348903698E-2</v>
      </c>
      <c r="V48">
        <v>4.6485800296068198E-2</v>
      </c>
      <c r="W48">
        <v>3.7379789352417001</v>
      </c>
      <c r="X48">
        <v>3.9368329048156698</v>
      </c>
      <c r="Y48">
        <v>4.2087499052286099E-2</v>
      </c>
      <c r="Z48">
        <v>0.31154599785804699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4.2087499052286099E-2</v>
      </c>
      <c r="AH48" t="s">
        <v>123</v>
      </c>
      <c r="AI48">
        <v>-0.175537094473839</v>
      </c>
      <c r="AJ48">
        <v>-0.13344959914684301</v>
      </c>
    </row>
    <row r="49" spans="1:36" x14ac:dyDescent="0.35">
      <c r="A49">
        <v>90</v>
      </c>
      <c r="B49" t="s">
        <v>127</v>
      </c>
      <c r="C49">
        <v>11.2897796630859</v>
      </c>
      <c r="D49">
        <v>11.2897796630859</v>
      </c>
      <c r="E49">
        <v>11.373660087585399</v>
      </c>
      <c r="F49">
        <v>11.184419631958001</v>
      </c>
      <c r="G49">
        <v>98</v>
      </c>
      <c r="H49">
        <v>179</v>
      </c>
      <c r="I49">
        <v>277</v>
      </c>
      <c r="J49">
        <v>11.332639694213899</v>
      </c>
      <c r="K49">
        <v>11.2187204360962</v>
      </c>
      <c r="L49">
        <v>11.2916603088379</v>
      </c>
      <c r="M49">
        <v>11.2925701141357</v>
      </c>
      <c r="N49">
        <v>16.6356201171875</v>
      </c>
      <c r="O49">
        <v>41.975139617919901</v>
      </c>
      <c r="P49">
        <v>1876.81896972656</v>
      </c>
      <c r="Q49">
        <v>0.35175129771232599</v>
      </c>
      <c r="R49">
        <v>0.82786947488784801</v>
      </c>
      <c r="S49">
        <v>2.98161990940571E-2</v>
      </c>
      <c r="T49">
        <v>5.51092997193336E-2</v>
      </c>
      <c r="U49">
        <v>4.95730005204678E-2</v>
      </c>
      <c r="V49">
        <v>8.0945096909999806E-2</v>
      </c>
      <c r="W49">
        <v>3.7370619773864702</v>
      </c>
      <c r="X49">
        <v>3.94508600234985</v>
      </c>
      <c r="Y49">
        <v>7.2399303317069993E-2</v>
      </c>
      <c r="Z49">
        <v>0.30441761016845698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7.2399303317069993E-2</v>
      </c>
      <c r="AH49" t="s">
        <v>125</v>
      </c>
      <c r="AI49">
        <v>-0.175537094473839</v>
      </c>
      <c r="AJ49">
        <v>-0.10313779860734899</v>
      </c>
    </row>
    <row r="50" spans="1:36" x14ac:dyDescent="0.35">
      <c r="A50">
        <v>931</v>
      </c>
      <c r="B50" t="s">
        <v>127</v>
      </c>
      <c r="C50">
        <v>11.2897796630859</v>
      </c>
      <c r="D50">
        <v>11.2897796630859</v>
      </c>
      <c r="E50">
        <v>11.314470291137701</v>
      </c>
      <c r="F50">
        <v>10.8590002059937</v>
      </c>
      <c r="G50">
        <v>9</v>
      </c>
      <c r="H50">
        <v>180</v>
      </c>
      <c r="I50">
        <v>189</v>
      </c>
      <c r="J50">
        <v>11.328869819641101</v>
      </c>
      <c r="K50">
        <v>10.573780059814499</v>
      </c>
      <c r="L50">
        <v>11.268230438232401</v>
      </c>
      <c r="M50">
        <v>11.3004598617554</v>
      </c>
      <c r="N50">
        <v>16.5548400878906</v>
      </c>
      <c r="O50">
        <v>41.931854248046903</v>
      </c>
      <c r="P50">
        <v>1853.48803710938</v>
      </c>
      <c r="Q50">
        <v>3.7630300968885401E-2</v>
      </c>
      <c r="R50">
        <v>0.93771719932556197</v>
      </c>
      <c r="S50">
        <v>1.0860100388526899E-2</v>
      </c>
      <c r="T50">
        <v>0</v>
      </c>
      <c r="U50">
        <v>6.02193996310234E-2</v>
      </c>
      <c r="V50">
        <v>3.8227599114179597E-2</v>
      </c>
      <c r="W50">
        <v>3.9977979660034202</v>
      </c>
      <c r="X50">
        <v>3.92562007904053</v>
      </c>
      <c r="Y50">
        <v>-0.47789579629898099</v>
      </c>
      <c r="Z50">
        <v>0.27342489361763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-0.47789579629898099</v>
      </c>
      <c r="AH50" t="s">
        <v>107</v>
      </c>
      <c r="AI50">
        <v>-0.175537094473839</v>
      </c>
      <c r="AJ50">
        <v>-0.65343290567398105</v>
      </c>
    </row>
    <row r="51" spans="1:36" x14ac:dyDescent="0.35">
      <c r="A51">
        <v>485</v>
      </c>
      <c r="B51" t="s">
        <v>127</v>
      </c>
      <c r="C51">
        <v>11.2897796630859</v>
      </c>
      <c r="D51">
        <v>11.2897796630859</v>
      </c>
      <c r="E51">
        <v>11.3266000747681</v>
      </c>
      <c r="F51">
        <v>11.15625</v>
      </c>
      <c r="G51">
        <v>4043</v>
      </c>
      <c r="H51">
        <v>11636</v>
      </c>
      <c r="I51">
        <v>15679</v>
      </c>
      <c r="J51">
        <v>11.3131103515625</v>
      </c>
      <c r="K51">
        <v>11.1021995544434</v>
      </c>
      <c r="L51">
        <v>11.2553701400757</v>
      </c>
      <c r="M51">
        <v>11.2581701278687</v>
      </c>
      <c r="N51">
        <v>16.319749832153299</v>
      </c>
      <c r="O51">
        <v>42.271900177002003</v>
      </c>
      <c r="P51">
        <v>1878.78894042969</v>
      </c>
      <c r="Q51">
        <v>0.26045671105384799</v>
      </c>
      <c r="R51">
        <v>0.90375781059265103</v>
      </c>
      <c r="S51">
        <v>1.21195996180177E-2</v>
      </c>
      <c r="T51">
        <v>3.0922399833798402E-2</v>
      </c>
      <c r="U51">
        <v>4.6153798699379002E-2</v>
      </c>
      <c r="V51">
        <v>4.4773500412702602E-2</v>
      </c>
      <c r="W51">
        <v>3.8380460739135702</v>
      </c>
      <c r="X51">
        <v>3.9416949748992902</v>
      </c>
      <c r="Y51">
        <v>1.2911600060760999E-2</v>
      </c>
      <c r="Z51">
        <v>0.24414560198783899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1.2911600060760999E-2</v>
      </c>
      <c r="AH51" t="s">
        <v>125</v>
      </c>
      <c r="AI51">
        <v>-0.175537094473839</v>
      </c>
      <c r="AJ51">
        <v>-0.162625506520271</v>
      </c>
    </row>
    <row r="52" spans="1:36" x14ac:dyDescent="0.35">
      <c r="A52">
        <v>136</v>
      </c>
      <c r="B52" t="s">
        <v>127</v>
      </c>
      <c r="C52">
        <v>11.2897796630859</v>
      </c>
      <c r="D52">
        <v>11.2897796630859</v>
      </c>
      <c r="E52">
        <v>11.2897796630859</v>
      </c>
      <c r="F52">
        <v>11.15625</v>
      </c>
      <c r="G52">
        <v>836</v>
      </c>
      <c r="H52">
        <v>5404</v>
      </c>
      <c r="I52">
        <v>6240</v>
      </c>
      <c r="J52">
        <v>11.3102102279663</v>
      </c>
      <c r="K52">
        <v>11.1489601135254</v>
      </c>
      <c r="L52">
        <v>11.2764902114868</v>
      </c>
      <c r="M52">
        <v>11.2895002365112</v>
      </c>
      <c r="N52">
        <v>16.684490203857401</v>
      </c>
      <c r="O52">
        <v>41.144992828369098</v>
      </c>
      <c r="P52">
        <v>1797.72302246094</v>
      </c>
      <c r="Q52">
        <v>0.12842950224876401</v>
      </c>
      <c r="R52">
        <v>0.80925732851028398</v>
      </c>
      <c r="S52">
        <v>1.8043499439954799E-2</v>
      </c>
      <c r="T52">
        <v>4.01807017624378E-2</v>
      </c>
      <c r="U52">
        <v>6.3143201172351796E-2</v>
      </c>
      <c r="V52">
        <v>0.117693498730659</v>
      </c>
      <c r="W52">
        <v>3.7755401134490998</v>
      </c>
      <c r="X52">
        <v>3.9428761005401598</v>
      </c>
      <c r="Y52">
        <v>8.4651596844196306E-2</v>
      </c>
      <c r="Z52">
        <v>0.27946409583091703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8.4651596844196306E-2</v>
      </c>
      <c r="AH52" t="s">
        <v>124</v>
      </c>
      <c r="AI52">
        <v>-0.175537094473839</v>
      </c>
      <c r="AJ52">
        <v>-9.0885400772094699E-2</v>
      </c>
    </row>
    <row r="53" spans="1:36" x14ac:dyDescent="0.35">
      <c r="A53">
        <v>484</v>
      </c>
      <c r="B53" t="s">
        <v>127</v>
      </c>
      <c r="C53">
        <v>11.2252397537231</v>
      </c>
      <c r="D53">
        <v>11.2252397537231</v>
      </c>
      <c r="E53">
        <v>11.2897796630859</v>
      </c>
      <c r="F53">
        <v>11.0020999908447</v>
      </c>
      <c r="G53">
        <v>1732</v>
      </c>
      <c r="H53">
        <v>4506</v>
      </c>
      <c r="I53">
        <v>6238</v>
      </c>
      <c r="J53">
        <v>11.3077201843262</v>
      </c>
      <c r="K53">
        <v>11.0415201187134</v>
      </c>
      <c r="L53">
        <v>11.2317895889282</v>
      </c>
      <c r="M53">
        <v>11.2334899902344</v>
      </c>
      <c r="N53">
        <v>16.321729660034201</v>
      </c>
      <c r="O53">
        <v>41.331615447997997</v>
      </c>
      <c r="P53">
        <v>1803.0009765625</v>
      </c>
      <c r="Q53">
        <v>0.27885550260543801</v>
      </c>
      <c r="R53">
        <v>0.88805848360061601</v>
      </c>
      <c r="S53">
        <v>8.5615999996662105E-3</v>
      </c>
      <c r="T53">
        <v>4.9837201833725003E-2</v>
      </c>
      <c r="U53">
        <v>4.8840500414371497E-2</v>
      </c>
      <c r="V53">
        <v>4.4928401708602898E-2</v>
      </c>
      <c r="W53">
        <v>3.8263819217681898</v>
      </c>
      <c r="X53">
        <v>3.9391429424285902</v>
      </c>
      <c r="Y53">
        <v>-4.27280999720097E-2</v>
      </c>
      <c r="Z53">
        <v>0.25631910562515298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-4.27280999720097E-2</v>
      </c>
      <c r="AH53" t="s">
        <v>125</v>
      </c>
      <c r="AI53">
        <v>-0.175537094473839</v>
      </c>
      <c r="AJ53">
        <v>-0.218265205621719</v>
      </c>
    </row>
    <row r="54" spans="1:36" x14ac:dyDescent="0.35">
      <c r="A54">
        <v>860</v>
      </c>
      <c r="B54" t="s">
        <v>127</v>
      </c>
      <c r="C54">
        <v>11.3266000747681</v>
      </c>
      <c r="D54">
        <v>11.3266000747681</v>
      </c>
      <c r="E54">
        <v>11.350410461425801</v>
      </c>
      <c r="F54">
        <v>11.082139968872101</v>
      </c>
      <c r="G54">
        <v>24</v>
      </c>
      <c r="H54">
        <v>178</v>
      </c>
      <c r="I54">
        <v>202</v>
      </c>
      <c r="J54">
        <v>11.3036603927612</v>
      </c>
      <c r="K54">
        <v>11.071379661560099</v>
      </c>
      <c r="L54">
        <v>11.272439956665</v>
      </c>
      <c r="M54">
        <v>11.2736301422119</v>
      </c>
      <c r="N54">
        <v>16.240430831909201</v>
      </c>
      <c r="O54">
        <v>41.950206756591797</v>
      </c>
      <c r="P54">
        <v>1864.68798828125</v>
      </c>
      <c r="Q54">
        <v>0.12927989661693601</v>
      </c>
      <c r="R54">
        <v>0.90667611360549905</v>
      </c>
      <c r="S54">
        <v>2.5149000808596601E-2</v>
      </c>
      <c r="T54">
        <v>5.0853401422500603E-2</v>
      </c>
      <c r="U54">
        <v>4.4440001249313403E-2</v>
      </c>
      <c r="V54">
        <v>1.5604499727487601E-2</v>
      </c>
      <c r="W54">
        <v>3.7764298915863002</v>
      </c>
      <c r="X54">
        <v>3.9455289840698202</v>
      </c>
      <c r="Y54">
        <v>-4.7871600836515399E-2</v>
      </c>
      <c r="Z54">
        <v>0.26382398605346702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-4.7871600836515399E-2</v>
      </c>
      <c r="AH54" t="s">
        <v>107</v>
      </c>
      <c r="AI54">
        <v>-0.175537094473839</v>
      </c>
      <c r="AJ54">
        <v>-0.223408699035645</v>
      </c>
    </row>
    <row r="55" spans="1:36" x14ac:dyDescent="0.35">
      <c r="A55">
        <v>122</v>
      </c>
      <c r="B55" t="s">
        <v>127</v>
      </c>
      <c r="C55">
        <v>11.2644596099854</v>
      </c>
      <c r="D55">
        <v>11.2644596099854</v>
      </c>
      <c r="E55">
        <v>11.350410461425801</v>
      </c>
      <c r="F55">
        <v>11.184419631958001</v>
      </c>
      <c r="G55">
        <v>1011</v>
      </c>
      <c r="H55">
        <v>1277</v>
      </c>
      <c r="I55">
        <v>2288</v>
      </c>
      <c r="J55">
        <v>11.297340393066399</v>
      </c>
      <c r="K55">
        <v>11.1647300720215</v>
      </c>
      <c r="L55">
        <v>11.231940269470201</v>
      </c>
      <c r="M55">
        <v>11.238690376281699</v>
      </c>
      <c r="N55">
        <v>16.937599182128899</v>
      </c>
      <c r="O55">
        <v>41.682064056396499</v>
      </c>
      <c r="P55">
        <v>1838.82800292969</v>
      </c>
      <c r="Q55">
        <v>0.44227808713913003</v>
      </c>
      <c r="R55">
        <v>0.73958271741867099</v>
      </c>
      <c r="S55">
        <v>1.73543002456427E-2</v>
      </c>
      <c r="T55">
        <v>0.113849997520447</v>
      </c>
      <c r="U55">
        <v>6.52605965733528E-2</v>
      </c>
      <c r="V55">
        <v>0.10892990231514001</v>
      </c>
      <c r="W55">
        <v>3.7459309101104701</v>
      </c>
      <c r="X55">
        <v>3.94174408912659</v>
      </c>
      <c r="Y55">
        <v>5.3747501224279397E-2</v>
      </c>
      <c r="Z55">
        <v>0.26771280169487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5.3747501224279397E-2</v>
      </c>
      <c r="AH55" t="s">
        <v>124</v>
      </c>
      <c r="AI55">
        <v>-0.175537094473839</v>
      </c>
      <c r="AJ55">
        <v>-0.12178959697485001</v>
      </c>
    </row>
    <row r="56" spans="1:36" x14ac:dyDescent="0.35">
      <c r="A56">
        <v>106</v>
      </c>
      <c r="B56" t="s">
        <v>127</v>
      </c>
      <c r="C56">
        <v>11.2897796630859</v>
      </c>
      <c r="D56">
        <v>11.2897796630859</v>
      </c>
      <c r="E56">
        <v>11.350410461425801</v>
      </c>
      <c r="F56">
        <v>11.15625</v>
      </c>
      <c r="G56">
        <v>619</v>
      </c>
      <c r="H56">
        <v>1221</v>
      </c>
      <c r="I56">
        <v>1840</v>
      </c>
      <c r="J56">
        <v>11.294630050659199</v>
      </c>
      <c r="K56">
        <v>11.119910240173301</v>
      </c>
      <c r="L56">
        <v>11.2284898757935</v>
      </c>
      <c r="M56">
        <v>11.2369298934937</v>
      </c>
      <c r="N56">
        <v>16.676759719848601</v>
      </c>
      <c r="O56">
        <v>42.001018524169901</v>
      </c>
      <c r="P56">
        <v>1848.22497558594</v>
      </c>
      <c r="Q56">
        <v>0.33022359013557401</v>
      </c>
      <c r="R56">
        <v>0.65841889381408703</v>
      </c>
      <c r="S56">
        <v>1.2523599900305301E-2</v>
      </c>
      <c r="T56">
        <v>8.18070024251938E-2</v>
      </c>
      <c r="U56">
        <v>4.2296301573514897E-2</v>
      </c>
      <c r="V56">
        <v>0.236020103096962</v>
      </c>
      <c r="W56">
        <v>3.7545359134674099</v>
      </c>
      <c r="X56">
        <v>3.9410359859466602</v>
      </c>
      <c r="Y56">
        <v>4.2714998126030003E-3</v>
      </c>
      <c r="Z56">
        <v>0.246956497430801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4.2714998126030003E-3</v>
      </c>
      <c r="AH56" t="s">
        <v>125</v>
      </c>
      <c r="AI56">
        <v>-0.175537094473839</v>
      </c>
      <c r="AJ56">
        <v>-0.17126560211181599</v>
      </c>
    </row>
    <row r="57" spans="1:36" x14ac:dyDescent="0.35">
      <c r="A57">
        <v>73</v>
      </c>
      <c r="B57" t="s">
        <v>127</v>
      </c>
      <c r="C57">
        <v>11.097410202026399</v>
      </c>
      <c r="D57">
        <v>11.112449645996101</v>
      </c>
      <c r="E57">
        <v>11.2897796630859</v>
      </c>
      <c r="F57">
        <v>10.9681997299194</v>
      </c>
      <c r="G57">
        <v>3087</v>
      </c>
      <c r="H57">
        <v>2721</v>
      </c>
      <c r="I57">
        <v>5808</v>
      </c>
      <c r="J57">
        <v>11.2859001159668</v>
      </c>
      <c r="K57">
        <v>10.9971599578857</v>
      </c>
      <c r="L57">
        <v>11.123640060424799</v>
      </c>
      <c r="M57">
        <v>11.1347703933716</v>
      </c>
      <c r="N57">
        <v>16.7434902191162</v>
      </c>
      <c r="O57">
        <v>40.192707061767599</v>
      </c>
      <c r="P57">
        <v>1713.54797363281</v>
      </c>
      <c r="Q57">
        <v>0.52340728044509899</v>
      </c>
      <c r="R57">
        <v>0.78179001808166504</v>
      </c>
      <c r="S57">
        <v>2.09666993469E-2</v>
      </c>
      <c r="T57">
        <v>8.0932103097438798E-2</v>
      </c>
      <c r="U57">
        <v>6.8381801247596699E-2</v>
      </c>
      <c r="V57">
        <v>9.9387399852275807E-2</v>
      </c>
      <c r="W57">
        <v>3.79058909416199</v>
      </c>
      <c r="X57">
        <v>3.9400429725646999</v>
      </c>
      <c r="Y57">
        <v>-7.5141802430152893E-2</v>
      </c>
      <c r="Z57">
        <v>0.25534459948539701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-7.5141802430152893E-2</v>
      </c>
      <c r="AH57" t="s">
        <v>125</v>
      </c>
      <c r="AI57">
        <v>-0.175537094473839</v>
      </c>
      <c r="AJ57">
        <v>-0.25067889690399198</v>
      </c>
    </row>
    <row r="58" spans="1:36" x14ac:dyDescent="0.35">
      <c r="A58">
        <v>80</v>
      </c>
      <c r="B58" t="s">
        <v>127</v>
      </c>
      <c r="C58">
        <v>11.0666399002075</v>
      </c>
      <c r="D58">
        <v>11.082139968872101</v>
      </c>
      <c r="E58">
        <v>11.2252397537231</v>
      </c>
      <c r="F58">
        <v>10.9681997299194</v>
      </c>
      <c r="G58">
        <v>19898</v>
      </c>
      <c r="H58">
        <v>16875</v>
      </c>
      <c r="I58">
        <v>36773</v>
      </c>
      <c r="J58">
        <v>11.2845001220703</v>
      </c>
      <c r="K58">
        <v>10.978690147399901</v>
      </c>
      <c r="L58">
        <v>11.099490165710399</v>
      </c>
      <c r="M58">
        <v>11.120059967041</v>
      </c>
      <c r="N58">
        <v>16.569919586181602</v>
      </c>
      <c r="O58">
        <v>41.309249877929702</v>
      </c>
      <c r="P58">
        <v>1809.06103515625</v>
      </c>
      <c r="Q58">
        <v>0.53769588470458995</v>
      </c>
      <c r="R58">
        <v>0.76305288076400801</v>
      </c>
      <c r="S58">
        <v>1.54587002471089E-2</v>
      </c>
      <c r="T58">
        <v>8.1395298242568997E-2</v>
      </c>
      <c r="U58">
        <v>6.1773899942636497E-2</v>
      </c>
      <c r="V58">
        <v>0.124874196946621</v>
      </c>
      <c r="W58">
        <v>3.77762794494629</v>
      </c>
      <c r="X58">
        <v>3.9416470527648899</v>
      </c>
      <c r="Y58">
        <v>-0.12092120200395599</v>
      </c>
      <c r="Z58">
        <v>0.25754851102829002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-0.12092120200395599</v>
      </c>
      <c r="AH58" t="s">
        <v>125</v>
      </c>
      <c r="AI58">
        <v>-0.175537094473839</v>
      </c>
      <c r="AJ58">
        <v>-0.29645830392837502</v>
      </c>
    </row>
    <row r="59" spans="1:36" x14ac:dyDescent="0.35">
      <c r="A59">
        <v>170</v>
      </c>
      <c r="B59" t="s">
        <v>127</v>
      </c>
      <c r="C59">
        <v>11.362099647521999</v>
      </c>
      <c r="D59">
        <v>11.373660087585399</v>
      </c>
      <c r="E59">
        <v>11.4616298675537</v>
      </c>
      <c r="F59">
        <v>11.15625</v>
      </c>
      <c r="G59">
        <v>46</v>
      </c>
      <c r="H59">
        <v>223</v>
      </c>
      <c r="I59">
        <v>269</v>
      </c>
      <c r="J59">
        <v>11.2839498519897</v>
      </c>
      <c r="K59">
        <v>11.1972103118896</v>
      </c>
      <c r="L59">
        <v>11.2573499679565</v>
      </c>
      <c r="M59">
        <v>11.266150474548301</v>
      </c>
      <c r="N59">
        <v>18.671089172363299</v>
      </c>
      <c r="O59">
        <v>41.493675231933601</v>
      </c>
      <c r="P59">
        <v>1821.22802734375</v>
      </c>
      <c r="Q59">
        <v>0.20523689687252</v>
      </c>
      <c r="R59">
        <v>0.78617131710052501</v>
      </c>
      <c r="S59">
        <v>3.6598999053239802E-2</v>
      </c>
      <c r="T59">
        <v>1.1753300204873101E-2</v>
      </c>
      <c r="U59">
        <v>4.6381000429391903E-2</v>
      </c>
      <c r="V59">
        <v>0.14405269920826</v>
      </c>
      <c r="W59">
        <v>3.80453705787659</v>
      </c>
      <c r="X59">
        <v>3.9421529769897501</v>
      </c>
      <c r="Y59">
        <v>0.112106002867222</v>
      </c>
      <c r="Z59">
        <v>0.24427880346775099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0.112106002867222</v>
      </c>
      <c r="AH59" t="s">
        <v>126</v>
      </c>
      <c r="AI59">
        <v>-0.175537094473839</v>
      </c>
      <c r="AJ59">
        <v>-6.3431099057197599E-2</v>
      </c>
    </row>
    <row r="60" spans="1:36" x14ac:dyDescent="0.35">
      <c r="A60">
        <v>100</v>
      </c>
      <c r="B60" t="s">
        <v>127</v>
      </c>
      <c r="C60">
        <v>11.2644596099854</v>
      </c>
      <c r="D60">
        <v>11.2897796630859</v>
      </c>
      <c r="E60">
        <v>11.2897796630859</v>
      </c>
      <c r="F60">
        <v>11.15625</v>
      </c>
      <c r="G60">
        <v>3785</v>
      </c>
      <c r="H60">
        <v>9429</v>
      </c>
      <c r="I60">
        <v>13214</v>
      </c>
      <c r="J60">
        <v>11.2827501296997</v>
      </c>
      <c r="K60">
        <v>11.1506099700928</v>
      </c>
      <c r="L60">
        <v>11.23766040802</v>
      </c>
      <c r="M60">
        <v>11.2464599609375</v>
      </c>
      <c r="N60">
        <v>16.664360046386701</v>
      </c>
      <c r="O60">
        <v>40.9091987609863</v>
      </c>
      <c r="P60">
        <v>1762.65100097656</v>
      </c>
      <c r="Q60">
        <v>0.27464890480041498</v>
      </c>
      <c r="R60">
        <v>0.67139601707458496</v>
      </c>
      <c r="S60">
        <v>2.1355800330638899E-2</v>
      </c>
      <c r="T60">
        <v>8.0895602703094496E-2</v>
      </c>
      <c r="U60">
        <v>4.9261998385190998E-2</v>
      </c>
      <c r="V60">
        <v>0.215097695589066</v>
      </c>
      <c r="W60">
        <v>3.7668409347534202</v>
      </c>
      <c r="X60">
        <v>3.94088506698608</v>
      </c>
      <c r="Y60">
        <v>4.7136198729276699E-2</v>
      </c>
      <c r="Z60">
        <v>0.25511980056762701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4.7136198729276699E-2</v>
      </c>
      <c r="AH60" t="s">
        <v>124</v>
      </c>
      <c r="AI60">
        <v>-0.175537094473839</v>
      </c>
      <c r="AJ60">
        <v>-0.12840090692043299</v>
      </c>
    </row>
    <row r="61" spans="1:36" x14ac:dyDescent="0.35">
      <c r="A61">
        <v>316</v>
      </c>
      <c r="B61" t="s">
        <v>127</v>
      </c>
      <c r="C61">
        <v>11.15625</v>
      </c>
      <c r="D61">
        <v>11.15625</v>
      </c>
      <c r="E61">
        <v>11.2644596099854</v>
      </c>
      <c r="F61">
        <v>11.112449645996101</v>
      </c>
      <c r="G61">
        <v>2292</v>
      </c>
      <c r="H61">
        <v>1438</v>
      </c>
      <c r="I61">
        <v>3730</v>
      </c>
      <c r="J61">
        <v>11.280779838561999</v>
      </c>
      <c r="K61">
        <v>11.0775499343872</v>
      </c>
      <c r="L61">
        <v>11.126910209655801</v>
      </c>
      <c r="M61">
        <v>11.155870437622101</v>
      </c>
      <c r="N61">
        <v>17.600349426269499</v>
      </c>
      <c r="O61">
        <v>40.136421203613303</v>
      </c>
      <c r="P61">
        <v>1699.82995605469</v>
      </c>
      <c r="Q61">
        <v>0.61462157964706399</v>
      </c>
      <c r="R61">
        <v>0.81440532207489003</v>
      </c>
      <c r="S61">
        <v>1.0372599586844399E-2</v>
      </c>
      <c r="T61">
        <v>3.6354601383209201E-2</v>
      </c>
      <c r="U61">
        <v>3.8919698446989101E-2</v>
      </c>
      <c r="V61">
        <v>0.12945659458637199</v>
      </c>
      <c r="W61">
        <v>3.74417304992676</v>
      </c>
      <c r="X61">
        <v>3.9386320114135702</v>
      </c>
      <c r="Y61">
        <v>-4.8838998191058601E-3</v>
      </c>
      <c r="Z61">
        <v>0.24102750420570401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-4.8838998191058601E-3</v>
      </c>
      <c r="AH61" t="s">
        <v>123</v>
      </c>
      <c r="AI61">
        <v>-0.175537094473839</v>
      </c>
      <c r="AJ61">
        <v>-0.18042099475860601</v>
      </c>
    </row>
    <row r="62" spans="1:36" x14ac:dyDescent="0.35">
      <c r="A62">
        <v>145</v>
      </c>
      <c r="B62" t="s">
        <v>127</v>
      </c>
      <c r="C62">
        <v>11.2515602111816</v>
      </c>
      <c r="D62">
        <v>11.2515602111816</v>
      </c>
      <c r="E62">
        <v>11.2897796630859</v>
      </c>
      <c r="F62">
        <v>11.15625</v>
      </c>
      <c r="G62">
        <v>75</v>
      </c>
      <c r="H62">
        <v>547</v>
      </c>
      <c r="I62">
        <v>622</v>
      </c>
      <c r="J62">
        <v>11.2792501449585</v>
      </c>
      <c r="K62">
        <v>11.1986303329468</v>
      </c>
      <c r="L62">
        <v>11.263380050659199</v>
      </c>
      <c r="M62">
        <v>11.2693901062012</v>
      </c>
      <c r="N62">
        <v>16.784009933471701</v>
      </c>
      <c r="O62">
        <v>41.6669921875</v>
      </c>
      <c r="P62">
        <v>1844.13903808594</v>
      </c>
      <c r="Q62">
        <v>0.122268699109554</v>
      </c>
      <c r="R62">
        <v>0.766898512840271</v>
      </c>
      <c r="S62">
        <v>1.00162997841835E-2</v>
      </c>
      <c r="T62">
        <v>2.25366000086069E-2</v>
      </c>
      <c r="U62">
        <v>4.2266100645065301E-2</v>
      </c>
      <c r="V62">
        <v>0.18581140041351299</v>
      </c>
      <c r="W62">
        <v>3.8144869804382302</v>
      </c>
      <c r="X62">
        <v>3.9405829906463601</v>
      </c>
      <c r="Y62">
        <v>0.166255697607994</v>
      </c>
      <c r="Z62">
        <v>0.24216270446777299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0.166255697607994</v>
      </c>
      <c r="AH62" t="s">
        <v>124</v>
      </c>
      <c r="AI62">
        <v>-0.175537094473839</v>
      </c>
      <c r="AJ62">
        <v>-9.2813996598124504E-3</v>
      </c>
    </row>
    <row r="63" spans="1:36" x14ac:dyDescent="0.35">
      <c r="A63">
        <v>22</v>
      </c>
      <c r="B63" t="s">
        <v>127</v>
      </c>
      <c r="C63">
        <v>11.2897796630859</v>
      </c>
      <c r="D63">
        <v>11.2897796630859</v>
      </c>
      <c r="E63">
        <v>11.2897796630859</v>
      </c>
      <c r="F63">
        <v>11.082139968872101</v>
      </c>
      <c r="G63">
        <v>516</v>
      </c>
      <c r="H63">
        <v>4802</v>
      </c>
      <c r="I63">
        <v>5318</v>
      </c>
      <c r="J63">
        <v>11.2789402008057</v>
      </c>
      <c r="K63">
        <v>11.0677995681763</v>
      </c>
      <c r="L63">
        <v>11.277859687805201</v>
      </c>
      <c r="M63">
        <v>11.258669853210399</v>
      </c>
      <c r="N63">
        <v>16.386650085449201</v>
      </c>
      <c r="O63">
        <v>42.182121276855497</v>
      </c>
      <c r="P63">
        <v>1875.22399902344</v>
      </c>
      <c r="Q63">
        <v>9.6003696322441101E-2</v>
      </c>
      <c r="R63">
        <v>0.89618682861328103</v>
      </c>
      <c r="S63">
        <v>1.0270300321281E-2</v>
      </c>
      <c r="T63">
        <v>4.1616298258304603E-2</v>
      </c>
      <c r="U63">
        <v>5.6572299450635903E-2</v>
      </c>
      <c r="V63">
        <v>4.0370400995016098E-2</v>
      </c>
      <c r="W63">
        <v>3.8593690395355198</v>
      </c>
      <c r="X63">
        <v>3.93932104110718</v>
      </c>
      <c r="Y63">
        <v>-5.6994999758899203E-3</v>
      </c>
      <c r="Z63">
        <v>0.22662720084190399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-5.6994999758899203E-3</v>
      </c>
      <c r="AH63" t="s">
        <v>107</v>
      </c>
      <c r="AI63">
        <v>-0.175537094473839</v>
      </c>
      <c r="AJ63">
        <v>-0.18123659491538999</v>
      </c>
    </row>
    <row r="64" spans="1:36" x14ac:dyDescent="0.35">
      <c r="A64">
        <v>282</v>
      </c>
      <c r="B64" t="s">
        <v>127</v>
      </c>
      <c r="C64">
        <v>11.0666399002075</v>
      </c>
      <c r="D64">
        <v>11.082139968872101</v>
      </c>
      <c r="E64">
        <v>11.184419631958001</v>
      </c>
      <c r="F64">
        <v>11.0020999908447</v>
      </c>
      <c r="G64">
        <v>1450</v>
      </c>
      <c r="H64">
        <v>930</v>
      </c>
      <c r="I64">
        <v>2380</v>
      </c>
      <c r="J64">
        <v>11.2753896713257</v>
      </c>
      <c r="K64">
        <v>11.0236701965332</v>
      </c>
      <c r="L64">
        <v>11.112850189209</v>
      </c>
      <c r="M64">
        <v>11.120699882507299</v>
      </c>
      <c r="N64">
        <v>16.653459548950199</v>
      </c>
      <c r="O64">
        <v>39.211982727050803</v>
      </c>
      <c r="P64">
        <v>1640.48303222656</v>
      </c>
      <c r="Q64">
        <v>0.61454868316650402</v>
      </c>
      <c r="R64">
        <v>0.86204487085342396</v>
      </c>
      <c r="S64">
        <v>1.6782900318503401E-2</v>
      </c>
      <c r="T64">
        <v>6.9026902318000793E-2</v>
      </c>
      <c r="U64">
        <v>5.2671600133180597E-2</v>
      </c>
      <c r="V64">
        <v>3.9564400911331198E-2</v>
      </c>
      <c r="W64">
        <v>3.8066029548645002</v>
      </c>
      <c r="X64">
        <v>3.9381370544433598</v>
      </c>
      <c r="Y64">
        <v>-1.0777999646961699E-2</v>
      </c>
      <c r="Z64">
        <v>0.24187910556793199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-1.0777999646961699E-2</v>
      </c>
      <c r="AH64" t="s">
        <v>107</v>
      </c>
      <c r="AI64">
        <v>-0.175537094473839</v>
      </c>
      <c r="AJ64">
        <v>-0.18631510436534901</v>
      </c>
    </row>
    <row r="65" spans="1:36" x14ac:dyDescent="0.35">
      <c r="A65">
        <v>520</v>
      </c>
      <c r="B65" t="s">
        <v>127</v>
      </c>
      <c r="C65">
        <v>10.7144203186035</v>
      </c>
      <c r="D65">
        <v>10.7144203186035</v>
      </c>
      <c r="E65">
        <v>11.0020999908447</v>
      </c>
      <c r="F65">
        <v>10.6454200744629</v>
      </c>
      <c r="G65">
        <v>55</v>
      </c>
      <c r="H65">
        <v>25</v>
      </c>
      <c r="I65">
        <v>80</v>
      </c>
      <c r="J65">
        <v>11.274930000305201</v>
      </c>
      <c r="K65">
        <v>10.6334495544434</v>
      </c>
      <c r="L65">
        <v>10.807979583740201</v>
      </c>
      <c r="M65">
        <v>10.8481597900391</v>
      </c>
      <c r="N65">
        <v>16.1102409362793</v>
      </c>
      <c r="O65">
        <v>35.826522827148402</v>
      </c>
      <c r="P65">
        <v>1375.02600097656</v>
      </c>
      <c r="Q65">
        <v>0.66529268026351895</v>
      </c>
      <c r="R65">
        <v>0.73312920331955</v>
      </c>
      <c r="S65">
        <v>2.5203200057148899E-2</v>
      </c>
      <c r="T65">
        <v>7.7140502631664304E-2</v>
      </c>
      <c r="U65">
        <v>5.4763898253440899E-2</v>
      </c>
      <c r="V65">
        <v>0.14745019376277901</v>
      </c>
      <c r="W65">
        <v>3.7316639423370401</v>
      </c>
      <c r="X65">
        <v>3.9399220943450901</v>
      </c>
      <c r="Y65">
        <v>-0.495986998081207</v>
      </c>
      <c r="Z65">
        <v>0.36883148550987199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-0.495986998081207</v>
      </c>
      <c r="AH65" t="s">
        <v>125</v>
      </c>
      <c r="AI65">
        <v>-0.175537094473839</v>
      </c>
      <c r="AJ65">
        <v>-0.67152410745620705</v>
      </c>
    </row>
    <row r="66" spans="1:36" x14ac:dyDescent="0.35">
      <c r="A66">
        <v>174</v>
      </c>
      <c r="B66" t="s">
        <v>127</v>
      </c>
      <c r="C66">
        <v>11.1418600082397</v>
      </c>
      <c r="D66">
        <v>11.15625</v>
      </c>
      <c r="E66">
        <v>11.211819648742701</v>
      </c>
      <c r="F66">
        <v>11.0020999908447</v>
      </c>
      <c r="G66">
        <v>508</v>
      </c>
      <c r="H66">
        <v>1227</v>
      </c>
      <c r="I66">
        <v>1735</v>
      </c>
      <c r="J66">
        <v>11.273440361022899</v>
      </c>
      <c r="K66">
        <v>11.008279800415</v>
      </c>
      <c r="L66">
        <v>11.174909591674799</v>
      </c>
      <c r="M66">
        <v>11.193249702453601</v>
      </c>
      <c r="N66">
        <v>17.206069946289102</v>
      </c>
      <c r="O66">
        <v>43.136238098144503</v>
      </c>
      <c r="P66">
        <v>1974.20703125</v>
      </c>
      <c r="Q66">
        <v>0.30242720246315002</v>
      </c>
      <c r="R66">
        <v>0.90616738796234098</v>
      </c>
      <c r="S66">
        <v>1.7593199387192698E-2</v>
      </c>
      <c r="T66">
        <v>3.0557300895452499E-2</v>
      </c>
      <c r="U66">
        <v>4.12929989397526E-2</v>
      </c>
      <c r="V66">
        <v>3.9717100560665103E-2</v>
      </c>
      <c r="W66">
        <v>3.7542979717254599</v>
      </c>
      <c r="X66">
        <v>3.9409749507904102</v>
      </c>
      <c r="Y66">
        <v>1.24674998223782E-2</v>
      </c>
      <c r="Z66">
        <v>0.19513100385665899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1.24674998223782E-2</v>
      </c>
      <c r="AH66" t="s">
        <v>126</v>
      </c>
      <c r="AI66">
        <v>-0.175537094473839</v>
      </c>
      <c r="AJ66">
        <v>-0.16306960582733199</v>
      </c>
    </row>
    <row r="67" spans="1:36" x14ac:dyDescent="0.35">
      <c r="A67">
        <v>134</v>
      </c>
      <c r="B67" t="s">
        <v>127</v>
      </c>
      <c r="C67">
        <v>11.2515602111816</v>
      </c>
      <c r="D67">
        <v>11.2515602111816</v>
      </c>
      <c r="E67">
        <v>11.2771997451782</v>
      </c>
      <c r="F67">
        <v>11.184419631958001</v>
      </c>
      <c r="G67">
        <v>44</v>
      </c>
      <c r="H67">
        <v>226</v>
      </c>
      <c r="I67">
        <v>270</v>
      </c>
      <c r="J67">
        <v>11.271679878234901</v>
      </c>
      <c r="K67">
        <v>11.219470024108899</v>
      </c>
      <c r="L67">
        <v>11.2637596130371</v>
      </c>
      <c r="M67">
        <v>11.263999938964799</v>
      </c>
      <c r="N67">
        <v>17.172609329223601</v>
      </c>
      <c r="O67">
        <v>39.496486663818402</v>
      </c>
      <c r="P67">
        <v>1653.20300292969</v>
      </c>
      <c r="Q67">
        <v>0.147221595048904</v>
      </c>
      <c r="R67">
        <v>0.70375782251357999</v>
      </c>
      <c r="S67">
        <v>2.7597699314355899E-2</v>
      </c>
      <c r="T67">
        <v>6.2188100069761297E-2</v>
      </c>
      <c r="U67">
        <v>3.2146401703357697E-2</v>
      </c>
      <c r="V67">
        <v>0.18985709547996499</v>
      </c>
      <c r="W67">
        <v>3.7800569534301798</v>
      </c>
      <c r="X67">
        <v>3.94392609596252</v>
      </c>
      <c r="Y67">
        <v>0.201795503497124</v>
      </c>
      <c r="Z67">
        <v>0.25794631242752097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0.201795503497124</v>
      </c>
      <c r="AH67" t="s">
        <v>124</v>
      </c>
      <c r="AI67">
        <v>-0.175537094473839</v>
      </c>
      <c r="AJ67">
        <v>2.6258399710059201E-2</v>
      </c>
    </row>
    <row r="68" spans="1:36" x14ac:dyDescent="0.35">
      <c r="A68">
        <v>171</v>
      </c>
      <c r="B68" t="s">
        <v>127</v>
      </c>
      <c r="C68">
        <v>11.314470291137701</v>
      </c>
      <c r="D68">
        <v>11.314470291137701</v>
      </c>
      <c r="E68">
        <v>11.350410461425801</v>
      </c>
      <c r="F68">
        <v>11.082139968872101</v>
      </c>
      <c r="G68">
        <v>41</v>
      </c>
      <c r="H68">
        <v>181</v>
      </c>
      <c r="I68">
        <v>222</v>
      </c>
      <c r="J68">
        <v>11.2714595794678</v>
      </c>
      <c r="K68">
        <v>11.132840156555201</v>
      </c>
      <c r="L68">
        <v>11.238109588623001</v>
      </c>
      <c r="M68">
        <v>11.242400169372599</v>
      </c>
      <c r="N68">
        <v>17.166709899902301</v>
      </c>
      <c r="O68">
        <v>39.1676635742188</v>
      </c>
      <c r="P68">
        <v>1618.02197265625</v>
      </c>
      <c r="Q68">
        <v>0.209642499685287</v>
      </c>
      <c r="R68">
        <v>0.87362587451934803</v>
      </c>
      <c r="S68">
        <v>1.5580399893224199E-2</v>
      </c>
      <c r="T68">
        <v>2.7525300160050399E-2</v>
      </c>
      <c r="U68">
        <v>6.2970697879791301E-2</v>
      </c>
      <c r="V68">
        <v>4.3754901736974702E-2</v>
      </c>
      <c r="W68">
        <v>3.7499020099639901</v>
      </c>
      <c r="X68">
        <v>3.9441680908203098</v>
      </c>
      <c r="Y68">
        <v>0.14557820558547999</v>
      </c>
      <c r="Z68">
        <v>0.23626799881458299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0.14557820558547999</v>
      </c>
      <c r="AH68" t="s">
        <v>126</v>
      </c>
      <c r="AI68">
        <v>-0.175537094473839</v>
      </c>
      <c r="AJ68">
        <v>-2.995890006423E-2</v>
      </c>
    </row>
    <row r="69" spans="1:36" x14ac:dyDescent="0.35">
      <c r="A69">
        <v>146</v>
      </c>
      <c r="B69" t="s">
        <v>127</v>
      </c>
      <c r="C69">
        <v>11.2771997451782</v>
      </c>
      <c r="D69">
        <v>11.2771997451782</v>
      </c>
      <c r="E69">
        <v>11.2897796630859</v>
      </c>
      <c r="F69">
        <v>11.211819648742701</v>
      </c>
      <c r="G69">
        <v>314</v>
      </c>
      <c r="H69">
        <v>3554</v>
      </c>
      <c r="I69">
        <v>3868</v>
      </c>
      <c r="J69">
        <v>11.267620086669901</v>
      </c>
      <c r="K69">
        <v>11.141639709472701</v>
      </c>
      <c r="L69">
        <v>11.2552404403687</v>
      </c>
      <c r="M69">
        <v>11.256859779357899</v>
      </c>
      <c r="N69">
        <v>16.671760559081999</v>
      </c>
      <c r="O69">
        <v>40.990303039550803</v>
      </c>
      <c r="P69">
        <v>1774.82495117188</v>
      </c>
      <c r="Q69">
        <v>8.5445597767829895E-2</v>
      </c>
      <c r="R69">
        <v>0.80403989553451505</v>
      </c>
      <c r="S69">
        <v>1.5009599737823001E-2</v>
      </c>
      <c r="T69">
        <v>3.8808800280094098E-2</v>
      </c>
      <c r="U69">
        <v>5.2636999636888497E-2</v>
      </c>
      <c r="V69">
        <v>0.12456739693880101</v>
      </c>
      <c r="W69">
        <v>3.7937459945678702</v>
      </c>
      <c r="X69">
        <v>3.9407091140747101</v>
      </c>
      <c r="Y69">
        <v>7.6770998537540394E-2</v>
      </c>
      <c r="Z69">
        <v>0.23576730489730799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7.6770998537540394E-2</v>
      </c>
      <c r="AH69" t="s">
        <v>124</v>
      </c>
      <c r="AI69">
        <v>-0.175537094473839</v>
      </c>
      <c r="AJ69">
        <v>-9.8766103386878995E-2</v>
      </c>
    </row>
    <row r="70" spans="1:36" x14ac:dyDescent="0.35">
      <c r="A70">
        <v>490</v>
      </c>
      <c r="B70" t="s">
        <v>127</v>
      </c>
      <c r="C70">
        <v>11.0020999908447</v>
      </c>
      <c r="D70">
        <v>10.878049850463899</v>
      </c>
      <c r="E70">
        <v>11.407569885253899</v>
      </c>
      <c r="F70">
        <v>10.819780349731399</v>
      </c>
      <c r="G70">
        <v>48</v>
      </c>
      <c r="H70">
        <v>33</v>
      </c>
      <c r="I70">
        <v>81</v>
      </c>
      <c r="J70">
        <v>11.2656002044678</v>
      </c>
      <c r="K70">
        <v>10.8236999511719</v>
      </c>
      <c r="L70">
        <v>10.947460174560501</v>
      </c>
      <c r="M70">
        <v>11.0061302185059</v>
      </c>
      <c r="N70">
        <v>16.530309677123999</v>
      </c>
      <c r="O70">
        <v>38.727779388427699</v>
      </c>
      <c r="P70">
        <v>1615.14196777344</v>
      </c>
      <c r="Q70">
        <v>0.58716952800750699</v>
      </c>
      <c r="R70">
        <v>0.93687331676483199</v>
      </c>
      <c r="S70">
        <v>2.0054699853062598E-2</v>
      </c>
      <c r="T70">
        <v>1.07110003009439E-2</v>
      </c>
      <c r="U70">
        <v>4.5123100280761698E-2</v>
      </c>
      <c r="V70">
        <v>3.23610007762909E-2</v>
      </c>
      <c r="W70">
        <v>3.7870290279388401</v>
      </c>
      <c r="X70">
        <v>3.9385609626770002</v>
      </c>
      <c r="Y70">
        <v>-0.198099195957184</v>
      </c>
      <c r="Z70">
        <v>0.24276830255985299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-0.198099195957184</v>
      </c>
      <c r="AH70" t="s">
        <v>107</v>
      </c>
      <c r="AI70">
        <v>-0.175537094473839</v>
      </c>
      <c r="AJ70">
        <v>-0.373636305332184</v>
      </c>
    </row>
    <row r="71" spans="1:36" x14ac:dyDescent="0.35">
      <c r="A71">
        <v>801</v>
      </c>
      <c r="B71" t="s">
        <v>127</v>
      </c>
      <c r="C71">
        <v>11.0020999908447</v>
      </c>
      <c r="D71">
        <v>11.0020999908447</v>
      </c>
      <c r="E71">
        <v>11.0020999908447</v>
      </c>
      <c r="F71">
        <v>10.2399597167969</v>
      </c>
      <c r="G71">
        <v>1</v>
      </c>
      <c r="H71">
        <v>5</v>
      </c>
      <c r="I71">
        <v>6</v>
      </c>
      <c r="J71">
        <v>11.264869689941399</v>
      </c>
      <c r="K71">
        <v>10.2399597167969</v>
      </c>
      <c r="L71">
        <v>11.113380432128899</v>
      </c>
      <c r="M71">
        <v>11.113380432128899</v>
      </c>
      <c r="N71">
        <v>16.295629501342798</v>
      </c>
      <c r="O71">
        <v>42.240360260009801</v>
      </c>
      <c r="P71">
        <v>1845.11999511719</v>
      </c>
      <c r="Q71">
        <v>0.14781489968299899</v>
      </c>
      <c r="R71">
        <v>0.76992291212081898</v>
      </c>
      <c r="S71">
        <v>0</v>
      </c>
      <c r="T71">
        <v>0</v>
      </c>
      <c r="U71">
        <v>0.47043699026107799</v>
      </c>
      <c r="V71">
        <v>0.23007710278034199</v>
      </c>
      <c r="W71">
        <v>3.9556639194488499</v>
      </c>
      <c r="X71">
        <v>3.9479129314422599</v>
      </c>
      <c r="Y71">
        <v>-0.95758551359176602</v>
      </c>
      <c r="Z71">
        <v>0.24090109765529599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-0.95758551359176602</v>
      </c>
      <c r="AH71" t="s">
        <v>107</v>
      </c>
      <c r="AI71">
        <v>-0.175537094473839</v>
      </c>
      <c r="AJ71">
        <v>-1.13312304019928</v>
      </c>
    </row>
    <row r="72" spans="1:36" x14ac:dyDescent="0.35">
      <c r="A72">
        <v>142</v>
      </c>
      <c r="B72" t="s">
        <v>127</v>
      </c>
      <c r="C72">
        <v>11.2252397537231</v>
      </c>
      <c r="D72">
        <v>11.2252397537231</v>
      </c>
      <c r="E72">
        <v>11.2771997451782</v>
      </c>
      <c r="F72">
        <v>11.15625</v>
      </c>
      <c r="G72">
        <v>166</v>
      </c>
      <c r="H72">
        <v>529</v>
      </c>
      <c r="I72">
        <v>695</v>
      </c>
      <c r="J72">
        <v>11.264539718627899</v>
      </c>
      <c r="K72">
        <v>11.1775798797607</v>
      </c>
      <c r="L72">
        <v>11.238019943237299</v>
      </c>
      <c r="M72">
        <v>11.243949890136699</v>
      </c>
      <c r="N72">
        <v>16.9356803894043</v>
      </c>
      <c r="O72">
        <v>42.797443389892599</v>
      </c>
      <c r="P72">
        <v>1924.0009765625</v>
      </c>
      <c r="Q72">
        <v>0.23672589659690901</v>
      </c>
      <c r="R72">
        <v>0.80241787433624301</v>
      </c>
      <c r="S72">
        <v>1.9410500302910801E-2</v>
      </c>
      <c r="T72">
        <v>6.3821397721767398E-2</v>
      </c>
      <c r="U72">
        <v>3.08250002563E-2</v>
      </c>
      <c r="V72">
        <v>0.10679440200328801</v>
      </c>
      <c r="W72">
        <v>3.7588260173797599</v>
      </c>
      <c r="X72">
        <v>3.94309401512146</v>
      </c>
      <c r="Y72">
        <v>0.107876896858215</v>
      </c>
      <c r="Z72">
        <v>0.203627094626427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0.107876896858215</v>
      </c>
      <c r="AH72" t="s">
        <v>124</v>
      </c>
      <c r="AI72">
        <v>-0.175537094473839</v>
      </c>
      <c r="AJ72">
        <v>-6.7660197615623502E-2</v>
      </c>
    </row>
    <row r="73" spans="1:36" x14ac:dyDescent="0.35">
      <c r="A73">
        <v>670</v>
      </c>
      <c r="B73" t="s">
        <v>127</v>
      </c>
      <c r="C73">
        <v>11.2897796630859</v>
      </c>
      <c r="D73">
        <v>11.2897796630859</v>
      </c>
      <c r="E73">
        <v>11.2897796630859</v>
      </c>
      <c r="G73">
        <v>0</v>
      </c>
      <c r="H73">
        <v>52</v>
      </c>
      <c r="I73">
        <v>52</v>
      </c>
      <c r="J73">
        <v>11.2602701187134</v>
      </c>
      <c r="L73">
        <v>11.2626800537109</v>
      </c>
      <c r="M73">
        <v>11.2602701187134</v>
      </c>
      <c r="N73">
        <v>16.0665493011475</v>
      </c>
      <c r="O73">
        <v>42.175830841064503</v>
      </c>
      <c r="P73">
        <v>1875.86999511719</v>
      </c>
      <c r="Q73">
        <v>0</v>
      </c>
      <c r="R73">
        <v>0.85866898298263505</v>
      </c>
      <c r="S73">
        <v>0</v>
      </c>
      <c r="T73">
        <v>4.0952600538730601E-2</v>
      </c>
      <c r="U73">
        <v>7.6341003179550199E-2</v>
      </c>
      <c r="V73">
        <v>3.1159600242972402E-2</v>
      </c>
      <c r="W73">
        <v>3.7747969627380402</v>
      </c>
      <c r="X73">
        <v>3.9394519329071001</v>
      </c>
      <c r="Z73">
        <v>0.21197530627250699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H73" t="s">
        <v>107</v>
      </c>
      <c r="AI73">
        <v>-0.175537094473839</v>
      </c>
    </row>
    <row r="74" spans="1:36" x14ac:dyDescent="0.35">
      <c r="A74">
        <v>382</v>
      </c>
      <c r="B74" t="s">
        <v>127</v>
      </c>
      <c r="C74">
        <v>11.2384901046753</v>
      </c>
      <c r="D74">
        <v>11.2384901046753</v>
      </c>
      <c r="E74">
        <v>11.2897796630859</v>
      </c>
      <c r="F74">
        <v>11.082139968872101</v>
      </c>
      <c r="G74">
        <v>483</v>
      </c>
      <c r="H74">
        <v>1280</v>
      </c>
      <c r="I74">
        <v>1763</v>
      </c>
      <c r="J74">
        <v>11.257240295410201</v>
      </c>
      <c r="K74">
        <v>11.0635995864868</v>
      </c>
      <c r="L74">
        <v>11.198780059814499</v>
      </c>
      <c r="M74">
        <v>11.203909873962401</v>
      </c>
      <c r="N74">
        <v>16.5111999511719</v>
      </c>
      <c r="O74">
        <v>41.5129203796387</v>
      </c>
      <c r="P74">
        <v>1795.32397460938</v>
      </c>
      <c r="Q74">
        <v>0.27542170882224998</v>
      </c>
      <c r="R74">
        <v>0.812788486480713</v>
      </c>
      <c r="S74">
        <v>1.9507899880409199E-2</v>
      </c>
      <c r="T74">
        <v>0.12676699459552801</v>
      </c>
      <c r="U74">
        <v>0.10989219695329699</v>
      </c>
      <c r="V74">
        <v>2.03363001346588E-2</v>
      </c>
      <c r="W74">
        <v>3.8050899505615199</v>
      </c>
      <c r="X74">
        <v>3.94444704055786</v>
      </c>
      <c r="Y74">
        <v>2.6813099160790398E-2</v>
      </c>
      <c r="Z74">
        <v>0.19868649542331701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2.6813099160790398E-2</v>
      </c>
      <c r="AH74" t="s">
        <v>107</v>
      </c>
      <c r="AI74">
        <v>-0.175537094473839</v>
      </c>
      <c r="AJ74">
        <v>-0.148724004626274</v>
      </c>
    </row>
    <row r="75" spans="1:36" x14ac:dyDescent="0.35">
      <c r="A75">
        <v>101</v>
      </c>
      <c r="B75" t="s">
        <v>127</v>
      </c>
      <c r="C75">
        <v>11.2644596099854</v>
      </c>
      <c r="D75">
        <v>11.2771997451782</v>
      </c>
      <c r="E75">
        <v>11.2897796630859</v>
      </c>
      <c r="F75">
        <v>11.1982097625732</v>
      </c>
      <c r="G75">
        <v>1933</v>
      </c>
      <c r="H75">
        <v>6248</v>
      </c>
      <c r="I75">
        <v>8181</v>
      </c>
      <c r="J75">
        <v>11.256660461425801</v>
      </c>
      <c r="K75">
        <v>11.155489921569799</v>
      </c>
      <c r="L75">
        <v>11.2249298095703</v>
      </c>
      <c r="M75">
        <v>11.2334604263306</v>
      </c>
      <c r="N75">
        <v>16.641300201416001</v>
      </c>
      <c r="O75">
        <v>41.097259521484403</v>
      </c>
      <c r="P75">
        <v>1777.49597167969</v>
      </c>
      <c r="Q75">
        <v>0.22936339676380199</v>
      </c>
      <c r="R75">
        <v>0.70547342300414995</v>
      </c>
      <c r="S75">
        <v>1.6845699399709702E-2</v>
      </c>
      <c r="T75">
        <v>4.3053001165390001E-2</v>
      </c>
      <c r="U75">
        <v>3.8891099393367802E-2</v>
      </c>
      <c r="V75">
        <v>0.225427001714706</v>
      </c>
      <c r="W75">
        <v>3.7459180355071999</v>
      </c>
      <c r="X75">
        <v>3.9410929679870601</v>
      </c>
      <c r="Y75">
        <v>6.6480897367000594E-2</v>
      </c>
      <c r="Z75">
        <v>0.223934501409531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6.6480897367000594E-2</v>
      </c>
      <c r="AH75" t="s">
        <v>124</v>
      </c>
      <c r="AI75">
        <v>-0.175537094473839</v>
      </c>
      <c r="AJ75">
        <v>-0.109056197106838</v>
      </c>
    </row>
    <row r="76" spans="1:36" x14ac:dyDescent="0.35">
      <c r="A76">
        <v>86</v>
      </c>
      <c r="B76" t="s">
        <v>127</v>
      </c>
      <c r="C76">
        <v>11.0348901748657</v>
      </c>
      <c r="D76">
        <v>11.0348901748657</v>
      </c>
      <c r="E76">
        <v>11.184419631958001</v>
      </c>
      <c r="F76">
        <v>10.9150896072388</v>
      </c>
      <c r="G76">
        <v>727</v>
      </c>
      <c r="H76">
        <v>655</v>
      </c>
      <c r="I76">
        <v>1382</v>
      </c>
      <c r="J76">
        <v>11.2506303787231</v>
      </c>
      <c r="K76">
        <v>10.9533596038818</v>
      </c>
      <c r="L76">
        <v>11.0914497375488</v>
      </c>
      <c r="M76">
        <v>11.0932102203369</v>
      </c>
      <c r="N76">
        <v>16.348609924316399</v>
      </c>
      <c r="O76">
        <v>40.173622131347699</v>
      </c>
      <c r="P76">
        <v>1708.65405273438</v>
      </c>
      <c r="Q76">
        <v>0.52956062555313099</v>
      </c>
      <c r="R76">
        <v>0.84504389762878396</v>
      </c>
      <c r="S76">
        <v>1.6479099169373498E-2</v>
      </c>
      <c r="T76">
        <v>8.3200402557849898E-2</v>
      </c>
      <c r="U76">
        <v>3.4443899989128099E-2</v>
      </c>
      <c r="V76">
        <v>5.0021998584270498E-2</v>
      </c>
      <c r="W76">
        <v>3.7496600151061998</v>
      </c>
      <c r="X76">
        <v>3.9437899589538601</v>
      </c>
      <c r="Y76">
        <v>-0.10232280194759399</v>
      </c>
      <c r="Z76">
        <v>0.22189770638942699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-0.10232280194759399</v>
      </c>
      <c r="AH76" t="s">
        <v>125</v>
      </c>
      <c r="AI76">
        <v>-0.175537094473839</v>
      </c>
      <c r="AJ76">
        <v>-0.277859896421432</v>
      </c>
    </row>
    <row r="77" spans="1:36" x14ac:dyDescent="0.35">
      <c r="A77">
        <v>496</v>
      </c>
      <c r="B77" t="s">
        <v>127</v>
      </c>
      <c r="C77">
        <v>11.050889968872101</v>
      </c>
      <c r="D77">
        <v>11.050889968872101</v>
      </c>
      <c r="E77">
        <v>11.2252397537231</v>
      </c>
      <c r="F77">
        <v>10.9331102371216</v>
      </c>
      <c r="G77">
        <v>2037</v>
      </c>
      <c r="H77">
        <v>1608</v>
      </c>
      <c r="I77">
        <v>3645</v>
      </c>
      <c r="J77">
        <v>11.249509811401399</v>
      </c>
      <c r="K77">
        <v>10.9472599029541</v>
      </c>
      <c r="L77">
        <v>11.082719802856399</v>
      </c>
      <c r="M77">
        <v>11.0840101242065</v>
      </c>
      <c r="N77">
        <v>16.557510375976602</v>
      </c>
      <c r="O77">
        <v>40.335975646972699</v>
      </c>
      <c r="P77">
        <v>1730.06799316406</v>
      </c>
      <c r="Q77">
        <v>0.54755622148513805</v>
      </c>
      <c r="R77">
        <v>0.88842642307281505</v>
      </c>
      <c r="S77">
        <v>1.8184000626206401E-2</v>
      </c>
      <c r="T77">
        <v>4.6706900000572198E-2</v>
      </c>
      <c r="U77">
        <v>4.6989999711513498E-2</v>
      </c>
      <c r="V77">
        <v>3.4736998379230499E-2</v>
      </c>
      <c r="W77">
        <v>3.7980740070343</v>
      </c>
      <c r="X77">
        <v>3.9387190341949498</v>
      </c>
      <c r="Y77">
        <v>-6.8019896745681804E-2</v>
      </c>
      <c r="Z77">
        <v>0.20168690383434301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-6.8019896745681804E-2</v>
      </c>
      <c r="AH77" t="s">
        <v>107</v>
      </c>
      <c r="AI77">
        <v>-0.175537094473839</v>
      </c>
      <c r="AJ77">
        <v>-0.24355690181255299</v>
      </c>
    </row>
    <row r="78" spans="1:36" x14ac:dyDescent="0.35">
      <c r="A78">
        <v>143</v>
      </c>
      <c r="B78" t="s">
        <v>127</v>
      </c>
      <c r="C78">
        <v>11.2252397537231</v>
      </c>
      <c r="D78">
        <v>11.2252397537231</v>
      </c>
      <c r="E78">
        <v>11.2515602111816</v>
      </c>
      <c r="F78">
        <v>11.184419631958001</v>
      </c>
      <c r="G78">
        <v>618</v>
      </c>
      <c r="H78">
        <v>2515</v>
      </c>
      <c r="I78">
        <v>3133</v>
      </c>
      <c r="J78">
        <v>11.246990203857401</v>
      </c>
      <c r="K78">
        <v>11.164310455322299</v>
      </c>
      <c r="L78">
        <v>11.2307901382446</v>
      </c>
      <c r="M78">
        <v>11.2305498123169</v>
      </c>
      <c r="N78">
        <v>16.6256408691406</v>
      </c>
      <c r="O78">
        <v>42.114273071289098</v>
      </c>
      <c r="P78">
        <v>1873.52099609375</v>
      </c>
      <c r="Q78">
        <v>0.19879940152168299</v>
      </c>
      <c r="R78">
        <v>0.78968691825866699</v>
      </c>
      <c r="S78">
        <v>1.80258005857468E-2</v>
      </c>
      <c r="T78">
        <v>5.4278399795293801E-2</v>
      </c>
      <c r="U78">
        <v>6.7701302468776703E-2</v>
      </c>
      <c r="V78">
        <v>0.12526339292526201</v>
      </c>
      <c r="W78">
        <v>3.8007259368896502</v>
      </c>
      <c r="X78">
        <v>3.9421648979186998</v>
      </c>
      <c r="Y78">
        <v>0.125516101717949</v>
      </c>
      <c r="Z78">
        <v>0.20325289666652699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0.125516101717949</v>
      </c>
      <c r="AH78" t="s">
        <v>124</v>
      </c>
      <c r="AI78">
        <v>-0.175537094473839</v>
      </c>
      <c r="AJ78">
        <v>-5.0021000206470503E-2</v>
      </c>
    </row>
    <row r="79" spans="1:36" x14ac:dyDescent="0.35">
      <c r="A79">
        <v>94</v>
      </c>
      <c r="B79" t="s">
        <v>127</v>
      </c>
      <c r="C79">
        <v>11.0020999908447</v>
      </c>
      <c r="D79">
        <v>11.0348901748657</v>
      </c>
      <c r="E79">
        <v>11.2252397537231</v>
      </c>
      <c r="F79">
        <v>10.9150896072388</v>
      </c>
      <c r="G79">
        <v>260</v>
      </c>
      <c r="H79">
        <v>313</v>
      </c>
      <c r="I79">
        <v>573</v>
      </c>
      <c r="J79">
        <v>11.2449502944946</v>
      </c>
      <c r="K79">
        <v>10.883709907531699</v>
      </c>
      <c r="L79">
        <v>11.045940399169901</v>
      </c>
      <c r="M79">
        <v>11.0860500335693</v>
      </c>
      <c r="N79">
        <v>16.805040359497099</v>
      </c>
      <c r="O79">
        <v>42.406955718994098</v>
      </c>
      <c r="P79">
        <v>1913.36303710938</v>
      </c>
      <c r="Q79">
        <v>0.43989589810371399</v>
      </c>
      <c r="R79">
        <v>0.75856661796569802</v>
      </c>
      <c r="S79">
        <v>7.8426999971270596E-3</v>
      </c>
      <c r="T79">
        <v>0.114003002643585</v>
      </c>
      <c r="U79">
        <v>8.2959897816181197E-2</v>
      </c>
      <c r="V79">
        <v>9.5680497586727101E-2</v>
      </c>
      <c r="W79">
        <v>3.8001179695129399</v>
      </c>
      <c r="X79">
        <v>3.9354829788207999</v>
      </c>
      <c r="Y79">
        <v>-0.175914406776428</v>
      </c>
      <c r="Z79">
        <v>0.218701496720314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-0.175914406776428</v>
      </c>
      <c r="AH79" t="s">
        <v>127</v>
      </c>
      <c r="AI79">
        <v>-0.175537094473839</v>
      </c>
      <c r="AJ79">
        <v>-0.351451486349106</v>
      </c>
    </row>
    <row r="80" spans="1:36" x14ac:dyDescent="0.35">
      <c r="A80">
        <v>41</v>
      </c>
      <c r="B80" t="s">
        <v>127</v>
      </c>
      <c r="C80">
        <v>11.0348901748657</v>
      </c>
      <c r="D80">
        <v>11.050889968872101</v>
      </c>
      <c r="E80">
        <v>11.2252397537231</v>
      </c>
      <c r="F80">
        <v>10.8395795822144</v>
      </c>
      <c r="G80">
        <v>1529</v>
      </c>
      <c r="H80">
        <v>2468</v>
      </c>
      <c r="I80">
        <v>3997</v>
      </c>
      <c r="J80">
        <v>11.244219779968301</v>
      </c>
      <c r="K80">
        <v>10.863980293273899</v>
      </c>
      <c r="L80">
        <v>11.0663900375366</v>
      </c>
      <c r="M80">
        <v>11.0978298187256</v>
      </c>
      <c r="N80">
        <v>16.505559921264599</v>
      </c>
      <c r="O80">
        <v>43.087238311767599</v>
      </c>
      <c r="P80">
        <v>1958.34204101562</v>
      </c>
      <c r="Q80">
        <v>0.38499149680137601</v>
      </c>
      <c r="R80">
        <v>0.83761119842529297</v>
      </c>
      <c r="S80">
        <v>1.61323994398117E-2</v>
      </c>
      <c r="T80">
        <v>6.9358401000499698E-2</v>
      </c>
      <c r="U80">
        <v>7.6941400766372695E-2</v>
      </c>
      <c r="V80">
        <v>5.1606699824333198E-2</v>
      </c>
      <c r="W80">
        <v>3.80954909324646</v>
      </c>
      <c r="X80">
        <v>3.9408318996429399</v>
      </c>
      <c r="Y80">
        <v>-0.14774699509143799</v>
      </c>
      <c r="Z80">
        <v>0.173791393637657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-0.14774699509143799</v>
      </c>
      <c r="AH80" t="s">
        <v>127</v>
      </c>
      <c r="AI80">
        <v>-0.175537094473839</v>
      </c>
      <c r="AJ80">
        <v>-0.32328408956527699</v>
      </c>
    </row>
    <row r="81" spans="1:36" x14ac:dyDescent="0.35">
      <c r="A81">
        <v>165</v>
      </c>
      <c r="B81" t="s">
        <v>127</v>
      </c>
      <c r="C81">
        <v>11.112449645996101</v>
      </c>
      <c r="D81">
        <v>11.127260208129901</v>
      </c>
      <c r="E81">
        <v>11.2252397537231</v>
      </c>
      <c r="F81">
        <v>11.0020999908447</v>
      </c>
      <c r="G81">
        <v>1632</v>
      </c>
      <c r="H81">
        <v>1551</v>
      </c>
      <c r="I81">
        <v>3183</v>
      </c>
      <c r="J81">
        <v>11.243379592895501</v>
      </c>
      <c r="K81">
        <v>11.080719947814901</v>
      </c>
      <c r="L81">
        <v>11.1512699127197</v>
      </c>
      <c r="M81">
        <v>11.1599998474121</v>
      </c>
      <c r="N81">
        <v>19.019830703735401</v>
      </c>
      <c r="O81">
        <v>40.439361572265597</v>
      </c>
      <c r="P81">
        <v>1720.97900390625</v>
      </c>
      <c r="Q81">
        <v>0.51259928941726696</v>
      </c>
      <c r="R81">
        <v>0.59831428527831998</v>
      </c>
      <c r="S81">
        <v>1.8478799611330001E-2</v>
      </c>
      <c r="T81">
        <v>5.3210098296403899E-2</v>
      </c>
      <c r="U81">
        <v>4.7460000962019001E-2</v>
      </c>
      <c r="V81">
        <v>0.32086339592933699</v>
      </c>
      <c r="W81">
        <v>3.7939600944518999</v>
      </c>
      <c r="X81">
        <v>3.9406490325927699</v>
      </c>
      <c r="Y81">
        <v>3.7875600159168202E-2</v>
      </c>
      <c r="Z81">
        <v>0.207905203104019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3.7875600159168202E-2</v>
      </c>
      <c r="AH81" t="s">
        <v>126</v>
      </c>
      <c r="AI81">
        <v>-0.175537094473839</v>
      </c>
      <c r="AJ81">
        <v>-0.137661397457123</v>
      </c>
    </row>
    <row r="82" spans="1:36" x14ac:dyDescent="0.35">
      <c r="A82">
        <v>23</v>
      </c>
      <c r="B82" t="s">
        <v>127</v>
      </c>
      <c r="C82">
        <v>11.15625</v>
      </c>
      <c r="D82">
        <v>11.15625</v>
      </c>
      <c r="E82">
        <v>11.2644596099854</v>
      </c>
      <c r="F82">
        <v>11.0666399002075</v>
      </c>
      <c r="G82">
        <v>10187</v>
      </c>
      <c r="H82">
        <v>6771</v>
      </c>
      <c r="I82">
        <v>16958</v>
      </c>
      <c r="J82">
        <v>11.241849899291999</v>
      </c>
      <c r="K82">
        <v>11.024339675903301</v>
      </c>
      <c r="L82">
        <v>11.1046800613403</v>
      </c>
      <c r="M82">
        <v>11.1097497940063</v>
      </c>
      <c r="N82">
        <v>17.7164707183838</v>
      </c>
      <c r="O82">
        <v>45.091766357421903</v>
      </c>
      <c r="P82">
        <v>2125.11010742188</v>
      </c>
      <c r="Q82">
        <v>0.60732018947601296</v>
      </c>
      <c r="R82">
        <v>0.80975252389907804</v>
      </c>
      <c r="S82">
        <v>1.8525300547480601E-2</v>
      </c>
      <c r="T82">
        <v>0.12536369264125799</v>
      </c>
      <c r="U82">
        <v>7.0897102355957003E-2</v>
      </c>
      <c r="V82">
        <v>2.90578994899988E-2</v>
      </c>
      <c r="W82">
        <v>3.8313219547271702</v>
      </c>
      <c r="X82">
        <v>3.9372930526733398</v>
      </c>
      <c r="Y82">
        <v>-2.7643300592899302E-2</v>
      </c>
      <c r="Z82">
        <v>0.15956829488277399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-2.7643300592899302E-2</v>
      </c>
      <c r="AH82" t="s">
        <v>107</v>
      </c>
      <c r="AI82">
        <v>-0.175537094473839</v>
      </c>
      <c r="AJ82">
        <v>-0.203180402517319</v>
      </c>
    </row>
    <row r="83" spans="1:36" x14ac:dyDescent="0.35">
      <c r="A83">
        <v>980</v>
      </c>
      <c r="B83" t="s">
        <v>85</v>
      </c>
      <c r="C83">
        <v>11.2644596099854</v>
      </c>
      <c r="D83">
        <v>11.2644596099854</v>
      </c>
      <c r="E83">
        <v>11.2897796630859</v>
      </c>
      <c r="F83">
        <v>11.2252397537231</v>
      </c>
      <c r="G83">
        <v>71</v>
      </c>
      <c r="H83">
        <v>593</v>
      </c>
      <c r="I83">
        <v>664</v>
      </c>
      <c r="J83">
        <v>11.2376098632812</v>
      </c>
      <c r="K83">
        <v>11.2139596939087</v>
      </c>
      <c r="L83">
        <v>11.233280181884799</v>
      </c>
      <c r="M83">
        <v>11.2353000640869</v>
      </c>
      <c r="N83">
        <v>17.066350936889599</v>
      </c>
      <c r="O83">
        <v>37.621700286865199</v>
      </c>
      <c r="P83">
        <v>1472.97998046875</v>
      </c>
      <c r="Q83">
        <v>9.7334697842598003E-2</v>
      </c>
      <c r="R83">
        <v>0.82428961992263805</v>
      </c>
      <c r="S83">
        <v>3.2285500317812001E-2</v>
      </c>
      <c r="T83">
        <v>0.100965097546577</v>
      </c>
      <c r="U83">
        <v>4.4237598776817301E-2</v>
      </c>
      <c r="V83">
        <v>3.3884100615978199E-2</v>
      </c>
      <c r="W83">
        <v>3.9700689315795898</v>
      </c>
      <c r="X83">
        <v>3.9467360973358199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 t="s">
        <v>127</v>
      </c>
      <c r="AI83">
        <v>-0.175537094473839</v>
      </c>
    </row>
    <row r="84" spans="1:36" x14ac:dyDescent="0.35">
      <c r="A84">
        <v>10</v>
      </c>
      <c r="B84" t="s">
        <v>127</v>
      </c>
      <c r="C84">
        <v>11.184419631958001</v>
      </c>
      <c r="D84">
        <v>11.1982097625732</v>
      </c>
      <c r="E84">
        <v>11.2252397537231</v>
      </c>
      <c r="F84">
        <v>11.082139968872101</v>
      </c>
      <c r="G84">
        <v>427</v>
      </c>
      <c r="H84">
        <v>724</v>
      </c>
      <c r="I84">
        <v>1151</v>
      </c>
      <c r="J84">
        <v>11.2335395812988</v>
      </c>
      <c r="K84">
        <v>11.0518703460693</v>
      </c>
      <c r="L84">
        <v>11.153770446777299</v>
      </c>
      <c r="M84">
        <v>11.166950225830099</v>
      </c>
      <c r="N84">
        <v>16.673460006713899</v>
      </c>
      <c r="O84">
        <v>45.815929412841797</v>
      </c>
      <c r="P84">
        <v>2183.93505859375</v>
      </c>
      <c r="Q84">
        <v>0.36652660369873002</v>
      </c>
      <c r="R84">
        <v>0.86220908164978005</v>
      </c>
      <c r="S84">
        <v>1.5420000068843399E-2</v>
      </c>
      <c r="T84">
        <v>7.3775999248027802E-2</v>
      </c>
      <c r="U84">
        <v>4.1416000574827201E-2</v>
      </c>
      <c r="V84">
        <v>4.2450699955224998E-2</v>
      </c>
      <c r="W84">
        <v>3.8049890995025599</v>
      </c>
      <c r="X84">
        <v>3.9427540302276598</v>
      </c>
      <c r="Y84">
        <v>3.1312599778175403E-2</v>
      </c>
      <c r="Z84">
        <v>0.128343001008034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3.1312599778175403E-2</v>
      </c>
      <c r="AH84" t="s">
        <v>125</v>
      </c>
      <c r="AI84">
        <v>-0.175537094473839</v>
      </c>
      <c r="AJ84">
        <v>-0.14422449469566301</v>
      </c>
    </row>
    <row r="85" spans="1:36" x14ac:dyDescent="0.35">
      <c r="A85">
        <v>481</v>
      </c>
      <c r="B85" t="s">
        <v>127</v>
      </c>
      <c r="C85">
        <v>11.0020999908447</v>
      </c>
      <c r="D85">
        <v>11.0348901748657</v>
      </c>
      <c r="E85">
        <v>11.2252397537231</v>
      </c>
      <c r="F85">
        <v>10.819780349731399</v>
      </c>
      <c r="G85">
        <v>1618</v>
      </c>
      <c r="H85">
        <v>3853</v>
      </c>
      <c r="I85">
        <v>5471</v>
      </c>
      <c r="J85">
        <v>11.231260299682599</v>
      </c>
      <c r="K85">
        <v>10.8481903076172</v>
      </c>
      <c r="L85">
        <v>11.076189994811999</v>
      </c>
      <c r="M85">
        <v>11.115110397338899</v>
      </c>
      <c r="N85">
        <v>16.3408603668213</v>
      </c>
      <c r="O85">
        <v>42.583404541015597</v>
      </c>
      <c r="P85">
        <v>1918.55505371094</v>
      </c>
      <c r="Q85">
        <v>0.303212910890579</v>
      </c>
      <c r="R85">
        <v>0.87133067846298196</v>
      </c>
      <c r="S85">
        <v>9.4905998557805998E-3</v>
      </c>
      <c r="T85">
        <v>6.8470500409603105E-2</v>
      </c>
      <c r="U85">
        <v>5.5393800139427199E-2</v>
      </c>
      <c r="V85">
        <v>4.10422012209892E-2</v>
      </c>
      <c r="W85">
        <v>3.79787993431091</v>
      </c>
      <c r="X85">
        <v>3.9415729045867902</v>
      </c>
      <c r="Y85">
        <v>-0.16917450726032299</v>
      </c>
      <c r="Z85">
        <v>0.17616170644760101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-0.16917450726032299</v>
      </c>
      <c r="AH85" t="s">
        <v>125</v>
      </c>
      <c r="AI85">
        <v>-0.175537094473839</v>
      </c>
      <c r="AJ85">
        <v>-0.34471151232719399</v>
      </c>
    </row>
    <row r="86" spans="1:36" x14ac:dyDescent="0.35">
      <c r="A86">
        <v>314</v>
      </c>
      <c r="B86" t="s">
        <v>127</v>
      </c>
      <c r="C86">
        <v>11.097410202026399</v>
      </c>
      <c r="D86">
        <v>11.097410202026399</v>
      </c>
      <c r="E86">
        <v>11.1704301834106</v>
      </c>
      <c r="F86">
        <v>11.082139968872101</v>
      </c>
      <c r="G86">
        <v>233</v>
      </c>
      <c r="H86">
        <v>69</v>
      </c>
      <c r="I86">
        <v>302</v>
      </c>
      <c r="J86">
        <v>11.216279983520501</v>
      </c>
      <c r="K86">
        <v>11.040209770202599</v>
      </c>
      <c r="L86">
        <v>11.064450263977101</v>
      </c>
      <c r="M86">
        <v>11.083350181579601</v>
      </c>
      <c r="N86">
        <v>18.896299362182599</v>
      </c>
      <c r="O86">
        <v>41.000514984130902</v>
      </c>
      <c r="P86">
        <v>1788.06103515625</v>
      </c>
      <c r="Q86">
        <v>0.75497281551361095</v>
      </c>
      <c r="R86">
        <v>0.93534499406814597</v>
      </c>
      <c r="S86">
        <v>6.0735000297427203E-3</v>
      </c>
      <c r="T86">
        <v>2.1337399259209602E-2</v>
      </c>
      <c r="U86">
        <v>4.3960299342870698E-2</v>
      </c>
      <c r="V86">
        <v>3.5026799887418698E-2</v>
      </c>
      <c r="W86">
        <v>3.7214989662170401</v>
      </c>
      <c r="X86">
        <v>3.9332509040832502</v>
      </c>
      <c r="Y86">
        <v>6.3083797693252605E-2</v>
      </c>
      <c r="Z86">
        <v>0.13976110517978699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6.3083797693252605E-2</v>
      </c>
      <c r="AH86" t="s">
        <v>123</v>
      </c>
      <c r="AI86">
        <v>-0.175537094473839</v>
      </c>
      <c r="AJ86">
        <v>-0.11245329678058601</v>
      </c>
    </row>
    <row r="87" spans="1:36" x14ac:dyDescent="0.35">
      <c r="A87">
        <v>82</v>
      </c>
      <c r="B87" t="s">
        <v>127</v>
      </c>
      <c r="C87">
        <v>11.097410202026399</v>
      </c>
      <c r="D87">
        <v>11.097410202026399</v>
      </c>
      <c r="E87">
        <v>11.184419631958001</v>
      </c>
      <c r="F87">
        <v>11.0666399002075</v>
      </c>
      <c r="G87">
        <v>520</v>
      </c>
      <c r="H87">
        <v>377</v>
      </c>
      <c r="I87">
        <v>897</v>
      </c>
      <c r="J87">
        <v>11.212610244751</v>
      </c>
      <c r="K87">
        <v>11.0618896484375</v>
      </c>
      <c r="L87">
        <v>11.1197099685669</v>
      </c>
      <c r="M87">
        <v>11.1238298416138</v>
      </c>
      <c r="N87">
        <v>16.7913494110107</v>
      </c>
      <c r="O87">
        <v>41.795600891113303</v>
      </c>
      <c r="P87">
        <v>1850.05798339844</v>
      </c>
      <c r="Q87">
        <v>0.58899092674255404</v>
      </c>
      <c r="R87">
        <v>0.71935367584228505</v>
      </c>
      <c r="S87">
        <v>2.60543990880251E-2</v>
      </c>
      <c r="T87">
        <v>0.15071429312229201</v>
      </c>
      <c r="U87">
        <v>5.7210899889469098E-2</v>
      </c>
      <c r="V87">
        <v>9.4376400113105802E-2</v>
      </c>
      <c r="W87">
        <v>3.7473790645599401</v>
      </c>
      <c r="X87">
        <v>3.94300389289856</v>
      </c>
      <c r="Y87">
        <v>2.2068100050091698E-2</v>
      </c>
      <c r="Z87">
        <v>0.193760305643082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2.2068100050091698E-2</v>
      </c>
      <c r="AH87" t="s">
        <v>125</v>
      </c>
      <c r="AI87">
        <v>-0.175537094473839</v>
      </c>
      <c r="AJ87">
        <v>-0.15346899628639199</v>
      </c>
    </row>
    <row r="88" spans="1:36" x14ac:dyDescent="0.35">
      <c r="A88">
        <v>56</v>
      </c>
      <c r="B88" t="s">
        <v>127</v>
      </c>
      <c r="C88">
        <v>11.15625</v>
      </c>
      <c r="D88">
        <v>11.15625</v>
      </c>
      <c r="E88">
        <v>11.1704301834106</v>
      </c>
      <c r="F88">
        <v>11.112449645996101</v>
      </c>
      <c r="G88">
        <v>1520</v>
      </c>
      <c r="H88">
        <v>1545</v>
      </c>
      <c r="I88">
        <v>3065</v>
      </c>
      <c r="J88">
        <v>11.2030601501465</v>
      </c>
      <c r="K88">
        <v>11.1246700286865</v>
      </c>
      <c r="L88">
        <v>11.161450386047401</v>
      </c>
      <c r="M88">
        <v>11.1636400222778</v>
      </c>
      <c r="N88">
        <v>16.756700515747099</v>
      </c>
      <c r="O88">
        <v>42.943626403808601</v>
      </c>
      <c r="P88">
        <v>1936.9189453125</v>
      </c>
      <c r="Q88">
        <v>0.50281441211700395</v>
      </c>
      <c r="R88">
        <v>0.78023838996887196</v>
      </c>
      <c r="S88">
        <v>2.1594399586319899E-2</v>
      </c>
      <c r="T88">
        <v>9.9688500165939303E-2</v>
      </c>
      <c r="U88">
        <v>7.4568897485733004E-2</v>
      </c>
      <c r="V88">
        <v>7.7052302658557906E-2</v>
      </c>
      <c r="W88">
        <v>3.76555299758911</v>
      </c>
      <c r="X88">
        <v>3.9421799182891801</v>
      </c>
      <c r="Y88">
        <v>0.110236398875713</v>
      </c>
      <c r="Z88">
        <v>0.14566560089588201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0.110236398875713</v>
      </c>
      <c r="AH88" t="s">
        <v>107</v>
      </c>
      <c r="AI88">
        <v>-0.175537094473839</v>
      </c>
      <c r="AJ88">
        <v>-6.5300703048706096E-2</v>
      </c>
    </row>
    <row r="89" spans="1:36" x14ac:dyDescent="0.35">
      <c r="A89">
        <v>683</v>
      </c>
      <c r="B89" t="s">
        <v>127</v>
      </c>
      <c r="C89">
        <v>11.15625</v>
      </c>
      <c r="D89">
        <v>11.15625</v>
      </c>
      <c r="E89">
        <v>11.15625</v>
      </c>
      <c r="F89">
        <v>11.0348901748657</v>
      </c>
      <c r="G89">
        <v>3</v>
      </c>
      <c r="H89">
        <v>22</v>
      </c>
      <c r="I89">
        <v>25</v>
      </c>
      <c r="J89">
        <v>11.197979927063001</v>
      </c>
      <c r="K89">
        <v>10.8564901351929</v>
      </c>
      <c r="L89">
        <v>11.131360054016101</v>
      </c>
      <c r="M89">
        <v>11.1320495605469</v>
      </c>
      <c r="N89">
        <v>16.5218601226807</v>
      </c>
      <c r="O89">
        <v>45.962574005127003</v>
      </c>
      <c r="P89">
        <v>2235.74389648438</v>
      </c>
      <c r="Q89">
        <v>0.19307449460029599</v>
      </c>
      <c r="R89">
        <v>0.90556138753891002</v>
      </c>
      <c r="S89">
        <v>0</v>
      </c>
      <c r="T89">
        <v>5.0017498433589901E-2</v>
      </c>
      <c r="U89">
        <v>4.4421099126339E-2</v>
      </c>
      <c r="V89">
        <v>0</v>
      </c>
      <c r="W89">
        <v>3.8283660411834699</v>
      </c>
      <c r="X89">
        <v>3.9389979839325</v>
      </c>
      <c r="Y89">
        <v>-0.29229909181594799</v>
      </c>
      <c r="Z89">
        <v>0.15661250054836301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-0.29229909181594799</v>
      </c>
      <c r="AH89" t="s">
        <v>107</v>
      </c>
      <c r="AI89">
        <v>-0.175537094473839</v>
      </c>
      <c r="AJ89">
        <v>-0.46783620119094799</v>
      </c>
    </row>
    <row r="90" spans="1:36" x14ac:dyDescent="0.35">
      <c r="A90">
        <v>91</v>
      </c>
      <c r="B90" t="s">
        <v>127</v>
      </c>
      <c r="C90">
        <v>11.0020999908447</v>
      </c>
      <c r="D90">
        <v>11.0348901748657</v>
      </c>
      <c r="E90">
        <v>11.15625</v>
      </c>
      <c r="F90">
        <v>10.8590002059937</v>
      </c>
      <c r="G90">
        <v>1429</v>
      </c>
      <c r="H90">
        <v>2414</v>
      </c>
      <c r="I90">
        <v>3843</v>
      </c>
      <c r="J90">
        <v>11.196769714355501</v>
      </c>
      <c r="K90">
        <v>10.9185600280762</v>
      </c>
      <c r="L90">
        <v>11.072660446166999</v>
      </c>
      <c r="M90">
        <v>11.0893297195435</v>
      </c>
      <c r="N90">
        <v>16.376949310302699</v>
      </c>
      <c r="O90">
        <v>40.853702545166001</v>
      </c>
      <c r="P90">
        <v>1766.01696777344</v>
      </c>
      <c r="Q90">
        <v>0.386163800954819</v>
      </c>
      <c r="R90">
        <v>0.83974540233612105</v>
      </c>
      <c r="S90">
        <v>1.4287900179624601E-2</v>
      </c>
      <c r="T90">
        <v>7.2707399725914001E-2</v>
      </c>
      <c r="U90">
        <v>5.9035498648881898E-2</v>
      </c>
      <c r="V90">
        <v>5.9171501547098201E-2</v>
      </c>
      <c r="W90">
        <v>3.78192210197449</v>
      </c>
      <c r="X90">
        <v>3.9411048889160201</v>
      </c>
      <c r="Y90">
        <v>-7.9226598143577603E-2</v>
      </c>
      <c r="Z90">
        <v>0.163132295012474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-7.9226598143577603E-2</v>
      </c>
      <c r="AH90" t="s">
        <v>125</v>
      </c>
      <c r="AI90">
        <v>-0.175537094473839</v>
      </c>
      <c r="AJ90">
        <v>-0.25476369261741599</v>
      </c>
    </row>
    <row r="91" spans="1:36" x14ac:dyDescent="0.35">
      <c r="A91">
        <v>315</v>
      </c>
      <c r="B91" t="s">
        <v>127</v>
      </c>
      <c r="C91">
        <v>11.082139968872101</v>
      </c>
      <c r="D91">
        <v>11.082139968872101</v>
      </c>
      <c r="E91">
        <v>11.2252397537231</v>
      </c>
      <c r="F91">
        <v>11.082139968872101</v>
      </c>
      <c r="G91">
        <v>1250</v>
      </c>
      <c r="H91">
        <v>183</v>
      </c>
      <c r="I91">
        <v>1433</v>
      </c>
      <c r="J91">
        <v>11.1960000991821</v>
      </c>
      <c r="K91">
        <v>11.0556297302246</v>
      </c>
      <c r="L91">
        <v>11.0510396957397</v>
      </c>
      <c r="M91">
        <v>11.073780059814499</v>
      </c>
      <c r="N91">
        <v>17.007400512695298</v>
      </c>
      <c r="O91">
        <v>39.803573608398402</v>
      </c>
      <c r="P91">
        <v>1676.08996582031</v>
      </c>
      <c r="Q91">
        <v>0.87069451808929399</v>
      </c>
      <c r="R91">
        <v>0.82497161626815796</v>
      </c>
      <c r="S91">
        <v>1.3400100171566001E-2</v>
      </c>
      <c r="T91">
        <v>5.9405900537967703E-2</v>
      </c>
      <c r="U91">
        <v>4.19115014374256E-2</v>
      </c>
      <c r="V91">
        <v>8.7874896824359894E-2</v>
      </c>
      <c r="W91">
        <v>3.7185320854186998</v>
      </c>
      <c r="X91">
        <v>3.9307301044464098</v>
      </c>
      <c r="Y91">
        <v>6.2999799847602803E-2</v>
      </c>
      <c r="Z91">
        <v>0.155904605984688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6.2999799847602803E-2</v>
      </c>
      <c r="AH91" t="s">
        <v>123</v>
      </c>
      <c r="AI91">
        <v>-0.175537094473839</v>
      </c>
      <c r="AJ91">
        <v>-0.112537302076817</v>
      </c>
    </row>
    <row r="92" spans="1:36" x14ac:dyDescent="0.35">
      <c r="A92">
        <v>300</v>
      </c>
      <c r="B92" t="s">
        <v>127</v>
      </c>
      <c r="C92">
        <v>11.0020999908447</v>
      </c>
      <c r="D92">
        <v>11.082139968872101</v>
      </c>
      <c r="E92">
        <v>11.15625</v>
      </c>
      <c r="F92">
        <v>10.9331102371216</v>
      </c>
      <c r="G92">
        <v>216</v>
      </c>
      <c r="H92">
        <v>845</v>
      </c>
      <c r="I92">
        <v>1061</v>
      </c>
      <c r="J92">
        <v>11.195940017700201</v>
      </c>
      <c r="K92">
        <v>10.9547996520996</v>
      </c>
      <c r="L92">
        <v>11.034919738769499</v>
      </c>
      <c r="M92">
        <v>11.1464595794678</v>
      </c>
      <c r="N92">
        <v>19.220289230346701</v>
      </c>
      <c r="O92">
        <v>42.915664672851598</v>
      </c>
      <c r="P92">
        <v>1927.51403808594</v>
      </c>
      <c r="Q92">
        <v>0.205186307430267</v>
      </c>
      <c r="R92">
        <v>0.92229968309402499</v>
      </c>
      <c r="S92">
        <v>9.9721997976303101E-3</v>
      </c>
      <c r="T92">
        <v>1.2359499931335401E-2</v>
      </c>
      <c r="U92">
        <v>2.8628900647163402E-2</v>
      </c>
      <c r="V92">
        <v>5.0753798335790599E-2</v>
      </c>
      <c r="W92">
        <v>3.7871301174163801</v>
      </c>
      <c r="X92">
        <v>3.9408049583435099</v>
      </c>
      <c r="Y92">
        <v>-2.91635002940893E-2</v>
      </c>
      <c r="Z92">
        <v>0.11349260061979299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-2.91635002940893E-2</v>
      </c>
      <c r="AH92" t="s">
        <v>123</v>
      </c>
      <c r="AI92">
        <v>-0.175537094473839</v>
      </c>
      <c r="AJ92">
        <v>-0.20470060408115401</v>
      </c>
    </row>
    <row r="93" spans="1:36" x14ac:dyDescent="0.35">
      <c r="A93">
        <v>981</v>
      </c>
      <c r="B93" t="s">
        <v>133</v>
      </c>
      <c r="C93">
        <v>11.211819648742701</v>
      </c>
      <c r="D93">
        <v>11.211819648742701</v>
      </c>
      <c r="E93">
        <v>11.2252397537231</v>
      </c>
      <c r="F93">
        <v>11.018630027771</v>
      </c>
      <c r="G93">
        <v>137</v>
      </c>
      <c r="H93">
        <v>826</v>
      </c>
      <c r="I93">
        <v>963</v>
      </c>
      <c r="J93">
        <v>11.1956996917725</v>
      </c>
      <c r="K93">
        <v>10.9592199325562</v>
      </c>
      <c r="L93">
        <v>11.1571998596191</v>
      </c>
      <c r="M93">
        <v>11.1592397689819</v>
      </c>
      <c r="N93">
        <v>16.795600891113299</v>
      </c>
      <c r="O93">
        <v>37.856395721435497</v>
      </c>
      <c r="P93">
        <v>1487.2080078125</v>
      </c>
      <c r="Q93">
        <v>0.15419319272041301</v>
      </c>
      <c r="R93">
        <v>0.75110852718353305</v>
      </c>
      <c r="S93">
        <v>3.2625500112772002E-2</v>
      </c>
      <c r="T93">
        <v>0.153504192829132</v>
      </c>
      <c r="U93">
        <v>7.1384899318218203E-2</v>
      </c>
      <c r="V93">
        <v>4.4215500354766797E-2</v>
      </c>
      <c r="W93">
        <v>3.9407091140747101</v>
      </c>
      <c r="X93">
        <v>3.9459249973297101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t="s">
        <v>127</v>
      </c>
      <c r="AI93">
        <v>-0.175537094473839</v>
      </c>
    </row>
    <row r="94" spans="1:36" x14ac:dyDescent="0.35">
      <c r="A94">
        <v>313</v>
      </c>
      <c r="B94" t="s">
        <v>127</v>
      </c>
      <c r="C94">
        <v>11.082139968872101</v>
      </c>
      <c r="D94">
        <v>11.082139968872101</v>
      </c>
      <c r="E94">
        <v>11.15625</v>
      </c>
      <c r="F94">
        <v>11.082139968872101</v>
      </c>
      <c r="G94">
        <v>28641</v>
      </c>
      <c r="H94">
        <v>3849</v>
      </c>
      <c r="I94">
        <v>32490</v>
      </c>
      <c r="J94">
        <v>11.187910079956101</v>
      </c>
      <c r="K94">
        <v>11.0643100738525</v>
      </c>
      <c r="L94">
        <v>11.0761203765869</v>
      </c>
      <c r="M94">
        <v>11.079389572143601</v>
      </c>
      <c r="N94">
        <v>16.491859436035199</v>
      </c>
      <c r="O94">
        <v>42.989376068115199</v>
      </c>
      <c r="P94">
        <v>1951.47900390625</v>
      </c>
      <c r="Q94">
        <v>0.87796789407730103</v>
      </c>
      <c r="R94">
        <v>0.72417569160461404</v>
      </c>
      <c r="S94">
        <v>1.65989007800817E-2</v>
      </c>
      <c r="T94">
        <v>0.114699900150299</v>
      </c>
      <c r="U94">
        <v>5.2363000810146297E-2</v>
      </c>
      <c r="V94">
        <v>0.133110001683235</v>
      </c>
      <c r="W94">
        <v>3.7176139354705802</v>
      </c>
      <c r="X94">
        <v>3.94006395339966</v>
      </c>
      <c r="Y94">
        <v>5.3394701331853901E-2</v>
      </c>
      <c r="Z94">
        <v>0.146663293242455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5.3394701331853901E-2</v>
      </c>
      <c r="AH94" t="s">
        <v>123</v>
      </c>
      <c r="AI94">
        <v>-0.175537094473839</v>
      </c>
      <c r="AJ94">
        <v>-0.122142396867275</v>
      </c>
    </row>
    <row r="95" spans="1:36" x14ac:dyDescent="0.35">
      <c r="A95">
        <v>863</v>
      </c>
      <c r="B95" t="s">
        <v>127</v>
      </c>
      <c r="C95">
        <v>11.15625</v>
      </c>
      <c r="D95">
        <v>11.15625</v>
      </c>
      <c r="E95">
        <v>11.15625</v>
      </c>
      <c r="F95">
        <v>11.0020999908447</v>
      </c>
      <c r="G95">
        <v>7</v>
      </c>
      <c r="H95">
        <v>91</v>
      </c>
      <c r="I95">
        <v>98</v>
      </c>
      <c r="J95">
        <v>11.187680244445801</v>
      </c>
      <c r="K95">
        <v>10.9701795578003</v>
      </c>
      <c r="L95">
        <v>11.1704702377319</v>
      </c>
      <c r="M95">
        <v>11.172619819641101</v>
      </c>
      <c r="N95">
        <v>16.125440597534201</v>
      </c>
      <c r="O95">
        <v>44.357078552246101</v>
      </c>
      <c r="P95">
        <v>2080.14111328125</v>
      </c>
      <c r="Q95">
        <v>6.9247797131538405E-2</v>
      </c>
      <c r="R95">
        <v>0.69889378547668501</v>
      </c>
      <c r="S95">
        <v>1.5486700460314799E-2</v>
      </c>
      <c r="T95">
        <v>0.23086279630661</v>
      </c>
      <c r="U95">
        <v>3.8827400654554402E-2</v>
      </c>
      <c r="V95">
        <v>5.4756600409746198E-2</v>
      </c>
      <c r="W95">
        <v>3.8737199306488002</v>
      </c>
      <c r="X95">
        <v>3.9416840076446502</v>
      </c>
      <c r="Y95">
        <v>-6.2009200453758198E-2</v>
      </c>
      <c r="Z95">
        <v>0.147530198097229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-6.2009200453758198E-2</v>
      </c>
      <c r="AH95" t="s">
        <v>127</v>
      </c>
      <c r="AI95">
        <v>-0.175537094473839</v>
      </c>
      <c r="AJ95">
        <v>-0.23754629492759699</v>
      </c>
    </row>
    <row r="96" spans="1:36" x14ac:dyDescent="0.35">
      <c r="A96">
        <v>130</v>
      </c>
      <c r="B96" t="s">
        <v>127</v>
      </c>
      <c r="C96">
        <v>11.112449645996101</v>
      </c>
      <c r="D96">
        <v>11.127260208129901</v>
      </c>
      <c r="E96">
        <v>11.15625</v>
      </c>
      <c r="F96">
        <v>11.0020999908447</v>
      </c>
      <c r="G96">
        <v>899</v>
      </c>
      <c r="H96">
        <v>2620</v>
      </c>
      <c r="I96">
        <v>3519</v>
      </c>
      <c r="J96">
        <v>11.187100410461399</v>
      </c>
      <c r="K96">
        <v>10.949990272521999</v>
      </c>
      <c r="L96">
        <v>11.110449790954601</v>
      </c>
      <c r="M96">
        <v>11.1241102218628</v>
      </c>
      <c r="N96">
        <v>16.897829055786101</v>
      </c>
      <c r="O96">
        <v>42.111698150634801</v>
      </c>
      <c r="P96">
        <v>1874.40100097656</v>
      </c>
      <c r="Q96">
        <v>0.26567319035530101</v>
      </c>
      <c r="R96">
        <v>0.83281791210174605</v>
      </c>
      <c r="S96">
        <v>1.37480003759265E-2</v>
      </c>
      <c r="T96">
        <v>2.37930994480848E-2</v>
      </c>
      <c r="U96">
        <v>7.2625301778316498E-2</v>
      </c>
      <c r="V96">
        <v>0.111458599567413</v>
      </c>
      <c r="W96">
        <v>3.7918019294738801</v>
      </c>
      <c r="X96">
        <v>3.9382278919220002</v>
      </c>
      <c r="Y96">
        <v>3.5683999303728299E-3</v>
      </c>
      <c r="Z96">
        <v>0.12759700417518599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3.5683999303728299E-3</v>
      </c>
      <c r="AH96" t="s">
        <v>107</v>
      </c>
      <c r="AI96">
        <v>-0.175537094473839</v>
      </c>
      <c r="AJ96">
        <v>-0.171968698501587</v>
      </c>
    </row>
    <row r="97" spans="1:36" x14ac:dyDescent="0.35">
      <c r="A97">
        <v>523</v>
      </c>
      <c r="B97" t="s">
        <v>127</v>
      </c>
      <c r="C97">
        <v>10.819780349731399</v>
      </c>
      <c r="D97">
        <v>10.819780349731399</v>
      </c>
      <c r="E97">
        <v>11.15625</v>
      </c>
      <c r="F97">
        <v>10.596630096435501</v>
      </c>
      <c r="G97">
        <v>126</v>
      </c>
      <c r="H97">
        <v>132</v>
      </c>
      <c r="I97">
        <v>258</v>
      </c>
      <c r="J97">
        <v>11.186619758606</v>
      </c>
      <c r="K97">
        <v>10.715640068054199</v>
      </c>
      <c r="L97">
        <v>10.9269104003906</v>
      </c>
      <c r="M97">
        <v>10.950090408325201</v>
      </c>
      <c r="N97">
        <v>16.514299392700199</v>
      </c>
      <c r="O97">
        <v>40.376953125</v>
      </c>
      <c r="P97">
        <v>1740.17395019531</v>
      </c>
      <c r="Q97">
        <v>0.50220692157745395</v>
      </c>
      <c r="R97">
        <v>0.72142028808593806</v>
      </c>
      <c r="S97">
        <v>3.0617499724030502E-2</v>
      </c>
      <c r="T97">
        <v>0.13404110074043299</v>
      </c>
      <c r="U97">
        <v>6.2189400196075398E-2</v>
      </c>
      <c r="V97">
        <v>0.112608902156353</v>
      </c>
      <c r="W97">
        <v>3.7646861076354998</v>
      </c>
      <c r="X97">
        <v>3.9328238964080802</v>
      </c>
      <c r="Y97">
        <v>-0.26065099239349399</v>
      </c>
      <c r="Z97">
        <v>0.17518669366836501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-0.26065099239349399</v>
      </c>
      <c r="AH97" t="s">
        <v>127</v>
      </c>
      <c r="AI97">
        <v>-0.175537094473839</v>
      </c>
      <c r="AJ97">
        <v>-0.43618801236152599</v>
      </c>
    </row>
    <row r="98" spans="1:36" x14ac:dyDescent="0.35">
      <c r="A98">
        <v>480</v>
      </c>
      <c r="B98" t="s">
        <v>127</v>
      </c>
      <c r="C98">
        <v>11.0020999908447</v>
      </c>
      <c r="D98">
        <v>11.0020999908447</v>
      </c>
      <c r="E98">
        <v>11.15625</v>
      </c>
      <c r="F98">
        <v>10.9681997299194</v>
      </c>
      <c r="G98">
        <v>1218</v>
      </c>
      <c r="H98">
        <v>1313</v>
      </c>
      <c r="I98">
        <v>2531</v>
      </c>
      <c r="J98">
        <v>11.186140060424799</v>
      </c>
      <c r="K98">
        <v>11.0075597763062</v>
      </c>
      <c r="L98">
        <v>11.0958404541016</v>
      </c>
      <c r="M98">
        <v>11.1003303527832</v>
      </c>
      <c r="N98">
        <v>16.2529392242432</v>
      </c>
      <c r="O98">
        <v>39.436058044433601</v>
      </c>
      <c r="P98">
        <v>1655.35705566406</v>
      </c>
      <c r="Q98">
        <v>0.48051521182060197</v>
      </c>
      <c r="R98">
        <v>0.88428527116775502</v>
      </c>
      <c r="S98">
        <v>8.5669998079538293E-3</v>
      </c>
      <c r="T98">
        <v>5.1685798913240398E-2</v>
      </c>
      <c r="U98">
        <v>6.2555000185966506E-2</v>
      </c>
      <c r="V98">
        <v>3.5850200802087798E-2</v>
      </c>
      <c r="W98">
        <v>3.7931220531463601</v>
      </c>
      <c r="X98">
        <v>3.93729496002197</v>
      </c>
      <c r="Y98">
        <v>5.99109008908272E-2</v>
      </c>
      <c r="Z98">
        <v>0.15509329736232799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5.99109008908272E-2</v>
      </c>
      <c r="AH98" t="s">
        <v>127</v>
      </c>
      <c r="AI98">
        <v>-0.175537094473839</v>
      </c>
      <c r="AJ98">
        <v>-0.115626201033592</v>
      </c>
    </row>
    <row r="99" spans="1:36" x14ac:dyDescent="0.35">
      <c r="A99">
        <v>110</v>
      </c>
      <c r="B99" t="s">
        <v>127</v>
      </c>
      <c r="C99">
        <v>11.1704301834106</v>
      </c>
      <c r="D99">
        <v>11.1704301834106</v>
      </c>
      <c r="E99">
        <v>11.184419631958001</v>
      </c>
      <c r="F99">
        <v>11.082139968872101</v>
      </c>
      <c r="G99">
        <v>220</v>
      </c>
      <c r="H99">
        <v>880</v>
      </c>
      <c r="I99">
        <v>1100</v>
      </c>
      <c r="J99">
        <v>11.181710243225099</v>
      </c>
      <c r="K99">
        <v>11.1163997650146</v>
      </c>
      <c r="L99">
        <v>11.167389869689901</v>
      </c>
      <c r="M99">
        <v>11.169670104980501</v>
      </c>
      <c r="N99">
        <v>16.486150741577099</v>
      </c>
      <c r="O99">
        <v>39.665134429931598</v>
      </c>
      <c r="P99">
        <v>1651.76904296875</v>
      </c>
      <c r="Q99">
        <v>0.184371292591095</v>
      </c>
      <c r="R99">
        <v>0.73680740594863903</v>
      </c>
      <c r="S99">
        <v>1.73221006989479E-2</v>
      </c>
      <c r="T99">
        <v>9.1697700321674305E-2</v>
      </c>
      <c r="U99">
        <v>7.8261099755763994E-2</v>
      </c>
      <c r="V99">
        <v>0.138639897108078</v>
      </c>
      <c r="W99">
        <v>3.7650389671325701</v>
      </c>
      <c r="X99">
        <v>3.9423139095306401</v>
      </c>
      <c r="Y99">
        <v>8.1536002457141904E-2</v>
      </c>
      <c r="Z99">
        <v>0.177022695541382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8.1536002457141904E-2</v>
      </c>
      <c r="AH99" t="s">
        <v>124</v>
      </c>
      <c r="AI99">
        <v>-0.175537094473839</v>
      </c>
      <c r="AJ99">
        <v>-9.4001099467277499E-2</v>
      </c>
    </row>
    <row r="100" spans="1:36" x14ac:dyDescent="0.35">
      <c r="A100">
        <v>182</v>
      </c>
      <c r="B100" t="s">
        <v>127</v>
      </c>
      <c r="C100">
        <v>11.0020999908447</v>
      </c>
      <c r="D100">
        <v>11.0666399002075</v>
      </c>
      <c r="E100">
        <v>11.2252397537231</v>
      </c>
      <c r="F100">
        <v>11.0020999908447</v>
      </c>
      <c r="G100">
        <v>2219</v>
      </c>
      <c r="H100">
        <v>1062</v>
      </c>
      <c r="I100">
        <v>3281</v>
      </c>
      <c r="J100">
        <v>11.1812801361084</v>
      </c>
      <c r="K100">
        <v>10.968950271606399</v>
      </c>
      <c r="L100">
        <v>10.9701499938965</v>
      </c>
      <c r="M100">
        <v>11.0388402938843</v>
      </c>
      <c r="N100">
        <v>18.787839889526399</v>
      </c>
      <c r="O100">
        <v>44.032314300537102</v>
      </c>
      <c r="P100">
        <v>2050.52099609375</v>
      </c>
      <c r="Q100">
        <v>0.67082327604293801</v>
      </c>
      <c r="R100">
        <v>0.87283551692962602</v>
      </c>
      <c r="S100">
        <v>2.0252399146556899E-2</v>
      </c>
      <c r="T100">
        <v>6.2213201075792299E-2</v>
      </c>
      <c r="U100">
        <v>6.77203014492989E-2</v>
      </c>
      <c r="V100">
        <v>2.8261499479413001E-2</v>
      </c>
      <c r="W100">
        <v>3.75999188423157</v>
      </c>
      <c r="X100">
        <v>3.9267270565032999</v>
      </c>
      <c r="Y100">
        <v>9.9905002862215007E-3</v>
      </c>
      <c r="Z100">
        <v>9.4120398163795499E-2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9.9905002862215007E-3</v>
      </c>
      <c r="AH100" t="s">
        <v>123</v>
      </c>
      <c r="AI100">
        <v>-0.175537094473839</v>
      </c>
      <c r="AJ100">
        <v>-0.16554659605026201</v>
      </c>
    </row>
    <row r="101" spans="1:36" x14ac:dyDescent="0.35">
      <c r="A101">
        <v>684</v>
      </c>
      <c r="B101" t="s">
        <v>127</v>
      </c>
      <c r="C101">
        <v>11.0666399002075</v>
      </c>
      <c r="D101">
        <v>11.0666399002075</v>
      </c>
      <c r="E101">
        <v>11.0666399002075</v>
      </c>
      <c r="F101">
        <v>11.050889968872101</v>
      </c>
      <c r="G101">
        <v>2</v>
      </c>
      <c r="H101">
        <v>65</v>
      </c>
      <c r="I101">
        <v>67</v>
      </c>
      <c r="J101">
        <v>11.177000045776399</v>
      </c>
      <c r="K101">
        <v>10.8357200622559</v>
      </c>
      <c r="L101">
        <v>11.123979568481399</v>
      </c>
      <c r="M101">
        <v>11.1697597503662</v>
      </c>
      <c r="N101">
        <v>16.2453308105469</v>
      </c>
      <c r="O101">
        <v>44.396873474121101</v>
      </c>
      <c r="P101">
        <v>2089.5439453125</v>
      </c>
      <c r="Q101">
        <v>2.12155003100634E-2</v>
      </c>
      <c r="R101">
        <v>0.97447758913040206</v>
      </c>
      <c r="S101">
        <v>0</v>
      </c>
      <c r="T101">
        <v>0</v>
      </c>
      <c r="U101">
        <v>0.14834900200366999</v>
      </c>
      <c r="V101">
        <v>1.11661003902555E-2</v>
      </c>
      <c r="W101">
        <v>3.8793900012970002</v>
      </c>
      <c r="X101">
        <v>3.9401390552520801</v>
      </c>
      <c r="Y101">
        <v>-5.5645001120865302E-3</v>
      </c>
      <c r="Z101">
        <v>0.119902603328228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-5.5645001120865302E-3</v>
      </c>
      <c r="AH101" t="s">
        <v>127</v>
      </c>
      <c r="AI101">
        <v>-0.175537094473839</v>
      </c>
      <c r="AJ101">
        <v>-0.181101605296135</v>
      </c>
    </row>
    <row r="102" spans="1:36" x14ac:dyDescent="0.35">
      <c r="A102">
        <v>331</v>
      </c>
      <c r="B102" t="s">
        <v>127</v>
      </c>
      <c r="C102">
        <v>11.0020999908447</v>
      </c>
      <c r="D102">
        <v>11.0020999908447</v>
      </c>
      <c r="E102">
        <v>11.15625</v>
      </c>
      <c r="F102">
        <v>10.9681997299194</v>
      </c>
      <c r="G102">
        <v>520</v>
      </c>
      <c r="H102">
        <v>34</v>
      </c>
      <c r="I102">
        <v>554</v>
      </c>
      <c r="J102">
        <v>11.174380302429199</v>
      </c>
      <c r="K102">
        <v>10.900250434875501</v>
      </c>
      <c r="L102">
        <v>10.9163198471069</v>
      </c>
      <c r="M102">
        <v>10.919329643249499</v>
      </c>
      <c r="N102">
        <v>16.308069229126001</v>
      </c>
      <c r="O102">
        <v>40.178279876708999</v>
      </c>
      <c r="P102">
        <v>1709.47094726562</v>
      </c>
      <c r="Q102">
        <v>0.93041002750396695</v>
      </c>
      <c r="R102">
        <v>0.843081414699554</v>
      </c>
      <c r="S102">
        <v>3.1703799962997402E-2</v>
      </c>
      <c r="T102">
        <v>5.1463898271322299E-2</v>
      </c>
      <c r="U102">
        <v>4.8195801675319699E-2</v>
      </c>
      <c r="V102">
        <v>6.9067798554897294E-2</v>
      </c>
      <c r="W102">
        <v>3.6783130168914799</v>
      </c>
      <c r="X102">
        <v>3.9385008811950701</v>
      </c>
      <c r="Y102">
        <v>-0.12713910639286</v>
      </c>
      <c r="Z102">
        <v>0.183836504817009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-0.12713910639286</v>
      </c>
      <c r="AH102" t="s">
        <v>127</v>
      </c>
      <c r="AI102">
        <v>-0.175537094473839</v>
      </c>
      <c r="AJ102">
        <v>-0.302676200866699</v>
      </c>
    </row>
    <row r="103" spans="1:36" x14ac:dyDescent="0.35">
      <c r="A103">
        <v>50</v>
      </c>
      <c r="B103" t="s">
        <v>127</v>
      </c>
      <c r="C103">
        <v>11.0020999908447</v>
      </c>
      <c r="D103">
        <v>11.0020999908447</v>
      </c>
      <c r="E103">
        <v>11.082139968872101</v>
      </c>
      <c r="F103">
        <v>10.8395795822144</v>
      </c>
      <c r="G103">
        <v>173</v>
      </c>
      <c r="H103">
        <v>252</v>
      </c>
      <c r="I103">
        <v>425</v>
      </c>
      <c r="J103">
        <v>11.1718301773071</v>
      </c>
      <c r="K103">
        <v>10.9197702407837</v>
      </c>
      <c r="L103">
        <v>11.0607404708862</v>
      </c>
      <c r="M103">
        <v>11.0743103027344</v>
      </c>
      <c r="N103">
        <v>16.635799407958999</v>
      </c>
      <c r="O103">
        <v>38.683113098144503</v>
      </c>
      <c r="P103">
        <v>1596.20104980469</v>
      </c>
      <c r="Q103">
        <v>0.38692089915275601</v>
      </c>
      <c r="R103">
        <v>0.86375790834426902</v>
      </c>
      <c r="S103">
        <v>1.15293003618717E-2</v>
      </c>
      <c r="T103">
        <v>4.7704599797725698E-2</v>
      </c>
      <c r="U103">
        <v>7.2851799428462996E-2</v>
      </c>
      <c r="V103">
        <v>5.7646501809358597E-2</v>
      </c>
      <c r="W103">
        <v>3.85788893699646</v>
      </c>
      <c r="X103">
        <v>3.9413070678710902</v>
      </c>
      <c r="Y103">
        <v>-4.4747900217771502E-2</v>
      </c>
      <c r="Z103">
        <v>0.17321869730949399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-4.4747900217771502E-2</v>
      </c>
      <c r="AH103" t="s">
        <v>127</v>
      </c>
      <c r="AI103">
        <v>-0.175537094473839</v>
      </c>
      <c r="AJ103">
        <v>-0.220284998416901</v>
      </c>
    </row>
    <row r="104" spans="1:36" x14ac:dyDescent="0.35">
      <c r="A104">
        <v>176</v>
      </c>
      <c r="B104" t="s">
        <v>127</v>
      </c>
      <c r="C104">
        <v>11.127260208129901</v>
      </c>
      <c r="D104">
        <v>11.127260208129901</v>
      </c>
      <c r="E104">
        <v>11.2384901046753</v>
      </c>
      <c r="F104">
        <v>10.9508104324341</v>
      </c>
      <c r="G104">
        <v>1754</v>
      </c>
      <c r="H104">
        <v>2794</v>
      </c>
      <c r="I104">
        <v>4548</v>
      </c>
      <c r="J104">
        <v>11.1695499420166</v>
      </c>
      <c r="K104">
        <v>10.93577003479</v>
      </c>
      <c r="L104">
        <v>11.073490142822299</v>
      </c>
      <c r="M104">
        <v>11.0792999267578</v>
      </c>
      <c r="N104">
        <v>18.536649703979499</v>
      </c>
      <c r="O104">
        <v>39.561408996582003</v>
      </c>
      <c r="P104">
        <v>1658.63000488281</v>
      </c>
      <c r="Q104">
        <v>0.38603821396827698</v>
      </c>
      <c r="R104">
        <v>0.66699922084808305</v>
      </c>
      <c r="S104">
        <v>1.6813199967145899E-2</v>
      </c>
      <c r="T104">
        <v>3.2215498387813603E-2</v>
      </c>
      <c r="U104">
        <v>4.4664300978183698E-2</v>
      </c>
      <c r="V104">
        <v>0.27109149098396301</v>
      </c>
      <c r="W104">
        <v>3.7917180061340301</v>
      </c>
      <c r="X104">
        <v>3.9404330253601101</v>
      </c>
      <c r="Y104">
        <v>-7.1578999049961602E-3</v>
      </c>
      <c r="Z104">
        <v>0.144556894898415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-7.1578999049961602E-3</v>
      </c>
      <c r="AH104" t="s">
        <v>126</v>
      </c>
      <c r="AI104">
        <v>-0.175537094473839</v>
      </c>
      <c r="AJ104">
        <v>-0.18269500136375399</v>
      </c>
    </row>
    <row r="105" spans="1:36" x14ac:dyDescent="0.35">
      <c r="A105">
        <v>503</v>
      </c>
      <c r="B105" t="s">
        <v>127</v>
      </c>
      <c r="C105">
        <v>11.0020999908447</v>
      </c>
      <c r="D105">
        <v>11.0020999908447</v>
      </c>
      <c r="E105">
        <v>11.112449645996101</v>
      </c>
      <c r="F105">
        <v>10.8967399597168</v>
      </c>
      <c r="G105">
        <v>35</v>
      </c>
      <c r="H105">
        <v>29</v>
      </c>
      <c r="I105">
        <v>64</v>
      </c>
      <c r="J105">
        <v>11.169110298156699</v>
      </c>
      <c r="K105">
        <v>10.9958295822144</v>
      </c>
      <c r="L105">
        <v>11.076479911804199</v>
      </c>
      <c r="M105">
        <v>11.076479911804199</v>
      </c>
      <c r="N105">
        <v>16.38450050354</v>
      </c>
      <c r="O105">
        <v>42.331527709960902</v>
      </c>
      <c r="P105">
        <v>1903.75598144531</v>
      </c>
      <c r="Q105">
        <v>0.53461587429046598</v>
      </c>
      <c r="R105">
        <v>0.84852999448776201</v>
      </c>
      <c r="S105">
        <v>1.20580000802875E-2</v>
      </c>
      <c r="T105">
        <v>0.123695999383926</v>
      </c>
      <c r="U105">
        <v>0.101612202823162</v>
      </c>
      <c r="V105">
        <v>1.5715999528765699E-2</v>
      </c>
      <c r="W105">
        <v>3.7644710540771502</v>
      </c>
      <c r="X105">
        <v>3.9431209564209002</v>
      </c>
      <c r="Y105">
        <v>0.119073003530502</v>
      </c>
      <c r="Z105">
        <v>8.1130802631378202E-2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0.119073003530502</v>
      </c>
      <c r="AH105" t="s">
        <v>127</v>
      </c>
      <c r="AI105">
        <v>-0.175537094473839</v>
      </c>
      <c r="AJ105">
        <v>-5.6464098393917098E-2</v>
      </c>
    </row>
    <row r="106" spans="1:36" x14ac:dyDescent="0.35">
      <c r="A106">
        <v>680</v>
      </c>
      <c r="B106" t="s">
        <v>127</v>
      </c>
      <c r="C106">
        <v>11.350410461425801</v>
      </c>
      <c r="D106">
        <v>11.2897796630859</v>
      </c>
      <c r="E106">
        <v>11.2897796630859</v>
      </c>
      <c r="G106">
        <v>0</v>
      </c>
      <c r="H106">
        <v>39</v>
      </c>
      <c r="I106">
        <v>39</v>
      </c>
      <c r="J106">
        <v>11.166119575500501</v>
      </c>
      <c r="L106">
        <v>11.2715196609497</v>
      </c>
      <c r="M106">
        <v>11.166119575500501</v>
      </c>
      <c r="N106">
        <v>16.323959350585898</v>
      </c>
      <c r="O106">
        <v>38.815753936767599</v>
      </c>
      <c r="P106">
        <v>1626.55895996094</v>
      </c>
      <c r="Q106">
        <v>0</v>
      </c>
      <c r="R106">
        <v>0.95880877971649203</v>
      </c>
      <c r="S106">
        <v>0</v>
      </c>
      <c r="T106">
        <v>1.6420800238847701E-2</v>
      </c>
      <c r="U106">
        <v>5.0654001533985103E-2</v>
      </c>
      <c r="V106">
        <v>2.4770399555563899E-2</v>
      </c>
      <c r="W106">
        <v>4.07222604751587</v>
      </c>
      <c r="X106">
        <v>3.9385840892791699</v>
      </c>
      <c r="Z106">
        <v>0.18964439630508401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t="s">
        <v>127</v>
      </c>
      <c r="AI106">
        <v>-0.175537094473839</v>
      </c>
    </row>
    <row r="107" spans="1:36" x14ac:dyDescent="0.35">
      <c r="A107">
        <v>51</v>
      </c>
      <c r="B107" t="s">
        <v>127</v>
      </c>
      <c r="C107">
        <v>11.0020999908447</v>
      </c>
      <c r="D107">
        <v>11.0020999908447</v>
      </c>
      <c r="E107">
        <v>11.0020999908447</v>
      </c>
      <c r="F107">
        <v>11.0020999908447</v>
      </c>
      <c r="G107">
        <v>31</v>
      </c>
      <c r="H107">
        <v>61</v>
      </c>
      <c r="I107">
        <v>92</v>
      </c>
      <c r="J107">
        <v>11.1657199859619</v>
      </c>
      <c r="K107">
        <v>10.9934196472168</v>
      </c>
      <c r="L107">
        <v>11.088339805603001</v>
      </c>
      <c r="M107">
        <v>11.1029396057129</v>
      </c>
      <c r="N107">
        <v>16.325609207153299</v>
      </c>
      <c r="O107">
        <v>41.106372833252003</v>
      </c>
      <c r="P107">
        <v>1795.77600097656</v>
      </c>
      <c r="Q107">
        <v>0.36433818936348</v>
      </c>
      <c r="R107">
        <v>0.88345587253570601</v>
      </c>
      <c r="S107">
        <v>4.6813700348138802E-2</v>
      </c>
      <c r="T107">
        <v>4.30147014558315E-2</v>
      </c>
      <c r="U107">
        <v>5.17157018184662E-2</v>
      </c>
      <c r="V107">
        <v>2.6715699583292001E-2</v>
      </c>
      <c r="W107">
        <v>3.8703451156616202</v>
      </c>
      <c r="X107">
        <v>3.93951392173767</v>
      </c>
      <c r="Y107">
        <v>-2.05102004110813E-2</v>
      </c>
      <c r="Z107">
        <v>0.14967170357704199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-2.05102004110813E-2</v>
      </c>
      <c r="AH107" t="s">
        <v>127</v>
      </c>
      <c r="AI107">
        <v>-0.175537094473839</v>
      </c>
      <c r="AJ107">
        <v>-0.19604720175266299</v>
      </c>
    </row>
    <row r="108" spans="1:36" x14ac:dyDescent="0.35">
      <c r="A108">
        <v>60</v>
      </c>
      <c r="B108" t="s">
        <v>127</v>
      </c>
      <c r="C108">
        <v>11.097410202026399</v>
      </c>
      <c r="D108">
        <v>11.097410202026399</v>
      </c>
      <c r="E108">
        <v>11.15625</v>
      </c>
      <c r="F108">
        <v>10.8590002059937</v>
      </c>
      <c r="G108">
        <v>129</v>
      </c>
      <c r="H108">
        <v>893</v>
      </c>
      <c r="I108">
        <v>1022</v>
      </c>
      <c r="J108">
        <v>11.1639003753662</v>
      </c>
      <c r="K108">
        <v>10.9092102050781</v>
      </c>
      <c r="L108">
        <v>11.125659942626999</v>
      </c>
      <c r="M108">
        <v>11.130149841308601</v>
      </c>
      <c r="N108">
        <v>16.2440299987793</v>
      </c>
      <c r="O108">
        <v>41.761039733886697</v>
      </c>
      <c r="P108">
        <v>1855.47204589844</v>
      </c>
      <c r="Q108">
        <v>0.13250909745693201</v>
      </c>
      <c r="R108">
        <v>0.90456259250640902</v>
      </c>
      <c r="S108">
        <v>2.2990699857473401E-2</v>
      </c>
      <c r="T108">
        <v>1.64886992424726E-2</v>
      </c>
      <c r="U108">
        <v>4.5209299772977801E-2</v>
      </c>
      <c r="V108">
        <v>4.4223900884389898E-2</v>
      </c>
      <c r="W108">
        <v>3.8068981170654301</v>
      </c>
      <c r="X108">
        <v>3.9379539489746098</v>
      </c>
      <c r="Y108">
        <v>-1.7074899747967699E-2</v>
      </c>
      <c r="Z108">
        <v>0.122079700231552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-1.7074899747967699E-2</v>
      </c>
      <c r="AH108" t="s">
        <v>125</v>
      </c>
      <c r="AI108">
        <v>-0.175537094473839</v>
      </c>
      <c r="AJ108">
        <v>-0.19261200726032299</v>
      </c>
    </row>
    <row r="109" spans="1:36" x14ac:dyDescent="0.35">
      <c r="A109">
        <v>515</v>
      </c>
      <c r="B109" t="s">
        <v>127</v>
      </c>
      <c r="C109">
        <v>10.9681997299194</v>
      </c>
      <c r="D109">
        <v>10.9852895736694</v>
      </c>
      <c r="E109">
        <v>11.15625</v>
      </c>
      <c r="F109">
        <v>10.7144203186035</v>
      </c>
      <c r="G109">
        <v>110</v>
      </c>
      <c r="H109">
        <v>122</v>
      </c>
      <c r="I109">
        <v>232</v>
      </c>
      <c r="J109">
        <v>11.1613302230835</v>
      </c>
      <c r="K109">
        <v>10.8045301437378</v>
      </c>
      <c r="L109">
        <v>10.985389709472701</v>
      </c>
      <c r="M109">
        <v>10.9949798583984</v>
      </c>
      <c r="N109">
        <v>16.516370773315401</v>
      </c>
      <c r="O109">
        <v>41.665489196777301</v>
      </c>
      <c r="P109">
        <v>1833.07397460938</v>
      </c>
      <c r="Q109">
        <v>0.46623399853706399</v>
      </c>
      <c r="R109">
        <v>0.77454847097396895</v>
      </c>
      <c r="S109">
        <v>4.1008301079273203E-2</v>
      </c>
      <c r="T109">
        <v>9.0105302631854997E-2</v>
      </c>
      <c r="U109">
        <v>6.7814096808433505E-2</v>
      </c>
      <c r="V109">
        <v>7.6608397066593198E-2</v>
      </c>
      <c r="W109">
        <v>3.7615098953247101</v>
      </c>
      <c r="X109">
        <v>3.94516897201538</v>
      </c>
      <c r="Y109">
        <v>-0.134809404611588</v>
      </c>
      <c r="Z109">
        <v>0.109719000756741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-0.134809404611588</v>
      </c>
      <c r="AH109" t="s">
        <v>127</v>
      </c>
      <c r="AI109">
        <v>-0.175537094473839</v>
      </c>
      <c r="AJ109">
        <v>-0.31034651398658802</v>
      </c>
    </row>
    <row r="110" spans="1:36" x14ac:dyDescent="0.35">
      <c r="A110">
        <v>16</v>
      </c>
      <c r="B110" t="s">
        <v>127</v>
      </c>
      <c r="C110">
        <v>11.15625</v>
      </c>
      <c r="D110">
        <v>11.15625</v>
      </c>
      <c r="E110">
        <v>11.184419631958001</v>
      </c>
      <c r="F110">
        <v>11.112449645996101</v>
      </c>
      <c r="G110">
        <v>342</v>
      </c>
      <c r="H110">
        <v>1150</v>
      </c>
      <c r="I110">
        <v>1492</v>
      </c>
      <c r="J110">
        <v>11.1577796936035</v>
      </c>
      <c r="K110">
        <v>11.067420005798301</v>
      </c>
      <c r="L110">
        <v>11.131629943847701</v>
      </c>
      <c r="M110">
        <v>11.1377096176147</v>
      </c>
      <c r="N110">
        <v>16.435979843139599</v>
      </c>
      <c r="O110">
        <v>42.680809020996101</v>
      </c>
      <c r="P110">
        <v>1917.13598632812</v>
      </c>
      <c r="Q110">
        <v>0.222099393606186</v>
      </c>
      <c r="R110">
        <v>0.80274397134780895</v>
      </c>
      <c r="S110">
        <v>1.2074699625372901E-2</v>
      </c>
      <c r="T110">
        <v>9.8229601979255704E-2</v>
      </c>
      <c r="U110">
        <v>7.6387196779251099E-2</v>
      </c>
      <c r="V110">
        <v>6.4235500991344494E-2</v>
      </c>
      <c r="W110">
        <v>3.8447899818420401</v>
      </c>
      <c r="X110">
        <v>3.94075703620911</v>
      </c>
      <c r="Y110">
        <v>0.116510502994061</v>
      </c>
      <c r="Z110">
        <v>0.105436898767948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0.116510502994061</v>
      </c>
      <c r="AH110" t="s">
        <v>127</v>
      </c>
      <c r="AI110">
        <v>-0.175537094473839</v>
      </c>
      <c r="AJ110">
        <v>-5.9026598930358901E-2</v>
      </c>
    </row>
    <row r="111" spans="1:36" x14ac:dyDescent="0.35">
      <c r="A111">
        <v>353</v>
      </c>
      <c r="B111" t="s">
        <v>127</v>
      </c>
      <c r="C111">
        <v>10.9681997299194</v>
      </c>
      <c r="D111">
        <v>11.0020999908447</v>
      </c>
      <c r="E111">
        <v>11.15625</v>
      </c>
      <c r="F111">
        <v>10.9331102371216</v>
      </c>
      <c r="G111">
        <v>346</v>
      </c>
      <c r="H111">
        <v>348</v>
      </c>
      <c r="I111">
        <v>694</v>
      </c>
      <c r="J111">
        <v>11.156430244445801</v>
      </c>
      <c r="K111">
        <v>10.883729934692401</v>
      </c>
      <c r="L111">
        <v>10.9899997711182</v>
      </c>
      <c r="M111">
        <v>11.0138101577759</v>
      </c>
      <c r="N111">
        <v>16.827409744262699</v>
      </c>
      <c r="O111">
        <v>41.862705230712898</v>
      </c>
      <c r="P111">
        <v>1860.33203125</v>
      </c>
      <c r="Q111">
        <v>0.52297359704971302</v>
      </c>
      <c r="R111">
        <v>0.72705101966857899</v>
      </c>
      <c r="S111">
        <v>7.4172001332044601E-3</v>
      </c>
      <c r="T111">
        <v>0.103181399405003</v>
      </c>
      <c r="U111">
        <v>5.5369399487972301E-2</v>
      </c>
      <c r="V111">
        <v>0.15113359689712499</v>
      </c>
      <c r="W111">
        <v>3.7735290527343799</v>
      </c>
      <c r="X111">
        <v>3.9392790794372599</v>
      </c>
      <c r="Y111">
        <v>-5.2055500447750098E-2</v>
      </c>
      <c r="Z111">
        <v>0.109580397605896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-5.2055500447750098E-2</v>
      </c>
      <c r="AH111" t="s">
        <v>127</v>
      </c>
      <c r="AI111">
        <v>-0.175537094473839</v>
      </c>
      <c r="AJ111">
        <v>-0.227592602372169</v>
      </c>
    </row>
    <row r="112" spans="1:36" x14ac:dyDescent="0.35">
      <c r="A112">
        <v>62</v>
      </c>
      <c r="B112" t="s">
        <v>127</v>
      </c>
      <c r="C112">
        <v>11.0020999908447</v>
      </c>
      <c r="D112">
        <v>11.0020999908447</v>
      </c>
      <c r="E112">
        <v>11.15625</v>
      </c>
      <c r="F112">
        <v>10.9150896072388</v>
      </c>
      <c r="G112">
        <v>7134</v>
      </c>
      <c r="H112">
        <v>3388</v>
      </c>
      <c r="I112">
        <v>10522</v>
      </c>
      <c r="J112">
        <v>11.1527700424194</v>
      </c>
      <c r="K112">
        <v>10.9608097076416</v>
      </c>
      <c r="L112">
        <v>11.016070365905801</v>
      </c>
      <c r="M112">
        <v>11.022600173950201</v>
      </c>
      <c r="N112">
        <v>16.597509384155298</v>
      </c>
      <c r="O112">
        <v>40.197708129882798</v>
      </c>
      <c r="P112">
        <v>1715.85803222656</v>
      </c>
      <c r="Q112">
        <v>0.67811512947082497</v>
      </c>
      <c r="R112">
        <v>0.77144849300384499</v>
      </c>
      <c r="S112">
        <v>1.8669800832867602E-2</v>
      </c>
      <c r="T112">
        <v>0.13579989969730399</v>
      </c>
      <c r="U112">
        <v>7.5220599770546001E-2</v>
      </c>
      <c r="V112">
        <v>5.5082101374864599E-2</v>
      </c>
      <c r="W112">
        <v>3.7792880535125701</v>
      </c>
      <c r="X112">
        <v>3.9399859905242902</v>
      </c>
      <c r="Y112">
        <v>1.96655001491308E-2</v>
      </c>
      <c r="Z112">
        <v>0.12545970082283001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1.96655001491308E-2</v>
      </c>
      <c r="AH112" t="s">
        <v>127</v>
      </c>
      <c r="AI112">
        <v>-0.175537094473839</v>
      </c>
      <c r="AJ112">
        <v>-0.15587159991264299</v>
      </c>
    </row>
    <row r="113" spans="1:36" x14ac:dyDescent="0.35">
      <c r="A113">
        <v>184</v>
      </c>
      <c r="B113" t="s">
        <v>127</v>
      </c>
      <c r="C113">
        <v>11.082139968872101</v>
      </c>
      <c r="D113">
        <v>11.082139968872101</v>
      </c>
      <c r="E113">
        <v>11.15625</v>
      </c>
      <c r="F113">
        <v>11.0020999908447</v>
      </c>
      <c r="G113">
        <v>218</v>
      </c>
      <c r="H113">
        <v>327</v>
      </c>
      <c r="I113">
        <v>545</v>
      </c>
      <c r="J113">
        <v>11.1497201919556</v>
      </c>
      <c r="K113">
        <v>10.9919900894165</v>
      </c>
      <c r="L113">
        <v>11.086279869079601</v>
      </c>
      <c r="M113">
        <v>11.0896396636963</v>
      </c>
      <c r="N113">
        <v>17.193040847778299</v>
      </c>
      <c r="O113">
        <v>42.085735321044901</v>
      </c>
      <c r="P113">
        <v>1872.63793945312</v>
      </c>
      <c r="Q113">
        <v>0.38089060783386203</v>
      </c>
      <c r="R113">
        <v>0.82528257369995095</v>
      </c>
      <c r="S113">
        <v>1.2700299732387101E-2</v>
      </c>
      <c r="T113">
        <v>7.9032696783542605E-2</v>
      </c>
      <c r="U113">
        <v>8.0349899828434004E-2</v>
      </c>
      <c r="V113">
        <v>5.7839401066303302E-2</v>
      </c>
      <c r="W113">
        <v>3.7304658889770499</v>
      </c>
      <c r="X113">
        <v>3.9442689418792698</v>
      </c>
      <c r="Y113">
        <v>4.8955999314784997E-2</v>
      </c>
      <c r="Z113">
        <v>0.100956596434116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4.8955999314784997E-2</v>
      </c>
      <c r="AH113" t="s">
        <v>107</v>
      </c>
      <c r="AI113">
        <v>-0.175537094473839</v>
      </c>
      <c r="AJ113">
        <v>-0.12658110260963401</v>
      </c>
    </row>
    <row r="114" spans="1:36" x14ac:dyDescent="0.35">
      <c r="A114">
        <v>930</v>
      </c>
      <c r="B114" t="s">
        <v>127</v>
      </c>
      <c r="C114">
        <v>11.2897796630859</v>
      </c>
      <c r="D114">
        <v>11.2771997451782</v>
      </c>
      <c r="E114">
        <v>11.2771997451782</v>
      </c>
      <c r="F114">
        <v>11.5129299163818</v>
      </c>
      <c r="G114">
        <v>3</v>
      </c>
      <c r="H114">
        <v>81</v>
      </c>
      <c r="I114">
        <v>84</v>
      </c>
      <c r="J114">
        <v>11.1480703353882</v>
      </c>
      <c r="K114">
        <v>10.833889961242701</v>
      </c>
      <c r="L114">
        <v>11.1300497055054</v>
      </c>
      <c r="M114">
        <v>11.1314296722412</v>
      </c>
      <c r="N114">
        <v>16.297510147094702</v>
      </c>
      <c r="O114">
        <v>40.124263763427699</v>
      </c>
      <c r="P114">
        <v>1732.95397949219</v>
      </c>
      <c r="Q114">
        <v>5.2962299436330802E-2</v>
      </c>
      <c r="R114">
        <v>0.95357781648635898</v>
      </c>
      <c r="S114">
        <v>4.8730000853538496E-3</v>
      </c>
      <c r="T114">
        <v>0</v>
      </c>
      <c r="U114">
        <v>1.74403991550207E-2</v>
      </c>
      <c r="V114">
        <v>4.1549101471900898E-2</v>
      </c>
      <c r="W114">
        <v>3.93798804283142</v>
      </c>
      <c r="X114">
        <v>3.9303069114685099</v>
      </c>
      <c r="Y114">
        <v>-5.2439201623201398E-2</v>
      </c>
      <c r="Z114">
        <v>0.14212889969348899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-5.2439201623201398E-2</v>
      </c>
      <c r="AH114" t="s">
        <v>127</v>
      </c>
      <c r="AI114">
        <v>-0.175537094473839</v>
      </c>
      <c r="AJ114">
        <v>-0.22797630727291099</v>
      </c>
    </row>
    <row r="115" spans="1:36" x14ac:dyDescent="0.35">
      <c r="A115">
        <v>172</v>
      </c>
      <c r="B115" t="s">
        <v>127</v>
      </c>
      <c r="C115">
        <v>11.127260208129901</v>
      </c>
      <c r="D115">
        <v>11.127260208129901</v>
      </c>
      <c r="E115">
        <v>11.184419631958001</v>
      </c>
      <c r="F115">
        <v>11.050889968872101</v>
      </c>
      <c r="G115">
        <v>803</v>
      </c>
      <c r="H115">
        <v>1140</v>
      </c>
      <c r="I115">
        <v>1943</v>
      </c>
      <c r="J115">
        <v>11.1452798843384</v>
      </c>
      <c r="K115">
        <v>11.0359601974487</v>
      </c>
      <c r="L115">
        <v>11.100669860839799</v>
      </c>
      <c r="M115">
        <v>11.101510047912599</v>
      </c>
      <c r="N115">
        <v>17.295570373535199</v>
      </c>
      <c r="O115">
        <v>40.754093170166001</v>
      </c>
      <c r="P115">
        <v>1763.34594726562</v>
      </c>
      <c r="Q115">
        <v>0.40035000443458602</v>
      </c>
      <c r="R115">
        <v>0.68549442291259799</v>
      </c>
      <c r="S115">
        <v>1.4294500462710901E-2</v>
      </c>
      <c r="T115">
        <v>7.0000499486923204E-2</v>
      </c>
      <c r="U115">
        <v>4.4463898986578002E-2</v>
      </c>
      <c r="V115">
        <v>0.21666750311851499</v>
      </c>
      <c r="W115">
        <v>3.75465607643127</v>
      </c>
      <c r="X115">
        <v>3.9419279098510702</v>
      </c>
      <c r="Y115">
        <v>0.112367197871208</v>
      </c>
      <c r="Z115">
        <v>0.113797597587109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0.112367197871208</v>
      </c>
      <c r="AH115" t="s">
        <v>126</v>
      </c>
      <c r="AI115">
        <v>-0.175537094473839</v>
      </c>
      <c r="AJ115">
        <v>-6.3169896602630601E-2</v>
      </c>
    </row>
    <row r="116" spans="1:36" x14ac:dyDescent="0.35">
      <c r="A116">
        <v>193</v>
      </c>
      <c r="B116" t="s">
        <v>127</v>
      </c>
      <c r="C116">
        <v>11.15625</v>
      </c>
      <c r="D116">
        <v>11.15625</v>
      </c>
      <c r="E116">
        <v>11.15625</v>
      </c>
      <c r="F116">
        <v>11.15625</v>
      </c>
      <c r="G116">
        <v>32</v>
      </c>
      <c r="H116">
        <v>94</v>
      </c>
      <c r="I116">
        <v>126</v>
      </c>
      <c r="J116">
        <v>11.141599655151399</v>
      </c>
      <c r="K116">
        <v>10.9990396499634</v>
      </c>
      <c r="L116">
        <v>11.0919704437256</v>
      </c>
      <c r="M116">
        <v>11.0987195968628</v>
      </c>
      <c r="N116">
        <v>16.646020889282202</v>
      </c>
      <c r="O116">
        <v>39.978477478027301</v>
      </c>
      <c r="P116">
        <v>1710.61096191406</v>
      </c>
      <c r="Q116">
        <v>0.30076810717582703</v>
      </c>
      <c r="R116">
        <v>0.80004799365997303</v>
      </c>
      <c r="S116">
        <v>5.6809000670909899E-3</v>
      </c>
      <c r="T116">
        <v>4.8327699303627E-2</v>
      </c>
      <c r="U116">
        <v>4.61673997342587E-2</v>
      </c>
      <c r="V116">
        <v>0.119299098849297</v>
      </c>
      <c r="W116">
        <v>3.7888369560241699</v>
      </c>
      <c r="X116">
        <v>3.94044709205627</v>
      </c>
      <c r="Y116">
        <v>0.13630010187625899</v>
      </c>
      <c r="Z116">
        <v>0.11063639819622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0.13630010187625899</v>
      </c>
      <c r="AH116" t="s">
        <v>127</v>
      </c>
      <c r="AI116">
        <v>-0.175537094473839</v>
      </c>
      <c r="AJ116">
        <v>-3.9237000048160602E-2</v>
      </c>
    </row>
    <row r="117" spans="1:36" x14ac:dyDescent="0.35">
      <c r="A117">
        <v>500</v>
      </c>
      <c r="B117" t="s">
        <v>127</v>
      </c>
      <c r="C117">
        <v>10.9331102371216</v>
      </c>
      <c r="D117">
        <v>10.9508104324341</v>
      </c>
      <c r="E117">
        <v>11.15625</v>
      </c>
      <c r="F117">
        <v>10.819780349731399</v>
      </c>
      <c r="G117">
        <v>5820</v>
      </c>
      <c r="H117">
        <v>4826</v>
      </c>
      <c r="I117">
        <v>10646</v>
      </c>
      <c r="J117">
        <v>11.138369560241699</v>
      </c>
      <c r="K117">
        <v>10.821519851684601</v>
      </c>
      <c r="L117">
        <v>10.958399772644</v>
      </c>
      <c r="M117">
        <v>10.9645900726318</v>
      </c>
      <c r="N117">
        <v>16.497230529785199</v>
      </c>
      <c r="O117">
        <v>42.911048889160199</v>
      </c>
      <c r="P117">
        <v>1938.39794921875</v>
      </c>
      <c r="Q117">
        <v>0.54846441745758101</v>
      </c>
      <c r="R117">
        <v>0.77189099788665805</v>
      </c>
      <c r="S117">
        <v>1.6990499570965802E-2</v>
      </c>
      <c r="T117">
        <v>0.121778599917889</v>
      </c>
      <c r="U117">
        <v>7.4521102011203794E-2</v>
      </c>
      <c r="V117">
        <v>7.0831596851348905E-2</v>
      </c>
      <c r="W117">
        <v>3.7749109268188499</v>
      </c>
      <c r="X117">
        <v>3.94171190261841</v>
      </c>
      <c r="Y117">
        <v>-0.11867990344762799</v>
      </c>
      <c r="Z117">
        <v>8.1586197018623394E-2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-0.11867990344762799</v>
      </c>
      <c r="AH117" t="s">
        <v>127</v>
      </c>
      <c r="AI117">
        <v>-0.175537094473839</v>
      </c>
      <c r="AJ117">
        <v>-0.294217109680176</v>
      </c>
    </row>
    <row r="118" spans="1:36" x14ac:dyDescent="0.35">
      <c r="A118">
        <v>770</v>
      </c>
      <c r="B118" t="s">
        <v>127</v>
      </c>
      <c r="C118">
        <v>11.097410202026399</v>
      </c>
      <c r="D118">
        <v>11.082139968872101</v>
      </c>
      <c r="E118">
        <v>11.1418600082397</v>
      </c>
      <c r="F118">
        <v>11.0020999908447</v>
      </c>
      <c r="G118">
        <v>808</v>
      </c>
      <c r="H118">
        <v>2908</v>
      </c>
      <c r="I118">
        <v>3716</v>
      </c>
      <c r="J118">
        <v>11.130709648132299</v>
      </c>
      <c r="K118">
        <v>10.9694204330444</v>
      </c>
      <c r="L118">
        <v>11.105420112609901</v>
      </c>
      <c r="M118">
        <v>11.096079826355</v>
      </c>
      <c r="N118">
        <v>16.464530944824201</v>
      </c>
      <c r="O118">
        <v>43.931846618652301</v>
      </c>
      <c r="P118">
        <v>2018.28100585938</v>
      </c>
      <c r="Q118">
        <v>0.21474489569663999</v>
      </c>
      <c r="R118">
        <v>0.80187600851059004</v>
      </c>
      <c r="S118">
        <v>1.18575002998114E-2</v>
      </c>
      <c r="T118">
        <v>7.8892700374126407E-2</v>
      </c>
      <c r="U118">
        <v>7.7146902680397006E-2</v>
      </c>
      <c r="V118">
        <v>8.7895900011062594E-2</v>
      </c>
      <c r="W118">
        <v>3.83395600318909</v>
      </c>
      <c r="X118">
        <v>3.9413099288940399</v>
      </c>
      <c r="Y118">
        <v>3.7694800645112998E-2</v>
      </c>
      <c r="Z118">
        <v>5.8691401034593603E-2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3.7694800645112998E-2</v>
      </c>
      <c r="AH118" t="s">
        <v>127</v>
      </c>
      <c r="AI118">
        <v>-0.175537094473839</v>
      </c>
      <c r="AJ118">
        <v>-0.137842297554016</v>
      </c>
    </row>
    <row r="119" spans="1:36" x14ac:dyDescent="0.35">
      <c r="A119">
        <v>271</v>
      </c>
      <c r="B119" t="s">
        <v>127</v>
      </c>
      <c r="C119">
        <v>11.0348901748657</v>
      </c>
      <c r="D119">
        <v>11.050889968872101</v>
      </c>
      <c r="E119">
        <v>11.082139968872101</v>
      </c>
      <c r="F119">
        <v>11.0020999908447</v>
      </c>
      <c r="G119">
        <v>880</v>
      </c>
      <c r="H119">
        <v>1312</v>
      </c>
      <c r="I119">
        <v>2192</v>
      </c>
      <c r="J119">
        <v>11.126020431518601</v>
      </c>
      <c r="K119">
        <v>11.0046796798706</v>
      </c>
      <c r="L119">
        <v>11.0722198486328</v>
      </c>
      <c r="M119">
        <v>11.0759601593018</v>
      </c>
      <c r="N119">
        <v>16.476360321044901</v>
      </c>
      <c r="O119">
        <v>39.154037475585902</v>
      </c>
      <c r="P119">
        <v>1623.81896972656</v>
      </c>
      <c r="Q119">
        <v>0.41260918974876398</v>
      </c>
      <c r="R119">
        <v>0.83975541591644298</v>
      </c>
      <c r="S119">
        <v>2.2281499579548801E-2</v>
      </c>
      <c r="T119">
        <v>6.6271699965000194E-2</v>
      </c>
      <c r="U119">
        <v>9.1290399432182298E-2</v>
      </c>
      <c r="V119">
        <v>4.7915000468492501E-2</v>
      </c>
      <c r="W119">
        <v>3.8361759185790998</v>
      </c>
      <c r="X119">
        <v>3.9303929805755602</v>
      </c>
      <c r="Y119">
        <v>9.4148002564907102E-2</v>
      </c>
      <c r="Z119">
        <v>0.109926998615265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9.4148002564907102E-2</v>
      </c>
      <c r="AH119" t="s">
        <v>107</v>
      </c>
      <c r="AI119">
        <v>-0.175537094473839</v>
      </c>
      <c r="AJ119">
        <v>-8.1389099359512301E-2</v>
      </c>
    </row>
    <row r="120" spans="1:36" x14ac:dyDescent="0.35">
      <c r="A120">
        <v>951</v>
      </c>
      <c r="B120" t="s">
        <v>127</v>
      </c>
      <c r="C120">
        <v>11.0020999908447</v>
      </c>
      <c r="D120">
        <v>11.0020999908447</v>
      </c>
      <c r="E120">
        <v>11.2252397537231</v>
      </c>
      <c r="F120">
        <v>10.819780349731399</v>
      </c>
      <c r="G120">
        <v>2</v>
      </c>
      <c r="H120">
        <v>22</v>
      </c>
      <c r="I120">
        <v>24</v>
      </c>
      <c r="J120">
        <v>11.1110496520996</v>
      </c>
      <c r="K120">
        <v>10.909620285034199</v>
      </c>
      <c r="L120">
        <v>11.0913896560669</v>
      </c>
      <c r="M120">
        <v>11.084199905395501</v>
      </c>
      <c r="N120">
        <v>16.210529327392599</v>
      </c>
      <c r="O120">
        <v>45.3370361328125</v>
      </c>
      <c r="P120">
        <v>2165.97607421875</v>
      </c>
      <c r="Q120">
        <v>0.13326899707317399</v>
      </c>
      <c r="R120">
        <v>0.77353942394256603</v>
      </c>
      <c r="S120">
        <v>3.6214400082826601E-2</v>
      </c>
      <c r="T120">
        <v>9.65716987848282E-2</v>
      </c>
      <c r="U120">
        <v>6.4703002572059604E-2</v>
      </c>
      <c r="V120">
        <v>6.3254497945308699E-2</v>
      </c>
      <c r="W120">
        <v>3.8329670429229701</v>
      </c>
      <c r="X120">
        <v>3.9270110130310099</v>
      </c>
      <c r="Y120">
        <v>-7.8410997986793504E-2</v>
      </c>
      <c r="Z120">
        <v>6.2094800174236298E-2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-7.8410997986793504E-2</v>
      </c>
      <c r="AH120" t="s">
        <v>127</v>
      </c>
      <c r="AI120">
        <v>-0.175537094473839</v>
      </c>
      <c r="AJ120">
        <v>-0.25394821166992199</v>
      </c>
    </row>
    <row r="121" spans="1:36" x14ac:dyDescent="0.35">
      <c r="A121">
        <v>385</v>
      </c>
      <c r="B121" t="s">
        <v>127</v>
      </c>
      <c r="C121">
        <v>11.127260208129901</v>
      </c>
      <c r="D121">
        <v>11.127260208129901</v>
      </c>
      <c r="E121">
        <v>11.15625</v>
      </c>
      <c r="F121">
        <v>11.0020999908447</v>
      </c>
      <c r="G121">
        <v>905</v>
      </c>
      <c r="H121">
        <v>4973</v>
      </c>
      <c r="I121">
        <v>5878</v>
      </c>
      <c r="J121">
        <v>11.1099195480347</v>
      </c>
      <c r="K121">
        <v>10.95166015625</v>
      </c>
      <c r="L121">
        <v>11.0799198150635</v>
      </c>
      <c r="M121">
        <v>11.0857200622559</v>
      </c>
      <c r="N121">
        <v>16.2914009094238</v>
      </c>
      <c r="O121">
        <v>38.180870056152301</v>
      </c>
      <c r="P121">
        <v>1529.80004882812</v>
      </c>
      <c r="Q121">
        <v>0.15288630127906799</v>
      </c>
      <c r="R121">
        <v>0.80479127168655396</v>
      </c>
      <c r="S121">
        <v>1.7960600554943099E-2</v>
      </c>
      <c r="T121">
        <v>0.110630303621292</v>
      </c>
      <c r="U121">
        <v>0.109850898385048</v>
      </c>
      <c r="V121">
        <v>3.1043300405144698E-2</v>
      </c>
      <c r="W121">
        <v>3.7810180187225302</v>
      </c>
      <c r="X121">
        <v>3.94524002075195</v>
      </c>
      <c r="Y121">
        <v>6.4315602183341994E-2</v>
      </c>
      <c r="Z121">
        <v>0.11117459833622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6.4315602183341994E-2</v>
      </c>
      <c r="AH121" t="s">
        <v>127</v>
      </c>
      <c r="AI121">
        <v>-0.175537094473839</v>
      </c>
      <c r="AJ121">
        <v>-0.11122149974107701</v>
      </c>
    </row>
    <row r="122" spans="1:36" x14ac:dyDescent="0.35">
      <c r="A122">
        <v>215</v>
      </c>
      <c r="B122" t="s">
        <v>127</v>
      </c>
      <c r="C122">
        <v>10.878049850463899</v>
      </c>
      <c r="D122">
        <v>10.8967399597168</v>
      </c>
      <c r="E122">
        <v>11.1418600082397</v>
      </c>
      <c r="F122">
        <v>10.819780349731399</v>
      </c>
      <c r="G122">
        <v>1099</v>
      </c>
      <c r="H122">
        <v>714</v>
      </c>
      <c r="I122">
        <v>1813</v>
      </c>
      <c r="J122">
        <v>11.1050100326538</v>
      </c>
      <c r="K122">
        <v>10.8343000411987</v>
      </c>
      <c r="L122">
        <v>10.9364099502563</v>
      </c>
      <c r="M122">
        <v>10.944210052490201</v>
      </c>
      <c r="N122">
        <v>16.6851406097412</v>
      </c>
      <c r="O122">
        <v>40.0399169921875</v>
      </c>
      <c r="P122">
        <v>1715.81005859375</v>
      </c>
      <c r="Q122">
        <v>0.59400081634521495</v>
      </c>
      <c r="R122">
        <v>0.778306424617767</v>
      </c>
      <c r="S122">
        <v>2.1035699173808101E-2</v>
      </c>
      <c r="T122">
        <v>0.118436902761459</v>
      </c>
      <c r="U122">
        <v>7.9327501356601701E-2</v>
      </c>
      <c r="V122">
        <v>6.5609999001026195E-2</v>
      </c>
      <c r="W122">
        <v>3.75930595397949</v>
      </c>
      <c r="X122">
        <v>3.9384799003601101</v>
      </c>
      <c r="Y122">
        <v>-0.104428499937057</v>
      </c>
      <c r="Z122">
        <v>0.12179309874773001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-0.104428499937057</v>
      </c>
      <c r="AH122" t="s">
        <v>127</v>
      </c>
      <c r="AI122">
        <v>-0.175537094473839</v>
      </c>
      <c r="AJ122">
        <v>-0.279965609312057</v>
      </c>
    </row>
    <row r="123" spans="1:36" x14ac:dyDescent="0.35">
      <c r="A123">
        <v>373</v>
      </c>
      <c r="B123" t="s">
        <v>127</v>
      </c>
      <c r="C123">
        <v>11.0666399002075</v>
      </c>
      <c r="D123">
        <v>11.082139968872101</v>
      </c>
      <c r="E123">
        <v>11.112449645996101</v>
      </c>
      <c r="F123">
        <v>11.050889968872101</v>
      </c>
      <c r="G123">
        <v>187</v>
      </c>
      <c r="H123">
        <v>429</v>
      </c>
      <c r="I123">
        <v>616</v>
      </c>
      <c r="J123">
        <v>11.1046304702759</v>
      </c>
      <c r="K123">
        <v>11.0250196456909</v>
      </c>
      <c r="L123">
        <v>11.071310043335</v>
      </c>
      <c r="M123">
        <v>11.080949783325201</v>
      </c>
      <c r="N123">
        <v>16.641450881958001</v>
      </c>
      <c r="O123">
        <v>44.991355895996101</v>
      </c>
      <c r="P123">
        <v>2124.63598632812</v>
      </c>
      <c r="Q123">
        <v>0.29742521047592202</v>
      </c>
      <c r="R123">
        <v>0.74299240112304699</v>
      </c>
      <c r="S123">
        <v>2.21055001020432E-2</v>
      </c>
      <c r="T123">
        <v>0.18933160603046401</v>
      </c>
      <c r="U123">
        <v>5.8847200125455898E-2</v>
      </c>
      <c r="V123">
        <v>3.6305300891399397E-2</v>
      </c>
      <c r="W123">
        <v>3.7911410331726101</v>
      </c>
      <c r="X123">
        <v>3.9440720081329301</v>
      </c>
      <c r="Y123">
        <v>0.143959000706673</v>
      </c>
      <c r="Z123">
        <v>3.36630009114742E-2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0.143959000706673</v>
      </c>
      <c r="AH123" t="s">
        <v>127</v>
      </c>
      <c r="AI123">
        <v>-0.175537094473839</v>
      </c>
      <c r="AJ123">
        <v>-3.15781012177467E-2</v>
      </c>
    </row>
    <row r="124" spans="1:36" x14ac:dyDescent="0.35">
      <c r="A124">
        <v>920</v>
      </c>
      <c r="B124" t="s">
        <v>127</v>
      </c>
      <c r="C124">
        <v>11.2897796630859</v>
      </c>
      <c r="D124">
        <v>11.2897796630859</v>
      </c>
      <c r="E124">
        <v>11.2897796630859</v>
      </c>
      <c r="F124">
        <v>10.8395795822144</v>
      </c>
      <c r="G124">
        <v>5</v>
      </c>
      <c r="H124">
        <v>132</v>
      </c>
      <c r="I124">
        <v>137</v>
      </c>
      <c r="J124">
        <v>11.102780342102101</v>
      </c>
      <c r="K124">
        <v>10.3968296051025</v>
      </c>
      <c r="L124">
        <v>11.076740264892599</v>
      </c>
      <c r="M124">
        <v>11.0831699371338</v>
      </c>
      <c r="N124">
        <v>16.276199340820298</v>
      </c>
      <c r="O124">
        <v>46.079715728759801</v>
      </c>
      <c r="P124">
        <v>2200.72509765625</v>
      </c>
      <c r="Q124">
        <v>2.7787899598479299E-2</v>
      </c>
      <c r="R124">
        <v>0.73291522264480602</v>
      </c>
      <c r="S124">
        <v>8.1685995683073997E-3</v>
      </c>
      <c r="T124">
        <v>0.21209250390529599</v>
      </c>
      <c r="U124">
        <v>5.7690899819135701E-2</v>
      </c>
      <c r="V124">
        <v>4.6823699027299902E-2</v>
      </c>
      <c r="W124">
        <v>3.9175651073455802</v>
      </c>
      <c r="X124">
        <v>3.9402430057525599</v>
      </c>
      <c r="Y124">
        <v>-0.57131808996200595</v>
      </c>
      <c r="Z124">
        <v>1.9803199917078001E-2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-0.57131808996200595</v>
      </c>
      <c r="AH124" t="s">
        <v>127</v>
      </c>
      <c r="AI124">
        <v>-0.175537094473839</v>
      </c>
      <c r="AJ124">
        <v>-0.74685531854629505</v>
      </c>
    </row>
    <row r="125" spans="1:36" x14ac:dyDescent="0.35">
      <c r="A125">
        <v>374</v>
      </c>
      <c r="B125" t="s">
        <v>127</v>
      </c>
      <c r="C125">
        <v>11.112449645996101</v>
      </c>
      <c r="D125">
        <v>11.15625</v>
      </c>
      <c r="E125">
        <v>11.15625</v>
      </c>
      <c r="F125">
        <v>10.9331102371216</v>
      </c>
      <c r="G125">
        <v>89</v>
      </c>
      <c r="H125">
        <v>1301</v>
      </c>
      <c r="I125">
        <v>1390</v>
      </c>
      <c r="J125">
        <v>11.1017904281616</v>
      </c>
      <c r="K125">
        <v>10.898480415344199</v>
      </c>
      <c r="L125">
        <v>11.070859909057599</v>
      </c>
      <c r="M125">
        <v>11.0889902114868</v>
      </c>
      <c r="N125">
        <v>16.196020126342798</v>
      </c>
      <c r="O125">
        <v>38.630725860595703</v>
      </c>
      <c r="P125">
        <v>1559.96105957031</v>
      </c>
      <c r="Q125">
        <v>6.2958799302578E-2</v>
      </c>
      <c r="R125">
        <v>0.89361131191253695</v>
      </c>
      <c r="S125">
        <v>1.8837399780750299E-2</v>
      </c>
      <c r="T125">
        <v>5.9794798493385301E-2</v>
      </c>
      <c r="U125">
        <v>6.6674597561359406E-2</v>
      </c>
      <c r="V125">
        <v>1.16363000124693E-2</v>
      </c>
      <c r="W125">
        <v>3.94130206108093</v>
      </c>
      <c r="X125">
        <v>3.94417405128479</v>
      </c>
      <c r="Y125">
        <v>-1.1459999950602701E-3</v>
      </c>
      <c r="Z125">
        <v>8.2754202187061296E-2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-1.1459999950602701E-3</v>
      </c>
      <c r="AH125" t="s">
        <v>127</v>
      </c>
      <c r="AI125">
        <v>-0.175537094473839</v>
      </c>
      <c r="AJ125">
        <v>-0.176682993769646</v>
      </c>
    </row>
    <row r="126" spans="1:36" x14ac:dyDescent="0.35">
      <c r="A126">
        <v>53</v>
      </c>
      <c r="B126" t="s">
        <v>127</v>
      </c>
      <c r="C126">
        <v>11.0020999908447</v>
      </c>
      <c r="D126">
        <v>11.0020999908447</v>
      </c>
      <c r="E126">
        <v>11.082139968872101</v>
      </c>
      <c r="F126">
        <v>10.9150896072388</v>
      </c>
      <c r="G126">
        <v>1312</v>
      </c>
      <c r="H126">
        <v>1258</v>
      </c>
      <c r="I126">
        <v>2570</v>
      </c>
      <c r="J126">
        <v>11.1007795333862</v>
      </c>
      <c r="K126">
        <v>10.9184103012085</v>
      </c>
      <c r="L126">
        <v>11.005740165710399</v>
      </c>
      <c r="M126">
        <v>11.009070396423301</v>
      </c>
      <c r="N126">
        <v>16.447290420532202</v>
      </c>
      <c r="O126">
        <v>42.692001342773402</v>
      </c>
      <c r="P126">
        <v>1926.23901367188</v>
      </c>
      <c r="Q126">
        <v>0.50285971164703402</v>
      </c>
      <c r="R126">
        <v>0.794197678565979</v>
      </c>
      <c r="S126">
        <v>1.3324299827218101E-2</v>
      </c>
      <c r="T126">
        <v>0.106723196804523</v>
      </c>
      <c r="U126">
        <v>5.7917099446058301E-2</v>
      </c>
      <c r="V126">
        <v>7.5313702225685106E-2</v>
      </c>
      <c r="W126">
        <v>3.76610207557678</v>
      </c>
      <c r="X126">
        <v>3.9415440559387198</v>
      </c>
      <c r="Y126">
        <v>2.8078699484467499E-2</v>
      </c>
      <c r="Z126">
        <v>4.4171798974275603E-2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2.8078699484467499E-2</v>
      </c>
      <c r="AH126" t="s">
        <v>127</v>
      </c>
      <c r="AI126">
        <v>-0.175537094473839</v>
      </c>
      <c r="AJ126">
        <v>-0.14745840430259699</v>
      </c>
    </row>
    <row r="127" spans="1:36" x14ac:dyDescent="0.35">
      <c r="A127">
        <v>840</v>
      </c>
      <c r="B127" t="s">
        <v>137</v>
      </c>
      <c r="C127">
        <v>10.434120178222701</v>
      </c>
      <c r="D127">
        <v>10.434120178222701</v>
      </c>
      <c r="E127">
        <v>11.2252397537231</v>
      </c>
      <c r="F127">
        <v>9.9522781372070295</v>
      </c>
      <c r="G127">
        <v>7</v>
      </c>
      <c r="H127">
        <v>5</v>
      </c>
      <c r="I127">
        <v>12</v>
      </c>
      <c r="J127">
        <v>11.0981101989746</v>
      </c>
      <c r="K127">
        <v>10.061180114746101</v>
      </c>
      <c r="L127">
        <v>10.233349800109901</v>
      </c>
      <c r="M127">
        <v>10.627559661865201</v>
      </c>
      <c r="N127">
        <v>16.498350143432599</v>
      </c>
      <c r="O127">
        <v>48.245048522949197</v>
      </c>
      <c r="P127">
        <v>2414.84692382812</v>
      </c>
      <c r="Q127">
        <v>0.45379540324211098</v>
      </c>
      <c r="R127">
        <v>0.66254127025604204</v>
      </c>
      <c r="S127">
        <v>0</v>
      </c>
      <c r="T127">
        <v>0</v>
      </c>
      <c r="U127">
        <v>0.30280530452728299</v>
      </c>
      <c r="V127">
        <v>0.223597407341003</v>
      </c>
      <c r="W127">
        <v>3.76749491691589</v>
      </c>
      <c r="X127">
        <v>3.9433441162109402</v>
      </c>
      <c r="Y127">
        <v>-0.83884990215301503</v>
      </c>
      <c r="Z127">
        <v>1.9381899386644402E-2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-0.83884990215301503</v>
      </c>
      <c r="AH127" t="s">
        <v>127</v>
      </c>
      <c r="AI127">
        <v>-0.175537094473839</v>
      </c>
      <c r="AJ127">
        <v>-1.01438701152802</v>
      </c>
    </row>
    <row r="128" spans="1:36" x14ac:dyDescent="0.35">
      <c r="A128">
        <v>322</v>
      </c>
      <c r="B128" t="s">
        <v>127</v>
      </c>
      <c r="C128">
        <v>11.0020999908447</v>
      </c>
      <c r="D128">
        <v>11.0020999908447</v>
      </c>
      <c r="E128">
        <v>11.018630027771</v>
      </c>
      <c r="F128">
        <v>10.9150896072388</v>
      </c>
      <c r="G128">
        <v>349</v>
      </c>
      <c r="H128">
        <v>266</v>
      </c>
      <c r="I128">
        <v>615</v>
      </c>
      <c r="J128">
        <v>11.097020149231</v>
      </c>
      <c r="K128">
        <v>10.8943796157837</v>
      </c>
      <c r="L128">
        <v>10.98171043396</v>
      </c>
      <c r="M128">
        <v>10.9831495285034</v>
      </c>
      <c r="N128">
        <v>16.326000213623001</v>
      </c>
      <c r="O128">
        <v>42.834537506103501</v>
      </c>
      <c r="P128">
        <v>1935.80798339844</v>
      </c>
      <c r="Q128">
        <v>0.561934113502502</v>
      </c>
      <c r="R128">
        <v>0.67272418737411499</v>
      </c>
      <c r="S128">
        <v>6.86520012095571E-3</v>
      </c>
      <c r="T128">
        <v>0.198608294129372</v>
      </c>
      <c r="U128">
        <v>5.7763699442148202E-2</v>
      </c>
      <c r="V128">
        <v>0.102200902998447</v>
      </c>
      <c r="W128">
        <v>3.6979749202728298</v>
      </c>
      <c r="X128">
        <v>3.9415130615234402</v>
      </c>
      <c r="Y128">
        <v>3.5993698984384502E-2</v>
      </c>
      <c r="Z128">
        <v>3.03077008575201E-2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3.5993698984384502E-2</v>
      </c>
      <c r="AH128" t="s">
        <v>127</v>
      </c>
      <c r="AI128">
        <v>-0.175537094473839</v>
      </c>
      <c r="AJ128">
        <v>-0.13954339921474501</v>
      </c>
    </row>
    <row r="129" spans="1:36" x14ac:dyDescent="0.35">
      <c r="A129">
        <v>284</v>
      </c>
      <c r="B129" t="s">
        <v>127</v>
      </c>
      <c r="C129">
        <v>11.082139968872101</v>
      </c>
      <c r="D129">
        <v>11.097410202026399</v>
      </c>
      <c r="E129">
        <v>11.127260208129901</v>
      </c>
      <c r="F129">
        <v>11.0666399002075</v>
      </c>
      <c r="G129">
        <v>600</v>
      </c>
      <c r="H129">
        <v>464</v>
      </c>
      <c r="I129">
        <v>1064</v>
      </c>
      <c r="J129">
        <v>11.095760345459</v>
      </c>
      <c r="K129">
        <v>11.0521697998047</v>
      </c>
      <c r="L129">
        <v>11.0539598464966</v>
      </c>
      <c r="M129">
        <v>11.0714197158813</v>
      </c>
      <c r="N129">
        <v>16.795209884643601</v>
      </c>
      <c r="O129">
        <v>43.395225524902301</v>
      </c>
      <c r="P129">
        <v>1982.91796875</v>
      </c>
      <c r="Q129">
        <v>0.558427274227142</v>
      </c>
      <c r="R129">
        <v>0.85175061225891102</v>
      </c>
      <c r="S129">
        <v>1.8312800675630601E-2</v>
      </c>
      <c r="T129">
        <v>7.5666196644306197E-2</v>
      </c>
      <c r="U129">
        <v>4.1753601282835E-2</v>
      </c>
      <c r="V129">
        <v>5.2009601145982701E-2</v>
      </c>
      <c r="W129">
        <v>3.7382559776306201</v>
      </c>
      <c r="X129">
        <v>3.9370589256286599</v>
      </c>
      <c r="Y129">
        <v>0.122018903493881</v>
      </c>
      <c r="Z129">
        <v>4.44674007594585E-2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0.122018903493881</v>
      </c>
      <c r="AH129" t="s">
        <v>124</v>
      </c>
      <c r="AI129">
        <v>-0.175537094473839</v>
      </c>
      <c r="AJ129">
        <v>-5.3518198430538198E-2</v>
      </c>
    </row>
    <row r="130" spans="1:36" x14ac:dyDescent="0.35">
      <c r="A130">
        <v>741</v>
      </c>
      <c r="B130" t="s">
        <v>127</v>
      </c>
      <c r="C130">
        <v>11.2252397537231</v>
      </c>
      <c r="D130">
        <v>11.2252397537231</v>
      </c>
      <c r="E130">
        <v>11.2252397537231</v>
      </c>
      <c r="F130">
        <v>11.54248046875</v>
      </c>
      <c r="G130">
        <v>3</v>
      </c>
      <c r="H130">
        <v>140</v>
      </c>
      <c r="I130">
        <v>143</v>
      </c>
      <c r="J130">
        <v>11.0949001312256</v>
      </c>
      <c r="K130">
        <v>11.0507202148438</v>
      </c>
      <c r="L130">
        <v>11.089969635009799</v>
      </c>
      <c r="M130">
        <v>11.093899726867701</v>
      </c>
      <c r="N130">
        <v>16.186109542846701</v>
      </c>
      <c r="O130">
        <v>40.874626159667997</v>
      </c>
      <c r="P130">
        <v>1762.33703613281</v>
      </c>
      <c r="Q130">
        <v>2.2440999746322601E-2</v>
      </c>
      <c r="R130">
        <v>0.80525541305542003</v>
      </c>
      <c r="S130">
        <v>3.8488600403070401E-2</v>
      </c>
      <c r="T130">
        <v>0.11725589632988</v>
      </c>
      <c r="U130">
        <v>8.9380502700805706E-2</v>
      </c>
      <c r="V130">
        <v>7.4164001271128698E-3</v>
      </c>
      <c r="W130">
        <v>3.76360988616943</v>
      </c>
      <c r="X130">
        <v>3.9459240436553999</v>
      </c>
      <c r="Y130">
        <v>0.13754530251026201</v>
      </c>
      <c r="Z130">
        <v>7.1370102465152699E-2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0.13754530251026201</v>
      </c>
      <c r="AH130" t="s">
        <v>127</v>
      </c>
      <c r="AI130">
        <v>-0.175537094473839</v>
      </c>
      <c r="AJ130">
        <v>-3.7991799414157902E-2</v>
      </c>
    </row>
    <row r="131" spans="1:36" x14ac:dyDescent="0.35">
      <c r="A131">
        <v>793</v>
      </c>
      <c r="B131" t="s">
        <v>127</v>
      </c>
      <c r="C131">
        <v>11.0348901748657</v>
      </c>
      <c r="D131">
        <v>11.0348901748657</v>
      </c>
      <c r="E131">
        <v>11.0348901748657</v>
      </c>
      <c r="G131">
        <v>0</v>
      </c>
      <c r="H131">
        <v>4</v>
      </c>
      <c r="I131">
        <v>4</v>
      </c>
      <c r="J131">
        <v>11.090539932251</v>
      </c>
      <c r="L131">
        <v>11.090539932251</v>
      </c>
      <c r="M131">
        <v>11.090539932251</v>
      </c>
      <c r="N131">
        <v>16</v>
      </c>
      <c r="O131">
        <v>35.604061126708999</v>
      </c>
      <c r="P131">
        <v>1437.92199707031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3.85236692428589</v>
      </c>
      <c r="X131">
        <v>3.9479129314422599</v>
      </c>
      <c r="Z131">
        <v>0.219008594751358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-0.175537094473839</v>
      </c>
    </row>
    <row r="132" spans="1:36" x14ac:dyDescent="0.35">
      <c r="A132">
        <v>700</v>
      </c>
      <c r="B132" t="s">
        <v>127</v>
      </c>
      <c r="C132">
        <v>11.082139968872101</v>
      </c>
      <c r="D132">
        <v>11.082139968872101</v>
      </c>
      <c r="E132">
        <v>11.082139968872101</v>
      </c>
      <c r="F132">
        <v>11.0666399002075</v>
      </c>
      <c r="G132">
        <v>146</v>
      </c>
      <c r="H132">
        <v>873</v>
      </c>
      <c r="I132">
        <v>1019</v>
      </c>
      <c r="J132">
        <v>11.0901803970337</v>
      </c>
      <c r="K132">
        <v>11.051759719848601</v>
      </c>
      <c r="L132">
        <v>11.0801296234131</v>
      </c>
      <c r="M132">
        <v>11.084770202636699</v>
      </c>
      <c r="N132">
        <v>16.404140472412099</v>
      </c>
      <c r="O132">
        <v>43.630924224853501</v>
      </c>
      <c r="P132">
        <v>1994.54504394531</v>
      </c>
      <c r="Q132">
        <v>0.140699803829193</v>
      </c>
      <c r="R132">
        <v>0.78535258769989003</v>
      </c>
      <c r="S132">
        <v>1.9268199801445E-2</v>
      </c>
      <c r="T132">
        <v>0.10415939986705799</v>
      </c>
      <c r="U132">
        <v>9.0664796531200395E-2</v>
      </c>
      <c r="V132">
        <v>5.9294298291206401E-2</v>
      </c>
      <c r="W132">
        <v>3.8305759429931601</v>
      </c>
      <c r="X132">
        <v>3.9430730342864999</v>
      </c>
      <c r="Y132">
        <v>0.19239689409732799</v>
      </c>
      <c r="Z132">
        <v>2.4791400879621499E-2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0.19239689409732799</v>
      </c>
      <c r="AH132" t="s">
        <v>127</v>
      </c>
      <c r="AI132">
        <v>-0.175537094473839</v>
      </c>
      <c r="AJ132">
        <v>1.6859799623489401E-2</v>
      </c>
    </row>
    <row r="133" spans="1:36" x14ac:dyDescent="0.35">
      <c r="A133">
        <v>70</v>
      </c>
      <c r="B133" t="s">
        <v>127</v>
      </c>
      <c r="C133">
        <v>11.0666399002075</v>
      </c>
      <c r="D133">
        <v>11.0666399002075</v>
      </c>
      <c r="E133">
        <v>11.1418600082397</v>
      </c>
      <c r="F133">
        <v>10.878049850463899</v>
      </c>
      <c r="G133">
        <v>292</v>
      </c>
      <c r="H133">
        <v>714</v>
      </c>
      <c r="I133">
        <v>1006</v>
      </c>
      <c r="J133">
        <v>11.0842504501343</v>
      </c>
      <c r="K133">
        <v>10.919670104980501</v>
      </c>
      <c r="L133">
        <v>11.038410186767599</v>
      </c>
      <c r="M133">
        <v>11.0365695953369</v>
      </c>
      <c r="N133">
        <v>16.528190612793001</v>
      </c>
      <c r="O133">
        <v>40.008274078369098</v>
      </c>
      <c r="P133">
        <v>1697.17797851562</v>
      </c>
      <c r="Q133">
        <v>0.28969889879226701</v>
      </c>
      <c r="R133">
        <v>0.72785061597824097</v>
      </c>
      <c r="S133">
        <v>2.7061000466346699E-2</v>
      </c>
      <c r="T133">
        <v>0.13696730136871299</v>
      </c>
      <c r="U133">
        <v>8.7095700204372406E-2</v>
      </c>
      <c r="V133">
        <v>8.0805100500583593E-2</v>
      </c>
      <c r="W133">
        <v>3.8133609294891402</v>
      </c>
      <c r="X133">
        <v>3.9420089721679701</v>
      </c>
      <c r="Y133">
        <v>6.4912401139736203E-2</v>
      </c>
      <c r="Z133">
        <v>6.8666301667690305E-2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6.4912401139736203E-2</v>
      </c>
      <c r="AH133" t="s">
        <v>127</v>
      </c>
      <c r="AI133">
        <v>-0.175537094473839</v>
      </c>
      <c r="AJ133">
        <v>-0.11062470078468301</v>
      </c>
    </row>
    <row r="134" spans="1:36" x14ac:dyDescent="0.35">
      <c r="A134">
        <v>42</v>
      </c>
      <c r="B134" t="s">
        <v>127</v>
      </c>
      <c r="C134">
        <v>10.9331102371216</v>
      </c>
      <c r="D134">
        <v>10.9508104324341</v>
      </c>
      <c r="E134">
        <v>11.082139968872101</v>
      </c>
      <c r="F134">
        <v>10.8874397277832</v>
      </c>
      <c r="G134">
        <v>3374</v>
      </c>
      <c r="H134">
        <v>1724</v>
      </c>
      <c r="I134">
        <v>5098</v>
      </c>
      <c r="J134">
        <v>11.079119682311999</v>
      </c>
      <c r="K134">
        <v>10.901089668273899</v>
      </c>
      <c r="L134">
        <v>10.9527702331543</v>
      </c>
      <c r="M134">
        <v>10.9622402191162</v>
      </c>
      <c r="N134">
        <v>17.029109954833999</v>
      </c>
      <c r="O134">
        <v>43.061763763427699</v>
      </c>
      <c r="P134">
        <v>1957.43798828125</v>
      </c>
      <c r="Q134">
        <v>0.65654277801513705</v>
      </c>
      <c r="R134">
        <v>0.78625428676605202</v>
      </c>
      <c r="S134">
        <v>2.0319400355219799E-2</v>
      </c>
      <c r="T134">
        <v>0.137637704610825</v>
      </c>
      <c r="U134">
        <v>6.7712798714637798E-2</v>
      </c>
      <c r="V134">
        <v>3.59281003475189E-2</v>
      </c>
      <c r="W134">
        <v>3.7876360416412398</v>
      </c>
      <c r="X134">
        <v>3.9409029483795202</v>
      </c>
      <c r="Y134">
        <v>2.0397799089551E-2</v>
      </c>
      <c r="Z134">
        <v>2.24366001784801E-2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2.0397799089551E-2</v>
      </c>
      <c r="AH134" t="s">
        <v>127</v>
      </c>
      <c r="AI134">
        <v>-0.175537094473839</v>
      </c>
      <c r="AJ134">
        <v>-0.15513929724693301</v>
      </c>
    </row>
    <row r="135" spans="1:36" x14ac:dyDescent="0.35">
      <c r="A135">
        <v>111</v>
      </c>
      <c r="B135" t="s">
        <v>127</v>
      </c>
      <c r="C135">
        <v>11.082139968872101</v>
      </c>
      <c r="D135">
        <v>11.082139968872101</v>
      </c>
      <c r="E135">
        <v>11.112449645996101</v>
      </c>
      <c r="F135">
        <v>11.0020999908447</v>
      </c>
      <c r="G135">
        <v>2356</v>
      </c>
      <c r="H135">
        <v>6361</v>
      </c>
      <c r="I135">
        <v>8717</v>
      </c>
      <c r="J135">
        <v>11.0788898468018</v>
      </c>
      <c r="K135">
        <v>10.9579401016235</v>
      </c>
      <c r="L135">
        <v>11.044409751892101</v>
      </c>
      <c r="M135">
        <v>11.0471696853638</v>
      </c>
      <c r="N135">
        <v>16.4729099273682</v>
      </c>
      <c r="O135">
        <v>39.418651580810497</v>
      </c>
      <c r="P135">
        <v>1642.28503417969</v>
      </c>
      <c r="Q135">
        <v>0.262234687805176</v>
      </c>
      <c r="R135">
        <v>0.73242300748825095</v>
      </c>
      <c r="S135">
        <v>2.1119799464941E-2</v>
      </c>
      <c r="T135">
        <v>8.7107896804809598E-2</v>
      </c>
      <c r="U135">
        <v>5.5913500487804399E-2</v>
      </c>
      <c r="V135">
        <v>0.14399960637092599</v>
      </c>
      <c r="W135">
        <v>3.7568540573120099</v>
      </c>
      <c r="X135">
        <v>3.9399859905242902</v>
      </c>
      <c r="Y135">
        <v>4.7799099236726802E-2</v>
      </c>
      <c r="Z135">
        <v>7.5474001467227894E-2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4.7799099236726802E-2</v>
      </c>
      <c r="AH135" t="s">
        <v>127</v>
      </c>
      <c r="AI135">
        <v>-0.175537094473839</v>
      </c>
      <c r="AJ135">
        <v>-0.12773799896240201</v>
      </c>
    </row>
    <row r="136" spans="1:36" x14ac:dyDescent="0.35">
      <c r="A136">
        <v>965</v>
      </c>
      <c r="B136" t="s">
        <v>127</v>
      </c>
      <c r="C136">
        <v>10.9681997299194</v>
      </c>
      <c r="D136">
        <v>10.9681997299194</v>
      </c>
      <c r="E136">
        <v>10.9150896072388</v>
      </c>
      <c r="F136">
        <v>11.492719650268601</v>
      </c>
      <c r="G136">
        <v>1</v>
      </c>
      <c r="H136">
        <v>48</v>
      </c>
      <c r="I136">
        <v>49</v>
      </c>
      <c r="J136">
        <v>11.0781002044678</v>
      </c>
      <c r="K136">
        <v>11.492719650268601</v>
      </c>
      <c r="L136">
        <v>11.0600595474243</v>
      </c>
      <c r="M136">
        <v>11.0857601165771</v>
      </c>
      <c r="N136">
        <v>16.147840499877901</v>
      </c>
      <c r="O136">
        <v>44.220836639404297</v>
      </c>
      <c r="P136">
        <v>2039.57202148438</v>
      </c>
      <c r="Q136">
        <v>1.8479999154806099E-2</v>
      </c>
      <c r="R136">
        <v>0.99584197998046897</v>
      </c>
      <c r="S136">
        <v>4.1579999960959001E-3</v>
      </c>
      <c r="T136">
        <v>0</v>
      </c>
      <c r="U136">
        <v>8.8473096489906297E-2</v>
      </c>
      <c r="V136">
        <v>0</v>
      </c>
      <c r="W136">
        <v>3.8557720184326199</v>
      </c>
      <c r="X136">
        <v>3.9467930793762198</v>
      </c>
      <c r="Y136">
        <v>0.79528057575225797</v>
      </c>
      <c r="Z136">
        <v>-6.4754998311400396E-3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0.79528057575225797</v>
      </c>
      <c r="AH136" t="s">
        <v>127</v>
      </c>
      <c r="AI136">
        <v>-0.175537094473839</v>
      </c>
      <c r="AJ136">
        <v>0.61974352598190297</v>
      </c>
    </row>
    <row r="137" spans="1:36" x14ac:dyDescent="0.35">
      <c r="A137">
        <v>983</v>
      </c>
      <c r="B137" t="s">
        <v>146</v>
      </c>
      <c r="C137">
        <v>11.112449645996101</v>
      </c>
      <c r="D137">
        <v>11.127260208129901</v>
      </c>
      <c r="E137">
        <v>11.15625</v>
      </c>
      <c r="F137">
        <v>10.9150896072388</v>
      </c>
      <c r="G137">
        <v>194</v>
      </c>
      <c r="H137">
        <v>1261</v>
      </c>
      <c r="I137">
        <v>1455</v>
      </c>
      <c r="J137">
        <v>11.072360038757299</v>
      </c>
      <c r="K137">
        <v>10.903510093689</v>
      </c>
      <c r="L137">
        <v>11.0459098815918</v>
      </c>
      <c r="M137">
        <v>11.048469543456999</v>
      </c>
      <c r="N137">
        <v>16.761419296264599</v>
      </c>
      <c r="O137">
        <v>36.657428741455099</v>
      </c>
      <c r="P137">
        <v>1405.42700195312</v>
      </c>
      <c r="Q137">
        <v>0.14151169359683999</v>
      </c>
      <c r="R137">
        <v>0.78942632675170898</v>
      </c>
      <c r="S137">
        <v>2.4565899744629902E-2</v>
      </c>
      <c r="T137">
        <v>0.12734660506248499</v>
      </c>
      <c r="U137">
        <v>8.2439303398132296E-2</v>
      </c>
      <c r="V137">
        <v>4.0431901812553399E-2</v>
      </c>
      <c r="W137">
        <v>3.90965795516968</v>
      </c>
      <c r="X137">
        <v>3.9436240196228001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t="s">
        <v>127</v>
      </c>
      <c r="AI137">
        <v>-0.175537094473839</v>
      </c>
    </row>
    <row r="138" spans="1:36" x14ac:dyDescent="0.35">
      <c r="A138">
        <v>941</v>
      </c>
      <c r="B138" t="s">
        <v>127</v>
      </c>
      <c r="C138">
        <v>11.082139968872101</v>
      </c>
      <c r="D138">
        <v>11.082139968872101</v>
      </c>
      <c r="E138">
        <v>11.127260208129901</v>
      </c>
      <c r="F138">
        <v>10.6689596176147</v>
      </c>
      <c r="G138">
        <v>25</v>
      </c>
      <c r="H138">
        <v>137</v>
      </c>
      <c r="I138">
        <v>162</v>
      </c>
      <c r="J138">
        <v>11.069899559021</v>
      </c>
      <c r="K138">
        <v>10.732669830322299</v>
      </c>
      <c r="L138">
        <v>11.008399963378899</v>
      </c>
      <c r="M138">
        <v>11.008399963378899</v>
      </c>
      <c r="N138">
        <v>16.367389678955099</v>
      </c>
      <c r="O138">
        <v>43.888778686523402</v>
      </c>
      <c r="P138">
        <v>2039.33703613281</v>
      </c>
      <c r="Q138">
        <v>0.18237289786338801</v>
      </c>
      <c r="R138">
        <v>0.79028272628784202</v>
      </c>
      <c r="S138">
        <v>0</v>
      </c>
      <c r="T138">
        <v>9.7979396581649794E-2</v>
      </c>
      <c r="U138">
        <v>9.0956203639507294E-2</v>
      </c>
      <c r="V138">
        <v>0.10126069933176</v>
      </c>
      <c r="W138">
        <v>3.77404808998108</v>
      </c>
      <c r="X138">
        <v>3.94089698791504</v>
      </c>
      <c r="Y138">
        <v>-9.8418697714805603E-2</v>
      </c>
      <c r="Z138">
        <v>1.5424899756908399E-2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-9.8418697714805603E-2</v>
      </c>
      <c r="AH138" t="s">
        <v>127</v>
      </c>
      <c r="AI138">
        <v>-0.175537094473839</v>
      </c>
      <c r="AJ138">
        <v>-0.27395579218864402</v>
      </c>
    </row>
    <row r="139" spans="1:36" x14ac:dyDescent="0.35">
      <c r="A139">
        <v>774</v>
      </c>
      <c r="B139" t="s">
        <v>127</v>
      </c>
      <c r="C139">
        <v>11.0020999908447</v>
      </c>
      <c r="D139">
        <v>11.0020999908447</v>
      </c>
      <c r="E139">
        <v>11.097410202026399</v>
      </c>
      <c r="F139">
        <v>10.3254804611206</v>
      </c>
      <c r="G139">
        <v>2</v>
      </c>
      <c r="H139">
        <v>19</v>
      </c>
      <c r="I139">
        <v>21</v>
      </c>
      <c r="J139">
        <v>11.067959785461399</v>
      </c>
      <c r="K139">
        <v>10.409649848938001</v>
      </c>
      <c r="L139">
        <v>10.997509956359901</v>
      </c>
      <c r="M139">
        <v>11.0235395431519</v>
      </c>
      <c r="N139">
        <v>16</v>
      </c>
      <c r="O139">
        <v>39.310993194580099</v>
      </c>
      <c r="P139">
        <v>1622.46704101562</v>
      </c>
      <c r="Q139">
        <v>6.7470997571945204E-2</v>
      </c>
      <c r="R139">
        <v>0.81188559532165505</v>
      </c>
      <c r="S139">
        <v>0</v>
      </c>
      <c r="T139">
        <v>0.128686293959618</v>
      </c>
      <c r="U139">
        <v>4.0661301463842399E-2</v>
      </c>
      <c r="V139">
        <v>1.8766799941659001E-2</v>
      </c>
      <c r="W139">
        <v>3.7685339450836199</v>
      </c>
      <c r="X139">
        <v>3.9449501037597701</v>
      </c>
      <c r="Y139">
        <v>-0.29112830758094799</v>
      </c>
      <c r="Z139">
        <v>3.8510400801897E-2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-0.29112830758094799</v>
      </c>
      <c r="AH139" t="s">
        <v>127</v>
      </c>
      <c r="AI139">
        <v>-0.175537094473839</v>
      </c>
      <c r="AJ139">
        <v>-0.46666538715362499</v>
      </c>
    </row>
    <row r="140" spans="1:36" x14ac:dyDescent="0.35">
      <c r="A140">
        <v>332</v>
      </c>
      <c r="B140" t="s">
        <v>127</v>
      </c>
      <c r="C140">
        <v>11.0020999908447</v>
      </c>
      <c r="D140">
        <v>11.0020999908447</v>
      </c>
      <c r="E140">
        <v>11.082139968872101</v>
      </c>
      <c r="F140">
        <v>10.9508104324341</v>
      </c>
      <c r="G140">
        <v>977</v>
      </c>
      <c r="H140">
        <v>605</v>
      </c>
      <c r="I140">
        <v>1582</v>
      </c>
      <c r="J140">
        <v>11.0658502578735</v>
      </c>
      <c r="K140">
        <v>10.92333984375</v>
      </c>
      <c r="L140">
        <v>10.974829673767101</v>
      </c>
      <c r="M140">
        <v>10.9793195724487</v>
      </c>
      <c r="N140">
        <v>16.384660720825199</v>
      </c>
      <c r="O140">
        <v>41.059482574462898</v>
      </c>
      <c r="P140">
        <v>1786.57800292969</v>
      </c>
      <c r="Q140">
        <v>0.60715508460998502</v>
      </c>
      <c r="R140">
        <v>0.77972280979156505</v>
      </c>
      <c r="S140">
        <v>1.6279699280858002E-2</v>
      </c>
      <c r="T140">
        <v>8.7831400334835094E-2</v>
      </c>
      <c r="U140">
        <v>6.78438991308212E-2</v>
      </c>
      <c r="V140">
        <v>0.102254003286362</v>
      </c>
      <c r="W140">
        <v>3.7283968925476101</v>
      </c>
      <c r="X140">
        <v>3.9414880275726301</v>
      </c>
      <c r="Y140">
        <v>7.2937399148940998E-2</v>
      </c>
      <c r="Z140">
        <v>2.15479992330074E-2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7.2937399148940998E-2</v>
      </c>
      <c r="AH140" t="s">
        <v>127</v>
      </c>
      <c r="AI140">
        <v>-0.175537094473839</v>
      </c>
      <c r="AJ140">
        <v>-0.102599702775478</v>
      </c>
    </row>
    <row r="141" spans="1:36" x14ac:dyDescent="0.35">
      <c r="A141">
        <v>93</v>
      </c>
      <c r="B141" t="s">
        <v>127</v>
      </c>
      <c r="C141">
        <v>10.9852895736694</v>
      </c>
      <c r="D141">
        <v>10.9852895736694</v>
      </c>
      <c r="E141">
        <v>11.082139968872101</v>
      </c>
      <c r="F141">
        <v>10.8590002059937</v>
      </c>
      <c r="G141">
        <v>366</v>
      </c>
      <c r="H141">
        <v>357</v>
      </c>
      <c r="I141">
        <v>723</v>
      </c>
      <c r="J141">
        <v>11.063799858093301</v>
      </c>
      <c r="K141">
        <v>10.8816795349121</v>
      </c>
      <c r="L141">
        <v>10.968299865722701</v>
      </c>
      <c r="M141">
        <v>10.973870277404799</v>
      </c>
      <c r="N141">
        <v>16.461929321289102</v>
      </c>
      <c r="O141">
        <v>43.612331390380902</v>
      </c>
      <c r="P141">
        <v>2002.13696289062</v>
      </c>
      <c r="Q141">
        <v>0.49379959702491799</v>
      </c>
      <c r="R141">
        <v>0.68857491016387895</v>
      </c>
      <c r="S141">
        <v>3.1424600630998598E-2</v>
      </c>
      <c r="T141">
        <v>0.17964899539947499</v>
      </c>
      <c r="U141">
        <v>9.9493101239204407E-2</v>
      </c>
      <c r="V141">
        <v>6.6882900893688202E-2</v>
      </c>
      <c r="W141">
        <v>3.7162270545959499</v>
      </c>
      <c r="X141">
        <v>3.9388260841369598</v>
      </c>
      <c r="Y141">
        <v>7.6950001530349298E-3</v>
      </c>
      <c r="Z141">
        <v>1.8802100792527199E-2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7.6950001530349298E-3</v>
      </c>
      <c r="AH141" t="s">
        <v>127</v>
      </c>
      <c r="AI141">
        <v>-0.175537094473839</v>
      </c>
      <c r="AJ141">
        <v>-0.16784210503101299</v>
      </c>
    </row>
    <row r="142" spans="1:36" x14ac:dyDescent="0.35">
      <c r="A142">
        <v>861</v>
      </c>
      <c r="B142" t="s">
        <v>127</v>
      </c>
      <c r="C142">
        <v>11.15625</v>
      </c>
      <c r="D142">
        <v>11.15625</v>
      </c>
      <c r="E142">
        <v>11.15625</v>
      </c>
      <c r="F142">
        <v>11.082139968872101</v>
      </c>
      <c r="G142">
        <v>11</v>
      </c>
      <c r="H142">
        <v>230</v>
      </c>
      <c r="I142">
        <v>241</v>
      </c>
      <c r="J142">
        <v>11.0559301376343</v>
      </c>
      <c r="K142">
        <v>10.9719495773315</v>
      </c>
      <c r="L142">
        <v>11.049349784851101</v>
      </c>
      <c r="M142">
        <v>11.0504598617554</v>
      </c>
      <c r="N142">
        <v>16.458799362182599</v>
      </c>
      <c r="O142">
        <v>44.200809478759801</v>
      </c>
      <c r="P142">
        <v>2051.64794921875</v>
      </c>
      <c r="Q142">
        <v>6.5094597637653406E-2</v>
      </c>
      <c r="R142">
        <v>0.77063781023025502</v>
      </c>
      <c r="S142">
        <v>2.6085600256919899E-2</v>
      </c>
      <c r="T142">
        <v>6.1476100236177403E-2</v>
      </c>
      <c r="U142">
        <v>0.14303320646286</v>
      </c>
      <c r="V142">
        <v>0.106012396514416</v>
      </c>
      <c r="W142">
        <v>3.7850649356842001</v>
      </c>
      <c r="X142">
        <v>3.9380159378051798</v>
      </c>
      <c r="Y142">
        <v>0.1019342020154</v>
      </c>
      <c r="Z142">
        <v>2.8846999630332002E-3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0.1019342020154</v>
      </c>
      <c r="AH142" t="s">
        <v>127</v>
      </c>
      <c r="AI142">
        <v>-0.175537094473839</v>
      </c>
      <c r="AJ142">
        <v>-7.3602899909019498E-2</v>
      </c>
    </row>
    <row r="143" spans="1:36" x14ac:dyDescent="0.35">
      <c r="A143">
        <v>592</v>
      </c>
      <c r="B143" t="s">
        <v>127</v>
      </c>
      <c r="C143">
        <v>10.8395795822144</v>
      </c>
      <c r="D143">
        <v>10.819780349731399</v>
      </c>
      <c r="E143">
        <v>11.050889968872101</v>
      </c>
      <c r="F143">
        <v>10.7144203186035</v>
      </c>
      <c r="G143">
        <v>107</v>
      </c>
      <c r="H143">
        <v>69</v>
      </c>
      <c r="I143">
        <v>176</v>
      </c>
      <c r="J143">
        <v>11.054889678955099</v>
      </c>
      <c r="K143">
        <v>10.7705402374268</v>
      </c>
      <c r="L143">
        <v>10.8835697174072</v>
      </c>
      <c r="M143">
        <v>10.882769584655801</v>
      </c>
      <c r="N143">
        <v>16.466169357299801</v>
      </c>
      <c r="O143">
        <v>40.475166320800803</v>
      </c>
      <c r="P143">
        <v>1741.97595214844</v>
      </c>
      <c r="Q143">
        <v>0.60531508922576904</v>
      </c>
      <c r="R143">
        <v>0.75472897291183505</v>
      </c>
      <c r="S143">
        <v>2.0192600786685899E-2</v>
      </c>
      <c r="T143">
        <v>0.119705200195312</v>
      </c>
      <c r="U143">
        <v>0.11320649832487099</v>
      </c>
      <c r="V143">
        <v>6.2956899404525798E-2</v>
      </c>
      <c r="W143">
        <v>3.7424159049987802</v>
      </c>
      <c r="X143">
        <v>3.9416658878326398</v>
      </c>
      <c r="Y143">
        <v>-8.21973010897636E-2</v>
      </c>
      <c r="Z143">
        <v>3.9448801428079598E-2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-8.21973010897636E-2</v>
      </c>
      <c r="AH143" t="s">
        <v>127</v>
      </c>
      <c r="AI143">
        <v>-0.175537094473839</v>
      </c>
      <c r="AJ143">
        <v>-0.25773438811302202</v>
      </c>
    </row>
    <row r="144" spans="1:36" x14ac:dyDescent="0.35">
      <c r="A144">
        <v>391</v>
      </c>
      <c r="B144" t="s">
        <v>127</v>
      </c>
      <c r="C144">
        <v>10.9508104324341</v>
      </c>
      <c r="D144">
        <v>10.9508104324341</v>
      </c>
      <c r="E144">
        <v>11.0020999908447</v>
      </c>
      <c r="F144">
        <v>10.819780349731399</v>
      </c>
      <c r="G144">
        <v>337</v>
      </c>
      <c r="H144">
        <v>535</v>
      </c>
      <c r="I144">
        <v>872</v>
      </c>
      <c r="J144">
        <v>11.0521802902222</v>
      </c>
      <c r="K144">
        <v>10.8470602035522</v>
      </c>
      <c r="L144">
        <v>10.9820699691772</v>
      </c>
      <c r="M144">
        <v>10.9766302108765</v>
      </c>
      <c r="N144">
        <v>16.531610488891602</v>
      </c>
      <c r="O144">
        <v>40.704944610595703</v>
      </c>
      <c r="P144">
        <v>1758.9990234375</v>
      </c>
      <c r="Q144">
        <v>0.36831030249595598</v>
      </c>
      <c r="R144">
        <v>0.75348848104476895</v>
      </c>
      <c r="S144">
        <v>2.99478992819786E-2</v>
      </c>
      <c r="T144">
        <v>0.14018839597702001</v>
      </c>
      <c r="U144">
        <v>0.12910500168800401</v>
      </c>
      <c r="V144">
        <v>4.9675699323415798E-2</v>
      </c>
      <c r="W144">
        <v>3.7608909606933598</v>
      </c>
      <c r="X144">
        <v>3.9409589767456099</v>
      </c>
      <c r="Y144">
        <v>3.4875400364398998E-2</v>
      </c>
      <c r="Z144">
        <v>2.6405699551105499E-2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3.4875400364398998E-2</v>
      </c>
      <c r="AH144" t="s">
        <v>127</v>
      </c>
      <c r="AI144">
        <v>-0.175537094473839</v>
      </c>
      <c r="AJ144">
        <v>-0.14066170156002</v>
      </c>
    </row>
    <row r="145" spans="1:36" x14ac:dyDescent="0.35">
      <c r="A145">
        <v>756</v>
      </c>
      <c r="B145" t="s">
        <v>127</v>
      </c>
      <c r="C145">
        <v>10.878049850463899</v>
      </c>
      <c r="D145">
        <v>10.878049850463899</v>
      </c>
      <c r="E145">
        <v>10.878049850463899</v>
      </c>
      <c r="F145">
        <v>10.3089504241943</v>
      </c>
      <c r="G145">
        <v>2</v>
      </c>
      <c r="H145">
        <v>12</v>
      </c>
      <c r="I145">
        <v>14</v>
      </c>
      <c r="J145">
        <v>11.049929618835399</v>
      </c>
      <c r="K145">
        <v>10.4611301422119</v>
      </c>
      <c r="L145">
        <v>10.9147796630859</v>
      </c>
      <c r="M145">
        <v>10.920559883117701</v>
      </c>
      <c r="N145">
        <v>16.1102504730225</v>
      </c>
      <c r="O145">
        <v>42.200309753417997</v>
      </c>
      <c r="P145">
        <v>1876.61499023438</v>
      </c>
      <c r="Q145">
        <v>0.21972049772739399</v>
      </c>
      <c r="R145">
        <v>0.661490678787231</v>
      </c>
      <c r="S145">
        <v>6.2888197600841494E-2</v>
      </c>
      <c r="T145">
        <v>9.2391297221183805E-2</v>
      </c>
      <c r="U145">
        <v>0.194099396467209</v>
      </c>
      <c r="V145">
        <v>0</v>
      </c>
      <c r="W145">
        <v>3.86430096626282</v>
      </c>
      <c r="X145">
        <v>3.93342089653015</v>
      </c>
      <c r="Y145">
        <v>-0.13561080396175401</v>
      </c>
      <c r="Z145">
        <v>-3.5662800073623699E-2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-0.13561080396175401</v>
      </c>
      <c r="AH145" t="s">
        <v>127</v>
      </c>
      <c r="AI145">
        <v>-0.175537094473839</v>
      </c>
      <c r="AJ145">
        <v>-0.31114789843559298</v>
      </c>
    </row>
    <row r="146" spans="1:36" x14ac:dyDescent="0.35">
      <c r="A146">
        <v>354</v>
      </c>
      <c r="B146" t="s">
        <v>127</v>
      </c>
      <c r="C146">
        <v>10.8967399597168</v>
      </c>
      <c r="D146">
        <v>10.8967399597168</v>
      </c>
      <c r="E146">
        <v>11.0020999908447</v>
      </c>
      <c r="F146">
        <v>10.819780349731399</v>
      </c>
      <c r="G146">
        <v>549</v>
      </c>
      <c r="H146">
        <v>726</v>
      </c>
      <c r="I146">
        <v>1275</v>
      </c>
      <c r="J146">
        <v>11.0462303161621</v>
      </c>
      <c r="K146">
        <v>10.841259956359901</v>
      </c>
      <c r="L146">
        <v>10.936140060424799</v>
      </c>
      <c r="M146">
        <v>10.9552297592163</v>
      </c>
      <c r="N146">
        <v>16.857540130615199</v>
      </c>
      <c r="O146">
        <v>40.909717559814503</v>
      </c>
      <c r="P146">
        <v>1779.52905273438</v>
      </c>
      <c r="Q146">
        <v>0.44397199153900102</v>
      </c>
      <c r="R146">
        <v>0.83240789175033603</v>
      </c>
      <c r="S146">
        <v>2.2975400090217601E-2</v>
      </c>
      <c r="T146">
        <v>8.0088801681995406E-2</v>
      </c>
      <c r="U146">
        <v>6.0357201844453798E-2</v>
      </c>
      <c r="V146">
        <v>4.1007798165082897E-2</v>
      </c>
      <c r="W146">
        <v>3.7741129398345898</v>
      </c>
      <c r="X146">
        <v>3.9389190673828098</v>
      </c>
      <c r="Y146">
        <v>4.4441100209951401E-2</v>
      </c>
      <c r="Z146">
        <v>-4.7679999843239802E-3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4.4441100209951401E-2</v>
      </c>
      <c r="AH146" t="s">
        <v>127</v>
      </c>
      <c r="AI146">
        <v>-0.175537094473839</v>
      </c>
      <c r="AJ146">
        <v>-0.13109590113163</v>
      </c>
    </row>
    <row r="147" spans="1:36" x14ac:dyDescent="0.35">
      <c r="A147">
        <v>361</v>
      </c>
      <c r="B147" t="s">
        <v>127</v>
      </c>
      <c r="C147">
        <v>11.0020999908447</v>
      </c>
      <c r="D147">
        <v>11.0020999908447</v>
      </c>
      <c r="E147">
        <v>11.097410202026399</v>
      </c>
      <c r="F147">
        <v>11.0020999908447</v>
      </c>
      <c r="G147">
        <v>27</v>
      </c>
      <c r="H147">
        <v>5</v>
      </c>
      <c r="I147">
        <v>32</v>
      </c>
      <c r="J147">
        <v>11.0459699630737</v>
      </c>
      <c r="K147">
        <v>10.8071899414062</v>
      </c>
      <c r="L147">
        <v>10.840390205383301</v>
      </c>
      <c r="M147">
        <v>10.8490800857544</v>
      </c>
      <c r="N147">
        <v>16.5948791503906</v>
      </c>
      <c r="O147">
        <v>37.953098297119098</v>
      </c>
      <c r="P147">
        <v>1548.44201660156</v>
      </c>
      <c r="Q147">
        <v>0.82452827692031905</v>
      </c>
      <c r="R147">
        <v>0.83396232128143299</v>
      </c>
      <c r="S147">
        <v>0</v>
      </c>
      <c r="T147">
        <v>1.88679005950689E-2</v>
      </c>
      <c r="U147">
        <v>0</v>
      </c>
      <c r="V147">
        <v>0.14716979861259499</v>
      </c>
      <c r="W147">
        <v>3.7253770828247101</v>
      </c>
      <c r="X147">
        <v>3.9388790130615199</v>
      </c>
      <c r="Y147">
        <v>-3.2509800046682399E-2</v>
      </c>
      <c r="Z147">
        <v>4.7933600842952701E-2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-3.2509800046682399E-2</v>
      </c>
      <c r="AH147" t="s">
        <v>127</v>
      </c>
      <c r="AI147">
        <v>-0.175537094473839</v>
      </c>
      <c r="AJ147">
        <v>-0.20804689824581099</v>
      </c>
    </row>
    <row r="148" spans="1:36" x14ac:dyDescent="0.35">
      <c r="A148">
        <v>83</v>
      </c>
      <c r="B148" t="s">
        <v>127</v>
      </c>
      <c r="C148">
        <v>10.9150896072388</v>
      </c>
      <c r="D148">
        <v>10.9150896072388</v>
      </c>
      <c r="E148">
        <v>10.9681997299194</v>
      </c>
      <c r="F148">
        <v>10.819780349731399</v>
      </c>
      <c r="G148">
        <v>164</v>
      </c>
      <c r="H148">
        <v>249</v>
      </c>
      <c r="I148">
        <v>413</v>
      </c>
      <c r="J148">
        <v>11.042900085449199</v>
      </c>
      <c r="K148">
        <v>10.8896999359131</v>
      </c>
      <c r="L148">
        <v>10.975589752197299</v>
      </c>
      <c r="M148">
        <v>10.9799098968506</v>
      </c>
      <c r="N148">
        <v>16.584600448608398</v>
      </c>
      <c r="O148">
        <v>36.754631042480497</v>
      </c>
      <c r="P148">
        <v>1442.31396484375</v>
      </c>
      <c r="Q148">
        <v>0.41114050149917603</v>
      </c>
      <c r="R148">
        <v>0.80215972661972001</v>
      </c>
      <c r="S148">
        <v>1.5319399535656E-2</v>
      </c>
      <c r="T148">
        <v>8.5615202784538297E-2</v>
      </c>
      <c r="U148">
        <v>7.53789022564888E-2</v>
      </c>
      <c r="V148">
        <v>7.5636602938175201E-2</v>
      </c>
      <c r="W148">
        <v>3.7609419822692902</v>
      </c>
      <c r="X148">
        <v>3.9365499019622798</v>
      </c>
      <c r="Y148">
        <v>3.3644098788499797E-2</v>
      </c>
      <c r="Z148">
        <v>9.0411797165870694E-2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3.3644098788499797E-2</v>
      </c>
      <c r="AH148" t="s">
        <v>127</v>
      </c>
      <c r="AI148">
        <v>-0.175537094473839</v>
      </c>
      <c r="AJ148">
        <v>-0.14189299941062899</v>
      </c>
    </row>
    <row r="149" spans="1:36" x14ac:dyDescent="0.35">
      <c r="A149">
        <v>33</v>
      </c>
      <c r="B149" t="s">
        <v>127</v>
      </c>
      <c r="C149">
        <v>11.0348901748657</v>
      </c>
      <c r="D149">
        <v>11.0348901748657</v>
      </c>
      <c r="E149">
        <v>11.082139968872101</v>
      </c>
      <c r="F149">
        <v>10.7789602279663</v>
      </c>
      <c r="G149">
        <v>22</v>
      </c>
      <c r="H149">
        <v>69</v>
      </c>
      <c r="I149">
        <v>91</v>
      </c>
      <c r="J149">
        <v>11.0394201278687</v>
      </c>
      <c r="K149">
        <v>10.8608598709106</v>
      </c>
      <c r="L149">
        <v>10.9896402359009</v>
      </c>
      <c r="M149">
        <v>10.9940299987793</v>
      </c>
      <c r="N149">
        <v>16.277389526367202</v>
      </c>
      <c r="O149">
        <v>42.591030120849602</v>
      </c>
      <c r="P149">
        <v>1919.52099609375</v>
      </c>
      <c r="Q149">
        <v>0.25419598817825301</v>
      </c>
      <c r="R149">
        <v>0.89878278970718395</v>
      </c>
      <c r="S149">
        <v>3.0365200713276901E-2</v>
      </c>
      <c r="T149">
        <v>1.0762300342321399E-2</v>
      </c>
      <c r="U149">
        <v>7.2517603635788006E-2</v>
      </c>
      <c r="V149">
        <v>2.9852699488401399E-2</v>
      </c>
      <c r="W149">
        <v>3.78085494041443</v>
      </c>
      <c r="X149">
        <v>3.9411499500274698</v>
      </c>
      <c r="Y149">
        <v>4.1587699204683297E-2</v>
      </c>
      <c r="Z149">
        <v>-1.8138399347662901E-2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4.1587699204683297E-2</v>
      </c>
      <c r="AH149" t="s">
        <v>127</v>
      </c>
      <c r="AI149">
        <v>-0.175537094473839</v>
      </c>
      <c r="AJ149">
        <v>-0.133949398994446</v>
      </c>
    </row>
    <row r="150" spans="1:36" x14ac:dyDescent="0.35">
      <c r="A150">
        <v>323</v>
      </c>
      <c r="B150" t="s">
        <v>127</v>
      </c>
      <c r="C150">
        <v>11.0020999908447</v>
      </c>
      <c r="D150">
        <v>11.0020999908447</v>
      </c>
      <c r="E150">
        <v>11.0020999908447</v>
      </c>
      <c r="F150">
        <v>11.0020999908447</v>
      </c>
      <c r="G150">
        <v>2386</v>
      </c>
      <c r="H150">
        <v>109</v>
      </c>
      <c r="I150">
        <v>2495</v>
      </c>
      <c r="J150">
        <v>11.039340019226101</v>
      </c>
      <c r="K150">
        <v>10.969459533691399</v>
      </c>
      <c r="L150">
        <v>10.9589395523071</v>
      </c>
      <c r="M150">
        <v>10.9725503921509</v>
      </c>
      <c r="N150">
        <v>17.866590499877901</v>
      </c>
      <c r="O150">
        <v>41.3872261047363</v>
      </c>
      <c r="P150">
        <v>1827.19396972656</v>
      </c>
      <c r="Q150">
        <v>0.95580178499221802</v>
      </c>
      <c r="R150">
        <v>0.90766841173171997</v>
      </c>
      <c r="S150">
        <v>1.18437996134162E-2</v>
      </c>
      <c r="T150">
        <v>4.77183014154434E-2</v>
      </c>
      <c r="U150">
        <v>5.7986300438642502E-2</v>
      </c>
      <c r="V150">
        <v>2.0230999216437302E-2</v>
      </c>
      <c r="W150">
        <v>3.7166149616241499</v>
      </c>
      <c r="X150">
        <v>3.9175779819488499</v>
      </c>
      <c r="Y150">
        <v>0.13885819911956801</v>
      </c>
      <c r="Z150">
        <v>-1.49227995425463E-2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0.13885819911956801</v>
      </c>
      <c r="AH150" t="s">
        <v>123</v>
      </c>
      <c r="AI150">
        <v>-0.175537094473839</v>
      </c>
      <c r="AJ150">
        <v>-3.6678899079561199E-2</v>
      </c>
    </row>
    <row r="151" spans="1:36" x14ac:dyDescent="0.35">
      <c r="A151">
        <v>620</v>
      </c>
      <c r="B151" t="s">
        <v>127</v>
      </c>
      <c r="C151">
        <v>11.0020999908447</v>
      </c>
      <c r="D151">
        <v>11.0020999908447</v>
      </c>
      <c r="E151">
        <v>11.0020999908447</v>
      </c>
      <c r="F151">
        <v>10.9150896072388</v>
      </c>
      <c r="G151">
        <v>135</v>
      </c>
      <c r="H151">
        <v>2070</v>
      </c>
      <c r="I151">
        <v>2205</v>
      </c>
      <c r="J151">
        <v>11.033670425415</v>
      </c>
      <c r="K151">
        <v>10.889300346374499</v>
      </c>
      <c r="L151">
        <v>11.035059928894</v>
      </c>
      <c r="M151">
        <v>11.024600028991699</v>
      </c>
      <c r="N151">
        <v>16.2961101531982</v>
      </c>
      <c r="O151">
        <v>44.203083038330099</v>
      </c>
      <c r="P151">
        <v>2052.20703125</v>
      </c>
      <c r="Q151">
        <v>6.2838301062583896E-2</v>
      </c>
      <c r="R151">
        <v>0.89409101009368896</v>
      </c>
      <c r="S151">
        <v>2.02328991144896E-2</v>
      </c>
      <c r="T151">
        <v>3.6643099039793001E-2</v>
      </c>
      <c r="U151">
        <v>8.2210697233676897E-2</v>
      </c>
      <c r="V151">
        <v>2.5847200304269801E-2</v>
      </c>
      <c r="W151">
        <v>3.8365859985351598</v>
      </c>
      <c r="X151">
        <v>3.9326610565185498</v>
      </c>
      <c r="Y151">
        <v>3.9841398596763597E-2</v>
      </c>
      <c r="Z151">
        <v>-3.45991998910904E-2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3.9841398596763597E-2</v>
      </c>
      <c r="AH151" t="s">
        <v>127</v>
      </c>
      <c r="AI151">
        <v>-0.175537094473839</v>
      </c>
      <c r="AJ151">
        <v>-0.135695695877075</v>
      </c>
    </row>
    <row r="152" spans="1:36" x14ac:dyDescent="0.35">
      <c r="A152">
        <v>924</v>
      </c>
      <c r="B152" t="s">
        <v>127</v>
      </c>
      <c r="C152">
        <v>11.082139968872101</v>
      </c>
      <c r="D152">
        <v>11.082139968872101</v>
      </c>
      <c r="E152">
        <v>11.082139968872101</v>
      </c>
      <c r="F152">
        <v>11.184419631958001</v>
      </c>
      <c r="G152">
        <v>10</v>
      </c>
      <c r="H152">
        <v>113</v>
      </c>
      <c r="I152">
        <v>123</v>
      </c>
      <c r="J152">
        <v>11.0329999923706</v>
      </c>
      <c r="K152">
        <v>11.0893898010254</v>
      </c>
      <c r="L152">
        <v>11.035059928894</v>
      </c>
      <c r="M152">
        <v>11.036970138549799</v>
      </c>
      <c r="N152">
        <v>16.155820846557599</v>
      </c>
      <c r="O152">
        <v>41.243133544921903</v>
      </c>
      <c r="P152">
        <v>1809.65197753906</v>
      </c>
      <c r="Q152">
        <v>7.0380799472332001E-2</v>
      </c>
      <c r="R152">
        <v>0.82381397485732999</v>
      </c>
      <c r="S152">
        <v>0</v>
      </c>
      <c r="T152">
        <v>8.2162901759147602E-2</v>
      </c>
      <c r="U152">
        <v>0.111111097037792</v>
      </c>
      <c r="V152">
        <v>1.79462991654873E-2</v>
      </c>
      <c r="W152">
        <v>3.9099359512329102</v>
      </c>
      <c r="X152">
        <v>3.9440469741821298</v>
      </c>
      <c r="Y152">
        <v>0.27548420429229697</v>
      </c>
      <c r="Z152">
        <v>1.1589899659156799E-2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0.27548420429229697</v>
      </c>
      <c r="AH152" t="s">
        <v>127</v>
      </c>
      <c r="AI152">
        <v>-0.175537094473839</v>
      </c>
      <c r="AJ152">
        <v>9.9947102367878002E-2</v>
      </c>
    </row>
    <row r="153" spans="1:36" x14ac:dyDescent="0.35">
      <c r="A153">
        <v>672</v>
      </c>
      <c r="B153" t="s">
        <v>127</v>
      </c>
      <c r="C153">
        <v>11.0348901748657</v>
      </c>
      <c r="D153">
        <v>11.0348901748657</v>
      </c>
      <c r="E153">
        <v>10.9331102371216</v>
      </c>
      <c r="F153">
        <v>11.0348901748657</v>
      </c>
      <c r="G153">
        <v>17</v>
      </c>
      <c r="H153">
        <v>66</v>
      </c>
      <c r="I153">
        <v>83</v>
      </c>
      <c r="J153">
        <v>11.0329399108887</v>
      </c>
      <c r="K153">
        <v>11.0020399093628</v>
      </c>
      <c r="L153">
        <v>11.0227203369141</v>
      </c>
      <c r="M153">
        <v>11.0261898040771</v>
      </c>
      <c r="N153">
        <v>16.630130767822301</v>
      </c>
      <c r="O153">
        <v>43.856876373291001</v>
      </c>
      <c r="P153">
        <v>2025.88500976562</v>
      </c>
      <c r="Q153">
        <v>0.21831810474395799</v>
      </c>
      <c r="R153">
        <v>0.76106822490692105</v>
      </c>
      <c r="S153">
        <v>1.85055006295443E-2</v>
      </c>
      <c r="T153">
        <v>9.6275500953197493E-2</v>
      </c>
      <c r="U153">
        <v>0.13996249437332201</v>
      </c>
      <c r="V153">
        <v>5.1768600940704297E-2</v>
      </c>
      <c r="W153">
        <v>3.7682809829711901</v>
      </c>
      <c r="X153">
        <v>3.94588994979858</v>
      </c>
      <c r="Y153">
        <v>0.146359503269196</v>
      </c>
      <c r="Z153">
        <v>-1.23571995645761E-2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0.146359503269196</v>
      </c>
      <c r="AH153" t="s">
        <v>127</v>
      </c>
      <c r="AI153">
        <v>-0.175537094473839</v>
      </c>
      <c r="AJ153">
        <v>-2.9177600517868999E-2</v>
      </c>
    </row>
    <row r="154" spans="1:36" x14ac:dyDescent="0.35">
      <c r="A154">
        <v>303</v>
      </c>
      <c r="B154" t="s">
        <v>127</v>
      </c>
      <c r="C154">
        <v>10.8590002059937</v>
      </c>
      <c r="D154">
        <v>10.8590002059937</v>
      </c>
      <c r="E154">
        <v>11.0020999908447</v>
      </c>
      <c r="F154">
        <v>10.8590002059937</v>
      </c>
      <c r="G154">
        <v>1046</v>
      </c>
      <c r="H154">
        <v>87</v>
      </c>
      <c r="I154">
        <v>1133</v>
      </c>
      <c r="J154">
        <v>11.0326900482178</v>
      </c>
      <c r="K154">
        <v>10.855629920959499</v>
      </c>
      <c r="L154">
        <v>10.8579301834106</v>
      </c>
      <c r="M154">
        <v>10.8709096908569</v>
      </c>
      <c r="N154">
        <v>17.010009765625</v>
      </c>
      <c r="O154">
        <v>41.452125549316399</v>
      </c>
      <c r="P154">
        <v>1838.43603515625</v>
      </c>
      <c r="Q154">
        <v>0.91368651390075695</v>
      </c>
      <c r="R154">
        <v>0.82148492336273204</v>
      </c>
      <c r="S154">
        <v>1.7434099689126001E-2</v>
      </c>
      <c r="T154">
        <v>7.3588103055953993E-2</v>
      </c>
      <c r="U154">
        <v>6.6336199641227694E-2</v>
      </c>
      <c r="V154">
        <v>6.9026798009872395E-2</v>
      </c>
      <c r="W154">
        <v>3.7341411113739</v>
      </c>
      <c r="X154">
        <v>3.9417600631713898</v>
      </c>
      <c r="Y154">
        <v>-3.6122000310570002E-3</v>
      </c>
      <c r="Z154">
        <v>2.4701500311493901E-2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-3.6122000310570002E-3</v>
      </c>
      <c r="AH154" t="s">
        <v>127</v>
      </c>
      <c r="AI154">
        <v>-0.175537094473839</v>
      </c>
      <c r="AJ154">
        <v>-0.179149299860001</v>
      </c>
    </row>
    <row r="155" spans="1:36" x14ac:dyDescent="0.35">
      <c r="A155">
        <v>52</v>
      </c>
      <c r="B155" t="s">
        <v>127</v>
      </c>
      <c r="C155">
        <v>10.8590002059937</v>
      </c>
      <c r="D155">
        <v>10.8590002059937</v>
      </c>
      <c r="E155">
        <v>10.9852895736694</v>
      </c>
      <c r="F155">
        <v>10.819780349731399</v>
      </c>
      <c r="G155">
        <v>762</v>
      </c>
      <c r="H155">
        <v>715</v>
      </c>
      <c r="I155">
        <v>1477</v>
      </c>
      <c r="J155">
        <v>11.0263004302979</v>
      </c>
      <c r="K155">
        <v>10.832659721374499</v>
      </c>
      <c r="L155">
        <v>10.924989700317401</v>
      </c>
      <c r="M155">
        <v>10.924969673156699</v>
      </c>
      <c r="N155">
        <v>16.241880416870099</v>
      </c>
      <c r="O155">
        <v>39.2799682617188</v>
      </c>
      <c r="P155">
        <v>1652.73498535156</v>
      </c>
      <c r="Q155">
        <v>0.52330791950225797</v>
      </c>
      <c r="R155">
        <v>0.84046828746795699</v>
      </c>
      <c r="S155">
        <v>1.8287900835275699E-2</v>
      </c>
      <c r="T155">
        <v>3.9426699280738803E-2</v>
      </c>
      <c r="U155">
        <v>5.6883301585912698E-2</v>
      </c>
      <c r="V155">
        <v>9.2718601226806599E-2</v>
      </c>
      <c r="W155">
        <v>3.7964830398559601</v>
      </c>
      <c r="X155">
        <v>3.9404370784759499</v>
      </c>
      <c r="Y155">
        <v>4.8063199967145899E-2</v>
      </c>
      <c r="Z155">
        <v>3.2387999817729001E-3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4.8063199967145899E-2</v>
      </c>
      <c r="AH155" t="s">
        <v>127</v>
      </c>
      <c r="AI155">
        <v>-0.175537094473839</v>
      </c>
      <c r="AJ155">
        <v>-0.127473905682564</v>
      </c>
    </row>
    <row r="156" spans="1:36" x14ac:dyDescent="0.35">
      <c r="A156">
        <v>72</v>
      </c>
      <c r="B156" t="s">
        <v>127</v>
      </c>
      <c r="C156">
        <v>10.819780349731399</v>
      </c>
      <c r="D156">
        <v>10.819780349731399</v>
      </c>
      <c r="E156">
        <v>11.0020999908447</v>
      </c>
      <c r="F156">
        <v>10.809729576110801</v>
      </c>
      <c r="G156">
        <v>710</v>
      </c>
      <c r="H156">
        <v>171</v>
      </c>
      <c r="I156">
        <v>881</v>
      </c>
      <c r="J156">
        <v>11.025179862976101</v>
      </c>
      <c r="K156">
        <v>10.8062200546265</v>
      </c>
      <c r="L156">
        <v>10.847160339355501</v>
      </c>
      <c r="M156">
        <v>10.8507795333862</v>
      </c>
      <c r="N156">
        <v>16.333349227905298</v>
      </c>
      <c r="O156">
        <v>36.428798675537102</v>
      </c>
      <c r="P156">
        <v>1415.17004394531</v>
      </c>
      <c r="Q156">
        <v>0.79650080204009999</v>
      </c>
      <c r="R156">
        <v>0.85554742813110396</v>
      </c>
      <c r="S156">
        <v>1.568360067904E-2</v>
      </c>
      <c r="T156">
        <v>7.1775801479816395E-2</v>
      </c>
      <c r="U156">
        <v>5.2163399755954701E-2</v>
      </c>
      <c r="V156">
        <v>3.9769500494003303E-2</v>
      </c>
      <c r="W156">
        <v>3.7794001102447501</v>
      </c>
      <c r="X156">
        <v>3.9383239746093799</v>
      </c>
      <c r="Y156">
        <v>2.8821200132369999E-2</v>
      </c>
      <c r="Z156">
        <v>1.88408996909857E-2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2.8821200132369999E-2</v>
      </c>
      <c r="AH156" t="s">
        <v>127</v>
      </c>
      <c r="AI156">
        <v>-0.175537094473839</v>
      </c>
      <c r="AJ156">
        <v>-0.14671589434146901</v>
      </c>
    </row>
    <row r="157" spans="1:36" x14ac:dyDescent="0.35">
      <c r="A157">
        <v>81</v>
      </c>
      <c r="B157" t="s">
        <v>127</v>
      </c>
      <c r="C157">
        <v>11.0020999908447</v>
      </c>
      <c r="D157">
        <v>11.0020999908447</v>
      </c>
      <c r="E157">
        <v>11.0020999908447</v>
      </c>
      <c r="F157">
        <v>10.9331102371216</v>
      </c>
      <c r="G157">
        <v>253</v>
      </c>
      <c r="H157">
        <v>805</v>
      </c>
      <c r="I157">
        <v>1058</v>
      </c>
      <c r="J157">
        <v>11.023489952087401</v>
      </c>
      <c r="K157">
        <v>10.8505697250366</v>
      </c>
      <c r="L157">
        <v>11.004560470581101</v>
      </c>
      <c r="M157">
        <v>10.982830047607401</v>
      </c>
      <c r="N157">
        <v>16.443300247192401</v>
      </c>
      <c r="O157">
        <v>45.097023010253899</v>
      </c>
      <c r="P157">
        <v>2130.86499023438</v>
      </c>
      <c r="Q157">
        <v>0.235148295760155</v>
      </c>
      <c r="R157">
        <v>0.891304612159729</v>
      </c>
      <c r="S157">
        <v>1.4102299697697201E-2</v>
      </c>
      <c r="T157">
        <v>3.6371201276779203E-2</v>
      </c>
      <c r="U157">
        <v>2.9957499355077698E-2</v>
      </c>
      <c r="V157">
        <v>5.4855599999427802E-2</v>
      </c>
      <c r="W157">
        <v>3.8183178901672399</v>
      </c>
      <c r="X157">
        <v>3.9406371116638201</v>
      </c>
      <c r="Y157">
        <v>1.2556700035929701E-2</v>
      </c>
      <c r="Z157">
        <v>-6.1010301113128697E-2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1.2556700035929701E-2</v>
      </c>
      <c r="AH157" t="s">
        <v>127</v>
      </c>
      <c r="AI157">
        <v>-0.175537094473839</v>
      </c>
      <c r="AJ157">
        <v>-0.162980392575264</v>
      </c>
    </row>
    <row r="158" spans="1:36" x14ac:dyDescent="0.35">
      <c r="A158">
        <v>220</v>
      </c>
      <c r="B158" t="s">
        <v>127</v>
      </c>
      <c r="C158">
        <v>11.0020999908447</v>
      </c>
      <c r="D158">
        <v>11.0020999908447</v>
      </c>
      <c r="E158">
        <v>11.050889968872101</v>
      </c>
      <c r="F158">
        <v>10.9150896072388</v>
      </c>
      <c r="G158">
        <v>10501</v>
      </c>
      <c r="H158">
        <v>11509</v>
      </c>
      <c r="I158">
        <v>22010</v>
      </c>
      <c r="J158">
        <v>11.0167798995972</v>
      </c>
      <c r="K158">
        <v>10.864210128784199</v>
      </c>
      <c r="L158">
        <v>10.925310134887701</v>
      </c>
      <c r="M158">
        <v>10.9448299407959</v>
      </c>
      <c r="N158">
        <v>18.7080898284912</v>
      </c>
      <c r="O158">
        <v>43.3379936218262</v>
      </c>
      <c r="P158">
        <v>1983.94995117188</v>
      </c>
      <c r="Q158">
        <v>0.47157809138298001</v>
      </c>
      <c r="R158">
        <v>0.78969317674636796</v>
      </c>
      <c r="S158">
        <v>1.9995100796222701E-2</v>
      </c>
      <c r="T158">
        <v>6.1938598752021803E-2</v>
      </c>
      <c r="U158">
        <v>5.1605001091957099E-2</v>
      </c>
      <c r="V158">
        <v>0.11751540005207101</v>
      </c>
      <c r="W158">
        <v>3.8129639625549299</v>
      </c>
      <c r="X158">
        <v>3.9288480281829798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 t="s">
        <v>107</v>
      </c>
      <c r="AI158">
        <v>-0.175537094473839</v>
      </c>
      <c r="AJ158">
        <v>-0.175537094473839</v>
      </c>
    </row>
    <row r="159" spans="1:36" x14ac:dyDescent="0.35">
      <c r="A159">
        <v>492</v>
      </c>
      <c r="B159" t="s">
        <v>127</v>
      </c>
      <c r="C159">
        <v>10.9150896072388</v>
      </c>
      <c r="D159">
        <v>10.8590002059937</v>
      </c>
      <c r="E159">
        <v>11.0020999908447</v>
      </c>
      <c r="F159">
        <v>10.7768697738647</v>
      </c>
      <c r="G159">
        <v>2395</v>
      </c>
      <c r="H159">
        <v>3557</v>
      </c>
      <c r="I159">
        <v>5952</v>
      </c>
      <c r="J159">
        <v>11.0159902572632</v>
      </c>
      <c r="K159">
        <v>10.7461204528809</v>
      </c>
      <c r="L159">
        <v>10.9171800613403</v>
      </c>
      <c r="M159">
        <v>10.909130096435501</v>
      </c>
      <c r="N159">
        <v>16.425529479980501</v>
      </c>
      <c r="O159">
        <v>44.3997611999512</v>
      </c>
      <c r="P159">
        <v>2069.61010742188</v>
      </c>
      <c r="Q159">
        <v>0.39597600698471103</v>
      </c>
      <c r="R159">
        <v>0.86889308691024802</v>
      </c>
      <c r="S159">
        <v>1.25791002064943E-2</v>
      </c>
      <c r="T159">
        <v>4.8476099967956501E-2</v>
      </c>
      <c r="U159">
        <v>6.7014403641223894E-2</v>
      </c>
      <c r="V159">
        <v>5.64442984759808E-2</v>
      </c>
      <c r="W159">
        <v>3.8416979312896702</v>
      </c>
      <c r="X159">
        <v>3.9404780864715598</v>
      </c>
      <c r="Y159">
        <v>-9.0142197906971006E-2</v>
      </c>
      <c r="Z159">
        <v>-5.5336300283670398E-2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-9.0142197906971006E-2</v>
      </c>
      <c r="AH159" t="s">
        <v>127</v>
      </c>
      <c r="AI159">
        <v>-0.175537094473839</v>
      </c>
      <c r="AJ159">
        <v>-0.265679210424423</v>
      </c>
    </row>
    <row r="160" spans="1:36" x14ac:dyDescent="0.35">
      <c r="A160">
        <v>285</v>
      </c>
      <c r="B160" t="s">
        <v>127</v>
      </c>
      <c r="C160">
        <v>10.9508104324341</v>
      </c>
      <c r="D160">
        <v>10.9508104324341</v>
      </c>
      <c r="E160">
        <v>11.020270347595201</v>
      </c>
      <c r="F160">
        <v>10.8590002059937</v>
      </c>
      <c r="G160">
        <v>1401</v>
      </c>
      <c r="H160">
        <v>1182</v>
      </c>
      <c r="I160">
        <v>2583</v>
      </c>
      <c r="J160">
        <v>11.014539718627899</v>
      </c>
      <c r="K160">
        <v>10.840900421142599</v>
      </c>
      <c r="L160">
        <v>10.921440124511699</v>
      </c>
      <c r="M160">
        <v>10.921429634094199</v>
      </c>
      <c r="N160">
        <v>16.820920944213899</v>
      </c>
      <c r="O160">
        <v>41.671226501464801</v>
      </c>
      <c r="P160">
        <v>1841.94702148438</v>
      </c>
      <c r="Q160">
        <v>0.53619712591171298</v>
      </c>
      <c r="R160">
        <v>0.87770557403564498</v>
      </c>
      <c r="S160">
        <v>1.8489599227905301E-2</v>
      </c>
      <c r="T160">
        <v>5.5692598223686197E-2</v>
      </c>
      <c r="U160">
        <v>3.7739899009466199E-2</v>
      </c>
      <c r="V160">
        <v>4.0817599743604702E-2</v>
      </c>
      <c r="W160">
        <v>3.7804939746856698</v>
      </c>
      <c r="X160">
        <v>3.9347369670867902</v>
      </c>
      <c r="Y160">
        <v>2.8237700462341302E-2</v>
      </c>
      <c r="Z160">
        <v>-3.4103699028492002E-2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2.8237700462341302E-2</v>
      </c>
      <c r="AH160" t="s">
        <v>127</v>
      </c>
      <c r="AI160">
        <v>-0.175537094473839</v>
      </c>
      <c r="AJ160">
        <v>-0.147299394011497</v>
      </c>
    </row>
    <row r="161" spans="1:36" x14ac:dyDescent="0.35">
      <c r="A161">
        <v>283</v>
      </c>
      <c r="B161" t="s">
        <v>127</v>
      </c>
      <c r="C161">
        <v>10.9331102371216</v>
      </c>
      <c r="D161">
        <v>10.9331102371216</v>
      </c>
      <c r="E161">
        <v>11.018630027771</v>
      </c>
      <c r="F161">
        <v>10.8405599594116</v>
      </c>
      <c r="G161">
        <v>1450</v>
      </c>
      <c r="H161">
        <v>1311</v>
      </c>
      <c r="I161">
        <v>2761</v>
      </c>
      <c r="J161">
        <v>11.012169837951699</v>
      </c>
      <c r="K161">
        <v>10.879879951477101</v>
      </c>
      <c r="L161">
        <v>10.9415397644043</v>
      </c>
      <c r="M161">
        <v>10.9430999755859</v>
      </c>
      <c r="N161">
        <v>16.6232795715332</v>
      </c>
      <c r="O161">
        <v>41.592220306396499</v>
      </c>
      <c r="P161">
        <v>1834.55004882812</v>
      </c>
      <c r="Q161">
        <v>0.52213788032531705</v>
      </c>
      <c r="R161">
        <v>0.89556419849395796</v>
      </c>
      <c r="S161">
        <v>1.26684000715613E-2</v>
      </c>
      <c r="T161">
        <v>3.39826010167599E-2</v>
      </c>
      <c r="U161">
        <v>5.1101498305797598E-2</v>
      </c>
      <c r="V161">
        <v>4.6718601137399701E-2</v>
      </c>
      <c r="W161">
        <v>3.7756409645080602</v>
      </c>
      <c r="X161">
        <v>3.9351119995117201</v>
      </c>
      <c r="Y161">
        <v>7.5930997729301494E-2</v>
      </c>
      <c r="Z161">
        <v>-3.9441101253032698E-2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7.5930997729301494E-2</v>
      </c>
      <c r="AH161" t="s">
        <v>127</v>
      </c>
      <c r="AI161">
        <v>-0.175537094473839</v>
      </c>
      <c r="AJ161">
        <v>-9.9606096744537395E-2</v>
      </c>
    </row>
    <row r="162" spans="1:36" x14ac:dyDescent="0.35">
      <c r="A162">
        <v>883</v>
      </c>
      <c r="B162" t="s">
        <v>127</v>
      </c>
      <c r="C162">
        <v>10.7428998947144</v>
      </c>
      <c r="D162">
        <v>10.747209548950201</v>
      </c>
      <c r="E162">
        <v>11.082139968872101</v>
      </c>
      <c r="F162">
        <v>10.518670082092299</v>
      </c>
      <c r="G162">
        <v>73</v>
      </c>
      <c r="H162">
        <v>90</v>
      </c>
      <c r="I162">
        <v>163</v>
      </c>
      <c r="J162">
        <v>11.002880096435501</v>
      </c>
      <c r="K162">
        <v>10.4425096511841</v>
      </c>
      <c r="L162">
        <v>10.7459001541138</v>
      </c>
      <c r="M162">
        <v>10.7600202560425</v>
      </c>
      <c r="N162">
        <v>16.394670486450199</v>
      </c>
      <c r="O162">
        <v>39.3707885742188</v>
      </c>
      <c r="P162">
        <v>1658.96704101562</v>
      </c>
      <c r="Q162">
        <v>0.43339979648590099</v>
      </c>
      <c r="R162">
        <v>0.82088732719421398</v>
      </c>
      <c r="S162">
        <v>1.0668000206351299E-2</v>
      </c>
      <c r="T162">
        <v>1.5652999281883202E-2</v>
      </c>
      <c r="U162">
        <v>9.0129598975181593E-2</v>
      </c>
      <c r="V162">
        <v>0.133748799562454</v>
      </c>
      <c r="W162">
        <v>3.7314178943634002</v>
      </c>
      <c r="X162">
        <v>3.9378969669342001</v>
      </c>
      <c r="Y162">
        <v>-0.29175800085067699</v>
      </c>
      <c r="Z162">
        <v>-2.71026007831097E-2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-0.29175800085067699</v>
      </c>
      <c r="AH162" t="s">
        <v>127</v>
      </c>
      <c r="AI162">
        <v>-0.175537094473839</v>
      </c>
      <c r="AJ162">
        <v>-0.46729511022567699</v>
      </c>
    </row>
    <row r="163" spans="1:36" x14ac:dyDescent="0.35">
      <c r="A163">
        <v>710</v>
      </c>
      <c r="B163" t="s">
        <v>127</v>
      </c>
      <c r="C163">
        <v>11.082139968872101</v>
      </c>
      <c r="D163">
        <v>11.082139968872101</v>
      </c>
      <c r="E163">
        <v>11.082139968872101</v>
      </c>
      <c r="F163">
        <v>10.596630096435501</v>
      </c>
      <c r="G163">
        <v>2</v>
      </c>
      <c r="H163">
        <v>59</v>
      </c>
      <c r="I163">
        <v>61</v>
      </c>
      <c r="J163">
        <v>10.9991903305054</v>
      </c>
      <c r="K163">
        <v>10.8951501846313</v>
      </c>
      <c r="L163">
        <v>10.994779586791999</v>
      </c>
      <c r="M163">
        <v>10.9949197769165</v>
      </c>
      <c r="N163">
        <v>16.319829940795898</v>
      </c>
      <c r="O163">
        <v>40.770820617675803</v>
      </c>
      <c r="P163">
        <v>1748.25500488281</v>
      </c>
      <c r="Q163">
        <v>4.0999401360750198E-2</v>
      </c>
      <c r="R163">
        <v>0.81534272432327304</v>
      </c>
      <c r="S163">
        <v>1.1050599627196799E-2</v>
      </c>
      <c r="T163">
        <v>7.0147298276424394E-2</v>
      </c>
      <c r="U163">
        <v>4.4362600892782197E-2</v>
      </c>
      <c r="V163">
        <v>8.4561198949813801E-2</v>
      </c>
      <c r="W163">
        <v>3.8085720539093</v>
      </c>
      <c r="X163">
        <v>3.9366309642791699</v>
      </c>
      <c r="Y163">
        <v>0.22067360579967499</v>
      </c>
      <c r="Z163">
        <v>-4.0106698870658902E-2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0.22067360579967499</v>
      </c>
      <c r="AH163" t="s">
        <v>127</v>
      </c>
      <c r="AI163">
        <v>-0.175537094473839</v>
      </c>
      <c r="AJ163">
        <v>4.51365001499653E-2</v>
      </c>
    </row>
    <row r="164" spans="1:36" x14ac:dyDescent="0.35">
      <c r="A164">
        <v>621</v>
      </c>
      <c r="B164" t="s">
        <v>127</v>
      </c>
      <c r="C164">
        <v>11.0020999908447</v>
      </c>
      <c r="D164">
        <v>11.0020999908447</v>
      </c>
      <c r="E164">
        <v>11.0020999908447</v>
      </c>
      <c r="G164">
        <v>0</v>
      </c>
      <c r="H164">
        <v>15</v>
      </c>
      <c r="I164">
        <v>15</v>
      </c>
      <c r="J164">
        <v>10.9986000061035</v>
      </c>
      <c r="L164">
        <v>10.9986000061035</v>
      </c>
      <c r="M164">
        <v>10.9986000061035</v>
      </c>
      <c r="N164">
        <v>16</v>
      </c>
      <c r="O164">
        <v>42.6495170593262</v>
      </c>
      <c r="P164">
        <v>1918.958984375</v>
      </c>
      <c r="Q164">
        <v>0</v>
      </c>
      <c r="R164">
        <v>0.94733661413192705</v>
      </c>
      <c r="S164">
        <v>1.45277995616198E-2</v>
      </c>
      <c r="T164">
        <v>0</v>
      </c>
      <c r="U164">
        <v>3.8135599344968803E-2</v>
      </c>
      <c r="V164">
        <v>0</v>
      </c>
      <c r="W164">
        <v>3.78359794616699</v>
      </c>
      <c r="X164">
        <v>3.9296960830688499</v>
      </c>
      <c r="Z164">
        <v>-6.0653898864984498E-2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t="s">
        <v>127</v>
      </c>
      <c r="AI164">
        <v>-0.175537094473839</v>
      </c>
    </row>
    <row r="165" spans="1:36" x14ac:dyDescent="0.35">
      <c r="A165">
        <v>186</v>
      </c>
      <c r="B165" t="s">
        <v>127</v>
      </c>
      <c r="C165">
        <v>10.9150896072388</v>
      </c>
      <c r="D165">
        <v>10.9150896072388</v>
      </c>
      <c r="E165">
        <v>11.0348901748657</v>
      </c>
      <c r="F165">
        <v>10.819780349731399</v>
      </c>
      <c r="G165">
        <v>493</v>
      </c>
      <c r="H165">
        <v>450</v>
      </c>
      <c r="I165">
        <v>943</v>
      </c>
      <c r="J165">
        <v>10.9975595474243</v>
      </c>
      <c r="K165">
        <v>10.8941698074341</v>
      </c>
      <c r="L165">
        <v>10.924699783325201</v>
      </c>
      <c r="M165">
        <v>10.9433298110962</v>
      </c>
      <c r="N165">
        <v>17.3737392425537</v>
      </c>
      <c r="O165">
        <v>38.825885772705099</v>
      </c>
      <c r="P165">
        <v>1605.21203613281</v>
      </c>
      <c r="Q165">
        <v>0.52447718381881703</v>
      </c>
      <c r="R165">
        <v>0.83328002691268899</v>
      </c>
      <c r="S165">
        <v>2.6702500879764599E-2</v>
      </c>
      <c r="T165">
        <v>7.6668903231620802E-2</v>
      </c>
      <c r="U165">
        <v>6.2347099184989901E-2</v>
      </c>
      <c r="V165">
        <v>5.55526986718178E-2</v>
      </c>
      <c r="W165">
        <v>3.7631928920745801</v>
      </c>
      <c r="X165">
        <v>3.9365310668945299</v>
      </c>
      <c r="Y165">
        <v>0.108001597225666</v>
      </c>
      <c r="Z165">
        <v>-9.7484001889824902E-3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0.108001597225666</v>
      </c>
      <c r="AH165" t="s">
        <v>127</v>
      </c>
      <c r="AI165">
        <v>-0.175537094473839</v>
      </c>
      <c r="AJ165">
        <v>-6.7535497248172802E-2</v>
      </c>
    </row>
    <row r="166" spans="1:36" x14ac:dyDescent="0.35">
      <c r="A166">
        <v>771</v>
      </c>
      <c r="B166" t="s">
        <v>127</v>
      </c>
      <c r="C166">
        <v>10.596630096435501</v>
      </c>
      <c r="D166">
        <v>10.596630096435501</v>
      </c>
      <c r="E166">
        <v>10.7363996505737</v>
      </c>
      <c r="F166">
        <v>9.9987974166870099</v>
      </c>
      <c r="G166">
        <v>2</v>
      </c>
      <c r="H166">
        <v>9</v>
      </c>
      <c r="I166">
        <v>11</v>
      </c>
      <c r="J166">
        <v>10.995389938354499</v>
      </c>
      <c r="K166">
        <v>9.9834003448486293</v>
      </c>
      <c r="L166">
        <v>10.834059715271</v>
      </c>
      <c r="M166">
        <v>10.8442897796631</v>
      </c>
      <c r="N166">
        <v>16.3154602050781</v>
      </c>
      <c r="O166">
        <v>45.492115020752003</v>
      </c>
      <c r="P166">
        <v>2131.25390625</v>
      </c>
      <c r="Q166">
        <v>0.14931650459766399</v>
      </c>
      <c r="R166">
        <v>0.49001049995422402</v>
      </c>
      <c r="S166">
        <v>0</v>
      </c>
      <c r="T166">
        <v>0.16403789818286901</v>
      </c>
      <c r="U166">
        <v>0.25026288628578203</v>
      </c>
      <c r="V166">
        <v>0.18822290003299699</v>
      </c>
      <c r="W166">
        <v>3.81073093414307</v>
      </c>
      <c r="X166">
        <v>3.9257540702819802</v>
      </c>
      <c r="Y166">
        <v>-0.95038807392120395</v>
      </c>
      <c r="Z166">
        <v>-6.2807403504848494E-2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-0.95038807392120395</v>
      </c>
      <c r="AH166" t="s">
        <v>127</v>
      </c>
      <c r="AI166">
        <v>-0.175537094473839</v>
      </c>
      <c r="AJ166">
        <v>-1.1259249448776201</v>
      </c>
    </row>
    <row r="167" spans="1:36" x14ac:dyDescent="0.35">
      <c r="A167">
        <v>280</v>
      </c>
      <c r="B167" t="s">
        <v>127</v>
      </c>
      <c r="C167">
        <v>10.9331102371216</v>
      </c>
      <c r="D167">
        <v>10.9150896072388</v>
      </c>
      <c r="E167">
        <v>10.9681997299194</v>
      </c>
      <c r="F167">
        <v>10.8590002059937</v>
      </c>
      <c r="G167">
        <v>75</v>
      </c>
      <c r="H167">
        <v>221</v>
      </c>
      <c r="I167">
        <v>296</v>
      </c>
      <c r="J167">
        <v>10.993680000305201</v>
      </c>
      <c r="K167">
        <v>10.751299858093301</v>
      </c>
      <c r="L167">
        <v>10.940799713134799</v>
      </c>
      <c r="M167">
        <v>10.9378299713135</v>
      </c>
      <c r="N167">
        <v>16.261350631713899</v>
      </c>
      <c r="O167">
        <v>39.783126831054702</v>
      </c>
      <c r="P167">
        <v>1668.21203613281</v>
      </c>
      <c r="Q167">
        <v>0.230412498116493</v>
      </c>
      <c r="R167">
        <v>0.86072707176208496</v>
      </c>
      <c r="S167">
        <v>1.89826004207134E-2</v>
      </c>
      <c r="T167">
        <v>7.5786396861076397E-2</v>
      </c>
      <c r="U167">
        <v>0.101278901100159</v>
      </c>
      <c r="V167">
        <v>2.2727299481630301E-2</v>
      </c>
      <c r="W167">
        <v>3.7909278869628902</v>
      </c>
      <c r="X167">
        <v>3.9371490478515598</v>
      </c>
      <c r="Y167">
        <v>-3.1293101608753197E-2</v>
      </c>
      <c r="Z167">
        <v>-2.7881199494004201E-2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-3.1293101608753197E-2</v>
      </c>
      <c r="AH167" t="s">
        <v>127</v>
      </c>
      <c r="AI167">
        <v>-0.175537094473839</v>
      </c>
      <c r="AJ167">
        <v>-0.206830203533173</v>
      </c>
    </row>
    <row r="168" spans="1:36" x14ac:dyDescent="0.35">
      <c r="A168">
        <v>54</v>
      </c>
      <c r="B168" t="s">
        <v>127</v>
      </c>
      <c r="C168">
        <v>10.9150896072388</v>
      </c>
      <c r="D168">
        <v>10.9150896072388</v>
      </c>
      <c r="E168">
        <v>11.0020999908447</v>
      </c>
      <c r="F168">
        <v>10.8395795822144</v>
      </c>
      <c r="G168">
        <v>1658</v>
      </c>
      <c r="H168">
        <v>1639</v>
      </c>
      <c r="I168">
        <v>3297</v>
      </c>
      <c r="J168">
        <v>10.993260383606</v>
      </c>
      <c r="K168">
        <v>10.8484601974487</v>
      </c>
      <c r="L168">
        <v>10.9127197265625</v>
      </c>
      <c r="M168">
        <v>10.9189300537109</v>
      </c>
      <c r="N168">
        <v>16.312700271606399</v>
      </c>
      <c r="O168">
        <v>40.332233428955099</v>
      </c>
      <c r="P168">
        <v>1730.53198242188</v>
      </c>
      <c r="Q168">
        <v>0.51338428258895896</v>
      </c>
      <c r="R168">
        <v>0.76750218868255604</v>
      </c>
      <c r="S168">
        <v>1.9381599500775299E-2</v>
      </c>
      <c r="T168">
        <v>0.134592100977898</v>
      </c>
      <c r="U168">
        <v>5.92668987810612E-2</v>
      </c>
      <c r="V168">
        <v>6.6624999046325697E-2</v>
      </c>
      <c r="W168">
        <v>3.7498149871826199</v>
      </c>
      <c r="X168">
        <v>3.94284296035767</v>
      </c>
      <c r="Y168">
        <v>5.1327798515558201E-2</v>
      </c>
      <c r="Z168">
        <v>-1.97788998484612E-2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5.1327798515558201E-2</v>
      </c>
      <c r="AH168" t="s">
        <v>127</v>
      </c>
      <c r="AI168">
        <v>-0.175537094473839</v>
      </c>
      <c r="AJ168">
        <v>-0.124209299683571</v>
      </c>
    </row>
    <row r="169" spans="1:36" x14ac:dyDescent="0.35">
      <c r="A169">
        <v>736</v>
      </c>
      <c r="B169" t="s">
        <v>127</v>
      </c>
      <c r="C169">
        <v>10.9150896072388</v>
      </c>
      <c r="D169">
        <v>10.9150896072388</v>
      </c>
      <c r="E169">
        <v>10.9150896072388</v>
      </c>
      <c r="F169">
        <v>10.9681997299194</v>
      </c>
      <c r="G169">
        <v>2</v>
      </c>
      <c r="H169">
        <v>39</v>
      </c>
      <c r="I169">
        <v>41</v>
      </c>
      <c r="J169">
        <v>10.9918203353882</v>
      </c>
      <c r="K169">
        <v>10.9858999252319</v>
      </c>
      <c r="L169">
        <v>10.9817304611206</v>
      </c>
      <c r="M169">
        <v>10.991290092468301</v>
      </c>
      <c r="N169">
        <v>16.1091403961182</v>
      </c>
      <c r="O169">
        <v>45.798362731933601</v>
      </c>
      <c r="P169">
        <v>2168.34692382812</v>
      </c>
      <c r="Q169">
        <v>8.9222401380538899E-2</v>
      </c>
      <c r="R169">
        <v>0.76480221748352095</v>
      </c>
      <c r="S169">
        <v>0</v>
      </c>
      <c r="T169">
        <v>0.103410601615906</v>
      </c>
      <c r="U169">
        <v>0</v>
      </c>
      <c r="V169">
        <v>0.13178719580173501</v>
      </c>
      <c r="W169">
        <v>3.8032920360565199</v>
      </c>
      <c r="X169">
        <v>3.9008879661560099</v>
      </c>
      <c r="Y169">
        <v>0.23041200637817399</v>
      </c>
      <c r="Z169">
        <v>-0.11769259721040699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0.23041200637817399</v>
      </c>
      <c r="AH169" t="s">
        <v>127</v>
      </c>
      <c r="AI169">
        <v>-0.175537094473839</v>
      </c>
      <c r="AJ169">
        <v>5.4874900728464099E-2</v>
      </c>
    </row>
    <row r="170" spans="1:36" x14ac:dyDescent="0.35">
      <c r="A170">
        <v>160</v>
      </c>
      <c r="B170" t="s">
        <v>127</v>
      </c>
      <c r="C170">
        <v>10.9331102371216</v>
      </c>
      <c r="D170">
        <v>10.9508104324341</v>
      </c>
      <c r="E170">
        <v>10.9508104324341</v>
      </c>
      <c r="F170">
        <v>10.9331102371216</v>
      </c>
      <c r="G170">
        <v>157</v>
      </c>
      <c r="H170">
        <v>515</v>
      </c>
      <c r="I170">
        <v>672</v>
      </c>
      <c r="J170">
        <v>10.9891004562378</v>
      </c>
      <c r="K170">
        <v>10.8980598449707</v>
      </c>
      <c r="L170">
        <v>10.968870162963899</v>
      </c>
      <c r="M170">
        <v>10.9676599502563</v>
      </c>
      <c r="N170">
        <v>17.375709533691399</v>
      </c>
      <c r="O170">
        <v>41.743457794189503</v>
      </c>
      <c r="P170">
        <v>1853.78796386719</v>
      </c>
      <c r="Q170">
        <v>0.23552949726581601</v>
      </c>
      <c r="R170">
        <v>0.85528677701950095</v>
      </c>
      <c r="S170">
        <v>1.8224800005555201E-2</v>
      </c>
      <c r="T170">
        <v>3.1913701444864301E-2</v>
      </c>
      <c r="U170">
        <v>3.7178598344325998E-2</v>
      </c>
      <c r="V170">
        <v>8.7543897330760997E-2</v>
      </c>
      <c r="W170">
        <v>3.8110380172729501</v>
      </c>
      <c r="X170">
        <v>3.9420149326324498</v>
      </c>
      <c r="Y170">
        <v>0.12980259954929399</v>
      </c>
      <c r="Z170">
        <v>-5.1746398210525499E-2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0.12980259954929399</v>
      </c>
      <c r="AH170" t="s">
        <v>127</v>
      </c>
      <c r="AI170">
        <v>-0.175537094473839</v>
      </c>
      <c r="AJ170">
        <v>-4.57344986498356E-2</v>
      </c>
    </row>
    <row r="171" spans="1:36" x14ac:dyDescent="0.35">
      <c r="A171">
        <v>900</v>
      </c>
      <c r="B171" t="s">
        <v>127</v>
      </c>
      <c r="C171">
        <v>10.9508104324341</v>
      </c>
      <c r="D171">
        <v>11.0020999908447</v>
      </c>
      <c r="E171">
        <v>11.0020999908447</v>
      </c>
      <c r="F171">
        <v>10.809729576110801</v>
      </c>
      <c r="G171">
        <v>180</v>
      </c>
      <c r="H171">
        <v>720</v>
      </c>
      <c r="I171">
        <v>900</v>
      </c>
      <c r="J171">
        <v>10.9837703704834</v>
      </c>
      <c r="K171">
        <v>10.7910404205322</v>
      </c>
      <c r="L171">
        <v>10.925020217895501</v>
      </c>
      <c r="M171">
        <v>10.9448404312134</v>
      </c>
      <c r="N171">
        <v>16.258359909057599</v>
      </c>
      <c r="O171">
        <v>42.559700012207003</v>
      </c>
      <c r="P171">
        <v>1909.71704101562</v>
      </c>
      <c r="Q171">
        <v>0.20200529694557201</v>
      </c>
      <c r="R171">
        <v>0.74581778049469005</v>
      </c>
      <c r="S171">
        <v>1.36347003281116E-2</v>
      </c>
      <c r="T171">
        <v>0.14734630286693601</v>
      </c>
      <c r="U171">
        <v>9.3266896903514904E-2</v>
      </c>
      <c r="V171">
        <v>7.9391598701477106E-2</v>
      </c>
      <c r="W171">
        <v>3.8503758907318102</v>
      </c>
      <c r="X171">
        <v>3.9427070617675799</v>
      </c>
      <c r="Y171">
        <v>-1.5651300549507099E-2</v>
      </c>
      <c r="Z171">
        <v>-5.0092499703168897E-2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-1.5651300549507099E-2</v>
      </c>
      <c r="AH171" t="s">
        <v>127</v>
      </c>
      <c r="AI171">
        <v>-0.175537094473839</v>
      </c>
      <c r="AJ171">
        <v>-0.191188395023346</v>
      </c>
    </row>
    <row r="172" spans="1:36" x14ac:dyDescent="0.35">
      <c r="A172">
        <v>806</v>
      </c>
      <c r="B172" t="s">
        <v>127</v>
      </c>
      <c r="C172">
        <v>11.15625</v>
      </c>
      <c r="D172">
        <v>11.15625</v>
      </c>
      <c r="E172">
        <v>11.15625</v>
      </c>
      <c r="F172">
        <v>11.3266000747681</v>
      </c>
      <c r="G172">
        <v>2</v>
      </c>
      <c r="H172">
        <v>16</v>
      </c>
      <c r="I172">
        <v>18</v>
      </c>
      <c r="J172">
        <v>10.9812002182007</v>
      </c>
      <c r="K172">
        <v>10.625280380249</v>
      </c>
      <c r="L172">
        <v>11.02064037323</v>
      </c>
      <c r="M172">
        <v>10.9578399658203</v>
      </c>
      <c r="N172">
        <v>16.543010711669901</v>
      </c>
      <c r="O172">
        <v>40.548717498779297</v>
      </c>
      <c r="P172">
        <v>1750.67504882812</v>
      </c>
      <c r="Q172">
        <v>6.5633900463581099E-2</v>
      </c>
      <c r="R172">
        <v>0.804321229457855</v>
      </c>
      <c r="S172">
        <v>0.195678800344467</v>
      </c>
      <c r="T172">
        <v>0</v>
      </c>
      <c r="U172">
        <v>0</v>
      </c>
      <c r="V172">
        <v>0</v>
      </c>
      <c r="W172">
        <v>3.7484579086303702</v>
      </c>
      <c r="X172">
        <v>3.9144489765167201</v>
      </c>
      <c r="Y172">
        <v>-0.27373000979423501</v>
      </c>
      <c r="Z172">
        <v>-2.2791700437665E-2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-0.27373000979423501</v>
      </c>
      <c r="AH172" t="s">
        <v>127</v>
      </c>
      <c r="AI172">
        <v>-0.175537094473839</v>
      </c>
      <c r="AJ172">
        <v>-0.44926708936691301</v>
      </c>
    </row>
    <row r="173" spans="1:36" x14ac:dyDescent="0.35">
      <c r="A173">
        <v>370</v>
      </c>
      <c r="B173" t="s">
        <v>127</v>
      </c>
      <c r="C173">
        <v>10.9150896072388</v>
      </c>
      <c r="D173">
        <v>10.9150896072388</v>
      </c>
      <c r="E173">
        <v>11.0020999908447</v>
      </c>
      <c r="F173">
        <v>10.819780349731399</v>
      </c>
      <c r="G173">
        <v>189</v>
      </c>
      <c r="H173">
        <v>317</v>
      </c>
      <c r="I173">
        <v>506</v>
      </c>
      <c r="J173">
        <v>10.980050086975099</v>
      </c>
      <c r="K173">
        <v>10.826459884643601</v>
      </c>
      <c r="L173">
        <v>10.919380187988301</v>
      </c>
      <c r="M173">
        <v>10.922920227050801</v>
      </c>
      <c r="N173">
        <v>16.514919281005898</v>
      </c>
      <c r="O173">
        <v>44.279224395752003</v>
      </c>
      <c r="P173">
        <v>2040.8310546875</v>
      </c>
      <c r="Q173">
        <v>0.37192499637603799</v>
      </c>
      <c r="R173">
        <v>0.66430842876434304</v>
      </c>
      <c r="S173">
        <v>1.3246200047433401E-2</v>
      </c>
      <c r="T173">
        <v>0.26328921318054199</v>
      </c>
      <c r="U173">
        <v>8.7261296808719593E-2</v>
      </c>
      <c r="V173">
        <v>2.5589199736714401E-2</v>
      </c>
      <c r="W173">
        <v>3.75695705413818</v>
      </c>
      <c r="X173">
        <v>3.9415841102600102</v>
      </c>
      <c r="Y173">
        <v>6.4400501549243899E-2</v>
      </c>
      <c r="Z173">
        <v>-9.1364100575447096E-2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6.4400501549243899E-2</v>
      </c>
      <c r="AH173" t="s">
        <v>127</v>
      </c>
      <c r="AI173">
        <v>-0.175537094473839</v>
      </c>
      <c r="AJ173">
        <v>-0.111136600375175</v>
      </c>
    </row>
    <row r="174" spans="1:36" x14ac:dyDescent="0.35">
      <c r="A174">
        <v>34</v>
      </c>
      <c r="B174" t="s">
        <v>127</v>
      </c>
      <c r="C174">
        <v>10.819780349731399</v>
      </c>
      <c r="D174">
        <v>10.819780349731399</v>
      </c>
      <c r="E174">
        <v>10.9681997299194</v>
      </c>
      <c r="F174">
        <v>10.7144203186035</v>
      </c>
      <c r="G174">
        <v>477</v>
      </c>
      <c r="H174">
        <v>616</v>
      </c>
      <c r="I174">
        <v>1093</v>
      </c>
      <c r="J174">
        <v>10.977560043335</v>
      </c>
      <c r="K174">
        <v>10.7194004058838</v>
      </c>
      <c r="L174">
        <v>10.8493900299072</v>
      </c>
      <c r="M174">
        <v>10.8617897033691</v>
      </c>
      <c r="N174">
        <v>16.460229873657202</v>
      </c>
      <c r="O174">
        <v>41.650909423828097</v>
      </c>
      <c r="P174">
        <v>1840.17602539062</v>
      </c>
      <c r="Q174">
        <v>0.44845479726791398</v>
      </c>
      <c r="R174">
        <v>0.75527858734130904</v>
      </c>
      <c r="S174">
        <v>1.8890699371695501E-2</v>
      </c>
      <c r="T174">
        <v>6.3353002071380601E-2</v>
      </c>
      <c r="U174">
        <v>6.4773097634315505E-2</v>
      </c>
      <c r="V174">
        <v>0.145319804549217</v>
      </c>
      <c r="W174">
        <v>3.8620870113372798</v>
      </c>
      <c r="X174">
        <v>3.9394590854644802</v>
      </c>
      <c r="Y174">
        <v>-4.4343400746583897E-2</v>
      </c>
      <c r="Z174">
        <v>-6.5362498164176899E-2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-4.4343400746583897E-2</v>
      </c>
      <c r="AH174" t="s">
        <v>127</v>
      </c>
      <c r="AI174">
        <v>-0.175537094473839</v>
      </c>
      <c r="AJ174">
        <v>-0.219880506396294</v>
      </c>
    </row>
    <row r="175" spans="1:36" x14ac:dyDescent="0.35">
      <c r="A175">
        <v>155</v>
      </c>
      <c r="B175" t="s">
        <v>127</v>
      </c>
      <c r="C175">
        <v>10.9331102371216</v>
      </c>
      <c r="D175">
        <v>10.9508104324341</v>
      </c>
      <c r="E175">
        <v>11.0020999908447</v>
      </c>
      <c r="F175">
        <v>10.819780349731399</v>
      </c>
      <c r="G175">
        <v>369</v>
      </c>
      <c r="H175">
        <v>1294</v>
      </c>
      <c r="I175">
        <v>1663</v>
      </c>
      <c r="J175">
        <v>10.974160194396999</v>
      </c>
      <c r="K175">
        <v>10.80006980896</v>
      </c>
      <c r="L175">
        <v>10.934370040893601</v>
      </c>
      <c r="M175">
        <v>10.937029838561999</v>
      </c>
      <c r="N175">
        <v>16.362880706787099</v>
      </c>
      <c r="O175">
        <v>42.4696235656738</v>
      </c>
      <c r="P175">
        <v>1912.38098144531</v>
      </c>
      <c r="Q175">
        <v>0.213281899690628</v>
      </c>
      <c r="R175">
        <v>0.72085982561111495</v>
      </c>
      <c r="S175">
        <v>2.0023899152874901E-2</v>
      </c>
      <c r="T175">
        <v>8.6010798811912495E-2</v>
      </c>
      <c r="U175">
        <v>8.1222303211688995E-2</v>
      </c>
      <c r="V175">
        <v>0.154539003968239</v>
      </c>
      <c r="W175">
        <v>3.7518179416656499</v>
      </c>
      <c r="X175">
        <v>3.9393069744110099</v>
      </c>
      <c r="Y175">
        <v>4.6461399644613301E-2</v>
      </c>
      <c r="Z175">
        <v>-6.3629999756812994E-2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4.6461399644613301E-2</v>
      </c>
      <c r="AH175" t="s">
        <v>127</v>
      </c>
      <c r="AI175">
        <v>-0.175537094473839</v>
      </c>
      <c r="AJ175">
        <v>-0.12907570600509599</v>
      </c>
    </row>
    <row r="176" spans="1:36" x14ac:dyDescent="0.35">
      <c r="A176">
        <v>815</v>
      </c>
      <c r="B176" t="s">
        <v>127</v>
      </c>
      <c r="C176">
        <v>10.9852895736694</v>
      </c>
      <c r="D176">
        <v>10.9852895736694</v>
      </c>
      <c r="E176">
        <v>10.9852895736694</v>
      </c>
      <c r="G176">
        <v>0</v>
      </c>
      <c r="H176">
        <v>5</v>
      </c>
      <c r="I176">
        <v>5</v>
      </c>
      <c r="J176">
        <v>10.970549583435099</v>
      </c>
      <c r="L176">
        <v>10.970549583435099</v>
      </c>
      <c r="M176">
        <v>10.970549583435099</v>
      </c>
      <c r="N176">
        <v>16</v>
      </c>
      <c r="O176">
        <v>55.035293579101598</v>
      </c>
      <c r="P176">
        <v>3039.54296875</v>
      </c>
      <c r="Q176">
        <v>0</v>
      </c>
      <c r="R176">
        <v>0.868907570838928</v>
      </c>
      <c r="S176">
        <v>0</v>
      </c>
      <c r="T176">
        <v>0.131092399358749</v>
      </c>
      <c r="U176">
        <v>0</v>
      </c>
      <c r="V176">
        <v>0</v>
      </c>
      <c r="W176">
        <v>4.2131581306457502</v>
      </c>
      <c r="X176">
        <v>3.9479129314422599</v>
      </c>
      <c r="Z176">
        <v>-0.17611849308013899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 t="s">
        <v>127</v>
      </c>
      <c r="AI176">
        <v>-0.175537094473839</v>
      </c>
    </row>
    <row r="177" spans="1:36" x14ac:dyDescent="0.35">
      <c r="A177">
        <v>190</v>
      </c>
      <c r="B177" t="s">
        <v>127</v>
      </c>
      <c r="C177">
        <v>10.819780349731399</v>
      </c>
      <c r="D177">
        <v>10.8395795822144</v>
      </c>
      <c r="E177">
        <v>11.0020999908447</v>
      </c>
      <c r="F177">
        <v>10.6454200744629</v>
      </c>
      <c r="G177">
        <v>77</v>
      </c>
      <c r="H177">
        <v>113</v>
      </c>
      <c r="I177">
        <v>190</v>
      </c>
      <c r="J177">
        <v>10.9696102142334</v>
      </c>
      <c r="K177">
        <v>10.6434898376465</v>
      </c>
      <c r="L177">
        <v>10.832599639892599</v>
      </c>
      <c r="M177">
        <v>10.8408803939819</v>
      </c>
      <c r="N177">
        <v>16.4345607757568</v>
      </c>
      <c r="O177">
        <v>40.297309875488303</v>
      </c>
      <c r="P177">
        <v>1730.91003417969</v>
      </c>
      <c r="Q177">
        <v>0.39472970366478</v>
      </c>
      <c r="R177">
        <v>0.75093722343444802</v>
      </c>
      <c r="S177">
        <v>3.6240201443433803E-2</v>
      </c>
      <c r="T177">
        <v>7.8239597380161299E-2</v>
      </c>
      <c r="U177">
        <v>7.9760901629924802E-2</v>
      </c>
      <c r="V177">
        <v>9.6604198217391996E-2</v>
      </c>
      <c r="W177">
        <v>3.75447797775269</v>
      </c>
      <c r="X177">
        <v>3.9431800842285201</v>
      </c>
      <c r="Y177">
        <v>-0.11054070293903399</v>
      </c>
      <c r="Z177">
        <v>-4.7154501080513E-2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-0.11054070293903399</v>
      </c>
      <c r="AH177" t="s">
        <v>127</v>
      </c>
      <c r="AI177">
        <v>-0.175537094473839</v>
      </c>
      <c r="AJ177">
        <v>-0.28607779741287198</v>
      </c>
    </row>
    <row r="178" spans="1:36" x14ac:dyDescent="0.35">
      <c r="A178">
        <v>104</v>
      </c>
      <c r="B178" t="s">
        <v>127</v>
      </c>
      <c r="C178">
        <v>10.9150896072388</v>
      </c>
      <c r="D178">
        <v>10.9150896072388</v>
      </c>
      <c r="E178">
        <v>10.9681997299194</v>
      </c>
      <c r="F178">
        <v>10.8590002059937</v>
      </c>
      <c r="G178">
        <v>493</v>
      </c>
      <c r="H178">
        <v>1088</v>
      </c>
      <c r="I178">
        <v>1581</v>
      </c>
      <c r="J178">
        <v>10.968939781189</v>
      </c>
      <c r="K178">
        <v>10.8859395980835</v>
      </c>
      <c r="L178">
        <v>10.9336204528809</v>
      </c>
      <c r="M178">
        <v>10.943449974060099</v>
      </c>
      <c r="N178">
        <v>16.4185791015625</v>
      </c>
      <c r="O178">
        <v>39.937015533447301</v>
      </c>
      <c r="P178">
        <v>1688.96398925781</v>
      </c>
      <c r="Q178">
        <v>0.30706670880317699</v>
      </c>
      <c r="R178">
        <v>0.71073669195175204</v>
      </c>
      <c r="S178">
        <v>2.2243600338697399E-2</v>
      </c>
      <c r="T178">
        <v>0.1173951998353</v>
      </c>
      <c r="U178">
        <v>5.4892100393772097E-2</v>
      </c>
      <c r="V178">
        <v>0.13523499667644501</v>
      </c>
      <c r="W178">
        <v>3.7459290027618399</v>
      </c>
      <c r="X178">
        <v>3.9387679100036599</v>
      </c>
      <c r="Y178">
        <v>5.9992101043462802E-2</v>
      </c>
      <c r="Z178">
        <v>-2.1095799282193201E-2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5.9992101043462802E-2</v>
      </c>
      <c r="AH178" t="s">
        <v>127</v>
      </c>
      <c r="AI178">
        <v>-0.175537094473839</v>
      </c>
      <c r="AJ178">
        <v>-0.115544997155666</v>
      </c>
    </row>
    <row r="179" spans="1:36" x14ac:dyDescent="0.35">
      <c r="A179">
        <v>263</v>
      </c>
      <c r="B179" t="s">
        <v>127</v>
      </c>
      <c r="C179">
        <v>10.819780349731399</v>
      </c>
      <c r="D179">
        <v>10.819780349731399</v>
      </c>
      <c r="E179">
        <v>10.9852895736694</v>
      </c>
      <c r="F179">
        <v>10.7363996505737</v>
      </c>
      <c r="G179">
        <v>3860</v>
      </c>
      <c r="H179">
        <v>3892</v>
      </c>
      <c r="I179">
        <v>7752</v>
      </c>
      <c r="J179">
        <v>10.9669103622437</v>
      </c>
      <c r="K179">
        <v>10.736610412597701</v>
      </c>
      <c r="L179">
        <v>10.8481101989746</v>
      </c>
      <c r="M179">
        <v>10.8546695709229</v>
      </c>
      <c r="N179">
        <v>16.3283596038818</v>
      </c>
      <c r="O179">
        <v>38.5644340515137</v>
      </c>
      <c r="P179">
        <v>1582.43005371094</v>
      </c>
      <c r="Q179">
        <v>0.48736730217933699</v>
      </c>
      <c r="R179">
        <v>0.82385832071304299</v>
      </c>
      <c r="S179">
        <v>2.0926399156451201E-2</v>
      </c>
      <c r="T179">
        <v>3.7801701575517703E-2</v>
      </c>
      <c r="U179">
        <v>7.2737596929073306E-2</v>
      </c>
      <c r="V179">
        <v>0.100057803094387</v>
      </c>
      <c r="W179">
        <v>3.7716190814971902</v>
      </c>
      <c r="X179">
        <v>3.93654108047485</v>
      </c>
      <c r="Y179">
        <v>-1.6270600259304002E-2</v>
      </c>
      <c r="Z179">
        <v>-3.8779001682996701E-2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-1.6270600259304002E-2</v>
      </c>
      <c r="AH179" t="s">
        <v>127</v>
      </c>
      <c r="AI179">
        <v>-0.175537094473839</v>
      </c>
      <c r="AJ179">
        <v>-0.19180770218372301</v>
      </c>
    </row>
    <row r="180" spans="1:36" x14ac:dyDescent="0.35">
      <c r="A180">
        <v>560</v>
      </c>
      <c r="B180" t="s">
        <v>127</v>
      </c>
      <c r="C180">
        <v>10.8590002059937</v>
      </c>
      <c r="D180">
        <v>10.8590002059937</v>
      </c>
      <c r="E180">
        <v>11.0020999908447</v>
      </c>
      <c r="F180">
        <v>10.7579002380371</v>
      </c>
      <c r="G180">
        <v>986</v>
      </c>
      <c r="H180">
        <v>1061</v>
      </c>
      <c r="I180">
        <v>2047</v>
      </c>
      <c r="J180">
        <v>10.964150428771999</v>
      </c>
      <c r="K180">
        <v>10.754839897155801</v>
      </c>
      <c r="L180">
        <v>10.8603401184082</v>
      </c>
      <c r="M180">
        <v>10.8626899719238</v>
      </c>
      <c r="N180">
        <v>16.400419235229499</v>
      </c>
      <c r="O180">
        <v>40.500900268554702</v>
      </c>
      <c r="P180">
        <v>1750.98803710938</v>
      </c>
      <c r="Q180">
        <v>0.484730094671249</v>
      </c>
      <c r="R180">
        <v>0.81164598464965798</v>
      </c>
      <c r="S180">
        <v>2.26661004126072E-2</v>
      </c>
      <c r="T180">
        <v>7.6643399894237504E-2</v>
      </c>
      <c r="U180">
        <v>6.5332099795341506E-2</v>
      </c>
      <c r="V180">
        <v>7.2815097868442494E-2</v>
      </c>
      <c r="W180">
        <v>3.76639699935913</v>
      </c>
      <c r="X180">
        <v>3.9376280307769802</v>
      </c>
      <c r="Y180">
        <v>2.1454399451613398E-2</v>
      </c>
      <c r="Z180">
        <v>-6.6336497664451599E-2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2.1454399451613398E-2</v>
      </c>
      <c r="AH180" t="s">
        <v>127</v>
      </c>
      <c r="AI180">
        <v>-0.175537094473839</v>
      </c>
      <c r="AJ180">
        <v>-0.15408270061016099</v>
      </c>
    </row>
    <row r="181" spans="1:36" x14ac:dyDescent="0.35">
      <c r="A181">
        <v>292</v>
      </c>
      <c r="B181" t="s">
        <v>127</v>
      </c>
      <c r="C181">
        <v>10.9508104324341</v>
      </c>
      <c r="D181">
        <v>10.9508104324341</v>
      </c>
      <c r="E181">
        <v>11.0020999908447</v>
      </c>
      <c r="F181">
        <v>10.7579002380371</v>
      </c>
      <c r="G181">
        <v>74</v>
      </c>
      <c r="H181">
        <v>398</v>
      </c>
      <c r="I181">
        <v>472</v>
      </c>
      <c r="J181">
        <v>10.961790084838899</v>
      </c>
      <c r="K181">
        <v>10.6889095306396</v>
      </c>
      <c r="L181">
        <v>10.9003601074219</v>
      </c>
      <c r="M181">
        <v>10.918999671936</v>
      </c>
      <c r="N181">
        <v>16.270879745483398</v>
      </c>
      <c r="O181">
        <v>38.140903472900398</v>
      </c>
      <c r="P181">
        <v>1544.79504394531</v>
      </c>
      <c r="Q181">
        <v>0.156798005104065</v>
      </c>
      <c r="R181">
        <v>0.88526481389999401</v>
      </c>
      <c r="S181">
        <v>1.26898000016809E-2</v>
      </c>
      <c r="T181">
        <v>5.0515901297330898E-2</v>
      </c>
      <c r="U181">
        <v>6.63477033376694E-2</v>
      </c>
      <c r="V181">
        <v>3.8880199193954502E-2</v>
      </c>
      <c r="W181">
        <v>3.81505298614502</v>
      </c>
      <c r="X181">
        <v>3.9227769374847399</v>
      </c>
      <c r="Y181">
        <v>-9.5017299056053203E-2</v>
      </c>
      <c r="Z181">
        <v>-2.5085499510169001E-2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-9.5017299056053203E-2</v>
      </c>
      <c r="AH181" t="s">
        <v>127</v>
      </c>
      <c r="AI181">
        <v>-0.175537094473839</v>
      </c>
      <c r="AJ181">
        <v>-0.27055439352989202</v>
      </c>
    </row>
    <row r="182" spans="1:36" x14ac:dyDescent="0.35">
      <c r="A182">
        <v>375</v>
      </c>
      <c r="B182" t="s">
        <v>127</v>
      </c>
      <c r="C182">
        <v>11.0020999908447</v>
      </c>
      <c r="D182">
        <v>11.050889968872101</v>
      </c>
      <c r="E182">
        <v>11.050889968872101</v>
      </c>
      <c r="F182">
        <v>11.1418600082397</v>
      </c>
      <c r="G182">
        <v>17</v>
      </c>
      <c r="H182">
        <v>110</v>
      </c>
      <c r="I182">
        <v>127</v>
      </c>
      <c r="J182">
        <v>10.9587602615356</v>
      </c>
      <c r="K182">
        <v>11.0846900939941</v>
      </c>
      <c r="L182">
        <v>10.967700004577599</v>
      </c>
      <c r="M182">
        <v>10.975049972534199</v>
      </c>
      <c r="N182">
        <v>16.4140300750732</v>
      </c>
      <c r="O182">
        <v>44.0603218078613</v>
      </c>
      <c r="P182">
        <v>2023.49597167969</v>
      </c>
      <c r="Q182">
        <v>0.12931190431118</v>
      </c>
      <c r="R182">
        <v>0.85562950372695901</v>
      </c>
      <c r="S182">
        <v>1.3657899573445299E-2</v>
      </c>
      <c r="T182">
        <v>6.8727001547813402E-2</v>
      </c>
      <c r="U182">
        <v>9.4992101192474407E-2</v>
      </c>
      <c r="V182">
        <v>1.82105004787445E-2</v>
      </c>
      <c r="W182">
        <v>3.7269959449768102</v>
      </c>
      <c r="X182">
        <v>3.94565010070801</v>
      </c>
      <c r="Y182">
        <v>0.37080609798431402</v>
      </c>
      <c r="Z182">
        <v>-0.12724059820175199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0.37080609798431402</v>
      </c>
      <c r="AH182" t="s">
        <v>127</v>
      </c>
      <c r="AI182">
        <v>-0.175537094473839</v>
      </c>
      <c r="AJ182">
        <v>0.19526900351047499</v>
      </c>
    </row>
    <row r="183" spans="1:36" x14ac:dyDescent="0.35">
      <c r="A183">
        <v>255</v>
      </c>
      <c r="B183" t="s">
        <v>127</v>
      </c>
      <c r="C183">
        <v>10.878049850463899</v>
      </c>
      <c r="D183">
        <v>10.9150896072388</v>
      </c>
      <c r="E183">
        <v>10.9681997299194</v>
      </c>
      <c r="F183">
        <v>10.878049850463899</v>
      </c>
      <c r="G183">
        <v>1133</v>
      </c>
      <c r="H183">
        <v>461</v>
      </c>
      <c r="I183">
        <v>1594</v>
      </c>
      <c r="J183">
        <v>10.9551401138306</v>
      </c>
      <c r="K183">
        <v>10.8505401611328</v>
      </c>
      <c r="L183">
        <v>10.8572998046875</v>
      </c>
      <c r="M183">
        <v>10.880720138549799</v>
      </c>
      <c r="N183">
        <v>17.3686408996582</v>
      </c>
      <c r="O183">
        <v>44.013149261474602</v>
      </c>
      <c r="P183">
        <v>2043.64794921875</v>
      </c>
      <c r="Q183">
        <v>0.71142458915710405</v>
      </c>
      <c r="R183">
        <v>0.82193100452423096</v>
      </c>
      <c r="S183">
        <v>1.501389965415E-2</v>
      </c>
      <c r="T183">
        <v>0.111927300691605</v>
      </c>
      <c r="U183">
        <v>6.53707981109619E-2</v>
      </c>
      <c r="V183">
        <v>3.8506701588630697E-2</v>
      </c>
      <c r="W183">
        <v>3.76098704338074</v>
      </c>
      <c r="X183">
        <v>3.9296329021453902</v>
      </c>
      <c r="Y183">
        <v>7.27043971419334E-2</v>
      </c>
      <c r="Z183">
        <v>-9.9629797041416196E-2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7.27043971419334E-2</v>
      </c>
      <c r="AH183" t="s">
        <v>127</v>
      </c>
      <c r="AI183">
        <v>-0.175537094473839</v>
      </c>
      <c r="AJ183">
        <v>-0.102832697331905</v>
      </c>
    </row>
    <row r="184" spans="1:36" x14ac:dyDescent="0.35">
      <c r="A184">
        <v>164</v>
      </c>
      <c r="B184" t="s">
        <v>127</v>
      </c>
      <c r="C184">
        <v>10.9150896072388</v>
      </c>
      <c r="D184">
        <v>10.9150896072388</v>
      </c>
      <c r="E184">
        <v>10.9681997299194</v>
      </c>
      <c r="F184">
        <v>10.819780349731399</v>
      </c>
      <c r="G184">
        <v>117</v>
      </c>
      <c r="H184">
        <v>549</v>
      </c>
      <c r="I184">
        <v>666</v>
      </c>
      <c r="J184">
        <v>10.954389572143601</v>
      </c>
      <c r="K184">
        <v>10.8263902664185</v>
      </c>
      <c r="L184">
        <v>10.936730384826699</v>
      </c>
      <c r="M184">
        <v>10.930500030517599</v>
      </c>
      <c r="N184">
        <v>16.559099197387699</v>
      </c>
      <c r="O184">
        <v>43.1570434570312</v>
      </c>
      <c r="P184">
        <v>1972.98596191406</v>
      </c>
      <c r="Q184">
        <v>0.18667019903659801</v>
      </c>
      <c r="R184">
        <v>0.93587362766265902</v>
      </c>
      <c r="S184">
        <v>2.3139400407671901E-2</v>
      </c>
      <c r="T184">
        <v>2.9322499409318002E-2</v>
      </c>
      <c r="U184">
        <v>2.5244699791073799E-2</v>
      </c>
      <c r="V184">
        <v>1.02799003943801E-2</v>
      </c>
      <c r="W184">
        <v>3.7663269042968799</v>
      </c>
      <c r="X184">
        <v>3.94295406341553</v>
      </c>
      <c r="Y184">
        <v>0.10181619971990601</v>
      </c>
      <c r="Z184">
        <v>-0.110558196902275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0.10181619971990601</v>
      </c>
      <c r="AH184" t="s">
        <v>127</v>
      </c>
      <c r="AI184">
        <v>-0.175537094473839</v>
      </c>
      <c r="AJ184">
        <v>-7.3720902204513494E-2</v>
      </c>
    </row>
    <row r="185" spans="1:36" x14ac:dyDescent="0.35">
      <c r="A185">
        <v>161</v>
      </c>
      <c r="B185" t="s">
        <v>127</v>
      </c>
      <c r="C185">
        <v>10.9150896072388</v>
      </c>
      <c r="D185">
        <v>10.9241399765015</v>
      </c>
      <c r="E185">
        <v>10.9852895736694</v>
      </c>
      <c r="F185">
        <v>10.8967399597168</v>
      </c>
      <c r="G185">
        <v>897</v>
      </c>
      <c r="H185">
        <v>1058</v>
      </c>
      <c r="I185">
        <v>1955</v>
      </c>
      <c r="J185">
        <v>10.953200340271</v>
      </c>
      <c r="K185">
        <v>10.891690254211399</v>
      </c>
      <c r="L185">
        <v>10.9206695556641</v>
      </c>
      <c r="M185">
        <v>10.9245796203613</v>
      </c>
      <c r="N185">
        <v>17.512479782104499</v>
      </c>
      <c r="O185">
        <v>40.384140014648402</v>
      </c>
      <c r="P185">
        <v>1731.26293945312</v>
      </c>
      <c r="Q185">
        <v>0.465332001447678</v>
      </c>
      <c r="R185">
        <v>0.79523700475692705</v>
      </c>
      <c r="S185">
        <v>2.5310600176453601E-2</v>
      </c>
      <c r="T185">
        <v>4.1958898305892903E-2</v>
      </c>
      <c r="U185">
        <v>4.1319400072097799E-2</v>
      </c>
      <c r="V185">
        <v>0.13090810179710399</v>
      </c>
      <c r="W185">
        <v>3.75441193580627</v>
      </c>
      <c r="X185">
        <v>3.9411261081695601</v>
      </c>
      <c r="Y185">
        <v>0.150279596447945</v>
      </c>
      <c r="Z185">
        <v>-8.0473296344280201E-2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0.150279596447945</v>
      </c>
      <c r="AH185" t="s">
        <v>127</v>
      </c>
      <c r="AI185">
        <v>-0.175537094473839</v>
      </c>
      <c r="AJ185">
        <v>-2.52574998885393E-2</v>
      </c>
    </row>
    <row r="186" spans="1:36" x14ac:dyDescent="0.35">
      <c r="A186">
        <v>281</v>
      </c>
      <c r="B186" t="s">
        <v>127</v>
      </c>
      <c r="C186">
        <v>10.8590002059937</v>
      </c>
      <c r="D186">
        <v>10.8590002059937</v>
      </c>
      <c r="E186">
        <v>10.9681997299194</v>
      </c>
      <c r="F186">
        <v>10.7789602279663</v>
      </c>
      <c r="G186">
        <v>591</v>
      </c>
      <c r="H186">
        <v>777</v>
      </c>
      <c r="I186">
        <v>1368</v>
      </c>
      <c r="J186">
        <v>10.9531803131104</v>
      </c>
      <c r="K186">
        <v>10.811809539794901</v>
      </c>
      <c r="L186">
        <v>10.8687896728516</v>
      </c>
      <c r="M186">
        <v>10.8909301757812</v>
      </c>
      <c r="N186">
        <v>16.447240829467798</v>
      </c>
      <c r="O186">
        <v>39.2943305969238</v>
      </c>
      <c r="P186">
        <v>1651.72595214844</v>
      </c>
      <c r="Q186">
        <v>0.44031369686126698</v>
      </c>
      <c r="R186">
        <v>0.860853612422943</v>
      </c>
      <c r="S186">
        <v>2.2932099178433401E-2</v>
      </c>
      <c r="T186">
        <v>6.0203101485967601E-2</v>
      </c>
      <c r="U186">
        <v>6.4712896943092305E-2</v>
      </c>
      <c r="V186">
        <v>4.1390500962734202E-2</v>
      </c>
      <c r="W186">
        <v>3.7872409820556601</v>
      </c>
      <c r="X186">
        <v>3.9407439231872599</v>
      </c>
      <c r="Y186">
        <v>7.5477100908756298E-2</v>
      </c>
      <c r="Z186">
        <v>-5.4745100438594797E-2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7.5477100908756298E-2</v>
      </c>
      <c r="AH186" t="s">
        <v>127</v>
      </c>
      <c r="AI186">
        <v>-0.175537094473839</v>
      </c>
      <c r="AJ186">
        <v>-0.10006000101566299</v>
      </c>
    </row>
    <row r="187" spans="1:36" x14ac:dyDescent="0.35">
      <c r="A187">
        <v>593</v>
      </c>
      <c r="B187" t="s">
        <v>147</v>
      </c>
      <c r="C187">
        <v>10.687390327453601</v>
      </c>
      <c r="D187">
        <v>10.6919498443604</v>
      </c>
      <c r="E187">
        <v>10.8590002059937</v>
      </c>
      <c r="F187">
        <v>10.596630096435501</v>
      </c>
      <c r="G187">
        <v>2615</v>
      </c>
      <c r="H187">
        <v>1240</v>
      </c>
      <c r="I187">
        <v>3855</v>
      </c>
      <c r="J187">
        <v>10.946120262146</v>
      </c>
      <c r="K187">
        <v>10.6300096511841</v>
      </c>
      <c r="L187">
        <v>10.730119705200201</v>
      </c>
      <c r="M187">
        <v>10.7351398468018</v>
      </c>
      <c r="N187">
        <v>16.470270156860401</v>
      </c>
      <c r="O187">
        <v>39.682746887207003</v>
      </c>
      <c r="P187">
        <v>1682.39294433594</v>
      </c>
      <c r="Q187">
        <v>0.66742521524429299</v>
      </c>
      <c r="R187">
        <v>0.74158161878585804</v>
      </c>
      <c r="S187">
        <v>1.9981499761342999E-2</v>
      </c>
      <c r="T187">
        <v>0.140245705842972</v>
      </c>
      <c r="U187">
        <v>8.1213399767875699E-2</v>
      </c>
      <c r="V187">
        <v>7.8241497278213501E-2</v>
      </c>
      <c r="W187">
        <v>3.7447969913482702</v>
      </c>
      <c r="X187">
        <v>3.9395558834075901</v>
      </c>
      <c r="Y187">
        <v>-0.114333100616932</v>
      </c>
      <c r="Z187">
        <v>-5.5856201797723798E-2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-0.114333100616932</v>
      </c>
      <c r="AH187" t="s">
        <v>127</v>
      </c>
      <c r="AI187">
        <v>-0.175537094473839</v>
      </c>
      <c r="AJ187">
        <v>-0.28987020254135099</v>
      </c>
    </row>
    <row r="188" spans="1:36" x14ac:dyDescent="0.35">
      <c r="A188">
        <v>541</v>
      </c>
      <c r="B188" t="s">
        <v>127</v>
      </c>
      <c r="C188">
        <v>10.7144203186035</v>
      </c>
      <c r="D188">
        <v>10.7144203186035</v>
      </c>
      <c r="E188">
        <v>10.8967399597168</v>
      </c>
      <c r="F188">
        <v>10.596630096435501</v>
      </c>
      <c r="G188">
        <v>351</v>
      </c>
      <c r="H188">
        <v>264</v>
      </c>
      <c r="I188">
        <v>615</v>
      </c>
      <c r="J188">
        <v>10.944660186767599</v>
      </c>
      <c r="K188">
        <v>10.6418199539185</v>
      </c>
      <c r="L188">
        <v>10.7697601318359</v>
      </c>
      <c r="M188">
        <v>10.773779869079601</v>
      </c>
      <c r="N188">
        <v>16.2906303405762</v>
      </c>
      <c r="O188">
        <v>40.661830902099602</v>
      </c>
      <c r="P188">
        <v>1752.28002929688</v>
      </c>
      <c r="Q188">
        <v>0.56427210569381703</v>
      </c>
      <c r="R188">
        <v>0.76377040147781405</v>
      </c>
      <c r="S188">
        <v>1.4896900393068801E-2</v>
      </c>
      <c r="T188">
        <v>8.7476998567581205E-2</v>
      </c>
      <c r="U188">
        <v>8.3079099655151395E-2</v>
      </c>
      <c r="V188">
        <v>0.102590702474117</v>
      </c>
      <c r="W188">
        <v>3.7752161026000999</v>
      </c>
      <c r="X188">
        <v>3.9426300525665301</v>
      </c>
      <c r="Y188">
        <v>-8.2724601030349704E-2</v>
      </c>
      <c r="Z188">
        <v>-9.4083003699779497E-2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-8.2724601030349704E-2</v>
      </c>
      <c r="AH188" t="s">
        <v>127</v>
      </c>
      <c r="AI188">
        <v>-0.175537094473839</v>
      </c>
      <c r="AJ188">
        <v>-0.25826171040535001</v>
      </c>
    </row>
    <row r="189" spans="1:36" x14ac:dyDescent="0.35">
      <c r="A189">
        <v>352</v>
      </c>
      <c r="B189" t="s">
        <v>127</v>
      </c>
      <c r="C189">
        <v>10.7144203186035</v>
      </c>
      <c r="D189">
        <v>10.7144203186035</v>
      </c>
      <c r="E189">
        <v>10.9150896072388</v>
      </c>
      <c r="F189">
        <v>10.491270065307599</v>
      </c>
      <c r="G189">
        <v>86</v>
      </c>
      <c r="H189">
        <v>67</v>
      </c>
      <c r="I189">
        <v>153</v>
      </c>
      <c r="J189">
        <v>10.934370040893601</v>
      </c>
      <c r="K189">
        <v>10.522580146789601</v>
      </c>
      <c r="L189">
        <v>10.7077798843384</v>
      </c>
      <c r="M189">
        <v>10.7140102386475</v>
      </c>
      <c r="N189">
        <v>16.427690505981399</v>
      </c>
      <c r="O189">
        <v>43.5308647155762</v>
      </c>
      <c r="P189">
        <v>2011.44201660156</v>
      </c>
      <c r="Q189">
        <v>0.53513580560684204</v>
      </c>
      <c r="R189">
        <v>0.85422778129577603</v>
      </c>
      <c r="S189">
        <v>8.2898000255227106E-3</v>
      </c>
      <c r="T189">
        <v>2.21273005008698E-2</v>
      </c>
      <c r="U189">
        <v>0.10260169953107801</v>
      </c>
      <c r="V189">
        <v>7.2248399257659898E-2</v>
      </c>
      <c r="W189">
        <v>3.7248010635375999</v>
      </c>
      <c r="X189">
        <v>3.9363648891449001</v>
      </c>
      <c r="Y189">
        <v>-0.16860650479793499</v>
      </c>
      <c r="Z189">
        <v>-0.144366905093193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-0.16860650479793499</v>
      </c>
      <c r="AH189" t="s">
        <v>127</v>
      </c>
      <c r="AI189">
        <v>-0.175537094473839</v>
      </c>
      <c r="AJ189">
        <v>-0.34414359927177401</v>
      </c>
    </row>
    <row r="190" spans="1:36" x14ac:dyDescent="0.35">
      <c r="A190">
        <v>470</v>
      </c>
      <c r="B190" t="s">
        <v>127</v>
      </c>
      <c r="C190">
        <v>10.8077096939087</v>
      </c>
      <c r="D190">
        <v>10.7995796203613</v>
      </c>
      <c r="E190">
        <v>10.8590002059937</v>
      </c>
      <c r="F190">
        <v>10.596630096435501</v>
      </c>
      <c r="G190">
        <v>5635</v>
      </c>
      <c r="H190">
        <v>9894</v>
      </c>
      <c r="I190">
        <v>15529</v>
      </c>
      <c r="J190">
        <v>10.933790206909199</v>
      </c>
      <c r="K190">
        <v>10.6501197814941</v>
      </c>
      <c r="L190">
        <v>10.8326301574707</v>
      </c>
      <c r="M190">
        <v>10.8314199447632</v>
      </c>
      <c r="N190">
        <v>16.322429656982401</v>
      </c>
      <c r="O190">
        <v>41.269866943359403</v>
      </c>
      <c r="P190">
        <v>1805.68200683594</v>
      </c>
      <c r="Q190">
        <v>0.36087781190872198</v>
      </c>
      <c r="R190">
        <v>0.79428088665008501</v>
      </c>
      <c r="S190">
        <v>1.81411001831293E-2</v>
      </c>
      <c r="T190">
        <v>7.0415101945400196E-2</v>
      </c>
      <c r="U190">
        <v>7.2800002992153195E-2</v>
      </c>
      <c r="V190">
        <v>9.8761603236198398E-2</v>
      </c>
      <c r="W190">
        <v>3.8448719978332502</v>
      </c>
      <c r="X190">
        <v>3.9414849281311</v>
      </c>
      <c r="Y190">
        <v>-6.7316398024558993E-2</v>
      </c>
      <c r="Z190">
        <v>-0.10335490107536301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-6.7316398024558993E-2</v>
      </c>
      <c r="AH190" t="s">
        <v>127</v>
      </c>
      <c r="AI190">
        <v>-0.175537094473839</v>
      </c>
      <c r="AJ190">
        <v>-0.24285350739955899</v>
      </c>
    </row>
    <row r="191" spans="1:36" x14ac:dyDescent="0.35">
      <c r="A191">
        <v>192</v>
      </c>
      <c r="B191" t="s">
        <v>127</v>
      </c>
      <c r="C191">
        <v>10.8590002059937</v>
      </c>
      <c r="D191">
        <v>10.8590002059937</v>
      </c>
      <c r="E191">
        <v>10.9150896072388</v>
      </c>
      <c r="F191">
        <v>10.7995796203613</v>
      </c>
      <c r="G191">
        <v>216</v>
      </c>
      <c r="H191">
        <v>316</v>
      </c>
      <c r="I191">
        <v>532</v>
      </c>
      <c r="J191">
        <v>10.9313297271729</v>
      </c>
      <c r="K191">
        <v>10.810489654541</v>
      </c>
      <c r="L191">
        <v>10.8850297927856</v>
      </c>
      <c r="M191">
        <v>10.885840415954601</v>
      </c>
      <c r="N191">
        <v>16.607889175415</v>
      </c>
      <c r="O191">
        <v>40.942356109619098</v>
      </c>
      <c r="P191">
        <v>1796.02404785156</v>
      </c>
      <c r="Q191">
        <v>0.37648680806160001</v>
      </c>
      <c r="R191">
        <v>0.75977832078933705</v>
      </c>
      <c r="S191">
        <v>2.4957099929451901E-2</v>
      </c>
      <c r="T191">
        <v>7.0517003536224407E-2</v>
      </c>
      <c r="U191">
        <v>6.9461502134799999E-2</v>
      </c>
      <c r="V191">
        <v>0.13671749830245999</v>
      </c>
      <c r="W191">
        <v>3.7438209056854199</v>
      </c>
      <c r="X191">
        <v>3.9418239593505899</v>
      </c>
      <c r="Y191">
        <v>0.103047400712967</v>
      </c>
      <c r="Z191">
        <v>-8.8067799806594793E-2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0.103047400712967</v>
      </c>
      <c r="AH191" t="s">
        <v>127</v>
      </c>
      <c r="AI191">
        <v>-0.175537094473839</v>
      </c>
      <c r="AJ191">
        <v>-7.2489701211452498E-2</v>
      </c>
    </row>
    <row r="192" spans="1:36" x14ac:dyDescent="0.35">
      <c r="A192">
        <v>650</v>
      </c>
      <c r="B192" t="s">
        <v>127</v>
      </c>
      <c r="C192">
        <v>11.2252397537231</v>
      </c>
      <c r="D192">
        <v>11.2252397537231</v>
      </c>
      <c r="E192">
        <v>11.2252397537231</v>
      </c>
      <c r="G192">
        <v>0</v>
      </c>
      <c r="H192">
        <v>4</v>
      </c>
      <c r="I192">
        <v>4</v>
      </c>
      <c r="J192">
        <v>10.9304599761963</v>
      </c>
      <c r="L192">
        <v>10.9304599761963</v>
      </c>
      <c r="M192">
        <v>10.9304599761963</v>
      </c>
      <c r="N192">
        <v>17.025499343872099</v>
      </c>
      <c r="O192">
        <v>45.288951873779297</v>
      </c>
      <c r="P192">
        <v>2239.71411132812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3.7413470745086701</v>
      </c>
      <c r="X192">
        <v>3.9479129314422599</v>
      </c>
      <c r="Z192">
        <v>-9.6390202641487094E-2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t="s">
        <v>127</v>
      </c>
      <c r="AI192">
        <v>-0.175537094473839</v>
      </c>
    </row>
    <row r="193" spans="1:36" x14ac:dyDescent="0.35">
      <c r="A193">
        <v>923</v>
      </c>
      <c r="B193" t="s">
        <v>127</v>
      </c>
      <c r="C193">
        <v>11.0020999908447</v>
      </c>
      <c r="D193">
        <v>11.0020999908447</v>
      </c>
      <c r="E193">
        <v>11.0020999908447</v>
      </c>
      <c r="F193">
        <v>11.4186096191406</v>
      </c>
      <c r="G193">
        <v>1</v>
      </c>
      <c r="H193">
        <v>12</v>
      </c>
      <c r="I193">
        <v>13</v>
      </c>
      <c r="J193">
        <v>10.924019813537599</v>
      </c>
      <c r="K193">
        <v>11.4186096191406</v>
      </c>
      <c r="L193">
        <v>11.0468797683716</v>
      </c>
      <c r="M193">
        <v>11.0468797683716</v>
      </c>
      <c r="N193">
        <v>16</v>
      </c>
      <c r="O193">
        <v>48.196949005127003</v>
      </c>
      <c r="P193">
        <v>2417.59497070312</v>
      </c>
      <c r="Q193">
        <v>0.248411700129509</v>
      </c>
      <c r="R193">
        <v>0.88500642776489302</v>
      </c>
      <c r="S193">
        <v>0</v>
      </c>
      <c r="T193">
        <v>0.11499360203743</v>
      </c>
      <c r="U193">
        <v>0</v>
      </c>
      <c r="V193">
        <v>0</v>
      </c>
      <c r="W193">
        <v>3.7410049438476598</v>
      </c>
      <c r="X193">
        <v>3.9401719570159899</v>
      </c>
      <c r="Y193">
        <v>0.58800351619720503</v>
      </c>
      <c r="Z193">
        <v>-0.152924299240112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0.58800351619720503</v>
      </c>
      <c r="AH193" t="s">
        <v>127</v>
      </c>
      <c r="AI193">
        <v>-0.175537094473839</v>
      </c>
      <c r="AJ193">
        <v>0.41246640682220498</v>
      </c>
    </row>
    <row r="194" spans="1:36" x14ac:dyDescent="0.35">
      <c r="A194">
        <v>666</v>
      </c>
      <c r="B194" t="s">
        <v>127</v>
      </c>
      <c r="C194">
        <v>10.9331102371216</v>
      </c>
      <c r="D194">
        <v>10.9508104324341</v>
      </c>
      <c r="E194">
        <v>10.9331102371216</v>
      </c>
      <c r="F194">
        <v>10.9852895736694</v>
      </c>
      <c r="G194">
        <v>61</v>
      </c>
      <c r="H194">
        <v>426</v>
      </c>
      <c r="I194">
        <v>487</v>
      </c>
      <c r="J194">
        <v>10.9233999252319</v>
      </c>
      <c r="K194">
        <v>10.909350395202599</v>
      </c>
      <c r="L194">
        <v>10.910320281982401</v>
      </c>
      <c r="M194">
        <v>10.921409606933601</v>
      </c>
      <c r="N194">
        <v>16.3643398284912</v>
      </c>
      <c r="O194">
        <v>44.573482513427699</v>
      </c>
      <c r="P194">
        <v>2085.09692382812</v>
      </c>
      <c r="Q194">
        <v>0.14129410684108701</v>
      </c>
      <c r="R194">
        <v>0.77034091949462902</v>
      </c>
      <c r="S194">
        <v>2.1514600142836598E-2</v>
      </c>
      <c r="T194">
        <v>0.108287401497364</v>
      </c>
      <c r="U194">
        <v>9.6121698617935195E-2</v>
      </c>
      <c r="V194">
        <v>9.3998797237873105E-2</v>
      </c>
      <c r="W194">
        <v>3.7542600631713898</v>
      </c>
      <c r="X194">
        <v>3.9419219493865998</v>
      </c>
      <c r="Y194">
        <v>0.17324510216712999</v>
      </c>
      <c r="Z194">
        <v>-0.13735100626945501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0.17324510216712999</v>
      </c>
      <c r="AH194" t="s">
        <v>127</v>
      </c>
      <c r="AI194">
        <v>-0.175537094473839</v>
      </c>
      <c r="AJ194">
        <v>-2.2919999901205301E-3</v>
      </c>
    </row>
    <row r="195" spans="1:36" x14ac:dyDescent="0.35">
      <c r="A195">
        <v>214</v>
      </c>
      <c r="B195" t="s">
        <v>127</v>
      </c>
      <c r="C195">
        <v>10.789319992065399</v>
      </c>
      <c r="D195">
        <v>10.7995796203613</v>
      </c>
      <c r="E195">
        <v>10.8395795822144</v>
      </c>
      <c r="F195">
        <v>10.7789602279663</v>
      </c>
      <c r="G195">
        <v>2554</v>
      </c>
      <c r="H195">
        <v>626</v>
      </c>
      <c r="I195">
        <v>3180</v>
      </c>
      <c r="J195">
        <v>10.922360420227101</v>
      </c>
      <c r="K195">
        <v>10.7956600189209</v>
      </c>
      <c r="L195">
        <v>10.8174695968628</v>
      </c>
      <c r="M195">
        <v>10.8218097686768</v>
      </c>
      <c r="N195">
        <v>16.429460525512699</v>
      </c>
      <c r="O195">
        <v>39.678733825683601</v>
      </c>
      <c r="P195">
        <v>1677.17797851562</v>
      </c>
      <c r="Q195">
        <v>0.79363828897476196</v>
      </c>
      <c r="R195">
        <v>0.78749251365661599</v>
      </c>
      <c r="S195">
        <v>2.10193004459143E-2</v>
      </c>
      <c r="T195">
        <v>0.1074049025774</v>
      </c>
      <c r="U195">
        <v>9.4111002981662806E-2</v>
      </c>
      <c r="V195">
        <v>6.0630600899457897E-2</v>
      </c>
      <c r="W195">
        <v>3.7258639335632302</v>
      </c>
      <c r="X195">
        <v>3.9372420310974099</v>
      </c>
      <c r="Y195">
        <v>2.4907799437642101E-2</v>
      </c>
      <c r="Z195">
        <v>-4.9740299582481398E-2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2.4907799437642101E-2</v>
      </c>
      <c r="AH195" t="s">
        <v>127</v>
      </c>
      <c r="AI195">
        <v>-0.175537094473839</v>
      </c>
      <c r="AJ195">
        <v>-0.150629296898842</v>
      </c>
    </row>
    <row r="196" spans="1:36" x14ac:dyDescent="0.35">
      <c r="A196">
        <v>394</v>
      </c>
      <c r="B196" t="s">
        <v>127</v>
      </c>
      <c r="C196">
        <v>10.9681997299194</v>
      </c>
      <c r="D196">
        <v>10.9681997299194</v>
      </c>
      <c r="E196">
        <v>11.0020999908447</v>
      </c>
      <c r="F196">
        <v>10.9150896072388</v>
      </c>
      <c r="G196">
        <v>4</v>
      </c>
      <c r="H196">
        <v>12</v>
      </c>
      <c r="I196">
        <v>16</v>
      </c>
      <c r="J196">
        <v>10.9212398529053</v>
      </c>
      <c r="K196">
        <v>10.7049102783203</v>
      </c>
      <c r="L196">
        <v>10.9670295715332</v>
      </c>
      <c r="M196">
        <v>10.868860244751</v>
      </c>
      <c r="N196">
        <v>16.207849502563501</v>
      </c>
      <c r="O196">
        <v>47.3980102539062</v>
      </c>
      <c r="P196">
        <v>2312.10888671875</v>
      </c>
      <c r="Q196">
        <v>0.24212269484996801</v>
      </c>
      <c r="R196">
        <v>0.53012722730636597</v>
      </c>
      <c r="S196">
        <v>5.6384701281786E-2</v>
      </c>
      <c r="T196">
        <v>0.4134880900383</v>
      </c>
      <c r="U196">
        <v>0.13543389737605999</v>
      </c>
      <c r="V196">
        <v>0</v>
      </c>
      <c r="W196">
        <v>3.7220010757446298</v>
      </c>
      <c r="X196">
        <v>3.93659591674805</v>
      </c>
      <c r="Y196">
        <v>-5.5693101137876497E-2</v>
      </c>
      <c r="Z196">
        <v>-0.14007529616355899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-5.5693101137876497E-2</v>
      </c>
      <c r="AH196" t="s">
        <v>127</v>
      </c>
      <c r="AI196">
        <v>-0.175537094473839</v>
      </c>
      <c r="AJ196">
        <v>-0.231230199337006</v>
      </c>
    </row>
    <row r="197" spans="1:36" x14ac:dyDescent="0.35">
      <c r="A197">
        <v>835</v>
      </c>
      <c r="B197" t="s">
        <v>127</v>
      </c>
      <c r="C197">
        <v>10.596630096435501</v>
      </c>
      <c r="D197">
        <v>10.5865802764893</v>
      </c>
      <c r="E197">
        <v>10.9681997299194</v>
      </c>
      <c r="F197">
        <v>10.165849685668899</v>
      </c>
      <c r="G197">
        <v>110</v>
      </c>
      <c r="H197">
        <v>56</v>
      </c>
      <c r="I197">
        <v>166</v>
      </c>
      <c r="J197">
        <v>10.916339874267599</v>
      </c>
      <c r="K197">
        <v>10.173270225524901</v>
      </c>
      <c r="L197">
        <v>10.547630310058601</v>
      </c>
      <c r="M197">
        <v>10.429639816284199</v>
      </c>
      <c r="N197">
        <v>16.387769699096701</v>
      </c>
      <c r="O197">
        <v>44.879280090332003</v>
      </c>
      <c r="P197">
        <v>2110.248046875</v>
      </c>
      <c r="Q197">
        <v>0.65498471260070801</v>
      </c>
      <c r="R197">
        <v>0.69865751266479503</v>
      </c>
      <c r="S197">
        <v>6.3621997833251996E-3</v>
      </c>
      <c r="T197">
        <v>3.07327006012201E-2</v>
      </c>
      <c r="U197">
        <v>7.5969196856021895E-2</v>
      </c>
      <c r="V197">
        <v>0.23772040009498599</v>
      </c>
      <c r="W197">
        <v>3.8178029060363801</v>
      </c>
      <c r="X197">
        <v>3.93770408630371</v>
      </c>
      <c r="Y197">
        <v>-0.53873759508132901</v>
      </c>
      <c r="Z197">
        <v>-0.170127302408218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-0.53873759508132901</v>
      </c>
      <c r="AH197" t="s">
        <v>127</v>
      </c>
      <c r="AI197">
        <v>-0.175537094473839</v>
      </c>
      <c r="AJ197">
        <v>-0.71427470445632901</v>
      </c>
    </row>
    <row r="198" spans="1:36" x14ac:dyDescent="0.35">
      <c r="A198">
        <v>722</v>
      </c>
      <c r="B198" t="s">
        <v>127</v>
      </c>
      <c r="C198">
        <v>10.9150896072388</v>
      </c>
      <c r="D198">
        <v>10.8967399597168</v>
      </c>
      <c r="E198">
        <v>10.9150896072388</v>
      </c>
      <c r="F198">
        <v>10.3089504241943</v>
      </c>
      <c r="G198">
        <v>10</v>
      </c>
      <c r="H198">
        <v>159</v>
      </c>
      <c r="I198">
        <v>169</v>
      </c>
      <c r="J198">
        <v>10.9138298034668</v>
      </c>
      <c r="K198">
        <v>10.2735300064087</v>
      </c>
      <c r="L198">
        <v>10.9021596908569</v>
      </c>
      <c r="M198">
        <v>10.8768196105957</v>
      </c>
      <c r="N198">
        <v>16.195899963378899</v>
      </c>
      <c r="O198">
        <v>44.144721984863303</v>
      </c>
      <c r="P198">
        <v>2043.80603027344</v>
      </c>
      <c r="Q198">
        <v>5.7794600725173999E-2</v>
      </c>
      <c r="R198">
        <v>0.87341922521591198</v>
      </c>
      <c r="S198">
        <v>2.4996999651193601E-2</v>
      </c>
      <c r="T198">
        <v>5.4662600159645101E-2</v>
      </c>
      <c r="U198">
        <v>8.7223701179027599E-2</v>
      </c>
      <c r="V198">
        <v>0</v>
      </c>
      <c r="W198">
        <v>3.8515470027923602</v>
      </c>
      <c r="X198">
        <v>3.9436469078064</v>
      </c>
      <c r="Y198">
        <v>-0.45174250006675698</v>
      </c>
      <c r="Z198">
        <v>-0.15432220697403001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-0.45174250006675698</v>
      </c>
      <c r="AH198" t="s">
        <v>127</v>
      </c>
      <c r="AI198">
        <v>-0.175537094473839</v>
      </c>
      <c r="AJ198">
        <v>-0.62727957963943504</v>
      </c>
    </row>
    <row r="199" spans="1:36" x14ac:dyDescent="0.35">
      <c r="A199">
        <v>536</v>
      </c>
      <c r="B199" t="s">
        <v>127</v>
      </c>
      <c r="C199">
        <v>10.596630096435501</v>
      </c>
      <c r="D199">
        <v>10.596630096435501</v>
      </c>
      <c r="E199">
        <v>10.8395795822144</v>
      </c>
      <c r="F199">
        <v>10.499569892883301</v>
      </c>
      <c r="G199">
        <v>197</v>
      </c>
      <c r="H199">
        <v>87</v>
      </c>
      <c r="I199">
        <v>284</v>
      </c>
      <c r="J199">
        <v>10.913379669189499</v>
      </c>
      <c r="K199">
        <v>10.537650108337401</v>
      </c>
      <c r="L199">
        <v>10.655280113220201</v>
      </c>
      <c r="M199">
        <v>10.658209800720201</v>
      </c>
      <c r="N199">
        <v>16.488529205322301</v>
      </c>
      <c r="O199">
        <v>38.974277496337898</v>
      </c>
      <c r="P199">
        <v>1623.62902832031</v>
      </c>
      <c r="Q199">
        <v>0.67915248870849598</v>
      </c>
      <c r="R199">
        <v>0.65615791082382202</v>
      </c>
      <c r="S199">
        <v>2.12185997515917E-2</v>
      </c>
      <c r="T199">
        <v>0.212471097707748</v>
      </c>
      <c r="U199">
        <v>7.7389098703861195E-2</v>
      </c>
      <c r="V199">
        <v>9.7529299557209001E-2</v>
      </c>
      <c r="W199">
        <v>3.73581790924072</v>
      </c>
      <c r="X199">
        <v>3.9403929710388201</v>
      </c>
      <c r="Y199">
        <v>-0.157701700925827</v>
      </c>
      <c r="Z199">
        <v>-7.9763501882553101E-2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-0.157701700925827</v>
      </c>
      <c r="AH199" t="s">
        <v>127</v>
      </c>
      <c r="AI199">
        <v>-0.175537094473839</v>
      </c>
      <c r="AJ199">
        <v>-0.33323881030082703</v>
      </c>
    </row>
    <row r="200" spans="1:36" x14ac:dyDescent="0.35">
      <c r="A200">
        <v>864</v>
      </c>
      <c r="B200" t="s">
        <v>127</v>
      </c>
      <c r="C200">
        <v>10.8590002059937</v>
      </c>
      <c r="D200">
        <v>10.9150896072388</v>
      </c>
      <c r="E200">
        <v>10.9150896072388</v>
      </c>
      <c r="F200">
        <v>10.9331102371216</v>
      </c>
      <c r="G200">
        <v>39</v>
      </c>
      <c r="H200">
        <v>184</v>
      </c>
      <c r="I200">
        <v>223</v>
      </c>
      <c r="J200">
        <v>10.9100904464722</v>
      </c>
      <c r="K200">
        <v>10.912320137023899</v>
      </c>
      <c r="L200">
        <v>10.893429756164601</v>
      </c>
      <c r="M200">
        <v>10.910510063171399</v>
      </c>
      <c r="N200">
        <v>16.387199401855501</v>
      </c>
      <c r="O200">
        <v>40.956241607666001</v>
      </c>
      <c r="P200">
        <v>1776.7919921875</v>
      </c>
      <c r="Q200">
        <v>0.18841640651225999</v>
      </c>
      <c r="R200">
        <v>0.79577952623367298</v>
      </c>
      <c r="S200">
        <v>2.4939499795436901E-2</v>
      </c>
      <c r="T200">
        <v>8.7196797132492093E-2</v>
      </c>
      <c r="U200">
        <v>6.7053399980068207E-2</v>
      </c>
      <c r="V200">
        <v>6.8606398999690996E-2</v>
      </c>
      <c r="W200">
        <v>3.78917789459229</v>
      </c>
      <c r="X200">
        <v>3.9386360645294198</v>
      </c>
      <c r="Y200">
        <v>0.22772690653801</v>
      </c>
      <c r="Z200">
        <v>-0.122125901281834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0.22772690653801</v>
      </c>
      <c r="AH200" t="s">
        <v>127</v>
      </c>
      <c r="AI200">
        <v>-0.175537094473839</v>
      </c>
      <c r="AJ200">
        <v>5.21898008882999E-2</v>
      </c>
    </row>
    <row r="201" spans="1:36" x14ac:dyDescent="0.35">
      <c r="A201">
        <v>260</v>
      </c>
      <c r="B201" t="s">
        <v>127</v>
      </c>
      <c r="C201">
        <v>11.0020999908447</v>
      </c>
      <c r="D201">
        <v>10.9150896072388</v>
      </c>
      <c r="E201">
        <v>11.0020999908447</v>
      </c>
      <c r="F201">
        <v>10.819780349731399</v>
      </c>
      <c r="G201">
        <v>672</v>
      </c>
      <c r="H201">
        <v>1123</v>
      </c>
      <c r="I201">
        <v>1795</v>
      </c>
      <c r="J201">
        <v>10.9096899032593</v>
      </c>
      <c r="K201">
        <v>10.6430397033691</v>
      </c>
      <c r="L201">
        <v>10.8985900878906</v>
      </c>
      <c r="M201">
        <v>10.8103799819946</v>
      </c>
      <c r="N201">
        <v>16.413890838623001</v>
      </c>
      <c r="O201">
        <v>40.405155181884801</v>
      </c>
      <c r="P201">
        <v>1733.69702148438</v>
      </c>
      <c r="Q201">
        <v>0.37243339419364901</v>
      </c>
      <c r="R201">
        <v>0.84863072633743297</v>
      </c>
      <c r="S201">
        <v>2.0224699750542599E-2</v>
      </c>
      <c r="T201">
        <v>2.8519300743937499E-2</v>
      </c>
      <c r="U201">
        <v>7.6828703284263597E-2</v>
      </c>
      <c r="V201">
        <v>7.47935995459557E-2</v>
      </c>
      <c r="W201">
        <v>3.8058230876922599</v>
      </c>
      <c r="X201">
        <v>3.93112397193909</v>
      </c>
      <c r="Y201">
        <v>-9.5886498689651503E-2</v>
      </c>
      <c r="Z201">
        <v>-0.105334803462029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-9.5886498689651503E-2</v>
      </c>
      <c r="AH201" t="s">
        <v>127</v>
      </c>
      <c r="AI201">
        <v>-0.175537094473839</v>
      </c>
      <c r="AJ201">
        <v>-0.27142360806465099</v>
      </c>
    </row>
    <row r="202" spans="1:36" x14ac:dyDescent="0.35">
      <c r="A202">
        <v>730</v>
      </c>
      <c r="B202" t="s">
        <v>127</v>
      </c>
      <c r="C202">
        <v>10.9150896072388</v>
      </c>
      <c r="D202">
        <v>10.9150896072388</v>
      </c>
      <c r="E202">
        <v>11.0020999908447</v>
      </c>
      <c r="F202">
        <v>10.7144203186035</v>
      </c>
      <c r="G202">
        <v>2</v>
      </c>
      <c r="H202">
        <v>29</v>
      </c>
      <c r="I202">
        <v>31</v>
      </c>
      <c r="J202">
        <v>10.9071998596191</v>
      </c>
      <c r="K202">
        <v>10.694970130920399</v>
      </c>
      <c r="L202">
        <v>10.895259857177701</v>
      </c>
      <c r="M202">
        <v>10.8967895507812</v>
      </c>
      <c r="N202">
        <v>16.203800201416001</v>
      </c>
      <c r="O202">
        <v>41.538394927978501</v>
      </c>
      <c r="P202">
        <v>1814.74499511719</v>
      </c>
      <c r="Q202">
        <v>4.9051098525524098E-2</v>
      </c>
      <c r="R202">
        <v>0.83620440959930398</v>
      </c>
      <c r="S202">
        <v>0</v>
      </c>
      <c r="T202">
        <v>0.142481699585915</v>
      </c>
      <c r="U202">
        <v>0</v>
      </c>
      <c r="V202">
        <v>2.13139001280069E-2</v>
      </c>
      <c r="W202">
        <v>3.7896080017089799</v>
      </c>
      <c r="X202">
        <v>3.9479129314422599</v>
      </c>
      <c r="Y202">
        <v>-5.0977300852537197E-2</v>
      </c>
      <c r="Z202">
        <v>-0.13954189419746399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-5.0977300852537197E-2</v>
      </c>
      <c r="AH202" t="s">
        <v>127</v>
      </c>
      <c r="AI202">
        <v>-0.175537094473839</v>
      </c>
      <c r="AJ202">
        <v>-0.22651439905166601</v>
      </c>
    </row>
    <row r="203" spans="1:36" x14ac:dyDescent="0.35">
      <c r="A203">
        <v>131</v>
      </c>
      <c r="B203" t="s">
        <v>127</v>
      </c>
      <c r="C203">
        <v>10.8967399597168</v>
      </c>
      <c r="D203">
        <v>10.9150896072388</v>
      </c>
      <c r="E203">
        <v>10.9150896072388</v>
      </c>
      <c r="F203">
        <v>10.819780349731399</v>
      </c>
      <c r="G203">
        <v>143</v>
      </c>
      <c r="H203">
        <v>554</v>
      </c>
      <c r="I203">
        <v>697</v>
      </c>
      <c r="J203">
        <v>10.9003095626831</v>
      </c>
      <c r="K203">
        <v>10.8538303375244</v>
      </c>
      <c r="L203">
        <v>10.8782901763916</v>
      </c>
      <c r="M203">
        <v>10.890709877014199</v>
      </c>
      <c r="N203">
        <v>16.412670135498001</v>
      </c>
      <c r="O203">
        <v>40.847511291503899</v>
      </c>
      <c r="P203">
        <v>1773.72399902344</v>
      </c>
      <c r="Q203">
        <v>0.20653270184993699</v>
      </c>
      <c r="R203">
        <v>0.92139291763305697</v>
      </c>
      <c r="S203">
        <v>1.1005300097167501E-2</v>
      </c>
      <c r="T203">
        <v>3.2296899706125301E-2</v>
      </c>
      <c r="U203">
        <v>4.2260300368070602E-2</v>
      </c>
      <c r="V203">
        <v>2.7175700291991199E-2</v>
      </c>
      <c r="W203">
        <v>3.7563259601593</v>
      </c>
      <c r="X203">
        <v>3.93913793563843</v>
      </c>
      <c r="Y203">
        <v>0.140423104166985</v>
      </c>
      <c r="Z203">
        <v>-0.12762840092182201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0.140423104166985</v>
      </c>
      <c r="AH203" t="s">
        <v>127</v>
      </c>
      <c r="AI203">
        <v>-0.175537094473839</v>
      </c>
      <c r="AJ203">
        <v>-3.5114001482725102E-2</v>
      </c>
    </row>
    <row r="204" spans="1:36" x14ac:dyDescent="0.35">
      <c r="A204">
        <v>834</v>
      </c>
      <c r="B204" t="s">
        <v>127</v>
      </c>
      <c r="C204">
        <v>10.7144203186035</v>
      </c>
      <c r="D204">
        <v>10.819780349731399</v>
      </c>
      <c r="E204">
        <v>11.127260208129901</v>
      </c>
      <c r="F204">
        <v>9.8091764450073207</v>
      </c>
      <c r="G204">
        <v>2</v>
      </c>
      <c r="H204">
        <v>6</v>
      </c>
      <c r="I204">
        <v>8</v>
      </c>
      <c r="J204">
        <v>10.8968496322632</v>
      </c>
      <c r="K204">
        <v>9.8091764450073207</v>
      </c>
      <c r="L204">
        <v>10.6941795349121</v>
      </c>
      <c r="M204">
        <v>10.704159736633301</v>
      </c>
      <c r="N204">
        <v>16.678810119628899</v>
      </c>
      <c r="O204">
        <v>38.8592720031738</v>
      </c>
      <c r="P204">
        <v>1568.81994628906</v>
      </c>
      <c r="Q204">
        <v>0.17715230584144601</v>
      </c>
      <c r="R204">
        <v>0.73841059207916304</v>
      </c>
      <c r="S204">
        <v>0</v>
      </c>
      <c r="T204">
        <v>0.26158940792083701</v>
      </c>
      <c r="U204">
        <v>0.26158940792083701</v>
      </c>
      <c r="V204">
        <v>0</v>
      </c>
      <c r="W204">
        <v>3.81517505645752</v>
      </c>
      <c r="X204">
        <v>3.9444150924682599</v>
      </c>
      <c r="Y204">
        <v>-1.1469149589538601</v>
      </c>
      <c r="Z204">
        <v>-4.2697798460721997E-2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-1.1469149589538601</v>
      </c>
      <c r="AH204" t="s">
        <v>127</v>
      </c>
      <c r="AI204">
        <v>-0.175537094473839</v>
      </c>
      <c r="AJ204">
        <v>-1.3224519491195701</v>
      </c>
    </row>
    <row r="205" spans="1:36" x14ac:dyDescent="0.35">
      <c r="A205">
        <v>894</v>
      </c>
      <c r="B205" t="s">
        <v>127</v>
      </c>
      <c r="C205">
        <v>11.0020999908447</v>
      </c>
      <c r="D205">
        <v>11.0020999908447</v>
      </c>
      <c r="E205">
        <v>10.9681997299194</v>
      </c>
      <c r="F205">
        <v>11.127260208129901</v>
      </c>
      <c r="G205">
        <v>2</v>
      </c>
      <c r="H205">
        <v>7</v>
      </c>
      <c r="I205">
        <v>9</v>
      </c>
      <c r="J205">
        <v>10.895560264587401</v>
      </c>
      <c r="K205">
        <v>11.021929740905801</v>
      </c>
      <c r="L205">
        <v>10.926230430603001</v>
      </c>
      <c r="M205">
        <v>10.926230430603001</v>
      </c>
      <c r="N205">
        <v>16.363639831543001</v>
      </c>
      <c r="O205">
        <v>46.819999694824197</v>
      </c>
      <c r="P205">
        <v>2246.3310546875</v>
      </c>
      <c r="Q205">
        <v>0.24272729456424699</v>
      </c>
      <c r="R205">
        <v>0.41090908646583602</v>
      </c>
      <c r="S205">
        <v>0</v>
      </c>
      <c r="T205">
        <v>0.519999980926514</v>
      </c>
      <c r="U205">
        <v>0</v>
      </c>
      <c r="V205">
        <v>6.9090902805328397E-2</v>
      </c>
      <c r="W205">
        <v>3.8880889415740998</v>
      </c>
      <c r="X205">
        <v>3.91908502578735</v>
      </c>
      <c r="Y205">
        <v>0.38907879590988198</v>
      </c>
      <c r="Z205">
        <v>-0.19567570090293901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0.38907879590988198</v>
      </c>
      <c r="AH205" t="s">
        <v>127</v>
      </c>
      <c r="AI205">
        <v>-0.175537094473839</v>
      </c>
      <c r="AJ205">
        <v>0.21354170143604301</v>
      </c>
    </row>
    <row r="206" spans="1:36" x14ac:dyDescent="0.35">
      <c r="A206">
        <v>330</v>
      </c>
      <c r="B206" t="s">
        <v>127</v>
      </c>
      <c r="C206">
        <v>10.8590002059937</v>
      </c>
      <c r="D206">
        <v>10.8590002059937</v>
      </c>
      <c r="E206">
        <v>10.878049850463899</v>
      </c>
      <c r="F206">
        <v>10.8590002059937</v>
      </c>
      <c r="G206">
        <v>2559</v>
      </c>
      <c r="H206">
        <v>1088</v>
      </c>
      <c r="I206">
        <v>3647</v>
      </c>
      <c r="J206">
        <v>10.891440391540501</v>
      </c>
      <c r="K206">
        <v>10.8302297592163</v>
      </c>
      <c r="L206">
        <v>10.842359542846699</v>
      </c>
      <c r="M206">
        <v>10.8493204116821</v>
      </c>
      <c r="N206">
        <v>16.384569168090799</v>
      </c>
      <c r="O206">
        <v>42.435211181640597</v>
      </c>
      <c r="P206">
        <v>1925.31494140625</v>
      </c>
      <c r="Q206">
        <v>0.68808507919311501</v>
      </c>
      <c r="R206">
        <v>0.65360742807388295</v>
      </c>
      <c r="S206">
        <v>2.23542004823685E-2</v>
      </c>
      <c r="T206">
        <v>0.10371900349855399</v>
      </c>
      <c r="U206">
        <v>6.3184902071952806E-2</v>
      </c>
      <c r="V206">
        <v>0.200001105666161</v>
      </c>
      <c r="W206">
        <v>3.7277290821075399</v>
      </c>
      <c r="X206">
        <v>3.94288301467896</v>
      </c>
      <c r="Y206">
        <v>9.0028397738933605E-2</v>
      </c>
      <c r="Z206">
        <v>-0.102737702429295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9.0028397738933605E-2</v>
      </c>
      <c r="AH206" t="s">
        <v>127</v>
      </c>
      <c r="AI206">
        <v>-0.175537094473839</v>
      </c>
      <c r="AJ206">
        <v>-8.5508696734905201E-2</v>
      </c>
    </row>
    <row r="207" spans="1:36" x14ac:dyDescent="0.35">
      <c r="A207">
        <v>975</v>
      </c>
      <c r="B207" t="s">
        <v>151</v>
      </c>
      <c r="C207">
        <v>10.819780349731399</v>
      </c>
      <c r="D207">
        <v>10.819780349731399</v>
      </c>
      <c r="E207">
        <v>11.0120496749878</v>
      </c>
      <c r="F207">
        <v>10.6454200744629</v>
      </c>
      <c r="G207">
        <v>9</v>
      </c>
      <c r="H207">
        <v>35</v>
      </c>
      <c r="I207">
        <v>44</v>
      </c>
      <c r="J207">
        <v>10.891050338745099</v>
      </c>
      <c r="K207">
        <v>10.383729934692401</v>
      </c>
      <c r="L207">
        <v>10.7746696472168</v>
      </c>
      <c r="M207">
        <v>10.783670425415</v>
      </c>
      <c r="N207">
        <v>16.119850158691399</v>
      </c>
      <c r="O207">
        <v>45.008628845214801</v>
      </c>
      <c r="P207">
        <v>2152.97998046875</v>
      </c>
      <c r="Q207">
        <v>0.211649104952812</v>
      </c>
      <c r="R207">
        <v>0.76486098766326904</v>
      </c>
      <c r="S207">
        <v>9.2761300504207597E-2</v>
      </c>
      <c r="T207">
        <v>0.142377704381943</v>
      </c>
      <c r="U207">
        <v>0.13758389651775399</v>
      </c>
      <c r="V207">
        <v>0</v>
      </c>
      <c r="W207">
        <v>3.79505491256714</v>
      </c>
      <c r="X207">
        <v>3.9252550601959202</v>
      </c>
      <c r="Y207">
        <v>-0.38361328840255698</v>
      </c>
      <c r="Z207">
        <v>-0.126570194959641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-0.38361328840255698</v>
      </c>
      <c r="AH207" t="s">
        <v>127</v>
      </c>
      <c r="AI207">
        <v>-0.175537094473839</v>
      </c>
      <c r="AJ207">
        <v>-0.55915027856826804</v>
      </c>
    </row>
    <row r="208" spans="1:36" x14ac:dyDescent="0.35">
      <c r="A208">
        <v>290</v>
      </c>
      <c r="B208" t="s">
        <v>127</v>
      </c>
      <c r="C208">
        <v>10.9150896072388</v>
      </c>
      <c r="D208">
        <v>10.8967399597168</v>
      </c>
      <c r="E208">
        <v>10.9150896072388</v>
      </c>
      <c r="F208">
        <v>10.819780349731399</v>
      </c>
      <c r="G208">
        <v>83</v>
      </c>
      <c r="H208">
        <v>537</v>
      </c>
      <c r="I208">
        <v>620</v>
      </c>
      <c r="J208">
        <v>10.890789985656699</v>
      </c>
      <c r="K208">
        <v>10.831749916076699</v>
      </c>
      <c r="L208">
        <v>10.864870071411101</v>
      </c>
      <c r="M208">
        <v>10.8820295333862</v>
      </c>
      <c r="N208">
        <v>16.268129348754901</v>
      </c>
      <c r="O208">
        <v>40.208492279052699</v>
      </c>
      <c r="P208">
        <v>1711.54296875</v>
      </c>
      <c r="Q208">
        <v>0.14840739965438801</v>
      </c>
      <c r="R208">
        <v>0.83277869224548295</v>
      </c>
      <c r="S208">
        <v>1.1697400361299499E-2</v>
      </c>
      <c r="T208">
        <v>8.1709101796150194E-2</v>
      </c>
      <c r="U208">
        <v>9.0626202523708302E-2</v>
      </c>
      <c r="V208">
        <v>4.1185900568962097E-2</v>
      </c>
      <c r="W208">
        <v>3.78543305397034</v>
      </c>
      <c r="X208">
        <v>3.9355340003967298</v>
      </c>
      <c r="Y208">
        <v>0.15141870081424699</v>
      </c>
      <c r="Z208">
        <v>-0.126641795039177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0.15141870081424699</v>
      </c>
      <c r="AH208" t="s">
        <v>127</v>
      </c>
      <c r="AI208">
        <v>-0.175537094473839</v>
      </c>
      <c r="AJ208">
        <v>-2.4118399247527102E-2</v>
      </c>
    </row>
    <row r="209" spans="1:36" x14ac:dyDescent="0.35">
      <c r="A209">
        <v>476</v>
      </c>
      <c r="B209" t="s">
        <v>127</v>
      </c>
      <c r="C209">
        <v>10.7363996505737</v>
      </c>
      <c r="D209">
        <v>10.7363996505737</v>
      </c>
      <c r="E209">
        <v>10.819780349731399</v>
      </c>
      <c r="F209">
        <v>10.5453395843506</v>
      </c>
      <c r="G209">
        <v>3600</v>
      </c>
      <c r="H209">
        <v>6789</v>
      </c>
      <c r="I209">
        <v>10389</v>
      </c>
      <c r="J209">
        <v>10.8902702331543</v>
      </c>
      <c r="K209">
        <v>10.5607500076294</v>
      </c>
      <c r="L209">
        <v>10.778750419616699</v>
      </c>
      <c r="M209">
        <v>10.7733201980591</v>
      </c>
      <c r="N209">
        <v>16.305000305175799</v>
      </c>
      <c r="O209">
        <v>41.4306831359863</v>
      </c>
      <c r="P209">
        <v>1827.07397460938</v>
      </c>
      <c r="Q209">
        <v>0.35493069887161299</v>
      </c>
      <c r="R209">
        <v>0.83061552047729503</v>
      </c>
      <c r="S209">
        <v>1.22595997527242E-2</v>
      </c>
      <c r="T209">
        <v>6.7209199070930495E-2</v>
      </c>
      <c r="U209">
        <v>6.7331299185752896E-2</v>
      </c>
      <c r="V209">
        <v>7.2010599076747894E-2</v>
      </c>
      <c r="W209">
        <v>3.7927680015564</v>
      </c>
      <c r="X209">
        <v>3.9380760192871098</v>
      </c>
      <c r="Y209">
        <v>-0.120578803122044</v>
      </c>
      <c r="Z209">
        <v>-0.14212919771671301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-0.120578803122044</v>
      </c>
      <c r="AH209" t="s">
        <v>127</v>
      </c>
      <c r="AI209">
        <v>-0.175537094473839</v>
      </c>
      <c r="AJ209">
        <v>-0.29611578583717302</v>
      </c>
    </row>
    <row r="210" spans="1:36" x14ac:dyDescent="0.35">
      <c r="A210">
        <v>714</v>
      </c>
      <c r="B210" t="s">
        <v>127</v>
      </c>
      <c r="C210">
        <v>10.9150896072388</v>
      </c>
      <c r="D210">
        <v>10.9150896072388</v>
      </c>
      <c r="E210">
        <v>10.9150896072388</v>
      </c>
      <c r="F210">
        <v>10.596630096435501</v>
      </c>
      <c r="G210">
        <v>19</v>
      </c>
      <c r="H210">
        <v>355</v>
      </c>
      <c r="I210">
        <v>374</v>
      </c>
      <c r="J210">
        <v>10.8891096115112</v>
      </c>
      <c r="K210">
        <v>10.733690261840801</v>
      </c>
      <c r="L210">
        <v>10.8793697357178</v>
      </c>
      <c r="M210">
        <v>10.881879806518601</v>
      </c>
      <c r="N210">
        <v>16.285459518432599</v>
      </c>
      <c r="O210">
        <v>42.1327095031738</v>
      </c>
      <c r="P210">
        <v>1865.24401855469</v>
      </c>
      <c r="Q210">
        <v>4.6517301350831999E-2</v>
      </c>
      <c r="R210">
        <v>0.72481727600097701</v>
      </c>
      <c r="S210">
        <v>4.0087699890136698E-2</v>
      </c>
      <c r="T210">
        <v>9.8928399384021801E-2</v>
      </c>
      <c r="U210">
        <v>0.12559670209884599</v>
      </c>
      <c r="V210">
        <v>8.3487600088119507E-2</v>
      </c>
      <c r="W210">
        <v>3.7797620296478298</v>
      </c>
      <c r="X210">
        <v>3.94395208358765</v>
      </c>
      <c r="Y210">
        <v>7.90517032146454E-2</v>
      </c>
      <c r="Z210">
        <v>-0.14840430021286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7.90517032146454E-2</v>
      </c>
      <c r="AH210" t="s">
        <v>127</v>
      </c>
      <c r="AI210">
        <v>-0.175537094473839</v>
      </c>
      <c r="AJ210">
        <v>-9.6485398709774003E-2</v>
      </c>
    </row>
    <row r="211" spans="1:36" x14ac:dyDescent="0.35">
      <c r="A211">
        <v>542</v>
      </c>
      <c r="B211" t="s">
        <v>127</v>
      </c>
      <c r="C211">
        <v>10.596630096435501</v>
      </c>
      <c r="D211">
        <v>10.596630096435501</v>
      </c>
      <c r="E211">
        <v>10.7789602279663</v>
      </c>
      <c r="F211">
        <v>10.596630096435501</v>
      </c>
      <c r="G211">
        <v>320</v>
      </c>
      <c r="H211">
        <v>105</v>
      </c>
      <c r="I211">
        <v>425</v>
      </c>
      <c r="J211">
        <v>10.8844203948975</v>
      </c>
      <c r="K211">
        <v>10.565270423889199</v>
      </c>
      <c r="L211">
        <v>10.628419876098601</v>
      </c>
      <c r="M211">
        <v>10.648449897766101</v>
      </c>
      <c r="N211">
        <v>16.298160552978501</v>
      </c>
      <c r="O211">
        <v>42.598373413085902</v>
      </c>
      <c r="P211">
        <v>1919.17102050781</v>
      </c>
      <c r="Q211">
        <v>0.73936790227890004</v>
      </c>
      <c r="R211">
        <v>0.69407391548156705</v>
      </c>
      <c r="S211">
        <v>2.4355100467801101E-2</v>
      </c>
      <c r="T211">
        <v>0.14352780580520599</v>
      </c>
      <c r="U211">
        <v>8.2639999687671703E-2</v>
      </c>
      <c r="V211">
        <v>9.7629599273204803E-2</v>
      </c>
      <c r="W211">
        <v>3.7232620716095002</v>
      </c>
      <c r="X211">
        <v>3.93658399581909</v>
      </c>
      <c r="Y211">
        <v>-0.15771660208702101</v>
      </c>
      <c r="Z211">
        <v>-0.13499349355697601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-0.15771660208702101</v>
      </c>
      <c r="AH211" t="s">
        <v>127</v>
      </c>
      <c r="AI211">
        <v>-0.175537094473839</v>
      </c>
      <c r="AJ211">
        <v>-0.33325371146202099</v>
      </c>
    </row>
    <row r="212" spans="1:36" x14ac:dyDescent="0.35">
      <c r="A212">
        <v>702</v>
      </c>
      <c r="B212" t="s">
        <v>127</v>
      </c>
      <c r="C212">
        <v>11.0020999908447</v>
      </c>
      <c r="D212">
        <v>11.0020999908447</v>
      </c>
      <c r="E212">
        <v>10.9681997299194</v>
      </c>
      <c r="F212">
        <v>11.050889968872101</v>
      </c>
      <c r="G212">
        <v>75</v>
      </c>
      <c r="H212">
        <v>403</v>
      </c>
      <c r="I212">
        <v>478</v>
      </c>
      <c r="J212">
        <v>10.882809638977101</v>
      </c>
      <c r="K212">
        <v>10.971209526061999</v>
      </c>
      <c r="L212">
        <v>10.9039001464844</v>
      </c>
      <c r="M212">
        <v>10.897120475769</v>
      </c>
      <c r="N212">
        <v>16.2712707519531</v>
      </c>
      <c r="O212">
        <v>41.9312744140625</v>
      </c>
      <c r="P212">
        <v>1850.38903808594</v>
      </c>
      <c r="Q212">
        <v>0.16189700365066501</v>
      </c>
      <c r="R212">
        <v>0.71745258569717396</v>
      </c>
      <c r="S212">
        <v>1.7939200624823601E-2</v>
      </c>
      <c r="T212">
        <v>0.13920749723911299</v>
      </c>
      <c r="U212">
        <v>0.11097589880228</v>
      </c>
      <c r="V212">
        <v>9.5740199089050307E-2</v>
      </c>
      <c r="W212">
        <v>3.7459061145782502</v>
      </c>
      <c r="X212">
        <v>3.9383978843689</v>
      </c>
      <c r="Y212">
        <v>0.29153341054916398</v>
      </c>
      <c r="Z212">
        <v>-0.15148550271987901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0.29153341054916398</v>
      </c>
      <c r="AH212" t="s">
        <v>127</v>
      </c>
      <c r="AI212">
        <v>-0.175537094473839</v>
      </c>
      <c r="AJ212">
        <v>0.115996301174164</v>
      </c>
    </row>
    <row r="213" spans="1:36" x14ac:dyDescent="0.35">
      <c r="A213">
        <v>240</v>
      </c>
      <c r="B213" t="s">
        <v>127</v>
      </c>
      <c r="C213">
        <v>10.819780349731399</v>
      </c>
      <c r="D213">
        <v>10.819780349731399</v>
      </c>
      <c r="E213">
        <v>10.9150896072388</v>
      </c>
      <c r="F213">
        <v>10.7536401748657</v>
      </c>
      <c r="G213">
        <v>430</v>
      </c>
      <c r="H213">
        <v>289</v>
      </c>
      <c r="I213">
        <v>719</v>
      </c>
      <c r="J213">
        <v>10.8824100494385</v>
      </c>
      <c r="K213">
        <v>10.7514600753784</v>
      </c>
      <c r="L213">
        <v>10.801199913024901</v>
      </c>
      <c r="M213">
        <v>10.803529739379901</v>
      </c>
      <c r="N213">
        <v>17.416679382324201</v>
      </c>
      <c r="O213">
        <v>43.301673889160199</v>
      </c>
      <c r="P213">
        <v>1978.69201660156</v>
      </c>
      <c r="Q213">
        <v>0.60239857435226396</v>
      </c>
      <c r="R213">
        <v>0.88915902376174905</v>
      </c>
      <c r="S213">
        <v>1.9864499568939199E-2</v>
      </c>
      <c r="T213">
        <v>4.2575299739837598E-2</v>
      </c>
      <c r="U213">
        <v>3.8750600069761297E-2</v>
      </c>
      <c r="V213">
        <v>3.4762900322675698E-2</v>
      </c>
      <c r="W213">
        <v>3.7481639385223402</v>
      </c>
      <c r="X213">
        <v>3.9422669410705602</v>
      </c>
      <c r="Y213">
        <v>6.6443003714084597E-2</v>
      </c>
      <c r="Z213">
        <v>-0.18789570033550301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6.6443003714084597E-2</v>
      </c>
      <c r="AH213" t="s">
        <v>127</v>
      </c>
      <c r="AI213">
        <v>-0.175537094473839</v>
      </c>
      <c r="AJ213">
        <v>-0.109094098210335</v>
      </c>
    </row>
    <row r="214" spans="1:36" x14ac:dyDescent="0.35">
      <c r="A214">
        <v>643</v>
      </c>
      <c r="B214" t="s">
        <v>127</v>
      </c>
      <c r="C214">
        <v>11.0020999908447</v>
      </c>
      <c r="D214">
        <v>10.878049850463899</v>
      </c>
      <c r="E214">
        <v>11.0020999908447</v>
      </c>
      <c r="F214">
        <v>10.878049850463899</v>
      </c>
      <c r="G214">
        <v>1</v>
      </c>
      <c r="H214">
        <v>6</v>
      </c>
      <c r="I214">
        <v>7</v>
      </c>
      <c r="J214">
        <v>10.879570007324199</v>
      </c>
      <c r="K214">
        <v>10.878049850463899</v>
      </c>
      <c r="L214">
        <v>10.8743896484375</v>
      </c>
      <c r="M214">
        <v>10.8793601989746</v>
      </c>
      <c r="N214">
        <v>16</v>
      </c>
      <c r="O214">
        <v>51.1677856445312</v>
      </c>
      <c r="P214">
        <v>2656.9970703125</v>
      </c>
      <c r="Q214">
        <v>0.14093959331512501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3.7816710472106898</v>
      </c>
      <c r="X214">
        <v>3.9479129314422599</v>
      </c>
      <c r="Y214">
        <v>0.154494494199753</v>
      </c>
      <c r="Z214">
        <v>-0.27464088797569303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0.154494494199753</v>
      </c>
      <c r="AH214" t="s">
        <v>127</v>
      </c>
      <c r="AI214">
        <v>-0.175537094473839</v>
      </c>
      <c r="AJ214">
        <v>-2.1042600274085999E-2</v>
      </c>
    </row>
    <row r="215" spans="1:36" x14ac:dyDescent="0.35">
      <c r="A215">
        <v>350</v>
      </c>
      <c r="B215" t="s">
        <v>127</v>
      </c>
      <c r="C215">
        <v>10.6919498443604</v>
      </c>
      <c r="D215">
        <v>10.7144203186035</v>
      </c>
      <c r="E215">
        <v>10.7789602279663</v>
      </c>
      <c r="F215">
        <v>10.6919498443604</v>
      </c>
      <c r="G215">
        <v>489</v>
      </c>
      <c r="H215">
        <v>114</v>
      </c>
      <c r="I215">
        <v>603</v>
      </c>
      <c r="J215">
        <v>10.8790798187256</v>
      </c>
      <c r="K215">
        <v>10.711250305175801</v>
      </c>
      <c r="L215">
        <v>10.7381601333618</v>
      </c>
      <c r="M215">
        <v>10.7440795898438</v>
      </c>
      <c r="N215">
        <v>16.507160186767599</v>
      </c>
      <c r="O215">
        <v>43.861232757568402</v>
      </c>
      <c r="P215">
        <v>2018.90502929688</v>
      </c>
      <c r="Q215">
        <v>0.80437302589416504</v>
      </c>
      <c r="R215">
        <v>0.48580148816108698</v>
      </c>
      <c r="S215">
        <v>1.9285099580884001E-2</v>
      </c>
      <c r="T215">
        <v>0.23316839337348899</v>
      </c>
      <c r="U215">
        <v>6.2672503292560605E-2</v>
      </c>
      <c r="V215">
        <v>0.25291070342063898</v>
      </c>
      <c r="W215">
        <v>3.7320089340210001</v>
      </c>
      <c r="X215">
        <v>3.9362769126892099</v>
      </c>
      <c r="Y215">
        <v>1.6605999320745499E-2</v>
      </c>
      <c r="Z215">
        <v>-0.16381590068340299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1.6605999320745499E-2</v>
      </c>
      <c r="AH215" t="s">
        <v>127</v>
      </c>
      <c r="AI215">
        <v>-0.175537094473839</v>
      </c>
      <c r="AJ215">
        <v>-0.15893110632896401</v>
      </c>
    </row>
    <row r="216" spans="1:36" x14ac:dyDescent="0.35">
      <c r="A216">
        <v>555</v>
      </c>
      <c r="B216" t="s">
        <v>127</v>
      </c>
      <c r="C216">
        <v>10.8967399597168</v>
      </c>
      <c r="D216">
        <v>10.8967399597168</v>
      </c>
      <c r="E216">
        <v>10.9150896072388</v>
      </c>
      <c r="F216">
        <v>10.8395795822144</v>
      </c>
      <c r="G216">
        <v>239</v>
      </c>
      <c r="H216">
        <v>855</v>
      </c>
      <c r="I216">
        <v>1094</v>
      </c>
      <c r="J216">
        <v>10.8779497146606</v>
      </c>
      <c r="K216">
        <v>10.7491798400879</v>
      </c>
      <c r="L216">
        <v>10.844519615173301</v>
      </c>
      <c r="M216">
        <v>10.850379943847701</v>
      </c>
      <c r="N216">
        <v>16.170730590820298</v>
      </c>
      <c r="O216">
        <v>48.834335327148402</v>
      </c>
      <c r="P216">
        <v>2456.669921875</v>
      </c>
      <c r="Q216">
        <v>0.21409720182418801</v>
      </c>
      <c r="R216">
        <v>0.70964038372039795</v>
      </c>
      <c r="S216">
        <v>1.1266300454735799E-2</v>
      </c>
      <c r="T216">
        <v>0.124588802456856</v>
      </c>
      <c r="U216">
        <v>7.3527202010154696E-2</v>
      </c>
      <c r="V216">
        <v>0.14100040495395699</v>
      </c>
      <c r="W216">
        <v>3.7533800601959202</v>
      </c>
      <c r="X216">
        <v>3.9452390670776398</v>
      </c>
      <c r="Y216">
        <v>5.9588801115751301E-2</v>
      </c>
      <c r="Z216">
        <v>-0.22672800719738001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5.9588801115751301E-2</v>
      </c>
      <c r="AH216" t="s">
        <v>127</v>
      </c>
      <c r="AI216">
        <v>-0.175537094473839</v>
      </c>
      <c r="AJ216">
        <v>-0.115948297083378</v>
      </c>
    </row>
    <row r="217" spans="1:36" x14ac:dyDescent="0.35">
      <c r="A217">
        <v>234</v>
      </c>
      <c r="B217" t="s">
        <v>127</v>
      </c>
      <c r="C217">
        <v>10.7789602279663</v>
      </c>
      <c r="D217">
        <v>10.7579002380371</v>
      </c>
      <c r="E217">
        <v>10.8967399597168</v>
      </c>
      <c r="F217">
        <v>10.654899597168001</v>
      </c>
      <c r="G217">
        <v>3366</v>
      </c>
      <c r="H217">
        <v>2415</v>
      </c>
      <c r="I217">
        <v>5781</v>
      </c>
      <c r="J217">
        <v>10.874629974365201</v>
      </c>
      <c r="K217">
        <v>10.599510192871101</v>
      </c>
      <c r="L217">
        <v>10.707909584045399</v>
      </c>
      <c r="M217">
        <v>10.713609695434601</v>
      </c>
      <c r="N217">
        <v>16.848810195922901</v>
      </c>
      <c r="O217">
        <v>41.815700531005902</v>
      </c>
      <c r="P217">
        <v>1855.27294921875</v>
      </c>
      <c r="Q217">
        <v>0.585257828235626</v>
      </c>
      <c r="R217">
        <v>0.79716008901596103</v>
      </c>
      <c r="S217">
        <v>2.0949799567461E-2</v>
      </c>
      <c r="T217">
        <v>0.118406198918819</v>
      </c>
      <c r="U217">
        <v>7.1402497589588207E-2</v>
      </c>
      <c r="V217">
        <v>4.50417995452881E-2</v>
      </c>
      <c r="W217">
        <v>3.7658269405364999</v>
      </c>
      <c r="X217">
        <v>3.9320840835571298</v>
      </c>
      <c r="Y217">
        <v>-6.1600398272275897E-2</v>
      </c>
      <c r="Z217">
        <v>-0.17107479274272899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-6.1600398272275897E-2</v>
      </c>
      <c r="AH217" t="s">
        <v>127</v>
      </c>
      <c r="AI217">
        <v>-0.175537094473839</v>
      </c>
      <c r="AJ217">
        <v>-0.237137496471405</v>
      </c>
    </row>
    <row r="218" spans="1:36" x14ac:dyDescent="0.35">
      <c r="A218">
        <v>646</v>
      </c>
      <c r="B218" t="s">
        <v>127</v>
      </c>
      <c r="C218">
        <v>10.819780349731399</v>
      </c>
      <c r="D218">
        <v>10.9331102371216</v>
      </c>
      <c r="E218">
        <v>10.9331102371216</v>
      </c>
      <c r="G218">
        <v>0</v>
      </c>
      <c r="H218">
        <v>10</v>
      </c>
      <c r="I218">
        <v>10</v>
      </c>
      <c r="J218">
        <v>10.8668298721313</v>
      </c>
      <c r="L218">
        <v>10.781330108642599</v>
      </c>
      <c r="M218">
        <v>10.8668298721313</v>
      </c>
      <c r="N218">
        <v>16.193199157714801</v>
      </c>
      <c r="O218">
        <v>48.385509490966797</v>
      </c>
      <c r="P218">
        <v>2412.31591796875</v>
      </c>
      <c r="Q218">
        <v>0</v>
      </c>
      <c r="R218">
        <v>0.93559932708740201</v>
      </c>
      <c r="S218">
        <v>0</v>
      </c>
      <c r="T218">
        <v>0</v>
      </c>
      <c r="U218">
        <v>0.22093020379543299</v>
      </c>
      <c r="V218">
        <v>0</v>
      </c>
      <c r="W218">
        <v>3.75190305709839</v>
      </c>
      <c r="X218">
        <v>3.9432859420776398</v>
      </c>
      <c r="Z218">
        <v>-0.23815169930458099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t="s">
        <v>127</v>
      </c>
      <c r="AI218">
        <v>-0.175537094473839</v>
      </c>
    </row>
    <row r="219" spans="1:36" x14ac:dyDescent="0.35">
      <c r="A219">
        <v>154</v>
      </c>
      <c r="B219" t="s">
        <v>127</v>
      </c>
      <c r="C219">
        <v>10.819780349731399</v>
      </c>
      <c r="D219">
        <v>10.819780349731399</v>
      </c>
      <c r="E219">
        <v>10.8590002059937</v>
      </c>
      <c r="F219">
        <v>10.7144203186035</v>
      </c>
      <c r="G219">
        <v>208</v>
      </c>
      <c r="H219">
        <v>721</v>
      </c>
      <c r="I219">
        <v>929</v>
      </c>
      <c r="J219">
        <v>10.8659200668335</v>
      </c>
      <c r="K219">
        <v>10.652250289916999</v>
      </c>
      <c r="L219">
        <v>10.822319984436</v>
      </c>
      <c r="M219">
        <v>10.820710182189901</v>
      </c>
      <c r="N219">
        <v>16.326539993286101</v>
      </c>
      <c r="O219">
        <v>39.607692718505902</v>
      </c>
      <c r="P219">
        <v>1678.35705566406</v>
      </c>
      <c r="Q219">
        <v>0.21155910193920099</v>
      </c>
      <c r="R219">
        <v>0.79985922574996904</v>
      </c>
      <c r="S219">
        <v>1.7626399174332601E-2</v>
      </c>
      <c r="T219">
        <v>3.1387198716402102E-2</v>
      </c>
      <c r="U219">
        <v>8.5012301802635207E-2</v>
      </c>
      <c r="V219">
        <v>0.138910502195358</v>
      </c>
      <c r="W219">
        <v>3.7428760528564502</v>
      </c>
      <c r="X219">
        <v>3.93873810768127</v>
      </c>
      <c r="Y219">
        <v>1.4111000346019901E-3</v>
      </c>
      <c r="Z219">
        <v>-0.13134680688381201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1.4111000346019901E-3</v>
      </c>
      <c r="AH219" t="s">
        <v>127</v>
      </c>
      <c r="AI219">
        <v>-0.175537094473839</v>
      </c>
      <c r="AJ219">
        <v>-0.17412589490413699</v>
      </c>
    </row>
    <row r="220" spans="1:36" x14ac:dyDescent="0.35">
      <c r="A220">
        <v>191</v>
      </c>
      <c r="B220" t="s">
        <v>127</v>
      </c>
      <c r="C220">
        <v>10.878049850463899</v>
      </c>
      <c r="D220">
        <v>10.878049850463899</v>
      </c>
      <c r="E220">
        <v>10.8590002059937</v>
      </c>
      <c r="F220">
        <v>10.9150896072388</v>
      </c>
      <c r="G220">
        <v>118</v>
      </c>
      <c r="H220">
        <v>150</v>
      </c>
      <c r="I220">
        <v>268</v>
      </c>
      <c r="J220">
        <v>10.8658599853516</v>
      </c>
      <c r="K220">
        <v>10.9511098861694</v>
      </c>
      <c r="L220">
        <v>10.896069526672401</v>
      </c>
      <c r="M220">
        <v>10.901650428771999</v>
      </c>
      <c r="N220">
        <v>16.859470367431602</v>
      </c>
      <c r="O220">
        <v>36.171207427978501</v>
      </c>
      <c r="P220">
        <v>1387.77001953125</v>
      </c>
      <c r="Q220">
        <v>0.41983708739280701</v>
      </c>
      <c r="R220">
        <v>0.66831982135772705</v>
      </c>
      <c r="S220">
        <v>1.8615800887346299E-2</v>
      </c>
      <c r="T220">
        <v>4.1968900710344301E-2</v>
      </c>
      <c r="U220">
        <v>5.1295299082994503E-2</v>
      </c>
      <c r="V220">
        <v>0.25584751367568997</v>
      </c>
      <c r="W220">
        <v>3.75237989425659</v>
      </c>
      <c r="X220">
        <v>3.9403960704803498</v>
      </c>
      <c r="Y220">
        <v>0.27473241090774497</v>
      </c>
      <c r="Z220">
        <v>-8.5275299847125993E-2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0.27473241090774497</v>
      </c>
      <c r="AH220" t="s">
        <v>127</v>
      </c>
      <c r="AI220">
        <v>-0.175537094473839</v>
      </c>
      <c r="AJ220">
        <v>9.9195301532745403E-2</v>
      </c>
    </row>
    <row r="221" spans="1:36" x14ac:dyDescent="0.35">
      <c r="A221">
        <v>874</v>
      </c>
      <c r="B221" t="s">
        <v>127</v>
      </c>
      <c r="C221">
        <v>10.819780349731399</v>
      </c>
      <c r="D221">
        <v>10.819780349731399</v>
      </c>
      <c r="E221">
        <v>10.9150896072388</v>
      </c>
      <c r="F221">
        <v>10.7789602279663</v>
      </c>
      <c r="G221">
        <v>905</v>
      </c>
      <c r="H221">
        <v>1615</v>
      </c>
      <c r="I221">
        <v>2520</v>
      </c>
      <c r="J221">
        <v>10.8655500411987</v>
      </c>
      <c r="K221">
        <v>10.7076301574707</v>
      </c>
      <c r="L221">
        <v>10.805600166320801</v>
      </c>
      <c r="M221">
        <v>10.809140205383301</v>
      </c>
      <c r="N221">
        <v>16.4356803894043</v>
      </c>
      <c r="O221">
        <v>42.333595275878899</v>
      </c>
      <c r="P221">
        <v>1898.43298339844</v>
      </c>
      <c r="Q221">
        <v>0.357201308012009</v>
      </c>
      <c r="R221">
        <v>0.71315991878509499</v>
      </c>
      <c r="S221">
        <v>2.1510900929570202E-2</v>
      </c>
      <c r="T221">
        <v>8.3987101912498502E-2</v>
      </c>
      <c r="U221">
        <v>9.1844297945499406E-2</v>
      </c>
      <c r="V221">
        <v>0.153689205646515</v>
      </c>
      <c r="W221">
        <v>3.7553179264068599</v>
      </c>
      <c r="X221">
        <v>3.9374299049377401</v>
      </c>
      <c r="Y221">
        <v>3.8887001574039501E-2</v>
      </c>
      <c r="Z221">
        <v>-0.16995669901370999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3.8887001574039501E-2</v>
      </c>
      <c r="AH221" t="s">
        <v>127</v>
      </c>
      <c r="AI221">
        <v>-0.175537094473839</v>
      </c>
      <c r="AJ221">
        <v>-0.13665010035038</v>
      </c>
    </row>
    <row r="222" spans="1:36" x14ac:dyDescent="0.35">
      <c r="A222">
        <v>554</v>
      </c>
      <c r="B222" t="s">
        <v>127</v>
      </c>
      <c r="C222">
        <v>10.8590002059937</v>
      </c>
      <c r="D222">
        <v>10.8590002059937</v>
      </c>
      <c r="E222">
        <v>10.8967399597168</v>
      </c>
      <c r="F222">
        <v>10.819780349731399</v>
      </c>
      <c r="G222">
        <v>224</v>
      </c>
      <c r="H222">
        <v>242</v>
      </c>
      <c r="I222">
        <v>466</v>
      </c>
      <c r="J222">
        <v>10.8650503158569</v>
      </c>
      <c r="K222">
        <v>10.773989677429199</v>
      </c>
      <c r="L222">
        <v>10.8213500976562</v>
      </c>
      <c r="M222">
        <v>10.823280334472701</v>
      </c>
      <c r="N222">
        <v>16.2369594573975</v>
      </c>
      <c r="O222">
        <v>49.587692260742202</v>
      </c>
      <c r="P222">
        <v>2511.81396484375</v>
      </c>
      <c r="Q222">
        <v>0.45874738693237299</v>
      </c>
      <c r="R222">
        <v>0.50718438625335704</v>
      </c>
      <c r="S222">
        <v>2.5227600708603901E-2</v>
      </c>
      <c r="T222">
        <v>0.220686599612236</v>
      </c>
      <c r="U222">
        <v>6.0941100120544399E-2</v>
      </c>
      <c r="V222">
        <v>0.23810459673404699</v>
      </c>
      <c r="W222">
        <v>3.7172110080718999</v>
      </c>
      <c r="X222">
        <v>3.94465899467468</v>
      </c>
      <c r="Y222">
        <v>9.8517000675201402E-2</v>
      </c>
      <c r="Z222">
        <v>-0.24454669654369399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9.8517000675201402E-2</v>
      </c>
      <c r="AH222" t="s">
        <v>127</v>
      </c>
      <c r="AI222">
        <v>-0.175537094473839</v>
      </c>
      <c r="AJ222">
        <v>-7.7020101249218001E-2</v>
      </c>
    </row>
    <row r="223" spans="1:36" x14ac:dyDescent="0.35">
      <c r="A223">
        <v>600</v>
      </c>
      <c r="B223" t="s">
        <v>127</v>
      </c>
      <c r="C223">
        <v>10.819780349731399</v>
      </c>
      <c r="D223">
        <v>10.819780349731399</v>
      </c>
      <c r="E223">
        <v>10.878049850463899</v>
      </c>
      <c r="F223">
        <v>10.6689596176147</v>
      </c>
      <c r="G223">
        <v>52</v>
      </c>
      <c r="H223">
        <v>220</v>
      </c>
      <c r="I223">
        <v>272</v>
      </c>
      <c r="J223">
        <v>10.8650197982788</v>
      </c>
      <c r="K223">
        <v>10.5171098709106</v>
      </c>
      <c r="L223">
        <v>10.815259933471699</v>
      </c>
      <c r="M223">
        <v>10.787070274353001</v>
      </c>
      <c r="N223">
        <v>16.355619430541999</v>
      </c>
      <c r="O223">
        <v>42.913013458252003</v>
      </c>
      <c r="P223">
        <v>1941.33801269531</v>
      </c>
      <c r="Q223">
        <v>0.22404420375824</v>
      </c>
      <c r="R223">
        <v>0.88052439689636197</v>
      </c>
      <c r="S223">
        <v>3.70046012103558E-2</v>
      </c>
      <c r="T223">
        <v>1.26270996406674E-2</v>
      </c>
      <c r="U223">
        <v>7.8130498528480502E-2</v>
      </c>
      <c r="V223">
        <v>3.9635200053453397E-2</v>
      </c>
      <c r="W223">
        <v>3.8491990566253702</v>
      </c>
      <c r="X223">
        <v>3.9387249946594198</v>
      </c>
      <c r="Y223">
        <v>-0.17266890406608601</v>
      </c>
      <c r="Z223">
        <v>-0.18963229656219499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-0.17266890406608601</v>
      </c>
      <c r="AH223" t="s">
        <v>127</v>
      </c>
      <c r="AI223">
        <v>-0.175537094473839</v>
      </c>
      <c r="AJ223">
        <v>-0.34820601344108598</v>
      </c>
    </row>
    <row r="224" spans="1:36" x14ac:dyDescent="0.35">
      <c r="A224">
        <v>272</v>
      </c>
      <c r="B224" t="s">
        <v>127</v>
      </c>
      <c r="C224">
        <v>10.7789602279663</v>
      </c>
      <c r="D224">
        <v>10.7789602279663</v>
      </c>
      <c r="E224">
        <v>10.819780349731399</v>
      </c>
      <c r="F224">
        <v>10.596630096435501</v>
      </c>
      <c r="G224">
        <v>401</v>
      </c>
      <c r="H224">
        <v>1282</v>
      </c>
      <c r="I224">
        <v>1683</v>
      </c>
      <c r="J224">
        <v>10.8640403747559</v>
      </c>
      <c r="K224">
        <v>10.586600303649901</v>
      </c>
      <c r="L224">
        <v>10.772270202636699</v>
      </c>
      <c r="M224">
        <v>10.797599792480501</v>
      </c>
      <c r="N224">
        <v>16.616270065307599</v>
      </c>
      <c r="O224">
        <v>38.251182556152301</v>
      </c>
      <c r="P224">
        <v>1551.9560546875</v>
      </c>
      <c r="Q224">
        <v>0.239488705992699</v>
      </c>
      <c r="R224">
        <v>0.83663040399551403</v>
      </c>
      <c r="S224">
        <v>1.9288700073957402E-2</v>
      </c>
      <c r="T224">
        <v>0.104398898780346</v>
      </c>
      <c r="U224">
        <v>4.2810000479221302E-2</v>
      </c>
      <c r="V224">
        <v>3.0680300667882E-2</v>
      </c>
      <c r="W224">
        <v>3.8753149509429901</v>
      </c>
      <c r="X224">
        <v>3.93368291854858</v>
      </c>
      <c r="Y224">
        <v>-8.5804097354412107E-2</v>
      </c>
      <c r="Z224">
        <v>-0.124638997018337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-8.5804097354412107E-2</v>
      </c>
      <c r="AH224" t="s">
        <v>127</v>
      </c>
      <c r="AI224">
        <v>-0.175537094473839</v>
      </c>
      <c r="AJ224">
        <v>-0.26134121417999301</v>
      </c>
    </row>
    <row r="225" spans="1:36" x14ac:dyDescent="0.35">
      <c r="A225">
        <v>580</v>
      </c>
      <c r="B225" t="s">
        <v>127</v>
      </c>
      <c r="C225">
        <v>10.7144203186035</v>
      </c>
      <c r="D225">
        <v>10.7144203186035</v>
      </c>
      <c r="E225">
        <v>10.819780349731399</v>
      </c>
      <c r="F225">
        <v>10.596630096435501</v>
      </c>
      <c r="G225">
        <v>265</v>
      </c>
      <c r="H225">
        <v>461</v>
      </c>
      <c r="I225">
        <v>726</v>
      </c>
      <c r="J225">
        <v>10.864009857177701</v>
      </c>
      <c r="K225">
        <v>10.5902299880981</v>
      </c>
      <c r="L225">
        <v>10.761050224304199</v>
      </c>
      <c r="M225">
        <v>10.769599914550801</v>
      </c>
      <c r="N225">
        <v>16.312129974365199</v>
      </c>
      <c r="O225">
        <v>42.123329162597699</v>
      </c>
      <c r="P225">
        <v>1879.64001464844</v>
      </c>
      <c r="Q225">
        <v>0.34482759237289401</v>
      </c>
      <c r="R225">
        <v>0.71854168176651001</v>
      </c>
      <c r="S225">
        <v>3.1225599348545099E-2</v>
      </c>
      <c r="T225">
        <v>0.10447949916124299</v>
      </c>
      <c r="U225">
        <v>7.1543596684932695E-2</v>
      </c>
      <c r="V225">
        <v>0.12115500122308701</v>
      </c>
      <c r="W225">
        <v>3.7345490455627401</v>
      </c>
      <c r="X225">
        <v>3.9410359859466602</v>
      </c>
      <c r="Y225">
        <v>-0.104617796838284</v>
      </c>
      <c r="Z225">
        <v>-0.16003249585628501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-0.104617796838284</v>
      </c>
      <c r="AH225" t="s">
        <v>127</v>
      </c>
      <c r="AI225">
        <v>-0.175537094473839</v>
      </c>
      <c r="AJ225">
        <v>-0.28015491366386402</v>
      </c>
    </row>
    <row r="226" spans="1:36" x14ac:dyDescent="0.35">
      <c r="A226">
        <v>232</v>
      </c>
      <c r="B226" t="s">
        <v>127</v>
      </c>
      <c r="C226">
        <v>10.819780349731399</v>
      </c>
      <c r="D226">
        <v>10.819780349731399</v>
      </c>
      <c r="E226">
        <v>10.8590002059937</v>
      </c>
      <c r="F226">
        <v>10.7995796203613</v>
      </c>
      <c r="G226">
        <v>10572</v>
      </c>
      <c r="H226">
        <v>7518</v>
      </c>
      <c r="I226">
        <v>18090</v>
      </c>
      <c r="J226">
        <v>10.860460281372101</v>
      </c>
      <c r="K226">
        <v>10.7822103500366</v>
      </c>
      <c r="L226">
        <v>10.808349609375</v>
      </c>
      <c r="M226">
        <v>10.815070152282701</v>
      </c>
      <c r="N226">
        <v>17.1445198059082</v>
      </c>
      <c r="O226">
        <v>41.802146911621101</v>
      </c>
      <c r="P226">
        <v>1854.30395507812</v>
      </c>
      <c r="Q226">
        <v>0.58004301786422696</v>
      </c>
      <c r="R226">
        <v>0.86052250862121604</v>
      </c>
      <c r="S226">
        <v>2.01127994805574E-2</v>
      </c>
      <c r="T226">
        <v>7.5499497354030595E-2</v>
      </c>
      <c r="U226">
        <v>7.6958201825618702E-2</v>
      </c>
      <c r="V226">
        <v>2.23996005952358E-2</v>
      </c>
      <c r="W226">
        <v>3.7876620292663601</v>
      </c>
      <c r="X226">
        <v>3.91329002380371</v>
      </c>
      <c r="Y226">
        <v>0.101009599864483</v>
      </c>
      <c r="Z226">
        <v>-0.17045870423317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0.101009599864483</v>
      </c>
      <c r="AH226" t="s">
        <v>127</v>
      </c>
      <c r="AI226">
        <v>-0.175537094473839</v>
      </c>
      <c r="AJ226">
        <v>-7.4527502059936496E-2</v>
      </c>
    </row>
    <row r="227" spans="1:36" x14ac:dyDescent="0.35">
      <c r="A227">
        <v>324</v>
      </c>
      <c r="B227" t="s">
        <v>127</v>
      </c>
      <c r="C227">
        <v>10.7144203186035</v>
      </c>
      <c r="D227">
        <v>10.7144203186035</v>
      </c>
      <c r="E227">
        <v>10.7789602279663</v>
      </c>
      <c r="F227">
        <v>10.7144203186035</v>
      </c>
      <c r="G227">
        <v>1546</v>
      </c>
      <c r="H227">
        <v>482</v>
      </c>
      <c r="I227">
        <v>2028</v>
      </c>
      <c r="J227">
        <v>10.857460021972701</v>
      </c>
      <c r="K227">
        <v>10.7364702224731</v>
      </c>
      <c r="L227">
        <v>10.7393398284912</v>
      </c>
      <c r="M227">
        <v>10.7653999328613</v>
      </c>
      <c r="N227">
        <v>17.566299438476602</v>
      </c>
      <c r="O227">
        <v>39.934036254882798</v>
      </c>
      <c r="P227">
        <v>1702.06103515625</v>
      </c>
      <c r="Q227">
        <v>0.76084941625595104</v>
      </c>
      <c r="R227">
        <v>0.80318582057952903</v>
      </c>
      <c r="S227">
        <v>2.27690991014242E-2</v>
      </c>
      <c r="T227">
        <v>0.115521498024464</v>
      </c>
      <c r="U227">
        <v>9.3691296875476796E-2</v>
      </c>
      <c r="V227">
        <v>3.3294498920440702E-2</v>
      </c>
      <c r="W227">
        <v>3.7374849319457999</v>
      </c>
      <c r="X227">
        <v>3.9356169700622599</v>
      </c>
      <c r="Y227">
        <v>9.3181103467941298E-2</v>
      </c>
      <c r="Z227">
        <v>-0.16512529551982899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9.3181103467941298E-2</v>
      </c>
      <c r="AH227" t="s">
        <v>127</v>
      </c>
      <c r="AI227">
        <v>-0.175537094473839</v>
      </c>
      <c r="AJ227">
        <v>-8.2355998456478105E-2</v>
      </c>
    </row>
    <row r="228" spans="1:36" x14ac:dyDescent="0.35">
      <c r="A228">
        <v>694</v>
      </c>
      <c r="B228" t="s">
        <v>127</v>
      </c>
      <c r="C228">
        <v>10.819780349731399</v>
      </c>
      <c r="D228">
        <v>10.819780349731399</v>
      </c>
      <c r="E228">
        <v>10.819780349731399</v>
      </c>
      <c r="F228">
        <v>10.9150896072388</v>
      </c>
      <c r="G228">
        <v>4</v>
      </c>
      <c r="H228">
        <v>45</v>
      </c>
      <c r="I228">
        <v>49</v>
      </c>
      <c r="J228">
        <v>10.8487796783447</v>
      </c>
      <c r="K228">
        <v>11.169890403747599</v>
      </c>
      <c r="L228">
        <v>10.8566703796387</v>
      </c>
      <c r="M228">
        <v>10.8711996078491</v>
      </c>
      <c r="N228">
        <v>16.1974391937256</v>
      </c>
      <c r="O228">
        <v>41.5006294250488</v>
      </c>
      <c r="P228">
        <v>1850.32299804688</v>
      </c>
      <c r="Q228">
        <v>6.9806598126888303E-2</v>
      </c>
      <c r="R228">
        <v>0.96488648653030396</v>
      </c>
      <c r="S228">
        <v>0</v>
      </c>
      <c r="T228">
        <v>1.51388002559543E-2</v>
      </c>
      <c r="U228">
        <v>0.24053829908370999</v>
      </c>
      <c r="V228">
        <v>1.9974799826741201E-2</v>
      </c>
      <c r="W228">
        <v>3.8285059928893999</v>
      </c>
      <c r="X228">
        <v>3.9297668933868399</v>
      </c>
      <c r="Y228">
        <v>0.449259012937546</v>
      </c>
      <c r="Z228">
        <v>-0.14553439617156999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0.449259012937546</v>
      </c>
      <c r="AH228" t="s">
        <v>127</v>
      </c>
      <c r="AI228">
        <v>-0.175537094473839</v>
      </c>
      <c r="AJ228">
        <v>0.273721903562546</v>
      </c>
    </row>
    <row r="229" spans="1:36" x14ac:dyDescent="0.35">
      <c r="A229">
        <v>231</v>
      </c>
      <c r="B229" t="s">
        <v>127</v>
      </c>
      <c r="C229">
        <v>10.7789602279663</v>
      </c>
      <c r="D229">
        <v>10.7934303283691</v>
      </c>
      <c r="E229">
        <v>10.8395795822144</v>
      </c>
      <c r="F229">
        <v>10.7789602279663</v>
      </c>
      <c r="G229">
        <v>61561</v>
      </c>
      <c r="H229">
        <v>16804</v>
      </c>
      <c r="I229">
        <v>78365</v>
      </c>
      <c r="J229">
        <v>10.8436899185181</v>
      </c>
      <c r="K229">
        <v>10.7467699050903</v>
      </c>
      <c r="L229">
        <v>10.763999938964799</v>
      </c>
      <c r="M229">
        <v>10.7676401138306</v>
      </c>
      <c r="N229">
        <v>17.126750946044901</v>
      </c>
      <c r="O229">
        <v>41.737422943115199</v>
      </c>
      <c r="P229">
        <v>1847.83996582031</v>
      </c>
      <c r="Q229">
        <v>0.78469878435134899</v>
      </c>
      <c r="R229">
        <v>0.86645168066024802</v>
      </c>
      <c r="S229">
        <v>1.4325099997222399E-2</v>
      </c>
      <c r="T229">
        <v>8.1954099237918895E-2</v>
      </c>
      <c r="U229">
        <v>7.53898024559021E-2</v>
      </c>
      <c r="V229">
        <v>2.0178599283099199E-2</v>
      </c>
      <c r="W229">
        <v>3.7664821147918701</v>
      </c>
      <c r="X229">
        <v>3.91105389595032</v>
      </c>
      <c r="Y229">
        <v>8.1275001168250996E-2</v>
      </c>
      <c r="Z229">
        <v>-0.18750989437103299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8.1275001168250996E-2</v>
      </c>
      <c r="AH229" t="s">
        <v>127</v>
      </c>
      <c r="AI229">
        <v>-0.175537094473839</v>
      </c>
      <c r="AJ229">
        <v>-9.4262100756168393E-2</v>
      </c>
    </row>
    <row r="230" spans="1:36" x14ac:dyDescent="0.35">
      <c r="A230">
        <v>205</v>
      </c>
      <c r="B230" t="s">
        <v>127</v>
      </c>
      <c r="C230">
        <v>10.6454200744629</v>
      </c>
      <c r="D230">
        <v>10.6454200744629</v>
      </c>
      <c r="E230">
        <v>10.819780349731399</v>
      </c>
      <c r="F230">
        <v>10.5518999099731</v>
      </c>
      <c r="G230">
        <v>307</v>
      </c>
      <c r="H230">
        <v>258</v>
      </c>
      <c r="I230">
        <v>565</v>
      </c>
      <c r="J230">
        <v>10.8388004302979</v>
      </c>
      <c r="K230">
        <v>10.5201301574707</v>
      </c>
      <c r="L230">
        <v>10.6439304351807</v>
      </c>
      <c r="M230">
        <v>10.664620399475099</v>
      </c>
      <c r="N230">
        <v>16.977270126342798</v>
      </c>
      <c r="O230">
        <v>43.927555084228501</v>
      </c>
      <c r="P230">
        <v>2046.23706054688</v>
      </c>
      <c r="Q230">
        <v>0.54660022258758501</v>
      </c>
      <c r="R230">
        <v>0.843270123004913</v>
      </c>
      <c r="S230">
        <v>2.1331600844860101E-2</v>
      </c>
      <c r="T230">
        <v>5.2714899182319599E-2</v>
      </c>
      <c r="U230">
        <v>7.8495196998119396E-2</v>
      </c>
      <c r="V230">
        <v>6.19288012385368E-2</v>
      </c>
      <c r="W230">
        <v>3.8149049282074001</v>
      </c>
      <c r="X230">
        <v>3.94249296188354</v>
      </c>
      <c r="Y230">
        <v>-0.123014397919178</v>
      </c>
      <c r="Z230">
        <v>-0.21852999925613401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-0.123014397919178</v>
      </c>
      <c r="AH230" t="s">
        <v>127</v>
      </c>
      <c r="AI230">
        <v>-0.175537094473839</v>
      </c>
      <c r="AJ230">
        <v>-0.29855149984359702</v>
      </c>
    </row>
    <row r="231" spans="1:36" x14ac:dyDescent="0.35">
      <c r="A231">
        <v>243</v>
      </c>
      <c r="B231" t="s">
        <v>127</v>
      </c>
      <c r="C231">
        <v>10.819780349731399</v>
      </c>
      <c r="D231">
        <v>10.819780349731399</v>
      </c>
      <c r="E231">
        <v>10.8395795822144</v>
      </c>
      <c r="F231">
        <v>10.819780349731399</v>
      </c>
      <c r="G231">
        <v>2599</v>
      </c>
      <c r="H231">
        <v>554</v>
      </c>
      <c r="I231">
        <v>3153</v>
      </c>
      <c r="J231">
        <v>10.8384799957275</v>
      </c>
      <c r="K231">
        <v>10.7714796066284</v>
      </c>
      <c r="L231">
        <v>10.779859542846699</v>
      </c>
      <c r="M231">
        <v>10.783720016479499</v>
      </c>
      <c r="N231">
        <v>17.618709564208999</v>
      </c>
      <c r="O231">
        <v>46.422405242919901</v>
      </c>
      <c r="P231">
        <v>2252.162109375</v>
      </c>
      <c r="Q231">
        <v>0.81723612546920799</v>
      </c>
      <c r="R231">
        <v>0.88380938768386796</v>
      </c>
      <c r="S231">
        <v>1.1710399761795999E-2</v>
      </c>
      <c r="T231">
        <v>6.3804797828197493E-2</v>
      </c>
      <c r="U231">
        <v>3.7793099880218499E-2</v>
      </c>
      <c r="V231">
        <v>3.2849501818418503E-2</v>
      </c>
      <c r="W231">
        <v>3.6999559402465798</v>
      </c>
      <c r="X231">
        <v>3.9268550872802699</v>
      </c>
      <c r="Y231">
        <v>0.10922259837389001</v>
      </c>
      <c r="Z231">
        <v>-0.25124689936637901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0.10922259837389001</v>
      </c>
      <c r="AH231" t="s">
        <v>127</v>
      </c>
      <c r="AI231">
        <v>-0.175537094473839</v>
      </c>
      <c r="AJ231">
        <v>-6.6314503550529494E-2</v>
      </c>
    </row>
    <row r="232" spans="1:36" x14ac:dyDescent="0.35">
      <c r="A232">
        <v>270</v>
      </c>
      <c r="B232" t="s">
        <v>127</v>
      </c>
      <c r="C232">
        <v>10.5991296768188</v>
      </c>
      <c r="D232">
        <v>10.5991296768188</v>
      </c>
      <c r="E232">
        <v>10.8967399597168</v>
      </c>
      <c r="F232">
        <v>10.4631004333496</v>
      </c>
      <c r="G232">
        <v>60</v>
      </c>
      <c r="H232">
        <v>73</v>
      </c>
      <c r="I232">
        <v>133</v>
      </c>
      <c r="J232">
        <v>10.837989807128899</v>
      </c>
      <c r="K232">
        <v>10.552249908447299</v>
      </c>
      <c r="L232">
        <v>10.670860290527299</v>
      </c>
      <c r="M232">
        <v>10.6978101730347</v>
      </c>
      <c r="N232">
        <v>16.353500366210898</v>
      </c>
      <c r="O232">
        <v>36.834877014160199</v>
      </c>
      <c r="P232">
        <v>1439.49499511719</v>
      </c>
      <c r="Q232">
        <v>0.49058690667152399</v>
      </c>
      <c r="R232">
        <v>0.80054789781570401</v>
      </c>
      <c r="S232">
        <v>7.7111400663852706E-2</v>
      </c>
      <c r="T232">
        <v>8.2182198762893705E-2</v>
      </c>
      <c r="U232">
        <v>5.5079601705074303E-2</v>
      </c>
      <c r="V232">
        <v>1.28228003159165E-2</v>
      </c>
      <c r="W232">
        <v>3.7829129695892298</v>
      </c>
      <c r="X232">
        <v>3.90629911422729</v>
      </c>
      <c r="Y232">
        <v>-5.2108399569988299E-2</v>
      </c>
      <c r="Z232">
        <v>-0.14764429628848999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-5.2108399569988299E-2</v>
      </c>
      <c r="AH232" t="s">
        <v>127</v>
      </c>
      <c r="AI232">
        <v>-0.175537094473839</v>
      </c>
      <c r="AJ232">
        <v>-0.22764550149440799</v>
      </c>
    </row>
    <row r="233" spans="1:36" x14ac:dyDescent="0.35">
      <c r="A233">
        <v>556</v>
      </c>
      <c r="B233" t="s">
        <v>127</v>
      </c>
      <c r="C233">
        <v>10.878049850463899</v>
      </c>
      <c r="D233">
        <v>10.878049850463899</v>
      </c>
      <c r="E233">
        <v>10.878049850463899</v>
      </c>
      <c r="F233">
        <v>10.878049850463899</v>
      </c>
      <c r="G233">
        <v>128</v>
      </c>
      <c r="H233">
        <v>162</v>
      </c>
      <c r="I233">
        <v>290</v>
      </c>
      <c r="J233">
        <v>10.8348798751831</v>
      </c>
      <c r="K233">
        <v>10.8434295654297</v>
      </c>
      <c r="L233">
        <v>10.832599639892599</v>
      </c>
      <c r="M233">
        <v>10.8387498855591</v>
      </c>
      <c r="N233">
        <v>16.264469146728501</v>
      </c>
      <c r="O233">
        <v>51.004791259765597</v>
      </c>
      <c r="P233">
        <v>2648.39306640625</v>
      </c>
      <c r="Q233">
        <v>0.45291531085968001</v>
      </c>
      <c r="R233">
        <v>0.44995599985122697</v>
      </c>
      <c r="S233">
        <v>3.4666199237108203E-2</v>
      </c>
      <c r="T233">
        <v>0.213246405124664</v>
      </c>
      <c r="U233">
        <v>6.2991000711917905E-2</v>
      </c>
      <c r="V233">
        <v>0.287017792463303</v>
      </c>
      <c r="W233">
        <v>3.71703004837036</v>
      </c>
      <c r="X233">
        <v>3.9458138942718501</v>
      </c>
      <c r="Y233">
        <v>0.21006810665130601</v>
      </c>
      <c r="Z233">
        <v>-0.28363060951232899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0.21006810665130601</v>
      </c>
      <c r="AH233" t="s">
        <v>127</v>
      </c>
      <c r="AI233">
        <v>-0.175537094473839</v>
      </c>
      <c r="AJ233">
        <v>3.4531001001596499E-2</v>
      </c>
    </row>
    <row r="234" spans="1:36" x14ac:dyDescent="0.35">
      <c r="A234">
        <v>512</v>
      </c>
      <c r="B234" t="s">
        <v>127</v>
      </c>
      <c r="C234">
        <v>10.5713195800781</v>
      </c>
      <c r="D234">
        <v>10.596630096435501</v>
      </c>
      <c r="E234">
        <v>10.795490264892599</v>
      </c>
      <c r="F234">
        <v>10.518670082092299</v>
      </c>
      <c r="G234">
        <v>2812</v>
      </c>
      <c r="H234">
        <v>936</v>
      </c>
      <c r="I234">
        <v>3748</v>
      </c>
      <c r="J234">
        <v>10.833600044250501</v>
      </c>
      <c r="K234">
        <v>10.541179656982401</v>
      </c>
      <c r="L234">
        <v>10.6016798019409</v>
      </c>
      <c r="M234">
        <v>10.6173801422119</v>
      </c>
      <c r="N234">
        <v>16.2900295257568</v>
      </c>
      <c r="O234">
        <v>42.418704986572301</v>
      </c>
      <c r="P234">
        <v>1907.13305664062</v>
      </c>
      <c r="Q234">
        <v>0.73941469192504905</v>
      </c>
      <c r="R234">
        <v>0.76649719476699796</v>
      </c>
      <c r="S234">
        <v>1.9091000780463201E-2</v>
      </c>
      <c r="T234">
        <v>8.8985100388526903E-2</v>
      </c>
      <c r="U234">
        <v>8.1720598042011303E-2</v>
      </c>
      <c r="V234">
        <v>0.106813997030258</v>
      </c>
      <c r="W234">
        <v>3.7314040660858199</v>
      </c>
      <c r="X234">
        <v>3.9376881122589098</v>
      </c>
      <c r="Y234">
        <v>-0.14111649990081801</v>
      </c>
      <c r="Z234">
        <v>-0.177800297737122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-0.14111649990081801</v>
      </c>
      <c r="AH234" t="s">
        <v>127</v>
      </c>
      <c r="AI234">
        <v>-0.175537094473839</v>
      </c>
      <c r="AJ234">
        <v>-0.31665349006652799</v>
      </c>
    </row>
    <row r="235" spans="1:36" x14ac:dyDescent="0.35">
      <c r="A235">
        <v>432</v>
      </c>
      <c r="B235" t="s">
        <v>127</v>
      </c>
      <c r="C235">
        <v>10.596630096435501</v>
      </c>
      <c r="D235">
        <v>10.596630096435501</v>
      </c>
      <c r="E235">
        <v>10.6919498443604</v>
      </c>
      <c r="F235">
        <v>10.5453395843506</v>
      </c>
      <c r="G235">
        <v>408</v>
      </c>
      <c r="H235">
        <v>426</v>
      </c>
      <c r="I235">
        <v>834</v>
      </c>
      <c r="J235">
        <v>10.831549644470201</v>
      </c>
      <c r="K235">
        <v>10.516679763793899</v>
      </c>
      <c r="L235">
        <v>10.687970161438001</v>
      </c>
      <c r="M235">
        <v>10.673749923706101</v>
      </c>
      <c r="N235">
        <v>16.362859725952099</v>
      </c>
      <c r="O235">
        <v>40.304313659667997</v>
      </c>
      <c r="P235">
        <v>1717.38500976562</v>
      </c>
      <c r="Q235">
        <v>0.50114822387695301</v>
      </c>
      <c r="R235">
        <v>0.76719677448272705</v>
      </c>
      <c r="S235">
        <v>1.1460999958217101E-2</v>
      </c>
      <c r="T235">
        <v>8.7456703186035198E-2</v>
      </c>
      <c r="U235">
        <v>7.8643001616001101E-2</v>
      </c>
      <c r="V235">
        <v>0.103925198316574</v>
      </c>
      <c r="W235">
        <v>3.83821702003479</v>
      </c>
      <c r="X235">
        <v>3.9430520534515399</v>
      </c>
      <c r="Y235">
        <v>-8.4949396550655407E-2</v>
      </c>
      <c r="Z235">
        <v>-0.20921309292316401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-8.4949396550655407E-2</v>
      </c>
      <c r="AH235" t="s">
        <v>127</v>
      </c>
      <c r="AI235">
        <v>-0.175537094473839</v>
      </c>
      <c r="AJ235">
        <v>-0.26048651337623602</v>
      </c>
    </row>
    <row r="236" spans="1:36" x14ac:dyDescent="0.35">
      <c r="A236">
        <v>653</v>
      </c>
      <c r="B236" t="s">
        <v>149</v>
      </c>
      <c r="C236">
        <v>10.9852895736694</v>
      </c>
      <c r="D236">
        <v>10.9852895736694</v>
      </c>
      <c r="E236">
        <v>10.9852895736694</v>
      </c>
      <c r="F236">
        <v>10.491270065307599</v>
      </c>
      <c r="G236">
        <v>1</v>
      </c>
      <c r="H236">
        <v>35</v>
      </c>
      <c r="I236">
        <v>36</v>
      </c>
      <c r="J236">
        <v>10.8287296295166</v>
      </c>
      <c r="K236">
        <v>10.491270065307599</v>
      </c>
      <c r="L236">
        <v>10.840319633483899</v>
      </c>
      <c r="M236">
        <v>10.818570137023899</v>
      </c>
      <c r="N236">
        <v>16.2623691558838</v>
      </c>
      <c r="O236">
        <v>42.851852416992202</v>
      </c>
      <c r="P236">
        <v>1943.71496582031</v>
      </c>
      <c r="Q236">
        <v>3.01075000315905E-2</v>
      </c>
      <c r="R236">
        <v>0.75173228979110696</v>
      </c>
      <c r="S236">
        <v>2.86737997084856E-2</v>
      </c>
      <c r="T236">
        <v>0.142652302980423</v>
      </c>
      <c r="U236">
        <v>7.43129998445511E-2</v>
      </c>
      <c r="V236">
        <v>9.7968997433781606E-3</v>
      </c>
      <c r="W236">
        <v>3.73750996589661</v>
      </c>
      <c r="X236">
        <v>3.9109029769897501</v>
      </c>
      <c r="Y236">
        <v>-0.30353230237960799</v>
      </c>
      <c r="Z236">
        <v>-0.20460690557956701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-0.30353230237960799</v>
      </c>
      <c r="AH236" t="s">
        <v>127</v>
      </c>
      <c r="AI236">
        <v>-0.175537094473839</v>
      </c>
      <c r="AJ236">
        <v>-0.47906941175460799</v>
      </c>
    </row>
    <row r="237" spans="1:36" x14ac:dyDescent="0.35">
      <c r="A237">
        <v>703</v>
      </c>
      <c r="B237" t="s">
        <v>127</v>
      </c>
      <c r="C237">
        <v>10.819780349731399</v>
      </c>
      <c r="D237">
        <v>10.819780349731399</v>
      </c>
      <c r="E237">
        <v>10.819780349731399</v>
      </c>
      <c r="F237">
        <v>11.0020999908447</v>
      </c>
      <c r="G237">
        <v>3</v>
      </c>
      <c r="H237">
        <v>45</v>
      </c>
      <c r="I237">
        <v>48</v>
      </c>
      <c r="J237">
        <v>10.826580047607401</v>
      </c>
      <c r="K237">
        <v>10.9831895828247</v>
      </c>
      <c r="L237">
        <v>10.840620040893601</v>
      </c>
      <c r="M237">
        <v>10.8428201675415</v>
      </c>
      <c r="N237">
        <v>16.50465965271</v>
      </c>
      <c r="O237">
        <v>39.2669486999512</v>
      </c>
      <c r="P237">
        <v>1644.52001953125</v>
      </c>
      <c r="Q237">
        <v>0.10372419655322999</v>
      </c>
      <c r="R237">
        <v>0.88827472925186202</v>
      </c>
      <c r="S237">
        <v>0</v>
      </c>
      <c r="T237">
        <v>7.89932981133461E-2</v>
      </c>
      <c r="U237">
        <v>6.7646197974681896E-2</v>
      </c>
      <c r="V237">
        <v>3.2731998711824403E-2</v>
      </c>
      <c r="W237">
        <v>3.7426569461822501</v>
      </c>
      <c r="X237">
        <v>3.9453139305114702</v>
      </c>
      <c r="Y237">
        <v>0.23794320225715601</v>
      </c>
      <c r="Z237">
        <v>-0.15376369655132299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0.23794320225715601</v>
      </c>
      <c r="AH237" t="s">
        <v>127</v>
      </c>
      <c r="AI237">
        <v>-0.175537094473839</v>
      </c>
      <c r="AJ237">
        <v>6.2406200915575E-2</v>
      </c>
    </row>
    <row r="238" spans="1:36" x14ac:dyDescent="0.35">
      <c r="A238">
        <v>430</v>
      </c>
      <c r="B238" t="s">
        <v>127</v>
      </c>
      <c r="C238">
        <v>10.7144203186035</v>
      </c>
      <c r="D238">
        <v>10.7144203186035</v>
      </c>
      <c r="E238">
        <v>10.819780349731399</v>
      </c>
      <c r="F238">
        <v>10.491270065307599</v>
      </c>
      <c r="G238">
        <v>162</v>
      </c>
      <c r="H238">
        <v>316</v>
      </c>
      <c r="I238">
        <v>478</v>
      </c>
      <c r="J238">
        <v>10.8239402770996</v>
      </c>
      <c r="K238">
        <v>10.4900302886963</v>
      </c>
      <c r="L238">
        <v>10.6927499771118</v>
      </c>
      <c r="M238">
        <v>10.7045698165894</v>
      </c>
      <c r="N238">
        <v>16.3455200195312</v>
      </c>
      <c r="O238">
        <v>41.009002685546903</v>
      </c>
      <c r="P238">
        <v>1784.69702148438</v>
      </c>
      <c r="Q238">
        <v>0.35750460624694802</v>
      </c>
      <c r="R238">
        <v>0.81489270925521895</v>
      </c>
      <c r="S238">
        <v>2.2132599726319299E-2</v>
      </c>
      <c r="T238">
        <v>8.7154299020767198E-2</v>
      </c>
      <c r="U238">
        <v>4.9330100417137097E-2</v>
      </c>
      <c r="V238">
        <v>6.5633296966552707E-2</v>
      </c>
      <c r="W238">
        <v>3.8315370082855198</v>
      </c>
      <c r="X238">
        <v>3.9404768943786599</v>
      </c>
      <c r="Y238">
        <v>-0.159690096974373</v>
      </c>
      <c r="Z238">
        <v>-0.196394398808479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-0.159690096974373</v>
      </c>
      <c r="AH238" t="s">
        <v>127</v>
      </c>
      <c r="AI238">
        <v>-0.175537094473839</v>
      </c>
      <c r="AJ238">
        <v>-0.335227191448212</v>
      </c>
    </row>
    <row r="239" spans="1:36" x14ac:dyDescent="0.35">
      <c r="A239">
        <v>20</v>
      </c>
      <c r="B239" t="s">
        <v>127</v>
      </c>
      <c r="C239">
        <v>10.819780349731399</v>
      </c>
      <c r="D239">
        <v>10.819780349731399</v>
      </c>
      <c r="E239">
        <v>10.819780349731399</v>
      </c>
      <c r="F239">
        <v>10.434120178222701</v>
      </c>
      <c r="G239">
        <v>401</v>
      </c>
      <c r="H239">
        <v>2412</v>
      </c>
      <c r="I239">
        <v>2813</v>
      </c>
      <c r="J239">
        <v>10.8225297927856</v>
      </c>
      <c r="K239">
        <v>10.3879995346069</v>
      </c>
      <c r="L239">
        <v>10.7039499282837</v>
      </c>
      <c r="M239">
        <v>10.7600402832031</v>
      </c>
      <c r="N239">
        <v>16.264890670776399</v>
      </c>
      <c r="O239">
        <v>44.893089294433601</v>
      </c>
      <c r="P239">
        <v>2123.32592773438</v>
      </c>
      <c r="Q239">
        <v>0.14382059872150399</v>
      </c>
      <c r="R239">
        <v>0.96965128183364901</v>
      </c>
      <c r="S239">
        <v>7.1490001864731303E-3</v>
      </c>
      <c r="T239">
        <v>8.4456000477075594E-3</v>
      </c>
      <c r="U239">
        <v>2.1698100492358201E-2</v>
      </c>
      <c r="V239">
        <v>9.2860003933310491E-3</v>
      </c>
      <c r="W239">
        <v>3.9905250072479199</v>
      </c>
      <c r="X239">
        <v>3.9434609413146999</v>
      </c>
      <c r="Y239">
        <v>-0.25985971093177801</v>
      </c>
      <c r="Z239">
        <v>-0.25600680708885198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-0.25985971093177801</v>
      </c>
      <c r="AH239" t="s">
        <v>127</v>
      </c>
      <c r="AI239">
        <v>-0.175537094473839</v>
      </c>
      <c r="AJ239">
        <v>-0.43539679050445601</v>
      </c>
    </row>
    <row r="240" spans="1:36" x14ac:dyDescent="0.35">
      <c r="A240">
        <v>682</v>
      </c>
      <c r="B240" t="s">
        <v>127</v>
      </c>
      <c r="C240">
        <v>10.596630096435501</v>
      </c>
      <c r="D240">
        <v>10.7579002380371</v>
      </c>
      <c r="E240">
        <v>10.7579002380371</v>
      </c>
      <c r="F240">
        <v>10.3089504241943</v>
      </c>
      <c r="G240">
        <v>2</v>
      </c>
      <c r="H240">
        <v>41</v>
      </c>
      <c r="I240">
        <v>43</v>
      </c>
      <c r="J240">
        <v>10.8190002441406</v>
      </c>
      <c r="K240">
        <v>10.672650337219199</v>
      </c>
      <c r="L240">
        <v>10.7178897857666</v>
      </c>
      <c r="M240">
        <v>10.811559677124</v>
      </c>
      <c r="N240">
        <v>16.047090530395501</v>
      </c>
      <c r="O240">
        <v>40.615730285644503</v>
      </c>
      <c r="P240">
        <v>1716.81298828125</v>
      </c>
      <c r="Q240">
        <v>5.0859399139881099E-2</v>
      </c>
      <c r="R240">
        <v>0.97857308387756303</v>
      </c>
      <c r="S240">
        <v>3.0610000248998399E-3</v>
      </c>
      <c r="T240">
        <v>0</v>
      </c>
      <c r="U240">
        <v>0.12243939936161</v>
      </c>
      <c r="V240">
        <v>0</v>
      </c>
      <c r="W240">
        <v>3.97713303565979</v>
      </c>
      <c r="X240">
        <v>3.9374699592590301</v>
      </c>
      <c r="Y240">
        <v>-9.0528301894664806E-2</v>
      </c>
      <c r="Z240">
        <v>-0.22468900680542001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-9.0528301894664806E-2</v>
      </c>
      <c r="AH240" t="s">
        <v>127</v>
      </c>
      <c r="AI240">
        <v>-0.175537094473839</v>
      </c>
      <c r="AJ240">
        <v>-0.26606538891792297</v>
      </c>
    </row>
    <row r="241" spans="1:36" x14ac:dyDescent="0.35">
      <c r="A241">
        <v>31</v>
      </c>
      <c r="B241" t="s">
        <v>127</v>
      </c>
      <c r="C241">
        <v>10.7144203186035</v>
      </c>
      <c r="D241">
        <v>10.7144203186035</v>
      </c>
      <c r="E241">
        <v>10.819780349731399</v>
      </c>
      <c r="F241">
        <v>10.596630096435501</v>
      </c>
      <c r="G241">
        <v>1539</v>
      </c>
      <c r="H241">
        <v>2699</v>
      </c>
      <c r="I241">
        <v>4238</v>
      </c>
      <c r="J241">
        <v>10.817640304565399</v>
      </c>
      <c r="K241">
        <v>10.596520423889199</v>
      </c>
      <c r="L241">
        <v>10.7308902740479</v>
      </c>
      <c r="M241">
        <v>10.739330291748001</v>
      </c>
      <c r="N241">
        <v>16.327730178833001</v>
      </c>
      <c r="O241">
        <v>40.525581359863303</v>
      </c>
      <c r="P241">
        <v>1739.18505859375</v>
      </c>
      <c r="Q241">
        <v>0.35417428612709001</v>
      </c>
      <c r="R241">
        <v>0.75574147701263406</v>
      </c>
      <c r="S241">
        <v>1.50306997820735E-2</v>
      </c>
      <c r="T241">
        <v>5.7886701077222803E-2</v>
      </c>
      <c r="U241">
        <v>8.2841098308563205E-2</v>
      </c>
      <c r="V241">
        <v>0.14504350721836101</v>
      </c>
      <c r="W241">
        <v>3.8958480358123802</v>
      </c>
      <c r="X241">
        <v>3.9398410320282</v>
      </c>
      <c r="Y241">
        <v>-1.6126099973917001E-2</v>
      </c>
      <c r="Z241">
        <v>-0.20803029835224199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-1.6126099973917001E-2</v>
      </c>
      <c r="AH241" t="s">
        <v>127</v>
      </c>
      <c r="AI241">
        <v>-0.175537094473839</v>
      </c>
      <c r="AJ241">
        <v>-0.19166320562362699</v>
      </c>
    </row>
    <row r="242" spans="1:36" x14ac:dyDescent="0.35">
      <c r="A242">
        <v>522</v>
      </c>
      <c r="B242" t="s">
        <v>127</v>
      </c>
      <c r="C242">
        <v>10.7144203186035</v>
      </c>
      <c r="D242">
        <v>10.7144203186035</v>
      </c>
      <c r="E242">
        <v>10.7363996505737</v>
      </c>
      <c r="F242">
        <v>10.650179862976101</v>
      </c>
      <c r="G242">
        <v>293</v>
      </c>
      <c r="H242">
        <v>142</v>
      </c>
      <c r="I242">
        <v>435</v>
      </c>
      <c r="J242">
        <v>10.8160400390625</v>
      </c>
      <c r="K242">
        <v>10.6613101959229</v>
      </c>
      <c r="L242">
        <v>10.6928596496582</v>
      </c>
      <c r="M242">
        <v>10.7175903320312</v>
      </c>
      <c r="N242">
        <v>16.4261798858643</v>
      </c>
      <c r="O242">
        <v>42.300701141357401</v>
      </c>
      <c r="P242">
        <v>1908.93200683594</v>
      </c>
      <c r="Q242">
        <v>0.63626801967620805</v>
      </c>
      <c r="R242">
        <v>0.77711158990859996</v>
      </c>
      <c r="S242">
        <v>1.82050000876188E-2</v>
      </c>
      <c r="T242">
        <v>0.121929101645947</v>
      </c>
      <c r="U242">
        <v>0.10061659663915599</v>
      </c>
      <c r="V242">
        <v>6.2934301793575301E-2</v>
      </c>
      <c r="W242">
        <v>3.7163610458374001</v>
      </c>
      <c r="X242">
        <v>3.94180488586426</v>
      </c>
      <c r="Y242">
        <v>4.1042398661374997E-2</v>
      </c>
      <c r="Z242">
        <v>-0.20929910242557501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4.1042398661374997E-2</v>
      </c>
      <c r="AH242" t="s">
        <v>127</v>
      </c>
      <c r="AI242">
        <v>-0.175537094473839</v>
      </c>
      <c r="AJ242">
        <v>-0.13449470698833499</v>
      </c>
    </row>
    <row r="243" spans="1:36" x14ac:dyDescent="0.35">
      <c r="A243">
        <v>601</v>
      </c>
      <c r="B243" t="s">
        <v>127</v>
      </c>
      <c r="C243">
        <v>10.785189628601101</v>
      </c>
      <c r="D243">
        <v>10.8077096939087</v>
      </c>
      <c r="E243">
        <v>10.8395795822144</v>
      </c>
      <c r="F243">
        <v>10.6689596176147</v>
      </c>
      <c r="G243">
        <v>56</v>
      </c>
      <c r="H243">
        <v>96</v>
      </c>
      <c r="I243">
        <v>152</v>
      </c>
      <c r="J243">
        <v>10.815899848938001</v>
      </c>
      <c r="K243">
        <v>10.661399841308601</v>
      </c>
      <c r="L243">
        <v>10.738969802856399</v>
      </c>
      <c r="M243">
        <v>10.7589101791382</v>
      </c>
      <c r="N243">
        <v>16.586839675903299</v>
      </c>
      <c r="O243">
        <v>44.1569633483887</v>
      </c>
      <c r="P243">
        <v>2058.47802734375</v>
      </c>
      <c r="Q243">
        <v>0.36885941028594998</v>
      </c>
      <c r="R243">
        <v>0.72120362520217896</v>
      </c>
      <c r="S243">
        <v>9.4472002238035202E-3</v>
      </c>
      <c r="T243">
        <v>8.4814600646495805E-2</v>
      </c>
      <c r="U243">
        <v>8.5514299571514102E-2</v>
      </c>
      <c r="V243">
        <v>0.14583620429038999</v>
      </c>
      <c r="W243">
        <v>3.7286710739135702</v>
      </c>
      <c r="X243">
        <v>3.9378890991210902</v>
      </c>
      <c r="Y243">
        <v>6.7123398184776306E-2</v>
      </c>
      <c r="Z243">
        <v>-0.251116693019867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6.7123398184776306E-2</v>
      </c>
      <c r="AH243" t="s">
        <v>127</v>
      </c>
      <c r="AI243">
        <v>-0.175537094473839</v>
      </c>
      <c r="AJ243">
        <v>-0.108413696289062</v>
      </c>
    </row>
    <row r="244" spans="1:36" x14ac:dyDescent="0.35">
      <c r="A244">
        <v>813</v>
      </c>
      <c r="B244" t="s">
        <v>127</v>
      </c>
      <c r="C244">
        <v>10.819780349731399</v>
      </c>
      <c r="D244">
        <v>10.819780349731399</v>
      </c>
      <c r="E244">
        <v>10.819780349731399</v>
      </c>
      <c r="F244">
        <v>10.2399597167969</v>
      </c>
      <c r="G244">
        <v>2</v>
      </c>
      <c r="H244">
        <v>41</v>
      </c>
      <c r="I244">
        <v>43</v>
      </c>
      <c r="J244">
        <v>10.8140001296997</v>
      </c>
      <c r="K244">
        <v>10.472490310668899</v>
      </c>
      <c r="L244">
        <v>10.7804002761841</v>
      </c>
      <c r="M244">
        <v>10.8046197891235</v>
      </c>
      <c r="N244">
        <v>16.225730895996101</v>
      </c>
      <c r="O244">
        <v>47.190383911132798</v>
      </c>
      <c r="P244">
        <v>2271.3720703125</v>
      </c>
      <c r="Q244">
        <v>2.7448400855064399E-2</v>
      </c>
      <c r="R244">
        <v>0.94268769025802601</v>
      </c>
      <c r="S244">
        <v>0</v>
      </c>
      <c r="T244">
        <v>2.2837100550532299E-2</v>
      </c>
      <c r="U244">
        <v>0.1115503013134</v>
      </c>
      <c r="V244">
        <v>3.4475199878215797E-2</v>
      </c>
      <c r="W244">
        <v>3.7963969707489</v>
      </c>
      <c r="X244">
        <v>3.9418749809265101</v>
      </c>
      <c r="Y244">
        <v>-0.106307297945023</v>
      </c>
      <c r="Z244">
        <v>-0.32024988532066301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-0.106307297945023</v>
      </c>
      <c r="AH244" t="s">
        <v>127</v>
      </c>
      <c r="AI244">
        <v>-0.175537094473839</v>
      </c>
      <c r="AJ244">
        <v>-0.28184440732002303</v>
      </c>
    </row>
    <row r="245" spans="1:36" x14ac:dyDescent="0.35">
      <c r="A245">
        <v>202</v>
      </c>
      <c r="B245" t="s">
        <v>127</v>
      </c>
      <c r="C245">
        <v>10.7144203186035</v>
      </c>
      <c r="D245">
        <v>10.7144203186035</v>
      </c>
      <c r="E245">
        <v>10.7789602279663</v>
      </c>
      <c r="F245">
        <v>10.6454200744629</v>
      </c>
      <c r="G245">
        <v>2538</v>
      </c>
      <c r="H245">
        <v>1415</v>
      </c>
      <c r="I245">
        <v>3953</v>
      </c>
      <c r="J245">
        <v>10.809490203857401</v>
      </c>
      <c r="K245">
        <v>10.668210029602101</v>
      </c>
      <c r="L245">
        <v>10.7140703201294</v>
      </c>
      <c r="M245">
        <v>10.719149589538601</v>
      </c>
      <c r="N245">
        <v>16.579910278320298</v>
      </c>
      <c r="O245">
        <v>40.435981750488303</v>
      </c>
      <c r="P245">
        <v>1735.77600097656</v>
      </c>
      <c r="Q245">
        <v>0.63944268226623502</v>
      </c>
      <c r="R245">
        <v>0.68012380599975597</v>
      </c>
      <c r="S245">
        <v>2.8713600710034402E-2</v>
      </c>
      <c r="T245">
        <v>0.22777789831161499</v>
      </c>
      <c r="U245">
        <v>0.11340560019016301</v>
      </c>
      <c r="V245">
        <v>3.2852601259946802E-2</v>
      </c>
      <c r="W245">
        <v>3.7233688831329301</v>
      </c>
      <c r="X245">
        <v>3.94224309921265</v>
      </c>
      <c r="Y245">
        <v>5.6326601654291202E-2</v>
      </c>
      <c r="Z245">
        <v>-0.195662707090378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5.6326601654291202E-2</v>
      </c>
      <c r="AH245" t="s">
        <v>127</v>
      </c>
      <c r="AI245">
        <v>-0.175537094473839</v>
      </c>
      <c r="AJ245">
        <v>-0.11921049654483799</v>
      </c>
    </row>
    <row r="246" spans="1:36" x14ac:dyDescent="0.35">
      <c r="A246">
        <v>340</v>
      </c>
      <c r="B246" t="s">
        <v>127</v>
      </c>
      <c r="C246">
        <v>10.7579002380371</v>
      </c>
      <c r="D246">
        <v>10.7789602279663</v>
      </c>
      <c r="E246">
        <v>10.819780349731399</v>
      </c>
      <c r="F246">
        <v>10.621330261230501</v>
      </c>
      <c r="G246">
        <v>137</v>
      </c>
      <c r="H246">
        <v>393</v>
      </c>
      <c r="I246">
        <v>530</v>
      </c>
      <c r="J246">
        <v>10.808850288391101</v>
      </c>
      <c r="K246">
        <v>10.746620178222701</v>
      </c>
      <c r="L246">
        <v>10.784370422363301</v>
      </c>
      <c r="M246">
        <v>10.792579650878899</v>
      </c>
      <c r="N246">
        <v>16.300249099731399</v>
      </c>
      <c r="O246">
        <v>37.105678558349602</v>
      </c>
      <c r="P246">
        <v>1458.00500488281</v>
      </c>
      <c r="Q246">
        <v>0.261495411396027</v>
      </c>
      <c r="R246">
        <v>0.87820667028427102</v>
      </c>
      <c r="S246">
        <v>2.42960005998611E-2</v>
      </c>
      <c r="T246">
        <v>7.3062099516391796E-2</v>
      </c>
      <c r="U246">
        <v>9.07445028424263E-2</v>
      </c>
      <c r="V246">
        <v>9.7462004050612398E-3</v>
      </c>
      <c r="W246">
        <v>3.8801579475402801</v>
      </c>
      <c r="X246">
        <v>3.9407210350036599</v>
      </c>
      <c r="Y246">
        <v>0.103768698871136</v>
      </c>
      <c r="Z246">
        <v>-0.15535560250282299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0.103768698871136</v>
      </c>
      <c r="AH246" t="s">
        <v>127</v>
      </c>
      <c r="AI246">
        <v>-0.175537094473839</v>
      </c>
      <c r="AJ246">
        <v>-7.1768403053283705E-2</v>
      </c>
    </row>
    <row r="247" spans="1:36" x14ac:dyDescent="0.35">
      <c r="A247">
        <v>511</v>
      </c>
      <c r="B247" t="s">
        <v>127</v>
      </c>
      <c r="C247">
        <v>10.505069732666</v>
      </c>
      <c r="D247">
        <v>10.5132503509521</v>
      </c>
      <c r="E247">
        <v>10.7144203186035</v>
      </c>
      <c r="F247">
        <v>10.4631004333496</v>
      </c>
      <c r="G247">
        <v>1175</v>
      </c>
      <c r="H247">
        <v>367</v>
      </c>
      <c r="I247">
        <v>1542</v>
      </c>
      <c r="J247">
        <v>10.8074703216553</v>
      </c>
      <c r="K247">
        <v>10.4988803863525</v>
      </c>
      <c r="L247">
        <v>10.570779800415</v>
      </c>
      <c r="M247">
        <v>10.576290130615201</v>
      </c>
      <c r="N247">
        <v>16.334089279174801</v>
      </c>
      <c r="O247">
        <v>40.894847869872997</v>
      </c>
      <c r="P247">
        <v>1778.58996582031</v>
      </c>
      <c r="Q247">
        <v>0.749140024185181</v>
      </c>
      <c r="R247">
        <v>0.71104502677917503</v>
      </c>
      <c r="S247">
        <v>2.41058003157377E-2</v>
      </c>
      <c r="T247">
        <v>0.13670469820499401</v>
      </c>
      <c r="U247">
        <v>7.4967101216316195E-2</v>
      </c>
      <c r="V247">
        <v>0.117187798023224</v>
      </c>
      <c r="W247">
        <v>3.7237610816955602</v>
      </c>
      <c r="X247">
        <v>3.9411540031433101</v>
      </c>
      <c r="Y247">
        <v>-0.16107499599456801</v>
      </c>
      <c r="Z247">
        <v>-0.17611700296402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-0.16107499599456801</v>
      </c>
      <c r="AH247" t="s">
        <v>127</v>
      </c>
      <c r="AI247">
        <v>-0.175537094473839</v>
      </c>
      <c r="AJ247">
        <v>-0.33661210536956798</v>
      </c>
    </row>
    <row r="248" spans="1:36" x14ac:dyDescent="0.35">
      <c r="A248">
        <v>652</v>
      </c>
      <c r="B248" t="s">
        <v>127</v>
      </c>
      <c r="C248">
        <v>10.7144203186035</v>
      </c>
      <c r="D248">
        <v>10.7144203186035</v>
      </c>
      <c r="E248">
        <v>10.819780349731399</v>
      </c>
      <c r="F248">
        <v>9.3325576782226598</v>
      </c>
      <c r="G248">
        <v>9</v>
      </c>
      <c r="H248">
        <v>96</v>
      </c>
      <c r="I248">
        <v>105</v>
      </c>
      <c r="J248">
        <v>10.806189537048301</v>
      </c>
      <c r="K248">
        <v>9.3180446624755895</v>
      </c>
      <c r="L248">
        <v>10.641670227050801</v>
      </c>
      <c r="M248">
        <v>10.6536302566528</v>
      </c>
      <c r="N248">
        <v>16.098140716552699</v>
      </c>
      <c r="O248">
        <v>43.712020874023402</v>
      </c>
      <c r="P248">
        <v>2024.66394042969</v>
      </c>
      <c r="Q248">
        <v>0.102513700723648</v>
      </c>
      <c r="R248">
        <v>0.89803278446197499</v>
      </c>
      <c r="S248">
        <v>1.23496996238828E-2</v>
      </c>
      <c r="T248">
        <v>5.0273198634386097E-2</v>
      </c>
      <c r="U248">
        <v>1.28961997106671E-2</v>
      </c>
      <c r="V248">
        <v>3.2786898314952899E-2</v>
      </c>
      <c r="W248">
        <v>3.7460091114044198</v>
      </c>
      <c r="X248">
        <v>3.93231296539307</v>
      </c>
      <c r="Y248">
        <v>-1.3762969970703101</v>
      </c>
      <c r="Z248">
        <v>-0.24305839836597401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-1.3762969970703101</v>
      </c>
      <c r="AH248" t="s">
        <v>127</v>
      </c>
      <c r="AI248">
        <v>-0.175537094473839</v>
      </c>
      <c r="AJ248">
        <v>-1.5518339872360201</v>
      </c>
    </row>
    <row r="249" spans="1:36" x14ac:dyDescent="0.35">
      <c r="A249">
        <v>804</v>
      </c>
      <c r="B249" t="s">
        <v>127</v>
      </c>
      <c r="C249">
        <v>10.878049850463899</v>
      </c>
      <c r="D249">
        <v>10.878049850463899</v>
      </c>
      <c r="E249">
        <v>10.878049850463899</v>
      </c>
      <c r="F249">
        <v>10.7144203186035</v>
      </c>
      <c r="G249">
        <v>3</v>
      </c>
      <c r="H249">
        <v>15</v>
      </c>
      <c r="I249">
        <v>18</v>
      </c>
      <c r="J249">
        <v>10.805910110473601</v>
      </c>
      <c r="K249">
        <v>10.97340965271</v>
      </c>
      <c r="L249">
        <v>10.8140296936035</v>
      </c>
      <c r="M249">
        <v>10.815360069274901</v>
      </c>
      <c r="N249">
        <v>16.108720779418899</v>
      </c>
      <c r="O249">
        <v>48.287178039550803</v>
      </c>
      <c r="P249">
        <v>2375.19091796875</v>
      </c>
      <c r="Q249">
        <v>5.6410301476717002E-2</v>
      </c>
      <c r="R249">
        <v>0.75846147537231401</v>
      </c>
      <c r="S249">
        <v>0</v>
      </c>
      <c r="T249">
        <v>0.24153849482536299</v>
      </c>
      <c r="U249">
        <v>0.111282102763653</v>
      </c>
      <c r="V249">
        <v>0</v>
      </c>
      <c r="W249">
        <v>3.7957119941711399</v>
      </c>
      <c r="X249">
        <v>3.89233493804932</v>
      </c>
      <c r="Y249">
        <v>0.30604049563407898</v>
      </c>
      <c r="Z249">
        <v>-0.29770290851593001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0.30604049563407898</v>
      </c>
      <c r="AH249" t="s">
        <v>127</v>
      </c>
      <c r="AI249">
        <v>-0.175537094473839</v>
      </c>
      <c r="AJ249">
        <v>0.13050340116024001</v>
      </c>
    </row>
    <row r="250" spans="1:36" x14ac:dyDescent="0.35">
      <c r="A250">
        <v>326</v>
      </c>
      <c r="B250" t="s">
        <v>127</v>
      </c>
      <c r="C250">
        <v>10.7726898193359</v>
      </c>
      <c r="D250">
        <v>10.7789602279663</v>
      </c>
      <c r="E250">
        <v>10.819780349731399</v>
      </c>
      <c r="F250">
        <v>10.723270416259799</v>
      </c>
      <c r="G250">
        <v>138</v>
      </c>
      <c r="H250">
        <v>105</v>
      </c>
      <c r="I250">
        <v>243</v>
      </c>
      <c r="J250">
        <v>10.801699638366699</v>
      </c>
      <c r="K250">
        <v>10.644619941711399</v>
      </c>
      <c r="L250">
        <v>10.614230155944799</v>
      </c>
      <c r="M250">
        <v>10.713210105896</v>
      </c>
      <c r="N250">
        <v>18.129970550537099</v>
      </c>
      <c r="O250">
        <v>45.845615386962898</v>
      </c>
      <c r="P250">
        <v>2171.70190429688</v>
      </c>
      <c r="Q250">
        <v>0.56336432695388805</v>
      </c>
      <c r="R250">
        <v>0.60543847084045399</v>
      </c>
      <c r="S250">
        <v>2.4494100362062499E-2</v>
      </c>
      <c r="T250">
        <v>2.76560001075268E-2</v>
      </c>
      <c r="U250">
        <v>2.2723399102687801E-2</v>
      </c>
      <c r="V250">
        <v>0.32946878671646102</v>
      </c>
      <c r="W250">
        <v>3.7872059345245401</v>
      </c>
      <c r="X250">
        <v>3.9326519966125502</v>
      </c>
      <c r="Y250">
        <v>2.4079099297523499E-2</v>
      </c>
      <c r="Z250">
        <v>-0.30239209532737699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2.4079099297523499E-2</v>
      </c>
      <c r="AH250" t="s">
        <v>123</v>
      </c>
      <c r="AI250">
        <v>-0.175537094473839</v>
      </c>
      <c r="AJ250">
        <v>-0.151457995176315</v>
      </c>
    </row>
    <row r="251" spans="1:36" x14ac:dyDescent="0.35">
      <c r="A251">
        <v>733</v>
      </c>
      <c r="B251" t="s">
        <v>127</v>
      </c>
      <c r="C251">
        <v>10.819780349731399</v>
      </c>
      <c r="D251">
        <v>10.8395795822144</v>
      </c>
      <c r="E251">
        <v>10.8395795822144</v>
      </c>
      <c r="F251">
        <v>10.7579002380371</v>
      </c>
      <c r="G251">
        <v>18</v>
      </c>
      <c r="H251">
        <v>451</v>
      </c>
      <c r="I251">
        <v>469</v>
      </c>
      <c r="J251">
        <v>10.799079895019499</v>
      </c>
      <c r="K251">
        <v>10.5767498016357</v>
      </c>
      <c r="L251">
        <v>10.7874202728271</v>
      </c>
      <c r="M251">
        <v>10.7877502441406</v>
      </c>
      <c r="N251">
        <v>16.252559661865199</v>
      </c>
      <c r="O251">
        <v>44.547332763671903</v>
      </c>
      <c r="P251">
        <v>2078.4560546875</v>
      </c>
      <c r="Q251">
        <v>5.0940599292516701E-2</v>
      </c>
      <c r="R251">
        <v>0.74956047534942605</v>
      </c>
      <c r="S251">
        <v>2.2085700184106799E-2</v>
      </c>
      <c r="T251">
        <v>8.2018196582794203E-2</v>
      </c>
      <c r="U251">
        <v>0.150215193629265</v>
      </c>
      <c r="V251">
        <v>0.110408402979374</v>
      </c>
      <c r="W251">
        <v>3.77685499191284</v>
      </c>
      <c r="X251">
        <v>3.9406089782714799</v>
      </c>
      <c r="Y251">
        <v>4.4894598424434697E-2</v>
      </c>
      <c r="Z251">
        <v>-0.26246041059494002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4.4894598424434697E-2</v>
      </c>
      <c r="AH251" t="s">
        <v>127</v>
      </c>
      <c r="AI251">
        <v>-0.175537094473839</v>
      </c>
      <c r="AJ251">
        <v>-0.13064250349998499</v>
      </c>
    </row>
    <row r="252" spans="1:36" x14ac:dyDescent="0.35">
      <c r="A252">
        <v>743</v>
      </c>
      <c r="B252" t="s">
        <v>127</v>
      </c>
      <c r="C252">
        <v>10.8590002059937</v>
      </c>
      <c r="D252">
        <v>10.8395795822144</v>
      </c>
      <c r="E252">
        <v>10.8395795822144</v>
      </c>
      <c r="F252">
        <v>10.819780349731399</v>
      </c>
      <c r="G252">
        <v>21</v>
      </c>
      <c r="H252">
        <v>249</v>
      </c>
      <c r="I252">
        <v>270</v>
      </c>
      <c r="J252">
        <v>10.7945003509521</v>
      </c>
      <c r="K252">
        <v>10.8121700286865</v>
      </c>
      <c r="L252">
        <v>10.8145399093628</v>
      </c>
      <c r="M252">
        <v>10.7963304519653</v>
      </c>
      <c r="N252">
        <v>16.358669281005898</v>
      </c>
      <c r="O252">
        <v>45.8574028015137</v>
      </c>
      <c r="P252">
        <v>2190.8291015625</v>
      </c>
      <c r="Q252">
        <v>0.103803902864456</v>
      </c>
      <c r="R252">
        <v>0.79318547248840299</v>
      </c>
      <c r="S252">
        <v>2.9161799699068101E-2</v>
      </c>
      <c r="T252">
        <v>4.3138299137353897E-2</v>
      </c>
      <c r="U252">
        <v>7.1582399308681502E-2</v>
      </c>
      <c r="V252">
        <v>0.12038680166006099</v>
      </c>
      <c r="W252">
        <v>3.7544419765472399</v>
      </c>
      <c r="X252">
        <v>3.9345650672912602</v>
      </c>
      <c r="Y252">
        <v>0.227955296635628</v>
      </c>
      <c r="Z252">
        <v>-0.29401150345802302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0.227955296635628</v>
      </c>
      <c r="AH252" t="s">
        <v>127</v>
      </c>
      <c r="AI252">
        <v>-0.175537094473839</v>
      </c>
      <c r="AJ252">
        <v>5.24181984364986E-2</v>
      </c>
    </row>
    <row r="253" spans="1:36" x14ac:dyDescent="0.35">
      <c r="A253">
        <v>233</v>
      </c>
      <c r="B253" t="s">
        <v>127</v>
      </c>
      <c r="C253">
        <v>10.7789602279663</v>
      </c>
      <c r="D253">
        <v>10.7789602279663</v>
      </c>
      <c r="E253">
        <v>10.819780349731399</v>
      </c>
      <c r="F253">
        <v>10.7789602279663</v>
      </c>
      <c r="G253">
        <v>3925</v>
      </c>
      <c r="H253">
        <v>617</v>
      </c>
      <c r="I253">
        <v>4542</v>
      </c>
      <c r="J253">
        <v>10.7915496826172</v>
      </c>
      <c r="K253">
        <v>10.750129699706999</v>
      </c>
      <c r="L253">
        <v>10.7523202896118</v>
      </c>
      <c r="M253">
        <v>10.7562398910522</v>
      </c>
      <c r="N253">
        <v>17.2251796722412</v>
      </c>
      <c r="O253">
        <v>42.063812255859403</v>
      </c>
      <c r="P253">
        <v>1878.53100585938</v>
      </c>
      <c r="Q253">
        <v>0.852406024932861</v>
      </c>
      <c r="R253">
        <v>0.85791218280792203</v>
      </c>
      <c r="S253">
        <v>2.0555399358272601E-2</v>
      </c>
      <c r="T253">
        <v>8.8955402374267606E-2</v>
      </c>
      <c r="U253">
        <v>5.9997599571943297E-2</v>
      </c>
      <c r="V253">
        <v>2.0428199321031602E-2</v>
      </c>
      <c r="W253">
        <v>3.7416529655456499</v>
      </c>
      <c r="X253">
        <v>3.91258001327515</v>
      </c>
      <c r="Y253">
        <v>0.11675489693880101</v>
      </c>
      <c r="Z253">
        <v>-0.223966494202614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0.11675489693880101</v>
      </c>
      <c r="AH253" t="s">
        <v>127</v>
      </c>
      <c r="AI253">
        <v>-0.175537094473839</v>
      </c>
      <c r="AJ253">
        <v>-5.87822012603283E-2</v>
      </c>
    </row>
    <row r="254" spans="1:36" x14ac:dyDescent="0.35">
      <c r="A254">
        <v>380</v>
      </c>
      <c r="B254" t="s">
        <v>127</v>
      </c>
      <c r="C254">
        <v>10.7298498153687</v>
      </c>
      <c r="D254">
        <v>10.7363996505737</v>
      </c>
      <c r="E254">
        <v>10.819780349731399</v>
      </c>
      <c r="F254">
        <v>10.6454200744629</v>
      </c>
      <c r="G254">
        <v>434</v>
      </c>
      <c r="H254">
        <v>983</v>
      </c>
      <c r="I254">
        <v>1417</v>
      </c>
      <c r="J254">
        <v>10.777979850769</v>
      </c>
      <c r="K254">
        <v>10.639269828796399</v>
      </c>
      <c r="L254">
        <v>10.725359916686999</v>
      </c>
      <c r="M254">
        <v>10.732390403747599</v>
      </c>
      <c r="N254">
        <v>16.2252101898193</v>
      </c>
      <c r="O254">
        <v>39.770248413085902</v>
      </c>
      <c r="P254">
        <v>1679.65002441406</v>
      </c>
      <c r="Q254">
        <v>0.328654795885086</v>
      </c>
      <c r="R254">
        <v>0.64923548698425304</v>
      </c>
      <c r="S254">
        <v>1.67424008250237E-2</v>
      </c>
      <c r="T254">
        <v>0.28832390904426602</v>
      </c>
      <c r="U254">
        <v>8.7831400334835094E-2</v>
      </c>
      <c r="V254">
        <v>2.0630899816751501E-2</v>
      </c>
      <c r="W254">
        <v>3.7428829669952401</v>
      </c>
      <c r="X254">
        <v>3.9429049491882302</v>
      </c>
      <c r="Y254">
        <v>8.5311397910118103E-2</v>
      </c>
      <c r="Z254">
        <v>-0.218067601323128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8.5311397910118103E-2</v>
      </c>
      <c r="AH254" t="s">
        <v>127</v>
      </c>
      <c r="AI254">
        <v>-0.175537094473839</v>
      </c>
      <c r="AJ254">
        <v>-9.0225696563720703E-2</v>
      </c>
    </row>
    <row r="255" spans="1:36" x14ac:dyDescent="0.35">
      <c r="A255">
        <v>862</v>
      </c>
      <c r="B255" t="s">
        <v>127</v>
      </c>
      <c r="C255">
        <v>10.819780349731399</v>
      </c>
      <c r="D255">
        <v>10.819780349731399</v>
      </c>
      <c r="E255">
        <v>10.819780349731399</v>
      </c>
      <c r="F255">
        <v>10.621330261230501</v>
      </c>
      <c r="G255">
        <v>24</v>
      </c>
      <c r="H255">
        <v>201</v>
      </c>
      <c r="I255">
        <v>225</v>
      </c>
      <c r="J255">
        <v>10.777879714965801</v>
      </c>
      <c r="K255">
        <v>10.694089889526399</v>
      </c>
      <c r="L255">
        <v>10.7750101089478</v>
      </c>
      <c r="M255">
        <v>10.769300460815399</v>
      </c>
      <c r="N255">
        <v>16.304969787597699</v>
      </c>
      <c r="O255">
        <v>44.070259094238303</v>
      </c>
      <c r="P255">
        <v>2046.13598632812</v>
      </c>
      <c r="Q255">
        <v>0.102414198219776</v>
      </c>
      <c r="R255">
        <v>0.83604657649993896</v>
      </c>
      <c r="S255">
        <v>1.5775399282574699E-2</v>
      </c>
      <c r="T255">
        <v>9.7525298595428495E-2</v>
      </c>
      <c r="U255">
        <v>5.1207099109888098E-2</v>
      </c>
      <c r="V255">
        <v>2.3184299468994099E-2</v>
      </c>
      <c r="W255">
        <v>3.7375121116638201</v>
      </c>
      <c r="X255">
        <v>3.9416239261627202</v>
      </c>
      <c r="Y255">
        <v>0.185447007417679</v>
      </c>
      <c r="Z255">
        <v>-0.28916889429092402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0.185447007417679</v>
      </c>
      <c r="AH255" t="s">
        <v>127</v>
      </c>
      <c r="AI255">
        <v>-0.175537094473839</v>
      </c>
      <c r="AJ255">
        <v>9.9098999053239805E-3</v>
      </c>
    </row>
    <row r="256" spans="1:36" x14ac:dyDescent="0.35">
      <c r="A256">
        <v>982</v>
      </c>
      <c r="B256" t="s">
        <v>148</v>
      </c>
      <c r="C256">
        <v>10.819780349731399</v>
      </c>
      <c r="D256">
        <v>10.819780349731399</v>
      </c>
      <c r="E256">
        <v>10.819780349731399</v>
      </c>
      <c r="F256">
        <v>10.596630096435501</v>
      </c>
      <c r="G256">
        <v>53</v>
      </c>
      <c r="H256">
        <v>295</v>
      </c>
      <c r="I256">
        <v>348</v>
      </c>
      <c r="J256">
        <v>10.776060104370099</v>
      </c>
      <c r="K256">
        <v>10.652489662170399</v>
      </c>
      <c r="L256">
        <v>10.7443399429321</v>
      </c>
      <c r="M256">
        <v>10.7565402984619</v>
      </c>
      <c r="N256">
        <v>16.625230789184599</v>
      </c>
      <c r="O256">
        <v>31.749292373657202</v>
      </c>
      <c r="P256">
        <v>1041.42504882812</v>
      </c>
      <c r="Q256">
        <v>0.15796920657157901</v>
      </c>
      <c r="R256">
        <v>0.77103668451309204</v>
      </c>
      <c r="S256">
        <v>2.3264499381184599E-2</v>
      </c>
      <c r="T256">
        <v>0.12227199971675901</v>
      </c>
      <c r="U256">
        <v>8.4547303617000594E-2</v>
      </c>
      <c r="V256">
        <v>5.1331300288438797E-2</v>
      </c>
      <c r="W256">
        <v>3.9022009372711199</v>
      </c>
      <c r="X256">
        <v>3.9429829120636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t="s">
        <v>127</v>
      </c>
      <c r="AI256">
        <v>-0.175537094473839</v>
      </c>
    </row>
    <row r="257" spans="1:36" x14ac:dyDescent="0.35">
      <c r="A257">
        <v>810</v>
      </c>
      <c r="B257" t="s">
        <v>127</v>
      </c>
      <c r="C257">
        <v>10.819780349731399</v>
      </c>
      <c r="D257">
        <v>10.819780349731399</v>
      </c>
      <c r="E257">
        <v>10.819780349731399</v>
      </c>
      <c r="F257">
        <v>9.9987974166870099</v>
      </c>
      <c r="G257">
        <v>1</v>
      </c>
      <c r="H257">
        <v>20</v>
      </c>
      <c r="I257">
        <v>21</v>
      </c>
      <c r="J257">
        <v>10.7732200622559</v>
      </c>
      <c r="K257">
        <v>9.9987974166870099</v>
      </c>
      <c r="L257">
        <v>10.700929641723601</v>
      </c>
      <c r="M257">
        <v>10.7509498596191</v>
      </c>
      <c r="N257">
        <v>16</v>
      </c>
      <c r="O257">
        <v>47.291732788085902</v>
      </c>
      <c r="P257">
        <v>2289.8330078125</v>
      </c>
      <c r="Q257">
        <v>2.8768200427293798E-2</v>
      </c>
      <c r="R257">
        <v>0.79416531324386597</v>
      </c>
      <c r="S257">
        <v>0</v>
      </c>
      <c r="T257">
        <v>0.11750400066375701</v>
      </c>
      <c r="U257">
        <v>0.177066504955292</v>
      </c>
      <c r="V257">
        <v>0</v>
      </c>
      <c r="W257">
        <v>3.77512407302856</v>
      </c>
      <c r="X257">
        <v>3.9366641044616699</v>
      </c>
      <c r="Y257">
        <v>-0.52739858627319303</v>
      </c>
      <c r="Z257">
        <v>-0.33670109510421797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-0.52739858627319303</v>
      </c>
      <c r="AH257" t="s">
        <v>127</v>
      </c>
      <c r="AI257">
        <v>-0.175537094473839</v>
      </c>
      <c r="AJ257">
        <v>-0.70293581485748302</v>
      </c>
    </row>
    <row r="258" spans="1:36" x14ac:dyDescent="0.35">
      <c r="A258">
        <v>525</v>
      </c>
      <c r="B258" t="s">
        <v>127</v>
      </c>
      <c r="C258">
        <v>10.6919498443604</v>
      </c>
      <c r="D258">
        <v>10.6919498443604</v>
      </c>
      <c r="E258">
        <v>10.7579002380371</v>
      </c>
      <c r="F258">
        <v>10.661950111389199</v>
      </c>
      <c r="G258">
        <v>558</v>
      </c>
      <c r="H258">
        <v>202</v>
      </c>
      <c r="I258">
        <v>760</v>
      </c>
      <c r="J258">
        <v>10.7723798751831</v>
      </c>
      <c r="K258">
        <v>10.6745500564575</v>
      </c>
      <c r="L258">
        <v>10.699250221252401</v>
      </c>
      <c r="M258">
        <v>10.700909614563001</v>
      </c>
      <c r="N258">
        <v>16.400049209594702</v>
      </c>
      <c r="O258">
        <v>41.591506958007798</v>
      </c>
      <c r="P258">
        <v>1841.55004882812</v>
      </c>
      <c r="Q258">
        <v>0.73046648502349898</v>
      </c>
      <c r="R258">
        <v>0.626206874847412</v>
      </c>
      <c r="S258">
        <v>1.42529001459479E-2</v>
      </c>
      <c r="T258">
        <v>0.22993910312652599</v>
      </c>
      <c r="U258">
        <v>0.16181200742721599</v>
      </c>
      <c r="V258">
        <v>7.5605101883411394E-2</v>
      </c>
      <c r="W258">
        <v>3.7097198963165301</v>
      </c>
      <c r="X258">
        <v>3.9439210891723602</v>
      </c>
      <c r="Y258">
        <v>9.2484600841999096E-2</v>
      </c>
      <c r="Z258">
        <v>-0.23111779987812001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9.2484600841999096E-2</v>
      </c>
      <c r="AH258" t="s">
        <v>127</v>
      </c>
      <c r="AI258">
        <v>-0.175537094473839</v>
      </c>
      <c r="AJ258">
        <v>-8.3052501082420294E-2</v>
      </c>
    </row>
    <row r="259" spans="1:36" x14ac:dyDescent="0.35">
      <c r="A259">
        <v>533</v>
      </c>
      <c r="B259" t="s">
        <v>127</v>
      </c>
      <c r="C259">
        <v>10.596630096435501</v>
      </c>
      <c r="D259">
        <v>10.596630096435501</v>
      </c>
      <c r="E259">
        <v>10.7363996505737</v>
      </c>
      <c r="F259">
        <v>10.5453395843506</v>
      </c>
      <c r="G259">
        <v>397</v>
      </c>
      <c r="H259">
        <v>182</v>
      </c>
      <c r="I259">
        <v>579</v>
      </c>
      <c r="J259">
        <v>10.772009849548301</v>
      </c>
      <c r="K259">
        <v>10.583279609680201</v>
      </c>
      <c r="L259">
        <v>10.6418304443359</v>
      </c>
      <c r="M259">
        <v>10.645409584045399</v>
      </c>
      <c r="N259">
        <v>16.198429107666001</v>
      </c>
      <c r="O259">
        <v>38.408969879150398</v>
      </c>
      <c r="P259">
        <v>1571.32604980469</v>
      </c>
      <c r="Q259">
        <v>0.67080038785934404</v>
      </c>
      <c r="R259">
        <v>0.78217452764511097</v>
      </c>
      <c r="S259">
        <v>1.31427003070712E-2</v>
      </c>
      <c r="T259">
        <v>9.9446199834346799E-2</v>
      </c>
      <c r="U259">
        <v>8.9884996414184598E-2</v>
      </c>
      <c r="V259">
        <v>8.4236599504947704E-2</v>
      </c>
      <c r="W259">
        <v>3.7530059814453098</v>
      </c>
      <c r="X259">
        <v>3.9292309284210201</v>
      </c>
      <c r="Y259">
        <v>-2.0986400544643399E-2</v>
      </c>
      <c r="Z259">
        <v>-0.19819949567317999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-2.0986400544643399E-2</v>
      </c>
      <c r="AH259" t="s">
        <v>127</v>
      </c>
      <c r="AI259">
        <v>-0.175537094473839</v>
      </c>
      <c r="AJ259">
        <v>-0.196523502469063</v>
      </c>
    </row>
    <row r="260" spans="1:36" x14ac:dyDescent="0.35">
      <c r="A260">
        <v>635</v>
      </c>
      <c r="B260" t="s">
        <v>127</v>
      </c>
      <c r="C260">
        <v>10.819780349731399</v>
      </c>
      <c r="D260">
        <v>10.819780349731399</v>
      </c>
      <c r="E260">
        <v>10.819780349731399</v>
      </c>
      <c r="F260">
        <v>10.7144203186035</v>
      </c>
      <c r="G260">
        <v>34</v>
      </c>
      <c r="H260">
        <v>936</v>
      </c>
      <c r="I260">
        <v>970</v>
      </c>
      <c r="J260">
        <v>10.7692003250122</v>
      </c>
      <c r="K260">
        <v>10.688240051269499</v>
      </c>
      <c r="L260">
        <v>10.7698402404785</v>
      </c>
      <c r="M260">
        <v>10.766409873962401</v>
      </c>
      <c r="N260">
        <v>16.276130676269499</v>
      </c>
      <c r="O260">
        <v>42.537315368652301</v>
      </c>
      <c r="P260">
        <v>1904.28405761719</v>
      </c>
      <c r="Q260">
        <v>3.4556098282337203E-2</v>
      </c>
      <c r="R260">
        <v>0.77596628665924094</v>
      </c>
      <c r="S260">
        <v>1.5731200575828601E-2</v>
      </c>
      <c r="T260">
        <v>0.10006839781999601</v>
      </c>
      <c r="U260">
        <v>0.143558904528618</v>
      </c>
      <c r="V260">
        <v>7.0471696555614499E-2</v>
      </c>
      <c r="W260">
        <v>3.7535479068756099</v>
      </c>
      <c r="X260">
        <v>3.9317469596862802</v>
      </c>
      <c r="Y260">
        <v>0.16483670473098799</v>
      </c>
      <c r="Z260">
        <v>-0.27140310406684898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0.16483670473098799</v>
      </c>
      <c r="AH260" t="s">
        <v>127</v>
      </c>
      <c r="AI260">
        <v>-0.175537094473839</v>
      </c>
      <c r="AJ260">
        <v>-1.0700399987399601E-2</v>
      </c>
    </row>
    <row r="261" spans="1:36" x14ac:dyDescent="0.35">
      <c r="A261">
        <v>721</v>
      </c>
      <c r="B261" t="s">
        <v>127</v>
      </c>
      <c r="C261">
        <v>10.819780349731399</v>
      </c>
      <c r="D261">
        <v>10.819780349731399</v>
      </c>
      <c r="E261">
        <v>10.819780349731399</v>
      </c>
      <c r="F261">
        <v>11.0020999908447</v>
      </c>
      <c r="G261">
        <v>6</v>
      </c>
      <c r="H261">
        <v>170</v>
      </c>
      <c r="I261">
        <v>176</v>
      </c>
      <c r="J261">
        <v>10.769100189209</v>
      </c>
      <c r="K261">
        <v>10.778459548950201</v>
      </c>
      <c r="L261">
        <v>10.7758903503418</v>
      </c>
      <c r="M261">
        <v>10.769350051879901</v>
      </c>
      <c r="N261">
        <v>16.278369903564499</v>
      </c>
      <c r="O261">
        <v>42.870960235595703</v>
      </c>
      <c r="P261">
        <v>1937.06005859375</v>
      </c>
      <c r="Q261">
        <v>2.69844997674227E-2</v>
      </c>
      <c r="R261">
        <v>0.74050217866897605</v>
      </c>
      <c r="S261">
        <v>1.2173499912023499E-2</v>
      </c>
      <c r="T261">
        <v>0.160943403840065</v>
      </c>
      <c r="U261">
        <v>9.9720999598503099E-2</v>
      </c>
      <c r="V261">
        <v>7.1519203484058394E-2</v>
      </c>
      <c r="W261">
        <v>3.77960205078125</v>
      </c>
      <c r="X261">
        <v>3.9387879371643102</v>
      </c>
      <c r="Y261">
        <v>0.335811287164688</v>
      </c>
      <c r="Z261">
        <v>-0.26943379640579201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0.335811287164688</v>
      </c>
      <c r="AH261" t="s">
        <v>127</v>
      </c>
      <c r="AI261">
        <v>-0.175537094473839</v>
      </c>
      <c r="AJ261">
        <v>0.16027429699897799</v>
      </c>
    </row>
    <row r="262" spans="1:36" x14ac:dyDescent="0.35">
      <c r="A262">
        <v>673</v>
      </c>
      <c r="B262" t="s">
        <v>127</v>
      </c>
      <c r="C262">
        <v>10.7363996505737</v>
      </c>
      <c r="D262">
        <v>10.7363996505737</v>
      </c>
      <c r="E262">
        <v>10.7789602279663</v>
      </c>
      <c r="F262">
        <v>10.596630096435501</v>
      </c>
      <c r="G262">
        <v>6</v>
      </c>
      <c r="H262">
        <v>72</v>
      </c>
      <c r="I262">
        <v>78</v>
      </c>
      <c r="J262">
        <v>10.7683000564575</v>
      </c>
      <c r="K262">
        <v>10.698769569396999</v>
      </c>
      <c r="L262">
        <v>10.7609100341797</v>
      </c>
      <c r="M262">
        <v>10.7609100341797</v>
      </c>
      <c r="N262">
        <v>16.212009429931602</v>
      </c>
      <c r="O262">
        <v>44.246158599853501</v>
      </c>
      <c r="P262">
        <v>2067.78002929688</v>
      </c>
      <c r="Q262">
        <v>0.10628910362720501</v>
      </c>
      <c r="R262">
        <v>0.80051231384277299</v>
      </c>
      <c r="S262">
        <v>3.9413798600435299E-2</v>
      </c>
      <c r="T262">
        <v>0.109419502317905</v>
      </c>
      <c r="U262">
        <v>0</v>
      </c>
      <c r="V262">
        <v>5.0654500722885097E-2</v>
      </c>
      <c r="W262">
        <v>3.7104849815368701</v>
      </c>
      <c r="X262">
        <v>3.9294359683990501</v>
      </c>
      <c r="Y262">
        <v>9.4439402222633403E-2</v>
      </c>
      <c r="Z262">
        <v>-0.28562068939209001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9.4439402222633403E-2</v>
      </c>
      <c r="AH262" t="s">
        <v>127</v>
      </c>
      <c r="AI262">
        <v>-0.175537094473839</v>
      </c>
      <c r="AJ262">
        <v>-8.1097602844238295E-2</v>
      </c>
    </row>
    <row r="263" spans="1:36" x14ac:dyDescent="0.35">
      <c r="A263">
        <v>395</v>
      </c>
      <c r="B263" t="s">
        <v>127</v>
      </c>
      <c r="C263">
        <v>10.7144203186035</v>
      </c>
      <c r="D263">
        <v>10.7144203186035</v>
      </c>
      <c r="E263">
        <v>10.819780349731399</v>
      </c>
      <c r="F263">
        <v>10.596630096435501</v>
      </c>
      <c r="G263">
        <v>125</v>
      </c>
      <c r="H263">
        <v>121</v>
      </c>
      <c r="I263">
        <v>246</v>
      </c>
      <c r="J263">
        <v>10.766670227050801</v>
      </c>
      <c r="K263">
        <v>10.4757795333862</v>
      </c>
      <c r="L263">
        <v>10.604510307311999</v>
      </c>
      <c r="M263">
        <v>10.6235303878784</v>
      </c>
      <c r="N263">
        <v>16.4127407073975</v>
      </c>
      <c r="O263">
        <v>41.246841430664098</v>
      </c>
      <c r="P263">
        <v>1817.14599609375</v>
      </c>
      <c r="Q263">
        <v>0.49208021163940402</v>
      </c>
      <c r="R263">
        <v>0.87273401021957397</v>
      </c>
      <c r="S263">
        <v>9.7510004416108097E-3</v>
      </c>
      <c r="T263">
        <v>5.7315498590469402E-2</v>
      </c>
      <c r="U263">
        <v>0.102591097354889</v>
      </c>
      <c r="V263">
        <v>2.7833700180053701E-2</v>
      </c>
      <c r="W263">
        <v>3.7398550510406499</v>
      </c>
      <c r="X263">
        <v>3.9313619136810298</v>
      </c>
      <c r="Y263">
        <v>-0.10577099770307501</v>
      </c>
      <c r="Z263">
        <v>-0.25118240714073198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-0.10577099770307501</v>
      </c>
      <c r="AH263" t="s">
        <v>127</v>
      </c>
      <c r="AI263">
        <v>-0.175537094473839</v>
      </c>
      <c r="AJ263">
        <v>-0.28130811452865601</v>
      </c>
    </row>
    <row r="264" spans="1:36" x14ac:dyDescent="0.35">
      <c r="A264">
        <v>524</v>
      </c>
      <c r="B264" t="s">
        <v>127</v>
      </c>
      <c r="C264">
        <v>10.596630096435501</v>
      </c>
      <c r="D264">
        <v>10.596630096435501</v>
      </c>
      <c r="E264">
        <v>10.7363996505737</v>
      </c>
      <c r="F264">
        <v>10.518670082092299</v>
      </c>
      <c r="G264">
        <v>5192</v>
      </c>
      <c r="H264">
        <v>3749</v>
      </c>
      <c r="I264">
        <v>8941</v>
      </c>
      <c r="J264">
        <v>10.765230178833001</v>
      </c>
      <c r="K264">
        <v>10.5489501953125</v>
      </c>
      <c r="L264">
        <v>10.636679649353001</v>
      </c>
      <c r="M264">
        <v>10.640509605407701</v>
      </c>
      <c r="N264">
        <v>16.269969940185501</v>
      </c>
      <c r="O264">
        <v>38.814849853515597</v>
      </c>
      <c r="P264">
        <v>1611.38500976562</v>
      </c>
      <c r="Q264">
        <v>0.57665491104125999</v>
      </c>
      <c r="R264">
        <v>0.73352247476577803</v>
      </c>
      <c r="S264">
        <v>1.9443999975919699E-2</v>
      </c>
      <c r="T264">
        <v>0.14964419603347801</v>
      </c>
      <c r="U264">
        <v>8.3832599222660106E-2</v>
      </c>
      <c r="V264">
        <v>7.4778497219085693E-2</v>
      </c>
      <c r="W264">
        <v>3.7474110126495401</v>
      </c>
      <c r="X264">
        <v>3.9374749660491899</v>
      </c>
      <c r="Y264">
        <v>-6.0375002212822403E-3</v>
      </c>
      <c r="Z264">
        <v>-0.22409750521183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-6.0375002212822403E-3</v>
      </c>
      <c r="AH264" t="s">
        <v>127</v>
      </c>
      <c r="AI264">
        <v>-0.175537094473839</v>
      </c>
      <c r="AJ264">
        <v>-0.18157459795475001</v>
      </c>
    </row>
    <row r="265" spans="1:36" x14ac:dyDescent="0.35">
      <c r="A265">
        <v>584</v>
      </c>
      <c r="B265" t="s">
        <v>127</v>
      </c>
      <c r="C265">
        <v>10.5713195800781</v>
      </c>
      <c r="D265">
        <v>10.594129562377899</v>
      </c>
      <c r="E265">
        <v>10.6689596176147</v>
      </c>
      <c r="F265">
        <v>10.518670082092299</v>
      </c>
      <c r="G265">
        <v>1047</v>
      </c>
      <c r="H265">
        <v>446</v>
      </c>
      <c r="I265">
        <v>1493</v>
      </c>
      <c r="J265">
        <v>10.762869834899901</v>
      </c>
      <c r="K265">
        <v>10.543510437011699</v>
      </c>
      <c r="L265">
        <v>10.6067600250244</v>
      </c>
      <c r="M265">
        <v>10.611920356750501</v>
      </c>
      <c r="N265">
        <v>16.3349304199219</v>
      </c>
      <c r="O265">
        <v>38.696220397949197</v>
      </c>
      <c r="P265">
        <v>1604.63195800781</v>
      </c>
      <c r="Q265">
        <v>0.68815511465072599</v>
      </c>
      <c r="R265">
        <v>0.75650000572204601</v>
      </c>
      <c r="S265">
        <v>1.5906700864434201E-2</v>
      </c>
      <c r="T265">
        <v>0.17019279301166501</v>
      </c>
      <c r="U265">
        <v>6.8257302045822102E-2</v>
      </c>
      <c r="V265">
        <v>4.2901799082756001E-2</v>
      </c>
      <c r="W265">
        <v>3.7202439308166499</v>
      </c>
      <c r="X265">
        <v>3.9397890567779501</v>
      </c>
      <c r="Y265">
        <v>-2.7826599776744801E-2</v>
      </c>
      <c r="Z265">
        <v>-0.21355189383029899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-2.7826599776744801E-2</v>
      </c>
      <c r="AH265" t="s">
        <v>127</v>
      </c>
      <c r="AI265">
        <v>-0.175537094473839</v>
      </c>
      <c r="AJ265">
        <v>-0.203363701701164</v>
      </c>
    </row>
    <row r="266" spans="1:36" x14ac:dyDescent="0.35">
      <c r="A266">
        <v>563</v>
      </c>
      <c r="B266" t="s">
        <v>127</v>
      </c>
      <c r="C266">
        <v>10.7789602279663</v>
      </c>
      <c r="D266">
        <v>10.7789602279663</v>
      </c>
      <c r="E266">
        <v>10.819780349731399</v>
      </c>
      <c r="F266">
        <v>10.6454200744629</v>
      </c>
      <c r="G266">
        <v>52</v>
      </c>
      <c r="H266">
        <v>106</v>
      </c>
      <c r="I266">
        <v>158</v>
      </c>
      <c r="J266">
        <v>10.761019706726101</v>
      </c>
      <c r="K266">
        <v>10.628100395202599</v>
      </c>
      <c r="L266">
        <v>10.7202100753784</v>
      </c>
      <c r="M266">
        <v>10.722069740295399</v>
      </c>
      <c r="N266">
        <v>16.266199111938501</v>
      </c>
      <c r="O266">
        <v>42.272743225097699</v>
      </c>
      <c r="P266">
        <v>1900.56604003906</v>
      </c>
      <c r="Q266">
        <v>0.29301139712333701</v>
      </c>
      <c r="R266">
        <v>0.69790351390838601</v>
      </c>
      <c r="S266">
        <v>2.64295004308224E-2</v>
      </c>
      <c r="T266">
        <v>0.10171540081501</v>
      </c>
      <c r="U266">
        <v>0.16232529282569899</v>
      </c>
      <c r="V266">
        <v>0.12960609793663</v>
      </c>
      <c r="W266">
        <v>3.7556030750274698</v>
      </c>
      <c r="X266">
        <v>3.93935298919678</v>
      </c>
      <c r="Y266">
        <v>0.100452803075314</v>
      </c>
      <c r="Z266">
        <v>-0.26681411266326899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0.100452803075314</v>
      </c>
      <c r="AH266" t="s">
        <v>127</v>
      </c>
      <c r="AI266">
        <v>-0.175537094473839</v>
      </c>
      <c r="AJ266">
        <v>-7.5084298849105793E-2</v>
      </c>
    </row>
    <row r="267" spans="1:36" x14ac:dyDescent="0.35">
      <c r="A267">
        <v>742</v>
      </c>
      <c r="B267" t="s">
        <v>127</v>
      </c>
      <c r="C267">
        <v>10.819780349731399</v>
      </c>
      <c r="D267">
        <v>10.819780349731399</v>
      </c>
      <c r="E267">
        <v>10.819780349731399</v>
      </c>
      <c r="F267">
        <v>10.9508104324341</v>
      </c>
      <c r="G267">
        <v>37</v>
      </c>
      <c r="H267">
        <v>306</v>
      </c>
      <c r="I267">
        <v>343</v>
      </c>
      <c r="J267">
        <v>10.7552499771118</v>
      </c>
      <c r="K267">
        <v>10.83607006073</v>
      </c>
      <c r="L267">
        <v>10.7602596282959</v>
      </c>
      <c r="M267">
        <v>10.7653102874756</v>
      </c>
      <c r="N267">
        <v>16.144290924072301</v>
      </c>
      <c r="O267">
        <v>41.091709136962898</v>
      </c>
      <c r="P267">
        <v>1777.22595214844</v>
      </c>
      <c r="Q267">
        <v>0.124532498419285</v>
      </c>
      <c r="R267">
        <v>0.71641242504119895</v>
      </c>
      <c r="S267">
        <v>1.11712999641895E-2</v>
      </c>
      <c r="T267">
        <v>0.191215500235558</v>
      </c>
      <c r="U267">
        <v>0.130511805415154</v>
      </c>
      <c r="V267">
        <v>3.3858299255371101E-2</v>
      </c>
      <c r="W267">
        <v>3.7734260559082</v>
      </c>
      <c r="X267">
        <v>3.9394481182098402</v>
      </c>
      <c r="Y267">
        <v>0.23407520353794101</v>
      </c>
      <c r="Z267">
        <v>-0.25776928663253801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0.23407520353794101</v>
      </c>
      <c r="AH267" t="s">
        <v>127</v>
      </c>
      <c r="AI267">
        <v>-0.175537094473839</v>
      </c>
      <c r="AJ267">
        <v>5.8538101613521597E-2</v>
      </c>
    </row>
    <row r="268" spans="1:36" x14ac:dyDescent="0.35">
      <c r="A268">
        <v>731</v>
      </c>
      <c r="B268" t="s">
        <v>127</v>
      </c>
      <c r="C268">
        <v>10.819780349731399</v>
      </c>
      <c r="D268">
        <v>10.819780349731399</v>
      </c>
      <c r="E268">
        <v>10.819780349731399</v>
      </c>
      <c r="F268">
        <v>10.6689596176147</v>
      </c>
      <c r="G268">
        <v>5</v>
      </c>
      <c r="H268">
        <v>302</v>
      </c>
      <c r="I268">
        <v>307</v>
      </c>
      <c r="J268">
        <v>10.755140304565399</v>
      </c>
      <c r="K268">
        <v>10.37380027771</v>
      </c>
      <c r="L268">
        <v>10.759129524231</v>
      </c>
      <c r="M268">
        <v>10.7476301193237</v>
      </c>
      <c r="N268">
        <v>16.351119995117202</v>
      </c>
      <c r="O268">
        <v>43.030826568603501</v>
      </c>
      <c r="P268">
        <v>1942.96801757812</v>
      </c>
      <c r="Q268">
        <v>1.9693600013852099E-2</v>
      </c>
      <c r="R268">
        <v>0.78480780124664296</v>
      </c>
      <c r="S268">
        <v>3.1436301767826101E-2</v>
      </c>
      <c r="T268">
        <v>6.7673802375793499E-2</v>
      </c>
      <c r="U268">
        <v>0.148527607321739</v>
      </c>
      <c r="V268">
        <v>7.36674964427948E-2</v>
      </c>
      <c r="W268">
        <v>3.7762138843536399</v>
      </c>
      <c r="X268">
        <v>3.9359889030456499</v>
      </c>
      <c r="Y268">
        <v>-4.13477011024952E-2</v>
      </c>
      <c r="Z268">
        <v>-0.29376131296157798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-4.13477011024952E-2</v>
      </c>
      <c r="AH268" t="s">
        <v>127</v>
      </c>
      <c r="AI268">
        <v>-0.175537094473839</v>
      </c>
      <c r="AJ268">
        <v>-0.21688480675220501</v>
      </c>
    </row>
    <row r="269" spans="1:36" x14ac:dyDescent="0.35">
      <c r="A269">
        <v>550</v>
      </c>
      <c r="B269" t="s">
        <v>127</v>
      </c>
      <c r="C269">
        <v>10.596630096435501</v>
      </c>
      <c r="D269">
        <v>10.596630096435501</v>
      </c>
      <c r="E269">
        <v>10.596630096435501</v>
      </c>
      <c r="F269">
        <v>10.6454200744629</v>
      </c>
      <c r="G269">
        <v>27</v>
      </c>
      <c r="H269">
        <v>45</v>
      </c>
      <c r="I269">
        <v>72</v>
      </c>
      <c r="J269">
        <v>10.753899574279799</v>
      </c>
      <c r="K269">
        <v>10.7362203598022</v>
      </c>
      <c r="L269">
        <v>10.7499599456787</v>
      </c>
      <c r="M269">
        <v>10.7493600845337</v>
      </c>
      <c r="N269">
        <v>16.398399353027301</v>
      </c>
      <c r="O269">
        <v>40.528812408447301</v>
      </c>
      <c r="P269">
        <v>1748.97204589844</v>
      </c>
      <c r="Q269">
        <v>0.25682398676872298</v>
      </c>
      <c r="R269">
        <v>0.66250151395797696</v>
      </c>
      <c r="S269">
        <v>4.9375198781490298E-2</v>
      </c>
      <c r="T269">
        <v>5.2165500819683103E-2</v>
      </c>
      <c r="U269">
        <v>0.106029398739338</v>
      </c>
      <c r="V269">
        <v>0.211452096700668</v>
      </c>
      <c r="W269">
        <v>3.7831940650939901</v>
      </c>
      <c r="X269">
        <v>3.9335019588470499</v>
      </c>
      <c r="Y269">
        <v>0.26382431387901301</v>
      </c>
      <c r="Z269">
        <v>-0.27169141173362699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0.26382431387901301</v>
      </c>
      <c r="AH269" t="s">
        <v>127</v>
      </c>
      <c r="AI269">
        <v>-0.175537094473839</v>
      </c>
      <c r="AJ269">
        <v>8.8287197053432506E-2</v>
      </c>
    </row>
    <row r="270" spans="1:36" x14ac:dyDescent="0.35">
      <c r="A270">
        <v>790</v>
      </c>
      <c r="B270" t="s">
        <v>127</v>
      </c>
      <c r="C270">
        <v>10.7144203186035</v>
      </c>
      <c r="D270">
        <v>10.7144203186035</v>
      </c>
      <c r="E270">
        <v>10.7144203186035</v>
      </c>
      <c r="F270">
        <v>10.2611598968506</v>
      </c>
      <c r="G270">
        <v>11</v>
      </c>
      <c r="H270">
        <v>97</v>
      </c>
      <c r="I270">
        <v>108</v>
      </c>
      <c r="J270">
        <v>10.749119758606</v>
      </c>
      <c r="K270">
        <v>10.4880104064941</v>
      </c>
      <c r="L270">
        <v>10.7095603942871</v>
      </c>
      <c r="M270">
        <v>10.730429649353001</v>
      </c>
      <c r="N270">
        <v>16.4706001281738</v>
      </c>
      <c r="O270">
        <v>43.332210540771499</v>
      </c>
      <c r="P270">
        <v>1988.35900878906</v>
      </c>
      <c r="Q270">
        <v>7.1600399911403698E-2</v>
      </c>
      <c r="R270">
        <v>0.81724572181701705</v>
      </c>
      <c r="S270">
        <v>4.0420000441372403E-3</v>
      </c>
      <c r="T270">
        <v>6.21692016720772E-2</v>
      </c>
      <c r="U270">
        <v>8.7575800716876998E-2</v>
      </c>
      <c r="V270">
        <v>7.1023002266883906E-2</v>
      </c>
      <c r="W270">
        <v>3.77223801612854</v>
      </c>
      <c r="X270">
        <v>3.9351749420165998</v>
      </c>
      <c r="Y270">
        <v>-4.5719998888671398E-3</v>
      </c>
      <c r="Z270">
        <v>-0.30266699194908098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-4.5719998888671398E-3</v>
      </c>
      <c r="AH270" t="s">
        <v>127</v>
      </c>
      <c r="AI270">
        <v>-0.175537094473839</v>
      </c>
      <c r="AJ270">
        <v>-0.18010899424552901</v>
      </c>
    </row>
    <row r="271" spans="1:36" x14ac:dyDescent="0.35">
      <c r="A271">
        <v>704</v>
      </c>
      <c r="B271" t="s">
        <v>127</v>
      </c>
      <c r="C271">
        <v>10.9150896072388</v>
      </c>
      <c r="D271">
        <v>10.9150896072388</v>
      </c>
      <c r="E271">
        <v>10.9150896072388</v>
      </c>
      <c r="F271">
        <v>10.9150896072388</v>
      </c>
      <c r="G271">
        <v>1</v>
      </c>
      <c r="H271">
        <v>41</v>
      </c>
      <c r="I271">
        <v>42</v>
      </c>
      <c r="J271">
        <v>10.744210243225099</v>
      </c>
      <c r="K271">
        <v>10.9150896072388</v>
      </c>
      <c r="L271">
        <v>10.7240295410156</v>
      </c>
      <c r="M271">
        <v>10.752280235290501</v>
      </c>
      <c r="N271">
        <v>16.477380752563501</v>
      </c>
      <c r="O271">
        <v>43.640838623046903</v>
      </c>
      <c r="P271">
        <v>1993.49096679688</v>
      </c>
      <c r="Q271">
        <v>4.7238200902938801E-2</v>
      </c>
      <c r="R271">
        <v>0.79680079221725497</v>
      </c>
      <c r="S271">
        <v>2.92426999658346E-2</v>
      </c>
      <c r="T271">
        <v>8.3479098975658403E-2</v>
      </c>
      <c r="U271">
        <v>8.4728799760341603E-2</v>
      </c>
      <c r="V271">
        <v>5.2736800163984299E-2</v>
      </c>
      <c r="W271">
        <v>3.7790670394897501</v>
      </c>
      <c r="X271">
        <v>3.9425950050353999</v>
      </c>
      <c r="Y271">
        <v>0.23540900647640201</v>
      </c>
      <c r="Z271">
        <v>-0.31081640720367398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0.23540900647640201</v>
      </c>
      <c r="AH271" t="s">
        <v>127</v>
      </c>
      <c r="AI271">
        <v>-0.175537094473839</v>
      </c>
      <c r="AJ271">
        <v>5.9871900826692602E-2</v>
      </c>
    </row>
    <row r="272" spans="1:36" x14ac:dyDescent="0.35">
      <c r="A272">
        <v>821</v>
      </c>
      <c r="B272" t="s">
        <v>127</v>
      </c>
      <c r="C272">
        <v>10.491270065307599</v>
      </c>
      <c r="D272">
        <v>10.491270065307599</v>
      </c>
      <c r="E272">
        <v>10.491270065307599</v>
      </c>
      <c r="G272">
        <v>0</v>
      </c>
      <c r="H272">
        <v>4</v>
      </c>
      <c r="I272">
        <v>4</v>
      </c>
      <c r="J272">
        <v>10.7414503097534</v>
      </c>
      <c r="L272">
        <v>10.7391195297241</v>
      </c>
      <c r="M272">
        <v>10.7414503097534</v>
      </c>
      <c r="N272">
        <v>16</v>
      </c>
      <c r="O272">
        <v>38.562911987304702</v>
      </c>
      <c r="P272">
        <v>1563.54602050781</v>
      </c>
      <c r="Q272">
        <v>0</v>
      </c>
      <c r="R272">
        <v>0.74006617069244396</v>
      </c>
      <c r="S272">
        <v>0</v>
      </c>
      <c r="T272">
        <v>0</v>
      </c>
      <c r="U272">
        <v>0</v>
      </c>
      <c r="V272">
        <v>0.25993379950523399</v>
      </c>
      <c r="W272">
        <v>3.7035050392150901</v>
      </c>
      <c r="X272">
        <v>3.9479129314422599</v>
      </c>
      <c r="Z272">
        <v>-0.27467569708824202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 t="s">
        <v>127</v>
      </c>
      <c r="AI272">
        <v>-0.175537094473839</v>
      </c>
    </row>
    <row r="273" spans="1:36" x14ac:dyDescent="0.35">
      <c r="A273">
        <v>384</v>
      </c>
      <c r="B273" t="s">
        <v>127</v>
      </c>
      <c r="C273">
        <v>10.7789602279663</v>
      </c>
      <c r="D273">
        <v>10.7789602279663</v>
      </c>
      <c r="E273">
        <v>10.7789602279663</v>
      </c>
      <c r="F273">
        <v>10.819780349731399</v>
      </c>
      <c r="G273">
        <v>15</v>
      </c>
      <c r="H273">
        <v>69</v>
      </c>
      <c r="I273">
        <v>84</v>
      </c>
      <c r="J273">
        <v>10.737159729003899</v>
      </c>
      <c r="K273">
        <v>10.7533102035522</v>
      </c>
      <c r="L273">
        <v>10.7292804718018</v>
      </c>
      <c r="M273">
        <v>10.7402696609497</v>
      </c>
      <c r="N273">
        <v>16.292430877685501</v>
      </c>
      <c r="O273">
        <v>40.152740478515597</v>
      </c>
      <c r="P273">
        <v>1711.76501464844</v>
      </c>
      <c r="Q273">
        <v>0.19255879521369901</v>
      </c>
      <c r="R273">
        <v>0.75587469339370705</v>
      </c>
      <c r="S273">
        <v>3.1853798776864999E-2</v>
      </c>
      <c r="T273">
        <v>0.110443897545338</v>
      </c>
      <c r="U273">
        <v>9.5300301909446702E-2</v>
      </c>
      <c r="V273">
        <v>6.14883005619049E-2</v>
      </c>
      <c r="W273">
        <v>3.7740070819854701</v>
      </c>
      <c r="X273">
        <v>3.9460709095001198</v>
      </c>
      <c r="Y273">
        <v>0.19458660483360299</v>
      </c>
      <c r="Z273">
        <v>-0.26627779006958002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0.19458660483360299</v>
      </c>
      <c r="AH273" t="s">
        <v>127</v>
      </c>
      <c r="AI273">
        <v>-0.175537094473839</v>
      </c>
      <c r="AJ273">
        <v>1.90494991838932E-2</v>
      </c>
    </row>
    <row r="274" spans="1:36" x14ac:dyDescent="0.35">
      <c r="A274">
        <v>885</v>
      </c>
      <c r="B274" t="s">
        <v>127</v>
      </c>
      <c r="C274">
        <v>10.7995796203613</v>
      </c>
      <c r="D274">
        <v>10.4631004333496</v>
      </c>
      <c r="E274">
        <v>11.2252397537231</v>
      </c>
      <c r="F274">
        <v>10.4631004333496</v>
      </c>
      <c r="G274">
        <v>3</v>
      </c>
      <c r="H274">
        <v>3</v>
      </c>
      <c r="I274">
        <v>6</v>
      </c>
      <c r="J274">
        <v>10.736720085144</v>
      </c>
      <c r="K274">
        <v>10.245849609375</v>
      </c>
      <c r="L274">
        <v>10.5174903869629</v>
      </c>
      <c r="M274">
        <v>10.5124702453613</v>
      </c>
      <c r="N274">
        <v>16.6309509277344</v>
      </c>
      <c r="O274">
        <v>45.677082061767599</v>
      </c>
      <c r="P274">
        <v>2168.21899414062</v>
      </c>
      <c r="Q274">
        <v>0.45684519410133401</v>
      </c>
      <c r="R274">
        <v>0.84226191043853804</v>
      </c>
      <c r="S274">
        <v>0</v>
      </c>
      <c r="T274">
        <v>0.15773810446262401</v>
      </c>
      <c r="U274">
        <v>0.54315477609634399</v>
      </c>
      <c r="V274">
        <v>0</v>
      </c>
      <c r="W274">
        <v>3.6807889938354501</v>
      </c>
      <c r="X274">
        <v>3.9479129314422599</v>
      </c>
      <c r="Y274">
        <v>-0.42576348781585699</v>
      </c>
      <c r="Z274">
        <v>-0.25147518515586897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-0.42576348781585699</v>
      </c>
      <c r="AH274" t="s">
        <v>127</v>
      </c>
      <c r="AI274">
        <v>-0.175537094473839</v>
      </c>
      <c r="AJ274">
        <v>-0.60130071640014604</v>
      </c>
    </row>
    <row r="275" spans="1:36" x14ac:dyDescent="0.35">
      <c r="A275">
        <v>420</v>
      </c>
      <c r="B275" t="s">
        <v>127</v>
      </c>
      <c r="C275">
        <v>10.596630096435501</v>
      </c>
      <c r="D275">
        <v>10.621330261230501</v>
      </c>
      <c r="E275">
        <v>10.7144203186035</v>
      </c>
      <c r="F275">
        <v>10.341739654541</v>
      </c>
      <c r="G275">
        <v>131</v>
      </c>
      <c r="H275">
        <v>393</v>
      </c>
      <c r="I275">
        <v>524</v>
      </c>
      <c r="J275">
        <v>10.7349395751953</v>
      </c>
      <c r="K275">
        <v>10.476550102233899</v>
      </c>
      <c r="L275">
        <v>10.646360397338899</v>
      </c>
      <c r="M275">
        <v>10.668809890747101</v>
      </c>
      <c r="N275">
        <v>16.341129302978501</v>
      </c>
      <c r="O275">
        <v>45.390872955322301</v>
      </c>
      <c r="P275">
        <v>2154.52905273438</v>
      </c>
      <c r="Q275">
        <v>0.25593659281730702</v>
      </c>
      <c r="R275">
        <v>0.73313051462173495</v>
      </c>
      <c r="S275">
        <v>1.89194995909929E-2</v>
      </c>
      <c r="T275">
        <v>0.125593706965446</v>
      </c>
      <c r="U275">
        <v>0.163432598114014</v>
      </c>
      <c r="V275">
        <v>7.1665301918983501E-2</v>
      </c>
      <c r="W275">
        <v>3.8100659847259499</v>
      </c>
      <c r="X275">
        <v>3.9438049793243399</v>
      </c>
      <c r="Y275">
        <v>-4.0337499231100103E-2</v>
      </c>
      <c r="Z275">
        <v>-0.33644399046897899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-4.0337499231100103E-2</v>
      </c>
      <c r="AH275" t="s">
        <v>127</v>
      </c>
      <c r="AI275">
        <v>-0.175537094473839</v>
      </c>
      <c r="AJ275">
        <v>-0.21587459743022899</v>
      </c>
    </row>
    <row r="276" spans="1:36" x14ac:dyDescent="0.35">
      <c r="A276">
        <v>570</v>
      </c>
      <c r="B276" t="s">
        <v>127</v>
      </c>
      <c r="C276">
        <v>10.5453395843506</v>
      </c>
      <c r="D276">
        <v>10.5453395843506</v>
      </c>
      <c r="E276">
        <v>10.7099599838257</v>
      </c>
      <c r="F276">
        <v>10.5320997238159</v>
      </c>
      <c r="G276">
        <v>11379</v>
      </c>
      <c r="H276">
        <v>1023</v>
      </c>
      <c r="I276">
        <v>12402</v>
      </c>
      <c r="J276">
        <v>10.7346801757812</v>
      </c>
      <c r="K276">
        <v>10.5214395523071</v>
      </c>
      <c r="L276">
        <v>10.5340900421143</v>
      </c>
      <c r="M276">
        <v>10.5409803390503</v>
      </c>
      <c r="N276">
        <v>16.284080505371101</v>
      </c>
      <c r="O276">
        <v>41.692489624023402</v>
      </c>
      <c r="P276">
        <v>1853.91394042969</v>
      </c>
      <c r="Q276">
        <v>0.90836381912231401</v>
      </c>
      <c r="R276">
        <v>0.77880728244781505</v>
      </c>
      <c r="S276">
        <v>1.9994599744677499E-2</v>
      </c>
      <c r="T276">
        <v>0.111139796674252</v>
      </c>
      <c r="U276">
        <v>8.4225200116634397E-2</v>
      </c>
      <c r="V276">
        <v>6.8459697067737593E-2</v>
      </c>
      <c r="W276">
        <v>3.7141430377960201</v>
      </c>
      <c r="X276">
        <v>3.93696808815002</v>
      </c>
      <c r="Y276">
        <v>-6.3063599169254303E-2</v>
      </c>
      <c r="Z276">
        <v>-0.25359249114990201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-6.3063599169254303E-2</v>
      </c>
      <c r="AH276" t="s">
        <v>127</v>
      </c>
      <c r="AI276">
        <v>-0.175537094473839</v>
      </c>
      <c r="AJ276">
        <v>-0.23860070109367401</v>
      </c>
    </row>
    <row r="277" spans="1:36" x14ac:dyDescent="0.35">
      <c r="A277">
        <v>534</v>
      </c>
      <c r="B277" t="s">
        <v>127</v>
      </c>
      <c r="C277">
        <v>10.491270065307599</v>
      </c>
      <c r="D277">
        <v>10.491270065307599</v>
      </c>
      <c r="E277">
        <v>10.491270065307599</v>
      </c>
      <c r="F277">
        <v>10.465959548950201</v>
      </c>
      <c r="G277">
        <v>56</v>
      </c>
      <c r="H277">
        <v>40</v>
      </c>
      <c r="I277">
        <v>96</v>
      </c>
      <c r="J277">
        <v>10.734510421752899</v>
      </c>
      <c r="K277">
        <v>10.480389595031699</v>
      </c>
      <c r="L277">
        <v>10.591179847717299</v>
      </c>
      <c r="M277">
        <v>10.5995998382568</v>
      </c>
      <c r="N277">
        <v>16.255630493164102</v>
      </c>
      <c r="O277">
        <v>36.543319702148402</v>
      </c>
      <c r="P277">
        <v>1425.14404296875</v>
      </c>
      <c r="Q277">
        <v>0.53088140487670898</v>
      </c>
      <c r="R277">
        <v>0.659232318401337</v>
      </c>
      <c r="S277">
        <v>9.8649002611637098E-3</v>
      </c>
      <c r="T277">
        <v>8.9749097824096694E-2</v>
      </c>
      <c r="U277">
        <v>0.16620199382305101</v>
      </c>
      <c r="V277">
        <v>0.19997850060462999</v>
      </c>
      <c r="W277">
        <v>3.7576100826263401</v>
      </c>
      <c r="X277">
        <v>3.9428670406341602</v>
      </c>
      <c r="Y277">
        <v>-0.155723601579666</v>
      </c>
      <c r="Z277">
        <v>-0.15253290534019501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-0.155723601579666</v>
      </c>
      <c r="AH277" t="s">
        <v>127</v>
      </c>
      <c r="AI277">
        <v>-0.175537094473839</v>
      </c>
      <c r="AJ277">
        <v>-0.33126071095466603</v>
      </c>
    </row>
    <row r="278" spans="1:36" x14ac:dyDescent="0.35">
      <c r="A278">
        <v>803</v>
      </c>
      <c r="B278" t="s">
        <v>127</v>
      </c>
      <c r="C278">
        <v>10.7144203186035</v>
      </c>
      <c r="D278">
        <v>10.7144203186035</v>
      </c>
      <c r="E278">
        <v>10.7144203186035</v>
      </c>
      <c r="F278">
        <v>10.126629829406699</v>
      </c>
      <c r="G278">
        <v>9</v>
      </c>
      <c r="H278">
        <v>232</v>
      </c>
      <c r="I278">
        <v>241</v>
      </c>
      <c r="J278">
        <v>10.7343397140503</v>
      </c>
      <c r="K278">
        <v>10.398730278015099</v>
      </c>
      <c r="L278">
        <v>10.718879699706999</v>
      </c>
      <c r="M278">
        <v>10.7246503829956</v>
      </c>
      <c r="N278">
        <v>16.3778896331787</v>
      </c>
      <c r="O278">
        <v>45.892055511474602</v>
      </c>
      <c r="P278">
        <v>2205.64697265625</v>
      </c>
      <c r="Q278">
        <v>2.8852300718426701E-2</v>
      </c>
      <c r="R278">
        <v>0.804975926876068</v>
      </c>
      <c r="S278">
        <v>1.48074002936482E-2</v>
      </c>
      <c r="T278">
        <v>5.7584300637245199E-2</v>
      </c>
      <c r="U278">
        <v>6.9422103464603396E-2</v>
      </c>
      <c r="V278">
        <v>0.103531301021576</v>
      </c>
      <c r="W278">
        <v>3.7884140014648402</v>
      </c>
      <c r="X278">
        <v>3.9381840229034402</v>
      </c>
      <c r="Y278">
        <v>-0.16484540700912501</v>
      </c>
      <c r="Z278">
        <v>-0.34452369809150701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-0.16484540700912501</v>
      </c>
      <c r="AH278" t="s">
        <v>127</v>
      </c>
      <c r="AI278">
        <v>-0.175537094473839</v>
      </c>
      <c r="AJ278">
        <v>-0.34038248658180198</v>
      </c>
    </row>
    <row r="279" spans="1:36" x14ac:dyDescent="0.35">
      <c r="A279">
        <v>632</v>
      </c>
      <c r="B279" t="s">
        <v>150</v>
      </c>
      <c r="C279">
        <v>10.7144203186035</v>
      </c>
      <c r="D279">
        <v>10.7144203186035</v>
      </c>
      <c r="E279">
        <v>10.7144203186035</v>
      </c>
      <c r="F279">
        <v>11.5129299163818</v>
      </c>
      <c r="G279">
        <v>5</v>
      </c>
      <c r="H279">
        <v>238</v>
      </c>
      <c r="I279">
        <v>243</v>
      </c>
      <c r="J279">
        <v>10.730690002441399</v>
      </c>
      <c r="K279">
        <v>11.259360313415501</v>
      </c>
      <c r="L279">
        <v>10.743260383606</v>
      </c>
      <c r="M279">
        <v>10.7369899749756</v>
      </c>
      <c r="N279">
        <v>16.266250610351602</v>
      </c>
      <c r="O279">
        <v>42.234153747558601</v>
      </c>
      <c r="P279">
        <v>1889.21704101562</v>
      </c>
      <c r="Q279">
        <v>1.1918599717319E-2</v>
      </c>
      <c r="R279">
        <v>0.88670891523361195</v>
      </c>
      <c r="S279">
        <v>2.2632399573922199E-2</v>
      </c>
      <c r="T279">
        <v>5.3396999835967997E-2</v>
      </c>
      <c r="U279">
        <v>0.11548560112714799</v>
      </c>
      <c r="V279">
        <v>2.7064200490713099E-2</v>
      </c>
      <c r="W279">
        <v>3.8127379417419398</v>
      </c>
      <c r="X279">
        <v>3.92900490760803</v>
      </c>
      <c r="Y279">
        <v>0.66014611721038796</v>
      </c>
      <c r="Z279">
        <v>-0.30255630612373402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0.66014611721038796</v>
      </c>
      <c r="AH279" t="s">
        <v>127</v>
      </c>
      <c r="AI279">
        <v>-0.175537094473839</v>
      </c>
      <c r="AJ279">
        <v>0.48460900783538802</v>
      </c>
    </row>
    <row r="280" spans="1:36" x14ac:dyDescent="0.35">
      <c r="A280">
        <v>865</v>
      </c>
      <c r="B280" t="s">
        <v>127</v>
      </c>
      <c r="C280">
        <v>10.7363996505737</v>
      </c>
      <c r="D280">
        <v>10.7363996505737</v>
      </c>
      <c r="E280">
        <v>10.7144203186035</v>
      </c>
      <c r="F280">
        <v>10.9508104324341</v>
      </c>
      <c r="G280">
        <v>22</v>
      </c>
      <c r="H280">
        <v>79</v>
      </c>
      <c r="I280">
        <v>101</v>
      </c>
      <c r="J280">
        <v>10.730059623718301</v>
      </c>
      <c r="K280">
        <v>10.7524299621582</v>
      </c>
      <c r="L280">
        <v>10.7122297286987</v>
      </c>
      <c r="M280">
        <v>10.733679771423301</v>
      </c>
      <c r="N280">
        <v>16.305879592895501</v>
      </c>
      <c r="O280">
        <v>44.242359161377003</v>
      </c>
      <c r="P280">
        <v>2040.09594726562</v>
      </c>
      <c r="Q280">
        <v>0.16172429919242901</v>
      </c>
      <c r="R280">
        <v>0.70721220970153797</v>
      </c>
      <c r="S280">
        <v>4.1369199752807603E-2</v>
      </c>
      <c r="T280">
        <v>0.150283694267273</v>
      </c>
      <c r="U280">
        <v>9.5368802547454806E-2</v>
      </c>
      <c r="V280">
        <v>6.9009698927402496E-2</v>
      </c>
      <c r="W280">
        <v>3.76501488685608</v>
      </c>
      <c r="X280">
        <v>3.9280040264129599</v>
      </c>
      <c r="Y280">
        <v>0.18628109991550401</v>
      </c>
      <c r="Z280">
        <v>-0.33226761221885698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0.18628109991550401</v>
      </c>
      <c r="AH280" t="s">
        <v>127</v>
      </c>
      <c r="AI280">
        <v>-0.175537094473839</v>
      </c>
      <c r="AJ280">
        <v>1.07441004365683E-2</v>
      </c>
    </row>
    <row r="281" spans="1:36" x14ac:dyDescent="0.35">
      <c r="A281">
        <v>926</v>
      </c>
      <c r="B281" t="s">
        <v>127</v>
      </c>
      <c r="C281">
        <v>10.596630096435501</v>
      </c>
      <c r="D281">
        <v>10.596630096435501</v>
      </c>
      <c r="E281">
        <v>10.596630096435501</v>
      </c>
      <c r="F281">
        <v>10.596630096435501</v>
      </c>
      <c r="G281">
        <v>2</v>
      </c>
      <c r="H281">
        <v>16</v>
      </c>
      <c r="I281">
        <v>18</v>
      </c>
      <c r="J281">
        <v>10.7290601730347</v>
      </c>
      <c r="K281">
        <v>10.749230384826699</v>
      </c>
      <c r="L281">
        <v>10.730440139770501</v>
      </c>
      <c r="M281">
        <v>10.730440139770501</v>
      </c>
      <c r="N281">
        <v>16.369249343872099</v>
      </c>
      <c r="O281">
        <v>40.477455139160199</v>
      </c>
      <c r="P281">
        <v>1711.28698730469</v>
      </c>
      <c r="Q281">
        <v>6.8343602120876298E-2</v>
      </c>
      <c r="R281">
        <v>0.51067870855331399</v>
      </c>
      <c r="S281">
        <v>0</v>
      </c>
      <c r="T281">
        <v>0.354057908058167</v>
      </c>
      <c r="U281">
        <v>0.19316560029983501</v>
      </c>
      <c r="V281">
        <v>0</v>
      </c>
      <c r="W281">
        <v>3.71382403373718</v>
      </c>
      <c r="X281">
        <v>3.9479129314422599</v>
      </c>
      <c r="Y281">
        <v>0.25430679321289101</v>
      </c>
      <c r="Z281">
        <v>-0.267440795898438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0.25430679321289101</v>
      </c>
      <c r="AH281" t="s">
        <v>127</v>
      </c>
      <c r="AI281">
        <v>-0.175537094473839</v>
      </c>
      <c r="AJ281">
        <v>7.8769698739051805E-2</v>
      </c>
    </row>
    <row r="282" spans="1:36" x14ac:dyDescent="0.35">
      <c r="A282">
        <v>891</v>
      </c>
      <c r="B282" t="s">
        <v>127</v>
      </c>
      <c r="C282">
        <v>10.596630096435501</v>
      </c>
      <c r="D282">
        <v>10.596630096435501</v>
      </c>
      <c r="E282">
        <v>10.6454200744629</v>
      </c>
      <c r="F282">
        <v>9.7981271743774396</v>
      </c>
      <c r="G282">
        <v>5</v>
      </c>
      <c r="H282">
        <v>18</v>
      </c>
      <c r="I282">
        <v>23</v>
      </c>
      <c r="J282">
        <v>10.728839874267599</v>
      </c>
      <c r="K282">
        <v>10.103389739990201</v>
      </c>
      <c r="L282">
        <v>10.4900798797607</v>
      </c>
      <c r="M282">
        <v>10.5113201141357</v>
      </c>
      <c r="N282">
        <v>16.157520294189499</v>
      </c>
      <c r="O282">
        <v>39.114601135253899</v>
      </c>
      <c r="P282">
        <v>1658.49597167969</v>
      </c>
      <c r="Q282">
        <v>0.34778758883476302</v>
      </c>
      <c r="R282">
        <v>0.85398232936859098</v>
      </c>
      <c r="S282">
        <v>0</v>
      </c>
      <c r="T282">
        <v>0.114601798355579</v>
      </c>
      <c r="U282">
        <v>3.4955799579620403E-2</v>
      </c>
      <c r="V282">
        <v>3.1415898352861397E-2</v>
      </c>
      <c r="W282">
        <v>3.7379639148712198</v>
      </c>
      <c r="X282">
        <v>3.94494700431824</v>
      </c>
      <c r="Y282">
        <v>-0.36374258995056202</v>
      </c>
      <c r="Z282">
        <v>-0.27538770437240601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-0.36374258995056202</v>
      </c>
      <c r="AH282" t="s">
        <v>127</v>
      </c>
      <c r="AI282">
        <v>-0.175537094473839</v>
      </c>
      <c r="AJ282">
        <v>-0.53927969932556197</v>
      </c>
    </row>
    <row r="283" spans="1:36" x14ac:dyDescent="0.35">
      <c r="A283">
        <v>196</v>
      </c>
      <c r="B283" t="s">
        <v>127</v>
      </c>
      <c r="C283">
        <v>10.6454200744629</v>
      </c>
      <c r="D283">
        <v>10.6642904281616</v>
      </c>
      <c r="E283">
        <v>10.7144203186035</v>
      </c>
      <c r="F283">
        <v>10.596630096435501</v>
      </c>
      <c r="G283">
        <v>659</v>
      </c>
      <c r="H283">
        <v>588</v>
      </c>
      <c r="I283">
        <v>1247</v>
      </c>
      <c r="J283">
        <v>10.726220130920399</v>
      </c>
      <c r="K283">
        <v>10.6167497634888</v>
      </c>
      <c r="L283">
        <v>10.664589881896999</v>
      </c>
      <c r="M283">
        <v>10.6695404052734</v>
      </c>
      <c r="N283">
        <v>16.795719146728501</v>
      </c>
      <c r="O283">
        <v>37.662834167480497</v>
      </c>
      <c r="P283">
        <v>1531.251953125</v>
      </c>
      <c r="Q283">
        <v>0.51779288053512595</v>
      </c>
      <c r="R283">
        <v>0.73139011859893799</v>
      </c>
      <c r="S283">
        <v>3.3674299716949498E-2</v>
      </c>
      <c r="T283">
        <v>5.4318301379680599E-2</v>
      </c>
      <c r="U283">
        <v>7.1253500878810896E-2</v>
      </c>
      <c r="V283">
        <v>0.163036704063416</v>
      </c>
      <c r="W283">
        <v>3.7388460636138898</v>
      </c>
      <c r="X283">
        <v>3.9364569187164302</v>
      </c>
      <c r="Y283">
        <v>0.11219280213117599</v>
      </c>
      <c r="Z283">
        <v>-0.24387249350547799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0.11219280213117599</v>
      </c>
      <c r="AH283" t="s">
        <v>127</v>
      </c>
      <c r="AI283">
        <v>-0.175537094473839</v>
      </c>
      <c r="AJ283">
        <v>-6.3344299793243394E-2</v>
      </c>
    </row>
    <row r="284" spans="1:36" x14ac:dyDescent="0.35">
      <c r="A284">
        <v>701</v>
      </c>
      <c r="B284" t="s">
        <v>127</v>
      </c>
      <c r="C284">
        <v>10.7789602279663</v>
      </c>
      <c r="D284">
        <v>10.7579002380371</v>
      </c>
      <c r="E284">
        <v>10.7747802734375</v>
      </c>
      <c r="F284">
        <v>10.6919498443604</v>
      </c>
      <c r="G284">
        <v>179</v>
      </c>
      <c r="H284">
        <v>1010</v>
      </c>
      <c r="I284">
        <v>1189</v>
      </c>
      <c r="J284">
        <v>10.7237396240234</v>
      </c>
      <c r="K284">
        <v>10.672380447387701</v>
      </c>
      <c r="L284">
        <v>10.736020088195801</v>
      </c>
      <c r="M284">
        <v>10.716259956359901</v>
      </c>
      <c r="N284">
        <v>16.325139999389599</v>
      </c>
      <c r="O284">
        <v>39.876914978027301</v>
      </c>
      <c r="P284">
        <v>1683.22399902344</v>
      </c>
      <c r="Q284">
        <v>0.14550019800663</v>
      </c>
      <c r="R284">
        <v>0.70458900928497303</v>
      </c>
      <c r="S284">
        <v>1.79979000240564E-2</v>
      </c>
      <c r="T284">
        <v>0.109889201819897</v>
      </c>
      <c r="U284">
        <v>0.100683100521564</v>
      </c>
      <c r="V284">
        <v>0.14020140469074199</v>
      </c>
      <c r="W284">
        <v>3.74655389785767</v>
      </c>
      <c r="X284">
        <v>3.9386069774627699</v>
      </c>
      <c r="Y284">
        <v>0.116139397025108</v>
      </c>
      <c r="Z284">
        <v>-0.275376707315445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0.116139397025108</v>
      </c>
      <c r="AH284" t="s">
        <v>127</v>
      </c>
      <c r="AI284">
        <v>-0.175537094473839</v>
      </c>
      <c r="AJ284">
        <v>-5.9397701174020802E-2</v>
      </c>
    </row>
    <row r="285" spans="1:36" x14ac:dyDescent="0.35">
      <c r="A285">
        <v>201</v>
      </c>
      <c r="B285" t="s">
        <v>127</v>
      </c>
      <c r="C285">
        <v>10.6454200744629</v>
      </c>
      <c r="D285">
        <v>10.6454200744629</v>
      </c>
      <c r="E285">
        <v>10.7144203186035</v>
      </c>
      <c r="F285">
        <v>10.6454200744629</v>
      </c>
      <c r="G285">
        <v>11164</v>
      </c>
      <c r="H285">
        <v>2640</v>
      </c>
      <c r="I285">
        <v>13804</v>
      </c>
      <c r="J285">
        <v>10.720430374145501</v>
      </c>
      <c r="K285">
        <v>10.651180267334</v>
      </c>
      <c r="L285">
        <v>10.658789634704601</v>
      </c>
      <c r="M285">
        <v>10.6651201248169</v>
      </c>
      <c r="N285">
        <v>16.878669738769499</v>
      </c>
      <c r="O285">
        <v>40.854099273681598</v>
      </c>
      <c r="P285">
        <v>1775.08605957031</v>
      </c>
      <c r="Q285">
        <v>0.79860138893127397</v>
      </c>
      <c r="R285">
        <v>0.68435931205749501</v>
      </c>
      <c r="S285">
        <v>2.2929599508643199E-2</v>
      </c>
      <c r="T285">
        <v>0.23234240710735299</v>
      </c>
      <c r="U285">
        <v>0.101330101490021</v>
      </c>
      <c r="V285">
        <v>2.9663400724530199E-2</v>
      </c>
      <c r="W285">
        <v>3.7186210155487101</v>
      </c>
      <c r="X285">
        <v>3.9392039775848402</v>
      </c>
      <c r="Y285">
        <v>0.12903119623661</v>
      </c>
      <c r="Z285">
        <v>-0.29218590259552002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0.12903119623661</v>
      </c>
      <c r="AH285" t="s">
        <v>127</v>
      </c>
      <c r="AI285">
        <v>-0.175537094473839</v>
      </c>
      <c r="AJ285">
        <v>-4.65058982372284E-2</v>
      </c>
    </row>
    <row r="286" spans="1:36" x14ac:dyDescent="0.35">
      <c r="A286">
        <v>713</v>
      </c>
      <c r="B286" t="s">
        <v>127</v>
      </c>
      <c r="C286">
        <v>10.7144203186035</v>
      </c>
      <c r="D286">
        <v>10.7144203186035</v>
      </c>
      <c r="E286">
        <v>10.7144203186035</v>
      </c>
      <c r="F286">
        <v>10.7995796203613</v>
      </c>
      <c r="G286">
        <v>7</v>
      </c>
      <c r="H286">
        <v>86</v>
      </c>
      <c r="I286">
        <v>93</v>
      </c>
      <c r="J286">
        <v>10.7151803970337</v>
      </c>
      <c r="K286">
        <v>10.7615003585815</v>
      </c>
      <c r="L286">
        <v>10.7023601531982</v>
      </c>
      <c r="M286">
        <v>10.7186498641968</v>
      </c>
      <c r="N286">
        <v>16.4075107574463</v>
      </c>
      <c r="O286">
        <v>41.694046020507798</v>
      </c>
      <c r="P286">
        <v>1848.501953125</v>
      </c>
      <c r="Q286">
        <v>7.4920497834682506E-2</v>
      </c>
      <c r="R286">
        <v>0.80591118335723899</v>
      </c>
      <c r="S286">
        <v>1.7097700387239501E-2</v>
      </c>
      <c r="T286">
        <v>0.12380789965391201</v>
      </c>
      <c r="U286">
        <v>8.6433500051498399E-2</v>
      </c>
      <c r="V286">
        <v>5.3183298557996701E-2</v>
      </c>
      <c r="W286">
        <v>3.7506749629974401</v>
      </c>
      <c r="X286">
        <v>3.9397881031036399</v>
      </c>
      <c r="Y286">
        <v>0.17367589473724401</v>
      </c>
      <c r="Z286">
        <v>-0.29579520225524902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0.17367589473724401</v>
      </c>
      <c r="AH286" t="s">
        <v>127</v>
      </c>
      <c r="AI286">
        <v>-0.175537094473839</v>
      </c>
      <c r="AJ286">
        <v>-1.8611999694258001E-3</v>
      </c>
    </row>
    <row r="287" spans="1:36" x14ac:dyDescent="0.35">
      <c r="A287">
        <v>636</v>
      </c>
      <c r="B287" t="s">
        <v>127</v>
      </c>
      <c r="C287">
        <v>10.596630096435501</v>
      </c>
      <c r="D287">
        <v>10.596630096435501</v>
      </c>
      <c r="E287">
        <v>10.596630096435501</v>
      </c>
      <c r="F287">
        <v>9.9034872055053693</v>
      </c>
      <c r="G287">
        <v>1</v>
      </c>
      <c r="H287">
        <v>35</v>
      </c>
      <c r="I287">
        <v>36</v>
      </c>
      <c r="J287">
        <v>10.7131900787354</v>
      </c>
      <c r="K287">
        <v>9.9034872055053693</v>
      </c>
      <c r="L287">
        <v>10.703709602356</v>
      </c>
      <c r="M287">
        <v>10.704389572143601</v>
      </c>
      <c r="N287">
        <v>16.112289428710898</v>
      </c>
      <c r="O287">
        <v>39.984573364257798</v>
      </c>
      <c r="P287">
        <v>1660.18896484375</v>
      </c>
      <c r="Q287">
        <v>1.0875100269913699E-2</v>
      </c>
      <c r="R287">
        <v>0.89757210016250599</v>
      </c>
      <c r="S287">
        <v>2.78199999593198E-3</v>
      </c>
      <c r="T287">
        <v>3.5913001745939303E-2</v>
      </c>
      <c r="U287">
        <v>0.212190195918083</v>
      </c>
      <c r="V287">
        <v>0</v>
      </c>
      <c r="W287">
        <v>3.70448994636536</v>
      </c>
      <c r="X287">
        <v>3.9272189140319802</v>
      </c>
      <c r="Y287">
        <v>-0.77384901046752896</v>
      </c>
      <c r="Z287">
        <v>-0.31919389963150002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-0.77384901046752896</v>
      </c>
      <c r="AH287" t="s">
        <v>127</v>
      </c>
      <c r="AI287">
        <v>-0.175537094473839</v>
      </c>
      <c r="AJ287">
        <v>-0.94938611984252896</v>
      </c>
    </row>
    <row r="288" spans="1:36" x14ac:dyDescent="0.35">
      <c r="A288">
        <v>734</v>
      </c>
      <c r="B288" t="s">
        <v>127</v>
      </c>
      <c r="C288">
        <v>10.7144203186035</v>
      </c>
      <c r="D288">
        <v>10.7144203186035</v>
      </c>
      <c r="E288">
        <v>10.7144203186035</v>
      </c>
      <c r="F288">
        <v>10.819780349731399</v>
      </c>
      <c r="G288">
        <v>33</v>
      </c>
      <c r="H288">
        <v>637</v>
      </c>
      <c r="I288">
        <v>670</v>
      </c>
      <c r="J288">
        <v>10.7111701965332</v>
      </c>
      <c r="K288">
        <v>10.760129928588899</v>
      </c>
      <c r="L288">
        <v>10.705320358276399</v>
      </c>
      <c r="M288">
        <v>10.7137804031372</v>
      </c>
      <c r="N288">
        <v>16.3154392242432</v>
      </c>
      <c r="O288">
        <v>44.060947418212898</v>
      </c>
      <c r="P288">
        <v>2043.48400878906</v>
      </c>
      <c r="Q288">
        <v>5.3376898169517503E-2</v>
      </c>
      <c r="R288">
        <v>0.753895223140717</v>
      </c>
      <c r="S288">
        <v>4.0924299508333199E-2</v>
      </c>
      <c r="T288">
        <v>8.8059701025486006E-2</v>
      </c>
      <c r="U288">
        <v>9.2261001467704801E-2</v>
      </c>
      <c r="V288">
        <v>9.5615901052951799E-2</v>
      </c>
      <c r="W288">
        <v>3.7662439346313499</v>
      </c>
      <c r="X288">
        <v>3.9403030872345002</v>
      </c>
      <c r="Y288">
        <v>0.26853030920028698</v>
      </c>
      <c r="Z288">
        <v>-0.34238529205322299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0.26853030920028698</v>
      </c>
      <c r="AH288" t="s">
        <v>127</v>
      </c>
      <c r="AI288">
        <v>-0.175537094473839</v>
      </c>
      <c r="AJ288">
        <v>9.2993199825286907E-2</v>
      </c>
    </row>
    <row r="289" spans="1:36" x14ac:dyDescent="0.35">
      <c r="A289">
        <v>390</v>
      </c>
      <c r="B289" t="s">
        <v>127</v>
      </c>
      <c r="C289">
        <v>10.596630096435501</v>
      </c>
      <c r="D289">
        <v>10.596630096435501</v>
      </c>
      <c r="E289">
        <v>10.596630096435501</v>
      </c>
      <c r="F289">
        <v>10.596630096435501</v>
      </c>
      <c r="G289">
        <v>15</v>
      </c>
      <c r="H289">
        <v>21</v>
      </c>
      <c r="I289">
        <v>36</v>
      </c>
      <c r="J289">
        <v>10.711139678955099</v>
      </c>
      <c r="K289">
        <v>10.578049659729</v>
      </c>
      <c r="L289">
        <v>10.656689643859901</v>
      </c>
      <c r="M289">
        <v>10.6671895980835</v>
      </c>
      <c r="N289">
        <v>16.185529708862301</v>
      </c>
      <c r="O289">
        <v>39.267005920410199</v>
      </c>
      <c r="P289">
        <v>1670.45202636719</v>
      </c>
      <c r="Q289">
        <v>0.330203086137772</v>
      </c>
      <c r="R289">
        <v>0.89238578081131004</v>
      </c>
      <c r="S289">
        <v>0</v>
      </c>
      <c r="T289">
        <v>5.5583801120519603E-2</v>
      </c>
      <c r="U289">
        <v>0.118274100124836</v>
      </c>
      <c r="V289">
        <v>0</v>
      </c>
      <c r="W289">
        <v>3.7920610904693599</v>
      </c>
      <c r="X289">
        <v>3.9361369609832799</v>
      </c>
      <c r="Y289">
        <v>-3.6930799484252902E-2</v>
      </c>
      <c r="Z289">
        <v>-0.23462779819965399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-3.6930799484252902E-2</v>
      </c>
      <c r="AH289" t="s">
        <v>127</v>
      </c>
      <c r="AI289">
        <v>-0.175537094473839</v>
      </c>
      <c r="AJ289">
        <v>-0.21246789395809201</v>
      </c>
    </row>
    <row r="290" spans="1:36" x14ac:dyDescent="0.35">
      <c r="A290">
        <v>893</v>
      </c>
      <c r="B290" t="s">
        <v>127</v>
      </c>
      <c r="C290">
        <v>10.9331102371216</v>
      </c>
      <c r="D290">
        <v>10.9331102371216</v>
      </c>
      <c r="E290">
        <v>10.9331102371216</v>
      </c>
      <c r="F290">
        <v>10.3089504241943</v>
      </c>
      <c r="G290">
        <v>2</v>
      </c>
      <c r="H290">
        <v>19</v>
      </c>
      <c r="I290">
        <v>21</v>
      </c>
      <c r="J290">
        <v>10.7102003097534</v>
      </c>
      <c r="K290">
        <v>10.6573295593262</v>
      </c>
      <c r="L290">
        <v>10.7054395675659</v>
      </c>
      <c r="M290">
        <v>10.7054901123047</v>
      </c>
      <c r="N290">
        <v>16</v>
      </c>
      <c r="O290">
        <v>45.643016815185497</v>
      </c>
      <c r="P290">
        <v>2159.80493164062</v>
      </c>
      <c r="Q290">
        <v>8.9019402861595195E-2</v>
      </c>
      <c r="R290">
        <v>0.74107551574706998</v>
      </c>
      <c r="S290">
        <v>0</v>
      </c>
      <c r="T290">
        <v>0.13691820204258001</v>
      </c>
      <c r="U290">
        <v>0.16312700510024999</v>
      </c>
      <c r="V290">
        <v>0</v>
      </c>
      <c r="W290">
        <v>3.8462259769439702</v>
      </c>
      <c r="X290">
        <v>3.9459180831909202</v>
      </c>
      <c r="Y290">
        <v>0.12891270220279699</v>
      </c>
      <c r="Z290">
        <v>-0.37049740552902199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0.12891270220279699</v>
      </c>
      <c r="AH290" t="s">
        <v>127</v>
      </c>
      <c r="AI290">
        <v>-0.175537094473839</v>
      </c>
      <c r="AJ290">
        <v>-4.6624399721622502E-2</v>
      </c>
    </row>
    <row r="291" spans="1:36" x14ac:dyDescent="0.35">
      <c r="A291">
        <v>321</v>
      </c>
      <c r="B291" t="s">
        <v>127</v>
      </c>
      <c r="C291">
        <v>10.596630096435501</v>
      </c>
      <c r="D291">
        <v>10.596630096435501</v>
      </c>
      <c r="E291">
        <v>10.7144203186035</v>
      </c>
      <c r="F291">
        <v>10.5764303207397</v>
      </c>
      <c r="G291">
        <v>147</v>
      </c>
      <c r="H291">
        <v>58</v>
      </c>
      <c r="I291">
        <v>205</v>
      </c>
      <c r="J291">
        <v>10.710120201110801</v>
      </c>
      <c r="K291">
        <v>10.587739944458001</v>
      </c>
      <c r="L291">
        <v>10.6205997467041</v>
      </c>
      <c r="M291">
        <v>10.628069877624499</v>
      </c>
      <c r="N291">
        <v>16.429059982299801</v>
      </c>
      <c r="O291">
        <v>41.780029296875</v>
      </c>
      <c r="P291">
        <v>1848.73303222656</v>
      </c>
      <c r="Q291">
        <v>0.67040389776229903</v>
      </c>
      <c r="R291">
        <v>0.76876997947692904</v>
      </c>
      <c r="S291">
        <v>1.41823999583721E-2</v>
      </c>
      <c r="T291">
        <v>0.15816199779510501</v>
      </c>
      <c r="U291">
        <v>1.64343006908894E-2</v>
      </c>
      <c r="V291">
        <v>4.2451199144124999E-2</v>
      </c>
      <c r="W291">
        <v>3.71022295951843</v>
      </c>
      <c r="X291">
        <v>3.9400510787963898</v>
      </c>
      <c r="Y291">
        <v>0.127518400549889</v>
      </c>
      <c r="Z291">
        <v>-0.36648440361022899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0.127518400549889</v>
      </c>
      <c r="AH291" t="s">
        <v>127</v>
      </c>
      <c r="AI291">
        <v>-0.175537094473839</v>
      </c>
      <c r="AJ291">
        <v>-4.8018701374530799E-2</v>
      </c>
    </row>
    <row r="292" spans="1:36" x14ac:dyDescent="0.35">
      <c r="A292">
        <v>291</v>
      </c>
      <c r="B292" t="s">
        <v>127</v>
      </c>
      <c r="C292">
        <v>10.621330261230501</v>
      </c>
      <c r="D292">
        <v>10.6454200744629</v>
      </c>
      <c r="E292">
        <v>10.7684898376465</v>
      </c>
      <c r="F292">
        <v>10.491270065307599</v>
      </c>
      <c r="G292">
        <v>342</v>
      </c>
      <c r="H292">
        <v>606</v>
      </c>
      <c r="I292">
        <v>948</v>
      </c>
      <c r="J292">
        <v>10.7098598480225</v>
      </c>
      <c r="K292">
        <v>10.482469558715801</v>
      </c>
      <c r="L292">
        <v>10.5861301422119</v>
      </c>
      <c r="M292">
        <v>10.6264801025391</v>
      </c>
      <c r="N292">
        <v>16.252130508422901</v>
      </c>
      <c r="O292">
        <v>40.383384704589801</v>
      </c>
      <c r="P292">
        <v>1740.38903808594</v>
      </c>
      <c r="Q292">
        <v>0.36666259169578602</v>
      </c>
      <c r="R292">
        <v>0.87230771780014005</v>
      </c>
      <c r="S292">
        <v>2.76126991957426E-2</v>
      </c>
      <c r="T292">
        <v>3.8484301418065997E-2</v>
      </c>
      <c r="U292">
        <v>6.2524199485778795E-2</v>
      </c>
      <c r="V292">
        <v>4.8835299909114803E-2</v>
      </c>
      <c r="W292">
        <v>3.8027150630950901</v>
      </c>
      <c r="X292">
        <v>3.9341390132904102</v>
      </c>
      <c r="Y292">
        <v>1.20393997058272E-2</v>
      </c>
      <c r="Z292">
        <v>-0.32355889678001398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1.20393997058272E-2</v>
      </c>
      <c r="AH292" t="s">
        <v>127</v>
      </c>
      <c r="AI292">
        <v>-0.175537094473839</v>
      </c>
      <c r="AJ292">
        <v>-0.16349770128727001</v>
      </c>
    </row>
    <row r="293" spans="1:36" x14ac:dyDescent="0.35">
      <c r="A293">
        <v>200</v>
      </c>
      <c r="B293" t="s">
        <v>127</v>
      </c>
      <c r="C293">
        <v>10.7144203186035</v>
      </c>
      <c r="D293">
        <v>10.7144203186035</v>
      </c>
      <c r="E293">
        <v>10.7144203186035</v>
      </c>
      <c r="F293">
        <v>10.7144203186035</v>
      </c>
      <c r="G293">
        <v>7807</v>
      </c>
      <c r="H293">
        <v>2840</v>
      </c>
      <c r="I293">
        <v>10647</v>
      </c>
      <c r="J293">
        <v>10.7092695236206</v>
      </c>
      <c r="K293">
        <v>10.687060356140099</v>
      </c>
      <c r="L293">
        <v>10.6809797286987</v>
      </c>
      <c r="M293">
        <v>10.6931495666504</v>
      </c>
      <c r="N293">
        <v>17.390989303588899</v>
      </c>
      <c r="O293">
        <v>41.469440460205099</v>
      </c>
      <c r="P293">
        <v>1833.10900878906</v>
      </c>
      <c r="Q293">
        <v>0.72578072547912598</v>
      </c>
      <c r="R293">
        <v>0.74830138683319103</v>
      </c>
      <c r="S293">
        <v>2.18889992684126E-2</v>
      </c>
      <c r="T293">
        <v>0.17777140438556699</v>
      </c>
      <c r="U293">
        <v>8.3669103682041196E-2</v>
      </c>
      <c r="V293">
        <v>2.5754399597644799E-2</v>
      </c>
      <c r="W293">
        <v>3.73580002784729</v>
      </c>
      <c r="X293">
        <v>3.92978096008301</v>
      </c>
      <c r="Y293">
        <v>0.165556401014328</v>
      </c>
      <c r="Z293">
        <v>-0.30560100078582803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0.165556401014328</v>
      </c>
      <c r="AH293" t="s">
        <v>127</v>
      </c>
      <c r="AI293">
        <v>-0.175537094473839</v>
      </c>
      <c r="AJ293">
        <v>-9.9806999787688307E-3</v>
      </c>
    </row>
    <row r="294" spans="1:36" x14ac:dyDescent="0.35">
      <c r="A294">
        <v>762</v>
      </c>
      <c r="B294" t="s">
        <v>127</v>
      </c>
      <c r="C294">
        <v>10.7363996505737</v>
      </c>
      <c r="D294">
        <v>10.7144203186035</v>
      </c>
      <c r="E294">
        <v>10.7144203186035</v>
      </c>
      <c r="F294">
        <v>10.7144203186035</v>
      </c>
      <c r="G294">
        <v>32</v>
      </c>
      <c r="H294">
        <v>368</v>
      </c>
      <c r="I294">
        <v>400</v>
      </c>
      <c r="J294">
        <v>10.7075500488281</v>
      </c>
      <c r="K294">
        <v>10.509090423584</v>
      </c>
      <c r="L294">
        <v>10.7154197692871</v>
      </c>
      <c r="M294">
        <v>10.691969871521</v>
      </c>
      <c r="N294">
        <v>16.312110900878899</v>
      </c>
      <c r="O294">
        <v>43.013114929199197</v>
      </c>
      <c r="P294">
        <v>1949.17602539062</v>
      </c>
      <c r="Q294">
        <v>7.8498803079128293E-2</v>
      </c>
      <c r="R294">
        <v>0.85534000396728505</v>
      </c>
      <c r="S294">
        <v>7.6991999521851496E-3</v>
      </c>
      <c r="T294">
        <v>6.6797003149986295E-2</v>
      </c>
      <c r="U294">
        <v>7.9793699085712405E-2</v>
      </c>
      <c r="V294">
        <v>4.0403101593255997E-2</v>
      </c>
      <c r="W294">
        <v>3.7793850898742698</v>
      </c>
      <c r="X294">
        <v>3.93818306922913</v>
      </c>
      <c r="Y294">
        <v>-7.5957201421260806E-2</v>
      </c>
      <c r="Z294">
        <v>-0.33997330069541898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-7.5957201421260806E-2</v>
      </c>
      <c r="AH294" t="s">
        <v>127</v>
      </c>
      <c r="AI294">
        <v>-0.175537094473839</v>
      </c>
      <c r="AJ294">
        <v>-0.25149428844451899</v>
      </c>
    </row>
    <row r="295" spans="1:36" x14ac:dyDescent="0.35">
      <c r="A295">
        <v>644</v>
      </c>
      <c r="B295" t="s">
        <v>127</v>
      </c>
      <c r="C295">
        <v>10.819780349731399</v>
      </c>
      <c r="D295">
        <v>10.819780349731399</v>
      </c>
      <c r="E295">
        <v>10.819780349731399</v>
      </c>
      <c r="F295">
        <v>10.7144203186035</v>
      </c>
      <c r="G295">
        <v>10</v>
      </c>
      <c r="H295">
        <v>404</v>
      </c>
      <c r="I295">
        <v>414</v>
      </c>
      <c r="J295">
        <v>10.707449913024901</v>
      </c>
      <c r="K295">
        <v>10.7962999343872</v>
      </c>
      <c r="L295">
        <v>10.7251596450806</v>
      </c>
      <c r="M295">
        <v>10.7098197937012</v>
      </c>
      <c r="N295">
        <v>16.312620162963899</v>
      </c>
      <c r="O295">
        <v>41.249446868896499</v>
      </c>
      <c r="P295">
        <v>1807.0810546875</v>
      </c>
      <c r="Q295">
        <v>2.6678599417209601E-2</v>
      </c>
      <c r="R295">
        <v>0.85349762439727805</v>
      </c>
      <c r="S295">
        <v>2.7993900701403601E-2</v>
      </c>
      <c r="T295">
        <v>6.3353598117828397E-2</v>
      </c>
      <c r="U295">
        <v>0.10704340040683701</v>
      </c>
      <c r="V295">
        <v>1.9926799461245499E-2</v>
      </c>
      <c r="W295">
        <v>3.7784190177917498</v>
      </c>
      <c r="X295">
        <v>3.93529200553894</v>
      </c>
      <c r="Y295">
        <v>0.24042840301990501</v>
      </c>
      <c r="Z295">
        <v>-0.31063219904899603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0.24042840301990501</v>
      </c>
      <c r="AH295" t="s">
        <v>127</v>
      </c>
      <c r="AI295">
        <v>-0.175537094473839</v>
      </c>
      <c r="AJ295">
        <v>6.4891301095485701E-2</v>
      </c>
    </row>
    <row r="296" spans="1:36" x14ac:dyDescent="0.35">
      <c r="A296">
        <v>794</v>
      </c>
      <c r="B296" t="s">
        <v>127</v>
      </c>
      <c r="C296">
        <v>10.819780349731399</v>
      </c>
      <c r="D296">
        <v>10.819780349731399</v>
      </c>
      <c r="E296">
        <v>10.819780349731399</v>
      </c>
      <c r="F296">
        <v>9.0825071334838903</v>
      </c>
      <c r="G296">
        <v>1</v>
      </c>
      <c r="H296">
        <v>8</v>
      </c>
      <c r="I296">
        <v>9</v>
      </c>
      <c r="J296">
        <v>10.7063903808594</v>
      </c>
      <c r="K296">
        <v>9.0825071334838903</v>
      </c>
      <c r="L296">
        <v>10.6597700119019</v>
      </c>
      <c r="M296">
        <v>10.6597700119019</v>
      </c>
      <c r="N296">
        <v>16.634769439697301</v>
      </c>
      <c r="O296">
        <v>45.0207328796387</v>
      </c>
      <c r="P296">
        <v>2183.40405273438</v>
      </c>
      <c r="Q296">
        <v>2.8708100318908698E-2</v>
      </c>
      <c r="R296">
        <v>1</v>
      </c>
      <c r="S296">
        <v>0</v>
      </c>
      <c r="T296">
        <v>0</v>
      </c>
      <c r="U296">
        <v>0.22328549623489399</v>
      </c>
      <c r="V296">
        <v>0</v>
      </c>
      <c r="W296">
        <v>3.8322279453277601</v>
      </c>
      <c r="X296">
        <v>3.9479129314422599</v>
      </c>
      <c r="Y296">
        <v>-1.6219910383224501</v>
      </c>
      <c r="Z296">
        <v>-0.29890400171279902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-1.6219910383224501</v>
      </c>
      <c r="AH296" t="s">
        <v>127</v>
      </c>
      <c r="AI296">
        <v>-0.175537094473839</v>
      </c>
      <c r="AJ296">
        <v>-1.7975280284881601</v>
      </c>
    </row>
    <row r="297" spans="1:36" x14ac:dyDescent="0.35">
      <c r="A297">
        <v>610</v>
      </c>
      <c r="B297" t="s">
        <v>127</v>
      </c>
      <c r="C297">
        <v>10.2611598968506</v>
      </c>
      <c r="D297">
        <v>10.596630096435501</v>
      </c>
      <c r="E297">
        <v>10.819780349731399</v>
      </c>
      <c r="F297">
        <v>9.7409687042236293</v>
      </c>
      <c r="G297">
        <v>4</v>
      </c>
      <c r="H297">
        <v>50</v>
      </c>
      <c r="I297">
        <v>54</v>
      </c>
      <c r="J297">
        <v>10.704159736633301</v>
      </c>
      <c r="K297">
        <v>9.7967710494995099</v>
      </c>
      <c r="L297">
        <v>10.320039749145501</v>
      </c>
      <c r="M297">
        <v>10.6280002593994</v>
      </c>
      <c r="N297">
        <v>16.1940402984619</v>
      </c>
      <c r="O297">
        <v>42.830024719238303</v>
      </c>
      <c r="P297">
        <v>1945.97802734375</v>
      </c>
      <c r="Q297">
        <v>8.39350000023842E-2</v>
      </c>
      <c r="R297">
        <v>0.91516238451003995</v>
      </c>
      <c r="S297">
        <v>0</v>
      </c>
      <c r="T297">
        <v>0</v>
      </c>
      <c r="U297">
        <v>8.6492203176021604E-2</v>
      </c>
      <c r="V297">
        <v>5.7160002179443802E-3</v>
      </c>
      <c r="W297">
        <v>3.9151740074157702</v>
      </c>
      <c r="X297">
        <v>3.9130229949951199</v>
      </c>
      <c r="Y297">
        <v>-0.63017529249191295</v>
      </c>
      <c r="Z297">
        <v>-0.35450848937034601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-0.63017529249191295</v>
      </c>
      <c r="AH297" t="s">
        <v>127</v>
      </c>
      <c r="AI297">
        <v>-0.175537094473839</v>
      </c>
      <c r="AJ297">
        <v>-0.80571240186691295</v>
      </c>
    </row>
    <row r="298" spans="1:36" x14ac:dyDescent="0.35">
      <c r="A298">
        <v>286</v>
      </c>
      <c r="B298" t="s">
        <v>127</v>
      </c>
      <c r="C298">
        <v>10.6454200744629</v>
      </c>
      <c r="D298">
        <v>10.6689596176147</v>
      </c>
      <c r="E298">
        <v>10.7363996505737</v>
      </c>
      <c r="F298">
        <v>10.6164398193359</v>
      </c>
      <c r="G298">
        <v>349</v>
      </c>
      <c r="H298">
        <v>185</v>
      </c>
      <c r="I298">
        <v>534</v>
      </c>
      <c r="J298">
        <v>10.703940391540501</v>
      </c>
      <c r="K298">
        <v>10.6435899734497</v>
      </c>
      <c r="L298">
        <v>10.6208696365356</v>
      </c>
      <c r="M298">
        <v>10.664059638977101</v>
      </c>
      <c r="N298">
        <v>16.775009155273398</v>
      </c>
      <c r="O298">
        <v>42.059654235839801</v>
      </c>
      <c r="P298">
        <v>1878.03405761719</v>
      </c>
      <c r="Q298">
        <v>0.66075068712234497</v>
      </c>
      <c r="R298">
        <v>0.73716861009597801</v>
      </c>
      <c r="S298">
        <v>2.0322799682617201E-2</v>
      </c>
      <c r="T298">
        <v>3.8157101720571497E-2</v>
      </c>
      <c r="U298">
        <v>0.27245709300041199</v>
      </c>
      <c r="V298">
        <v>0.14291639626026201</v>
      </c>
      <c r="W298">
        <v>3.73029589653015</v>
      </c>
      <c r="X298">
        <v>3.9226911067962602</v>
      </c>
      <c r="Y298">
        <v>0.130231603980064</v>
      </c>
      <c r="Z298">
        <v>-0.31327581405639598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0.130231603980064</v>
      </c>
      <c r="AH298" t="s">
        <v>127</v>
      </c>
      <c r="AI298">
        <v>-0.175537094473839</v>
      </c>
      <c r="AJ298">
        <v>-4.5305501669645303E-2</v>
      </c>
    </row>
    <row r="299" spans="1:36" x14ac:dyDescent="0.35">
      <c r="A299">
        <v>820</v>
      </c>
      <c r="B299" t="s">
        <v>127</v>
      </c>
      <c r="C299">
        <v>10.819780349731399</v>
      </c>
      <c r="D299">
        <v>10.819780349731399</v>
      </c>
      <c r="E299">
        <v>10.819780349731399</v>
      </c>
      <c r="F299">
        <v>10.275050163269</v>
      </c>
      <c r="G299">
        <v>1</v>
      </c>
      <c r="H299">
        <v>12</v>
      </c>
      <c r="I299">
        <v>13</v>
      </c>
      <c r="J299">
        <v>10.701809883117701</v>
      </c>
      <c r="K299">
        <v>10.275050163269</v>
      </c>
      <c r="L299">
        <v>10.6808204650879</v>
      </c>
      <c r="M299">
        <v>10.6808204650879</v>
      </c>
      <c r="N299">
        <v>16.588800430297901</v>
      </c>
      <c r="O299">
        <v>39.835384368896499</v>
      </c>
      <c r="P299">
        <v>1666.04296875</v>
      </c>
      <c r="Q299">
        <v>4.9180299043655402E-2</v>
      </c>
      <c r="R299">
        <v>0.83265018463134799</v>
      </c>
      <c r="S299">
        <v>7.7868796885013594E-2</v>
      </c>
      <c r="T299">
        <v>4.03004996478558E-2</v>
      </c>
      <c r="U299">
        <v>0.32650271058082603</v>
      </c>
      <c r="V299">
        <v>4.9180299043655402E-2</v>
      </c>
      <c r="W299">
        <v>3.84518194198608</v>
      </c>
      <c r="X299">
        <v>3.9479129314422599</v>
      </c>
      <c r="Y299">
        <v>-0.39421579241752602</v>
      </c>
      <c r="Z299">
        <v>-0.286003708839417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-0.39421579241752602</v>
      </c>
      <c r="AH299" t="s">
        <v>127</v>
      </c>
      <c r="AI299">
        <v>-0.175537094473839</v>
      </c>
      <c r="AJ299">
        <v>-0.56975287199020397</v>
      </c>
    </row>
    <row r="300" spans="1:36" x14ac:dyDescent="0.35">
      <c r="A300">
        <v>421</v>
      </c>
      <c r="B300" t="s">
        <v>127</v>
      </c>
      <c r="C300">
        <v>10.7144203186035</v>
      </c>
      <c r="D300">
        <v>10.6919498443604</v>
      </c>
      <c r="E300">
        <v>10.7144203186035</v>
      </c>
      <c r="F300">
        <v>10.5610103607178</v>
      </c>
      <c r="G300">
        <v>55</v>
      </c>
      <c r="H300">
        <v>743</v>
      </c>
      <c r="I300">
        <v>798</v>
      </c>
      <c r="J300">
        <v>10.700940132141101</v>
      </c>
      <c r="K300">
        <v>10.4121799468994</v>
      </c>
      <c r="L300">
        <v>10.6808204650879</v>
      </c>
      <c r="M300">
        <v>10.6831703186035</v>
      </c>
      <c r="N300">
        <v>16.2240390777588</v>
      </c>
      <c r="O300">
        <v>41.694622039794901</v>
      </c>
      <c r="P300">
        <v>1833.68395996094</v>
      </c>
      <c r="Q300">
        <v>6.15670010447502E-2</v>
      </c>
      <c r="R300">
        <v>0.96132522821426403</v>
      </c>
      <c r="S300">
        <v>6.25440012663603E-3</v>
      </c>
      <c r="T300">
        <v>1.31195997819304E-2</v>
      </c>
      <c r="U300">
        <v>4.97421994805336E-2</v>
      </c>
      <c r="V300">
        <v>5.5948002263903601E-3</v>
      </c>
      <c r="W300">
        <v>3.8832819461822501</v>
      </c>
      <c r="X300">
        <v>3.9295930862426798</v>
      </c>
      <c r="Y300">
        <v>-0.12601360678672799</v>
      </c>
      <c r="Z300">
        <v>-0.347923904657364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-0.12601360678672799</v>
      </c>
      <c r="AH300" t="s">
        <v>127</v>
      </c>
      <c r="AI300">
        <v>-0.175537094473839</v>
      </c>
      <c r="AJ300">
        <v>-0.30155068635940602</v>
      </c>
    </row>
    <row r="301" spans="1:36" x14ac:dyDescent="0.35">
      <c r="A301">
        <v>551</v>
      </c>
      <c r="B301" t="s">
        <v>127</v>
      </c>
      <c r="C301">
        <v>10.7144203186035</v>
      </c>
      <c r="D301">
        <v>10.7009897232056</v>
      </c>
      <c r="E301">
        <v>10.7144203186035</v>
      </c>
      <c r="F301">
        <v>10.4631004333496</v>
      </c>
      <c r="G301">
        <v>64</v>
      </c>
      <c r="H301">
        <v>509</v>
      </c>
      <c r="I301">
        <v>573</v>
      </c>
      <c r="J301">
        <v>10.696629524231</v>
      </c>
      <c r="K301">
        <v>10.472780227661101</v>
      </c>
      <c r="L301">
        <v>10.6907196044922</v>
      </c>
      <c r="M301">
        <v>10.670880317688001</v>
      </c>
      <c r="N301">
        <v>16.2895393371582</v>
      </c>
      <c r="O301">
        <v>45.442256927490199</v>
      </c>
      <c r="P301">
        <v>2151.48388671875</v>
      </c>
      <c r="Q301">
        <v>0.11503969877958301</v>
      </c>
      <c r="R301">
        <v>0.67134350538253795</v>
      </c>
      <c r="S301">
        <v>1.4923900365829501E-2</v>
      </c>
      <c r="T301">
        <v>0.19895760715007799</v>
      </c>
      <c r="U301">
        <v>9.8709501326084095E-2</v>
      </c>
      <c r="V301">
        <v>6.6164799034595503E-2</v>
      </c>
      <c r="W301">
        <v>3.8001179695129399</v>
      </c>
      <c r="X301">
        <v>3.9408090114593501</v>
      </c>
      <c r="Y301">
        <v>-3.9617300033569301E-2</v>
      </c>
      <c r="Z301">
        <v>-0.36940300464630099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-3.9617300033569301E-2</v>
      </c>
      <c r="AH301" t="s">
        <v>127</v>
      </c>
      <c r="AI301">
        <v>-0.175537094473839</v>
      </c>
      <c r="AJ301">
        <v>-0.215154394507408</v>
      </c>
    </row>
    <row r="302" spans="1:36" x14ac:dyDescent="0.35">
      <c r="A302">
        <v>455</v>
      </c>
      <c r="B302" t="s">
        <v>127</v>
      </c>
      <c r="C302">
        <v>10.621330261230501</v>
      </c>
      <c r="D302">
        <v>10.621330261230501</v>
      </c>
      <c r="E302">
        <v>10.7579002380371</v>
      </c>
      <c r="F302">
        <v>10.596630096435501</v>
      </c>
      <c r="G302">
        <v>444</v>
      </c>
      <c r="H302">
        <v>167</v>
      </c>
      <c r="I302">
        <v>611</v>
      </c>
      <c r="J302">
        <v>10.6928796768188</v>
      </c>
      <c r="K302">
        <v>10.5545997619629</v>
      </c>
      <c r="L302">
        <v>10.5887403488159</v>
      </c>
      <c r="M302">
        <v>10.5925302505493</v>
      </c>
      <c r="N302">
        <v>16.237239837646499</v>
      </c>
      <c r="O302">
        <v>44.633941650390597</v>
      </c>
      <c r="P302">
        <v>2078.30297851562</v>
      </c>
      <c r="Q302">
        <v>0.72573310136795</v>
      </c>
      <c r="R302">
        <v>0.76616340875625599</v>
      </c>
      <c r="S302">
        <v>2.12131999433041E-2</v>
      </c>
      <c r="T302">
        <v>0.119469001889229</v>
      </c>
      <c r="U302">
        <v>6.3021801412105602E-2</v>
      </c>
      <c r="V302">
        <v>7.4206702411174802E-2</v>
      </c>
      <c r="W302">
        <v>3.7606179714202899</v>
      </c>
      <c r="X302">
        <v>3.9379920959472701</v>
      </c>
      <c r="Y302">
        <v>1.59029997885227E-2</v>
      </c>
      <c r="Z302">
        <v>-0.36176151037216198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1.59029997885227E-2</v>
      </c>
      <c r="AH302" t="s">
        <v>127</v>
      </c>
      <c r="AI302">
        <v>-0.175537094473839</v>
      </c>
      <c r="AJ302">
        <v>-0.159634098410606</v>
      </c>
    </row>
    <row r="303" spans="1:36" x14ac:dyDescent="0.35">
      <c r="A303">
        <v>365</v>
      </c>
      <c r="B303" t="s">
        <v>127</v>
      </c>
      <c r="C303">
        <v>10.3734903335571</v>
      </c>
      <c r="D303">
        <v>10.3734903335571</v>
      </c>
      <c r="E303">
        <v>10.596630096435501</v>
      </c>
      <c r="F303">
        <v>10.3221998214722</v>
      </c>
      <c r="G303">
        <v>1102</v>
      </c>
      <c r="H303">
        <v>295</v>
      </c>
      <c r="I303">
        <v>1397</v>
      </c>
      <c r="J303">
        <v>10.692680358886699</v>
      </c>
      <c r="K303">
        <v>10.383729934692401</v>
      </c>
      <c r="L303">
        <v>10.435170173645</v>
      </c>
      <c r="M303">
        <v>10.4489898681641</v>
      </c>
      <c r="N303">
        <v>16.462770462036101</v>
      </c>
      <c r="O303">
        <v>40.421756744384801</v>
      </c>
      <c r="P303">
        <v>1747.51599121094</v>
      </c>
      <c r="Q303">
        <v>0.78878951072692904</v>
      </c>
      <c r="R303">
        <v>0.70595872402191195</v>
      </c>
      <c r="S303">
        <v>2.2383300587534901E-2</v>
      </c>
      <c r="T303">
        <v>0.106042101979256</v>
      </c>
      <c r="U303">
        <v>0.131959304213524</v>
      </c>
      <c r="V303">
        <v>0.138277307152748</v>
      </c>
      <c r="W303">
        <v>3.7225599288940399</v>
      </c>
      <c r="X303">
        <v>3.9378349781036399</v>
      </c>
      <c r="Y303">
        <v>-0.112654596567154</v>
      </c>
      <c r="Z303">
        <v>-0.31006738543510398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-0.112654596567154</v>
      </c>
      <c r="AH303" t="s">
        <v>127</v>
      </c>
      <c r="AI303">
        <v>-0.175537094473839</v>
      </c>
      <c r="AJ303">
        <v>-0.28819170594215399</v>
      </c>
    </row>
    <row r="304" spans="1:36" x14ac:dyDescent="0.35">
      <c r="A304">
        <v>612</v>
      </c>
      <c r="B304" t="s">
        <v>127</v>
      </c>
      <c r="C304">
        <v>10.621330261230501</v>
      </c>
      <c r="D304">
        <v>10.6454200744629</v>
      </c>
      <c r="E304">
        <v>10.596630096435501</v>
      </c>
      <c r="F304">
        <v>10.6454200744629</v>
      </c>
      <c r="G304">
        <v>23</v>
      </c>
      <c r="H304">
        <v>38</v>
      </c>
      <c r="I304">
        <v>61</v>
      </c>
      <c r="J304">
        <v>10.6915397644043</v>
      </c>
      <c r="K304">
        <v>10.585049629211399</v>
      </c>
      <c r="L304">
        <v>10.6435899734497</v>
      </c>
      <c r="M304">
        <v>10.650190353393601</v>
      </c>
      <c r="N304">
        <v>16.7158603668213</v>
      </c>
      <c r="O304">
        <v>39.834487915039098</v>
      </c>
      <c r="P304">
        <v>1679.77294921875</v>
      </c>
      <c r="Q304">
        <v>0.388300001621246</v>
      </c>
      <c r="R304">
        <v>0.81940478086471602</v>
      </c>
      <c r="S304">
        <v>8.2348100841045394E-2</v>
      </c>
      <c r="T304">
        <v>3.0370999127626402E-2</v>
      </c>
      <c r="U304">
        <v>7.6436996459960896E-2</v>
      </c>
      <c r="V304">
        <v>3.3020801842212698E-2</v>
      </c>
      <c r="W304">
        <v>3.7375860214233398</v>
      </c>
      <c r="X304">
        <v>3.9325320720672599</v>
      </c>
      <c r="Y304">
        <v>6.5968200564384502E-2</v>
      </c>
      <c r="Z304">
        <v>-0.31849908828735402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6.5968200564384502E-2</v>
      </c>
      <c r="AH304" t="s">
        <v>127</v>
      </c>
      <c r="AI304">
        <v>-0.175537094473839</v>
      </c>
      <c r="AJ304">
        <v>-0.109568901360035</v>
      </c>
    </row>
    <row r="305" spans="1:36" x14ac:dyDescent="0.35">
      <c r="A305">
        <v>755</v>
      </c>
      <c r="B305" t="s">
        <v>127</v>
      </c>
      <c r="C305">
        <v>10.3089504241943</v>
      </c>
      <c r="D305">
        <v>10.9150896072388</v>
      </c>
      <c r="E305">
        <v>10.9150896072388</v>
      </c>
      <c r="G305">
        <v>0</v>
      </c>
      <c r="H305">
        <v>4</v>
      </c>
      <c r="I305">
        <v>4</v>
      </c>
      <c r="J305">
        <v>10.688529968261699</v>
      </c>
      <c r="L305">
        <v>10.5501298904419</v>
      </c>
      <c r="M305">
        <v>10.688529968261699</v>
      </c>
      <c r="N305">
        <v>16</v>
      </c>
      <c r="O305">
        <v>40.530918121337898</v>
      </c>
      <c r="P305">
        <v>1726.69299316406</v>
      </c>
      <c r="Q305">
        <v>0</v>
      </c>
      <c r="R305">
        <v>1</v>
      </c>
      <c r="S305">
        <v>0</v>
      </c>
      <c r="T305">
        <v>0</v>
      </c>
      <c r="U305">
        <v>0.33475479483604398</v>
      </c>
      <c r="V305">
        <v>0</v>
      </c>
      <c r="W305">
        <v>3.8991138935089098</v>
      </c>
      <c r="X305">
        <v>3.9479129314422599</v>
      </c>
      <c r="Z305">
        <v>-0.32649579644203203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 t="s">
        <v>127</v>
      </c>
      <c r="AI305">
        <v>-0.175537094473839</v>
      </c>
    </row>
    <row r="306" spans="1:36" x14ac:dyDescent="0.35">
      <c r="A306">
        <v>674</v>
      </c>
      <c r="B306" t="s">
        <v>127</v>
      </c>
      <c r="C306">
        <v>10.5453395843506</v>
      </c>
      <c r="D306">
        <v>10.5453395843506</v>
      </c>
      <c r="E306">
        <v>10.5453395843506</v>
      </c>
      <c r="G306">
        <v>0</v>
      </c>
      <c r="H306">
        <v>12</v>
      </c>
      <c r="I306">
        <v>12</v>
      </c>
      <c r="J306">
        <v>10.6846303939819</v>
      </c>
      <c r="L306">
        <v>10.6846303939819</v>
      </c>
      <c r="M306">
        <v>10.6846303939819</v>
      </c>
      <c r="N306">
        <v>16</v>
      </c>
      <c r="O306">
        <v>40.497364044189503</v>
      </c>
      <c r="P306">
        <v>1710.32995605469</v>
      </c>
      <c r="Q306">
        <v>0</v>
      </c>
      <c r="R306">
        <v>0.39041098952293402</v>
      </c>
      <c r="S306">
        <v>0</v>
      </c>
      <c r="T306">
        <v>0.60958898067474399</v>
      </c>
      <c r="U306">
        <v>0.11696519702673</v>
      </c>
      <c r="V306">
        <v>0</v>
      </c>
      <c r="W306">
        <v>3.7216169834136998</v>
      </c>
      <c r="X306">
        <v>3.9449191093444802</v>
      </c>
      <c r="Z306">
        <v>-0.30517700314521801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t="s">
        <v>127</v>
      </c>
      <c r="AI306">
        <v>-0.175537094473839</v>
      </c>
    </row>
    <row r="307" spans="1:36" x14ac:dyDescent="0.35">
      <c r="A307">
        <v>483</v>
      </c>
      <c r="B307" t="s">
        <v>127</v>
      </c>
      <c r="C307">
        <v>10.518670082092299</v>
      </c>
      <c r="D307">
        <v>10.491270065307599</v>
      </c>
      <c r="E307">
        <v>10.621330261230501</v>
      </c>
      <c r="F307">
        <v>10.4133100509644</v>
      </c>
      <c r="G307">
        <v>256</v>
      </c>
      <c r="H307">
        <v>135</v>
      </c>
      <c r="I307">
        <v>391</v>
      </c>
      <c r="J307">
        <v>10.6817302703857</v>
      </c>
      <c r="K307">
        <v>10.3706502914429</v>
      </c>
      <c r="L307">
        <v>10.504070281982401</v>
      </c>
      <c r="M307">
        <v>10.4859399795532</v>
      </c>
      <c r="N307">
        <v>16.3309001922607</v>
      </c>
      <c r="O307">
        <v>43.7988471984863</v>
      </c>
      <c r="P307">
        <v>2022.15905761719</v>
      </c>
      <c r="Q307">
        <v>0.62939232587814298</v>
      </c>
      <c r="R307">
        <v>0.75253528356552102</v>
      </c>
      <c r="S307">
        <v>2.34990995377302E-2</v>
      </c>
      <c r="T307">
        <v>4.10313010215759E-2</v>
      </c>
      <c r="U307">
        <v>5.5886998772621203E-2</v>
      </c>
      <c r="V307">
        <v>0.179202005267143</v>
      </c>
      <c r="W307">
        <v>3.7442998886108398</v>
      </c>
      <c r="X307">
        <v>3.9358859062194802</v>
      </c>
      <c r="Y307">
        <v>-0.13524800539016699</v>
      </c>
      <c r="Z307">
        <v>-0.37247219681739802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-0.13524800539016699</v>
      </c>
      <c r="AH307" t="s">
        <v>127</v>
      </c>
      <c r="AI307">
        <v>-0.175537094473839</v>
      </c>
      <c r="AJ307">
        <v>-0.31078511476516701</v>
      </c>
    </row>
    <row r="308" spans="1:36" x14ac:dyDescent="0.35">
      <c r="A308">
        <v>351</v>
      </c>
      <c r="B308" t="s">
        <v>127</v>
      </c>
      <c r="C308">
        <v>10.518670082092299</v>
      </c>
      <c r="D308">
        <v>10.521369934081999</v>
      </c>
      <c r="E308">
        <v>10.596630096435501</v>
      </c>
      <c r="F308">
        <v>10.5023202896118</v>
      </c>
      <c r="G308">
        <v>247</v>
      </c>
      <c r="H308">
        <v>81</v>
      </c>
      <c r="I308">
        <v>328</v>
      </c>
      <c r="J308">
        <v>10.680910110473601</v>
      </c>
      <c r="K308">
        <v>10.5518598556519</v>
      </c>
      <c r="L308">
        <v>10.578920364379901</v>
      </c>
      <c r="M308">
        <v>10.589150428771999</v>
      </c>
      <c r="N308">
        <v>16.3561191558838</v>
      </c>
      <c r="O308">
        <v>41.852596282958999</v>
      </c>
      <c r="P308">
        <v>1854.0849609375</v>
      </c>
      <c r="Q308">
        <v>0.71101671457290605</v>
      </c>
      <c r="R308">
        <v>0.63400578498840299</v>
      </c>
      <c r="S308">
        <v>2.49949991703033E-2</v>
      </c>
      <c r="T308">
        <v>0.18692040443420399</v>
      </c>
      <c r="U308">
        <v>6.9506697356700897E-2</v>
      </c>
      <c r="V308">
        <v>0.145147904753685</v>
      </c>
      <c r="W308">
        <v>3.7122011184692401</v>
      </c>
      <c r="X308">
        <v>3.9400548934936501</v>
      </c>
      <c r="Y308">
        <v>1.8918400630354899E-2</v>
      </c>
      <c r="Z308">
        <v>-0.31480979919433599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1.8918400630354899E-2</v>
      </c>
      <c r="AH308" t="s">
        <v>127</v>
      </c>
      <c r="AI308">
        <v>-0.175537094473839</v>
      </c>
      <c r="AJ308">
        <v>-0.15661869943141901</v>
      </c>
    </row>
    <row r="309" spans="1:36" x14ac:dyDescent="0.35">
      <c r="A309">
        <v>604</v>
      </c>
      <c r="B309" t="s">
        <v>127</v>
      </c>
      <c r="C309">
        <v>10.491270065307599</v>
      </c>
      <c r="D309">
        <v>10.491270065307599</v>
      </c>
      <c r="E309">
        <v>10.4631004333496</v>
      </c>
      <c r="F309">
        <v>10.819780349731399</v>
      </c>
      <c r="G309">
        <v>15</v>
      </c>
      <c r="H309">
        <v>26</v>
      </c>
      <c r="I309">
        <v>41</v>
      </c>
      <c r="J309">
        <v>10.6806497573853</v>
      </c>
      <c r="K309">
        <v>10.3386497497559</v>
      </c>
      <c r="L309">
        <v>10.5246496200562</v>
      </c>
      <c r="M309">
        <v>10.5353803634644</v>
      </c>
      <c r="N309">
        <v>16.479959487915</v>
      </c>
      <c r="O309">
        <v>41.345687866210902</v>
      </c>
      <c r="P309">
        <v>1818.248046875</v>
      </c>
      <c r="Q309">
        <v>0.42476660013198902</v>
      </c>
      <c r="R309">
        <v>0.7822625041008</v>
      </c>
      <c r="S309">
        <v>0</v>
      </c>
      <c r="T309">
        <v>1.9220199435949301E-2</v>
      </c>
      <c r="U309">
        <v>0.28693029284477201</v>
      </c>
      <c r="V309">
        <v>7.9626597464084597E-2</v>
      </c>
      <c r="W309">
        <v>3.7803640365600599</v>
      </c>
      <c r="X309">
        <v>3.92881202697754</v>
      </c>
      <c r="Y309">
        <v>-0.147783502936363</v>
      </c>
      <c r="Z309">
        <v>-0.32897588610649098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-0.147783502936363</v>
      </c>
      <c r="AH309" t="s">
        <v>127</v>
      </c>
      <c r="AI309">
        <v>-0.175537094473839</v>
      </c>
      <c r="AJ309">
        <v>-0.32332059741020203</v>
      </c>
    </row>
    <row r="310" spans="1:36" x14ac:dyDescent="0.35">
      <c r="A310">
        <v>514</v>
      </c>
      <c r="B310" t="s">
        <v>127</v>
      </c>
      <c r="C310">
        <v>10.5713195800781</v>
      </c>
      <c r="D310">
        <v>10.5789804458618</v>
      </c>
      <c r="E310">
        <v>10.7144203186035</v>
      </c>
      <c r="F310">
        <v>10.5453395843506</v>
      </c>
      <c r="G310">
        <v>514</v>
      </c>
      <c r="H310">
        <v>119</v>
      </c>
      <c r="I310">
        <v>633</v>
      </c>
      <c r="J310">
        <v>10.6804599761963</v>
      </c>
      <c r="K310">
        <v>10.555620193481399</v>
      </c>
      <c r="L310">
        <v>10.5795001983643</v>
      </c>
      <c r="M310">
        <v>10.5807800292969</v>
      </c>
      <c r="N310">
        <v>16.198579788208001</v>
      </c>
      <c r="O310">
        <v>40.547985076904297</v>
      </c>
      <c r="P310">
        <v>1750.07800292969</v>
      </c>
      <c r="Q310">
        <v>0.79849272966384899</v>
      </c>
      <c r="R310">
        <v>0.72707700729370095</v>
      </c>
      <c r="S310">
        <v>1.8586600199341798E-2</v>
      </c>
      <c r="T310">
        <v>0.14975480735301999</v>
      </c>
      <c r="U310">
        <v>9.8480798304081005E-2</v>
      </c>
      <c r="V310">
        <v>7.4645601212978405E-2</v>
      </c>
      <c r="W310">
        <v>3.71058893203735</v>
      </c>
      <c r="X310">
        <v>3.9400830268859899</v>
      </c>
      <c r="Y310">
        <v>2.4311099201440801E-2</v>
      </c>
      <c r="Z310">
        <v>-0.29751569032669101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2.4311099201440801E-2</v>
      </c>
      <c r="AH310" t="s">
        <v>127</v>
      </c>
      <c r="AI310">
        <v>-0.175537094473839</v>
      </c>
      <c r="AJ310">
        <v>-0.15122599899768799</v>
      </c>
    </row>
    <row r="311" spans="1:36" x14ac:dyDescent="0.35">
      <c r="A311">
        <v>275</v>
      </c>
      <c r="B311" t="s">
        <v>127</v>
      </c>
      <c r="C311">
        <v>10.7144203186035</v>
      </c>
      <c r="D311">
        <v>10.7144203186035</v>
      </c>
      <c r="E311">
        <v>10.7363996505737</v>
      </c>
      <c r="F311">
        <v>10.596630096435501</v>
      </c>
      <c r="G311">
        <v>283</v>
      </c>
      <c r="H311">
        <v>658</v>
      </c>
      <c r="I311">
        <v>941</v>
      </c>
      <c r="J311">
        <v>10.679960250854499</v>
      </c>
      <c r="K311">
        <v>10.5572700500488</v>
      </c>
      <c r="L311">
        <v>10.618650436401399</v>
      </c>
      <c r="M311">
        <v>10.646639823913601</v>
      </c>
      <c r="N311">
        <v>16.953340530395501</v>
      </c>
      <c r="O311">
        <v>42.263225555419901</v>
      </c>
      <c r="P311">
        <v>1890.97094726562</v>
      </c>
      <c r="Q311">
        <v>0.27156430482864402</v>
      </c>
      <c r="R311">
        <v>0.83639138936996504</v>
      </c>
      <c r="S311">
        <v>1.7394600436091399E-2</v>
      </c>
      <c r="T311">
        <v>7.7271699905395494E-2</v>
      </c>
      <c r="U311">
        <v>4.0772899985313402E-2</v>
      </c>
      <c r="V311">
        <v>6.01852983236313E-2</v>
      </c>
      <c r="W311">
        <v>3.8027639389038099</v>
      </c>
      <c r="X311">
        <v>3.9302420616149898</v>
      </c>
      <c r="Y311">
        <v>2.44213994592428E-2</v>
      </c>
      <c r="Z311">
        <v>-0.35163620114326499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2.44213994592428E-2</v>
      </c>
      <c r="AH311" t="s">
        <v>127</v>
      </c>
      <c r="AI311">
        <v>-0.175537094473839</v>
      </c>
      <c r="AJ311">
        <v>-0.15111570060253099</v>
      </c>
    </row>
    <row r="312" spans="1:36" x14ac:dyDescent="0.35">
      <c r="A312">
        <v>754</v>
      </c>
      <c r="B312" t="s">
        <v>127</v>
      </c>
      <c r="C312">
        <v>10.7789602279663</v>
      </c>
      <c r="D312">
        <v>10.7144203186035</v>
      </c>
      <c r="E312">
        <v>10.7385702133179</v>
      </c>
      <c r="F312">
        <v>10.3254804611206</v>
      </c>
      <c r="G312">
        <v>5</v>
      </c>
      <c r="H312">
        <v>36</v>
      </c>
      <c r="I312">
        <v>41</v>
      </c>
      <c r="J312">
        <v>10.677490234375</v>
      </c>
      <c r="K312">
        <v>10.3868598937988</v>
      </c>
      <c r="L312">
        <v>10.7444200515747</v>
      </c>
      <c r="M312">
        <v>10.6496696472168</v>
      </c>
      <c r="N312">
        <v>16.308830261230501</v>
      </c>
      <c r="O312">
        <v>44.6231498718262</v>
      </c>
      <c r="P312">
        <v>2111.61596679688</v>
      </c>
      <c r="Q312">
        <v>9.5721296966075897E-2</v>
      </c>
      <c r="R312">
        <v>0.80499178171157804</v>
      </c>
      <c r="S312">
        <v>6.1162900179624599E-2</v>
      </c>
      <c r="T312">
        <v>7.9539202153682695E-2</v>
      </c>
      <c r="U312">
        <v>5.8420199900865603E-2</v>
      </c>
      <c r="V312">
        <v>2.2490400820970501E-2</v>
      </c>
      <c r="W312">
        <v>3.7209599018096902</v>
      </c>
      <c r="X312">
        <v>3.9327750205993701</v>
      </c>
      <c r="Y312">
        <v>-0.19943499565124501</v>
      </c>
      <c r="Z312">
        <v>-0.36076849699020402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-0.19943499565124501</v>
      </c>
      <c r="AH312" t="s">
        <v>127</v>
      </c>
      <c r="AI312">
        <v>-0.175537094473839</v>
      </c>
      <c r="AJ312">
        <v>-0.37497198581695601</v>
      </c>
    </row>
    <row r="313" spans="1:36" x14ac:dyDescent="0.35">
      <c r="A313">
        <v>360</v>
      </c>
      <c r="B313" t="s">
        <v>127</v>
      </c>
      <c r="C313">
        <v>10.4133100509644</v>
      </c>
      <c r="D313">
        <v>10.425250053405801</v>
      </c>
      <c r="E313">
        <v>10.596630096435501</v>
      </c>
      <c r="F313">
        <v>10.3734903335571</v>
      </c>
      <c r="G313">
        <v>1904</v>
      </c>
      <c r="H313">
        <v>789</v>
      </c>
      <c r="I313">
        <v>2693</v>
      </c>
      <c r="J313">
        <v>10.6760101318359</v>
      </c>
      <c r="K313">
        <v>10.436180114746101</v>
      </c>
      <c r="L313">
        <v>10.4986000061035</v>
      </c>
      <c r="M313">
        <v>10.5053901672363</v>
      </c>
      <c r="N313">
        <v>16.678350448608398</v>
      </c>
      <c r="O313">
        <v>42.382190704345703</v>
      </c>
      <c r="P313">
        <v>1901.10705566406</v>
      </c>
      <c r="Q313">
        <v>0.71145182847976696</v>
      </c>
      <c r="R313">
        <v>0.54885840415954601</v>
      </c>
      <c r="S313">
        <v>1.88219007104635E-2</v>
      </c>
      <c r="T313">
        <v>0.22398750483989699</v>
      </c>
      <c r="U313">
        <v>9.7044400870800004E-2</v>
      </c>
      <c r="V313">
        <v>0.178107500076294</v>
      </c>
      <c r="W313">
        <v>3.7563099861145002</v>
      </c>
      <c r="X313">
        <v>3.9386439323425302</v>
      </c>
      <c r="Y313">
        <v>-6.6817298531532301E-2</v>
      </c>
      <c r="Z313">
        <v>-0.33398890495300299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-6.6817298531532301E-2</v>
      </c>
      <c r="AH313" t="s">
        <v>127</v>
      </c>
      <c r="AI313">
        <v>-0.175537094473839</v>
      </c>
      <c r="AJ313">
        <v>-0.24235439300537101</v>
      </c>
    </row>
    <row r="314" spans="1:36" x14ac:dyDescent="0.35">
      <c r="A314">
        <v>276</v>
      </c>
      <c r="B314" t="s">
        <v>127</v>
      </c>
      <c r="C314">
        <v>10.6454200744629</v>
      </c>
      <c r="D314">
        <v>10.596630096435501</v>
      </c>
      <c r="E314">
        <v>10.7144203186035</v>
      </c>
      <c r="F314">
        <v>10.4631004333496</v>
      </c>
      <c r="G314">
        <v>57</v>
      </c>
      <c r="H314">
        <v>103</v>
      </c>
      <c r="I314">
        <v>160</v>
      </c>
      <c r="J314">
        <v>10.674110412597701</v>
      </c>
      <c r="K314">
        <v>10.5357503890991</v>
      </c>
      <c r="L314">
        <v>10.647279739379901</v>
      </c>
      <c r="M314">
        <v>10.6305999755859</v>
      </c>
      <c r="N314">
        <v>16.624879837036101</v>
      </c>
      <c r="O314">
        <v>39.929908752441399</v>
      </c>
      <c r="P314">
        <v>1694.97399902344</v>
      </c>
      <c r="Q314">
        <v>0.31452551484107999</v>
      </c>
      <c r="R314">
        <v>0.79967838525772095</v>
      </c>
      <c r="S314">
        <v>3.0397400259971601E-2</v>
      </c>
      <c r="T314">
        <v>6.2402699142694501E-2</v>
      </c>
      <c r="U314">
        <v>9.01371985673904E-2</v>
      </c>
      <c r="V314">
        <v>6.8482100963592502E-2</v>
      </c>
      <c r="W314">
        <v>3.8318560123443599</v>
      </c>
      <c r="X314">
        <v>3.9221930503845202</v>
      </c>
      <c r="Y314">
        <v>5.82701005041599E-2</v>
      </c>
      <c r="Z314">
        <v>-0.33491858839988697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5.82701005041599E-2</v>
      </c>
      <c r="AH314" t="s">
        <v>127</v>
      </c>
      <c r="AI314">
        <v>-0.175537094473839</v>
      </c>
      <c r="AJ314">
        <v>-0.117266900837421</v>
      </c>
    </row>
    <row r="315" spans="1:36" x14ac:dyDescent="0.35">
      <c r="A315">
        <v>952</v>
      </c>
      <c r="B315" t="s">
        <v>127</v>
      </c>
      <c r="C315">
        <v>10.404259681701699</v>
      </c>
      <c r="D315">
        <v>10.6454200744629</v>
      </c>
      <c r="E315">
        <v>10.6454200744629</v>
      </c>
      <c r="G315">
        <v>0</v>
      </c>
      <c r="H315">
        <v>28</v>
      </c>
      <c r="I315">
        <v>28</v>
      </c>
      <c r="J315">
        <v>10.669630050659199</v>
      </c>
      <c r="L315">
        <v>10.619179725646999</v>
      </c>
      <c r="M315">
        <v>10.669630050659199</v>
      </c>
      <c r="N315">
        <v>16.3131294250488</v>
      </c>
      <c r="O315">
        <v>38.031471252441399</v>
      </c>
      <c r="P315">
        <v>1507.08898925781</v>
      </c>
      <c r="Q315">
        <v>0</v>
      </c>
      <c r="R315">
        <v>1</v>
      </c>
      <c r="S315">
        <v>0</v>
      </c>
      <c r="T315">
        <v>0</v>
      </c>
      <c r="U315">
        <v>1.5864800661802299E-2</v>
      </c>
      <c r="V315">
        <v>0</v>
      </c>
      <c r="W315">
        <v>3.8217020034789999</v>
      </c>
      <c r="X315">
        <v>3.8915889263153098</v>
      </c>
      <c r="Z315">
        <v>-0.35583409667015098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 t="s">
        <v>127</v>
      </c>
      <c r="AI315">
        <v>-0.175537094473839</v>
      </c>
    </row>
    <row r="316" spans="1:36" x14ac:dyDescent="0.35">
      <c r="A316">
        <v>204</v>
      </c>
      <c r="B316" t="s">
        <v>127</v>
      </c>
      <c r="C316">
        <v>10.6919498443604</v>
      </c>
      <c r="D316">
        <v>10.7144203186035</v>
      </c>
      <c r="E316">
        <v>10.7144203186035</v>
      </c>
      <c r="F316">
        <v>10.596630096435501</v>
      </c>
      <c r="G316">
        <v>961</v>
      </c>
      <c r="H316">
        <v>6320</v>
      </c>
      <c r="I316">
        <v>7281</v>
      </c>
      <c r="J316">
        <v>10.6680898666382</v>
      </c>
      <c r="K316">
        <v>10.5837497711182</v>
      </c>
      <c r="L316">
        <v>10.634559631347701</v>
      </c>
      <c r="M316">
        <v>10.656689643859901</v>
      </c>
      <c r="N316">
        <v>17.629379272460898</v>
      </c>
      <c r="O316">
        <v>45.429832458496101</v>
      </c>
      <c r="P316">
        <v>2161.38989257812</v>
      </c>
      <c r="Q316">
        <v>0.13522739708423601</v>
      </c>
      <c r="R316">
        <v>0.83463937044143699</v>
      </c>
      <c r="S316">
        <v>1.36709995567799E-2</v>
      </c>
      <c r="T316">
        <v>8.1395097076892894E-2</v>
      </c>
      <c r="U316">
        <v>4.1115399450063699E-2</v>
      </c>
      <c r="V316">
        <v>5.7662900537252398E-2</v>
      </c>
      <c r="W316">
        <v>3.8784010410308798</v>
      </c>
      <c r="X316">
        <v>3.94424700737</v>
      </c>
      <c r="Y316">
        <v>9.6930198371410398E-2</v>
      </c>
      <c r="Z316">
        <v>-0.41036909818649298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9.6930198371410398E-2</v>
      </c>
      <c r="AH316" t="s">
        <v>127</v>
      </c>
      <c r="AI316">
        <v>-0.175537094473839</v>
      </c>
      <c r="AJ316">
        <v>-7.8606903553009005E-2</v>
      </c>
    </row>
    <row r="317" spans="1:36" x14ac:dyDescent="0.35">
      <c r="A317">
        <v>622</v>
      </c>
      <c r="B317" t="s">
        <v>127</v>
      </c>
      <c r="C317">
        <v>10.7144203186035</v>
      </c>
      <c r="D317">
        <v>10.596630096435501</v>
      </c>
      <c r="E317">
        <v>10.596630096435501</v>
      </c>
      <c r="G317">
        <v>0</v>
      </c>
      <c r="H317">
        <v>95</v>
      </c>
      <c r="I317">
        <v>95</v>
      </c>
      <c r="J317">
        <v>10.667300224304199</v>
      </c>
      <c r="L317">
        <v>10.643469810485801</v>
      </c>
      <c r="M317">
        <v>10.667300224304199</v>
      </c>
      <c r="N317">
        <v>16.214410781860401</v>
      </c>
      <c r="O317">
        <v>44.322174072265597</v>
      </c>
      <c r="P317">
        <v>2040.81604003906</v>
      </c>
      <c r="Q317">
        <v>0</v>
      </c>
      <c r="R317">
        <v>0.83033198118209794</v>
      </c>
      <c r="S317">
        <v>5.458639934659E-2</v>
      </c>
      <c r="T317">
        <v>2.9169000685215E-2</v>
      </c>
      <c r="U317">
        <v>0.19714879989624001</v>
      </c>
      <c r="V317">
        <v>1.3599700294435E-2</v>
      </c>
      <c r="W317">
        <v>3.8243880271911599</v>
      </c>
      <c r="X317">
        <v>3.9154100418090798</v>
      </c>
      <c r="Z317">
        <v>-0.40292429924011203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-0.175537094473839</v>
      </c>
    </row>
    <row r="318" spans="1:36" x14ac:dyDescent="0.35">
      <c r="A318">
        <v>156</v>
      </c>
      <c r="B318" t="s">
        <v>127</v>
      </c>
      <c r="C318">
        <v>10.6454200744629</v>
      </c>
      <c r="D318">
        <v>10.6454200744629</v>
      </c>
      <c r="E318">
        <v>10.7144203186035</v>
      </c>
      <c r="F318">
        <v>10.596630096435501</v>
      </c>
      <c r="G318">
        <v>31</v>
      </c>
      <c r="H318">
        <v>108</v>
      </c>
      <c r="I318">
        <v>139</v>
      </c>
      <c r="J318">
        <v>10.6626901626587</v>
      </c>
      <c r="K318">
        <v>10.618060111999499</v>
      </c>
      <c r="L318">
        <v>10.6418800354004</v>
      </c>
      <c r="M318">
        <v>10.650210380554199</v>
      </c>
      <c r="N318">
        <v>16.268550872802699</v>
      </c>
      <c r="O318">
        <v>38.517562866210902</v>
      </c>
      <c r="P318">
        <v>1575.64099121094</v>
      </c>
      <c r="Q318">
        <v>0.279539585113525</v>
      </c>
      <c r="R318">
        <v>0.84470850229263295</v>
      </c>
      <c r="S318">
        <v>3.6687698215246201E-2</v>
      </c>
      <c r="T318">
        <v>4.6342398971319199E-2</v>
      </c>
      <c r="U318">
        <v>6.4983300864696503E-2</v>
      </c>
      <c r="V318">
        <v>4.9015998840331997E-2</v>
      </c>
      <c r="W318">
        <v>3.7353320121765101</v>
      </c>
      <c r="X318">
        <v>3.9334900379180899</v>
      </c>
      <c r="Y318">
        <v>0.13987579941749601</v>
      </c>
      <c r="Z318">
        <v>-0.33198839426040599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0.13987579941749601</v>
      </c>
      <c r="AH318" t="s">
        <v>127</v>
      </c>
      <c r="AI318">
        <v>-0.175537094473839</v>
      </c>
      <c r="AJ318">
        <v>-3.5661298781633398E-2</v>
      </c>
    </row>
    <row r="319" spans="1:36" x14ac:dyDescent="0.35">
      <c r="A319">
        <v>896</v>
      </c>
      <c r="B319" t="s">
        <v>127</v>
      </c>
      <c r="C319">
        <v>10.596630096435501</v>
      </c>
      <c r="D319">
        <v>10.596630096435501</v>
      </c>
      <c r="E319">
        <v>10.6454200744629</v>
      </c>
      <c r="F319">
        <v>10.5023202896118</v>
      </c>
      <c r="G319">
        <v>316</v>
      </c>
      <c r="H319">
        <v>919</v>
      </c>
      <c r="I319">
        <v>1235</v>
      </c>
      <c r="J319">
        <v>10.6602697372437</v>
      </c>
      <c r="K319">
        <v>10.527179718017599</v>
      </c>
      <c r="L319">
        <v>10.6206197738647</v>
      </c>
      <c r="M319">
        <v>10.6253204345703</v>
      </c>
      <c r="N319">
        <v>16.311080932617202</v>
      </c>
      <c r="O319">
        <v>42.658432006835902</v>
      </c>
      <c r="P319">
        <v>1919.2509765625</v>
      </c>
      <c r="Q319">
        <v>0.262570589780807</v>
      </c>
      <c r="R319">
        <v>0.68489128351211503</v>
      </c>
      <c r="S319">
        <v>2.0301699638366699E-2</v>
      </c>
      <c r="T319">
        <v>0.116498999297619</v>
      </c>
      <c r="U319">
        <v>0.120946496725082</v>
      </c>
      <c r="V319">
        <v>0.144015893340111</v>
      </c>
      <c r="W319">
        <v>3.7665309906005899</v>
      </c>
      <c r="X319">
        <v>3.9350450038909899</v>
      </c>
      <c r="Y319">
        <v>6.3404403626918807E-2</v>
      </c>
      <c r="Z319">
        <v>-0.375649303197861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6.3404403626918807E-2</v>
      </c>
      <c r="AH319" t="s">
        <v>127</v>
      </c>
      <c r="AI319">
        <v>-0.175537094473839</v>
      </c>
      <c r="AJ319">
        <v>-0.112132698297501</v>
      </c>
    </row>
    <row r="320" spans="1:36" x14ac:dyDescent="0.35">
      <c r="A320">
        <v>586</v>
      </c>
      <c r="B320" t="s">
        <v>127</v>
      </c>
      <c r="C320">
        <v>10.507800102233899</v>
      </c>
      <c r="D320">
        <v>10.5159702301025</v>
      </c>
      <c r="E320">
        <v>10.596630096435501</v>
      </c>
      <c r="F320">
        <v>10.4716396331787</v>
      </c>
      <c r="G320">
        <v>2633</v>
      </c>
      <c r="H320">
        <v>875</v>
      </c>
      <c r="I320">
        <v>3508</v>
      </c>
      <c r="J320">
        <v>10.6545295715332</v>
      </c>
      <c r="K320">
        <v>10.4809103012085</v>
      </c>
      <c r="L320">
        <v>10.5200300216675</v>
      </c>
      <c r="M320">
        <v>10.5244598388672</v>
      </c>
      <c r="N320">
        <v>16.383760452270501</v>
      </c>
      <c r="O320">
        <v>41.346199035644503</v>
      </c>
      <c r="P320">
        <v>1826.42504882812</v>
      </c>
      <c r="Q320">
        <v>0.74915957450866699</v>
      </c>
      <c r="R320">
        <v>0.70218598842620805</v>
      </c>
      <c r="S320">
        <v>2.2307600826024999E-2</v>
      </c>
      <c r="T320">
        <v>0.14456689357757599</v>
      </c>
      <c r="U320">
        <v>0.103345699608326</v>
      </c>
      <c r="V320">
        <v>0.10181950032711</v>
      </c>
      <c r="W320">
        <v>3.7191200256347701</v>
      </c>
      <c r="X320">
        <v>3.9369249343872101</v>
      </c>
      <c r="Y320">
        <v>1.0252700187265901E-2</v>
      </c>
      <c r="Z320">
        <v>-0.35011830925941501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1.0252700187265901E-2</v>
      </c>
      <c r="AH320" t="s">
        <v>127</v>
      </c>
      <c r="AI320">
        <v>-0.175537094473839</v>
      </c>
      <c r="AJ320">
        <v>-0.16528439521789601</v>
      </c>
    </row>
    <row r="321" spans="1:36" x14ac:dyDescent="0.35">
      <c r="A321">
        <v>845</v>
      </c>
      <c r="B321" t="s">
        <v>127</v>
      </c>
      <c r="C321">
        <v>10.268130302429199</v>
      </c>
      <c r="D321">
        <v>10.596630096435501</v>
      </c>
      <c r="E321">
        <v>10.7054901123047</v>
      </c>
      <c r="F321">
        <v>9.6803436279296893</v>
      </c>
      <c r="G321">
        <v>4</v>
      </c>
      <c r="H321">
        <v>19</v>
      </c>
      <c r="I321">
        <v>23</v>
      </c>
      <c r="J321">
        <v>10.651309967041</v>
      </c>
      <c r="K321">
        <v>10.069720268249499</v>
      </c>
      <c r="L321">
        <v>10.42041015625</v>
      </c>
      <c r="M321">
        <v>10.549280166626</v>
      </c>
      <c r="N321">
        <v>16.268030166626001</v>
      </c>
      <c r="O321">
        <v>45.379787445068402</v>
      </c>
      <c r="P321">
        <v>2161.07495117188</v>
      </c>
      <c r="Q321">
        <v>0.17542299628257799</v>
      </c>
      <c r="R321">
        <v>0.85084587335586503</v>
      </c>
      <c r="S321">
        <v>4.9866400659084299E-2</v>
      </c>
      <c r="T321">
        <v>5.8325901627540602E-2</v>
      </c>
      <c r="U321">
        <v>0.14024929702281999</v>
      </c>
      <c r="V321">
        <v>0</v>
      </c>
      <c r="W321">
        <v>3.7386560440063499</v>
      </c>
      <c r="X321">
        <v>3.9369759559631299</v>
      </c>
      <c r="Y321">
        <v>-0.104936897754669</v>
      </c>
      <c r="Z321">
        <v>-0.459933191537857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-0.104936897754669</v>
      </c>
      <c r="AH321" t="s">
        <v>127</v>
      </c>
      <c r="AI321">
        <v>-0.175537094473839</v>
      </c>
      <c r="AJ321">
        <v>-0.28047400712966902</v>
      </c>
    </row>
    <row r="322" spans="1:36" x14ac:dyDescent="0.35">
      <c r="A322">
        <v>876</v>
      </c>
      <c r="B322" t="s">
        <v>127</v>
      </c>
      <c r="C322">
        <v>10.581520080566399</v>
      </c>
      <c r="D322">
        <v>10.584059715271</v>
      </c>
      <c r="E322">
        <v>10.6454200744629</v>
      </c>
      <c r="F322">
        <v>10.4631004333496</v>
      </c>
      <c r="G322">
        <v>81</v>
      </c>
      <c r="H322">
        <v>116</v>
      </c>
      <c r="I322">
        <v>197</v>
      </c>
      <c r="J322">
        <v>10.6503801345825</v>
      </c>
      <c r="K322">
        <v>10.517550468444799</v>
      </c>
      <c r="L322">
        <v>10.5607995986938</v>
      </c>
      <c r="M322">
        <v>10.5972003936768</v>
      </c>
      <c r="N322">
        <v>16.316120147705099</v>
      </c>
      <c r="O322">
        <v>41.789520263671903</v>
      </c>
      <c r="P322">
        <v>1852.25305175781</v>
      </c>
      <c r="Q322">
        <v>0.40039920806884799</v>
      </c>
      <c r="R322">
        <v>0.68043911457061801</v>
      </c>
      <c r="S322">
        <v>3.2634701579809203E-2</v>
      </c>
      <c r="T322">
        <v>4.5808400958776502E-2</v>
      </c>
      <c r="U322">
        <v>9.2265501618385301E-2</v>
      </c>
      <c r="V322">
        <v>0.231736496090889</v>
      </c>
      <c r="W322">
        <v>3.73475193977356</v>
      </c>
      <c r="X322">
        <v>3.9376859664917001</v>
      </c>
      <c r="Y322">
        <v>6.9773696362972301E-2</v>
      </c>
      <c r="Z322">
        <v>-0.38103240728378301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6.9773696362972301E-2</v>
      </c>
      <c r="AH322" t="s">
        <v>127</v>
      </c>
      <c r="AI322">
        <v>-0.175537094473839</v>
      </c>
      <c r="AJ322">
        <v>-0.105763398110867</v>
      </c>
    </row>
    <row r="323" spans="1:36" x14ac:dyDescent="0.35">
      <c r="A323">
        <v>392</v>
      </c>
      <c r="B323" t="s">
        <v>127</v>
      </c>
      <c r="C323">
        <v>10.596630096435501</v>
      </c>
      <c r="D323">
        <v>10.596630096435501</v>
      </c>
      <c r="E323">
        <v>10.596630096435501</v>
      </c>
      <c r="F323">
        <v>10.5453395843506</v>
      </c>
      <c r="G323">
        <v>421</v>
      </c>
      <c r="H323">
        <v>1761</v>
      </c>
      <c r="I323">
        <v>2182</v>
      </c>
      <c r="J323">
        <v>10.6378498077393</v>
      </c>
      <c r="K323">
        <v>10.5460300445557</v>
      </c>
      <c r="L323">
        <v>10.6172895431519</v>
      </c>
      <c r="M323">
        <v>10.6206703186035</v>
      </c>
      <c r="N323">
        <v>16.376359939575199</v>
      </c>
      <c r="O323">
        <v>41.619350433349602</v>
      </c>
      <c r="P323">
        <v>1846.97900390625</v>
      </c>
      <c r="Q323">
        <v>0.18713909387588501</v>
      </c>
      <c r="R323">
        <v>0.665749192237854</v>
      </c>
      <c r="S323">
        <v>3.3982999622821801E-2</v>
      </c>
      <c r="T323">
        <v>0.22205199301242801</v>
      </c>
      <c r="U323">
        <v>8.9793898165225997E-2</v>
      </c>
      <c r="V323">
        <v>5.5441398173570598E-2</v>
      </c>
      <c r="W323">
        <v>3.7538290023803702</v>
      </c>
      <c r="X323">
        <v>3.9386169910430899</v>
      </c>
      <c r="Y323">
        <v>0.121198497712612</v>
      </c>
      <c r="Z323">
        <v>-0.366808712482452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0.121198497712612</v>
      </c>
      <c r="AH323" t="s">
        <v>127</v>
      </c>
      <c r="AI323">
        <v>-0.175537094473839</v>
      </c>
      <c r="AJ323">
        <v>-5.4338600486517001E-2</v>
      </c>
    </row>
    <row r="324" spans="1:36" x14ac:dyDescent="0.35">
      <c r="A324">
        <v>440</v>
      </c>
      <c r="B324" t="s">
        <v>127</v>
      </c>
      <c r="C324">
        <v>10.596630096435501</v>
      </c>
      <c r="D324">
        <v>10.596630096435501</v>
      </c>
      <c r="E324">
        <v>10.644229888916</v>
      </c>
      <c r="F324">
        <v>10.434120178222701</v>
      </c>
      <c r="G324">
        <v>86</v>
      </c>
      <c r="H324">
        <v>167</v>
      </c>
      <c r="I324">
        <v>253</v>
      </c>
      <c r="J324">
        <v>10.6345300674438</v>
      </c>
      <c r="K324">
        <v>10.4502201080322</v>
      </c>
      <c r="L324">
        <v>10.5354099273682</v>
      </c>
      <c r="M324">
        <v>10.5742702484131</v>
      </c>
      <c r="N324">
        <v>16.2235298156738</v>
      </c>
      <c r="O324">
        <v>42.232368469238303</v>
      </c>
      <c r="P324">
        <v>1891.98498535156</v>
      </c>
      <c r="Q324">
        <v>0.32694208621978799</v>
      </c>
      <c r="R324">
        <v>0.57940697669982899</v>
      </c>
      <c r="S324">
        <v>1.8900800496339801E-2</v>
      </c>
      <c r="T324">
        <v>0.102384798228741</v>
      </c>
      <c r="U324">
        <v>7.0621997117996202E-2</v>
      </c>
      <c r="V324">
        <v>0.28750300407409701</v>
      </c>
      <c r="W324">
        <v>3.6973750591278098</v>
      </c>
      <c r="X324">
        <v>3.9364180564880402</v>
      </c>
      <c r="Y324">
        <v>-3.9627201855182599E-2</v>
      </c>
      <c r="Z324">
        <v>-0.37621968984603898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-3.9627201855182599E-2</v>
      </c>
      <c r="AH324" t="s">
        <v>127</v>
      </c>
      <c r="AI324">
        <v>-0.175537094473839</v>
      </c>
      <c r="AJ324">
        <v>-0.215164303779602</v>
      </c>
    </row>
    <row r="325" spans="1:36" x14ac:dyDescent="0.35">
      <c r="A325">
        <v>552</v>
      </c>
      <c r="B325" t="s">
        <v>127</v>
      </c>
      <c r="C325">
        <v>10.596630096435501</v>
      </c>
      <c r="D325">
        <v>10.596630096435501</v>
      </c>
      <c r="E325">
        <v>10.6454200744629</v>
      </c>
      <c r="F325">
        <v>10.5713195800781</v>
      </c>
      <c r="G325">
        <v>366</v>
      </c>
      <c r="H325">
        <v>376</v>
      </c>
      <c r="I325">
        <v>742</v>
      </c>
      <c r="J325">
        <v>10.6343803405762</v>
      </c>
      <c r="K325">
        <v>10.529029846191399</v>
      </c>
      <c r="L325">
        <v>10.5749502182007</v>
      </c>
      <c r="M325">
        <v>10.581230163574199</v>
      </c>
      <c r="N325">
        <v>16.240259170532202</v>
      </c>
      <c r="O325">
        <v>39.3097534179688</v>
      </c>
      <c r="P325">
        <v>1651.81396484375</v>
      </c>
      <c r="Q325">
        <v>0.50446981191635099</v>
      </c>
      <c r="R325">
        <v>0.78934347629547097</v>
      </c>
      <c r="S325">
        <v>2.3230200633406601E-2</v>
      </c>
      <c r="T325">
        <v>0.139089301228523</v>
      </c>
      <c r="U325">
        <v>8.6301602423191098E-2</v>
      </c>
      <c r="V325">
        <v>3.0876299366354901E-2</v>
      </c>
      <c r="W325">
        <v>3.7621920108795202</v>
      </c>
      <c r="X325">
        <v>3.9394090175628702</v>
      </c>
      <c r="Y325">
        <v>0.104679100215435</v>
      </c>
      <c r="Z325">
        <v>-0.36249300837516801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0.104679100215435</v>
      </c>
      <c r="AH325" t="s">
        <v>127</v>
      </c>
      <c r="AI325">
        <v>-0.175537094473839</v>
      </c>
      <c r="AJ325">
        <v>-7.0858001708984403E-2</v>
      </c>
    </row>
    <row r="326" spans="1:36" x14ac:dyDescent="0.35">
      <c r="A326">
        <v>630</v>
      </c>
      <c r="B326" t="s">
        <v>127</v>
      </c>
      <c r="C326">
        <v>10.4631004333496</v>
      </c>
      <c r="D326">
        <v>10.4631004333496</v>
      </c>
      <c r="E326">
        <v>10.4631004333496</v>
      </c>
      <c r="G326">
        <v>0</v>
      </c>
      <c r="H326">
        <v>6</v>
      </c>
      <c r="I326">
        <v>6</v>
      </c>
      <c r="J326">
        <v>10.632740020751999</v>
      </c>
      <c r="L326">
        <v>10.632740020751999</v>
      </c>
      <c r="M326">
        <v>10.632740020751999</v>
      </c>
      <c r="N326">
        <v>16</v>
      </c>
      <c r="O326">
        <v>36.492824554443402</v>
      </c>
      <c r="P326">
        <v>1435.07702636719</v>
      </c>
      <c r="Q326">
        <v>0</v>
      </c>
      <c r="R326">
        <v>0.61004781723022505</v>
      </c>
      <c r="S326">
        <v>0.18660290539264701</v>
      </c>
      <c r="T326">
        <v>0.20334930717945099</v>
      </c>
      <c r="U326">
        <v>0</v>
      </c>
      <c r="V326">
        <v>0</v>
      </c>
      <c r="W326">
        <v>3.8118851184845002</v>
      </c>
      <c r="X326">
        <v>3.9479129314422599</v>
      </c>
      <c r="Z326">
        <v>-0.280875414609909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t="s">
        <v>127</v>
      </c>
      <c r="AI326">
        <v>-0.175537094473839</v>
      </c>
    </row>
    <row r="327" spans="1:36" x14ac:dyDescent="0.35">
      <c r="A327">
        <v>424</v>
      </c>
      <c r="B327" t="s">
        <v>127</v>
      </c>
      <c r="C327">
        <v>10.596630096435501</v>
      </c>
      <c r="D327">
        <v>10.596630096435501</v>
      </c>
      <c r="E327">
        <v>10.596630096435501</v>
      </c>
      <c r="F327">
        <v>10.596630096435501</v>
      </c>
      <c r="G327">
        <v>5</v>
      </c>
      <c r="H327">
        <v>131</v>
      </c>
      <c r="I327">
        <v>136</v>
      </c>
      <c r="J327">
        <v>10.628620147705099</v>
      </c>
      <c r="K327">
        <v>10.5781297683716</v>
      </c>
      <c r="L327">
        <v>10.5919799804688</v>
      </c>
      <c r="M327">
        <v>10.6269998550415</v>
      </c>
      <c r="N327">
        <v>16.269870758056602</v>
      </c>
      <c r="O327">
        <v>44.097892761230497</v>
      </c>
      <c r="P327">
        <v>2050.99291992188</v>
      </c>
      <c r="Q327">
        <v>3.2102100551128401E-2</v>
      </c>
      <c r="R327">
        <v>0.82794690132141102</v>
      </c>
      <c r="S327">
        <v>3.0731499195098901E-2</v>
      </c>
      <c r="T327">
        <v>7.9065099358558696E-2</v>
      </c>
      <c r="U327">
        <v>8.7433300912380205E-2</v>
      </c>
      <c r="V327">
        <v>6.2256500124931301E-2</v>
      </c>
      <c r="W327">
        <v>3.7960081100463898</v>
      </c>
      <c r="X327">
        <v>3.93847608566284</v>
      </c>
      <c r="Y327">
        <v>0.32899931073188798</v>
      </c>
      <c r="Z327">
        <v>-0.429375410079956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0.32899931073188798</v>
      </c>
      <c r="AH327" t="s">
        <v>127</v>
      </c>
      <c r="AI327">
        <v>-0.175537094473839</v>
      </c>
      <c r="AJ327">
        <v>0.15346220135688801</v>
      </c>
    </row>
    <row r="328" spans="1:36" x14ac:dyDescent="0.35">
      <c r="A328">
        <v>475</v>
      </c>
      <c r="B328" t="s">
        <v>127</v>
      </c>
      <c r="C328">
        <v>10.5320997238159</v>
      </c>
      <c r="D328">
        <v>10.5453395843506</v>
      </c>
      <c r="E328">
        <v>10.596630096435501</v>
      </c>
      <c r="F328">
        <v>10.3089504241943</v>
      </c>
      <c r="G328">
        <v>20</v>
      </c>
      <c r="H328">
        <v>144</v>
      </c>
      <c r="I328">
        <v>164</v>
      </c>
      <c r="J328">
        <v>10.626629829406699</v>
      </c>
      <c r="K328">
        <v>10.348580360412599</v>
      </c>
      <c r="L328">
        <v>10.583849906921399</v>
      </c>
      <c r="M328">
        <v>10.5949401855469</v>
      </c>
      <c r="N328">
        <v>16.163669586181602</v>
      </c>
      <c r="O328">
        <v>42.538597106933601</v>
      </c>
      <c r="P328">
        <v>1933.501953125</v>
      </c>
      <c r="Q328">
        <v>0.113970197737217</v>
      </c>
      <c r="R328">
        <v>0.92257082462310802</v>
      </c>
      <c r="S328">
        <v>3.4778501838445698E-2</v>
      </c>
      <c r="T328">
        <v>1.13970004022121E-2</v>
      </c>
      <c r="U328">
        <v>0.10116320103406901</v>
      </c>
      <c r="V328">
        <v>1.43930995836854E-2</v>
      </c>
      <c r="W328">
        <v>3.7924940586090101</v>
      </c>
      <c r="X328">
        <v>3.94417500495911</v>
      </c>
      <c r="Y328">
        <v>-8.9561901986598996E-2</v>
      </c>
      <c r="Z328">
        <v>-0.40347188711166398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-8.9561901986598996E-2</v>
      </c>
      <c r="AH328" t="s">
        <v>127</v>
      </c>
      <c r="AI328">
        <v>-0.175537094473839</v>
      </c>
      <c r="AJ328">
        <v>-0.26509898900985701</v>
      </c>
    </row>
    <row r="329" spans="1:36" x14ac:dyDescent="0.35">
      <c r="A329">
        <v>401</v>
      </c>
      <c r="B329" t="s">
        <v>127</v>
      </c>
      <c r="C329">
        <v>10.4631004333496</v>
      </c>
      <c r="D329">
        <v>10.4631004333496</v>
      </c>
      <c r="E329">
        <v>10.596630096435501</v>
      </c>
      <c r="F329">
        <v>10.3734903335571</v>
      </c>
      <c r="G329">
        <v>515</v>
      </c>
      <c r="H329">
        <v>665</v>
      </c>
      <c r="I329">
        <v>1180</v>
      </c>
      <c r="J329">
        <v>10.624609947204601</v>
      </c>
      <c r="K329">
        <v>10.3555402755737</v>
      </c>
      <c r="L329">
        <v>10.4952201843262</v>
      </c>
      <c r="M329">
        <v>10.5130100250244</v>
      </c>
      <c r="N329">
        <v>16.2883205413818</v>
      </c>
      <c r="O329">
        <v>39.6194877624512</v>
      </c>
      <c r="P329">
        <v>1668.82299804688</v>
      </c>
      <c r="Q329">
        <v>0.414752006530762</v>
      </c>
      <c r="R329">
        <v>0.73914772272109996</v>
      </c>
      <c r="S329">
        <v>1.5853300690650898E-2</v>
      </c>
      <c r="T329">
        <v>9.5931701362132998E-2</v>
      </c>
      <c r="U329">
        <v>0.112114399671555</v>
      </c>
      <c r="V329">
        <v>0.114335402846336</v>
      </c>
      <c r="W329">
        <v>3.81720995903015</v>
      </c>
      <c r="X329">
        <v>3.9371480941772501</v>
      </c>
      <c r="Y329">
        <v>-5.49660995602608E-2</v>
      </c>
      <c r="Z329">
        <v>-0.382120311260223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-5.49660995602608E-2</v>
      </c>
      <c r="AH329" t="s">
        <v>127</v>
      </c>
      <c r="AI329">
        <v>-0.175537094473839</v>
      </c>
      <c r="AJ329">
        <v>-0.23050320148468001</v>
      </c>
    </row>
    <row r="330" spans="1:36" x14ac:dyDescent="0.35">
      <c r="A330">
        <v>531</v>
      </c>
      <c r="B330" t="s">
        <v>127</v>
      </c>
      <c r="C330">
        <v>10.5453395843506</v>
      </c>
      <c r="D330">
        <v>10.5453395843506</v>
      </c>
      <c r="E330">
        <v>10.6919498443604</v>
      </c>
      <c r="F330">
        <v>10.5453395843506</v>
      </c>
      <c r="G330">
        <v>318</v>
      </c>
      <c r="H330">
        <v>152</v>
      </c>
      <c r="I330">
        <v>470</v>
      </c>
      <c r="J330">
        <v>10.623120307922401</v>
      </c>
      <c r="K330">
        <v>10.556989669799799</v>
      </c>
      <c r="L330">
        <v>10.562990188598601</v>
      </c>
      <c r="M330">
        <v>10.5781002044678</v>
      </c>
      <c r="N330">
        <v>16.568809509277301</v>
      </c>
      <c r="O330">
        <v>40.038665771484403</v>
      </c>
      <c r="P330">
        <v>1720.751953125</v>
      </c>
      <c r="Q330">
        <v>0.680664002895355</v>
      </c>
      <c r="R330">
        <v>0.70570921897888195</v>
      </c>
      <c r="S330">
        <v>1.51963997632265E-2</v>
      </c>
      <c r="T330">
        <v>0.162139803171158</v>
      </c>
      <c r="U330">
        <v>8.8100597262382493E-2</v>
      </c>
      <c r="V330">
        <v>8.5676901042461395E-2</v>
      </c>
      <c r="W330">
        <v>3.7398009300231898</v>
      </c>
      <c r="X330">
        <v>3.9375801086425799</v>
      </c>
      <c r="Y330">
        <v>0.17965109646320301</v>
      </c>
      <c r="Z330">
        <v>-0.40205550193786599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0.17965109646320301</v>
      </c>
      <c r="AH330" t="s">
        <v>127</v>
      </c>
      <c r="AI330">
        <v>-0.175537094473839</v>
      </c>
      <c r="AJ330">
        <v>4.1140001267194696E-3</v>
      </c>
    </row>
    <row r="331" spans="1:36" x14ac:dyDescent="0.35">
      <c r="A331">
        <v>732</v>
      </c>
      <c r="B331" t="s">
        <v>127</v>
      </c>
      <c r="C331">
        <v>10.7144203186035</v>
      </c>
      <c r="D331">
        <v>10.596630096435501</v>
      </c>
      <c r="E331">
        <v>10.596630096435501</v>
      </c>
      <c r="F331">
        <v>10.7144203186035</v>
      </c>
      <c r="G331">
        <v>4</v>
      </c>
      <c r="H331">
        <v>50</v>
      </c>
      <c r="I331">
        <v>54</v>
      </c>
      <c r="J331">
        <v>10.621279716491699</v>
      </c>
      <c r="K331">
        <v>10.5432395935059</v>
      </c>
      <c r="L331">
        <v>10.615639686584499</v>
      </c>
      <c r="M331">
        <v>10.6168403625488</v>
      </c>
      <c r="N331">
        <v>16.172060012817401</v>
      </c>
      <c r="O331">
        <v>44.505081176757798</v>
      </c>
      <c r="P331">
        <v>2085.00610351562</v>
      </c>
      <c r="Q331">
        <v>5.6852400302886998E-2</v>
      </c>
      <c r="R331">
        <v>0.80722892284393299</v>
      </c>
      <c r="S331">
        <v>0</v>
      </c>
      <c r="T331">
        <v>0.128953292965889</v>
      </c>
      <c r="U331">
        <v>4.0097899734973901E-2</v>
      </c>
      <c r="V331">
        <v>5.2899099886417403E-2</v>
      </c>
      <c r="W331">
        <v>3.7684359550476101</v>
      </c>
      <c r="X331">
        <v>3.9344830513000502</v>
      </c>
      <c r="Y331">
        <v>0.14111970365047499</v>
      </c>
      <c r="Z331">
        <v>-0.439043909311295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0.14111970365047499</v>
      </c>
      <c r="AH331" t="s">
        <v>127</v>
      </c>
      <c r="AI331">
        <v>-0.175537094473839</v>
      </c>
      <c r="AJ331">
        <v>-3.4417398273944903E-2</v>
      </c>
    </row>
    <row r="332" spans="1:36" x14ac:dyDescent="0.35">
      <c r="A332">
        <v>676</v>
      </c>
      <c r="B332" t="s">
        <v>127</v>
      </c>
      <c r="C332">
        <v>10.491270065307599</v>
      </c>
      <c r="D332">
        <v>10.4631004333496</v>
      </c>
      <c r="E332">
        <v>10.491270065307599</v>
      </c>
      <c r="F332">
        <v>10.3089504241943</v>
      </c>
      <c r="G332">
        <v>5</v>
      </c>
      <c r="H332">
        <v>47</v>
      </c>
      <c r="I332">
        <v>52</v>
      </c>
      <c r="J332">
        <v>10.620940208435099</v>
      </c>
      <c r="K332">
        <v>10.2538795471191</v>
      </c>
      <c r="L332">
        <v>10.659049987793001</v>
      </c>
      <c r="M332">
        <v>10.590900421142599</v>
      </c>
      <c r="N332">
        <v>16.2476406097412</v>
      </c>
      <c r="O332">
        <v>40.019222259521499</v>
      </c>
      <c r="P332">
        <v>1689.03503417969</v>
      </c>
      <c r="Q332">
        <v>8.1851698458194705E-2</v>
      </c>
      <c r="R332">
        <v>0.91830849647521995</v>
      </c>
      <c r="S332">
        <v>1.6658699139952701E-2</v>
      </c>
      <c r="T332">
        <v>1.3455100357532499E-2</v>
      </c>
      <c r="U332">
        <v>9.75492969155312E-2</v>
      </c>
      <c r="V332">
        <v>0</v>
      </c>
      <c r="W332">
        <v>3.79616403579712</v>
      </c>
      <c r="X332">
        <v>3.9305269718170202</v>
      </c>
      <c r="Y332">
        <v>-0.15554070472717299</v>
      </c>
      <c r="Z332">
        <v>-0.41076201200485202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-0.15554070472717299</v>
      </c>
      <c r="AH332" t="s">
        <v>127</v>
      </c>
      <c r="AI332">
        <v>-0.175537094473839</v>
      </c>
      <c r="AJ332">
        <v>-0.33107781410217302</v>
      </c>
    </row>
    <row r="333" spans="1:36" x14ac:dyDescent="0.35">
      <c r="A333">
        <v>474</v>
      </c>
      <c r="B333" t="s">
        <v>127</v>
      </c>
      <c r="C333">
        <v>10.518670082092299</v>
      </c>
      <c r="D333">
        <v>10.518670082092299</v>
      </c>
      <c r="E333">
        <v>10.596630096435501</v>
      </c>
      <c r="F333">
        <v>10.404259681701699</v>
      </c>
      <c r="G333">
        <v>90</v>
      </c>
      <c r="H333">
        <v>150</v>
      </c>
      <c r="I333">
        <v>240</v>
      </c>
      <c r="J333">
        <v>10.620459556579601</v>
      </c>
      <c r="K333">
        <v>10.3977499008179</v>
      </c>
      <c r="L333">
        <v>10.523380279541</v>
      </c>
      <c r="M333">
        <v>10.533709526061999</v>
      </c>
      <c r="N333">
        <v>16.3008708953857</v>
      </c>
      <c r="O333">
        <v>38.751686096191399</v>
      </c>
      <c r="P333">
        <v>1597.63793945312</v>
      </c>
      <c r="Q333">
        <v>0.38950261473655701</v>
      </c>
      <c r="R333">
        <v>0.73611831665039096</v>
      </c>
      <c r="S333">
        <v>2.0461099222302399E-2</v>
      </c>
      <c r="T333">
        <v>7.1725100278854398E-2</v>
      </c>
      <c r="U333">
        <v>0.128104403614998</v>
      </c>
      <c r="V333">
        <v>0.14745350182056399</v>
      </c>
      <c r="W333">
        <v>3.7862820625305198</v>
      </c>
      <c r="X333">
        <v>3.9351561069488499</v>
      </c>
      <c r="Y333">
        <v>-8.6447596549987807E-2</v>
      </c>
      <c r="Z333">
        <v>-0.34004101157188399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-8.6447596549987807E-2</v>
      </c>
      <c r="AH333" t="s">
        <v>127</v>
      </c>
      <c r="AI333">
        <v>-0.175537094473839</v>
      </c>
      <c r="AJ333">
        <v>-0.26198458671569802</v>
      </c>
    </row>
    <row r="334" spans="1:36" x14ac:dyDescent="0.35">
      <c r="A334">
        <v>785</v>
      </c>
      <c r="B334" t="s">
        <v>127</v>
      </c>
      <c r="C334">
        <v>10.518670082092299</v>
      </c>
      <c r="D334">
        <v>10.4631004333496</v>
      </c>
      <c r="E334">
        <v>10.6454200744629</v>
      </c>
      <c r="F334">
        <v>10.165849685668899</v>
      </c>
      <c r="G334">
        <v>16</v>
      </c>
      <c r="H334">
        <v>29</v>
      </c>
      <c r="I334">
        <v>45</v>
      </c>
      <c r="J334">
        <v>10.6193704605103</v>
      </c>
      <c r="K334">
        <v>10.223870277404799</v>
      </c>
      <c r="L334">
        <v>10.522560119628899</v>
      </c>
      <c r="M334">
        <v>10.513919830322299</v>
      </c>
      <c r="N334">
        <v>16.377580642700199</v>
      </c>
      <c r="O334">
        <v>41.766326904296903</v>
      </c>
      <c r="P334">
        <v>1814.39697265625</v>
      </c>
      <c r="Q334">
        <v>0.26661530137062101</v>
      </c>
      <c r="R334">
        <v>0.59872847795486495</v>
      </c>
      <c r="S334">
        <v>0.147755697369576</v>
      </c>
      <c r="T334">
        <v>9.5357403159141499E-2</v>
      </c>
      <c r="U334">
        <v>0.19244849681854201</v>
      </c>
      <c r="V334">
        <v>5.5287998169660603E-2</v>
      </c>
      <c r="W334">
        <v>3.8343310356140101</v>
      </c>
      <c r="X334">
        <v>3.9301660060882599</v>
      </c>
      <c r="Y334">
        <v>-0.10810729861259499</v>
      </c>
      <c r="Z334">
        <v>-0.44723170995712302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-0.10810729861259499</v>
      </c>
      <c r="AH334" t="s">
        <v>127</v>
      </c>
      <c r="AI334">
        <v>-0.175537094473839</v>
      </c>
      <c r="AJ334">
        <v>-0.283644288778305</v>
      </c>
    </row>
    <row r="335" spans="1:36" x14ac:dyDescent="0.35">
      <c r="A335">
        <v>362</v>
      </c>
      <c r="B335" t="s">
        <v>127</v>
      </c>
      <c r="C335">
        <v>10.7144203186035</v>
      </c>
      <c r="D335">
        <v>10.7144203186035</v>
      </c>
      <c r="E335">
        <v>10.650179862976101</v>
      </c>
      <c r="F335">
        <v>10.7144203186035</v>
      </c>
      <c r="G335">
        <v>154</v>
      </c>
      <c r="H335">
        <v>85</v>
      </c>
      <c r="I335">
        <v>239</v>
      </c>
      <c r="J335">
        <v>10.6176595687866</v>
      </c>
      <c r="K335">
        <v>10.660539627075201</v>
      </c>
      <c r="L335">
        <v>10.6420602798462</v>
      </c>
      <c r="M335">
        <v>10.644419670105</v>
      </c>
      <c r="N335">
        <v>16.2841892242432</v>
      </c>
      <c r="O335">
        <v>38.059104919433601</v>
      </c>
      <c r="P335">
        <v>1545.74304199219</v>
      </c>
      <c r="Q335">
        <v>0.624064981937408</v>
      </c>
      <c r="R335">
        <v>0.75902438163757302</v>
      </c>
      <c r="S335">
        <v>8.5365995764732396E-3</v>
      </c>
      <c r="T335">
        <v>5.9877999126911198E-2</v>
      </c>
      <c r="U335">
        <v>6.9390200078487396E-2</v>
      </c>
      <c r="V335">
        <v>0.14105689525604201</v>
      </c>
      <c r="W335">
        <v>3.7125461101532</v>
      </c>
      <c r="X335">
        <v>3.9400210380554199</v>
      </c>
      <c r="Y335">
        <v>0.18007500469684601</v>
      </c>
      <c r="Z335">
        <v>-0.329646795988083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0.18007500469684601</v>
      </c>
      <c r="AH335" t="s">
        <v>127</v>
      </c>
      <c r="AI335">
        <v>-0.175537094473839</v>
      </c>
      <c r="AJ335">
        <v>4.5378999784588796E-3</v>
      </c>
    </row>
    <row r="336" spans="1:36" x14ac:dyDescent="0.35">
      <c r="A336">
        <v>814</v>
      </c>
      <c r="B336" t="s">
        <v>127</v>
      </c>
      <c r="C336">
        <v>10.5453395843506</v>
      </c>
      <c r="D336">
        <v>10.518670082092299</v>
      </c>
      <c r="E336">
        <v>10.596630096435501</v>
      </c>
      <c r="F336">
        <v>10.034520149231</v>
      </c>
      <c r="G336">
        <v>18</v>
      </c>
      <c r="H336">
        <v>215</v>
      </c>
      <c r="I336">
        <v>233</v>
      </c>
      <c r="J336">
        <v>10.6155996322632</v>
      </c>
      <c r="K336">
        <v>10.099699974060099</v>
      </c>
      <c r="L336">
        <v>10.5994300842285</v>
      </c>
      <c r="M336">
        <v>10.573169708251999</v>
      </c>
      <c r="N336">
        <v>16.302890777587901</v>
      </c>
      <c r="O336">
        <v>42.18212890625</v>
      </c>
      <c r="P336">
        <v>1873.02697753906</v>
      </c>
      <c r="Q336">
        <v>8.2238003611564595E-2</v>
      </c>
      <c r="R336">
        <v>0.78173422813415505</v>
      </c>
      <c r="S336">
        <v>1.32579996716231E-3</v>
      </c>
      <c r="T336">
        <v>6.9510199129581507E-2</v>
      </c>
      <c r="U336">
        <v>0.236864998936653</v>
      </c>
      <c r="V336">
        <v>6.9851100444793701E-2</v>
      </c>
      <c r="W336">
        <v>3.7859699726104701</v>
      </c>
      <c r="X336">
        <v>3.9308340549468999</v>
      </c>
      <c r="Y336">
        <v>-0.35384109616279602</v>
      </c>
      <c r="Z336">
        <v>-0.41152149438857999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-0.35384109616279602</v>
      </c>
      <c r="AH336" t="s">
        <v>127</v>
      </c>
      <c r="AI336">
        <v>-0.175537094473839</v>
      </c>
      <c r="AJ336">
        <v>-0.52937817573547397</v>
      </c>
    </row>
    <row r="337" spans="1:36" x14ac:dyDescent="0.35">
      <c r="A337">
        <v>553</v>
      </c>
      <c r="B337" t="s">
        <v>127</v>
      </c>
      <c r="C337">
        <v>10.6919498443604</v>
      </c>
      <c r="D337">
        <v>10.6919498443604</v>
      </c>
      <c r="E337">
        <v>10.6919498443604</v>
      </c>
      <c r="F337">
        <v>10.596630096435501</v>
      </c>
      <c r="G337">
        <v>11</v>
      </c>
      <c r="H337">
        <v>61</v>
      </c>
      <c r="I337">
        <v>72</v>
      </c>
      <c r="J337">
        <v>10.6140298843384</v>
      </c>
      <c r="K337">
        <v>10.6739101409912</v>
      </c>
      <c r="L337">
        <v>10.6211595535278</v>
      </c>
      <c r="M337">
        <v>10.6238403320312</v>
      </c>
      <c r="N337">
        <v>16.095239639282202</v>
      </c>
      <c r="O337">
        <v>41.035636901855497</v>
      </c>
      <c r="P337">
        <v>1791.91296386719</v>
      </c>
      <c r="Q337">
        <v>0.16374810039997101</v>
      </c>
      <c r="R337">
        <v>0.80645161867141701</v>
      </c>
      <c r="S337">
        <v>1.42857003957033E-2</v>
      </c>
      <c r="T337">
        <v>9.1551497578620897E-2</v>
      </c>
      <c r="U337">
        <v>0.113210402429104</v>
      </c>
      <c r="V337">
        <v>2.7188900858163799E-2</v>
      </c>
      <c r="W337">
        <v>3.7115249633789098</v>
      </c>
      <c r="X337">
        <v>3.9365680217742902</v>
      </c>
      <c r="Y337">
        <v>0.124484397470951</v>
      </c>
      <c r="Z337">
        <v>-0.380676299333572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0.124484397470951</v>
      </c>
      <c r="AH337" t="s">
        <v>127</v>
      </c>
      <c r="AI337">
        <v>-0.175537094473839</v>
      </c>
      <c r="AJ337">
        <v>-5.1052700728177997E-2</v>
      </c>
    </row>
    <row r="338" spans="1:36" x14ac:dyDescent="0.35">
      <c r="A338">
        <v>671</v>
      </c>
      <c r="B338" t="s">
        <v>127</v>
      </c>
      <c r="C338">
        <v>10.7144203186035</v>
      </c>
      <c r="D338">
        <v>10.491270065307599</v>
      </c>
      <c r="E338">
        <v>10.491270065307599</v>
      </c>
      <c r="G338">
        <v>0</v>
      </c>
      <c r="H338">
        <v>17</v>
      </c>
      <c r="I338">
        <v>17</v>
      </c>
      <c r="J338">
        <v>10.6102104187012</v>
      </c>
      <c r="L338">
        <v>10.733619689941399</v>
      </c>
      <c r="M338">
        <v>10.6102104187012</v>
      </c>
      <c r="N338">
        <v>16.288389205932599</v>
      </c>
      <c r="O338">
        <v>43.542324066162102</v>
      </c>
      <c r="P338">
        <v>1991.623046875</v>
      </c>
      <c r="Q338">
        <v>0</v>
      </c>
      <c r="R338">
        <v>0.80265748500823997</v>
      </c>
      <c r="S338">
        <v>0</v>
      </c>
      <c r="T338">
        <v>0.197342500090599</v>
      </c>
      <c r="U338">
        <v>0.29478350281715399</v>
      </c>
      <c r="V338">
        <v>0</v>
      </c>
      <c r="W338">
        <v>3.7215709686279301</v>
      </c>
      <c r="X338">
        <v>3.8736379146575901</v>
      </c>
      <c r="Z338">
        <v>-0.41756430268287698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H338" t="s">
        <v>127</v>
      </c>
      <c r="AI338">
        <v>-0.175537094473839</v>
      </c>
    </row>
    <row r="339" spans="1:36" x14ac:dyDescent="0.35">
      <c r="A339">
        <v>206</v>
      </c>
      <c r="B339" t="s">
        <v>127</v>
      </c>
      <c r="C339">
        <v>10.491270065307599</v>
      </c>
      <c r="D339">
        <v>10.5453395843506</v>
      </c>
      <c r="E339">
        <v>10.6805200576782</v>
      </c>
      <c r="F339">
        <v>10.434120178222701</v>
      </c>
      <c r="G339">
        <v>304</v>
      </c>
      <c r="H339">
        <v>413</v>
      </c>
      <c r="I339">
        <v>717</v>
      </c>
      <c r="J339">
        <v>10.606040000915501</v>
      </c>
      <c r="K339">
        <v>10.3837900161743</v>
      </c>
      <c r="L339">
        <v>10.4575595855713</v>
      </c>
      <c r="M339">
        <v>10.508440017700201</v>
      </c>
      <c r="N339">
        <v>17.080730438232401</v>
      </c>
      <c r="O339">
        <v>44.374717712402301</v>
      </c>
      <c r="P339">
        <v>2083.48095703125</v>
      </c>
      <c r="Q339">
        <v>0.43915110826492298</v>
      </c>
      <c r="R339">
        <v>0.85484880208969105</v>
      </c>
      <c r="S339">
        <v>1.47748999297619E-2</v>
      </c>
      <c r="T339">
        <v>4.0061701089143802E-2</v>
      </c>
      <c r="U339">
        <v>7.6914802193641704E-2</v>
      </c>
      <c r="V339">
        <v>6.6601499915123E-2</v>
      </c>
      <c r="W339">
        <v>3.8010699748992902</v>
      </c>
      <c r="X339">
        <v>3.9393858909606898</v>
      </c>
      <c r="Y339">
        <v>-2.6874100789427799E-2</v>
      </c>
      <c r="Z339">
        <v>-0.45677649974822998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-2.6874100789427799E-2</v>
      </c>
      <c r="AH339" t="s">
        <v>127</v>
      </c>
      <c r="AI339">
        <v>-0.175537094473839</v>
      </c>
      <c r="AJ339">
        <v>-0.202411204576492</v>
      </c>
    </row>
    <row r="340" spans="1:36" x14ac:dyDescent="0.35">
      <c r="A340">
        <v>826</v>
      </c>
      <c r="B340" t="s">
        <v>127</v>
      </c>
      <c r="C340">
        <v>10.596630096435501</v>
      </c>
      <c r="D340">
        <v>10.596630096435501</v>
      </c>
      <c r="E340">
        <v>10.657259941101101</v>
      </c>
      <c r="F340">
        <v>10.596630096435501</v>
      </c>
      <c r="G340">
        <v>14</v>
      </c>
      <c r="H340">
        <v>55</v>
      </c>
      <c r="I340">
        <v>69</v>
      </c>
      <c r="J340">
        <v>10.6043300628662</v>
      </c>
      <c r="K340">
        <v>10.313529968261699</v>
      </c>
      <c r="L340">
        <v>10.557330131530801</v>
      </c>
      <c r="M340">
        <v>10.5586395263672</v>
      </c>
      <c r="N340">
        <v>16.2505702972412</v>
      </c>
      <c r="O340">
        <v>42.770778656005902</v>
      </c>
      <c r="P340">
        <v>1931.25</v>
      </c>
      <c r="Q340">
        <v>0.15711019933223699</v>
      </c>
      <c r="R340">
        <v>0.78595411777496305</v>
      </c>
      <c r="S340">
        <v>6.3649803400039701E-2</v>
      </c>
      <c r="T340">
        <v>7.0498198270797702E-2</v>
      </c>
      <c r="U340">
        <v>0.10635150223970399</v>
      </c>
      <c r="V340">
        <v>5.1698699593543999E-2</v>
      </c>
      <c r="W340">
        <v>3.7272279262542698</v>
      </c>
      <c r="X340">
        <v>3.9435460567474401</v>
      </c>
      <c r="Y340">
        <v>-7.2092302143573803E-2</v>
      </c>
      <c r="Z340">
        <v>-0.43524709343910201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-7.2092302143573803E-2</v>
      </c>
      <c r="AH340" t="s">
        <v>127</v>
      </c>
      <c r="AI340">
        <v>-0.175537094473839</v>
      </c>
      <c r="AJ340">
        <v>-0.247629404067993</v>
      </c>
    </row>
    <row r="341" spans="1:36" x14ac:dyDescent="0.35">
      <c r="A341">
        <v>792</v>
      </c>
      <c r="B341" t="s">
        <v>127</v>
      </c>
      <c r="C341">
        <v>10.657259941101101</v>
      </c>
      <c r="D341">
        <v>10.657259941101101</v>
      </c>
      <c r="E341">
        <v>10.657259941101101</v>
      </c>
      <c r="G341">
        <v>0</v>
      </c>
      <c r="H341">
        <v>10</v>
      </c>
      <c r="I341">
        <v>10</v>
      </c>
      <c r="J341">
        <v>10.600609779357899</v>
      </c>
      <c r="L341">
        <v>10.600609779357899</v>
      </c>
      <c r="M341">
        <v>10.600609779357899</v>
      </c>
      <c r="N341">
        <v>16.2487697601318</v>
      </c>
      <c r="O341">
        <v>48.500492095947301</v>
      </c>
      <c r="P341">
        <v>2409.02001953125</v>
      </c>
      <c r="Q341">
        <v>0</v>
      </c>
      <c r="R341">
        <v>0.71076011657714799</v>
      </c>
      <c r="S341">
        <v>0</v>
      </c>
      <c r="T341">
        <v>0.124383002519608</v>
      </c>
      <c r="U341">
        <v>0</v>
      </c>
      <c r="V341">
        <v>0.16485689580440499</v>
      </c>
      <c r="W341">
        <v>3.7408299446106001</v>
      </c>
      <c r="X341">
        <v>3.9243359565734899</v>
      </c>
      <c r="Z341">
        <v>-0.52737647294998202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H341" t="s">
        <v>127</v>
      </c>
      <c r="AI341">
        <v>-0.175537094473839</v>
      </c>
    </row>
    <row r="342" spans="1:36" x14ac:dyDescent="0.35">
      <c r="A342">
        <v>775</v>
      </c>
      <c r="B342" t="s">
        <v>127</v>
      </c>
      <c r="C342">
        <v>10.5023202896118</v>
      </c>
      <c r="D342">
        <v>10.5023202896118</v>
      </c>
      <c r="E342">
        <v>10.596630096435501</v>
      </c>
      <c r="F342">
        <v>10.3089504241943</v>
      </c>
      <c r="G342">
        <v>262</v>
      </c>
      <c r="H342">
        <v>570</v>
      </c>
      <c r="I342">
        <v>832</v>
      </c>
      <c r="J342">
        <v>10.5983896255493</v>
      </c>
      <c r="K342">
        <v>10.338399887085</v>
      </c>
      <c r="L342">
        <v>10.5230798721313</v>
      </c>
      <c r="M342">
        <v>10.518099784851101</v>
      </c>
      <c r="N342">
        <v>16.283279418945298</v>
      </c>
      <c r="O342">
        <v>42.999912261962898</v>
      </c>
      <c r="P342">
        <v>1946.58996582031</v>
      </c>
      <c r="Q342">
        <v>0.30881819128990201</v>
      </c>
      <c r="R342">
        <v>0.63370549678802501</v>
      </c>
      <c r="S342">
        <v>2.0499700680375099E-2</v>
      </c>
      <c r="T342">
        <v>0.14455600082874301</v>
      </c>
      <c r="U342">
        <v>0.118005603551865</v>
      </c>
      <c r="V342">
        <v>0.15389110147953</v>
      </c>
      <c r="W342">
        <v>3.7483830451965301</v>
      </c>
      <c r="X342">
        <v>3.9320549964904798</v>
      </c>
      <c r="Y342">
        <v>-5.8923199772834799E-2</v>
      </c>
      <c r="Z342">
        <v>-0.443886607885361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-5.8923199772834799E-2</v>
      </c>
      <c r="AH342" t="s">
        <v>127</v>
      </c>
      <c r="AI342">
        <v>-0.175537094473839</v>
      </c>
      <c r="AJ342">
        <v>-0.234460294246674</v>
      </c>
    </row>
    <row r="343" spans="1:36" x14ac:dyDescent="0.35">
      <c r="A343">
        <v>640</v>
      </c>
      <c r="B343" t="s">
        <v>127</v>
      </c>
      <c r="C343">
        <v>10.5713195800781</v>
      </c>
      <c r="D343">
        <v>10.6164398193359</v>
      </c>
      <c r="E343">
        <v>10.7144203186035</v>
      </c>
      <c r="F343">
        <v>10.2399597167969</v>
      </c>
      <c r="G343">
        <v>2</v>
      </c>
      <c r="H343">
        <v>16</v>
      </c>
      <c r="I343">
        <v>18</v>
      </c>
      <c r="J343">
        <v>10.5973100662231</v>
      </c>
      <c r="K343">
        <v>10.057990074157701</v>
      </c>
      <c r="L343">
        <v>10.5458898544312</v>
      </c>
      <c r="M343">
        <v>10.562390327453601</v>
      </c>
      <c r="N343">
        <v>16.406660079956101</v>
      </c>
      <c r="O343">
        <v>34.387119293212898</v>
      </c>
      <c r="P343">
        <v>1238.47302246094</v>
      </c>
      <c r="Q343">
        <v>6.4761199057102203E-2</v>
      </c>
      <c r="R343">
        <v>0.71671491861343395</v>
      </c>
      <c r="S343">
        <v>0</v>
      </c>
      <c r="T343">
        <v>8.4298096597194699E-2</v>
      </c>
      <c r="U343">
        <v>0.30390739440918002</v>
      </c>
      <c r="V343">
        <v>0</v>
      </c>
      <c r="W343">
        <v>3.7160329818725599</v>
      </c>
      <c r="X343">
        <v>3.91618800163269</v>
      </c>
      <c r="Y343">
        <v>-0.47594541311263999</v>
      </c>
      <c r="Z343">
        <v>-0.295489102602005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-0.47594541311263999</v>
      </c>
      <c r="AH343" t="s">
        <v>127</v>
      </c>
      <c r="AI343">
        <v>-0.175537094473839</v>
      </c>
      <c r="AJ343">
        <v>-0.65148252248764005</v>
      </c>
    </row>
    <row r="344" spans="1:36" x14ac:dyDescent="0.35">
      <c r="A344">
        <v>535</v>
      </c>
      <c r="B344" t="s">
        <v>127</v>
      </c>
      <c r="C344">
        <v>10.5320997238159</v>
      </c>
      <c r="D344">
        <v>10.5453395843506</v>
      </c>
      <c r="E344">
        <v>10.596630096435501</v>
      </c>
      <c r="F344">
        <v>10.491270065307599</v>
      </c>
      <c r="G344">
        <v>261</v>
      </c>
      <c r="H344">
        <v>180</v>
      </c>
      <c r="I344">
        <v>441</v>
      </c>
      <c r="J344">
        <v>10.5971002578735</v>
      </c>
      <c r="K344">
        <v>10.486080169677701</v>
      </c>
      <c r="L344">
        <v>10.5249996185303</v>
      </c>
      <c r="M344">
        <v>10.5326700210571</v>
      </c>
      <c r="N344">
        <v>16.287029266357401</v>
      </c>
      <c r="O344">
        <v>40.537162780761697</v>
      </c>
      <c r="P344">
        <v>1764.26293945312</v>
      </c>
      <c r="Q344">
        <v>0.580372273921967</v>
      </c>
      <c r="R344">
        <v>0.76026701927185103</v>
      </c>
      <c r="S344">
        <v>1.27443997189403E-2</v>
      </c>
      <c r="T344">
        <v>9.9343799054622706E-2</v>
      </c>
      <c r="U344">
        <v>9.2067703604698195E-2</v>
      </c>
      <c r="V344">
        <v>9.2290900647640201E-2</v>
      </c>
      <c r="W344">
        <v>3.7189650535583501</v>
      </c>
      <c r="X344">
        <v>3.9383120536804199</v>
      </c>
      <c r="Y344">
        <v>7.8813701868057306E-2</v>
      </c>
      <c r="Z344">
        <v>-0.40159940719604498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7.8813701868057306E-2</v>
      </c>
      <c r="AH344" t="s">
        <v>127</v>
      </c>
      <c r="AI344">
        <v>-0.175537094473839</v>
      </c>
      <c r="AJ344">
        <v>-9.6723400056362194E-2</v>
      </c>
    </row>
    <row r="345" spans="1:36" x14ac:dyDescent="0.35">
      <c r="A345">
        <v>613</v>
      </c>
      <c r="B345" t="s">
        <v>127</v>
      </c>
      <c r="C345">
        <v>10.6454200744629</v>
      </c>
      <c r="D345">
        <v>10.596630096435501</v>
      </c>
      <c r="E345">
        <v>10.596630096435501</v>
      </c>
      <c r="F345">
        <v>10.3734903335571</v>
      </c>
      <c r="G345">
        <v>4</v>
      </c>
      <c r="H345">
        <v>36</v>
      </c>
      <c r="I345">
        <v>40</v>
      </c>
      <c r="J345">
        <v>10.5963897705078</v>
      </c>
      <c r="K345">
        <v>10.6496696472168</v>
      </c>
      <c r="L345">
        <v>10.742790222168001</v>
      </c>
      <c r="M345">
        <v>10.601209640502899</v>
      </c>
      <c r="N345">
        <v>16.409620285034201</v>
      </c>
      <c r="O345">
        <v>41.021217346191399</v>
      </c>
      <c r="P345">
        <v>1796.97399902344</v>
      </c>
      <c r="Q345">
        <v>9.0523302555084201E-2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3.8501040935516402</v>
      </c>
      <c r="X345">
        <v>3.9348011016845699</v>
      </c>
      <c r="Y345">
        <v>0.38862210512161299</v>
      </c>
      <c r="Z345">
        <v>-0.44865110516548201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0.38862210512161299</v>
      </c>
      <c r="AH345" t="s">
        <v>127</v>
      </c>
      <c r="AI345">
        <v>-0.175537094473839</v>
      </c>
      <c r="AJ345">
        <v>0.21308499574661299</v>
      </c>
    </row>
    <row r="346" spans="1:36" x14ac:dyDescent="0.35">
      <c r="A346">
        <v>526</v>
      </c>
      <c r="B346" t="s">
        <v>127</v>
      </c>
      <c r="C346">
        <v>10.491270065307599</v>
      </c>
      <c r="D346">
        <v>10.491270065307599</v>
      </c>
      <c r="E346">
        <v>10.5865802764893</v>
      </c>
      <c r="F346">
        <v>10.4631004333496</v>
      </c>
      <c r="G346">
        <v>769</v>
      </c>
      <c r="H346">
        <v>315</v>
      </c>
      <c r="I346">
        <v>1084</v>
      </c>
      <c r="J346">
        <v>10.5945997238159</v>
      </c>
      <c r="K346">
        <v>10.468939781189</v>
      </c>
      <c r="L346">
        <v>10.5006704330444</v>
      </c>
      <c r="M346">
        <v>10.506290435791</v>
      </c>
      <c r="N346">
        <v>16.402349472045898</v>
      </c>
      <c r="O346">
        <v>39.590946197509801</v>
      </c>
      <c r="P346">
        <v>1678.90502929688</v>
      </c>
      <c r="Q346">
        <v>0.702753186225891</v>
      </c>
      <c r="R346">
        <v>0.68314182758331299</v>
      </c>
      <c r="S346">
        <v>3.4714400768280002E-2</v>
      </c>
      <c r="T346">
        <v>0.16680920124053999</v>
      </c>
      <c r="U346">
        <v>0.101381100714207</v>
      </c>
      <c r="V346">
        <v>8.9280903339386E-2</v>
      </c>
      <c r="W346">
        <v>3.72060990333557</v>
      </c>
      <c r="X346">
        <v>3.9328479766845699</v>
      </c>
      <c r="Y346">
        <v>7.7415198087692302E-2</v>
      </c>
      <c r="Z346">
        <v>-0.39638540148735002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7.7415198087692302E-2</v>
      </c>
      <c r="AH346" t="s">
        <v>127</v>
      </c>
      <c r="AI346">
        <v>-0.175537094473839</v>
      </c>
      <c r="AJ346">
        <v>-9.8121896386146504E-2</v>
      </c>
    </row>
    <row r="347" spans="1:36" x14ac:dyDescent="0.35">
      <c r="A347">
        <v>875</v>
      </c>
      <c r="B347" t="s">
        <v>127</v>
      </c>
      <c r="C347">
        <v>10.5453395843506</v>
      </c>
      <c r="D347">
        <v>10.491270065307599</v>
      </c>
      <c r="E347">
        <v>10.621330261230501</v>
      </c>
      <c r="F347">
        <v>10.3089504241943</v>
      </c>
      <c r="G347">
        <v>47</v>
      </c>
      <c r="H347">
        <v>54</v>
      </c>
      <c r="I347">
        <v>101</v>
      </c>
      <c r="J347">
        <v>10.593609809875501</v>
      </c>
      <c r="K347">
        <v>10.1833295822144</v>
      </c>
      <c r="L347">
        <v>10.442330360412599</v>
      </c>
      <c r="M347">
        <v>10.3906698226929</v>
      </c>
      <c r="N347">
        <v>16.521289825439499</v>
      </c>
      <c r="O347">
        <v>44.767166137695298</v>
      </c>
      <c r="P347">
        <v>2101.46411132812</v>
      </c>
      <c r="Q347">
        <v>0.49462980031967202</v>
      </c>
      <c r="R347">
        <v>0.84589558839797996</v>
      </c>
      <c r="S347">
        <v>2.92482003569603E-2</v>
      </c>
      <c r="T347">
        <v>2.94400006532669E-2</v>
      </c>
      <c r="U347">
        <v>0.11296509951353099</v>
      </c>
      <c r="V347">
        <v>6.3386999070644406E-2</v>
      </c>
      <c r="W347">
        <v>3.7886331081390399</v>
      </c>
      <c r="X347">
        <v>3.93254590034485</v>
      </c>
      <c r="Y347">
        <v>-0.18110489845275901</v>
      </c>
      <c r="Z347">
        <v>-0.50241851806640603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-0.18110489845275901</v>
      </c>
      <c r="AH347" t="s">
        <v>127</v>
      </c>
      <c r="AI347">
        <v>-0.175537094473839</v>
      </c>
      <c r="AJ347">
        <v>-0.35664200782775901</v>
      </c>
    </row>
    <row r="348" spans="1:36" x14ac:dyDescent="0.35">
      <c r="A348">
        <v>21</v>
      </c>
      <c r="B348" t="s">
        <v>127</v>
      </c>
      <c r="C348">
        <v>9.6803436279296893</v>
      </c>
      <c r="D348">
        <v>10.596630096435501</v>
      </c>
      <c r="E348">
        <v>10.596630096435501</v>
      </c>
      <c r="F348">
        <v>10.3089504241943</v>
      </c>
      <c r="G348">
        <v>80</v>
      </c>
      <c r="H348">
        <v>580</v>
      </c>
      <c r="I348">
        <v>660</v>
      </c>
      <c r="J348">
        <v>10.5926504135132</v>
      </c>
      <c r="K348">
        <v>10.3780603408813</v>
      </c>
      <c r="L348">
        <v>9.5052051544189506</v>
      </c>
      <c r="M348">
        <v>10.565970420837401</v>
      </c>
      <c r="N348">
        <v>16.2558708190918</v>
      </c>
      <c r="O348">
        <v>47.132476806640597</v>
      </c>
      <c r="P348">
        <v>2313.6650390625</v>
      </c>
      <c r="Q348">
        <v>0.124350897967815</v>
      </c>
      <c r="R348">
        <v>0.96853971481323198</v>
      </c>
      <c r="S348">
        <v>1.5322599560022399E-2</v>
      </c>
      <c r="T348">
        <v>0</v>
      </c>
      <c r="U348">
        <v>1.08283003792167E-2</v>
      </c>
      <c r="V348">
        <v>8.1735998392105103E-3</v>
      </c>
      <c r="W348">
        <v>4.0236458778381303</v>
      </c>
      <c r="X348">
        <v>3.9393110275268599</v>
      </c>
      <c r="Y348">
        <v>-4.8378698527812999E-2</v>
      </c>
      <c r="Z348">
        <v>-0.50977468490600597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-4.8378698527812999E-2</v>
      </c>
      <c r="AH348" t="s">
        <v>127</v>
      </c>
      <c r="AI348">
        <v>-0.175537094473839</v>
      </c>
      <c r="AJ348">
        <v>-0.223915696144104</v>
      </c>
    </row>
    <row r="349" spans="1:36" x14ac:dyDescent="0.35">
      <c r="A349">
        <v>434</v>
      </c>
      <c r="B349" t="s">
        <v>127</v>
      </c>
      <c r="C349">
        <v>10.3287601470947</v>
      </c>
      <c r="D349">
        <v>10.3089504241943</v>
      </c>
      <c r="E349">
        <v>10.4631004333496</v>
      </c>
      <c r="F349">
        <v>10.3089504241943</v>
      </c>
      <c r="G349">
        <v>124</v>
      </c>
      <c r="H349">
        <v>68</v>
      </c>
      <c r="I349">
        <v>192</v>
      </c>
      <c r="J349">
        <v>10.589830398559601</v>
      </c>
      <c r="K349">
        <v>10.2443399429321</v>
      </c>
      <c r="L349">
        <v>10.330369949340801</v>
      </c>
      <c r="M349">
        <v>10.352800369262701</v>
      </c>
      <c r="N349">
        <v>16.329109191894499</v>
      </c>
      <c r="O349">
        <v>38.499473571777301</v>
      </c>
      <c r="P349">
        <v>1588.25402832031</v>
      </c>
      <c r="Q349">
        <v>0.68606239557266202</v>
      </c>
      <c r="R349">
        <v>0.97458249330520597</v>
      </c>
      <c r="S349">
        <v>6.5644001588225399E-3</v>
      </c>
      <c r="T349">
        <v>5.0415000878274397E-3</v>
      </c>
      <c r="U349">
        <v>4.6843800693750402E-2</v>
      </c>
      <c r="V349">
        <v>1.07132000848651E-2</v>
      </c>
      <c r="W349">
        <v>3.8608989715576199</v>
      </c>
      <c r="X349">
        <v>3.93301200866699</v>
      </c>
      <c r="Y349">
        <v>-0.16382309794426</v>
      </c>
      <c r="Z349">
        <v>-0.39850300550460799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-0.16382309794426</v>
      </c>
      <c r="AH349" t="s">
        <v>127</v>
      </c>
      <c r="AI349">
        <v>-0.175537094473839</v>
      </c>
      <c r="AJ349">
        <v>-0.33936020731925998</v>
      </c>
    </row>
    <row r="350" spans="1:36" x14ac:dyDescent="0.35">
      <c r="A350">
        <v>712</v>
      </c>
      <c r="B350" t="s">
        <v>127</v>
      </c>
      <c r="C350">
        <v>10.596630096435501</v>
      </c>
      <c r="D350">
        <v>10.596630096435501</v>
      </c>
      <c r="E350">
        <v>10.596630096435501</v>
      </c>
      <c r="F350">
        <v>10.434120178222701</v>
      </c>
      <c r="G350">
        <v>11</v>
      </c>
      <c r="H350">
        <v>91</v>
      </c>
      <c r="I350">
        <v>102</v>
      </c>
      <c r="J350">
        <v>10.589790344238301</v>
      </c>
      <c r="K350">
        <v>10.529310226440399</v>
      </c>
      <c r="L350">
        <v>10.549079895019499</v>
      </c>
      <c r="M350">
        <v>10.581469535827599</v>
      </c>
      <c r="N350">
        <v>16.205619812011701</v>
      </c>
      <c r="O350">
        <v>40.004550933837898</v>
      </c>
      <c r="P350">
        <v>1723.77404785156</v>
      </c>
      <c r="Q350">
        <v>0.137544795870781</v>
      </c>
      <c r="R350">
        <v>0.73225998878479004</v>
      </c>
      <c r="S350">
        <v>1.26870004460216E-2</v>
      </c>
      <c r="T350">
        <v>0.12109550088644</v>
      </c>
      <c r="U350">
        <v>0.11978299915790599</v>
      </c>
      <c r="V350">
        <v>9.5458902418613406E-2</v>
      </c>
      <c r="W350">
        <v>3.8261620998382599</v>
      </c>
      <c r="X350">
        <v>3.9299449920654301</v>
      </c>
      <c r="Y350">
        <v>8.8841998949646898E-3</v>
      </c>
      <c r="Z350">
        <v>-0.36802589893341098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8.8841998949646898E-3</v>
      </c>
      <c r="AH350" t="s">
        <v>127</v>
      </c>
      <c r="AI350">
        <v>-0.175537094473839</v>
      </c>
      <c r="AJ350">
        <v>-0.16665290296077701</v>
      </c>
    </row>
    <row r="351" spans="1:36" x14ac:dyDescent="0.35">
      <c r="A351">
        <v>244</v>
      </c>
      <c r="B351" t="s">
        <v>127</v>
      </c>
      <c r="C351">
        <v>10.5427103042603</v>
      </c>
      <c r="D351">
        <v>10.5427103042603</v>
      </c>
      <c r="E351">
        <v>10.596630096435501</v>
      </c>
      <c r="F351">
        <v>10.491270065307599</v>
      </c>
      <c r="G351">
        <v>131</v>
      </c>
      <c r="H351">
        <v>50</v>
      </c>
      <c r="I351">
        <v>181</v>
      </c>
      <c r="J351">
        <v>10.586799621581999</v>
      </c>
      <c r="K351">
        <v>10.5584802627563</v>
      </c>
      <c r="L351">
        <v>10.56715965271</v>
      </c>
      <c r="M351">
        <v>10.5676002502441</v>
      </c>
      <c r="N351">
        <v>16.986089706420898</v>
      </c>
      <c r="O351">
        <v>45.030033111572301</v>
      </c>
      <c r="P351">
        <v>2142.70190429688</v>
      </c>
      <c r="Q351">
        <v>0.677837073802948</v>
      </c>
      <c r="R351">
        <v>0.83004617691039995</v>
      </c>
      <c r="S351">
        <v>1.96030996739864E-2</v>
      </c>
      <c r="T351">
        <v>8.7045103311538696E-2</v>
      </c>
      <c r="U351">
        <v>2.6197500526905101E-2</v>
      </c>
      <c r="V351">
        <v>5.20952008664608E-2</v>
      </c>
      <c r="W351">
        <v>3.6886909008026101</v>
      </c>
      <c r="X351">
        <v>3.9383280277252202</v>
      </c>
      <c r="Y351">
        <v>0.14585030078887901</v>
      </c>
      <c r="Z351">
        <v>-0.47283551096916199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0.14585030078887901</v>
      </c>
      <c r="AH351" t="s">
        <v>127</v>
      </c>
      <c r="AI351">
        <v>-0.175537094473839</v>
      </c>
      <c r="AJ351">
        <v>-2.9686799272894901E-2</v>
      </c>
    </row>
    <row r="352" spans="1:36" x14ac:dyDescent="0.35">
      <c r="A352">
        <v>502</v>
      </c>
      <c r="B352" t="s">
        <v>127</v>
      </c>
      <c r="C352">
        <v>10.4631004333496</v>
      </c>
      <c r="D352">
        <v>10.4631004333496</v>
      </c>
      <c r="E352">
        <v>10.491270065307599</v>
      </c>
      <c r="F352">
        <v>10.398180007934601</v>
      </c>
      <c r="G352">
        <v>71</v>
      </c>
      <c r="H352">
        <v>19</v>
      </c>
      <c r="I352">
        <v>90</v>
      </c>
      <c r="J352">
        <v>10.583259582519499</v>
      </c>
      <c r="K352">
        <v>10.400710105896</v>
      </c>
      <c r="L352">
        <v>10.4439897537231</v>
      </c>
      <c r="M352">
        <v>10.4439897537231</v>
      </c>
      <c r="N352">
        <v>16.215770721435501</v>
      </c>
      <c r="O352">
        <v>40.077362060546903</v>
      </c>
      <c r="P352">
        <v>1711.4560546875</v>
      </c>
      <c r="Q352">
        <v>0.76292920112609897</v>
      </c>
      <c r="R352">
        <v>0.630351781845093</v>
      </c>
      <c r="S352">
        <v>4.2390801012516001E-2</v>
      </c>
      <c r="T352">
        <v>0.21153029799461401</v>
      </c>
      <c r="U352">
        <v>3.0309500172734299E-2</v>
      </c>
      <c r="V352">
        <v>8.9550696313381195E-2</v>
      </c>
      <c r="W352">
        <v>3.7323238849639901</v>
      </c>
      <c r="X352">
        <v>3.9280049800872798</v>
      </c>
      <c r="Y352">
        <v>-0.11680790036916699</v>
      </c>
      <c r="Z352">
        <v>-0.320694088935852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-0.11680790036916699</v>
      </c>
      <c r="AH352" t="s">
        <v>127</v>
      </c>
      <c r="AI352">
        <v>-0.175537094473839</v>
      </c>
      <c r="AJ352">
        <v>-0.29234498739242598</v>
      </c>
    </row>
    <row r="353" spans="1:36" x14ac:dyDescent="0.35">
      <c r="A353">
        <v>724</v>
      </c>
      <c r="B353" t="s">
        <v>127</v>
      </c>
      <c r="C353">
        <v>10.596630096435501</v>
      </c>
      <c r="D353">
        <v>10.5453395843506</v>
      </c>
      <c r="E353">
        <v>10.5453395843506</v>
      </c>
      <c r="F353">
        <v>9.6158056259155291</v>
      </c>
      <c r="G353">
        <v>1</v>
      </c>
      <c r="H353">
        <v>30</v>
      </c>
      <c r="I353">
        <v>31</v>
      </c>
      <c r="J353">
        <v>10.583209991455099</v>
      </c>
      <c r="K353">
        <v>9.6158056259155291</v>
      </c>
      <c r="L353">
        <v>10.6006002426147</v>
      </c>
      <c r="M353">
        <v>10.576479911804199</v>
      </c>
      <c r="N353">
        <v>16.024169921875</v>
      </c>
      <c r="O353">
        <v>39.617355346679702</v>
      </c>
      <c r="P353">
        <v>1729.80895996094</v>
      </c>
      <c r="Q353">
        <v>6.9571998901665202E-3</v>
      </c>
      <c r="R353">
        <v>0.86598312854766801</v>
      </c>
      <c r="S353">
        <v>6.5177597105503096E-2</v>
      </c>
      <c r="T353">
        <v>3.40535007417202E-2</v>
      </c>
      <c r="U353">
        <v>6.1149798333644902E-2</v>
      </c>
      <c r="V353">
        <v>3.4785799682140399E-2</v>
      </c>
      <c r="W353">
        <v>3.7608900070190399</v>
      </c>
      <c r="X353">
        <v>3.9272930622100799</v>
      </c>
      <c r="Y353">
        <v>-0.97903591394424405</v>
      </c>
      <c r="Z353">
        <v>-0.363890290260315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-0.97903591394424405</v>
      </c>
      <c r="AH353" t="s">
        <v>127</v>
      </c>
      <c r="AI353">
        <v>-0.175537094473839</v>
      </c>
      <c r="AJ353">
        <v>-1.1545729637146001</v>
      </c>
    </row>
    <row r="354" spans="1:36" x14ac:dyDescent="0.35">
      <c r="A354">
        <v>462</v>
      </c>
      <c r="B354" t="s">
        <v>127</v>
      </c>
      <c r="C354">
        <v>10.5453395843506</v>
      </c>
      <c r="D354">
        <v>10.5453395843506</v>
      </c>
      <c r="E354">
        <v>10.596630096435501</v>
      </c>
      <c r="F354">
        <v>10.4631004333496</v>
      </c>
      <c r="G354">
        <v>944</v>
      </c>
      <c r="H354">
        <v>748</v>
      </c>
      <c r="I354">
        <v>1692</v>
      </c>
      <c r="J354">
        <v>10.5817403793335</v>
      </c>
      <c r="K354">
        <v>10.427639961242701</v>
      </c>
      <c r="L354">
        <v>10.478949546814</v>
      </c>
      <c r="M354">
        <v>10.497460365295399</v>
      </c>
      <c r="N354">
        <v>16.393520355224599</v>
      </c>
      <c r="O354">
        <v>37.816207885742202</v>
      </c>
      <c r="P354">
        <v>1530.5810546875</v>
      </c>
      <c r="Q354">
        <v>0.54691737890243497</v>
      </c>
      <c r="R354">
        <v>0.85938739776611295</v>
      </c>
      <c r="S354">
        <v>1.7530500888824501E-2</v>
      </c>
      <c r="T354">
        <v>7.7598601579666096E-2</v>
      </c>
      <c r="U354">
        <v>5.6659001857042299E-2</v>
      </c>
      <c r="V354">
        <v>3.0195800587534901E-2</v>
      </c>
      <c r="W354">
        <v>3.7624990940093999</v>
      </c>
      <c r="X354">
        <v>3.93760108947754</v>
      </c>
      <c r="Y354">
        <v>1.1000999948009801E-3</v>
      </c>
      <c r="Z354">
        <v>-0.37375420331955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1.1000999948009801E-3</v>
      </c>
      <c r="AH354" t="s">
        <v>127</v>
      </c>
      <c r="AI354">
        <v>-0.175537094473839</v>
      </c>
      <c r="AJ354">
        <v>-0.174437001347542</v>
      </c>
    </row>
    <row r="355" spans="1:36" x14ac:dyDescent="0.35">
      <c r="A355">
        <v>435</v>
      </c>
      <c r="B355" t="s">
        <v>127</v>
      </c>
      <c r="C355">
        <v>10.3089504241943</v>
      </c>
      <c r="D355">
        <v>10.3089504241943</v>
      </c>
      <c r="E355">
        <v>10.596630096435501</v>
      </c>
      <c r="F355">
        <v>10.2399597167969</v>
      </c>
      <c r="G355">
        <v>299</v>
      </c>
      <c r="H355">
        <v>100</v>
      </c>
      <c r="I355">
        <v>399</v>
      </c>
      <c r="J355">
        <v>10.580280303955099</v>
      </c>
      <c r="K355">
        <v>10.216480255126999</v>
      </c>
      <c r="L355">
        <v>10.272620201110801</v>
      </c>
      <c r="M355">
        <v>10.301099777221699</v>
      </c>
      <c r="N355">
        <v>16.383039474487301</v>
      </c>
      <c r="O355">
        <v>38.867160797119098</v>
      </c>
      <c r="P355">
        <v>1612.38903808594</v>
      </c>
      <c r="Q355">
        <v>0.76741021871566795</v>
      </c>
      <c r="R355">
        <v>0.94796532392501798</v>
      </c>
      <c r="S355">
        <v>1.2225599959492701E-2</v>
      </c>
      <c r="T355">
        <v>8.8408002629876102E-3</v>
      </c>
      <c r="U355">
        <v>6.5750598907470703E-2</v>
      </c>
      <c r="V355">
        <v>1.8590999767184299E-2</v>
      </c>
      <c r="W355">
        <v>3.78604388237</v>
      </c>
      <c r="X355">
        <v>3.9421908855438201</v>
      </c>
      <c r="Y355">
        <v>-0.11338579654693599</v>
      </c>
      <c r="Z355">
        <v>-0.47213819622993503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-0.11338579654693599</v>
      </c>
      <c r="AH355" t="s">
        <v>127</v>
      </c>
      <c r="AI355">
        <v>-0.175537094473839</v>
      </c>
      <c r="AJ355">
        <v>-0.28892290592193598</v>
      </c>
    </row>
    <row r="356" spans="1:36" x14ac:dyDescent="0.35">
      <c r="A356">
        <v>581</v>
      </c>
      <c r="B356" t="s">
        <v>127</v>
      </c>
      <c r="C356">
        <v>10.442899703979499</v>
      </c>
      <c r="D356">
        <v>10.4545001983643</v>
      </c>
      <c r="E356">
        <v>10.4968099594116</v>
      </c>
      <c r="F356">
        <v>10.404259681701699</v>
      </c>
      <c r="G356">
        <v>793</v>
      </c>
      <c r="H356">
        <v>370</v>
      </c>
      <c r="I356">
        <v>1163</v>
      </c>
      <c r="J356">
        <v>10.5789499282837</v>
      </c>
      <c r="K356">
        <v>10.420490264892599</v>
      </c>
      <c r="L356">
        <v>10.4633598327637</v>
      </c>
      <c r="M356">
        <v>10.4723300933838</v>
      </c>
      <c r="N356">
        <v>16.284309387206999</v>
      </c>
      <c r="O356">
        <v>39.494163513183601</v>
      </c>
      <c r="P356">
        <v>1662.60900878906</v>
      </c>
      <c r="Q356">
        <v>0.67285752296447798</v>
      </c>
      <c r="R356">
        <v>0.68473172187805198</v>
      </c>
      <c r="S356">
        <v>2.5728700682520901E-2</v>
      </c>
      <c r="T356">
        <v>0.14060090482234999</v>
      </c>
      <c r="U356">
        <v>8.8802397251129206E-2</v>
      </c>
      <c r="V356">
        <v>0.12783640623092701</v>
      </c>
      <c r="W356">
        <v>3.7102210521697998</v>
      </c>
      <c r="X356">
        <v>3.93250608444214</v>
      </c>
      <c r="Y356">
        <v>1.37342996895313E-2</v>
      </c>
      <c r="Z356">
        <v>-0.40015280246734602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1.37342996895313E-2</v>
      </c>
      <c r="AH356" t="s">
        <v>127</v>
      </c>
      <c r="AI356">
        <v>-0.175537094473839</v>
      </c>
      <c r="AJ356">
        <v>-0.161802798509598</v>
      </c>
    </row>
    <row r="357" spans="1:36" x14ac:dyDescent="0.35">
      <c r="A357">
        <v>825</v>
      </c>
      <c r="B357" t="s">
        <v>127</v>
      </c>
      <c r="C357">
        <v>10.5453395843506</v>
      </c>
      <c r="D357">
        <v>10.5453395843506</v>
      </c>
      <c r="E357">
        <v>10.5453395843506</v>
      </c>
      <c r="F357">
        <v>10.404259681701699</v>
      </c>
      <c r="G357">
        <v>48</v>
      </c>
      <c r="H357">
        <v>74</v>
      </c>
      <c r="I357">
        <v>122</v>
      </c>
      <c r="J357">
        <v>10.578619956970201</v>
      </c>
      <c r="K357">
        <v>10.41748046875</v>
      </c>
      <c r="L357">
        <v>10.492839813232401</v>
      </c>
      <c r="M357">
        <v>10.520830154418899</v>
      </c>
      <c r="N357">
        <v>16.058799743652301</v>
      </c>
      <c r="O357">
        <v>43.252517700195298</v>
      </c>
      <c r="P357">
        <v>1974.73999023438</v>
      </c>
      <c r="Q357">
        <v>0.35862410068512002</v>
      </c>
      <c r="R357">
        <v>0.78903967142105103</v>
      </c>
      <c r="S357">
        <v>8.0786002799868601E-3</v>
      </c>
      <c r="T357">
        <v>9.7526401281356798E-2</v>
      </c>
      <c r="U357">
        <v>2.3902699351310699E-2</v>
      </c>
      <c r="V357">
        <v>9.9941700696945204E-2</v>
      </c>
      <c r="W357">
        <v>3.7279369831085201</v>
      </c>
      <c r="X357">
        <v>3.9308838844299299</v>
      </c>
      <c r="Y357">
        <v>5.8610498905181899E-2</v>
      </c>
      <c r="Z357">
        <v>-0.48426151275634799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5.8610498905181899E-2</v>
      </c>
      <c r="AH357" t="s">
        <v>127</v>
      </c>
      <c r="AI357">
        <v>-0.175537094473839</v>
      </c>
      <c r="AJ357">
        <v>-0.116926603019238</v>
      </c>
    </row>
    <row r="358" spans="1:36" x14ac:dyDescent="0.35">
      <c r="A358">
        <v>873</v>
      </c>
      <c r="B358" t="s">
        <v>127</v>
      </c>
      <c r="C358">
        <v>10.3089504241943</v>
      </c>
      <c r="D358">
        <v>10.3089504241943</v>
      </c>
      <c r="E358">
        <v>10.596630096435501</v>
      </c>
      <c r="F358">
        <v>10.0858097076416</v>
      </c>
      <c r="G358">
        <v>3</v>
      </c>
      <c r="H358">
        <v>12</v>
      </c>
      <c r="I358">
        <v>15</v>
      </c>
      <c r="J358">
        <v>10.577630043029799</v>
      </c>
      <c r="K358">
        <v>10.0124397277832</v>
      </c>
      <c r="L358">
        <v>10.4649200439453</v>
      </c>
      <c r="M358">
        <v>10.3800497055054</v>
      </c>
      <c r="N358">
        <v>16</v>
      </c>
      <c r="O358">
        <v>39.158191680908203</v>
      </c>
      <c r="P358">
        <v>1625.59301757812</v>
      </c>
      <c r="Q358">
        <v>0.34957629442214999</v>
      </c>
      <c r="R358">
        <v>0.69279658794403098</v>
      </c>
      <c r="S358">
        <v>1.3418099842965599E-2</v>
      </c>
      <c r="T358">
        <v>0.200564995408058</v>
      </c>
      <c r="U358">
        <v>5.0847500562667798E-2</v>
      </c>
      <c r="V358">
        <v>9.32203009724617E-2</v>
      </c>
      <c r="W358">
        <v>3.7548398971557599</v>
      </c>
      <c r="X358">
        <v>3.94465303421021</v>
      </c>
      <c r="Y358">
        <v>-0.42129111289978</v>
      </c>
      <c r="Z358">
        <v>-0.39907661080360401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-0.42129111289978</v>
      </c>
      <c r="AH358" t="s">
        <v>127</v>
      </c>
      <c r="AI358">
        <v>-0.175537094473839</v>
      </c>
      <c r="AJ358">
        <v>-0.59682822227478005</v>
      </c>
    </row>
    <row r="359" spans="1:36" x14ac:dyDescent="0.35">
      <c r="A359">
        <v>230</v>
      </c>
      <c r="B359" t="s">
        <v>127</v>
      </c>
      <c r="C359">
        <v>10.4631004333496</v>
      </c>
      <c r="D359">
        <v>10.4631004333496</v>
      </c>
      <c r="E359">
        <v>10.596630096435501</v>
      </c>
      <c r="F359">
        <v>10.4631004333496</v>
      </c>
      <c r="G359">
        <v>4086</v>
      </c>
      <c r="H359">
        <v>136</v>
      </c>
      <c r="I359">
        <v>4222</v>
      </c>
      <c r="J359">
        <v>10.577070236206101</v>
      </c>
      <c r="K359">
        <v>10.434479713439901</v>
      </c>
      <c r="L359">
        <v>10.4349203109741</v>
      </c>
      <c r="M359">
        <v>10.4390296936035</v>
      </c>
      <c r="N359">
        <v>16.612550735473601</v>
      </c>
      <c r="O359">
        <v>39.992073059082003</v>
      </c>
      <c r="P359">
        <v>1710.6259765625</v>
      </c>
      <c r="Q359">
        <v>0.96808242797851596</v>
      </c>
      <c r="R359">
        <v>0.794358611106873</v>
      </c>
      <c r="S359">
        <v>1.7216099426150301E-2</v>
      </c>
      <c r="T359">
        <v>0.11122979968786199</v>
      </c>
      <c r="U359">
        <v>0.116625800728798</v>
      </c>
      <c r="V359">
        <v>4.3545499444007901E-2</v>
      </c>
      <c r="W359">
        <v>3.7299449443817099</v>
      </c>
      <c r="X359">
        <v>3.91927194595337</v>
      </c>
      <c r="Y359">
        <v>1.3120999559760101E-2</v>
      </c>
      <c r="Z359">
        <v>-0.39089331030845598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1.3120999559760101E-2</v>
      </c>
      <c r="AH359" t="s">
        <v>127</v>
      </c>
      <c r="AI359">
        <v>-0.175537094473839</v>
      </c>
      <c r="AJ359">
        <v>-0.16241610050201399</v>
      </c>
    </row>
    <row r="360" spans="1:36" x14ac:dyDescent="0.35">
      <c r="A360">
        <v>913</v>
      </c>
      <c r="B360" t="s">
        <v>127</v>
      </c>
      <c r="C360">
        <v>10.596630096435501</v>
      </c>
      <c r="D360">
        <v>10.596630096435501</v>
      </c>
      <c r="E360">
        <v>10.596630096435501</v>
      </c>
      <c r="F360">
        <v>10.434120178222701</v>
      </c>
      <c r="G360">
        <v>138</v>
      </c>
      <c r="H360">
        <v>2424</v>
      </c>
      <c r="I360">
        <v>2562</v>
      </c>
      <c r="J360">
        <v>10.576060295105</v>
      </c>
      <c r="K360">
        <v>10.457409858703601</v>
      </c>
      <c r="L360">
        <v>10.551110267639199</v>
      </c>
      <c r="M360">
        <v>10.569399833679199</v>
      </c>
      <c r="N360">
        <v>16.2800998687744</v>
      </c>
      <c r="O360">
        <v>44.474239349365199</v>
      </c>
      <c r="P360">
        <v>2067.36303710938</v>
      </c>
      <c r="Q360">
        <v>5.6132998317480101E-2</v>
      </c>
      <c r="R360">
        <v>0.73014271259307895</v>
      </c>
      <c r="S360">
        <v>1.8418699502944901E-2</v>
      </c>
      <c r="T360">
        <v>0.14859940111637099</v>
      </c>
      <c r="U360">
        <v>0.13312509655952501</v>
      </c>
      <c r="V360">
        <v>5.5055998265743297E-2</v>
      </c>
      <c r="W360">
        <v>3.8555419445037802</v>
      </c>
      <c r="X360">
        <v>3.9341490268707302</v>
      </c>
      <c r="Y360">
        <v>2.2489799186587299E-2</v>
      </c>
      <c r="Z360">
        <v>-0.48018920421600297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2.2489799186587299E-2</v>
      </c>
      <c r="AH360" t="s">
        <v>127</v>
      </c>
      <c r="AI360">
        <v>-0.175537094473839</v>
      </c>
      <c r="AJ360">
        <v>-0.15304729342460599</v>
      </c>
    </row>
    <row r="361" spans="1:36" x14ac:dyDescent="0.35">
      <c r="A361">
        <v>720</v>
      </c>
      <c r="B361" t="s">
        <v>127</v>
      </c>
      <c r="C361">
        <v>10.613980293273899</v>
      </c>
      <c r="D361">
        <v>10.596630096435501</v>
      </c>
      <c r="E361">
        <v>10.596630096435501</v>
      </c>
      <c r="F361">
        <v>10.613980293273899</v>
      </c>
      <c r="G361">
        <v>19</v>
      </c>
      <c r="H361">
        <v>525</v>
      </c>
      <c r="I361">
        <v>544</v>
      </c>
      <c r="J361">
        <v>10.5713500976562</v>
      </c>
      <c r="K361">
        <v>10.551139831543001</v>
      </c>
      <c r="L361">
        <v>10.605360031127899</v>
      </c>
      <c r="M361">
        <v>10.5705099105835</v>
      </c>
      <c r="N361">
        <v>16.313819885253899</v>
      </c>
      <c r="O361">
        <v>42.001308441162102</v>
      </c>
      <c r="P361">
        <v>1867.33703613281</v>
      </c>
      <c r="Q361">
        <v>4.1287999600172001E-2</v>
      </c>
      <c r="R361">
        <v>0.77598381042480502</v>
      </c>
      <c r="S361">
        <v>1.43470000475645E-2</v>
      </c>
      <c r="T361">
        <v>7.2934396564960494E-2</v>
      </c>
      <c r="U361">
        <v>0.19578360021114299</v>
      </c>
      <c r="V361">
        <v>7.2734497487545E-2</v>
      </c>
      <c r="W361">
        <v>3.81607890129089</v>
      </c>
      <c r="X361">
        <v>3.9416429996490501</v>
      </c>
      <c r="Y361">
        <v>0.14055620133876801</v>
      </c>
      <c r="Z361">
        <v>-0.44804260134696999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0.14055620133876801</v>
      </c>
      <c r="AH361" t="s">
        <v>127</v>
      </c>
      <c r="AI361">
        <v>-0.175537094473839</v>
      </c>
      <c r="AJ361">
        <v>-3.4980900585651398E-2</v>
      </c>
    </row>
    <row r="362" spans="1:36" x14ac:dyDescent="0.35">
      <c r="A362">
        <v>341</v>
      </c>
      <c r="B362" t="s">
        <v>127</v>
      </c>
      <c r="C362">
        <v>10.3734903335571</v>
      </c>
      <c r="D362">
        <v>10.3734903335571</v>
      </c>
      <c r="E362">
        <v>10.4631004333496</v>
      </c>
      <c r="F362">
        <v>10.3089504241943</v>
      </c>
      <c r="G362">
        <v>992</v>
      </c>
      <c r="H362">
        <v>378</v>
      </c>
      <c r="I362">
        <v>1370</v>
      </c>
      <c r="J362">
        <v>10.569439888000501</v>
      </c>
      <c r="K362">
        <v>10.398810386657701</v>
      </c>
      <c r="L362">
        <v>10.4431200027466</v>
      </c>
      <c r="M362">
        <v>10.447629928588899</v>
      </c>
      <c r="N362">
        <v>16.318199157714801</v>
      </c>
      <c r="O362">
        <v>38.387386322021499</v>
      </c>
      <c r="P362">
        <v>1582.82702636719</v>
      </c>
      <c r="Q362">
        <v>0.71389728784561202</v>
      </c>
      <c r="R362">
        <v>0.68799519538879395</v>
      </c>
      <c r="S362">
        <v>1.98979992419481E-2</v>
      </c>
      <c r="T362">
        <v>0.123533099889755</v>
      </c>
      <c r="U362">
        <v>8.1304803490638705E-2</v>
      </c>
      <c r="V362">
        <v>0.14291140437126201</v>
      </c>
      <c r="W362">
        <v>3.7055349349975599</v>
      </c>
      <c r="X362">
        <v>3.93830490112305</v>
      </c>
      <c r="Y362">
        <v>3.2244998961687102E-2</v>
      </c>
      <c r="Z362">
        <v>-0.407436102628708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3.2244998961687102E-2</v>
      </c>
      <c r="AH362" t="s">
        <v>127</v>
      </c>
      <c r="AI362">
        <v>-0.175537094473839</v>
      </c>
      <c r="AJ362">
        <v>-0.14329209923744199</v>
      </c>
    </row>
    <row r="363" spans="1:36" x14ac:dyDescent="0.35">
      <c r="A363">
        <v>510</v>
      </c>
      <c r="B363" t="s">
        <v>127</v>
      </c>
      <c r="C363">
        <v>10.518670082092299</v>
      </c>
      <c r="D363">
        <v>10.518670082092299</v>
      </c>
      <c r="E363">
        <v>10.596630096435501</v>
      </c>
      <c r="F363">
        <v>10.4631004333496</v>
      </c>
      <c r="G363">
        <v>369</v>
      </c>
      <c r="H363">
        <v>303</v>
      </c>
      <c r="I363">
        <v>672</v>
      </c>
      <c r="J363">
        <v>10.5675802230835</v>
      </c>
      <c r="K363">
        <v>10.4780597686768</v>
      </c>
      <c r="L363">
        <v>10.515419960021999</v>
      </c>
      <c r="M363">
        <v>10.5188798904419</v>
      </c>
      <c r="N363">
        <v>16.370529174804702</v>
      </c>
      <c r="O363">
        <v>40.4355659484863</v>
      </c>
      <c r="P363">
        <v>1738.166015625</v>
      </c>
      <c r="Q363">
        <v>0.54400950670242298</v>
      </c>
      <c r="R363">
        <v>0.64703071117401101</v>
      </c>
      <c r="S363">
        <v>1.8885299563407901E-2</v>
      </c>
      <c r="T363">
        <v>0.23725019395351399</v>
      </c>
      <c r="U363">
        <v>0.13776279985904699</v>
      </c>
      <c r="V363">
        <v>4.9834299832582502E-2</v>
      </c>
      <c r="W363">
        <v>3.7281129360199001</v>
      </c>
      <c r="X363">
        <v>3.9353120326995801</v>
      </c>
      <c r="Y363">
        <v>9.9556699395179707E-2</v>
      </c>
      <c r="Z363">
        <v>-0.42523920536041299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9.9556699395179707E-2</v>
      </c>
      <c r="AH363" t="s">
        <v>127</v>
      </c>
      <c r="AI363">
        <v>-0.175537094473839</v>
      </c>
      <c r="AJ363">
        <v>-7.5980402529239696E-2</v>
      </c>
    </row>
    <row r="364" spans="1:36" x14ac:dyDescent="0.35">
      <c r="A364">
        <v>872</v>
      </c>
      <c r="B364" t="s">
        <v>127</v>
      </c>
      <c r="C364">
        <v>10.5453395843506</v>
      </c>
      <c r="D364">
        <v>10.5453395843506</v>
      </c>
      <c r="E364">
        <v>10.683239936828601</v>
      </c>
      <c r="F364">
        <v>9.8631858825683594</v>
      </c>
      <c r="G364">
        <v>3</v>
      </c>
      <c r="H364">
        <v>19</v>
      </c>
      <c r="I364">
        <v>22</v>
      </c>
      <c r="J364">
        <v>10.564359664916999</v>
      </c>
      <c r="K364">
        <v>10.0142202377319</v>
      </c>
      <c r="L364">
        <v>10.48876953125</v>
      </c>
      <c r="M364">
        <v>10.4888200759888</v>
      </c>
      <c r="N364">
        <v>16.420270919799801</v>
      </c>
      <c r="O364">
        <v>41.138427734375</v>
      </c>
      <c r="P364">
        <v>1775.47802734375</v>
      </c>
      <c r="Q364">
        <v>0.137319996953011</v>
      </c>
      <c r="R364">
        <v>0.69158357381820701</v>
      </c>
      <c r="S364">
        <v>4.9833999946713404E-3</v>
      </c>
      <c r="T364">
        <v>0.20598010718822499</v>
      </c>
      <c r="U364">
        <v>9.74529013037682E-2</v>
      </c>
      <c r="V364">
        <v>0</v>
      </c>
      <c r="W364">
        <v>3.7169170379638699</v>
      </c>
      <c r="X364">
        <v>3.9395780563354501</v>
      </c>
      <c r="Y364">
        <v>-0.34085050225257901</v>
      </c>
      <c r="Z364">
        <v>-0.46998471021652199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-0.34085050225257901</v>
      </c>
      <c r="AH364" t="s">
        <v>127</v>
      </c>
      <c r="AI364">
        <v>-0.175537094473839</v>
      </c>
      <c r="AJ364">
        <v>-0.51638758182525601</v>
      </c>
    </row>
    <row r="365" spans="1:36" x14ac:dyDescent="0.35">
      <c r="A365">
        <v>446</v>
      </c>
      <c r="B365" t="s">
        <v>127</v>
      </c>
      <c r="C365">
        <v>10.511679649353001</v>
      </c>
      <c r="D365">
        <v>10.491270065307599</v>
      </c>
      <c r="E365">
        <v>10.491270065307599</v>
      </c>
      <c r="F365">
        <v>10.7144203186035</v>
      </c>
      <c r="G365">
        <v>6</v>
      </c>
      <c r="H365">
        <v>24</v>
      </c>
      <c r="I365">
        <v>30</v>
      </c>
      <c r="J365">
        <v>10.562310218811</v>
      </c>
      <c r="K365">
        <v>10.595660209655801</v>
      </c>
      <c r="L365">
        <v>10.5539903640747</v>
      </c>
      <c r="M365">
        <v>10.568200111389199</v>
      </c>
      <c r="N365">
        <v>16.616060256958001</v>
      </c>
      <c r="O365">
        <v>47.946048736572301</v>
      </c>
      <c r="P365">
        <v>2397.9580078125</v>
      </c>
      <c r="Q365">
        <v>0.17649519443511999</v>
      </c>
      <c r="R365">
        <v>0.76244252920150801</v>
      </c>
      <c r="S365">
        <v>0</v>
      </c>
      <c r="T365">
        <v>0.106649897992611</v>
      </c>
      <c r="U365">
        <v>0.16771230101585399</v>
      </c>
      <c r="V365">
        <v>0</v>
      </c>
      <c r="W365">
        <v>3.8178400993347199</v>
      </c>
      <c r="X365">
        <v>3.9479129314422599</v>
      </c>
      <c r="Y365">
        <v>0.26787000894546498</v>
      </c>
      <c r="Z365">
        <v>-0.519190073013306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0.26787000894546498</v>
      </c>
      <c r="AH365" t="s">
        <v>127</v>
      </c>
      <c r="AI365">
        <v>-0.175537094473839</v>
      </c>
      <c r="AJ365">
        <v>9.2332899570465102E-2</v>
      </c>
    </row>
    <row r="366" spans="1:36" x14ac:dyDescent="0.35">
      <c r="A366">
        <v>582</v>
      </c>
      <c r="B366" t="s">
        <v>127</v>
      </c>
      <c r="C366">
        <v>10.4631004333496</v>
      </c>
      <c r="D366">
        <v>10.4631004333496</v>
      </c>
      <c r="E366">
        <v>10.5453395843506</v>
      </c>
      <c r="F366">
        <v>10.4631004333496</v>
      </c>
      <c r="G366">
        <v>768</v>
      </c>
      <c r="H366">
        <v>193</v>
      </c>
      <c r="I366">
        <v>961</v>
      </c>
      <c r="J366">
        <v>10.5613298416138</v>
      </c>
      <c r="K366">
        <v>10.4295997619629</v>
      </c>
      <c r="L366">
        <v>10.4546604156494</v>
      </c>
      <c r="M366">
        <v>10.4572696685791</v>
      </c>
      <c r="N366">
        <v>16.325029373168899</v>
      </c>
      <c r="O366">
        <v>40.3363647460938</v>
      </c>
      <c r="P366">
        <v>1738.19897460938</v>
      </c>
      <c r="Q366">
        <v>0.78997182846069303</v>
      </c>
      <c r="R366">
        <v>0.68282687664032005</v>
      </c>
      <c r="S366">
        <v>2.0764799788594201E-2</v>
      </c>
      <c r="T366">
        <v>0.155304700136185</v>
      </c>
      <c r="U366">
        <v>6.6943399608135196E-2</v>
      </c>
      <c r="V366">
        <v>0.12788750231266</v>
      </c>
      <c r="W366">
        <v>3.70839500427246</v>
      </c>
      <c r="X366">
        <v>3.9361848831176798</v>
      </c>
      <c r="Y366">
        <v>8.4244003519415907E-3</v>
      </c>
      <c r="Z366">
        <v>-0.40055918693542503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8.4244003519415907E-3</v>
      </c>
      <c r="AH366" t="s">
        <v>127</v>
      </c>
      <c r="AI366">
        <v>-0.175537094473839</v>
      </c>
      <c r="AJ366">
        <v>-0.16711269319057501</v>
      </c>
    </row>
    <row r="367" spans="1:36" x14ac:dyDescent="0.35">
      <c r="A367">
        <v>590</v>
      </c>
      <c r="B367" t="s">
        <v>127</v>
      </c>
      <c r="C367">
        <v>10.3089504241943</v>
      </c>
      <c r="D367">
        <v>10.3734903335571</v>
      </c>
      <c r="E367">
        <v>10.4631004333496</v>
      </c>
      <c r="F367">
        <v>10.203590393066399</v>
      </c>
      <c r="G367">
        <v>44</v>
      </c>
      <c r="H367">
        <v>56</v>
      </c>
      <c r="I367">
        <v>100</v>
      </c>
      <c r="J367">
        <v>10.560489654541</v>
      </c>
      <c r="K367">
        <v>10.227210044860801</v>
      </c>
      <c r="L367">
        <v>10.3116102218628</v>
      </c>
      <c r="M367">
        <v>10.4033098220825</v>
      </c>
      <c r="N367">
        <v>16.306219100952099</v>
      </c>
      <c r="O367">
        <v>40.939250946044901</v>
      </c>
      <c r="P367">
        <v>1807.40502929688</v>
      </c>
      <c r="Q367">
        <v>0.47161099314689597</v>
      </c>
      <c r="R367">
        <v>0.62487918138503995</v>
      </c>
      <c r="S367">
        <v>2.6833000592887402E-3</v>
      </c>
      <c r="T367">
        <v>0.16614790260791801</v>
      </c>
      <c r="U367">
        <v>0.117741800844669</v>
      </c>
      <c r="V367">
        <v>0.15283890068531</v>
      </c>
      <c r="W367">
        <v>3.7395761013031001</v>
      </c>
      <c r="X367">
        <v>3.92893290519714</v>
      </c>
      <c r="Y367">
        <v>-0.112164303660393</v>
      </c>
      <c r="Z367">
        <v>-0.43456709384918202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-0.112164303660393</v>
      </c>
      <c r="AH367" t="s">
        <v>127</v>
      </c>
      <c r="AI367">
        <v>-0.175537094473839</v>
      </c>
      <c r="AJ367">
        <v>-0.28770139813423201</v>
      </c>
    </row>
    <row r="368" spans="1:36" x14ac:dyDescent="0.35">
      <c r="A368">
        <v>822</v>
      </c>
      <c r="B368" t="s">
        <v>153</v>
      </c>
      <c r="C368">
        <v>10.518670082092299</v>
      </c>
      <c r="D368">
        <v>10.518670082092299</v>
      </c>
      <c r="E368">
        <v>10.5635900497437</v>
      </c>
      <c r="F368">
        <v>10.3734903335571</v>
      </c>
      <c r="G368">
        <v>79</v>
      </c>
      <c r="H368">
        <v>239</v>
      </c>
      <c r="I368">
        <v>318</v>
      </c>
      <c r="J368">
        <v>10.5568199157715</v>
      </c>
      <c r="K368">
        <v>10.4006700515747</v>
      </c>
      <c r="L368">
        <v>10.5147199630737</v>
      </c>
      <c r="M368">
        <v>10.5177602767944</v>
      </c>
      <c r="N368">
        <v>16.2553100585938</v>
      </c>
      <c r="O368">
        <v>44.621490478515597</v>
      </c>
      <c r="P368">
        <v>2090.07788085938</v>
      </c>
      <c r="Q368">
        <v>0.25015369057655301</v>
      </c>
      <c r="R368">
        <v>0.56278729438781705</v>
      </c>
      <c r="S368">
        <v>6.1483997851610201E-3</v>
      </c>
      <c r="T368">
        <v>0.13684670627117199</v>
      </c>
      <c r="U368">
        <v>0.17168790102004999</v>
      </c>
      <c r="V368">
        <v>0.21744990348815901</v>
      </c>
      <c r="W368">
        <v>3.7409639358520499</v>
      </c>
      <c r="X368">
        <v>3.9358880519866899</v>
      </c>
      <c r="Y368">
        <v>2.7666799724101999E-2</v>
      </c>
      <c r="Z368">
        <v>-0.48827961087226901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2.7666799724101999E-2</v>
      </c>
      <c r="AH368" t="s">
        <v>127</v>
      </c>
      <c r="AI368">
        <v>-0.175537094473839</v>
      </c>
      <c r="AJ368">
        <v>-0.14787030220031699</v>
      </c>
    </row>
    <row r="369" spans="1:36" x14ac:dyDescent="0.35">
      <c r="A369">
        <v>773</v>
      </c>
      <c r="B369" t="s">
        <v>127</v>
      </c>
      <c r="C369">
        <v>10.5453395843506</v>
      </c>
      <c r="D369">
        <v>10.5453395843506</v>
      </c>
      <c r="E369">
        <v>10.5453395843506</v>
      </c>
      <c r="F369">
        <v>10.819780349731399</v>
      </c>
      <c r="G369">
        <v>1</v>
      </c>
      <c r="H369">
        <v>12</v>
      </c>
      <c r="I369">
        <v>13</v>
      </c>
      <c r="J369">
        <v>10.5557203292847</v>
      </c>
      <c r="K369">
        <v>10.819780349731399</v>
      </c>
      <c r="L369">
        <v>10.574689865112299</v>
      </c>
      <c r="M369">
        <v>10.574689865112299</v>
      </c>
      <c r="N369">
        <v>16</v>
      </c>
      <c r="O369">
        <v>38.2457466125488</v>
      </c>
      <c r="P369">
        <v>1557.45202636719</v>
      </c>
      <c r="Q369">
        <v>7.18336030840874E-2</v>
      </c>
      <c r="R369">
        <v>0.84057968854904197</v>
      </c>
      <c r="S369">
        <v>0</v>
      </c>
      <c r="T369">
        <v>0</v>
      </c>
      <c r="U369">
        <v>0.222432300448418</v>
      </c>
      <c r="V369">
        <v>0</v>
      </c>
      <c r="W369">
        <v>3.7279570102691699</v>
      </c>
      <c r="X369">
        <v>3.8901600837707502</v>
      </c>
      <c r="Y369">
        <v>0.80746787786483798</v>
      </c>
      <c r="Z369">
        <v>-0.44393721222877502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0.80746787786483798</v>
      </c>
      <c r="AH369" t="s">
        <v>127</v>
      </c>
      <c r="AI369">
        <v>-0.175537094473839</v>
      </c>
      <c r="AJ369">
        <v>0.63193082809448198</v>
      </c>
    </row>
    <row r="370" spans="1:36" x14ac:dyDescent="0.35">
      <c r="A370">
        <v>716</v>
      </c>
      <c r="B370" t="s">
        <v>127</v>
      </c>
      <c r="C370">
        <v>10.596630096435501</v>
      </c>
      <c r="D370">
        <v>10.7144203186035</v>
      </c>
      <c r="E370">
        <v>10.7144203186035</v>
      </c>
      <c r="F370">
        <v>9.2103395462036097</v>
      </c>
      <c r="G370">
        <v>1</v>
      </c>
      <c r="H370">
        <v>10</v>
      </c>
      <c r="I370">
        <v>11</v>
      </c>
      <c r="J370">
        <v>10.5471801757812</v>
      </c>
      <c r="K370">
        <v>9.2103395462036097</v>
      </c>
      <c r="L370">
        <v>10.395750045776399</v>
      </c>
      <c r="M370">
        <v>10.4978904724121</v>
      </c>
      <c r="N370">
        <v>16</v>
      </c>
      <c r="O370">
        <v>42.645336151122997</v>
      </c>
      <c r="P370">
        <v>1923.06994628906</v>
      </c>
      <c r="Q370">
        <v>3.6876399070024497E-2</v>
      </c>
      <c r="R370">
        <v>1</v>
      </c>
      <c r="S370">
        <v>0</v>
      </c>
      <c r="T370">
        <v>0</v>
      </c>
      <c r="U370">
        <v>0.27006509900093101</v>
      </c>
      <c r="V370">
        <v>0</v>
      </c>
      <c r="W370">
        <v>3.83096504211426</v>
      </c>
      <c r="X370">
        <v>3.9479129314422599</v>
      </c>
      <c r="Y370">
        <v>-1.3172949552536</v>
      </c>
      <c r="Z370">
        <v>-0.47235590219497697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-1.3172949552536</v>
      </c>
      <c r="AH370" t="s">
        <v>127</v>
      </c>
      <c r="AI370">
        <v>-0.175537094473839</v>
      </c>
      <c r="AJ370">
        <v>-1.49283194541931</v>
      </c>
    </row>
    <row r="371" spans="1:36" x14ac:dyDescent="0.35">
      <c r="A371">
        <v>854</v>
      </c>
      <c r="B371" t="s">
        <v>127</v>
      </c>
      <c r="C371">
        <v>10.5453395843506</v>
      </c>
      <c r="D371">
        <v>10.5453395843506</v>
      </c>
      <c r="E371">
        <v>10.5713195800781</v>
      </c>
      <c r="F371">
        <v>10.2109699249268</v>
      </c>
      <c r="G371">
        <v>2</v>
      </c>
      <c r="H371">
        <v>10</v>
      </c>
      <c r="I371">
        <v>12</v>
      </c>
      <c r="J371">
        <v>10.540479660034199</v>
      </c>
      <c r="K371">
        <v>10.1435804367065</v>
      </c>
      <c r="L371">
        <v>10.511420249939</v>
      </c>
      <c r="M371">
        <v>10.489239692688001</v>
      </c>
      <c r="N371">
        <v>16.700269699096701</v>
      </c>
      <c r="O371">
        <v>41.022106170654297</v>
      </c>
      <c r="P371">
        <v>1783.06103515625</v>
      </c>
      <c r="Q371">
        <v>0.129089295864105</v>
      </c>
      <c r="R371">
        <v>0.75243151187896695</v>
      </c>
      <c r="S371">
        <v>0</v>
      </c>
      <c r="T371">
        <v>0.122900098562241</v>
      </c>
      <c r="U371">
        <v>0.41290891170501698</v>
      </c>
      <c r="V371">
        <v>0</v>
      </c>
      <c r="W371">
        <v>3.7647070884704599</v>
      </c>
      <c r="X371">
        <v>3.9232470989227299</v>
      </c>
      <c r="Y371">
        <v>-0.401973307132721</v>
      </c>
      <c r="Z371">
        <v>-0.41741371154785201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-0.401973307132721</v>
      </c>
      <c r="AH371" t="s">
        <v>127</v>
      </c>
      <c r="AI371">
        <v>-0.175537094473839</v>
      </c>
      <c r="AJ371">
        <v>-0.57751041650772095</v>
      </c>
    </row>
    <row r="372" spans="1:36" x14ac:dyDescent="0.35">
      <c r="A372">
        <v>494</v>
      </c>
      <c r="B372" t="s">
        <v>127</v>
      </c>
      <c r="C372">
        <v>10.3352699279785</v>
      </c>
      <c r="D372">
        <v>10.341739654541</v>
      </c>
      <c r="E372">
        <v>10.4631004333496</v>
      </c>
      <c r="F372">
        <v>10.3089504241943</v>
      </c>
      <c r="G372">
        <v>111</v>
      </c>
      <c r="H372">
        <v>116</v>
      </c>
      <c r="I372">
        <v>227</v>
      </c>
      <c r="J372">
        <v>10.5385799407959</v>
      </c>
      <c r="K372">
        <v>10.3278903961182</v>
      </c>
      <c r="L372">
        <v>10.4489297866821</v>
      </c>
      <c r="M372">
        <v>10.438790321350099</v>
      </c>
      <c r="N372">
        <v>16.311359405517599</v>
      </c>
      <c r="O372">
        <v>40.607875823974602</v>
      </c>
      <c r="P372">
        <v>1767.13696289062</v>
      </c>
      <c r="Q372">
        <v>0.473652303218842</v>
      </c>
      <c r="R372">
        <v>0.72988361120223999</v>
      </c>
      <c r="S372">
        <v>2.1965900436043701E-2</v>
      </c>
      <c r="T372">
        <v>0.20038700103759799</v>
      </c>
      <c r="U372">
        <v>5.2240200340747799E-2</v>
      </c>
      <c r="V372">
        <v>4.4728599488735199E-2</v>
      </c>
      <c r="W372">
        <v>3.7426450252532999</v>
      </c>
      <c r="X372">
        <v>3.9256629943847701</v>
      </c>
      <c r="Y372">
        <v>-4.0386501699686099E-2</v>
      </c>
      <c r="Z372">
        <v>-0.44679829478263899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-4.0386501699686099E-2</v>
      </c>
      <c r="AH372" t="s">
        <v>127</v>
      </c>
      <c r="AI372">
        <v>-0.175537094473839</v>
      </c>
      <c r="AJ372">
        <v>-0.215923607349396</v>
      </c>
    </row>
    <row r="373" spans="1:36" x14ac:dyDescent="0.35">
      <c r="A373">
        <v>824</v>
      </c>
      <c r="B373" t="s">
        <v>127</v>
      </c>
      <c r="C373">
        <v>10.3734903335571</v>
      </c>
      <c r="D373">
        <v>10.404259681701699</v>
      </c>
      <c r="E373">
        <v>10.4631004333496</v>
      </c>
      <c r="F373">
        <v>10.2219400405884</v>
      </c>
      <c r="G373">
        <v>73</v>
      </c>
      <c r="H373">
        <v>152</v>
      </c>
      <c r="I373">
        <v>225</v>
      </c>
      <c r="J373">
        <v>10.534350395202599</v>
      </c>
      <c r="K373">
        <v>10.1804399490356</v>
      </c>
      <c r="L373">
        <v>10.413200378418001</v>
      </c>
      <c r="M373">
        <v>10.4082899093628</v>
      </c>
      <c r="N373">
        <v>16.285169601440401</v>
      </c>
      <c r="O373">
        <v>43.506179809570298</v>
      </c>
      <c r="P373">
        <v>1992.94702148438</v>
      </c>
      <c r="Q373">
        <v>0.35618489980697599</v>
      </c>
      <c r="R373">
        <v>0.75612330436706499</v>
      </c>
      <c r="S373">
        <v>5.65497986972332E-2</v>
      </c>
      <c r="T373">
        <v>6.3585601747035994E-2</v>
      </c>
      <c r="U373">
        <v>0.116793498396873</v>
      </c>
      <c r="V373">
        <v>6.7059502005577101E-2</v>
      </c>
      <c r="W373">
        <v>3.7498009204864502</v>
      </c>
      <c r="X373">
        <v>3.9408988952636701</v>
      </c>
      <c r="Y373">
        <v>-0.16159570217132599</v>
      </c>
      <c r="Z373">
        <v>-0.52168780565261796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-0.16159570217132599</v>
      </c>
      <c r="AH373" t="s">
        <v>127</v>
      </c>
      <c r="AI373">
        <v>-0.175537094473839</v>
      </c>
      <c r="AJ373">
        <v>-0.33713281154632602</v>
      </c>
    </row>
    <row r="374" spans="1:36" x14ac:dyDescent="0.35">
      <c r="A374">
        <v>626</v>
      </c>
      <c r="B374" t="s">
        <v>127</v>
      </c>
      <c r="C374">
        <v>10.596630096435501</v>
      </c>
      <c r="D374">
        <v>10.5453395843506</v>
      </c>
      <c r="E374">
        <v>10.5453395843506</v>
      </c>
      <c r="F374">
        <v>10.3734903335571</v>
      </c>
      <c r="G374">
        <v>35</v>
      </c>
      <c r="H374">
        <v>1179</v>
      </c>
      <c r="I374">
        <v>1214</v>
      </c>
      <c r="J374">
        <v>10.5285596847534</v>
      </c>
      <c r="K374">
        <v>10.3517503738403</v>
      </c>
      <c r="L374">
        <v>10.533470153808601</v>
      </c>
      <c r="M374">
        <v>10.5233602523804</v>
      </c>
      <c r="N374">
        <v>16.329420089721701</v>
      </c>
      <c r="O374">
        <v>41.447196960449197</v>
      </c>
      <c r="P374">
        <v>1818.63305664062</v>
      </c>
      <c r="Q374">
        <v>2.94305998831987E-2</v>
      </c>
      <c r="R374">
        <v>0.81579971313476596</v>
      </c>
      <c r="S374">
        <v>1.38470996171236E-2</v>
      </c>
      <c r="T374">
        <v>6.3004903495311695E-2</v>
      </c>
      <c r="U374">
        <v>0.21770009398460399</v>
      </c>
      <c r="V374">
        <v>2.6091799139976501E-2</v>
      </c>
      <c r="W374">
        <v>3.7905590534210201</v>
      </c>
      <c r="X374">
        <v>3.9221739768981898</v>
      </c>
      <c r="Y374">
        <v>6.0795400291681297E-2</v>
      </c>
      <c r="Z374">
        <v>-0.48809880018234297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6.0795400291681297E-2</v>
      </c>
      <c r="AH374" t="s">
        <v>127</v>
      </c>
      <c r="AI374">
        <v>-0.175537094473839</v>
      </c>
      <c r="AJ374">
        <v>-0.114741697907448</v>
      </c>
    </row>
    <row r="375" spans="1:36" x14ac:dyDescent="0.35">
      <c r="A375">
        <v>942</v>
      </c>
      <c r="B375" t="s">
        <v>127</v>
      </c>
      <c r="C375">
        <v>10.5453395843506</v>
      </c>
      <c r="D375">
        <v>10.5453395843506</v>
      </c>
      <c r="E375">
        <v>10.518670082092299</v>
      </c>
      <c r="F375">
        <v>10.9331102371216</v>
      </c>
      <c r="G375">
        <v>7</v>
      </c>
      <c r="H375">
        <v>50</v>
      </c>
      <c r="I375">
        <v>57</v>
      </c>
      <c r="J375">
        <v>10.51589012146</v>
      </c>
      <c r="K375">
        <v>10.7453804016113</v>
      </c>
      <c r="L375">
        <v>10.5303497314453</v>
      </c>
      <c r="M375">
        <v>10.5363101959229</v>
      </c>
      <c r="N375">
        <v>16.334659576416001</v>
      </c>
      <c r="O375">
        <v>41.132801055908203</v>
      </c>
      <c r="P375">
        <v>1800.01196289062</v>
      </c>
      <c r="Q375">
        <v>8.8977396488189697E-2</v>
      </c>
      <c r="R375">
        <v>0.58451908826828003</v>
      </c>
      <c r="S375">
        <v>5.5397499352693599E-2</v>
      </c>
      <c r="T375">
        <v>0.16562320291995999</v>
      </c>
      <c r="U375">
        <v>7.7214896678924602E-2</v>
      </c>
      <c r="V375">
        <v>0.15651680529117601</v>
      </c>
      <c r="W375">
        <v>3.7523849010467498</v>
      </c>
      <c r="X375">
        <v>3.9394779205322301</v>
      </c>
      <c r="Y375">
        <v>0.35510098934173601</v>
      </c>
      <c r="Z375">
        <v>-0.47596931457519498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0.35510098934173601</v>
      </c>
      <c r="AH375" t="s">
        <v>127</v>
      </c>
      <c r="AI375">
        <v>-0.175537094473839</v>
      </c>
      <c r="AJ375">
        <v>0.17956389486789701</v>
      </c>
    </row>
    <row r="376" spans="1:36" x14ac:dyDescent="0.35">
      <c r="A376">
        <v>540</v>
      </c>
      <c r="B376" t="s">
        <v>127</v>
      </c>
      <c r="C376">
        <v>10.3089504241943</v>
      </c>
      <c r="D376">
        <v>10.3089504241943</v>
      </c>
      <c r="E376">
        <v>10.434120178222701</v>
      </c>
      <c r="F376">
        <v>10.3089504241943</v>
      </c>
      <c r="G376">
        <v>1567</v>
      </c>
      <c r="H376">
        <v>348</v>
      </c>
      <c r="I376">
        <v>1915</v>
      </c>
      <c r="J376">
        <v>10.5017204284668</v>
      </c>
      <c r="K376">
        <v>10.2933101654053</v>
      </c>
      <c r="L376">
        <v>10.3270101547241</v>
      </c>
      <c r="M376">
        <v>10.3329401016235</v>
      </c>
      <c r="N376">
        <v>16.273269653320298</v>
      </c>
      <c r="O376">
        <v>39.187629699707003</v>
      </c>
      <c r="P376">
        <v>1657.21105957031</v>
      </c>
      <c r="Q376">
        <v>0.809817314147949</v>
      </c>
      <c r="R376">
        <v>0.738453388214111</v>
      </c>
      <c r="S376">
        <v>2.4378700181841899E-2</v>
      </c>
      <c r="T376">
        <v>0.117070898413658</v>
      </c>
      <c r="U376">
        <v>8.50517973303795E-2</v>
      </c>
      <c r="V376">
        <v>8.5381001234054593E-2</v>
      </c>
      <c r="W376">
        <v>3.7107079029083301</v>
      </c>
      <c r="X376">
        <v>3.9335570335388201</v>
      </c>
      <c r="Y376">
        <v>-5.15098981559277E-2</v>
      </c>
      <c r="Z376">
        <v>-0.44590601325035101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-5.15098981559277E-2</v>
      </c>
      <c r="AH376" t="s">
        <v>127</v>
      </c>
      <c r="AI376">
        <v>-0.175537094473839</v>
      </c>
      <c r="AJ376">
        <v>-0.22704699635505701</v>
      </c>
    </row>
    <row r="377" spans="1:36" x14ac:dyDescent="0.35">
      <c r="A377">
        <v>895</v>
      </c>
      <c r="B377" t="s">
        <v>127</v>
      </c>
      <c r="C377">
        <v>10.4631004333496</v>
      </c>
      <c r="D377">
        <v>10.4631004333496</v>
      </c>
      <c r="E377">
        <v>10.596630096435501</v>
      </c>
      <c r="F377">
        <v>9.5609970092773402</v>
      </c>
      <c r="G377">
        <v>10</v>
      </c>
      <c r="H377">
        <v>16</v>
      </c>
      <c r="I377">
        <v>26</v>
      </c>
      <c r="J377">
        <v>10.501009941101101</v>
      </c>
      <c r="K377">
        <v>9.8617200851440394</v>
      </c>
      <c r="L377">
        <v>10.229789733886699</v>
      </c>
      <c r="M377">
        <v>10.235170364379901</v>
      </c>
      <c r="N377">
        <v>16.158420562744102</v>
      </c>
      <c r="O377">
        <v>45.800567626953097</v>
      </c>
      <c r="P377">
        <v>2150.54907226562</v>
      </c>
      <c r="Q377">
        <v>0.41584160923957803</v>
      </c>
      <c r="R377">
        <v>0.42326730489730802</v>
      </c>
      <c r="S377">
        <v>0</v>
      </c>
      <c r="T377">
        <v>0.27404528856277499</v>
      </c>
      <c r="U377">
        <v>0.27404528856277499</v>
      </c>
      <c r="V377">
        <v>0.16478079557418801</v>
      </c>
      <c r="W377">
        <v>3.7267589569091801</v>
      </c>
      <c r="X377">
        <v>3.9388790130615199</v>
      </c>
      <c r="Y377">
        <v>-0.46265798807144198</v>
      </c>
      <c r="Z377">
        <v>-0.56175780296325695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-0.46265798807144198</v>
      </c>
      <c r="AH377" t="s">
        <v>127</v>
      </c>
      <c r="AI377">
        <v>-0.175537094473839</v>
      </c>
      <c r="AJ377">
        <v>-0.63819497823715199</v>
      </c>
    </row>
    <row r="378" spans="1:36" x14ac:dyDescent="0.35">
      <c r="A378">
        <v>881</v>
      </c>
      <c r="B378" t="s">
        <v>127</v>
      </c>
      <c r="C378">
        <v>10.3481702804565</v>
      </c>
      <c r="D378">
        <v>10.3481702804565</v>
      </c>
      <c r="E378">
        <v>10.434120178222701</v>
      </c>
      <c r="F378">
        <v>9.8091764450073207</v>
      </c>
      <c r="G378">
        <v>18</v>
      </c>
      <c r="H378">
        <v>72</v>
      </c>
      <c r="I378">
        <v>90</v>
      </c>
      <c r="J378">
        <v>10.5003004074097</v>
      </c>
      <c r="K378">
        <v>9.7312393188476598</v>
      </c>
      <c r="L378">
        <v>10.3988704681396</v>
      </c>
      <c r="M378">
        <v>10.3685903549194</v>
      </c>
      <c r="N378">
        <v>16.283399581909201</v>
      </c>
      <c r="O378">
        <v>41.973663330078097</v>
      </c>
      <c r="P378">
        <v>1852.82202148438</v>
      </c>
      <c r="Q378">
        <v>0.171254903078079</v>
      </c>
      <c r="R378">
        <v>0.73912531137466397</v>
      </c>
      <c r="S378">
        <v>3.7301901727914803E-2</v>
      </c>
      <c r="T378">
        <v>0.118460297584534</v>
      </c>
      <c r="U378">
        <v>0.326063603162766</v>
      </c>
      <c r="V378">
        <v>1.16792004555464E-2</v>
      </c>
      <c r="W378">
        <v>3.7781450748443599</v>
      </c>
      <c r="X378">
        <v>3.9388720989227299</v>
      </c>
      <c r="Y378">
        <v>-0.66728168725967396</v>
      </c>
      <c r="Z378">
        <v>-0.50088137388229403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-0.66728168725967396</v>
      </c>
      <c r="AH378" t="s">
        <v>127</v>
      </c>
      <c r="AI378">
        <v>-0.175537094473839</v>
      </c>
      <c r="AJ378">
        <v>-0.84281879663467396</v>
      </c>
    </row>
    <row r="379" spans="1:36" x14ac:dyDescent="0.35">
      <c r="A379">
        <v>833</v>
      </c>
      <c r="B379" t="s">
        <v>127</v>
      </c>
      <c r="C379">
        <v>10.3089504241943</v>
      </c>
      <c r="D379">
        <v>10.4631004333496</v>
      </c>
      <c r="E379">
        <v>10.5453395843506</v>
      </c>
      <c r="F379">
        <v>9.3926620483398402</v>
      </c>
      <c r="G379">
        <v>2</v>
      </c>
      <c r="H379">
        <v>17</v>
      </c>
      <c r="I379">
        <v>19</v>
      </c>
      <c r="J379">
        <v>10.498100280761699</v>
      </c>
      <c r="K379">
        <v>9.6151294708252006</v>
      </c>
      <c r="L379">
        <v>10.404589653015099</v>
      </c>
      <c r="M379">
        <v>10.4056301116943</v>
      </c>
      <c r="N379">
        <v>16.2988891601562</v>
      </c>
      <c r="O379">
        <v>51.910564422607401</v>
      </c>
      <c r="P379">
        <v>2763.59301757812</v>
      </c>
      <c r="Q379">
        <v>0.10472659766674</v>
      </c>
      <c r="R379">
        <v>0.87859129905700695</v>
      </c>
      <c r="S379">
        <v>0</v>
      </c>
      <c r="T379">
        <v>2.1315999329090101E-2</v>
      </c>
      <c r="U379">
        <v>3.7534799426794101E-2</v>
      </c>
      <c r="V379">
        <v>0.100092701613903</v>
      </c>
      <c r="W379">
        <v>3.7586350440978999</v>
      </c>
      <c r="X379">
        <v>3.9479129314422599</v>
      </c>
      <c r="Y379">
        <v>-0.63259357213973999</v>
      </c>
      <c r="Z379">
        <v>-0.64130151271820102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-0.63259357213973999</v>
      </c>
      <c r="AH379" t="s">
        <v>127</v>
      </c>
      <c r="AI379">
        <v>-0.175537094473839</v>
      </c>
      <c r="AJ379">
        <v>-0.80813068151473999</v>
      </c>
    </row>
    <row r="380" spans="1:36" x14ac:dyDescent="0.35">
      <c r="A380">
        <v>912</v>
      </c>
      <c r="B380" t="s">
        <v>127</v>
      </c>
      <c r="C380">
        <v>10.3481702804565</v>
      </c>
      <c r="D380">
        <v>10.3734903335571</v>
      </c>
      <c r="E380">
        <v>10.465959548950201</v>
      </c>
      <c r="F380">
        <v>10.146430015564</v>
      </c>
      <c r="G380">
        <v>115</v>
      </c>
      <c r="H380">
        <v>367</v>
      </c>
      <c r="I380">
        <v>482</v>
      </c>
      <c r="J380">
        <v>10.4963598251343</v>
      </c>
      <c r="K380">
        <v>10.2494497299194</v>
      </c>
      <c r="L380">
        <v>10.4159603118896</v>
      </c>
      <c r="M380">
        <v>10.4383602142334</v>
      </c>
      <c r="N380">
        <v>16.342090606689499</v>
      </c>
      <c r="O380">
        <v>49.081424713134801</v>
      </c>
      <c r="P380">
        <v>2488.68603515625</v>
      </c>
      <c r="Q380">
        <v>0.23489889502525299</v>
      </c>
      <c r="R380">
        <v>0.61685609817504905</v>
      </c>
      <c r="S380">
        <v>1.27929002046585E-2</v>
      </c>
      <c r="T380">
        <v>0.29282909631729098</v>
      </c>
      <c r="U380">
        <v>0.11992359906435</v>
      </c>
      <c r="V380">
        <v>4.6726301312446601E-2</v>
      </c>
      <c r="W380">
        <v>3.7580399513244598</v>
      </c>
      <c r="X380">
        <v>3.9229149818420401</v>
      </c>
      <c r="Y380">
        <v>-5.0362300127744702E-2</v>
      </c>
      <c r="Z380">
        <v>-0.58625042438507102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-5.0362300127744702E-2</v>
      </c>
      <c r="AH380" t="s">
        <v>127</v>
      </c>
      <c r="AI380">
        <v>-0.175537094473839</v>
      </c>
      <c r="AJ380">
        <v>-0.225899398326874</v>
      </c>
    </row>
    <row r="381" spans="1:36" x14ac:dyDescent="0.35">
      <c r="A381">
        <v>623</v>
      </c>
      <c r="B381" t="s">
        <v>127</v>
      </c>
      <c r="C381">
        <v>10.596630096435501</v>
      </c>
      <c r="D381">
        <v>10.547969818115201</v>
      </c>
      <c r="E381">
        <v>10.5453395843506</v>
      </c>
      <c r="F381">
        <v>11.0020999908447</v>
      </c>
      <c r="G381">
        <v>28</v>
      </c>
      <c r="H381">
        <v>1397</v>
      </c>
      <c r="I381">
        <v>1425</v>
      </c>
      <c r="J381">
        <v>10.495679855346699</v>
      </c>
      <c r="K381">
        <v>10.718230247497599</v>
      </c>
      <c r="L381">
        <v>10.5</v>
      </c>
      <c r="M381">
        <v>10.4996700286865</v>
      </c>
      <c r="N381">
        <v>16.279750823974599</v>
      </c>
      <c r="O381">
        <v>42.792758941650398</v>
      </c>
      <c r="P381">
        <v>1930.82397460938</v>
      </c>
      <c r="Q381">
        <v>1.7934199422597899E-2</v>
      </c>
      <c r="R381">
        <v>0.87636661529541005</v>
      </c>
      <c r="S381">
        <v>1.3801700435578801E-2</v>
      </c>
      <c r="T381">
        <v>4.0743000805378002E-2</v>
      </c>
      <c r="U381">
        <v>0.14927080273628199</v>
      </c>
      <c r="V381">
        <v>2.2962700575590099E-2</v>
      </c>
      <c r="W381">
        <v>3.7631859779357901</v>
      </c>
      <c r="X381">
        <v>3.9126429557800302</v>
      </c>
      <c r="Y381">
        <v>0.38063529133796697</v>
      </c>
      <c r="Z381">
        <v>-0.54823100566864003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0.38063529133796697</v>
      </c>
      <c r="AH381" t="s">
        <v>127</v>
      </c>
      <c r="AI381">
        <v>-0.175537094473839</v>
      </c>
      <c r="AJ381">
        <v>0.205098196864128</v>
      </c>
    </row>
    <row r="382" spans="1:36" x14ac:dyDescent="0.35">
      <c r="A382">
        <v>795</v>
      </c>
      <c r="B382" t="s">
        <v>127</v>
      </c>
      <c r="C382">
        <v>10.491270065307599</v>
      </c>
      <c r="D382">
        <v>10.491270065307599</v>
      </c>
      <c r="E382">
        <v>10.555809974670399</v>
      </c>
      <c r="F382">
        <v>10.0168199539185</v>
      </c>
      <c r="G382">
        <v>15</v>
      </c>
      <c r="H382">
        <v>39</v>
      </c>
      <c r="I382">
        <v>54</v>
      </c>
      <c r="J382">
        <v>10.4946403503418</v>
      </c>
      <c r="K382">
        <v>10.1129598617554</v>
      </c>
      <c r="L382">
        <v>10.415800094604499</v>
      </c>
      <c r="M382">
        <v>10.4159297943115</v>
      </c>
      <c r="N382">
        <v>16.282209396362301</v>
      </c>
      <c r="O382">
        <v>45.625492095947301</v>
      </c>
      <c r="P382">
        <v>2148.4208984375</v>
      </c>
      <c r="Q382">
        <v>0.206205800175667</v>
      </c>
      <c r="R382">
        <v>0.83287507295608498</v>
      </c>
      <c r="S382">
        <v>0</v>
      </c>
      <c r="T382">
        <v>0.14375489950180101</v>
      </c>
      <c r="U382">
        <v>2.4155499413609501E-2</v>
      </c>
      <c r="V382">
        <v>2.3369999602436999E-2</v>
      </c>
      <c r="W382">
        <v>3.7065660953521702</v>
      </c>
      <c r="X382">
        <v>3.9354870319366499</v>
      </c>
      <c r="Y382">
        <v>-0.18035849928855899</v>
      </c>
      <c r="Z382">
        <v>-0.612368583679199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-0.18035849928855899</v>
      </c>
      <c r="AH382" t="s">
        <v>127</v>
      </c>
      <c r="AI382">
        <v>-0.175537094473839</v>
      </c>
      <c r="AJ382">
        <v>-0.35589560866355902</v>
      </c>
    </row>
    <row r="383" spans="1:36" x14ac:dyDescent="0.35">
      <c r="A383">
        <v>651</v>
      </c>
      <c r="B383" t="s">
        <v>127</v>
      </c>
      <c r="C383">
        <v>10.5713195800781</v>
      </c>
      <c r="D383">
        <v>10.491270065307599</v>
      </c>
      <c r="E383">
        <v>10.491270065307599</v>
      </c>
      <c r="G383">
        <v>0</v>
      </c>
      <c r="H383">
        <v>85</v>
      </c>
      <c r="I383">
        <v>85</v>
      </c>
      <c r="J383">
        <v>10.4907999038696</v>
      </c>
      <c r="L383">
        <v>10.493140220642101</v>
      </c>
      <c r="M383">
        <v>10.4907999038696</v>
      </c>
      <c r="N383">
        <v>16.2600002288818</v>
      </c>
      <c r="O383">
        <v>39.903083801269503</v>
      </c>
      <c r="P383">
        <v>1686.75402832031</v>
      </c>
      <c r="Q383">
        <v>0</v>
      </c>
      <c r="R383">
        <v>0.69706779718399003</v>
      </c>
      <c r="S383">
        <v>1.3328299857676E-2</v>
      </c>
      <c r="T383">
        <v>3.13213989138603E-2</v>
      </c>
      <c r="U383">
        <v>0.32825589179992698</v>
      </c>
      <c r="V383">
        <v>0</v>
      </c>
      <c r="W383">
        <v>3.8001658916473402</v>
      </c>
      <c r="X383">
        <v>3.9251999855041499</v>
      </c>
      <c r="Z383">
        <v>-0.49792221188545199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 t="s">
        <v>127</v>
      </c>
      <c r="AI383">
        <v>-0.175537094473839</v>
      </c>
    </row>
    <row r="384" spans="1:36" x14ac:dyDescent="0.35">
      <c r="A384">
        <v>784</v>
      </c>
      <c r="B384" t="s">
        <v>127</v>
      </c>
      <c r="C384">
        <v>10.3734903335571</v>
      </c>
      <c r="D384">
        <v>10.3734903335571</v>
      </c>
      <c r="E384">
        <v>10.4545001983643</v>
      </c>
      <c r="F384">
        <v>9.9987974166870099</v>
      </c>
      <c r="G384">
        <v>29</v>
      </c>
      <c r="H384">
        <v>35</v>
      </c>
      <c r="I384">
        <v>64</v>
      </c>
      <c r="J384">
        <v>10.4881801605225</v>
      </c>
      <c r="K384">
        <v>10.192709922790501</v>
      </c>
      <c r="L384">
        <v>10.278459548950201</v>
      </c>
      <c r="M384">
        <v>10.352789878845201</v>
      </c>
      <c r="N384">
        <v>16.224399566650401</v>
      </c>
      <c r="O384">
        <v>40.368495941162102</v>
      </c>
      <c r="P384">
        <v>1738.98498535156</v>
      </c>
      <c r="Q384">
        <v>0.45822390913963301</v>
      </c>
      <c r="R384">
        <v>0.66949808597564697</v>
      </c>
      <c r="S384">
        <v>0</v>
      </c>
      <c r="T384">
        <v>6.1467200517654398E-2</v>
      </c>
      <c r="U384">
        <v>0.21266409754753099</v>
      </c>
      <c r="V384">
        <v>0.15953670442104301</v>
      </c>
      <c r="W384">
        <v>3.7157900333404501</v>
      </c>
      <c r="X384">
        <v>3.9383580684661901</v>
      </c>
      <c r="Y384">
        <v>-0.13666479289531699</v>
      </c>
      <c r="Z384">
        <v>-0.48708501458168002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-0.13666479289531699</v>
      </c>
      <c r="AH384" t="s">
        <v>127</v>
      </c>
      <c r="AI384">
        <v>-0.175537094473839</v>
      </c>
      <c r="AJ384">
        <v>-0.31220188736915599</v>
      </c>
    </row>
    <row r="385" spans="1:36" x14ac:dyDescent="0.35">
      <c r="A385">
        <v>400</v>
      </c>
      <c r="B385" t="s">
        <v>127</v>
      </c>
      <c r="C385">
        <v>10.4631004333496</v>
      </c>
      <c r="D385">
        <v>10.4631004333496</v>
      </c>
      <c r="E385">
        <v>10.491270065307599</v>
      </c>
      <c r="F385">
        <v>10.3734903335571</v>
      </c>
      <c r="G385">
        <v>184</v>
      </c>
      <c r="H385">
        <v>627</v>
      </c>
      <c r="I385">
        <v>811</v>
      </c>
      <c r="J385">
        <v>10.4849901199341</v>
      </c>
      <c r="K385">
        <v>10.350749969482401</v>
      </c>
      <c r="L385">
        <v>10.464839935302701</v>
      </c>
      <c r="M385">
        <v>10.4563903808594</v>
      </c>
      <c r="N385">
        <v>16.238740921020501</v>
      </c>
      <c r="O385">
        <v>39.234786987304702</v>
      </c>
      <c r="P385">
        <v>1633.15502929688</v>
      </c>
      <c r="Q385">
        <v>0.21305820345878601</v>
      </c>
      <c r="R385">
        <v>0.71322572231292702</v>
      </c>
      <c r="S385">
        <v>2.3599799722433101E-2</v>
      </c>
      <c r="T385">
        <v>5.4589901119470603E-2</v>
      </c>
      <c r="U385">
        <v>0.110608600080013</v>
      </c>
      <c r="V385">
        <v>0.192562401294708</v>
      </c>
      <c r="W385">
        <v>3.8793239593505899</v>
      </c>
      <c r="X385">
        <v>3.93005299568176</v>
      </c>
      <c r="Y385">
        <v>3.81441004574299E-2</v>
      </c>
      <c r="Z385">
        <v>-0.50485980510711703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3.81441004574299E-2</v>
      </c>
      <c r="AH385" t="s">
        <v>127</v>
      </c>
      <c r="AI385">
        <v>-0.175537094473839</v>
      </c>
      <c r="AJ385">
        <v>-0.137392997741699</v>
      </c>
    </row>
    <row r="386" spans="1:36" x14ac:dyDescent="0.35">
      <c r="A386">
        <v>851</v>
      </c>
      <c r="B386" t="s">
        <v>127</v>
      </c>
      <c r="C386">
        <v>10.5584096908569</v>
      </c>
      <c r="D386">
        <v>10.491270065307599</v>
      </c>
      <c r="E386">
        <v>10.5453395843506</v>
      </c>
      <c r="F386">
        <v>10.126629829406699</v>
      </c>
      <c r="G386">
        <v>3</v>
      </c>
      <c r="H386">
        <v>14</v>
      </c>
      <c r="I386">
        <v>17</v>
      </c>
      <c r="J386">
        <v>10.4791202545166</v>
      </c>
      <c r="K386">
        <v>10.4260301589966</v>
      </c>
      <c r="L386">
        <v>10.372190475463899</v>
      </c>
      <c r="M386">
        <v>10.465669631958001</v>
      </c>
      <c r="N386">
        <v>16.5065307617188</v>
      </c>
      <c r="O386">
        <v>47.084178924560497</v>
      </c>
      <c r="P386">
        <v>2297.99609375</v>
      </c>
      <c r="Q386">
        <v>0.25326558947563199</v>
      </c>
      <c r="R386">
        <v>1</v>
      </c>
      <c r="S386">
        <v>0</v>
      </c>
      <c r="T386">
        <v>0</v>
      </c>
      <c r="U386">
        <v>9.1436900198459597E-2</v>
      </c>
      <c r="V386">
        <v>0</v>
      </c>
      <c r="W386">
        <v>3.7156579494476301</v>
      </c>
      <c r="X386">
        <v>3.9418859481811501</v>
      </c>
      <c r="Y386">
        <v>0.15108390152454401</v>
      </c>
      <c r="Z386">
        <v>-0.64057677984237704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0.15108390152454401</v>
      </c>
      <c r="AH386" t="s">
        <v>127</v>
      </c>
      <c r="AI386">
        <v>-0.175537094473839</v>
      </c>
      <c r="AJ386">
        <v>-2.4453200399875599E-2</v>
      </c>
    </row>
    <row r="387" spans="1:36" x14ac:dyDescent="0.35">
      <c r="A387">
        <v>472</v>
      </c>
      <c r="B387" t="s">
        <v>127</v>
      </c>
      <c r="C387">
        <v>10.2399597167969</v>
      </c>
      <c r="D387">
        <v>10.2399597167969</v>
      </c>
      <c r="E387">
        <v>10.434120178222701</v>
      </c>
      <c r="F387">
        <v>10.118599891662599</v>
      </c>
      <c r="G387">
        <v>1296</v>
      </c>
      <c r="H387">
        <v>1182</v>
      </c>
      <c r="I387">
        <v>2478</v>
      </c>
      <c r="J387">
        <v>10.478980064392101</v>
      </c>
      <c r="K387">
        <v>10.1662197113037</v>
      </c>
      <c r="L387">
        <v>10.2994298934937</v>
      </c>
      <c r="M387">
        <v>10.315879821777299</v>
      </c>
      <c r="N387">
        <v>16.298540115356399</v>
      </c>
      <c r="O387">
        <v>41.001853942871101</v>
      </c>
      <c r="P387">
        <v>1792.17895507812</v>
      </c>
      <c r="Q387">
        <v>0.52147692441940297</v>
      </c>
      <c r="R387">
        <v>0.65635502338409402</v>
      </c>
      <c r="S387">
        <v>2.8616599738597901E-2</v>
      </c>
      <c r="T387">
        <v>6.4188800752162906E-2</v>
      </c>
      <c r="U387">
        <v>0.12554620206355999</v>
      </c>
      <c r="V387">
        <v>0.21790020167827601</v>
      </c>
      <c r="W387">
        <v>3.7473518848419198</v>
      </c>
      <c r="X387">
        <v>3.9341669082641602</v>
      </c>
      <c r="Y387">
        <v>-0.12535220384597801</v>
      </c>
      <c r="Z387">
        <v>-0.52700132131576505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-0.12535220384597801</v>
      </c>
      <c r="AH387" t="s">
        <v>127</v>
      </c>
      <c r="AI387">
        <v>-0.175537094473839</v>
      </c>
      <c r="AJ387">
        <v>-0.30088931322097801</v>
      </c>
    </row>
    <row r="388" spans="1:36" x14ac:dyDescent="0.35">
      <c r="A388">
        <v>735</v>
      </c>
      <c r="B388" t="s">
        <v>127</v>
      </c>
      <c r="C388">
        <v>10.4631004333496</v>
      </c>
      <c r="D388">
        <v>10.4631004333496</v>
      </c>
      <c r="E388">
        <v>10.4631004333496</v>
      </c>
      <c r="F388">
        <v>10.4631004333496</v>
      </c>
      <c r="G388">
        <v>1</v>
      </c>
      <c r="H388">
        <v>27</v>
      </c>
      <c r="I388">
        <v>28</v>
      </c>
      <c r="J388">
        <v>10.4722995758057</v>
      </c>
      <c r="K388">
        <v>10.4631004333496</v>
      </c>
      <c r="L388">
        <v>10.471799850463899</v>
      </c>
      <c r="M388">
        <v>10.471799850463899</v>
      </c>
      <c r="N388">
        <v>16.144969940185501</v>
      </c>
      <c r="O388">
        <v>45.4600639343262</v>
      </c>
      <c r="P388">
        <v>2147.32495117188</v>
      </c>
      <c r="Q388">
        <v>5.5031400173902498E-2</v>
      </c>
      <c r="R388">
        <v>0.55251568555831898</v>
      </c>
      <c r="S388">
        <v>0</v>
      </c>
      <c r="T388">
        <v>0.29213839769363398</v>
      </c>
      <c r="U388">
        <v>7.7673003077507005E-2</v>
      </c>
      <c r="V388">
        <v>0.12955980002880099</v>
      </c>
      <c r="W388">
        <v>3.7840340137481698</v>
      </c>
      <c r="X388">
        <v>3.91824507713318</v>
      </c>
      <c r="Y388">
        <v>5.9345800429582603E-2</v>
      </c>
      <c r="Z388">
        <v>-0.58015978336334195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5.9345800429582603E-2</v>
      </c>
      <c r="AH388" t="s">
        <v>127</v>
      </c>
      <c r="AI388">
        <v>-0.175537094473839</v>
      </c>
      <c r="AJ388">
        <v>-0.11619129776954699</v>
      </c>
    </row>
    <row r="389" spans="1:36" x14ac:dyDescent="0.35">
      <c r="A389">
        <v>715</v>
      </c>
      <c r="B389" t="s">
        <v>127</v>
      </c>
      <c r="C389">
        <v>10.657190322876</v>
      </c>
      <c r="D389">
        <v>10.596630096435501</v>
      </c>
      <c r="E389">
        <v>10.596630096435501</v>
      </c>
      <c r="F389">
        <v>10.3089504241943</v>
      </c>
      <c r="G389">
        <v>1</v>
      </c>
      <c r="H389">
        <v>75</v>
      </c>
      <c r="I389">
        <v>76</v>
      </c>
      <c r="J389">
        <v>10.468359947204601</v>
      </c>
      <c r="K389">
        <v>10.3089504241943</v>
      </c>
      <c r="L389">
        <v>10.521289825439499</v>
      </c>
      <c r="M389">
        <v>10.4669198989868</v>
      </c>
      <c r="N389">
        <v>16.124139785766602</v>
      </c>
      <c r="O389">
        <v>42.349235534667997</v>
      </c>
      <c r="P389">
        <v>1866.19396972656</v>
      </c>
      <c r="Q389">
        <v>9.0132998302578891E-3</v>
      </c>
      <c r="R389">
        <v>0.78307902812957797</v>
      </c>
      <c r="S389">
        <v>1.7906500026583699E-2</v>
      </c>
      <c r="T389">
        <v>2.00696997344494E-2</v>
      </c>
      <c r="U389">
        <v>0.352361500263214</v>
      </c>
      <c r="V389">
        <v>8.1240199506282806E-2</v>
      </c>
      <c r="W389">
        <v>3.7975509166717498</v>
      </c>
      <c r="X389">
        <v>3.9410400390625</v>
      </c>
      <c r="Y389">
        <v>-0.11966910213232</v>
      </c>
      <c r="Z389">
        <v>-0.56928229331970204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-0.11966910213232</v>
      </c>
      <c r="AH389" t="s">
        <v>127</v>
      </c>
      <c r="AI389">
        <v>-0.175537094473839</v>
      </c>
      <c r="AJ389">
        <v>-0.295206189155579</v>
      </c>
    </row>
    <row r="390" spans="1:36" x14ac:dyDescent="0.35">
      <c r="A390">
        <v>846</v>
      </c>
      <c r="B390" t="s">
        <v>127</v>
      </c>
      <c r="C390">
        <v>10.8590002059937</v>
      </c>
      <c r="D390">
        <v>10.8590002059937</v>
      </c>
      <c r="E390">
        <v>10.422280311584499</v>
      </c>
      <c r="F390">
        <v>10.8590002059937</v>
      </c>
      <c r="G390">
        <v>34</v>
      </c>
      <c r="H390">
        <v>18</v>
      </c>
      <c r="I390">
        <v>52</v>
      </c>
      <c r="J390">
        <v>10.4667100906372</v>
      </c>
      <c r="K390">
        <v>10.817170143127401</v>
      </c>
      <c r="L390">
        <v>10.8103904724121</v>
      </c>
      <c r="M390">
        <v>10.7155704498291</v>
      </c>
      <c r="N390">
        <v>16.3255500793457</v>
      </c>
      <c r="O390">
        <v>44.080493927002003</v>
      </c>
      <c r="P390">
        <v>2044.11999511719</v>
      </c>
      <c r="Q390">
        <v>0.71011167764663696</v>
      </c>
      <c r="R390">
        <v>0.70739042758941695</v>
      </c>
      <c r="S390">
        <v>0</v>
      </c>
      <c r="T390">
        <v>2.43482999503613E-2</v>
      </c>
      <c r="U390">
        <v>0.221426501870155</v>
      </c>
      <c r="V390">
        <v>0.21440850198268899</v>
      </c>
      <c r="W390">
        <v>3.7510359287261998</v>
      </c>
      <c r="X390">
        <v>3.9465150833129901</v>
      </c>
      <c r="Y390">
        <v>0.56351619958877597</v>
      </c>
      <c r="Z390">
        <v>-0.61009240150451705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0.56351619958877597</v>
      </c>
      <c r="AH390" t="s">
        <v>127</v>
      </c>
      <c r="AI390">
        <v>-0.175537094473839</v>
      </c>
      <c r="AJ390">
        <v>0.38797909021377602</v>
      </c>
    </row>
    <row r="391" spans="1:36" x14ac:dyDescent="0.35">
      <c r="A391">
        <v>451</v>
      </c>
      <c r="B391" t="s">
        <v>127</v>
      </c>
      <c r="C391">
        <v>10.1542501449585</v>
      </c>
      <c r="D391">
        <v>10.165849685668899</v>
      </c>
      <c r="E391">
        <v>10.434120178222701</v>
      </c>
      <c r="F391">
        <v>10.126629829406699</v>
      </c>
      <c r="G391">
        <v>416</v>
      </c>
      <c r="H391">
        <v>79</v>
      </c>
      <c r="I391">
        <v>495</v>
      </c>
      <c r="J391">
        <v>10.450610160827599</v>
      </c>
      <c r="K391">
        <v>10.170490264892599</v>
      </c>
      <c r="L391">
        <v>10.185950279235801</v>
      </c>
      <c r="M391">
        <v>10.2090501785278</v>
      </c>
      <c r="N391">
        <v>16.356689453125</v>
      </c>
      <c r="O391">
        <v>39.379981994628899</v>
      </c>
      <c r="P391">
        <v>1641.64404296875</v>
      </c>
      <c r="Q391">
        <v>0.86234587430954002</v>
      </c>
      <c r="R391">
        <v>0.63636821508407604</v>
      </c>
      <c r="S391">
        <v>1.9170999526977501E-2</v>
      </c>
      <c r="T391">
        <v>0.16059920191764801</v>
      </c>
      <c r="U391">
        <v>0.158745497465134</v>
      </c>
      <c r="V391">
        <v>0.13630139827728299</v>
      </c>
      <c r="W391">
        <v>3.7759580612182599</v>
      </c>
      <c r="X391">
        <v>3.93874311447144</v>
      </c>
      <c r="Y391">
        <v>-3.06911002844572E-2</v>
      </c>
      <c r="Z391">
        <v>-0.59390211105346702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-3.06911002844572E-2</v>
      </c>
      <c r="AH391" t="s">
        <v>127</v>
      </c>
      <c r="AI391">
        <v>-0.175537094473839</v>
      </c>
      <c r="AJ391">
        <v>-0.206228196620941</v>
      </c>
    </row>
    <row r="392" spans="1:36" x14ac:dyDescent="0.35">
      <c r="A392">
        <v>495</v>
      </c>
      <c r="B392" t="s">
        <v>127</v>
      </c>
      <c r="C392">
        <v>10.5453395843506</v>
      </c>
      <c r="D392">
        <v>10.4631004333496</v>
      </c>
      <c r="E392">
        <v>10.491270065307599</v>
      </c>
      <c r="F392">
        <v>10.4631004333496</v>
      </c>
      <c r="G392">
        <v>117</v>
      </c>
      <c r="H392">
        <v>129</v>
      </c>
      <c r="I392">
        <v>246</v>
      </c>
      <c r="J392">
        <v>10.4488201141357</v>
      </c>
      <c r="K392">
        <v>10.4490098953247</v>
      </c>
      <c r="L392">
        <v>10.5389604568481</v>
      </c>
      <c r="M392">
        <v>10.448900222778301</v>
      </c>
      <c r="N392">
        <v>16.400770187377901</v>
      </c>
      <c r="O392">
        <v>43.001365661621101</v>
      </c>
      <c r="P392">
        <v>1955.03405761719</v>
      </c>
      <c r="Q392">
        <v>0.446660786867142</v>
      </c>
      <c r="R392">
        <v>0.809928297996521</v>
      </c>
      <c r="S392">
        <v>2.13507991284132E-2</v>
      </c>
      <c r="T392">
        <v>8.2407400012016296E-2</v>
      </c>
      <c r="U392">
        <v>9.0219601988792406E-2</v>
      </c>
      <c r="V392">
        <v>4.41047996282578E-2</v>
      </c>
      <c r="W392">
        <v>3.7887699604034402</v>
      </c>
      <c r="X392">
        <v>3.9296441078186</v>
      </c>
      <c r="Y392">
        <v>0.146381095051765</v>
      </c>
      <c r="Z392">
        <v>-0.577717125415802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0.146381095051765</v>
      </c>
      <c r="AH392" t="s">
        <v>127</v>
      </c>
      <c r="AI392">
        <v>-0.175537094473839</v>
      </c>
      <c r="AJ392">
        <v>-2.9155999422073399E-2</v>
      </c>
    </row>
    <row r="393" spans="1:36" x14ac:dyDescent="0.35">
      <c r="A393">
        <v>625</v>
      </c>
      <c r="B393" t="s">
        <v>127</v>
      </c>
      <c r="C393">
        <v>10.3089504241943</v>
      </c>
      <c r="D393">
        <v>10.3089504241943</v>
      </c>
      <c r="E393">
        <v>10.3089504241943</v>
      </c>
      <c r="G393">
        <v>0</v>
      </c>
      <c r="H393">
        <v>22</v>
      </c>
      <c r="I393">
        <v>22</v>
      </c>
      <c r="J393">
        <v>10.448450088501</v>
      </c>
      <c r="L393">
        <v>10.409399986267101</v>
      </c>
      <c r="M393">
        <v>10.448450088501</v>
      </c>
      <c r="N393">
        <v>16.228710174560501</v>
      </c>
      <c r="O393">
        <v>37.148696899414098</v>
      </c>
      <c r="P393">
        <v>1444.18505859375</v>
      </c>
      <c r="Q393">
        <v>0</v>
      </c>
      <c r="R393">
        <v>0.732829689979553</v>
      </c>
      <c r="S393">
        <v>0.175824195146561</v>
      </c>
      <c r="T393">
        <v>0</v>
      </c>
      <c r="U393">
        <v>0.43646979331970198</v>
      </c>
      <c r="V393">
        <v>0</v>
      </c>
      <c r="W393">
        <v>3.74530005455017</v>
      </c>
      <c r="X393">
        <v>3.9056639671325701</v>
      </c>
      <c r="Z393">
        <v>-0.48780420422553999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 t="s">
        <v>127</v>
      </c>
      <c r="AI393">
        <v>-0.175537094473839</v>
      </c>
    </row>
    <row r="394" spans="1:36" x14ac:dyDescent="0.35">
      <c r="A394">
        <v>441</v>
      </c>
      <c r="B394" t="s">
        <v>127</v>
      </c>
      <c r="C394">
        <v>10.491270065307599</v>
      </c>
      <c r="D394">
        <v>10.491270065307599</v>
      </c>
      <c r="E394">
        <v>10.491270065307599</v>
      </c>
      <c r="F394">
        <v>10.526309967041</v>
      </c>
      <c r="G394">
        <v>2</v>
      </c>
      <c r="H394">
        <v>9</v>
      </c>
      <c r="I394">
        <v>11</v>
      </c>
      <c r="J394">
        <v>10.444419860839799</v>
      </c>
      <c r="K394">
        <v>10.526309967041</v>
      </c>
      <c r="L394">
        <v>10.453020095825201</v>
      </c>
      <c r="M394">
        <v>10.453020095825201</v>
      </c>
      <c r="N394">
        <v>16.1462001800537</v>
      </c>
      <c r="O394">
        <v>33.468418121337898</v>
      </c>
      <c r="P394">
        <v>1212.01794433594</v>
      </c>
      <c r="Q394">
        <v>0.105039000511169</v>
      </c>
      <c r="R394">
        <v>0.82540810108184803</v>
      </c>
      <c r="S394">
        <v>0</v>
      </c>
      <c r="T394">
        <v>0</v>
      </c>
      <c r="U394">
        <v>0.28459900617599498</v>
      </c>
      <c r="V394">
        <v>0.17459189891815199</v>
      </c>
      <c r="W394">
        <v>3.6932320594787602</v>
      </c>
      <c r="X394">
        <v>3.9479129314422599</v>
      </c>
      <c r="Y394">
        <v>0.16380549967288999</v>
      </c>
      <c r="Z394">
        <v>-0.39171960949897799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0.16380549967288999</v>
      </c>
      <c r="AH394" t="s">
        <v>127</v>
      </c>
      <c r="AI394">
        <v>-0.175537094473839</v>
      </c>
      <c r="AJ394">
        <v>-1.1731600388884499E-2</v>
      </c>
    </row>
    <row r="395" spans="1:36" x14ac:dyDescent="0.35">
      <c r="A395">
        <v>880</v>
      </c>
      <c r="B395" t="s">
        <v>127</v>
      </c>
      <c r="C395">
        <v>10.315600395202599</v>
      </c>
      <c r="D395">
        <v>10.3089504241943</v>
      </c>
      <c r="E395">
        <v>10.3734903335571</v>
      </c>
      <c r="F395">
        <v>10.3089504241943</v>
      </c>
      <c r="G395">
        <v>78</v>
      </c>
      <c r="H395">
        <v>83</v>
      </c>
      <c r="I395">
        <v>161</v>
      </c>
      <c r="J395">
        <v>10.4418802261353</v>
      </c>
      <c r="K395">
        <v>10.281060218811</v>
      </c>
      <c r="L395">
        <v>10.3856201171875</v>
      </c>
      <c r="M395">
        <v>10.366279602050801</v>
      </c>
      <c r="N395">
        <v>16.266580581665</v>
      </c>
      <c r="O395">
        <v>44.017818450927699</v>
      </c>
      <c r="P395">
        <v>2029.81896972656</v>
      </c>
      <c r="Q395">
        <v>0.47005361318588301</v>
      </c>
      <c r="R395">
        <v>0.54005622863769498</v>
      </c>
      <c r="S395">
        <v>2.2925699129700699E-2</v>
      </c>
      <c r="T395">
        <v>0.18197600543499001</v>
      </c>
      <c r="U395">
        <v>0.22609139978885701</v>
      </c>
      <c r="V395">
        <v>0.15154460072517401</v>
      </c>
      <c r="W395">
        <v>3.77568507194519</v>
      </c>
      <c r="X395">
        <v>3.9321238994598402</v>
      </c>
      <c r="Y395">
        <v>4.9727201461791999E-2</v>
      </c>
      <c r="Z395">
        <v>-0.60394191741943404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4.9727201461791999E-2</v>
      </c>
      <c r="AH395" t="s">
        <v>127</v>
      </c>
      <c r="AI395">
        <v>-0.175537094473839</v>
      </c>
      <c r="AJ395">
        <v>-0.12580989301204701</v>
      </c>
    </row>
    <row r="396" spans="1:36" x14ac:dyDescent="0.35">
      <c r="A396">
        <v>364</v>
      </c>
      <c r="B396" t="s">
        <v>127</v>
      </c>
      <c r="C396">
        <v>10.404259681701699</v>
      </c>
      <c r="D396">
        <v>10.404259681701699</v>
      </c>
      <c r="E396">
        <v>10.4631004333496</v>
      </c>
      <c r="F396">
        <v>10.3734903335571</v>
      </c>
      <c r="G396">
        <v>269</v>
      </c>
      <c r="H396">
        <v>47</v>
      </c>
      <c r="I396">
        <v>316</v>
      </c>
      <c r="J396">
        <v>10.4404602050781</v>
      </c>
      <c r="K396">
        <v>10.3439998626709</v>
      </c>
      <c r="L396">
        <v>10.3564701080322</v>
      </c>
      <c r="M396">
        <v>10.3597402572632</v>
      </c>
      <c r="N396">
        <v>16.9298400878906</v>
      </c>
      <c r="O396">
        <v>39.9213256835938</v>
      </c>
      <c r="P396">
        <v>1680.25695800781</v>
      </c>
      <c r="Q396">
        <v>0.836780905723572</v>
      </c>
      <c r="R396">
        <v>0.67175680398940996</v>
      </c>
      <c r="S396">
        <v>1.6387799754738801E-2</v>
      </c>
      <c r="T396">
        <v>4.3748598545789698E-2</v>
      </c>
      <c r="U396">
        <v>0.27867868542671198</v>
      </c>
      <c r="V396">
        <v>0.190436601638794</v>
      </c>
      <c r="W396">
        <v>3.68573999404907</v>
      </c>
      <c r="X396">
        <v>3.9360260963439901</v>
      </c>
      <c r="Y396">
        <v>1.6676500439643901E-2</v>
      </c>
      <c r="Z396">
        <v>-0.49823710322380099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1.6676500439643901E-2</v>
      </c>
      <c r="AH396" t="s">
        <v>127</v>
      </c>
      <c r="AI396">
        <v>-0.175537094473839</v>
      </c>
      <c r="AJ396">
        <v>-0.158860594034195</v>
      </c>
    </row>
    <row r="397" spans="1:36" x14ac:dyDescent="0.35">
      <c r="A397">
        <v>961</v>
      </c>
      <c r="B397" t="s">
        <v>127</v>
      </c>
      <c r="C397">
        <v>10.3089504241943</v>
      </c>
      <c r="D397">
        <v>10.3089504241943</v>
      </c>
      <c r="E397">
        <v>10.3089504241943</v>
      </c>
      <c r="F397">
        <v>10.126629829406699</v>
      </c>
      <c r="G397">
        <v>17</v>
      </c>
      <c r="H397">
        <v>111</v>
      </c>
      <c r="I397">
        <v>128</v>
      </c>
      <c r="J397">
        <v>10.4336204528809</v>
      </c>
      <c r="K397">
        <v>10.199760437011699</v>
      </c>
      <c r="L397">
        <v>10.3419799804688</v>
      </c>
      <c r="M397">
        <v>10.4018697738647</v>
      </c>
      <c r="N397">
        <v>16.309209823608398</v>
      </c>
      <c r="O397">
        <v>42.362648010253899</v>
      </c>
      <c r="P397">
        <v>1896.60900878906</v>
      </c>
      <c r="Q397">
        <v>0.135775402188301</v>
      </c>
      <c r="R397">
        <v>0.57690078020095803</v>
      </c>
      <c r="S397">
        <v>6.9528999738395197E-3</v>
      </c>
      <c r="T397">
        <v>0.27908331155777</v>
      </c>
      <c r="U397">
        <v>0.26472669839858998</v>
      </c>
      <c r="V397">
        <v>2.40134000778198E-2</v>
      </c>
      <c r="W397">
        <v>3.7977840900421098</v>
      </c>
      <c r="X397">
        <v>3.9424400329589799</v>
      </c>
      <c r="Y397">
        <v>-9.7723603248596205E-2</v>
      </c>
      <c r="Z397">
        <v>-0.55208110809326205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-9.7723603248596205E-2</v>
      </c>
      <c r="AH397" t="s">
        <v>127</v>
      </c>
      <c r="AI397">
        <v>-0.175537094473839</v>
      </c>
      <c r="AJ397">
        <v>-0.27326071262359602</v>
      </c>
    </row>
    <row r="398" spans="1:36" x14ac:dyDescent="0.35">
      <c r="A398">
        <v>886</v>
      </c>
      <c r="B398" t="s">
        <v>127</v>
      </c>
      <c r="C398">
        <v>10.126629829406699</v>
      </c>
      <c r="D398">
        <v>10.2219400405884</v>
      </c>
      <c r="E398">
        <v>10.596630096435501</v>
      </c>
      <c r="F398">
        <v>10.0982303619385</v>
      </c>
      <c r="G398">
        <v>2</v>
      </c>
      <c r="H398">
        <v>5</v>
      </c>
      <c r="I398">
        <v>7</v>
      </c>
      <c r="J398">
        <v>10.4321899414062</v>
      </c>
      <c r="K398">
        <v>10.1409196853638</v>
      </c>
      <c r="L398">
        <v>10.2850904464722</v>
      </c>
      <c r="M398">
        <v>10.3514099121094</v>
      </c>
      <c r="N398">
        <v>16</v>
      </c>
      <c r="O398">
        <v>44.451171875</v>
      </c>
      <c r="P398">
        <v>2081.43603515625</v>
      </c>
      <c r="Q398">
        <v>0.277343809604645</v>
      </c>
      <c r="R398">
        <v>0.818359375</v>
      </c>
      <c r="S398">
        <v>0</v>
      </c>
      <c r="T398">
        <v>0</v>
      </c>
      <c r="U398">
        <v>0.464843809604645</v>
      </c>
      <c r="V398">
        <v>0</v>
      </c>
      <c r="W398">
        <v>3.8809680938720699</v>
      </c>
      <c r="X398">
        <v>3.9479129314422599</v>
      </c>
      <c r="Y398">
        <v>0.14035220444202401</v>
      </c>
      <c r="Z398">
        <v>-0.67049807310104403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0.14035220444202401</v>
      </c>
      <c r="AH398" t="s">
        <v>127</v>
      </c>
      <c r="AI398">
        <v>-0.175537094473839</v>
      </c>
      <c r="AJ398">
        <v>-3.5184901207685498E-2</v>
      </c>
    </row>
    <row r="399" spans="1:36" x14ac:dyDescent="0.35">
      <c r="A399">
        <v>892</v>
      </c>
      <c r="B399" t="s">
        <v>127</v>
      </c>
      <c r="C399">
        <v>10.596630096435501</v>
      </c>
      <c r="D399">
        <v>10.275050163269</v>
      </c>
      <c r="E399">
        <v>10.275050163269</v>
      </c>
      <c r="F399">
        <v>10.3089504241943</v>
      </c>
      <c r="G399">
        <v>24</v>
      </c>
      <c r="H399">
        <v>58</v>
      </c>
      <c r="I399">
        <v>82</v>
      </c>
      <c r="J399">
        <v>10.431110382080099</v>
      </c>
      <c r="K399">
        <v>10.140210151672401</v>
      </c>
      <c r="L399">
        <v>10.526709556579601</v>
      </c>
      <c r="M399">
        <v>10.3479404449463</v>
      </c>
      <c r="N399">
        <v>16.609329223632798</v>
      </c>
      <c r="O399">
        <v>44.845272064208999</v>
      </c>
      <c r="P399">
        <v>2089.32397460938</v>
      </c>
      <c r="Q399">
        <v>0.28592181205749501</v>
      </c>
      <c r="R399">
        <v>0.85006541013717696</v>
      </c>
      <c r="S399">
        <v>1.2930399738252199E-2</v>
      </c>
      <c r="T399">
        <v>0</v>
      </c>
      <c r="U399">
        <v>7.1916297078132602E-2</v>
      </c>
      <c r="V399">
        <v>0.123637899756432</v>
      </c>
      <c r="W399">
        <v>3.7793700695037802</v>
      </c>
      <c r="X399">
        <v>3.9280540943145801</v>
      </c>
      <c r="Y399">
        <v>-0.12131930142641099</v>
      </c>
      <c r="Z399">
        <v>-0.65984481573104903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-0.12131930142641099</v>
      </c>
      <c r="AH399" t="s">
        <v>127</v>
      </c>
      <c r="AI399">
        <v>-0.175537094473839</v>
      </c>
      <c r="AJ399">
        <v>-0.29685640335083002</v>
      </c>
    </row>
    <row r="400" spans="1:36" x14ac:dyDescent="0.35">
      <c r="A400">
        <v>751</v>
      </c>
      <c r="B400" t="s">
        <v>127</v>
      </c>
      <c r="C400">
        <v>10.5453395843506</v>
      </c>
      <c r="D400">
        <v>10.491270065307599</v>
      </c>
      <c r="E400">
        <v>10.5453395843506</v>
      </c>
      <c r="F400">
        <v>10.126629829406699</v>
      </c>
      <c r="G400">
        <v>9</v>
      </c>
      <c r="H400">
        <v>75</v>
      </c>
      <c r="I400">
        <v>84</v>
      </c>
      <c r="J400">
        <v>10.4306697845459</v>
      </c>
      <c r="K400">
        <v>10.1155395507812</v>
      </c>
      <c r="L400">
        <v>10.432929992675801</v>
      </c>
      <c r="M400">
        <v>10.40452003479</v>
      </c>
      <c r="N400">
        <v>16.184289932251001</v>
      </c>
      <c r="O400">
        <v>43.265262603759801</v>
      </c>
      <c r="P400">
        <v>1964.79602050781</v>
      </c>
      <c r="Q400">
        <v>8.2973100244998904E-2</v>
      </c>
      <c r="R400">
        <v>0.663468718528748</v>
      </c>
      <c r="S400">
        <v>3.03636994212866E-2</v>
      </c>
      <c r="T400">
        <v>0.123774401843548</v>
      </c>
      <c r="U400">
        <v>5.9778600931167603E-2</v>
      </c>
      <c r="V400">
        <v>0.15751190483570099</v>
      </c>
      <c r="W400">
        <v>3.7743868827819802</v>
      </c>
      <c r="X400">
        <v>3.94156098365784</v>
      </c>
      <c r="Y400">
        <v>-0.19308090209960899</v>
      </c>
      <c r="Z400">
        <v>-0.61077082157134999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-0.19308090209960899</v>
      </c>
      <c r="AH400" t="s">
        <v>127</v>
      </c>
      <c r="AI400">
        <v>-0.175537094473839</v>
      </c>
      <c r="AJ400">
        <v>-0.36861801147460899</v>
      </c>
    </row>
    <row r="401" spans="1:36" x14ac:dyDescent="0.35">
      <c r="A401">
        <v>711</v>
      </c>
      <c r="B401" t="s">
        <v>127</v>
      </c>
      <c r="C401">
        <v>10.819780349731399</v>
      </c>
      <c r="D401">
        <v>10.4631004333496</v>
      </c>
      <c r="E401">
        <v>10.4631004333496</v>
      </c>
      <c r="F401">
        <v>10.030119895935099</v>
      </c>
      <c r="G401">
        <v>1</v>
      </c>
      <c r="H401">
        <v>16</v>
      </c>
      <c r="I401">
        <v>17</v>
      </c>
      <c r="J401">
        <v>10.4292402267456</v>
      </c>
      <c r="K401">
        <v>10.030119895935099</v>
      </c>
      <c r="L401">
        <v>10.6468095779419</v>
      </c>
      <c r="M401">
        <v>10.419960021972701</v>
      </c>
      <c r="N401">
        <v>16.154649734497099</v>
      </c>
      <c r="O401">
        <v>38.767440795898402</v>
      </c>
      <c r="P401">
        <v>1570.82800292969</v>
      </c>
      <c r="Q401">
        <v>2.3255800828337701E-2</v>
      </c>
      <c r="R401">
        <v>0.66279071569442705</v>
      </c>
      <c r="S401">
        <v>0.14011630415916401</v>
      </c>
      <c r="T401">
        <v>0</v>
      </c>
      <c r="U401">
        <v>0.32674419879913302</v>
      </c>
      <c r="V401">
        <v>0.14011630415916401</v>
      </c>
      <c r="W401">
        <v>3.71924495697021</v>
      </c>
      <c r="X401">
        <v>3.9437620639800999</v>
      </c>
      <c r="Y401">
        <v>-0.31258910894393899</v>
      </c>
      <c r="Z401">
        <v>-0.55318421125411998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-0.31258910894393899</v>
      </c>
      <c r="AH401" t="s">
        <v>127</v>
      </c>
      <c r="AI401">
        <v>-0.175537094473839</v>
      </c>
      <c r="AJ401">
        <v>-0.48812618851661699</v>
      </c>
    </row>
    <row r="402" spans="1:36" x14ac:dyDescent="0.35">
      <c r="A402">
        <v>963</v>
      </c>
      <c r="B402" t="s">
        <v>127</v>
      </c>
      <c r="C402">
        <v>10.3089504241943</v>
      </c>
      <c r="D402">
        <v>10.3089504241943</v>
      </c>
      <c r="E402">
        <v>10.4631004333496</v>
      </c>
      <c r="F402">
        <v>10.3089504241943</v>
      </c>
      <c r="G402">
        <v>8</v>
      </c>
      <c r="H402">
        <v>12</v>
      </c>
      <c r="I402">
        <v>20</v>
      </c>
      <c r="J402">
        <v>10.4261798858643</v>
      </c>
      <c r="K402">
        <v>10.2910604476929</v>
      </c>
      <c r="L402">
        <v>10.361809730529799</v>
      </c>
      <c r="M402">
        <v>10.3658304214478</v>
      </c>
      <c r="N402">
        <v>16.457460403442401</v>
      </c>
      <c r="O402">
        <v>40.448635101318402</v>
      </c>
      <c r="P402">
        <v>1742.46105957031</v>
      </c>
      <c r="Q402">
        <v>0.44662919640541099</v>
      </c>
      <c r="R402">
        <v>0.56741571426391602</v>
      </c>
      <c r="S402">
        <v>0.10794539749622301</v>
      </c>
      <c r="T402">
        <v>0.118378803133965</v>
      </c>
      <c r="U402">
        <v>8.1862002611160306E-2</v>
      </c>
      <c r="V402">
        <v>0.18739970028400399</v>
      </c>
      <c r="W402">
        <v>3.7623999118804901</v>
      </c>
      <c r="X402">
        <v>3.9325809478759801</v>
      </c>
      <c r="Y402">
        <v>-0.163672000169754</v>
      </c>
      <c r="Z402">
        <v>-0.466662406921387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-0.163672000169754</v>
      </c>
      <c r="AH402" t="s">
        <v>127</v>
      </c>
      <c r="AI402">
        <v>-0.175537094473839</v>
      </c>
      <c r="AJ402">
        <v>-0.33920910954475397</v>
      </c>
    </row>
    <row r="403" spans="1:36" x14ac:dyDescent="0.35">
      <c r="A403">
        <v>772</v>
      </c>
      <c r="B403" t="s">
        <v>127</v>
      </c>
      <c r="C403">
        <v>10.3089504241943</v>
      </c>
      <c r="D403">
        <v>10.3089504241943</v>
      </c>
      <c r="E403">
        <v>10.437049865722701</v>
      </c>
      <c r="F403">
        <v>9.9987974166870099</v>
      </c>
      <c r="G403">
        <v>63</v>
      </c>
      <c r="H403">
        <v>90</v>
      </c>
      <c r="I403">
        <v>153</v>
      </c>
      <c r="J403">
        <v>10.4260702133179</v>
      </c>
      <c r="K403">
        <v>10.0846300125122</v>
      </c>
      <c r="L403">
        <v>10.292240142822299</v>
      </c>
      <c r="M403">
        <v>10.299719810485801</v>
      </c>
      <c r="N403">
        <v>16.343000411987301</v>
      </c>
      <c r="O403">
        <v>45.228607177734403</v>
      </c>
      <c r="P403">
        <v>2143.498046875</v>
      </c>
      <c r="Q403">
        <v>0.37005800008773798</v>
      </c>
      <c r="R403">
        <v>0.46804898977279702</v>
      </c>
      <c r="S403">
        <v>3.6080401390790898E-2</v>
      </c>
      <c r="T403">
        <v>0.117319703102112</v>
      </c>
      <c r="U403">
        <v>0.16078020632267001</v>
      </c>
      <c r="V403">
        <v>0.30498450994491599</v>
      </c>
      <c r="W403">
        <v>3.7272648811340301</v>
      </c>
      <c r="X403">
        <v>3.93564009666443</v>
      </c>
      <c r="Y403">
        <v>-0.21813359856605499</v>
      </c>
      <c r="Z403">
        <v>-0.60073322057723999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-0.21813359856605499</v>
      </c>
      <c r="AH403" t="s">
        <v>127</v>
      </c>
      <c r="AI403">
        <v>-0.175537094473839</v>
      </c>
      <c r="AJ403">
        <v>-0.39367070794105502</v>
      </c>
    </row>
    <row r="404" spans="1:36" x14ac:dyDescent="0.35">
      <c r="A404">
        <v>501</v>
      </c>
      <c r="B404" t="s">
        <v>127</v>
      </c>
      <c r="C404">
        <v>10.218299865722701</v>
      </c>
      <c r="D404">
        <v>10.218299865722701</v>
      </c>
      <c r="E404">
        <v>10.218299865722701</v>
      </c>
      <c r="F404">
        <v>10.2541399002075</v>
      </c>
      <c r="G404">
        <v>42</v>
      </c>
      <c r="H404">
        <v>25</v>
      </c>
      <c r="I404">
        <v>67</v>
      </c>
      <c r="J404">
        <v>10.425880432128899</v>
      </c>
      <c r="K404">
        <v>10.291790008544901</v>
      </c>
      <c r="L404">
        <v>10.3210096359253</v>
      </c>
      <c r="M404">
        <v>10.347700119018601</v>
      </c>
      <c r="N404">
        <v>16.220500946044901</v>
      </c>
      <c r="O404">
        <v>40.1557006835938</v>
      </c>
      <c r="P404">
        <v>1754.9580078125</v>
      </c>
      <c r="Q404">
        <v>0.58309698104858398</v>
      </c>
      <c r="R404">
        <v>0.76786732673644997</v>
      </c>
      <c r="S404">
        <v>1.60237997770309E-2</v>
      </c>
      <c r="T404">
        <v>8.73510986566544E-2</v>
      </c>
      <c r="U404">
        <v>7.4305199086666093E-2</v>
      </c>
      <c r="V404">
        <v>0.116846300661564</v>
      </c>
      <c r="W404">
        <v>3.7434649467468302</v>
      </c>
      <c r="X404">
        <v>3.9403140544891402</v>
      </c>
      <c r="Y404">
        <v>7.7165402472019196E-2</v>
      </c>
      <c r="Z404">
        <v>-0.56028991937637296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7.7165402472019196E-2</v>
      </c>
      <c r="AH404" t="s">
        <v>127</v>
      </c>
      <c r="AI404">
        <v>-0.175537094473839</v>
      </c>
      <c r="AJ404">
        <v>-9.8371699452400194E-2</v>
      </c>
    </row>
    <row r="405" spans="1:36" x14ac:dyDescent="0.35">
      <c r="A405">
        <v>850</v>
      </c>
      <c r="B405" t="s">
        <v>127</v>
      </c>
      <c r="C405">
        <v>10.491270065307599</v>
      </c>
      <c r="D405">
        <v>10.4487104415894</v>
      </c>
      <c r="E405">
        <v>10.5023202896118</v>
      </c>
      <c r="F405">
        <v>10.126629829406699</v>
      </c>
      <c r="G405">
        <v>10</v>
      </c>
      <c r="H405">
        <v>71</v>
      </c>
      <c r="I405">
        <v>81</v>
      </c>
      <c r="J405">
        <v>10.4189195632935</v>
      </c>
      <c r="K405">
        <v>10.235110282897899</v>
      </c>
      <c r="L405">
        <v>10.4448404312134</v>
      </c>
      <c r="M405">
        <v>10.3936500549316</v>
      </c>
      <c r="N405">
        <v>16.249740600585898</v>
      </c>
      <c r="O405">
        <v>44.5890502929688</v>
      </c>
      <c r="P405">
        <v>2102.40502929688</v>
      </c>
      <c r="Q405">
        <v>0.137466996908188</v>
      </c>
      <c r="R405">
        <v>0.93284958600997903</v>
      </c>
      <c r="S405">
        <v>2.5857500731945E-2</v>
      </c>
      <c r="T405">
        <v>0</v>
      </c>
      <c r="U405">
        <v>8.4036901593208299E-2</v>
      </c>
      <c r="V405">
        <v>2.12401002645493E-2</v>
      </c>
      <c r="W405">
        <v>3.7925679683685298</v>
      </c>
      <c r="X405">
        <v>3.9174931049346902</v>
      </c>
      <c r="Y405">
        <v>0.12223760038614299</v>
      </c>
      <c r="Z405">
        <v>-0.66003239154815696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0.12223760038614299</v>
      </c>
      <c r="AH405" t="s">
        <v>127</v>
      </c>
      <c r="AI405">
        <v>-0.175537094473839</v>
      </c>
      <c r="AJ405">
        <v>-5.32995015382767E-2</v>
      </c>
    </row>
    <row r="406" spans="1:36" x14ac:dyDescent="0.35">
      <c r="A406">
        <v>363</v>
      </c>
      <c r="B406" t="s">
        <v>127</v>
      </c>
      <c r="C406">
        <v>10.275050163269</v>
      </c>
      <c r="D406">
        <v>10.3089504241943</v>
      </c>
      <c r="E406">
        <v>10.4163103103638</v>
      </c>
      <c r="F406">
        <v>10.2399597167969</v>
      </c>
      <c r="G406">
        <v>225</v>
      </c>
      <c r="H406">
        <v>66</v>
      </c>
      <c r="I406">
        <v>291</v>
      </c>
      <c r="J406">
        <v>10.414930343627899</v>
      </c>
      <c r="K406">
        <v>10.2513103485107</v>
      </c>
      <c r="L406">
        <v>10.199330329895</v>
      </c>
      <c r="M406">
        <v>10.2883596420288</v>
      </c>
      <c r="N406">
        <v>16.657110214233398</v>
      </c>
      <c r="O406">
        <v>42.461051940917997</v>
      </c>
      <c r="P406">
        <v>1901.86596679688</v>
      </c>
      <c r="Q406">
        <v>0.77357822656631503</v>
      </c>
      <c r="R406">
        <v>0.80659741163253795</v>
      </c>
      <c r="S406">
        <v>2.4812500923872001E-2</v>
      </c>
      <c r="T406">
        <v>4.9849301576614401E-2</v>
      </c>
      <c r="U406">
        <v>7.4758000671863598E-2</v>
      </c>
      <c r="V406">
        <v>0.113226898014545</v>
      </c>
      <c r="W406">
        <v>3.73151803016663</v>
      </c>
      <c r="X406">
        <v>3.9292619228363002</v>
      </c>
      <c r="Y406">
        <v>3.5371299833059297E-2</v>
      </c>
      <c r="Z406">
        <v>-0.64733511209487904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3.5371299833059297E-2</v>
      </c>
      <c r="AH406" t="s">
        <v>127</v>
      </c>
      <c r="AI406">
        <v>-0.175537094473839</v>
      </c>
      <c r="AJ406">
        <v>-0.14016580581665</v>
      </c>
    </row>
    <row r="407" spans="1:36" x14ac:dyDescent="0.35">
      <c r="A407">
        <v>972</v>
      </c>
      <c r="B407" t="s">
        <v>127</v>
      </c>
      <c r="C407">
        <v>10.3734903335571</v>
      </c>
      <c r="D407">
        <v>10.4631004333496</v>
      </c>
      <c r="E407">
        <v>10.410309791564901</v>
      </c>
      <c r="F407">
        <v>10.7579002380371</v>
      </c>
      <c r="G407">
        <v>9</v>
      </c>
      <c r="H407">
        <v>65</v>
      </c>
      <c r="I407">
        <v>74</v>
      </c>
      <c r="J407">
        <v>10.414110183715801</v>
      </c>
      <c r="K407">
        <v>10.7025098800659</v>
      </c>
      <c r="L407">
        <v>10.3540897369385</v>
      </c>
      <c r="M407">
        <v>10.462140083313001</v>
      </c>
      <c r="N407">
        <v>16.514640808105501</v>
      </c>
      <c r="O407">
        <v>44.423145294189503</v>
      </c>
      <c r="P407">
        <v>2090.30590820312</v>
      </c>
      <c r="Q407">
        <v>0.16653710603714</v>
      </c>
      <c r="R407">
        <v>0.782659411430359</v>
      </c>
      <c r="S407">
        <v>0</v>
      </c>
      <c r="T407">
        <v>0.141912907361984</v>
      </c>
      <c r="U407">
        <v>0.10705029964447001</v>
      </c>
      <c r="V407">
        <v>0</v>
      </c>
      <c r="W407">
        <v>3.7701170444488499</v>
      </c>
      <c r="X407">
        <v>3.92143702507019</v>
      </c>
      <c r="Y407">
        <v>0.42663499712943997</v>
      </c>
      <c r="Z407">
        <v>-0.61886161565780595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0.42663499712943997</v>
      </c>
      <c r="AH407" t="s">
        <v>127</v>
      </c>
      <c r="AI407">
        <v>-0.175537094473839</v>
      </c>
      <c r="AJ407">
        <v>0.25109788775443997</v>
      </c>
    </row>
    <row r="408" spans="1:36" x14ac:dyDescent="0.35">
      <c r="A408">
        <v>561</v>
      </c>
      <c r="B408" t="s">
        <v>127</v>
      </c>
      <c r="C408">
        <v>10.3089504241943</v>
      </c>
      <c r="D408">
        <v>10.3089504241943</v>
      </c>
      <c r="E408">
        <v>10.357740402221699</v>
      </c>
      <c r="F408">
        <v>10.275050163269</v>
      </c>
      <c r="G408">
        <v>206</v>
      </c>
      <c r="H408">
        <v>552</v>
      </c>
      <c r="I408">
        <v>758</v>
      </c>
      <c r="J408">
        <v>10.414059638977101</v>
      </c>
      <c r="K408">
        <v>10.315239906311</v>
      </c>
      <c r="L408">
        <v>10.3831596374512</v>
      </c>
      <c r="M408">
        <v>10.3871402740479</v>
      </c>
      <c r="N408">
        <v>16.2245693206787</v>
      </c>
      <c r="O408">
        <v>41.746055603027301</v>
      </c>
      <c r="P408">
        <v>1843.68005371094</v>
      </c>
      <c r="Q408">
        <v>0.272417902946472</v>
      </c>
      <c r="R408">
        <v>0.74228841066360496</v>
      </c>
      <c r="S408">
        <v>2.5158600881695699E-2</v>
      </c>
      <c r="T408">
        <v>0.101995699107647</v>
      </c>
      <c r="U408">
        <v>0.146685600280762</v>
      </c>
      <c r="V408">
        <v>8.0908596515655504E-2</v>
      </c>
      <c r="W408">
        <v>3.7237501144409202</v>
      </c>
      <c r="X408">
        <v>3.9385139942169198</v>
      </c>
      <c r="Y408">
        <v>7.9932197928428594E-2</v>
      </c>
      <c r="Z408">
        <v>-0.60555082559585605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7.9932197928428594E-2</v>
      </c>
      <c r="AH408" t="s">
        <v>127</v>
      </c>
      <c r="AI408">
        <v>-0.175537094473839</v>
      </c>
      <c r="AJ408">
        <v>-9.5604896545410198E-2</v>
      </c>
    </row>
    <row r="409" spans="1:36" x14ac:dyDescent="0.35">
      <c r="A409">
        <v>962</v>
      </c>
      <c r="B409" t="s">
        <v>127</v>
      </c>
      <c r="C409">
        <v>10.3449602127075</v>
      </c>
      <c r="D409">
        <v>10.357740402221699</v>
      </c>
      <c r="E409">
        <v>10.404259681701699</v>
      </c>
      <c r="F409">
        <v>10.203590393066399</v>
      </c>
      <c r="G409">
        <v>201</v>
      </c>
      <c r="H409">
        <v>1150</v>
      </c>
      <c r="I409">
        <v>1351</v>
      </c>
      <c r="J409">
        <v>10.412890434265099</v>
      </c>
      <c r="K409">
        <v>10.260769844055201</v>
      </c>
      <c r="L409">
        <v>10.3837900161743</v>
      </c>
      <c r="M409">
        <v>10.3891897201538</v>
      </c>
      <c r="N409">
        <v>16.236719131469702</v>
      </c>
      <c r="O409">
        <v>41.818656921386697</v>
      </c>
      <c r="P409">
        <v>1860.49194335938</v>
      </c>
      <c r="Q409">
        <v>0.15576909482479101</v>
      </c>
      <c r="R409">
        <v>0.72940319776535001</v>
      </c>
      <c r="S409">
        <v>2.5110000744461999E-2</v>
      </c>
      <c r="T409">
        <v>0.135004103183746</v>
      </c>
      <c r="U409">
        <v>0.13108649849891699</v>
      </c>
      <c r="V409">
        <v>6.6534899175167098E-2</v>
      </c>
      <c r="W409">
        <v>3.7408790588378902</v>
      </c>
      <c r="X409">
        <v>3.9350640773773198</v>
      </c>
      <c r="Y409">
        <v>2.8712900355458301E-2</v>
      </c>
      <c r="Z409">
        <v>-0.59668719768524203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2.8712900355458301E-2</v>
      </c>
      <c r="AH409" t="s">
        <v>127</v>
      </c>
      <c r="AI409">
        <v>-0.175537094473839</v>
      </c>
      <c r="AJ409">
        <v>-0.146824195981026</v>
      </c>
    </row>
    <row r="410" spans="1:36" x14ac:dyDescent="0.35">
      <c r="A410">
        <v>796</v>
      </c>
      <c r="B410" t="s">
        <v>127</v>
      </c>
      <c r="C410">
        <v>11.2897796630859</v>
      </c>
      <c r="D410">
        <v>10.819780349731399</v>
      </c>
      <c r="E410">
        <v>10.7579002380371</v>
      </c>
      <c r="F410">
        <v>11.2897796630859</v>
      </c>
      <c r="G410">
        <v>1</v>
      </c>
      <c r="H410">
        <v>3</v>
      </c>
      <c r="I410">
        <v>4</v>
      </c>
      <c r="J410">
        <v>10.399410247802701</v>
      </c>
      <c r="K410">
        <v>11.2897796630859</v>
      </c>
      <c r="L410">
        <v>11.073590278625501</v>
      </c>
      <c r="M410">
        <v>10.8036298751831</v>
      </c>
      <c r="N410">
        <v>16</v>
      </c>
      <c r="O410">
        <v>43.598159790039098</v>
      </c>
      <c r="P410">
        <v>1985.94201660156</v>
      </c>
      <c r="Q410">
        <v>0.453987687826157</v>
      </c>
      <c r="R410">
        <v>0.88036811351776101</v>
      </c>
      <c r="S410">
        <v>0</v>
      </c>
      <c r="T410">
        <v>0.11963190138340001</v>
      </c>
      <c r="U410">
        <v>0</v>
      </c>
      <c r="V410">
        <v>0</v>
      </c>
      <c r="W410">
        <v>3.76788401603699</v>
      </c>
      <c r="X410">
        <v>3.9479129314422599</v>
      </c>
      <c r="Y410">
        <v>1.2216889858245801</v>
      </c>
      <c r="Z410">
        <v>-0.749475717544556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1.2216889858245801</v>
      </c>
      <c r="AH410" t="s">
        <v>127</v>
      </c>
      <c r="AI410">
        <v>-0.175537094473839</v>
      </c>
      <c r="AJ410">
        <v>1.0461519956588701</v>
      </c>
    </row>
    <row r="411" spans="1:36" x14ac:dyDescent="0.35">
      <c r="A411">
        <v>465</v>
      </c>
      <c r="B411" t="s">
        <v>127</v>
      </c>
      <c r="C411">
        <v>10.3734903335571</v>
      </c>
      <c r="D411">
        <v>10.410309791564901</v>
      </c>
      <c r="E411">
        <v>10.4516096115112</v>
      </c>
      <c r="F411">
        <v>10.3734903335571</v>
      </c>
      <c r="G411">
        <v>85</v>
      </c>
      <c r="H411">
        <v>91</v>
      </c>
      <c r="I411">
        <v>176</v>
      </c>
      <c r="J411">
        <v>10.3924198150635</v>
      </c>
      <c r="K411">
        <v>10.3769998550415</v>
      </c>
      <c r="L411">
        <v>10.322979927063001</v>
      </c>
      <c r="M411">
        <v>10.385149955749499</v>
      </c>
      <c r="N411">
        <v>16.374029159545898</v>
      </c>
      <c r="O411">
        <v>37.772716522216797</v>
      </c>
      <c r="P411">
        <v>1530.53601074219</v>
      </c>
      <c r="Q411">
        <v>0.47107070684433</v>
      </c>
      <c r="R411">
        <v>0.78882348537445102</v>
      </c>
      <c r="S411">
        <v>2.2036699578166001E-2</v>
      </c>
      <c r="T411">
        <v>8.8196098804473905E-2</v>
      </c>
      <c r="U411">
        <v>0.119521699845791</v>
      </c>
      <c r="V411">
        <v>5.1385898143053103E-2</v>
      </c>
      <c r="W411">
        <v>3.78193211555481</v>
      </c>
      <c r="X411">
        <v>3.9326100349426301</v>
      </c>
      <c r="Y411">
        <v>0.147698804736137</v>
      </c>
      <c r="Z411">
        <v>-0.55597668886184703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0.147698804736137</v>
      </c>
      <c r="AH411" t="s">
        <v>127</v>
      </c>
      <c r="AI411">
        <v>-0.175537094473839</v>
      </c>
      <c r="AJ411">
        <v>-2.7838200330734302E-2</v>
      </c>
    </row>
    <row r="412" spans="1:36" x14ac:dyDescent="0.35">
      <c r="A412">
        <v>956</v>
      </c>
      <c r="B412" t="s">
        <v>152</v>
      </c>
      <c r="C412">
        <v>10.5713195800781</v>
      </c>
      <c r="D412">
        <v>10.5713195800781</v>
      </c>
      <c r="E412">
        <v>10.5713195800781</v>
      </c>
      <c r="F412">
        <v>10.6090602874756</v>
      </c>
      <c r="G412">
        <v>2</v>
      </c>
      <c r="H412">
        <v>11</v>
      </c>
      <c r="I412">
        <v>13</v>
      </c>
      <c r="J412">
        <v>10.3867902755737</v>
      </c>
      <c r="K412">
        <v>10.568559646606399</v>
      </c>
      <c r="L412">
        <v>10.414879798889199</v>
      </c>
      <c r="M412">
        <v>10.414879798889199</v>
      </c>
      <c r="N412">
        <v>16.304050445556602</v>
      </c>
      <c r="O412">
        <v>38.445945739746101</v>
      </c>
      <c r="P412">
        <v>1598.873046875</v>
      </c>
      <c r="Q412">
        <v>0.15456080436706501</v>
      </c>
      <c r="R412">
        <v>0.87331080436706499</v>
      </c>
      <c r="S412">
        <v>0.115709498524666</v>
      </c>
      <c r="T412">
        <v>1.09796999022365E-2</v>
      </c>
      <c r="U412">
        <v>9.0371601283550304E-2</v>
      </c>
      <c r="V412">
        <v>0</v>
      </c>
      <c r="W412">
        <v>3.7500569820404102</v>
      </c>
      <c r="X412">
        <v>3.92299509048462</v>
      </c>
      <c r="Y412">
        <v>0.278475612401962</v>
      </c>
      <c r="Z412">
        <v>-0.55220001935958896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0.278475612401962</v>
      </c>
      <c r="AH412" t="s">
        <v>127</v>
      </c>
      <c r="AI412">
        <v>-0.175537094473839</v>
      </c>
      <c r="AJ412">
        <v>0.102938503026962</v>
      </c>
    </row>
    <row r="413" spans="1:36" x14ac:dyDescent="0.35">
      <c r="A413">
        <v>823</v>
      </c>
      <c r="B413" t="s">
        <v>127</v>
      </c>
      <c r="C413">
        <v>10.3734903335571</v>
      </c>
      <c r="D413">
        <v>10.4631004333496</v>
      </c>
      <c r="E413">
        <v>10.126629829406699</v>
      </c>
      <c r="F413">
        <v>10.4631004333496</v>
      </c>
      <c r="G413">
        <v>9</v>
      </c>
      <c r="H413">
        <v>7</v>
      </c>
      <c r="I413">
        <v>16</v>
      </c>
      <c r="J413">
        <v>10.3862104415894</v>
      </c>
      <c r="K413">
        <v>10.237520217895501</v>
      </c>
      <c r="L413">
        <v>10.3225002288818</v>
      </c>
      <c r="M413">
        <v>10.3009395599365</v>
      </c>
      <c r="N413">
        <v>16.3255004882812</v>
      </c>
      <c r="O413">
        <v>40.575641632080099</v>
      </c>
      <c r="P413">
        <v>1741.51403808594</v>
      </c>
      <c r="Q413">
        <v>0.57345712184905995</v>
      </c>
      <c r="R413">
        <v>0.88203167915344205</v>
      </c>
      <c r="S413">
        <v>0</v>
      </c>
      <c r="T413">
        <v>0</v>
      </c>
      <c r="U413">
        <v>0.18077549338340801</v>
      </c>
      <c r="V413">
        <v>0</v>
      </c>
      <c r="W413">
        <v>3.7117469310760498</v>
      </c>
      <c r="X413">
        <v>3.93168997764587</v>
      </c>
      <c r="Y413">
        <v>0.20072190463542899</v>
      </c>
      <c r="Z413">
        <v>-0.73293977975845304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0.20072190463542899</v>
      </c>
      <c r="AH413" t="s">
        <v>127</v>
      </c>
      <c r="AI413">
        <v>-0.175537094473839</v>
      </c>
      <c r="AJ413">
        <v>2.5184800848364799E-2</v>
      </c>
    </row>
    <row r="414" spans="1:36" x14ac:dyDescent="0.35">
      <c r="A414">
        <v>453</v>
      </c>
      <c r="B414" t="s">
        <v>127</v>
      </c>
      <c r="C414">
        <v>10.434120178222701</v>
      </c>
      <c r="D414">
        <v>10.434120178222701</v>
      </c>
      <c r="E414">
        <v>10.4631004333496</v>
      </c>
      <c r="F414">
        <v>10.3481702804565</v>
      </c>
      <c r="G414">
        <v>41</v>
      </c>
      <c r="H414">
        <v>137</v>
      </c>
      <c r="I414">
        <v>178</v>
      </c>
      <c r="J414">
        <v>10.3840599060059</v>
      </c>
      <c r="K414">
        <v>10.303409576416</v>
      </c>
      <c r="L414">
        <v>10.355440139770501</v>
      </c>
      <c r="M414">
        <v>10.3667602539062</v>
      </c>
      <c r="N414">
        <v>16.306869506835898</v>
      </c>
      <c r="O414">
        <v>41.863052368164098</v>
      </c>
      <c r="P414">
        <v>1866.34997558594</v>
      </c>
      <c r="Q414">
        <v>0.21447040140628801</v>
      </c>
      <c r="R414">
        <v>0.64781129360198997</v>
      </c>
      <c r="S414">
        <v>5.91517016291618E-2</v>
      </c>
      <c r="T414">
        <v>0.119165301322937</v>
      </c>
      <c r="U414">
        <v>0.134543001651764</v>
      </c>
      <c r="V414">
        <v>0.114810600876808</v>
      </c>
      <c r="W414">
        <v>3.7264480590820299</v>
      </c>
      <c r="X414">
        <v>3.94135189056396</v>
      </c>
      <c r="Y414">
        <v>0.133083805441856</v>
      </c>
      <c r="Z414">
        <v>-0.62680351734161399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0.133083805441856</v>
      </c>
      <c r="AH414" t="s">
        <v>127</v>
      </c>
      <c r="AI414">
        <v>-0.175537094473839</v>
      </c>
      <c r="AJ414">
        <v>-4.2453300207853303E-2</v>
      </c>
    </row>
    <row r="415" spans="1:36" x14ac:dyDescent="0.35">
      <c r="A415">
        <v>591</v>
      </c>
      <c r="B415" t="s">
        <v>127</v>
      </c>
      <c r="C415">
        <v>10.4631004333496</v>
      </c>
      <c r="D415">
        <v>10.4631004333496</v>
      </c>
      <c r="E415">
        <v>10.3089504241943</v>
      </c>
      <c r="F415">
        <v>10.491270065307599</v>
      </c>
      <c r="G415">
        <v>62</v>
      </c>
      <c r="H415">
        <v>35</v>
      </c>
      <c r="I415">
        <v>97</v>
      </c>
      <c r="J415">
        <v>10.377799987793001</v>
      </c>
      <c r="K415">
        <v>10.484250068664601</v>
      </c>
      <c r="L415">
        <v>10.452059745788601</v>
      </c>
      <c r="M415">
        <v>10.4513301849365</v>
      </c>
      <c r="N415">
        <v>16.448070526123001</v>
      </c>
      <c r="O415">
        <v>41.8128662109375</v>
      </c>
      <c r="P415">
        <v>1884.65197753906</v>
      </c>
      <c r="Q415">
        <v>0.69076418876647905</v>
      </c>
      <c r="R415">
        <v>0.70639240741729703</v>
      </c>
      <c r="S415">
        <v>1.6636399552226101E-2</v>
      </c>
      <c r="T415">
        <v>0.181185707449913</v>
      </c>
      <c r="U415">
        <v>1.3813300058245701E-2</v>
      </c>
      <c r="V415">
        <v>8.1972196698188796E-2</v>
      </c>
      <c r="W415">
        <v>3.6899011135101301</v>
      </c>
      <c r="X415">
        <v>3.9255440235137899</v>
      </c>
      <c r="Y415">
        <v>0.33982661366462702</v>
      </c>
      <c r="Z415">
        <v>-0.65831792354583696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0.33982661366462702</v>
      </c>
      <c r="AH415" t="s">
        <v>127</v>
      </c>
      <c r="AI415">
        <v>-0.175537094473839</v>
      </c>
      <c r="AJ415">
        <v>0.16428950428962699</v>
      </c>
    </row>
    <row r="416" spans="1:36" x14ac:dyDescent="0.35">
      <c r="A416">
        <v>761</v>
      </c>
      <c r="B416" t="s">
        <v>127</v>
      </c>
      <c r="C416">
        <v>10.468799591064499</v>
      </c>
      <c r="D416">
        <v>10.2399597167969</v>
      </c>
      <c r="E416">
        <v>10.2399597167969</v>
      </c>
      <c r="G416">
        <v>0</v>
      </c>
      <c r="H416">
        <v>9</v>
      </c>
      <c r="I416">
        <v>9</v>
      </c>
      <c r="J416">
        <v>10.373029708862299</v>
      </c>
      <c r="L416">
        <v>10.4033803939819</v>
      </c>
      <c r="M416">
        <v>10.373029708862299</v>
      </c>
      <c r="N416">
        <v>16.3290004730225</v>
      </c>
      <c r="O416">
        <v>43.333061218261697</v>
      </c>
      <c r="P416">
        <v>1982.01501464844</v>
      </c>
      <c r="Q416">
        <v>0</v>
      </c>
      <c r="R416">
        <v>0.90089362859725997</v>
      </c>
      <c r="S416">
        <v>0</v>
      </c>
      <c r="T416">
        <v>0</v>
      </c>
      <c r="U416">
        <v>0.39073920249938998</v>
      </c>
      <c r="V416">
        <v>0</v>
      </c>
      <c r="W416">
        <v>3.79319500923157</v>
      </c>
      <c r="X416">
        <v>3.9151420593261701</v>
      </c>
      <c r="Z416">
        <v>-0.64831918478012096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 t="s">
        <v>127</v>
      </c>
      <c r="AI416">
        <v>-0.175537094473839</v>
      </c>
    </row>
    <row r="417" spans="1:36" x14ac:dyDescent="0.35">
      <c r="A417">
        <v>562</v>
      </c>
      <c r="B417" t="s">
        <v>127</v>
      </c>
      <c r="C417">
        <v>10.3089504241943</v>
      </c>
      <c r="D417">
        <v>10.3089504241943</v>
      </c>
      <c r="E417">
        <v>10.3221998214722</v>
      </c>
      <c r="F417">
        <v>10.3089504241943</v>
      </c>
      <c r="G417">
        <v>542</v>
      </c>
      <c r="H417">
        <v>1071</v>
      </c>
      <c r="I417">
        <v>1613</v>
      </c>
      <c r="J417">
        <v>10.370450019836399</v>
      </c>
      <c r="K417">
        <v>10.319700241088899</v>
      </c>
      <c r="L417">
        <v>10.349630355835</v>
      </c>
      <c r="M417">
        <v>10.3546895980835</v>
      </c>
      <c r="N417">
        <v>16.265550613403299</v>
      </c>
      <c r="O417">
        <v>41.611824035644503</v>
      </c>
      <c r="P417">
        <v>1849.06896972656</v>
      </c>
      <c r="Q417">
        <v>0.31040939688682601</v>
      </c>
      <c r="R417">
        <v>0.68505978584289595</v>
      </c>
      <c r="S417">
        <v>1.8631000071763999E-2</v>
      </c>
      <c r="T417">
        <v>0.138034492731094</v>
      </c>
      <c r="U417">
        <v>0.1083163022995</v>
      </c>
      <c r="V417">
        <v>0.116624601185322</v>
      </c>
      <c r="W417">
        <v>3.7186410427093501</v>
      </c>
      <c r="X417">
        <v>3.93826103210449</v>
      </c>
      <c r="Y417">
        <v>0.10765159875154499</v>
      </c>
      <c r="Z417">
        <v>-0.62515288591384899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0.10765159875154499</v>
      </c>
      <c r="AH417" t="s">
        <v>127</v>
      </c>
      <c r="AI417">
        <v>-0.175537094473839</v>
      </c>
      <c r="AJ417">
        <v>-6.7885503172874506E-2</v>
      </c>
    </row>
    <row r="418" spans="1:36" x14ac:dyDescent="0.35">
      <c r="A418">
        <v>605</v>
      </c>
      <c r="B418" t="s">
        <v>127</v>
      </c>
      <c r="C418">
        <v>10.3089504241943</v>
      </c>
      <c r="D418">
        <v>10.3089504241943</v>
      </c>
      <c r="E418">
        <v>10.3734903335571</v>
      </c>
      <c r="F418">
        <v>10.043250083923301</v>
      </c>
      <c r="G418">
        <v>151</v>
      </c>
      <c r="H418">
        <v>536</v>
      </c>
      <c r="I418">
        <v>687</v>
      </c>
      <c r="J418">
        <v>10.3675899505615</v>
      </c>
      <c r="K418">
        <v>9.9374914169311506</v>
      </c>
      <c r="L418">
        <v>10.210339546203601</v>
      </c>
      <c r="M418">
        <v>10.2732801437378</v>
      </c>
      <c r="N418">
        <v>16.3220100402832</v>
      </c>
      <c r="O418">
        <v>39.292186737060497</v>
      </c>
      <c r="P418">
        <v>1656.98303222656</v>
      </c>
      <c r="Q418">
        <v>0.21929350495338401</v>
      </c>
      <c r="R418">
        <v>0.91749322414398204</v>
      </c>
      <c r="S418">
        <v>9.8102996125817299E-3</v>
      </c>
      <c r="T418">
        <v>9.2532997950911505E-3</v>
      </c>
      <c r="U418">
        <v>0.150064706802368</v>
      </c>
      <c r="V418">
        <v>1.15350997075438E-2</v>
      </c>
      <c r="W418">
        <v>3.8857998847961399</v>
      </c>
      <c r="X418">
        <v>3.9330921173095699</v>
      </c>
      <c r="Y418">
        <v>-0.29286798834800698</v>
      </c>
      <c r="Z418">
        <v>-0.60776567459106401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-0.29286798834800698</v>
      </c>
      <c r="AH418" t="s">
        <v>127</v>
      </c>
      <c r="AI418">
        <v>-0.175537094473839</v>
      </c>
      <c r="AJ418">
        <v>-0.46840509772300698</v>
      </c>
    </row>
    <row r="419" spans="1:36" x14ac:dyDescent="0.35">
      <c r="A419">
        <v>532</v>
      </c>
      <c r="B419" t="s">
        <v>127</v>
      </c>
      <c r="C419">
        <v>10.3089504241943</v>
      </c>
      <c r="D419">
        <v>10.3089504241943</v>
      </c>
      <c r="E419">
        <v>10.3734903335571</v>
      </c>
      <c r="F419">
        <v>10.275050163269</v>
      </c>
      <c r="G419">
        <v>332</v>
      </c>
      <c r="H419">
        <v>101</v>
      </c>
      <c r="I419">
        <v>433</v>
      </c>
      <c r="J419">
        <v>10.366319656372101</v>
      </c>
      <c r="K419">
        <v>10.2362203598022</v>
      </c>
      <c r="L419">
        <v>10.2611703872681</v>
      </c>
      <c r="M419">
        <v>10.2665004730225</v>
      </c>
      <c r="N419">
        <v>16.413110733032202</v>
      </c>
      <c r="O419">
        <v>43.222629547119098</v>
      </c>
      <c r="P419">
        <v>1989.90100097656</v>
      </c>
      <c r="Q419">
        <v>0.76722872257232699</v>
      </c>
      <c r="R419">
        <v>0.78031349182128895</v>
      </c>
      <c r="S419">
        <v>2.31774002313614E-2</v>
      </c>
      <c r="T419">
        <v>0.10553310066461601</v>
      </c>
      <c r="U419">
        <v>4.7280900180339799E-2</v>
      </c>
      <c r="V419">
        <v>8.1928297877311707E-2</v>
      </c>
      <c r="W419">
        <v>3.6735210418701199</v>
      </c>
      <c r="X419">
        <v>3.9307830333709699</v>
      </c>
      <c r="Y419">
        <v>4.8290998674929099E-3</v>
      </c>
      <c r="Z419">
        <v>-0.63423407077789296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4.8290998674929099E-3</v>
      </c>
      <c r="AH419" t="s">
        <v>127</v>
      </c>
      <c r="AI419">
        <v>-0.175537094473839</v>
      </c>
      <c r="AJ419">
        <v>-0.17070800065994299</v>
      </c>
    </row>
    <row r="420" spans="1:36" x14ac:dyDescent="0.35">
      <c r="A420">
        <v>781</v>
      </c>
      <c r="B420" t="s">
        <v>127</v>
      </c>
      <c r="C420">
        <v>10.3089504241943</v>
      </c>
      <c r="D420">
        <v>10.3089504241943</v>
      </c>
      <c r="E420">
        <v>10.3089504241943</v>
      </c>
      <c r="F420">
        <v>10.0858097076416</v>
      </c>
      <c r="G420">
        <v>16</v>
      </c>
      <c r="H420">
        <v>126</v>
      </c>
      <c r="I420">
        <v>142</v>
      </c>
      <c r="J420">
        <v>10.364620208740201</v>
      </c>
      <c r="K420">
        <v>10.1433296203613</v>
      </c>
      <c r="L420">
        <v>10.3168601989746</v>
      </c>
      <c r="M420">
        <v>10.33899974823</v>
      </c>
      <c r="N420">
        <v>16.250690460205099</v>
      </c>
      <c r="O420">
        <v>41.149837493896499</v>
      </c>
      <c r="P420">
        <v>1788.05200195312</v>
      </c>
      <c r="Q420">
        <v>0.11577270179987</v>
      </c>
      <c r="R420">
        <v>0.64057242870330799</v>
      </c>
      <c r="S420">
        <v>3.22915986180305E-2</v>
      </c>
      <c r="T420">
        <v>0.15069410204887401</v>
      </c>
      <c r="U420">
        <v>0.29557821154594399</v>
      </c>
      <c r="V420">
        <v>5.93846999108791E-2</v>
      </c>
      <c r="W420">
        <v>3.75558710098267</v>
      </c>
      <c r="X420">
        <v>3.94141793251038</v>
      </c>
      <c r="Y420">
        <v>-6.7839898169040694E-2</v>
      </c>
      <c r="Z420">
        <v>-0.62569421529769897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-6.7839898169040694E-2</v>
      </c>
      <c r="AH420" t="s">
        <v>127</v>
      </c>
      <c r="AI420">
        <v>-0.175537094473839</v>
      </c>
      <c r="AJ420">
        <v>-0.243376895785332</v>
      </c>
    </row>
    <row r="421" spans="1:36" x14ac:dyDescent="0.35">
      <c r="A421">
        <v>726</v>
      </c>
      <c r="B421" t="s">
        <v>127</v>
      </c>
      <c r="C421">
        <v>10.3089504241943</v>
      </c>
      <c r="D421">
        <v>10.341739654541</v>
      </c>
      <c r="E421">
        <v>10.3734903335571</v>
      </c>
      <c r="F421">
        <v>9.9034872055053693</v>
      </c>
      <c r="G421">
        <v>3</v>
      </c>
      <c r="H421">
        <v>49</v>
      </c>
      <c r="I421">
        <v>52</v>
      </c>
      <c r="J421">
        <v>10.36256980896</v>
      </c>
      <c r="K421">
        <v>10.2219295501709</v>
      </c>
      <c r="L421">
        <v>10.338809967041</v>
      </c>
      <c r="M421">
        <v>10.353110313415501</v>
      </c>
      <c r="N421">
        <v>16.224800109863299</v>
      </c>
      <c r="O421">
        <v>36.647060394287102</v>
      </c>
      <c r="P421">
        <v>1458.61999511719</v>
      </c>
      <c r="Q421">
        <v>6.7330300807952895E-2</v>
      </c>
      <c r="R421">
        <v>0.88923078775405895</v>
      </c>
      <c r="S421">
        <v>5.0678700208663899E-2</v>
      </c>
      <c r="T421">
        <v>4.6515800058841698E-2</v>
      </c>
      <c r="U421">
        <v>0.180995494127274</v>
      </c>
      <c r="V421">
        <v>3.4388999920338401E-3</v>
      </c>
      <c r="W421">
        <v>3.7912030220031698</v>
      </c>
      <c r="X421">
        <v>3.9352478981018102</v>
      </c>
      <c r="Y421">
        <v>0.21081990003585799</v>
      </c>
      <c r="Z421">
        <v>-0.56803178787231401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0.21081990003585799</v>
      </c>
      <c r="AH421" t="s">
        <v>127</v>
      </c>
      <c r="AI421">
        <v>-0.175537094473839</v>
      </c>
      <c r="AJ421">
        <v>3.5282801836729001E-2</v>
      </c>
    </row>
    <row r="422" spans="1:36" x14ac:dyDescent="0.35">
      <c r="A422">
        <v>633</v>
      </c>
      <c r="B422" t="s">
        <v>127</v>
      </c>
      <c r="C422">
        <v>10.3734903335571</v>
      </c>
      <c r="D422">
        <v>10.341739654541</v>
      </c>
      <c r="E422">
        <v>10.3734903335571</v>
      </c>
      <c r="F422">
        <v>10.126629829406699</v>
      </c>
      <c r="G422">
        <v>2</v>
      </c>
      <c r="H422">
        <v>37</v>
      </c>
      <c r="I422">
        <v>39</v>
      </c>
      <c r="J422">
        <v>10.3619499206543</v>
      </c>
      <c r="K422">
        <v>10.143440246581999</v>
      </c>
      <c r="L422">
        <v>10.3133201599121</v>
      </c>
      <c r="M422">
        <v>10.356579780578601</v>
      </c>
      <c r="N422">
        <v>16.585599899291999</v>
      </c>
      <c r="O422">
        <v>41.600967407226598</v>
      </c>
      <c r="P422">
        <v>1804.63500976562</v>
      </c>
      <c r="Q422">
        <v>2.4583000689744901E-2</v>
      </c>
      <c r="R422">
        <v>0.62928009033203103</v>
      </c>
      <c r="S422">
        <v>7.6822000555694103E-3</v>
      </c>
      <c r="T422">
        <v>0</v>
      </c>
      <c r="U422">
        <v>0.524802386760712</v>
      </c>
      <c r="V422">
        <v>4.9824401736259502E-2</v>
      </c>
      <c r="W422">
        <v>3.7732529640197798</v>
      </c>
      <c r="X422">
        <v>3.9052300453186</v>
      </c>
      <c r="Y422">
        <v>-0.13179059326648701</v>
      </c>
      <c r="Z422">
        <v>-0.64491558074951205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-0.13179059326648701</v>
      </c>
      <c r="AH422" t="s">
        <v>127</v>
      </c>
      <c r="AI422">
        <v>-0.175537094473839</v>
      </c>
      <c r="AJ422">
        <v>-0.30732768774032598</v>
      </c>
    </row>
    <row r="423" spans="1:36" x14ac:dyDescent="0.35">
      <c r="A423">
        <v>274</v>
      </c>
      <c r="B423" t="s">
        <v>127</v>
      </c>
      <c r="C423">
        <v>9.7981271743774396</v>
      </c>
      <c r="D423">
        <v>10.173509597778301</v>
      </c>
      <c r="E423">
        <v>10.173509597778301</v>
      </c>
      <c r="F423">
        <v>10.3089504241943</v>
      </c>
      <c r="G423">
        <v>18</v>
      </c>
      <c r="H423">
        <v>10</v>
      </c>
      <c r="I423">
        <v>28</v>
      </c>
      <c r="J423">
        <v>10.361849784851101</v>
      </c>
      <c r="K423">
        <v>10.233659744262701</v>
      </c>
      <c r="L423">
        <v>9.8804140090942401</v>
      </c>
      <c r="M423">
        <v>10.2721300125122</v>
      </c>
      <c r="N423">
        <v>16.406919479370099</v>
      </c>
      <c r="O423">
        <v>37.531806945800803</v>
      </c>
      <c r="P423">
        <v>1520.71398925781</v>
      </c>
      <c r="Q423">
        <v>0.69995319843292203</v>
      </c>
      <c r="R423">
        <v>0.62207669019699097</v>
      </c>
      <c r="S423">
        <v>7.5537897646427196E-2</v>
      </c>
      <c r="T423">
        <v>0.231992498040199</v>
      </c>
      <c r="U423">
        <v>0.20042100548744199</v>
      </c>
      <c r="V423">
        <v>0</v>
      </c>
      <c r="W423">
        <v>3.78015804290771</v>
      </c>
      <c r="X423">
        <v>3.94129490852356</v>
      </c>
      <c r="Y423">
        <v>-0.17984199523925801</v>
      </c>
      <c r="Z423">
        <v>-0.39390778541564903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-0.17984199523925801</v>
      </c>
      <c r="AH423" t="s">
        <v>127</v>
      </c>
      <c r="AI423">
        <v>-0.175537094473839</v>
      </c>
      <c r="AJ423">
        <v>-0.35537898540496798</v>
      </c>
    </row>
    <row r="424" spans="1:36" x14ac:dyDescent="0.35">
      <c r="A424">
        <v>642</v>
      </c>
      <c r="B424" t="s">
        <v>127</v>
      </c>
      <c r="C424">
        <v>10.3089504241943</v>
      </c>
      <c r="D424">
        <v>10.3089504241943</v>
      </c>
      <c r="E424">
        <v>10.3481702804565</v>
      </c>
      <c r="F424">
        <v>10.3089504241943</v>
      </c>
      <c r="G424">
        <v>59</v>
      </c>
      <c r="H424">
        <v>445</v>
      </c>
      <c r="I424">
        <v>504</v>
      </c>
      <c r="J424">
        <v>10.3531503677368</v>
      </c>
      <c r="K424">
        <v>10.1347799301147</v>
      </c>
      <c r="L424">
        <v>10.2117099761963</v>
      </c>
      <c r="M424">
        <v>10.3328399658203</v>
      </c>
      <c r="N424">
        <v>16.223289489746101</v>
      </c>
      <c r="O424">
        <v>43.868526458740199</v>
      </c>
      <c r="P424">
        <v>2029.36206054688</v>
      </c>
      <c r="Q424">
        <v>9.3010999262332902E-2</v>
      </c>
      <c r="R424">
        <v>0.84710937738418601</v>
      </c>
      <c r="S424">
        <v>5.9662000276148302E-3</v>
      </c>
      <c r="T424">
        <v>2.8543399646878201E-2</v>
      </c>
      <c r="U424">
        <v>0.231249094009399</v>
      </c>
      <c r="V424">
        <v>4.06209006905556E-2</v>
      </c>
      <c r="W424">
        <v>3.76602005958557</v>
      </c>
      <c r="X424">
        <v>3.9059360027313201</v>
      </c>
      <c r="Y424">
        <v>-6.5802596509456607E-2</v>
      </c>
      <c r="Z424">
        <v>-0.68678998947143599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-6.5802596509456607E-2</v>
      </c>
      <c r="AH424" t="s">
        <v>127</v>
      </c>
      <c r="AI424">
        <v>-0.175537094473839</v>
      </c>
      <c r="AJ424">
        <v>-0.24133969843387601</v>
      </c>
    </row>
    <row r="425" spans="1:36" x14ac:dyDescent="0.35">
      <c r="A425">
        <v>871</v>
      </c>
      <c r="B425" t="s">
        <v>127</v>
      </c>
      <c r="C425">
        <v>10.3089504241943</v>
      </c>
      <c r="D425">
        <v>10.3089504241943</v>
      </c>
      <c r="E425">
        <v>10.3734903335571</v>
      </c>
      <c r="F425">
        <v>10.3089504241943</v>
      </c>
      <c r="G425">
        <v>10</v>
      </c>
      <c r="H425">
        <v>21</v>
      </c>
      <c r="I425">
        <v>31</v>
      </c>
      <c r="J425">
        <v>10.35142993927</v>
      </c>
      <c r="K425">
        <v>10.082690238952599</v>
      </c>
      <c r="L425">
        <v>10.261670112609901</v>
      </c>
      <c r="M425">
        <v>10.2632703781128</v>
      </c>
      <c r="N425">
        <v>16.148939132690401</v>
      </c>
      <c r="O425">
        <v>41.222324371337898</v>
      </c>
      <c r="P425">
        <v>1790.41101074219</v>
      </c>
      <c r="Q425">
        <v>0.328047305345535</v>
      </c>
      <c r="R425">
        <v>0.76243782043456998</v>
      </c>
      <c r="S425">
        <v>3.2960198819637299E-2</v>
      </c>
      <c r="T425">
        <v>0.18407960236072499</v>
      </c>
      <c r="U425">
        <v>0.206156700849533</v>
      </c>
      <c r="V425">
        <v>0</v>
      </c>
      <c r="W425">
        <v>3.75080394744873</v>
      </c>
      <c r="X425">
        <v>3.9367539882659899</v>
      </c>
      <c r="Y425">
        <v>-8.7780401110649095E-2</v>
      </c>
      <c r="Z425">
        <v>-0.66154718399047896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-8.7780401110649095E-2</v>
      </c>
      <c r="AH425" t="s">
        <v>127</v>
      </c>
      <c r="AI425">
        <v>-0.175537094473839</v>
      </c>
      <c r="AJ425">
        <v>-0.26331749558448803</v>
      </c>
    </row>
    <row r="426" spans="1:36" x14ac:dyDescent="0.35">
      <c r="A426">
        <v>585</v>
      </c>
      <c r="B426" t="s">
        <v>127</v>
      </c>
      <c r="C426">
        <v>10.3089504241943</v>
      </c>
      <c r="D426">
        <v>10.3089504241943</v>
      </c>
      <c r="E426">
        <v>10.3734903335571</v>
      </c>
      <c r="F426">
        <v>10.275050163269</v>
      </c>
      <c r="G426">
        <v>64</v>
      </c>
      <c r="H426">
        <v>98</v>
      </c>
      <c r="I426">
        <v>162</v>
      </c>
      <c r="J426">
        <v>10.3513898849487</v>
      </c>
      <c r="K426">
        <v>10.2766103744507</v>
      </c>
      <c r="L426">
        <v>10.319860458374</v>
      </c>
      <c r="M426">
        <v>10.3206701278687</v>
      </c>
      <c r="N426">
        <v>16.373500823974599</v>
      </c>
      <c r="O426">
        <v>43.171131134033203</v>
      </c>
      <c r="P426">
        <v>2005.57897949219</v>
      </c>
      <c r="Q426">
        <v>0.41074600815772999</v>
      </c>
      <c r="R426">
        <v>0.66788738965988204</v>
      </c>
      <c r="S426">
        <v>2.9873400926590001E-2</v>
      </c>
      <c r="T426">
        <v>0.11729619652032899</v>
      </c>
      <c r="U426">
        <v>7.7534802258014707E-2</v>
      </c>
      <c r="V426">
        <v>0.17359000444412201</v>
      </c>
      <c r="W426">
        <v>3.71291303634644</v>
      </c>
      <c r="X426">
        <v>3.9322059154510498</v>
      </c>
      <c r="Y426">
        <v>0.16843929886817899</v>
      </c>
      <c r="Z426">
        <v>-0.67778867483139005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0.16843929886817899</v>
      </c>
      <c r="AH426" t="s">
        <v>127</v>
      </c>
      <c r="AI426">
        <v>-0.175537094473839</v>
      </c>
      <c r="AJ426">
        <v>-7.0977997966110698E-3</v>
      </c>
    </row>
    <row r="427" spans="1:36" x14ac:dyDescent="0.35">
      <c r="A427">
        <v>960</v>
      </c>
      <c r="B427" t="s">
        <v>127</v>
      </c>
      <c r="C427">
        <v>10.3734903335571</v>
      </c>
      <c r="D427">
        <v>10.404259681701699</v>
      </c>
      <c r="E427">
        <v>10.3734903335571</v>
      </c>
      <c r="F427">
        <v>10.5453395843506</v>
      </c>
      <c r="G427">
        <v>22</v>
      </c>
      <c r="H427">
        <v>219</v>
      </c>
      <c r="I427">
        <v>241</v>
      </c>
      <c r="J427">
        <v>10.3509302139282</v>
      </c>
      <c r="K427">
        <v>10.512479782104499</v>
      </c>
      <c r="L427">
        <v>10.3531999588013</v>
      </c>
      <c r="M427">
        <v>10.3650798797607</v>
      </c>
      <c r="N427">
        <v>16.245090484619102</v>
      </c>
      <c r="O427">
        <v>41.198692321777301</v>
      </c>
      <c r="P427">
        <v>1790.98803710938</v>
      </c>
      <c r="Q427">
        <v>8.7592400610446902E-2</v>
      </c>
      <c r="R427">
        <v>0.59771829843521096</v>
      </c>
      <c r="S427">
        <v>3.2694000750780099E-2</v>
      </c>
      <c r="T427">
        <v>0.18582749366760301</v>
      </c>
      <c r="U427">
        <v>0.24551129341125499</v>
      </c>
      <c r="V427">
        <v>7.8672297298908206E-2</v>
      </c>
      <c r="W427">
        <v>3.7389659881591801</v>
      </c>
      <c r="X427">
        <v>3.9391229152679399</v>
      </c>
      <c r="Y427">
        <v>0.29553028941154502</v>
      </c>
      <c r="Z427">
        <v>-0.64188921451568604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0.29553028941154502</v>
      </c>
      <c r="AH427" t="s">
        <v>127</v>
      </c>
      <c r="AI427">
        <v>-0.175537094473839</v>
      </c>
      <c r="AJ427">
        <v>0.11999320238828701</v>
      </c>
    </row>
    <row r="428" spans="1:36" x14ac:dyDescent="0.35">
      <c r="A428">
        <v>464</v>
      </c>
      <c r="B428" t="s">
        <v>127</v>
      </c>
      <c r="C428">
        <v>10.3089504241943</v>
      </c>
      <c r="D428">
        <v>10.3089504241943</v>
      </c>
      <c r="E428">
        <v>10.3089504241943</v>
      </c>
      <c r="F428">
        <v>10.3089504241943</v>
      </c>
      <c r="G428">
        <v>116</v>
      </c>
      <c r="H428">
        <v>77</v>
      </c>
      <c r="I428">
        <v>193</v>
      </c>
      <c r="J428">
        <v>10.344799995422401</v>
      </c>
      <c r="K428">
        <v>10.227399826049799</v>
      </c>
      <c r="L428">
        <v>10.269359588623001</v>
      </c>
      <c r="M428">
        <v>10.274410247802701</v>
      </c>
      <c r="N428">
        <v>16.598289489746101</v>
      </c>
      <c r="O428">
        <v>37.384082794189503</v>
      </c>
      <c r="P428">
        <v>1504.32495117188</v>
      </c>
      <c r="Q428">
        <v>0.599559426307678</v>
      </c>
      <c r="R428">
        <v>0.64004409313201904</v>
      </c>
      <c r="S428">
        <v>3.3544499427080203E-2</v>
      </c>
      <c r="T428">
        <v>0.27683830261230502</v>
      </c>
      <c r="U428">
        <v>4.3018501251936E-2</v>
      </c>
      <c r="V428">
        <v>3.8887400180101402E-2</v>
      </c>
      <c r="W428">
        <v>3.7818980216979998</v>
      </c>
      <c r="X428">
        <v>3.9340789318084699</v>
      </c>
      <c r="Y428">
        <v>6.59326016902924E-2</v>
      </c>
      <c r="Z428">
        <v>-0.58835041522979703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6.59326016902924E-2</v>
      </c>
      <c r="AH428" t="s">
        <v>127</v>
      </c>
      <c r="AI428">
        <v>-0.175537094473839</v>
      </c>
      <c r="AJ428">
        <v>-0.109604500234127</v>
      </c>
    </row>
    <row r="429" spans="1:36" x14ac:dyDescent="0.35">
      <c r="A429">
        <v>415</v>
      </c>
      <c r="B429" t="s">
        <v>127</v>
      </c>
      <c r="C429">
        <v>9.9987974166870099</v>
      </c>
      <c r="D429">
        <v>9.9987974166870099</v>
      </c>
      <c r="E429">
        <v>10.3089504241943</v>
      </c>
      <c r="F429">
        <v>9.9570283889770508</v>
      </c>
      <c r="G429">
        <v>77</v>
      </c>
      <c r="H429">
        <v>31</v>
      </c>
      <c r="I429">
        <v>108</v>
      </c>
      <c r="J429">
        <v>10.337140083313001</v>
      </c>
      <c r="K429">
        <v>10.1025695800781</v>
      </c>
      <c r="L429">
        <v>10.167909622192401</v>
      </c>
      <c r="M429">
        <v>10.1798400878906</v>
      </c>
      <c r="N429">
        <v>16.276750564575199</v>
      </c>
      <c r="O429">
        <v>36.287460327148402</v>
      </c>
      <c r="P429">
        <v>1420.73498535156</v>
      </c>
      <c r="Q429">
        <v>0.67060202360153198</v>
      </c>
      <c r="R429">
        <v>0.71713912487029996</v>
      </c>
      <c r="S429">
        <v>5.3812898695468903E-2</v>
      </c>
      <c r="T429">
        <v>0.111332297325134</v>
      </c>
      <c r="U429">
        <v>0.107557103037834</v>
      </c>
      <c r="V429">
        <v>0.113460101187229</v>
      </c>
      <c r="W429">
        <v>3.7335560321807901</v>
      </c>
      <c r="X429">
        <v>3.9296450614929199</v>
      </c>
      <c r="Y429">
        <v>-3.8246000185608899E-3</v>
      </c>
      <c r="Z429">
        <v>-0.61555987596511796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-3.8246000185608899E-3</v>
      </c>
      <c r="AH429" t="s">
        <v>127</v>
      </c>
      <c r="AI429">
        <v>-0.175537094473839</v>
      </c>
      <c r="AJ429">
        <v>-0.17936170101165799</v>
      </c>
    </row>
    <row r="430" spans="1:36" x14ac:dyDescent="0.35">
      <c r="A430">
        <v>443</v>
      </c>
      <c r="B430" t="s">
        <v>127</v>
      </c>
      <c r="C430">
        <v>10.3734903335571</v>
      </c>
      <c r="D430">
        <v>10.3734903335571</v>
      </c>
      <c r="E430">
        <v>10.4163103103638</v>
      </c>
      <c r="F430">
        <v>10.3734903335571</v>
      </c>
      <c r="G430">
        <v>108</v>
      </c>
      <c r="H430">
        <v>134</v>
      </c>
      <c r="I430">
        <v>242</v>
      </c>
      <c r="J430">
        <v>10.336669921875</v>
      </c>
      <c r="K430">
        <v>10.3960103988647</v>
      </c>
      <c r="L430">
        <v>10.331870079040501</v>
      </c>
      <c r="M430">
        <v>10.3640804290771</v>
      </c>
      <c r="N430">
        <v>16.2906093597412</v>
      </c>
      <c r="O430">
        <v>37.871871948242202</v>
      </c>
      <c r="P430">
        <v>1556.26403808594</v>
      </c>
      <c r="Q430">
        <v>0.46196651458740201</v>
      </c>
      <c r="R430">
        <v>0.77253800630569502</v>
      </c>
      <c r="S430">
        <v>5.06983995437622E-2</v>
      </c>
      <c r="T430">
        <v>9.9490299820900005E-2</v>
      </c>
      <c r="U430">
        <v>7.1864902973174993E-2</v>
      </c>
      <c r="V430">
        <v>5.8674801141023601E-2</v>
      </c>
      <c r="W430">
        <v>3.7582209110260001</v>
      </c>
      <c r="X430">
        <v>3.90754294395447</v>
      </c>
      <c r="Y430">
        <v>0.30503898859023998</v>
      </c>
      <c r="Z430">
        <v>-0.63502848148345903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0.30503898859023998</v>
      </c>
      <c r="AH430" t="s">
        <v>127</v>
      </c>
      <c r="AI430">
        <v>-0.175537094473839</v>
      </c>
      <c r="AJ430">
        <v>0.12950189411640201</v>
      </c>
    </row>
    <row r="431" spans="1:36" x14ac:dyDescent="0.35">
      <c r="A431">
        <v>412</v>
      </c>
      <c r="B431" t="s">
        <v>127</v>
      </c>
      <c r="C431">
        <v>10.2399597167969</v>
      </c>
      <c r="D431">
        <v>10.2399597167969</v>
      </c>
      <c r="E431">
        <v>10.2399597167969</v>
      </c>
      <c r="F431">
        <v>10.2399597167969</v>
      </c>
      <c r="G431">
        <v>70</v>
      </c>
      <c r="H431">
        <v>77</v>
      </c>
      <c r="I431">
        <v>147</v>
      </c>
      <c r="J431">
        <v>10.334110260009799</v>
      </c>
      <c r="K431">
        <v>10.166689872741699</v>
      </c>
      <c r="L431">
        <v>10.2470502853394</v>
      </c>
      <c r="M431">
        <v>10.260950088501</v>
      </c>
      <c r="N431">
        <v>16.214370727539102</v>
      </c>
      <c r="O431">
        <v>38.967533111572301</v>
      </c>
      <c r="P431">
        <v>1619.34301757812</v>
      </c>
      <c r="Q431">
        <v>0.43694481253624001</v>
      </c>
      <c r="R431">
        <v>0.62473422288894698</v>
      </c>
      <c r="S431">
        <v>1.9767299294471699E-2</v>
      </c>
      <c r="T431">
        <v>0.12085569649934801</v>
      </c>
      <c r="U431">
        <v>0.21487550437450401</v>
      </c>
      <c r="V431">
        <v>0.20962089300155601</v>
      </c>
      <c r="W431">
        <v>3.68585205078125</v>
      </c>
      <c r="X431">
        <v>3.9328339099884002</v>
      </c>
      <c r="Y431">
        <v>2.68396995961666E-2</v>
      </c>
      <c r="Z431">
        <v>-0.63107538223266602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2.68396995961666E-2</v>
      </c>
      <c r="AH431" t="s">
        <v>127</v>
      </c>
      <c r="AI431">
        <v>-0.175537094473839</v>
      </c>
      <c r="AJ431">
        <v>-0.14869730174541501</v>
      </c>
    </row>
    <row r="432" spans="1:36" x14ac:dyDescent="0.35">
      <c r="A432">
        <v>422</v>
      </c>
      <c r="B432" t="s">
        <v>127</v>
      </c>
      <c r="C432">
        <v>10.275050163269</v>
      </c>
      <c r="D432">
        <v>10.3089504241943</v>
      </c>
      <c r="E432">
        <v>10.3089504241943</v>
      </c>
      <c r="F432">
        <v>9.9987974166870099</v>
      </c>
      <c r="G432">
        <v>297</v>
      </c>
      <c r="H432">
        <v>1327</v>
      </c>
      <c r="I432">
        <v>1624</v>
      </c>
      <c r="J432">
        <v>10.334059715271</v>
      </c>
      <c r="K432">
        <v>10.021679878234901</v>
      </c>
      <c r="L432">
        <v>10.265199661254901</v>
      </c>
      <c r="M432">
        <v>10.2718095779419</v>
      </c>
      <c r="N432">
        <v>16.3337001800537</v>
      </c>
      <c r="O432">
        <v>46.092586517333999</v>
      </c>
      <c r="P432">
        <v>2219.916015625</v>
      </c>
      <c r="Q432">
        <v>0.19927160441875499</v>
      </c>
      <c r="R432">
        <v>0.69624698162078902</v>
      </c>
      <c r="S432">
        <v>1.8341200426220901E-2</v>
      </c>
      <c r="T432">
        <v>0.111384302377701</v>
      </c>
      <c r="U432">
        <v>0.25720870494842502</v>
      </c>
      <c r="V432">
        <v>8.0119498074054704E-2</v>
      </c>
      <c r="W432">
        <v>3.7357530593872101</v>
      </c>
      <c r="X432">
        <v>3.9367120265960698</v>
      </c>
      <c r="Y432">
        <v>-0.130475699901581</v>
      </c>
      <c r="Z432">
        <v>-0.72128659486770597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-0.130475699901581</v>
      </c>
      <c r="AH432" t="s">
        <v>127</v>
      </c>
      <c r="AI432">
        <v>-0.175537094473839</v>
      </c>
      <c r="AJ432">
        <v>-0.30601280927658098</v>
      </c>
    </row>
    <row r="433" spans="1:36" x14ac:dyDescent="0.35">
      <c r="A433">
        <v>830</v>
      </c>
      <c r="B433" t="s">
        <v>127</v>
      </c>
      <c r="C433">
        <v>10.0168199539185</v>
      </c>
      <c r="D433">
        <v>10.126629829406699</v>
      </c>
      <c r="E433">
        <v>10.3089504241943</v>
      </c>
      <c r="F433">
        <v>9.9034872055053693</v>
      </c>
      <c r="G433">
        <v>48</v>
      </c>
      <c r="H433">
        <v>92</v>
      </c>
      <c r="I433">
        <v>140</v>
      </c>
      <c r="J433">
        <v>10.331800460815399</v>
      </c>
      <c r="K433">
        <v>9.9567279815673793</v>
      </c>
      <c r="L433">
        <v>10.1402797698975</v>
      </c>
      <c r="M433">
        <v>10.189359664916999</v>
      </c>
      <c r="N433">
        <v>16.353549957275401</v>
      </c>
      <c r="O433">
        <v>45.115322113037102</v>
      </c>
      <c r="P433">
        <v>2111.31591796875</v>
      </c>
      <c r="Q433">
        <v>0.37976428866386402</v>
      </c>
      <c r="R433">
        <v>0.47576889395713801</v>
      </c>
      <c r="S433">
        <v>2.9893999453634002E-3</v>
      </c>
      <c r="T433">
        <v>9.2842802405357402E-2</v>
      </c>
      <c r="U433">
        <v>0.20896810293197601</v>
      </c>
      <c r="V433">
        <v>0.360850811004639</v>
      </c>
      <c r="W433">
        <v>3.8293550014495801</v>
      </c>
      <c r="X433">
        <v>3.9425849914550799</v>
      </c>
      <c r="Y433">
        <v>-0.181959092617035</v>
      </c>
      <c r="Z433">
        <v>-0.73682451248168901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-0.181959092617035</v>
      </c>
      <c r="AH433" t="s">
        <v>127</v>
      </c>
      <c r="AI433">
        <v>-0.175537094473839</v>
      </c>
      <c r="AJ433">
        <v>-0.35749611258506803</v>
      </c>
    </row>
    <row r="434" spans="1:36" x14ac:dyDescent="0.35">
      <c r="A434">
        <v>842</v>
      </c>
      <c r="B434" t="s">
        <v>127</v>
      </c>
      <c r="C434">
        <v>10.2948703765869</v>
      </c>
      <c r="D434">
        <v>10.2948703765869</v>
      </c>
      <c r="E434">
        <v>10.4631004333496</v>
      </c>
      <c r="F434">
        <v>10.126629829406699</v>
      </c>
      <c r="G434">
        <v>1</v>
      </c>
      <c r="H434">
        <v>2</v>
      </c>
      <c r="I434">
        <v>3</v>
      </c>
      <c r="J434">
        <v>10.329719543456999</v>
      </c>
      <c r="K434">
        <v>10.126629829406699</v>
      </c>
      <c r="L434">
        <v>10.2935800552368</v>
      </c>
      <c r="M434">
        <v>10.2935800552368</v>
      </c>
      <c r="N434">
        <v>16.966100692748999</v>
      </c>
      <c r="O434">
        <v>40.338981628417997</v>
      </c>
      <c r="P434">
        <v>1742.4580078125</v>
      </c>
      <c r="Q434">
        <v>0.177966102957726</v>
      </c>
      <c r="R434">
        <v>0.322033911943436</v>
      </c>
      <c r="S434">
        <v>0.5</v>
      </c>
      <c r="T434">
        <v>0</v>
      </c>
      <c r="U434">
        <v>0.322033911943436</v>
      </c>
      <c r="V434">
        <v>0.177966102957726</v>
      </c>
      <c r="W434">
        <v>3.7475929260253902</v>
      </c>
      <c r="X434">
        <v>3.9479129314422599</v>
      </c>
      <c r="Y434">
        <v>0.32816588878631597</v>
      </c>
      <c r="Z434">
        <v>-0.66945999860763505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0.32816588878631597</v>
      </c>
      <c r="AH434" t="s">
        <v>127</v>
      </c>
      <c r="AI434">
        <v>-0.175537094473839</v>
      </c>
      <c r="AJ434">
        <v>0.152628794312477</v>
      </c>
    </row>
    <row r="435" spans="1:36" x14ac:dyDescent="0.35">
      <c r="A435">
        <v>425</v>
      </c>
      <c r="B435" t="s">
        <v>127</v>
      </c>
      <c r="C435">
        <v>10.3089504241943</v>
      </c>
      <c r="D435">
        <v>10.3089504241943</v>
      </c>
      <c r="E435">
        <v>10.3089504241943</v>
      </c>
      <c r="F435">
        <v>10.126629829406699</v>
      </c>
      <c r="G435">
        <v>129</v>
      </c>
      <c r="H435">
        <v>936</v>
      </c>
      <c r="I435">
        <v>1065</v>
      </c>
      <c r="J435">
        <v>10.327119827270501</v>
      </c>
      <c r="K435">
        <v>10.168419837951699</v>
      </c>
      <c r="L435">
        <v>10.2686500549316</v>
      </c>
      <c r="M435">
        <v>10.308600425720201</v>
      </c>
      <c r="N435">
        <v>16.2441596984863</v>
      </c>
      <c r="O435">
        <v>41.481632232666001</v>
      </c>
      <c r="P435">
        <v>1826.31994628906</v>
      </c>
      <c r="Q435">
        <v>0.116743698716164</v>
      </c>
      <c r="R435">
        <v>0.87358689308166504</v>
      </c>
      <c r="S435">
        <v>1.1880200356244999E-2</v>
      </c>
      <c r="T435">
        <v>4.0484201163053499E-2</v>
      </c>
      <c r="U435">
        <v>0.18960620462894401</v>
      </c>
      <c r="V435">
        <v>2.2169699892401699E-2</v>
      </c>
      <c r="W435">
        <v>3.78329706192017</v>
      </c>
      <c r="X435">
        <v>3.9231700897216801</v>
      </c>
      <c r="Y435">
        <v>-5.1120698451995801E-2</v>
      </c>
      <c r="Z435">
        <v>-0.68122988939285301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-5.1120698451995801E-2</v>
      </c>
      <c r="AH435" t="s">
        <v>127</v>
      </c>
      <c r="AI435">
        <v>-0.175537094473839</v>
      </c>
      <c r="AJ435">
        <v>-0.22665779292583499</v>
      </c>
    </row>
    <row r="436" spans="1:36" x14ac:dyDescent="0.35">
      <c r="A436">
        <v>855</v>
      </c>
      <c r="B436" t="s">
        <v>127</v>
      </c>
      <c r="C436">
        <v>10.3481702804565</v>
      </c>
      <c r="D436">
        <v>10.3481702804565</v>
      </c>
      <c r="E436">
        <v>10.3089504241943</v>
      </c>
      <c r="F436">
        <v>11.2252397537231</v>
      </c>
      <c r="G436">
        <v>5</v>
      </c>
      <c r="H436">
        <v>65</v>
      </c>
      <c r="I436">
        <v>70</v>
      </c>
      <c r="J436">
        <v>10.321760177612299</v>
      </c>
      <c r="K436">
        <v>10.8770704269409</v>
      </c>
      <c r="L436">
        <v>10.3603000640869</v>
      </c>
      <c r="M436">
        <v>10.3675699234009</v>
      </c>
      <c r="N436">
        <v>16.233600616455099</v>
      </c>
      <c r="O436">
        <v>46.998260498046903</v>
      </c>
      <c r="P436">
        <v>2298.28100585938</v>
      </c>
      <c r="Q436">
        <v>8.2503601908683805E-2</v>
      </c>
      <c r="R436">
        <v>0.94167852401733398</v>
      </c>
      <c r="S436">
        <v>2.52883993089199E-2</v>
      </c>
      <c r="T436">
        <v>7.2703999467194098E-3</v>
      </c>
      <c r="U436">
        <v>2.3391800001263601E-2</v>
      </c>
      <c r="V436">
        <v>2.5762600824236901E-2</v>
      </c>
      <c r="W436">
        <v>3.77622389793396</v>
      </c>
      <c r="X436">
        <v>3.90402388572693</v>
      </c>
      <c r="Y436">
        <v>0.72234117984771695</v>
      </c>
      <c r="Z436">
        <v>-0.78544372320175204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0.72234117984771695</v>
      </c>
      <c r="AH436" t="s">
        <v>127</v>
      </c>
      <c r="AI436">
        <v>-0.175537094473839</v>
      </c>
      <c r="AJ436">
        <v>0.54680407047271695</v>
      </c>
    </row>
    <row r="437" spans="1:36" x14ac:dyDescent="0.35">
      <c r="A437">
        <v>841</v>
      </c>
      <c r="B437" t="s">
        <v>127</v>
      </c>
      <c r="C437">
        <v>10.3089504241943</v>
      </c>
      <c r="D437">
        <v>10.0858097076416</v>
      </c>
      <c r="E437">
        <v>10.3089504241943</v>
      </c>
      <c r="F437">
        <v>9.9034872055053693</v>
      </c>
      <c r="G437">
        <v>8</v>
      </c>
      <c r="H437">
        <v>1</v>
      </c>
      <c r="I437">
        <v>9</v>
      </c>
      <c r="J437">
        <v>10.3089504241943</v>
      </c>
      <c r="K437">
        <v>9.95153713226318</v>
      </c>
      <c r="L437">
        <v>10.0427198410034</v>
      </c>
      <c r="M437">
        <v>10.035770416259799</v>
      </c>
      <c r="N437">
        <v>16.229129791259801</v>
      </c>
      <c r="O437">
        <v>47.252044677734403</v>
      </c>
      <c r="P437">
        <v>2314.42700195312</v>
      </c>
      <c r="Q437">
        <v>0.76432079076767001</v>
      </c>
      <c r="R437">
        <v>1</v>
      </c>
      <c r="S437">
        <v>0</v>
      </c>
      <c r="T437">
        <v>0</v>
      </c>
      <c r="U437">
        <v>0.39934530854225198</v>
      </c>
      <c r="V437">
        <v>0</v>
      </c>
      <c r="W437">
        <v>3.77953100204468</v>
      </c>
      <c r="X437">
        <v>3.88583111763</v>
      </c>
      <c r="Y437">
        <v>-0.21557460725307501</v>
      </c>
      <c r="Z437">
        <v>-0.74073421955108598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-0.21557460725307501</v>
      </c>
      <c r="AH437" t="s">
        <v>127</v>
      </c>
      <c r="AI437">
        <v>-0.175537094473839</v>
      </c>
      <c r="AJ437">
        <v>-0.39111170172691301</v>
      </c>
    </row>
    <row r="438" spans="1:36" x14ac:dyDescent="0.35">
      <c r="A438">
        <v>624</v>
      </c>
      <c r="B438" t="s">
        <v>127</v>
      </c>
      <c r="C438">
        <v>10.3089504241943</v>
      </c>
      <c r="D438">
        <v>10.3089504241943</v>
      </c>
      <c r="E438">
        <v>10.3089504241943</v>
      </c>
      <c r="F438">
        <v>9.6550264358520508</v>
      </c>
      <c r="G438">
        <v>2</v>
      </c>
      <c r="H438">
        <v>125</v>
      </c>
      <c r="I438">
        <v>127</v>
      </c>
      <c r="J438">
        <v>10.3039798736572</v>
      </c>
      <c r="K438">
        <v>10.1347799301147</v>
      </c>
      <c r="L438">
        <v>10.3174695968628</v>
      </c>
      <c r="M438">
        <v>10.298529624939</v>
      </c>
      <c r="N438">
        <v>16.1922798156738</v>
      </c>
      <c r="O438">
        <v>40.935630798339801</v>
      </c>
      <c r="P438">
        <v>1764.20104980469</v>
      </c>
      <c r="Q438">
        <v>3.22140008211136E-2</v>
      </c>
      <c r="R438">
        <v>0.84118407964706399</v>
      </c>
      <c r="S438">
        <v>1.1272000148892399E-2</v>
      </c>
      <c r="T438">
        <v>5.2918799221515697E-2</v>
      </c>
      <c r="U438">
        <v>0.30380868911743197</v>
      </c>
      <c r="V438">
        <v>2.5688199326395999E-2</v>
      </c>
      <c r="W438">
        <v>3.8200418949127202</v>
      </c>
      <c r="X438">
        <v>3.9285259246826199</v>
      </c>
      <c r="Y438">
        <v>-4.7477401793003103E-2</v>
      </c>
      <c r="Z438">
        <v>-0.70125031471252397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-4.7477401793003103E-2</v>
      </c>
      <c r="AH438" t="s">
        <v>127</v>
      </c>
      <c r="AI438">
        <v>-0.175537094473839</v>
      </c>
      <c r="AJ438">
        <v>-0.22301450371742201</v>
      </c>
    </row>
    <row r="439" spans="1:36" x14ac:dyDescent="0.35">
      <c r="A439">
        <v>460</v>
      </c>
      <c r="B439" t="s">
        <v>127</v>
      </c>
      <c r="C439">
        <v>10.126629829406699</v>
      </c>
      <c r="D439">
        <v>10.0858097076416</v>
      </c>
      <c r="E439">
        <v>10.312279701232899</v>
      </c>
      <c r="F439">
        <v>10.0858097076416</v>
      </c>
      <c r="G439">
        <v>1900</v>
      </c>
      <c r="H439">
        <v>146</v>
      </c>
      <c r="I439">
        <v>2046</v>
      </c>
      <c r="J439">
        <v>10.303500175476101</v>
      </c>
      <c r="K439">
        <v>10.0150203704834</v>
      </c>
      <c r="L439">
        <v>10.04368019104</v>
      </c>
      <c r="M439">
        <v>10.0347003936768</v>
      </c>
      <c r="N439">
        <v>16.345029830932599</v>
      </c>
      <c r="O439">
        <v>39.639720916747997</v>
      </c>
      <c r="P439">
        <v>1681.09399414062</v>
      </c>
      <c r="Q439">
        <v>0.93178427219390902</v>
      </c>
      <c r="R439">
        <v>0.71382421255111705</v>
      </c>
      <c r="S439">
        <v>2.4334000423550599E-2</v>
      </c>
      <c r="T439">
        <v>0.14918150007724801</v>
      </c>
      <c r="U439">
        <v>0.14063219726085699</v>
      </c>
      <c r="V439">
        <v>6.5596796572208405E-2</v>
      </c>
      <c r="W439">
        <v>3.78727006912231</v>
      </c>
      <c r="X439">
        <v>3.9296410083770801</v>
      </c>
      <c r="Y439">
        <v>-0.11671599745750399</v>
      </c>
      <c r="Z439">
        <v>-0.66649907827377297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-0.11671599745750399</v>
      </c>
      <c r="AH439" t="s">
        <v>127</v>
      </c>
      <c r="AI439">
        <v>-0.175537094473839</v>
      </c>
      <c r="AJ439">
        <v>-0.29225310683250399</v>
      </c>
    </row>
    <row r="440" spans="1:36" x14ac:dyDescent="0.35">
      <c r="A440">
        <v>853</v>
      </c>
      <c r="B440" t="s">
        <v>127</v>
      </c>
      <c r="C440">
        <v>10.3449602127075</v>
      </c>
      <c r="D440">
        <v>10.2399597167969</v>
      </c>
      <c r="E440">
        <v>10.2399597167969</v>
      </c>
      <c r="F440">
        <v>11.0348901748657</v>
      </c>
      <c r="G440">
        <v>2</v>
      </c>
      <c r="H440">
        <v>12</v>
      </c>
      <c r="I440">
        <v>14</v>
      </c>
      <c r="J440">
        <v>10.291139602661101</v>
      </c>
      <c r="K440">
        <v>10.8172702789307</v>
      </c>
      <c r="L440">
        <v>10.389840126037599</v>
      </c>
      <c r="M440">
        <v>10.364850044250501</v>
      </c>
      <c r="N440">
        <v>16.454109191894499</v>
      </c>
      <c r="O440">
        <v>44.406764984130902</v>
      </c>
      <c r="P440">
        <v>2046.83203125</v>
      </c>
      <c r="Q440">
        <v>0.140096604824066</v>
      </c>
      <c r="R440">
        <v>0.59903377294540405</v>
      </c>
      <c r="S440">
        <v>0.17487919330596899</v>
      </c>
      <c r="T440">
        <v>0</v>
      </c>
      <c r="U440">
        <v>0.22512079775333399</v>
      </c>
      <c r="V440">
        <v>7.0531398057937594E-2</v>
      </c>
      <c r="W440">
        <v>3.79407405853271</v>
      </c>
      <c r="X440">
        <v>3.9373760223388699</v>
      </c>
      <c r="Y440">
        <v>0.78283768892288197</v>
      </c>
      <c r="Z440">
        <v>-0.78141742944717396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0.78283768892288197</v>
      </c>
      <c r="AH440" t="s">
        <v>127</v>
      </c>
      <c r="AI440">
        <v>-0.175537094473839</v>
      </c>
      <c r="AJ440">
        <v>0.60730057954788197</v>
      </c>
    </row>
    <row r="441" spans="1:36" x14ac:dyDescent="0.35">
      <c r="A441">
        <v>450</v>
      </c>
      <c r="B441" t="s">
        <v>127</v>
      </c>
      <c r="C441">
        <v>10.229189872741699</v>
      </c>
      <c r="D441">
        <v>10.275050163269</v>
      </c>
      <c r="E441">
        <v>10.2399597167969</v>
      </c>
      <c r="F441">
        <v>10.3089504241943</v>
      </c>
      <c r="G441">
        <v>13</v>
      </c>
      <c r="H441">
        <v>35</v>
      </c>
      <c r="I441">
        <v>48</v>
      </c>
      <c r="J441">
        <v>10.283240318298301</v>
      </c>
      <c r="K441">
        <v>10.018759727478001</v>
      </c>
      <c r="L441">
        <v>10.313559532165501</v>
      </c>
      <c r="M441">
        <v>10.229539871215801</v>
      </c>
      <c r="N441">
        <v>16.267290115356399</v>
      </c>
      <c r="O441">
        <v>42.175575256347699</v>
      </c>
      <c r="P441">
        <v>1863.44299316406</v>
      </c>
      <c r="Q441">
        <v>0.20304070413112599</v>
      </c>
      <c r="R441">
        <v>0.40591791272163402</v>
      </c>
      <c r="S441">
        <v>5.4111499339342103E-2</v>
      </c>
      <c r="T441">
        <v>0.356056898832321</v>
      </c>
      <c r="U441">
        <v>0.11312740296125399</v>
      </c>
      <c r="V441">
        <v>0.100539498031139</v>
      </c>
      <c r="W441">
        <v>3.8527910709381099</v>
      </c>
      <c r="X441">
        <v>3.9396779537200901</v>
      </c>
      <c r="Y441">
        <v>-0.17121140658855399</v>
      </c>
      <c r="Z441">
        <v>-0.709677994251251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-0.17121140658855399</v>
      </c>
      <c r="AH441" t="s">
        <v>127</v>
      </c>
      <c r="AI441">
        <v>-0.175537094473839</v>
      </c>
      <c r="AJ441">
        <v>-0.34674850106239302</v>
      </c>
    </row>
    <row r="442" spans="1:36" x14ac:dyDescent="0.35">
      <c r="A442">
        <v>454</v>
      </c>
      <c r="B442" t="s">
        <v>127</v>
      </c>
      <c r="C442">
        <v>10.275050163269</v>
      </c>
      <c r="D442">
        <v>10.3089504241943</v>
      </c>
      <c r="E442">
        <v>10.3089504241943</v>
      </c>
      <c r="F442">
        <v>10.126629829406699</v>
      </c>
      <c r="G442">
        <v>52</v>
      </c>
      <c r="H442">
        <v>87</v>
      </c>
      <c r="I442">
        <v>139</v>
      </c>
      <c r="J442">
        <v>10.2703104019165</v>
      </c>
      <c r="K442">
        <v>10.0781803131104</v>
      </c>
      <c r="L442">
        <v>10.123069763183601</v>
      </c>
      <c r="M442">
        <v>10.197950363159199</v>
      </c>
      <c r="N442">
        <v>16.411300659179702</v>
      </c>
      <c r="O442">
        <v>39.478626251220703</v>
      </c>
      <c r="P442">
        <v>1669.2509765625</v>
      </c>
      <c r="Q442">
        <v>0.37663671374321001</v>
      </c>
      <c r="R442">
        <v>0.83376121520996105</v>
      </c>
      <c r="S442">
        <v>2.5673899799585301E-2</v>
      </c>
      <c r="T442">
        <v>1.8100099638104401E-2</v>
      </c>
      <c r="U442">
        <v>4.03723008930683E-2</v>
      </c>
      <c r="V442">
        <v>0.122464701533318</v>
      </c>
      <c r="W442">
        <v>3.7556579113006601</v>
      </c>
      <c r="X442">
        <v>3.90652704238892</v>
      </c>
      <c r="Y442">
        <v>-5.3323201835155501E-2</v>
      </c>
      <c r="Z442">
        <v>-0.71043872833251998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-5.3323201835155501E-2</v>
      </c>
      <c r="AH442" t="s">
        <v>127</v>
      </c>
      <c r="AI442">
        <v>-0.175537094473839</v>
      </c>
      <c r="AJ442">
        <v>-0.228860303759575</v>
      </c>
    </row>
    <row r="443" spans="1:36" x14ac:dyDescent="0.35">
      <c r="A443">
        <v>800</v>
      </c>
      <c r="B443" t="s">
        <v>127</v>
      </c>
      <c r="C443">
        <v>10.596630096435501</v>
      </c>
      <c r="D443">
        <v>10.043250083923301</v>
      </c>
      <c r="E443">
        <v>10.043250083923301</v>
      </c>
      <c r="F443">
        <v>10.596630096435501</v>
      </c>
      <c r="G443">
        <v>3</v>
      </c>
      <c r="H443">
        <v>18</v>
      </c>
      <c r="I443">
        <v>21</v>
      </c>
      <c r="J443">
        <v>10.2676401138306</v>
      </c>
      <c r="K443">
        <v>11.3630695343018</v>
      </c>
      <c r="L443">
        <v>10.692339897155801</v>
      </c>
      <c r="M443">
        <v>10.3943901062012</v>
      </c>
      <c r="N443">
        <v>16.1450805664062</v>
      </c>
      <c r="O443">
        <v>47.548286437988303</v>
      </c>
      <c r="P443">
        <v>2310.55297851562</v>
      </c>
      <c r="Q443">
        <v>0.11570979654789</v>
      </c>
      <c r="R443">
        <v>0.56697821617126498</v>
      </c>
      <c r="S443">
        <v>2.49221008270979E-2</v>
      </c>
      <c r="T443">
        <v>0.40809971094131497</v>
      </c>
      <c r="U443">
        <v>0.17044949531555201</v>
      </c>
      <c r="V443">
        <v>0</v>
      </c>
      <c r="W443">
        <v>3.82158303260803</v>
      </c>
      <c r="X443">
        <v>3.9265658855438201</v>
      </c>
      <c r="Y443">
        <v>1.31787002086639</v>
      </c>
      <c r="Z443">
        <v>-0.81023848056793202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1.31787002086639</v>
      </c>
      <c r="AH443" t="s">
        <v>127</v>
      </c>
      <c r="AI443">
        <v>-0.175537094473839</v>
      </c>
      <c r="AJ443">
        <v>1.14233303070068</v>
      </c>
    </row>
    <row r="444" spans="1:36" x14ac:dyDescent="0.35">
      <c r="A444">
        <v>254</v>
      </c>
      <c r="B444" t="s">
        <v>127</v>
      </c>
      <c r="C444">
        <v>9.9987974166870099</v>
      </c>
      <c r="D444">
        <v>10.0033302307129</v>
      </c>
      <c r="E444">
        <v>10.2399597167969</v>
      </c>
      <c r="F444">
        <v>9.9987974166870099</v>
      </c>
      <c r="G444">
        <v>2353</v>
      </c>
      <c r="H444">
        <v>401</v>
      </c>
      <c r="I444">
        <v>2754</v>
      </c>
      <c r="J444">
        <v>10.2493000030518</v>
      </c>
      <c r="K444">
        <v>10.039609909057599</v>
      </c>
      <c r="L444">
        <v>10.067099571228001</v>
      </c>
      <c r="M444">
        <v>10.0721702575684</v>
      </c>
      <c r="N444">
        <v>16.392829895019499</v>
      </c>
      <c r="O444">
        <v>42.041984558105497</v>
      </c>
      <c r="P444">
        <v>1880.68298339844</v>
      </c>
      <c r="Q444">
        <v>0.84475737810134899</v>
      </c>
      <c r="R444">
        <v>0.73537468910217296</v>
      </c>
      <c r="S444">
        <v>1.7976000905036899E-2</v>
      </c>
      <c r="T444">
        <v>0.144979998469353</v>
      </c>
      <c r="U444">
        <v>0.13292990624904599</v>
      </c>
      <c r="V444">
        <v>5.9648800641298301E-2</v>
      </c>
      <c r="W444">
        <v>3.67945003509521</v>
      </c>
      <c r="X444">
        <v>3.89603590965271</v>
      </c>
      <c r="Y444">
        <v>-0.111741900444031</v>
      </c>
      <c r="Z444">
        <v>-0.69363272190094005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-0.111741900444031</v>
      </c>
      <c r="AH444" t="s">
        <v>127</v>
      </c>
      <c r="AI444">
        <v>-0.175537094473839</v>
      </c>
      <c r="AJ444">
        <v>-0.28727900981903098</v>
      </c>
    </row>
    <row r="445" spans="1:36" x14ac:dyDescent="0.35">
      <c r="A445">
        <v>936</v>
      </c>
      <c r="B445" t="s">
        <v>127</v>
      </c>
      <c r="C445">
        <v>9.9522781372070295</v>
      </c>
      <c r="D445">
        <v>9.9987974166870099</v>
      </c>
      <c r="E445">
        <v>10.203590393066399</v>
      </c>
      <c r="F445">
        <v>9.7409687042236293</v>
      </c>
      <c r="G445">
        <v>23</v>
      </c>
      <c r="H445">
        <v>65</v>
      </c>
      <c r="I445">
        <v>88</v>
      </c>
      <c r="J445">
        <v>10.2364902496338</v>
      </c>
      <c r="K445">
        <v>9.9978427886962908</v>
      </c>
      <c r="L445">
        <v>10.1574802398682</v>
      </c>
      <c r="M445">
        <v>10.166210174560501</v>
      </c>
      <c r="N445">
        <v>16.519950866699201</v>
      </c>
      <c r="O445">
        <v>42.5711860656738</v>
      </c>
      <c r="P445">
        <v>1908.28002929688</v>
      </c>
      <c r="Q445">
        <v>0.29447910189628601</v>
      </c>
      <c r="R445">
        <v>0.52240502834320102</v>
      </c>
      <c r="S445">
        <v>7.3927000164985698E-2</v>
      </c>
      <c r="T445">
        <v>9.3874096870422405E-2</v>
      </c>
      <c r="U445">
        <v>0.11457739770412401</v>
      </c>
      <c r="V445">
        <v>0.22915489971637701</v>
      </c>
      <c r="W445">
        <v>3.77004790306091</v>
      </c>
      <c r="X445">
        <v>3.9435479640960698</v>
      </c>
      <c r="Y445">
        <v>2.07979995757341E-2</v>
      </c>
      <c r="Z445">
        <v>-0.81808692216873202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2.07979995757341E-2</v>
      </c>
      <c r="AH445" t="s">
        <v>127</v>
      </c>
      <c r="AI445">
        <v>-0.175537094473839</v>
      </c>
      <c r="AJ445">
        <v>-0.15473909676075001</v>
      </c>
    </row>
    <row r="446" spans="1:36" x14ac:dyDescent="0.35">
      <c r="A446">
        <v>911</v>
      </c>
      <c r="B446" t="s">
        <v>127</v>
      </c>
      <c r="C446">
        <v>10.0690002441406</v>
      </c>
      <c r="D446">
        <v>10.0690002441406</v>
      </c>
      <c r="E446">
        <v>10.0690002441406</v>
      </c>
      <c r="F446">
        <v>9.7291345596313494</v>
      </c>
      <c r="G446">
        <v>4</v>
      </c>
      <c r="H446">
        <v>17</v>
      </c>
      <c r="I446">
        <v>21</v>
      </c>
      <c r="J446">
        <v>10.2346601486206</v>
      </c>
      <c r="K446">
        <v>9.7236137390136701</v>
      </c>
      <c r="L446">
        <v>10.110699653625501</v>
      </c>
      <c r="M446">
        <v>10.1309900283813</v>
      </c>
      <c r="N446">
        <v>16.7182006835938</v>
      </c>
      <c r="O446">
        <v>38.6789360046387</v>
      </c>
      <c r="P446">
        <v>1599.71704101562</v>
      </c>
      <c r="Q446">
        <v>0.20286299288272899</v>
      </c>
      <c r="R446">
        <v>0.828629910945892</v>
      </c>
      <c r="S446">
        <v>0</v>
      </c>
      <c r="T446">
        <v>0.13905930519104001</v>
      </c>
      <c r="U446">
        <v>8.7934598326683003E-2</v>
      </c>
      <c r="V446">
        <v>3.23107987642288E-2</v>
      </c>
      <c r="W446">
        <v>3.8158810138702401</v>
      </c>
      <c r="X446">
        <v>3.9310851097106898</v>
      </c>
      <c r="Y446">
        <v>-0.47080218791961698</v>
      </c>
      <c r="Z446">
        <v>-0.70841187238693204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-0.47080218791961698</v>
      </c>
      <c r="AH446" t="s">
        <v>127</v>
      </c>
      <c r="AI446">
        <v>-0.175537094473839</v>
      </c>
      <c r="AJ446">
        <v>-0.64633929729461703</v>
      </c>
    </row>
    <row r="447" spans="1:36" x14ac:dyDescent="0.35">
      <c r="A447">
        <v>404</v>
      </c>
      <c r="B447" t="s">
        <v>127</v>
      </c>
      <c r="C447">
        <v>10.173509597778301</v>
      </c>
      <c r="D447">
        <v>10.203590393066399</v>
      </c>
      <c r="E447">
        <v>10.264650344848601</v>
      </c>
      <c r="F447">
        <v>10.165849685668899</v>
      </c>
      <c r="G447">
        <v>338</v>
      </c>
      <c r="H447">
        <v>400</v>
      </c>
      <c r="I447">
        <v>738</v>
      </c>
      <c r="J447">
        <v>10.233320236206101</v>
      </c>
      <c r="K447">
        <v>10.1465196609497</v>
      </c>
      <c r="L447">
        <v>10.1901397705078</v>
      </c>
      <c r="M447">
        <v>10.1933403015137</v>
      </c>
      <c r="N447">
        <v>16.242160797119102</v>
      </c>
      <c r="O447">
        <v>33.350502014160199</v>
      </c>
      <c r="P447">
        <v>1174.19799804688</v>
      </c>
      <c r="Q447">
        <v>0.460640698671341</v>
      </c>
      <c r="R447">
        <v>0.91856831312179599</v>
      </c>
      <c r="S447">
        <v>5.8867000043392199E-3</v>
      </c>
      <c r="T447">
        <v>3.5596899688243901E-2</v>
      </c>
      <c r="U447">
        <v>8.6417503654956804E-2</v>
      </c>
      <c r="V447">
        <v>1.7281400039792099E-2</v>
      </c>
      <c r="W447">
        <v>3.72018694877625</v>
      </c>
      <c r="X447">
        <v>3.9320321083068799</v>
      </c>
      <c r="Y447">
        <v>0.147471994161606</v>
      </c>
      <c r="Z447">
        <v>-0.68700307607650801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0.147471994161606</v>
      </c>
      <c r="AH447" t="s">
        <v>127</v>
      </c>
      <c r="AI447">
        <v>-0.175537094473839</v>
      </c>
      <c r="AJ447">
        <v>-2.8065100312232999E-2</v>
      </c>
    </row>
    <row r="448" spans="1:36" x14ac:dyDescent="0.35">
      <c r="A448">
        <v>461</v>
      </c>
      <c r="B448" t="s">
        <v>127</v>
      </c>
      <c r="C448">
        <v>10.126629829406699</v>
      </c>
      <c r="D448">
        <v>10.126629829406699</v>
      </c>
      <c r="E448">
        <v>10.1503496170044</v>
      </c>
      <c r="F448">
        <v>10.089969635009799</v>
      </c>
      <c r="G448">
        <v>902</v>
      </c>
      <c r="H448">
        <v>333</v>
      </c>
      <c r="I448">
        <v>1235</v>
      </c>
      <c r="J448">
        <v>10.2111701965332</v>
      </c>
      <c r="K448">
        <v>10.0887603759766</v>
      </c>
      <c r="L448">
        <v>10.1128597259521</v>
      </c>
      <c r="M448">
        <v>10.1241302490234</v>
      </c>
      <c r="N448">
        <v>16.4102897644043</v>
      </c>
      <c r="O448">
        <v>43.899887084960902</v>
      </c>
      <c r="P448">
        <v>2042.3330078125</v>
      </c>
      <c r="Q448">
        <v>0.71103078126907304</v>
      </c>
      <c r="R448">
        <v>0.56189060211181596</v>
      </c>
      <c r="S448">
        <v>3.2929301261901897E-2</v>
      </c>
      <c r="T448">
        <v>0.19725419580936401</v>
      </c>
      <c r="U448">
        <v>8.2703702151775402E-2</v>
      </c>
      <c r="V448">
        <v>0.18285949528217299</v>
      </c>
      <c r="W448">
        <v>3.80083203315735</v>
      </c>
      <c r="X448">
        <v>3.9339570999145499</v>
      </c>
      <c r="Y448">
        <v>4.7679398208856603E-2</v>
      </c>
      <c r="Z448">
        <v>-0.80702859163284302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4.7679398208856603E-2</v>
      </c>
      <c r="AH448" t="s">
        <v>127</v>
      </c>
      <c r="AI448">
        <v>-0.175537094473839</v>
      </c>
      <c r="AJ448">
        <v>-0.12785769999027299</v>
      </c>
    </row>
    <row r="449" spans="1:36" x14ac:dyDescent="0.35">
      <c r="A449">
        <v>411</v>
      </c>
      <c r="B449" t="s">
        <v>127</v>
      </c>
      <c r="C449">
        <v>10.126629829406699</v>
      </c>
      <c r="D449">
        <v>10.126629829406699</v>
      </c>
      <c r="E449">
        <v>10.275050163269</v>
      </c>
      <c r="F449">
        <v>10.126629829406699</v>
      </c>
      <c r="G449">
        <v>1032</v>
      </c>
      <c r="H449">
        <v>683</v>
      </c>
      <c r="I449">
        <v>1715</v>
      </c>
      <c r="J449">
        <v>10.210040092468301</v>
      </c>
      <c r="K449">
        <v>10.053179740905801</v>
      </c>
      <c r="L449">
        <v>10.111720085144</v>
      </c>
      <c r="M449">
        <v>10.119509696960399</v>
      </c>
      <c r="N449">
        <v>16.267379760742202</v>
      </c>
      <c r="O449">
        <v>34.01220703125</v>
      </c>
      <c r="P449">
        <v>1230.23596191406</v>
      </c>
      <c r="Q449">
        <v>0.57714331150054898</v>
      </c>
      <c r="R449">
        <v>0.76702350378036499</v>
      </c>
      <c r="S449">
        <v>2.0478799939155599E-2</v>
      </c>
      <c r="T449">
        <v>5.43256998062134E-2</v>
      </c>
      <c r="U449">
        <v>0.123594701290131</v>
      </c>
      <c r="V449">
        <v>0.12854060530662501</v>
      </c>
      <c r="W449">
        <v>3.7165229320526101</v>
      </c>
      <c r="X449">
        <v>3.9290308952331499</v>
      </c>
      <c r="Y449">
        <v>3.6690499633550602E-2</v>
      </c>
      <c r="Z449">
        <v>-0.68837791681289695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3.6690499633550602E-2</v>
      </c>
      <c r="AH449" t="s">
        <v>127</v>
      </c>
      <c r="AI449">
        <v>-0.175537094473839</v>
      </c>
      <c r="AJ449">
        <v>-0.138846606016159</v>
      </c>
    </row>
    <row r="450" spans="1:36" x14ac:dyDescent="0.35">
      <c r="A450">
        <v>964</v>
      </c>
      <c r="B450" t="s">
        <v>127</v>
      </c>
      <c r="C450">
        <v>10.034520149231</v>
      </c>
      <c r="D450">
        <v>10.034520149231</v>
      </c>
      <c r="E450">
        <v>10.0858097076416</v>
      </c>
      <c r="F450">
        <v>9.9232902526855504</v>
      </c>
      <c r="G450">
        <v>122</v>
      </c>
      <c r="H450">
        <v>128</v>
      </c>
      <c r="I450">
        <v>250</v>
      </c>
      <c r="J450">
        <v>10.2018995285034</v>
      </c>
      <c r="K450">
        <v>9.9948701858520508</v>
      </c>
      <c r="L450">
        <v>10.093609809875501</v>
      </c>
      <c r="M450">
        <v>10.096209526061999</v>
      </c>
      <c r="N450">
        <v>16.371519088745099</v>
      </c>
      <c r="O450">
        <v>41.875644683837898</v>
      </c>
      <c r="P450">
        <v>1858.70495605469</v>
      </c>
      <c r="Q450">
        <v>0.51052051782607999</v>
      </c>
      <c r="R450">
        <v>0.52616381645202603</v>
      </c>
      <c r="S450">
        <v>2.3241400718689E-2</v>
      </c>
      <c r="T450">
        <v>0.15127550065517401</v>
      </c>
      <c r="U450">
        <v>0.25077360868454002</v>
      </c>
      <c r="V450">
        <v>0.175720304250717</v>
      </c>
      <c r="W450">
        <v>3.7355120182037398</v>
      </c>
      <c r="X450">
        <v>3.9342019557952899</v>
      </c>
      <c r="Y450">
        <v>-3.1256001442670801E-2</v>
      </c>
      <c r="Z450">
        <v>-0.79381531476974498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-3.1256001442670801E-2</v>
      </c>
      <c r="AH450" t="s">
        <v>127</v>
      </c>
      <c r="AI450">
        <v>-0.175537094473839</v>
      </c>
      <c r="AJ450">
        <v>-0.20679309964180001</v>
      </c>
    </row>
    <row r="451" spans="1:36" x14ac:dyDescent="0.35">
      <c r="A451">
        <v>516</v>
      </c>
      <c r="B451" t="s">
        <v>127</v>
      </c>
      <c r="C451">
        <v>10.126629829406699</v>
      </c>
      <c r="D451">
        <v>10.126629829406699</v>
      </c>
      <c r="E451">
        <v>10.165849685668899</v>
      </c>
      <c r="F451">
        <v>10.126629829406699</v>
      </c>
      <c r="G451">
        <v>649</v>
      </c>
      <c r="H451">
        <v>209</v>
      </c>
      <c r="I451">
        <v>858</v>
      </c>
      <c r="J451">
        <v>10.1994304656982</v>
      </c>
      <c r="K451">
        <v>10.147589683532701</v>
      </c>
      <c r="L451">
        <v>10.159569740295399</v>
      </c>
      <c r="M451">
        <v>10.161680221557599</v>
      </c>
      <c r="N451">
        <v>16.2241306304932</v>
      </c>
      <c r="O451">
        <v>36.167438507080099</v>
      </c>
      <c r="P451">
        <v>1419.43395996094</v>
      </c>
      <c r="Q451">
        <v>0.72817891836166404</v>
      </c>
      <c r="R451">
        <v>0.67015451192855802</v>
      </c>
      <c r="S451">
        <v>1.5885200351476701E-2</v>
      </c>
      <c r="T451">
        <v>0.122008301317692</v>
      </c>
      <c r="U451">
        <v>9.3412801623344394E-2</v>
      </c>
      <c r="V451">
        <v>0.159717306494713</v>
      </c>
      <c r="W451">
        <v>3.7006559371948202</v>
      </c>
      <c r="X451">
        <v>3.9363949298858598</v>
      </c>
      <c r="Y451">
        <v>7.5373001396655995E-2</v>
      </c>
      <c r="Z451">
        <v>-0.66928607225418102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7.5373001396655995E-2</v>
      </c>
      <c r="AH451" t="s">
        <v>127</v>
      </c>
      <c r="AI451">
        <v>-0.175537094473839</v>
      </c>
      <c r="AJ451">
        <v>-0.10016410052776301</v>
      </c>
    </row>
    <row r="452" spans="1:36" x14ac:dyDescent="0.35">
      <c r="A452">
        <v>914</v>
      </c>
      <c r="B452" t="s">
        <v>127</v>
      </c>
      <c r="C452">
        <v>10.2399597167969</v>
      </c>
      <c r="D452">
        <v>10.203590393066399</v>
      </c>
      <c r="E452">
        <v>10.1886701583862</v>
      </c>
      <c r="F452">
        <v>10.434120178222701</v>
      </c>
      <c r="G452">
        <v>44</v>
      </c>
      <c r="H452">
        <v>623</v>
      </c>
      <c r="I452">
        <v>667</v>
      </c>
      <c r="J452">
        <v>10.1961402893066</v>
      </c>
      <c r="K452">
        <v>10.3976602554321</v>
      </c>
      <c r="L452">
        <v>10.228340148925801</v>
      </c>
      <c r="M452">
        <v>10.210320472717299</v>
      </c>
      <c r="N452">
        <v>16.4115295410156</v>
      </c>
      <c r="O452">
        <v>46.239337921142599</v>
      </c>
      <c r="P452">
        <v>2222.79711914062</v>
      </c>
      <c r="Q452">
        <v>7.0382401347160298E-2</v>
      </c>
      <c r="R452">
        <v>0.447649985551834</v>
      </c>
      <c r="S452">
        <v>2.8373099863529198E-2</v>
      </c>
      <c r="T452">
        <v>0.224931105971336</v>
      </c>
      <c r="U452">
        <v>6.5742500126361805E-2</v>
      </c>
      <c r="V452">
        <v>0.28097379207611101</v>
      </c>
      <c r="W452">
        <v>3.8902990818023699</v>
      </c>
      <c r="X452">
        <v>3.9288420677185099</v>
      </c>
      <c r="Y452">
        <v>0.40724420547485402</v>
      </c>
      <c r="Z452">
        <v>-0.87068957090377797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0.40724420547485402</v>
      </c>
      <c r="AH452" t="s">
        <v>127</v>
      </c>
      <c r="AI452">
        <v>-0.175537094473839</v>
      </c>
      <c r="AJ452">
        <v>0.23170709609985399</v>
      </c>
    </row>
    <row r="453" spans="1:36" x14ac:dyDescent="0.35">
      <c r="A453">
        <v>442</v>
      </c>
      <c r="B453" t="s">
        <v>127</v>
      </c>
      <c r="C453">
        <v>10.3089504241943</v>
      </c>
      <c r="D453">
        <v>10.3089504241943</v>
      </c>
      <c r="E453">
        <v>10.404259681701699</v>
      </c>
      <c r="F453">
        <v>10.3089504241943</v>
      </c>
      <c r="G453">
        <v>15</v>
      </c>
      <c r="H453">
        <v>12</v>
      </c>
      <c r="I453">
        <v>27</v>
      </c>
      <c r="J453">
        <v>10.173529624939</v>
      </c>
      <c r="K453">
        <v>10.1264200210571</v>
      </c>
      <c r="L453">
        <v>10.1239204406738</v>
      </c>
      <c r="M453">
        <v>10.1461696624756</v>
      </c>
      <c r="N453">
        <v>16.425279617309599</v>
      </c>
      <c r="O453">
        <v>35.915748596191399</v>
      </c>
      <c r="P453">
        <v>1414.27697753906</v>
      </c>
      <c r="Q453">
        <v>0.58074218034744296</v>
      </c>
      <c r="R453">
        <v>0.85356068611144997</v>
      </c>
      <c r="S453">
        <v>0</v>
      </c>
      <c r="T453">
        <v>0.130892693996429</v>
      </c>
      <c r="U453">
        <v>7.1213603019714397E-2</v>
      </c>
      <c r="V453">
        <v>1.55466003343463E-2</v>
      </c>
      <c r="W453">
        <v>3.68282890319824</v>
      </c>
      <c r="X453">
        <v>3.94042301177979</v>
      </c>
      <c r="Y453">
        <v>0.251371890306473</v>
      </c>
      <c r="Z453">
        <v>-0.79368418455123901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0.251371890306473</v>
      </c>
      <c r="AH453" t="s">
        <v>127</v>
      </c>
      <c r="AI453">
        <v>-0.175537094473839</v>
      </c>
      <c r="AJ453">
        <v>7.5834803283214597E-2</v>
      </c>
    </row>
    <row r="454" spans="1:36" x14ac:dyDescent="0.35">
      <c r="A454">
        <v>530</v>
      </c>
      <c r="B454" t="s">
        <v>127</v>
      </c>
      <c r="C454">
        <v>10.0858097076416</v>
      </c>
      <c r="D454">
        <v>10.0858097076416</v>
      </c>
      <c r="E454">
        <v>10.0858097076416</v>
      </c>
      <c r="F454">
        <v>10.043250083923301</v>
      </c>
      <c r="G454">
        <v>147</v>
      </c>
      <c r="H454">
        <v>124</v>
      </c>
      <c r="I454">
        <v>271</v>
      </c>
      <c r="J454">
        <v>10.165470123291</v>
      </c>
      <c r="K454">
        <v>10.062919616699199</v>
      </c>
      <c r="L454">
        <v>10.1126098632812</v>
      </c>
      <c r="M454">
        <v>10.1167802810669</v>
      </c>
      <c r="N454">
        <v>16.201490402221701</v>
      </c>
      <c r="O454">
        <v>37.806724548339801</v>
      </c>
      <c r="P454">
        <v>1545.72302246094</v>
      </c>
      <c r="Q454">
        <v>0.47482529282569902</v>
      </c>
      <c r="R454">
        <v>0.63066267967224099</v>
      </c>
      <c r="S454">
        <v>3.4558601677417797E-2</v>
      </c>
      <c r="T454">
        <v>9.6168801188468905E-2</v>
      </c>
      <c r="U454">
        <v>6.4263500273227706E-2</v>
      </c>
      <c r="V454">
        <v>0.21958319842815399</v>
      </c>
      <c r="W454">
        <v>3.7171370983123802</v>
      </c>
      <c r="X454">
        <v>3.9323039054870601</v>
      </c>
      <c r="Y454">
        <v>0.123955197632313</v>
      </c>
      <c r="Z454">
        <v>-0.79763412475585904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0.123955197632313</v>
      </c>
      <c r="AH454" t="s">
        <v>127</v>
      </c>
      <c r="AI454">
        <v>-0.175537094473839</v>
      </c>
      <c r="AJ454">
        <v>-5.1581900566816302E-2</v>
      </c>
    </row>
    <row r="455" spans="1:36" x14ac:dyDescent="0.35">
      <c r="A455">
        <v>832</v>
      </c>
      <c r="B455" t="s">
        <v>127</v>
      </c>
      <c r="C455">
        <v>10.089969635009799</v>
      </c>
      <c r="D455">
        <v>10.089969635009799</v>
      </c>
      <c r="E455">
        <v>10.3089504241943</v>
      </c>
      <c r="F455">
        <v>10.0858097076416</v>
      </c>
      <c r="G455">
        <v>92</v>
      </c>
      <c r="H455">
        <v>27</v>
      </c>
      <c r="I455">
        <v>119</v>
      </c>
      <c r="J455">
        <v>10.1621503829956</v>
      </c>
      <c r="K455">
        <v>10.0606899261475</v>
      </c>
      <c r="L455">
        <v>10.095399856567401</v>
      </c>
      <c r="M455">
        <v>10.087659835815399</v>
      </c>
      <c r="N455">
        <v>16.3084201812744</v>
      </c>
      <c r="O455">
        <v>43.794654846191399</v>
      </c>
      <c r="P455">
        <v>2024.88305664062</v>
      </c>
      <c r="Q455">
        <v>0.73414689302444502</v>
      </c>
      <c r="R455">
        <v>0.64858001470565796</v>
      </c>
      <c r="S455">
        <v>0</v>
      </c>
      <c r="T455">
        <v>0.113023899495602</v>
      </c>
      <c r="U455">
        <v>0.20578190684318501</v>
      </c>
      <c r="V455">
        <v>0.16416069865226701</v>
      </c>
      <c r="W455">
        <v>3.7221300601959202</v>
      </c>
      <c r="X455">
        <v>3.9269258975982702</v>
      </c>
      <c r="Y455">
        <v>-2.5332700461149198E-2</v>
      </c>
      <c r="Z455">
        <v>-0.79624658823013295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-2.5332700461149198E-2</v>
      </c>
      <c r="AH455" t="s">
        <v>127</v>
      </c>
      <c r="AI455">
        <v>-0.175537094473839</v>
      </c>
      <c r="AJ455">
        <v>-0.20086979866027799</v>
      </c>
    </row>
    <row r="456" spans="1:36" x14ac:dyDescent="0.35">
      <c r="A456">
        <v>406</v>
      </c>
      <c r="B456" t="s">
        <v>127</v>
      </c>
      <c r="C456">
        <v>9.9987974166870099</v>
      </c>
      <c r="D456">
        <v>9.9987974166870099</v>
      </c>
      <c r="E456">
        <v>10.3089504241943</v>
      </c>
      <c r="F456">
        <v>9.6158056259155291</v>
      </c>
      <c r="G456">
        <v>27</v>
      </c>
      <c r="H456">
        <v>26</v>
      </c>
      <c r="I456">
        <v>53</v>
      </c>
      <c r="J456">
        <v>10.154600143432599</v>
      </c>
      <c r="K456">
        <v>9.8786392211914098</v>
      </c>
      <c r="L456">
        <v>10.0241403579712</v>
      </c>
      <c r="M456">
        <v>10.030879974365201</v>
      </c>
      <c r="N456">
        <v>16.4628295898438</v>
      </c>
      <c r="O456">
        <v>40.214767456054702</v>
      </c>
      <c r="P456">
        <v>1735.54699707031</v>
      </c>
      <c r="Q456">
        <v>0.44833528995513899</v>
      </c>
      <c r="R456">
        <v>0.67690187692642201</v>
      </c>
      <c r="S456">
        <v>3.3120598644018201E-2</v>
      </c>
      <c r="T456">
        <v>3.0533000826835601E-2</v>
      </c>
      <c r="U456">
        <v>0.154217705130577</v>
      </c>
      <c r="V456">
        <v>0.25944450497627303</v>
      </c>
      <c r="W456">
        <v>3.7227270603179901</v>
      </c>
      <c r="X456">
        <v>3.9204840660095202</v>
      </c>
      <c r="Y456">
        <v>-0.232724905014038</v>
      </c>
      <c r="Z456">
        <v>-0.75794130563735995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-0.232724905014038</v>
      </c>
      <c r="AH456" t="s">
        <v>127</v>
      </c>
      <c r="AI456">
        <v>-0.175537094473839</v>
      </c>
      <c r="AJ456">
        <v>-0.40826201438903797</v>
      </c>
    </row>
    <row r="457" spans="1:36" x14ac:dyDescent="0.35">
      <c r="A457">
        <v>513</v>
      </c>
      <c r="B457" t="s">
        <v>127</v>
      </c>
      <c r="C457">
        <v>10.3385095596313</v>
      </c>
      <c r="D457">
        <v>10.3385095596313</v>
      </c>
      <c r="E457">
        <v>10.3385095596313</v>
      </c>
      <c r="F457">
        <v>10.404259681701699</v>
      </c>
      <c r="G457">
        <v>12</v>
      </c>
      <c r="H457">
        <v>10</v>
      </c>
      <c r="I457">
        <v>22</v>
      </c>
      <c r="J457">
        <v>10.1343698501587</v>
      </c>
      <c r="K457">
        <v>10.1485795974731</v>
      </c>
      <c r="L457">
        <v>10.1417503356934</v>
      </c>
      <c r="M457">
        <v>10.1417503356934</v>
      </c>
      <c r="N457">
        <v>16.073410034179702</v>
      </c>
      <c r="O457">
        <v>43.9670600891113</v>
      </c>
      <c r="P457">
        <v>2065.03588867188</v>
      </c>
      <c r="Q457">
        <v>0.51952940225601196</v>
      </c>
      <c r="R457">
        <v>0.63294118642806996</v>
      </c>
      <c r="S457">
        <v>7.4823498725891099E-2</v>
      </c>
      <c r="T457">
        <v>9.4117596745491E-2</v>
      </c>
      <c r="U457">
        <v>0.192941203713417</v>
      </c>
      <c r="V457">
        <v>0.19811759889125799</v>
      </c>
      <c r="W457">
        <v>3.69846391677856</v>
      </c>
      <c r="X457">
        <v>3.9286839962005602</v>
      </c>
      <c r="Y457">
        <v>0.30916041135788003</v>
      </c>
      <c r="Z457">
        <v>-0.93923979997634899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0.30916041135788003</v>
      </c>
      <c r="AH457" t="s">
        <v>127</v>
      </c>
      <c r="AI457">
        <v>-0.175537094473839</v>
      </c>
      <c r="AJ457">
        <v>0.13362330198288</v>
      </c>
    </row>
    <row r="458" spans="1:36" x14ac:dyDescent="0.35">
      <c r="A458">
        <v>780</v>
      </c>
      <c r="B458" t="s">
        <v>127</v>
      </c>
      <c r="C458">
        <v>10.203590393066399</v>
      </c>
      <c r="D458">
        <v>10.1849002838135</v>
      </c>
      <c r="E458">
        <v>10.126629829406699</v>
      </c>
      <c r="F458">
        <v>10.3022603988647</v>
      </c>
      <c r="G458">
        <v>113</v>
      </c>
      <c r="H458">
        <v>79</v>
      </c>
      <c r="I458">
        <v>192</v>
      </c>
      <c r="J458">
        <v>10.1335296630859</v>
      </c>
      <c r="K458">
        <v>10.1721801757812</v>
      </c>
      <c r="L458">
        <v>10.1529598236084</v>
      </c>
      <c r="M458">
        <v>10.154359817504901</v>
      </c>
      <c r="N458">
        <v>16.275829315185501</v>
      </c>
      <c r="O458">
        <v>41.007774353027301</v>
      </c>
      <c r="P458">
        <v>1790.31298828125</v>
      </c>
      <c r="Q458">
        <v>0.53889650106430098</v>
      </c>
      <c r="R458">
        <v>0.75432312488555897</v>
      </c>
      <c r="S458">
        <v>2.29467991739511E-2</v>
      </c>
      <c r="T458">
        <v>6.1207201331853901E-2</v>
      </c>
      <c r="U458">
        <v>0.14682179689407299</v>
      </c>
      <c r="V458">
        <v>0.105734303593636</v>
      </c>
      <c r="W458">
        <v>3.81778788566589</v>
      </c>
      <c r="X458">
        <v>3.9405069351196298</v>
      </c>
      <c r="Y458">
        <v>0.29865521192550698</v>
      </c>
      <c r="Z458">
        <v>-0.91696369647979703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0.29865521192550698</v>
      </c>
      <c r="AH458" t="s">
        <v>127</v>
      </c>
      <c r="AI458">
        <v>-0.175537094473839</v>
      </c>
      <c r="AJ458">
        <v>0.12311810255050699</v>
      </c>
    </row>
    <row r="459" spans="1:36" x14ac:dyDescent="0.35">
      <c r="A459">
        <v>935</v>
      </c>
      <c r="B459" t="s">
        <v>127</v>
      </c>
      <c r="C459">
        <v>10.043250083923301</v>
      </c>
      <c r="D459">
        <v>10.043250083923301</v>
      </c>
      <c r="E459">
        <v>10.043250083923301</v>
      </c>
      <c r="F459">
        <v>10.0858097076416</v>
      </c>
      <c r="G459">
        <v>8</v>
      </c>
      <c r="H459">
        <v>72</v>
      </c>
      <c r="I459">
        <v>80</v>
      </c>
      <c r="J459">
        <v>10.1251001358032</v>
      </c>
      <c r="K459">
        <v>10.066240310668899</v>
      </c>
      <c r="L459">
        <v>10.1221704483032</v>
      </c>
      <c r="M459">
        <v>10.119850158691399</v>
      </c>
      <c r="N459">
        <v>16.5937900543213</v>
      </c>
      <c r="O459">
        <v>41.456298828125</v>
      </c>
      <c r="P459">
        <v>1837.24499511719</v>
      </c>
      <c r="Q459">
        <v>8.9201502501964597E-2</v>
      </c>
      <c r="R459">
        <v>0.558538377285004</v>
      </c>
      <c r="S459">
        <v>0</v>
      </c>
      <c r="T459">
        <v>0.24153019487857799</v>
      </c>
      <c r="U459">
        <v>0.21605630218982699</v>
      </c>
      <c r="V459">
        <v>0.134831503033638</v>
      </c>
      <c r="W459">
        <v>3.7191329002380402</v>
      </c>
      <c r="X459">
        <v>3.9324409961700399</v>
      </c>
      <c r="Y459">
        <v>0.296156406402588</v>
      </c>
      <c r="Z459">
        <v>-0.86617058515548695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0.296156406402588</v>
      </c>
      <c r="AH459" t="s">
        <v>127</v>
      </c>
      <c r="AI459">
        <v>-0.175537094473839</v>
      </c>
      <c r="AJ459">
        <v>0.120619297027588</v>
      </c>
    </row>
    <row r="460" spans="1:36" x14ac:dyDescent="0.35">
      <c r="A460">
        <v>783</v>
      </c>
      <c r="B460" t="s">
        <v>127</v>
      </c>
      <c r="C460">
        <v>9.9034872055053693</v>
      </c>
      <c r="D460">
        <v>10.404259681701699</v>
      </c>
      <c r="E460">
        <v>10.404259681701699</v>
      </c>
      <c r="F460">
        <v>9.9034872055053693</v>
      </c>
      <c r="G460">
        <v>4</v>
      </c>
      <c r="H460">
        <v>11</v>
      </c>
      <c r="I460">
        <v>15</v>
      </c>
      <c r="J460">
        <v>10.1226997375488</v>
      </c>
      <c r="K460">
        <v>10.1559000015259</v>
      </c>
      <c r="L460">
        <v>10.0702104568481</v>
      </c>
      <c r="M460">
        <v>10.130740165710399</v>
      </c>
      <c r="N460">
        <v>16.277910232543899</v>
      </c>
      <c r="O460">
        <v>44.620754241943402</v>
      </c>
      <c r="P460">
        <v>2073.60400390625</v>
      </c>
      <c r="Q460">
        <v>0.24211169779300701</v>
      </c>
      <c r="R460">
        <v>0.86893212795257602</v>
      </c>
      <c r="S460">
        <v>0</v>
      </c>
      <c r="T460">
        <v>0.109830096364021</v>
      </c>
      <c r="U460">
        <v>0.186893194913864</v>
      </c>
      <c r="V460">
        <v>2.1237900480628E-2</v>
      </c>
      <c r="W460">
        <v>3.7774488925933798</v>
      </c>
      <c r="X460">
        <v>3.925626039505</v>
      </c>
      <c r="Y460">
        <v>0.15068359673023199</v>
      </c>
      <c r="Z460">
        <v>-0.93281191587448098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0.15068359673023199</v>
      </c>
      <c r="AH460" t="s">
        <v>127</v>
      </c>
      <c r="AI460">
        <v>-0.175537094473839</v>
      </c>
      <c r="AJ460">
        <v>-2.4853499606251699E-2</v>
      </c>
    </row>
    <row r="461" spans="1:36" x14ac:dyDescent="0.35">
      <c r="A461">
        <v>660</v>
      </c>
      <c r="B461" t="s">
        <v>127</v>
      </c>
      <c r="C461">
        <v>10.3089504241943</v>
      </c>
      <c r="D461">
        <v>10.4631004333496</v>
      </c>
      <c r="E461">
        <v>10.0212697982788</v>
      </c>
      <c r="F461">
        <v>10.596630096435501</v>
      </c>
      <c r="G461">
        <v>3</v>
      </c>
      <c r="H461">
        <v>22</v>
      </c>
      <c r="I461">
        <v>25</v>
      </c>
      <c r="J461">
        <v>10.1158895492554</v>
      </c>
      <c r="K461">
        <v>10.680500030517599</v>
      </c>
      <c r="L461">
        <v>10.191109657287599</v>
      </c>
      <c r="M461">
        <v>10.206270217895501</v>
      </c>
      <c r="N461">
        <v>16.383810043335</v>
      </c>
      <c r="O461">
        <v>40.062229156494098</v>
      </c>
      <c r="P461">
        <v>1722.1650390625</v>
      </c>
      <c r="Q461">
        <v>0.16007189452648199</v>
      </c>
      <c r="R461">
        <v>0.84820151329040505</v>
      </c>
      <c r="S461">
        <v>3.1295001506805399E-2</v>
      </c>
      <c r="T461">
        <v>0.120503596961498</v>
      </c>
      <c r="U461">
        <v>0.42194241285324102</v>
      </c>
      <c r="V461">
        <v>0</v>
      </c>
      <c r="W461">
        <v>3.7362110614776598</v>
      </c>
      <c r="X461">
        <v>3.8825049400329599</v>
      </c>
      <c r="Y461">
        <v>0.67894351482391402</v>
      </c>
      <c r="Z461">
        <v>-0.82181358337402299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0.67894351482391402</v>
      </c>
      <c r="AH461" t="s">
        <v>127</v>
      </c>
      <c r="AI461">
        <v>-0.175537094473839</v>
      </c>
      <c r="AJ461">
        <v>0.50340628623962402</v>
      </c>
    </row>
    <row r="462" spans="1:36" x14ac:dyDescent="0.35">
      <c r="A462">
        <v>402</v>
      </c>
      <c r="B462" t="s">
        <v>127</v>
      </c>
      <c r="C462">
        <v>10.01233959198</v>
      </c>
      <c r="D462">
        <v>10.025710105896</v>
      </c>
      <c r="E462">
        <v>10.0858097076416</v>
      </c>
      <c r="F462">
        <v>9.9034872055053693</v>
      </c>
      <c r="G462">
        <v>383</v>
      </c>
      <c r="H462">
        <v>719</v>
      </c>
      <c r="I462">
        <v>1102</v>
      </c>
      <c r="J462">
        <v>10.1019296646118</v>
      </c>
      <c r="K462">
        <v>9.9600067138671893</v>
      </c>
      <c r="L462">
        <v>10.046440124511699</v>
      </c>
      <c r="M462">
        <v>10.056079864501999</v>
      </c>
      <c r="N462">
        <v>16.273420333862301</v>
      </c>
      <c r="O462">
        <v>39.608020782470703</v>
      </c>
      <c r="P462">
        <v>1672.45104980469</v>
      </c>
      <c r="Q462">
        <v>0.32308191061019897</v>
      </c>
      <c r="R462">
        <v>0.62271618843078602</v>
      </c>
      <c r="S462">
        <v>2.5328800082206698E-2</v>
      </c>
      <c r="T462">
        <v>8.6152702569961506E-2</v>
      </c>
      <c r="U462">
        <v>0.28752669692039501</v>
      </c>
      <c r="V462">
        <v>0.143101200461388</v>
      </c>
      <c r="W462">
        <v>3.7434558868408199</v>
      </c>
      <c r="X462">
        <v>3.92965507507324</v>
      </c>
      <c r="Y462">
        <v>-1.2409900315105899E-2</v>
      </c>
      <c r="Z462">
        <v>-0.84871727228164695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-1.2409900315105899E-2</v>
      </c>
      <c r="AH462" t="s">
        <v>127</v>
      </c>
      <c r="AI462">
        <v>-0.175537094473839</v>
      </c>
      <c r="AJ462">
        <v>-0.18794700503349299</v>
      </c>
    </row>
    <row r="463" spans="1:36" x14ac:dyDescent="0.35">
      <c r="A463">
        <v>413</v>
      </c>
      <c r="B463" t="s">
        <v>154</v>
      </c>
      <c r="C463">
        <v>10.043250083923301</v>
      </c>
      <c r="D463">
        <v>10.043250083923301</v>
      </c>
      <c r="E463">
        <v>10.0858097076416</v>
      </c>
      <c r="F463">
        <v>9.9034872055053693</v>
      </c>
      <c r="G463">
        <v>46</v>
      </c>
      <c r="H463">
        <v>70</v>
      </c>
      <c r="I463">
        <v>116</v>
      </c>
      <c r="J463">
        <v>10.091819763183601</v>
      </c>
      <c r="K463">
        <v>9.9358625411987305</v>
      </c>
      <c r="L463">
        <v>10.0250597000122</v>
      </c>
      <c r="M463">
        <v>10.034919738769499</v>
      </c>
      <c r="N463">
        <v>16.2696208953857</v>
      </c>
      <c r="O463">
        <v>41.424736022949197</v>
      </c>
      <c r="P463">
        <v>1844.64599609375</v>
      </c>
      <c r="Q463">
        <v>0.36485680937767001</v>
      </c>
      <c r="R463">
        <v>0.61733227968215898</v>
      </c>
      <c r="S463">
        <v>2.23964992910624E-2</v>
      </c>
      <c r="T463">
        <v>5.48947006464005E-2</v>
      </c>
      <c r="U463">
        <v>0.30424669384956399</v>
      </c>
      <c r="V463">
        <v>0.197115704417229</v>
      </c>
      <c r="W463">
        <v>3.7129089832305899</v>
      </c>
      <c r="X463">
        <v>3.9318680763244598</v>
      </c>
      <c r="Y463">
        <v>7.9097999259829504E-3</v>
      </c>
      <c r="Z463">
        <v>-0.87283968925476096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7.9097999259829504E-3</v>
      </c>
      <c r="AH463" t="s">
        <v>127</v>
      </c>
      <c r="AI463">
        <v>-0.175537094473839</v>
      </c>
      <c r="AJ463">
        <v>-0.16762730479240401</v>
      </c>
    </row>
    <row r="464" spans="1:36" x14ac:dyDescent="0.35">
      <c r="A464">
        <v>423</v>
      </c>
      <c r="B464" t="s">
        <v>127</v>
      </c>
      <c r="C464">
        <v>9.9522781372070295</v>
      </c>
      <c r="D464">
        <v>9.9522781372070295</v>
      </c>
      <c r="E464">
        <v>10.126629829406699</v>
      </c>
      <c r="F464">
        <v>9.9034872055053693</v>
      </c>
      <c r="G464">
        <v>511</v>
      </c>
      <c r="H464">
        <v>154</v>
      </c>
      <c r="I464">
        <v>665</v>
      </c>
      <c r="J464">
        <v>10.0817098617554</v>
      </c>
      <c r="K464">
        <v>9.9264783859252894</v>
      </c>
      <c r="L464">
        <v>9.9403619766235405</v>
      </c>
      <c r="M464">
        <v>9.9600286483764595</v>
      </c>
      <c r="N464">
        <v>16.374870300293001</v>
      </c>
      <c r="O464">
        <v>44.152317047119098</v>
      </c>
      <c r="P464">
        <v>2041.51696777344</v>
      </c>
      <c r="Q464">
        <v>0.78386652469634999</v>
      </c>
      <c r="R464">
        <v>0.56855481863021895</v>
      </c>
      <c r="S464">
        <v>3.0918700620532001E-2</v>
      </c>
      <c r="T464">
        <v>8.7337099015712696E-2</v>
      </c>
      <c r="U464">
        <v>0.42320328950882002</v>
      </c>
      <c r="V464">
        <v>0.16072750091552701</v>
      </c>
      <c r="W464">
        <v>3.7194550037384002</v>
      </c>
      <c r="X464">
        <v>3.93452095985413</v>
      </c>
      <c r="Y464">
        <v>3.6892399191856398E-2</v>
      </c>
      <c r="Z464">
        <v>-0.95179837942123402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3.6892399191856398E-2</v>
      </c>
      <c r="AH464" t="s">
        <v>127</v>
      </c>
      <c r="AI464">
        <v>-0.175537094473839</v>
      </c>
      <c r="AJ464">
        <v>-0.13864469528198201</v>
      </c>
    </row>
    <row r="465" spans="1:36" x14ac:dyDescent="0.35">
      <c r="A465">
        <v>915</v>
      </c>
      <c r="B465" t="s">
        <v>155</v>
      </c>
      <c r="C465">
        <v>9.9987974166870099</v>
      </c>
      <c r="D465">
        <v>9.9987974166870099</v>
      </c>
      <c r="E465">
        <v>9.9617567062377894</v>
      </c>
      <c r="F465">
        <v>10.3089504241943</v>
      </c>
      <c r="G465">
        <v>2</v>
      </c>
      <c r="H465">
        <v>22</v>
      </c>
      <c r="I465">
        <v>24</v>
      </c>
      <c r="J465">
        <v>10.078559875488301</v>
      </c>
      <c r="K465">
        <v>10.306449890136699</v>
      </c>
      <c r="L465">
        <v>10.055029869079601</v>
      </c>
      <c r="M465">
        <v>10.092470169067401</v>
      </c>
      <c r="N465">
        <v>16.737939834594702</v>
      </c>
      <c r="O465">
        <v>48.819431304931598</v>
      </c>
      <c r="P465">
        <v>2459.2900390625</v>
      </c>
      <c r="Q465">
        <v>6.1041899025440202E-2</v>
      </c>
      <c r="R465">
        <v>0.70565682649612405</v>
      </c>
      <c r="S465">
        <v>0</v>
      </c>
      <c r="T465">
        <v>0.170981094241142</v>
      </c>
      <c r="U465">
        <v>0.16299140453338601</v>
      </c>
      <c r="V465">
        <v>6.5516099333763095E-2</v>
      </c>
      <c r="W465">
        <v>3.76045489311218</v>
      </c>
      <c r="X465">
        <v>3.9253990650177002</v>
      </c>
      <c r="Y465">
        <v>0.45780149102210999</v>
      </c>
      <c r="Z465">
        <v>-1.01804304122925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0.45780149102210999</v>
      </c>
      <c r="AH465" t="s">
        <v>127</v>
      </c>
      <c r="AI465">
        <v>-0.175537094473839</v>
      </c>
      <c r="AJ465">
        <v>0.28226441144943198</v>
      </c>
    </row>
    <row r="466" spans="1:36" x14ac:dyDescent="0.35">
      <c r="A466">
        <v>403</v>
      </c>
      <c r="B466" t="s">
        <v>127</v>
      </c>
      <c r="C466">
        <v>9.9034872055053693</v>
      </c>
      <c r="D466">
        <v>9.9330463409423793</v>
      </c>
      <c r="E466">
        <v>9.9987974166870099</v>
      </c>
      <c r="F466">
        <v>9.9034872055053693</v>
      </c>
      <c r="G466">
        <v>167</v>
      </c>
      <c r="H466">
        <v>175</v>
      </c>
      <c r="I466">
        <v>342</v>
      </c>
      <c r="J466">
        <v>10.037540435791</v>
      </c>
      <c r="K466">
        <v>9.9608926773071307</v>
      </c>
      <c r="L466">
        <v>9.9739713668823207</v>
      </c>
      <c r="M466">
        <v>9.9997911453247106</v>
      </c>
      <c r="N466">
        <v>16.281190872192401</v>
      </c>
      <c r="O466">
        <v>39.573760986328097</v>
      </c>
      <c r="P466">
        <v>1688.75903320312</v>
      </c>
      <c r="Q466">
        <v>0.49252849817276001</v>
      </c>
      <c r="R466">
        <v>0.70212972164154097</v>
      </c>
      <c r="S466">
        <v>3.2733298838138601E-2</v>
      </c>
      <c r="T466">
        <v>3.4215800464153297E-2</v>
      </c>
      <c r="U466">
        <v>0.184280499815941</v>
      </c>
      <c r="V466">
        <v>0.17503240704536399</v>
      </c>
      <c r="W466">
        <v>3.7258570194244398</v>
      </c>
      <c r="X466">
        <v>3.9274649620056201</v>
      </c>
      <c r="Y466">
        <v>0.113783098757267</v>
      </c>
      <c r="Z466">
        <v>-0.93354207277297996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0.113783098757267</v>
      </c>
      <c r="AH466" t="s">
        <v>127</v>
      </c>
      <c r="AI466">
        <v>-0.175537094473839</v>
      </c>
      <c r="AJ466">
        <v>-6.1753999441862099E-2</v>
      </c>
    </row>
    <row r="467" spans="1:36" x14ac:dyDescent="0.35">
      <c r="A467">
        <v>405</v>
      </c>
      <c r="B467" t="s">
        <v>127</v>
      </c>
      <c r="C467">
        <v>9.9034872055053693</v>
      </c>
      <c r="D467">
        <v>9.9034872055053693</v>
      </c>
      <c r="E467">
        <v>9.9034872055053693</v>
      </c>
      <c r="F467">
        <v>9.9183759689331108</v>
      </c>
      <c r="G467">
        <v>75</v>
      </c>
      <c r="H467">
        <v>53</v>
      </c>
      <c r="I467">
        <v>128</v>
      </c>
      <c r="J467">
        <v>9.95843601226807</v>
      </c>
      <c r="K467">
        <v>9.9101905822753906</v>
      </c>
      <c r="L467">
        <v>9.9346036911010707</v>
      </c>
      <c r="M467">
        <v>9.9323291778564506</v>
      </c>
      <c r="N467">
        <v>16.167209625244102</v>
      </c>
      <c r="O467">
        <v>38.984001159667997</v>
      </c>
      <c r="P467">
        <v>1633.88195800781</v>
      </c>
      <c r="Q467">
        <v>0.54112201929092396</v>
      </c>
      <c r="R467">
        <v>0.73093682527542103</v>
      </c>
      <c r="S467">
        <v>1.64080001413822E-2</v>
      </c>
      <c r="T467">
        <v>6.4542502164840698E-2</v>
      </c>
      <c r="U467">
        <v>0.13759529590606701</v>
      </c>
      <c r="V467">
        <v>0.16319440305232999</v>
      </c>
      <c r="W467">
        <v>3.72484302520752</v>
      </c>
      <c r="X467">
        <v>3.9295170307159402</v>
      </c>
      <c r="Y467">
        <v>0.144276693463326</v>
      </c>
      <c r="Z467">
        <v>-1.0138629674911499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0.144276693463326</v>
      </c>
      <c r="AH467" t="s">
        <v>127</v>
      </c>
      <c r="AI467">
        <v>-0.175537094473839</v>
      </c>
      <c r="AJ467">
        <v>-3.1260401010513299E-2</v>
      </c>
    </row>
    <row r="468" spans="1:36" x14ac:dyDescent="0.35">
      <c r="A468">
        <v>452</v>
      </c>
      <c r="B468" t="s">
        <v>127</v>
      </c>
      <c r="C468">
        <v>10.0388898849487</v>
      </c>
      <c r="D468">
        <v>10.0388898849487</v>
      </c>
      <c r="E468">
        <v>9.9034872055053693</v>
      </c>
      <c r="F468">
        <v>10.0858097076416</v>
      </c>
      <c r="G468">
        <v>224</v>
      </c>
      <c r="H468">
        <v>36</v>
      </c>
      <c r="I468">
        <v>260</v>
      </c>
      <c r="J468">
        <v>9.9076328277587908</v>
      </c>
      <c r="K468">
        <v>10.0300798416138</v>
      </c>
      <c r="L468">
        <v>9.9498224258422905</v>
      </c>
      <c r="M468">
        <v>10.0115203857422</v>
      </c>
      <c r="N468">
        <v>16.2742404937744</v>
      </c>
      <c r="O468">
        <v>39.2837944030762</v>
      </c>
      <c r="P468">
        <v>1629.67700195312</v>
      </c>
      <c r="Q468">
        <v>0.84838372468948398</v>
      </c>
      <c r="R468">
        <v>0.38502511382103</v>
      </c>
      <c r="S468">
        <v>3.03355008363724E-2</v>
      </c>
      <c r="T468">
        <v>2.85906996577978E-2</v>
      </c>
      <c r="U468">
        <v>0.10208769887685799</v>
      </c>
      <c r="V468">
        <v>0.53483527898788497</v>
      </c>
      <c r="W468">
        <v>3.7722899913787802</v>
      </c>
      <c r="X468">
        <v>3.9328930377960201</v>
      </c>
      <c r="Y468">
        <v>0.26984590291976901</v>
      </c>
      <c r="Z468">
        <v>-1.0568619966507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0.26984590291976901</v>
      </c>
      <c r="AH468" t="s">
        <v>127</v>
      </c>
      <c r="AI468">
        <v>-0.175537094473839</v>
      </c>
      <c r="AJ468">
        <v>9.4308800995349898E-2</v>
      </c>
    </row>
    <row r="469" spans="1:36" x14ac:dyDescent="0.35">
      <c r="A469">
        <v>831</v>
      </c>
      <c r="B469" t="s">
        <v>127</v>
      </c>
      <c r="C469">
        <v>9.6803436279296893</v>
      </c>
      <c r="D469">
        <v>9.6803436279296893</v>
      </c>
      <c r="E469">
        <v>9.9034872055053693</v>
      </c>
      <c r="F469">
        <v>9.6614160537719709</v>
      </c>
      <c r="G469">
        <v>9</v>
      </c>
      <c r="H469">
        <v>6</v>
      </c>
      <c r="I469">
        <v>15</v>
      </c>
      <c r="J469">
        <v>9.8948297500610405</v>
      </c>
      <c r="K469">
        <v>9.6847772598266602</v>
      </c>
      <c r="L469">
        <v>9.78320407867432</v>
      </c>
      <c r="M469">
        <v>9.78320407867432</v>
      </c>
      <c r="N469">
        <v>16.340969085693398</v>
      </c>
      <c r="O469">
        <v>46.025814056396499</v>
      </c>
      <c r="P469">
        <v>2168.67504882812</v>
      </c>
      <c r="Q469">
        <v>0.53141742944717396</v>
      </c>
      <c r="R469">
        <v>0.49780809879303001</v>
      </c>
      <c r="S469">
        <v>0</v>
      </c>
      <c r="T469">
        <v>0</v>
      </c>
      <c r="U469">
        <v>0.68436431884765603</v>
      </c>
      <c r="V469">
        <v>0.112518303096294</v>
      </c>
      <c r="W469">
        <v>3.7080600261688201</v>
      </c>
      <c r="X469">
        <v>3.9211781024932901</v>
      </c>
      <c r="Y469">
        <v>-3.2178498804569203E-2</v>
      </c>
      <c r="Z469">
        <v>-1.1590559482574501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-3.2178498804569203E-2</v>
      </c>
      <c r="AH469" t="s">
        <v>127</v>
      </c>
      <c r="AI469">
        <v>-0.175537094473839</v>
      </c>
      <c r="AJ469">
        <v>-0.20771560072898901</v>
      </c>
    </row>
    <row r="470" spans="1:36" x14ac:dyDescent="0.35">
      <c r="A470">
        <v>414</v>
      </c>
      <c r="B470" t="s">
        <v>127</v>
      </c>
      <c r="C470">
        <v>9.5819034576415998</v>
      </c>
      <c r="D470">
        <v>9.6158056259155291</v>
      </c>
      <c r="E470">
        <v>9.6023826599121094</v>
      </c>
      <c r="F470">
        <v>9.6290502548217791</v>
      </c>
      <c r="G470">
        <v>7</v>
      </c>
      <c r="H470">
        <v>35</v>
      </c>
      <c r="I470">
        <v>42</v>
      </c>
      <c r="J470">
        <v>9.6590528488159197</v>
      </c>
      <c r="K470">
        <v>9.6973180770874006</v>
      </c>
      <c r="L470">
        <v>9.6503648757934606</v>
      </c>
      <c r="M470">
        <v>9.6620903015136701</v>
      </c>
      <c r="N470">
        <v>16.222780227661101</v>
      </c>
      <c r="O470">
        <v>38.734474182128899</v>
      </c>
      <c r="P470">
        <v>1581.10900878906</v>
      </c>
      <c r="Q470">
        <v>7.9378902912139906E-2</v>
      </c>
      <c r="R470">
        <v>0.52023732662200906</v>
      </c>
      <c r="S470">
        <v>1.1339800432324401E-2</v>
      </c>
      <c r="T470">
        <v>0.139218404889107</v>
      </c>
      <c r="U470">
        <v>0.628750920295715</v>
      </c>
      <c r="V470">
        <v>1.51778999716043E-2</v>
      </c>
      <c r="W470">
        <v>3.7406249046325701</v>
      </c>
      <c r="X470">
        <v>3.9310760498046902</v>
      </c>
      <c r="Y470">
        <v>0.118873499333858</v>
      </c>
      <c r="Z470">
        <v>-1.26738500595093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0.118873499333858</v>
      </c>
      <c r="AH470" t="s">
        <v>127</v>
      </c>
      <c r="AI470">
        <v>-0.175537094473839</v>
      </c>
      <c r="AJ470">
        <v>-5.6663598865270601E-2</v>
      </c>
    </row>
  </sheetData>
  <phoneticPr fontId="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470"/>
  <sheetViews>
    <sheetView workbookViewId="0">
      <selection activeCell="M30" sqref="M30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2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6823</v>
      </c>
      <c r="H2">
        <v>13206</v>
      </c>
      <c r="I2">
        <v>20029</v>
      </c>
      <c r="J2">
        <v>12.0427904129028</v>
      </c>
      <c r="K2">
        <v>11.622790336608899</v>
      </c>
      <c r="L2">
        <v>11.8585195541382</v>
      </c>
      <c r="M2">
        <v>11.8980102539062</v>
      </c>
      <c r="N2">
        <v>19.069330215454102</v>
      </c>
      <c r="O2">
        <v>43.215091705322301</v>
      </c>
      <c r="P2">
        <v>1957.65600585938</v>
      </c>
      <c r="Q2">
        <v>0.34470468759536699</v>
      </c>
      <c r="R2">
        <v>0.72129911184310902</v>
      </c>
      <c r="S2">
        <v>1.9107699394226099E-2</v>
      </c>
      <c r="T2">
        <v>5.5189300328493097E-2</v>
      </c>
      <c r="U2">
        <v>6.0198199003934902E-2</v>
      </c>
      <c r="V2">
        <v>0.19278110563754999</v>
      </c>
      <c r="W2">
        <v>3.9812819957733199</v>
      </c>
      <c r="X2">
        <v>3.9385759830474898</v>
      </c>
      <c r="Y2">
        <v>-0.193832293152809</v>
      </c>
      <c r="Z2">
        <v>0.87341368198394798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-0.193832293152809</v>
      </c>
      <c r="AH2" t="s">
        <v>123</v>
      </c>
      <c r="AI2">
        <v>-0.141917794942856</v>
      </c>
      <c r="AJ2">
        <v>-0.33575010299682601</v>
      </c>
    </row>
    <row r="3" spans="1:36" x14ac:dyDescent="0.35">
      <c r="A3">
        <v>301</v>
      </c>
      <c r="B3" t="s">
        <v>3</v>
      </c>
      <c r="C3">
        <v>11.7199401855469</v>
      </c>
      <c r="D3">
        <v>11.8493995666504</v>
      </c>
      <c r="E3">
        <v>11.9183902740479</v>
      </c>
      <c r="F3">
        <v>11.6082401275635</v>
      </c>
      <c r="G3">
        <v>717</v>
      </c>
      <c r="H3">
        <v>2270</v>
      </c>
      <c r="I3">
        <v>2987</v>
      </c>
      <c r="J3">
        <v>11.9383201599121</v>
      </c>
      <c r="K3">
        <v>11.587059974670399</v>
      </c>
      <c r="L3">
        <v>11.7316904067993</v>
      </c>
      <c r="M3">
        <v>11.8535299301147</v>
      </c>
      <c r="N3">
        <v>19.1062202453613</v>
      </c>
      <c r="O3">
        <v>44.720630645752003</v>
      </c>
      <c r="P3">
        <v>2087.55688476562</v>
      </c>
      <c r="Q3">
        <v>0.24137230217456801</v>
      </c>
      <c r="R3">
        <v>0.78233611583709695</v>
      </c>
      <c r="S3">
        <v>9.9090002477169002E-3</v>
      </c>
      <c r="T3">
        <v>3.1499598175287198E-2</v>
      </c>
      <c r="U3">
        <v>7.2820998728275299E-2</v>
      </c>
      <c r="V3">
        <v>0.162710607051849</v>
      </c>
      <c r="W3">
        <v>3.7473440170288099</v>
      </c>
      <c r="X3">
        <v>3.93087601661682</v>
      </c>
      <c r="Y3">
        <v>-0.149660393595695</v>
      </c>
      <c r="Z3">
        <v>0.90616291761398304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-0.149660393595695</v>
      </c>
      <c r="AH3" t="s">
        <v>123</v>
      </c>
      <c r="AI3">
        <v>-0.141917794942856</v>
      </c>
      <c r="AJ3">
        <v>-0.29157820343971302</v>
      </c>
    </row>
    <row r="4" spans="1:36" x14ac:dyDescent="0.35">
      <c r="A4">
        <v>1</v>
      </c>
      <c r="B4" t="s">
        <v>7</v>
      </c>
      <c r="C4">
        <v>11.7360696792603</v>
      </c>
      <c r="D4">
        <v>11.7597904205322</v>
      </c>
      <c r="E4">
        <v>11.8493995666504</v>
      </c>
      <c r="F4">
        <v>11.5129299163818</v>
      </c>
      <c r="G4">
        <v>3530</v>
      </c>
      <c r="H4">
        <v>13264</v>
      </c>
      <c r="I4">
        <v>16794</v>
      </c>
      <c r="J4">
        <v>11.8375301361084</v>
      </c>
      <c r="K4">
        <v>11.5406799316406</v>
      </c>
      <c r="L4">
        <v>11.749609947204601</v>
      </c>
      <c r="M4">
        <v>11.773139953613301</v>
      </c>
      <c r="N4">
        <v>16.908180236816399</v>
      </c>
      <c r="O4">
        <v>46.849250793457003</v>
      </c>
      <c r="P4">
        <v>2261.94409179688</v>
      </c>
      <c r="Q4">
        <v>0.21692560613155401</v>
      </c>
      <c r="R4">
        <v>0.88888782262802102</v>
      </c>
      <c r="S4">
        <v>1.26195000484586E-2</v>
      </c>
      <c r="T4">
        <v>3.3950798213481903E-2</v>
      </c>
      <c r="U4">
        <v>4.4119600206613499E-2</v>
      </c>
      <c r="V4">
        <v>5.79998008906841E-2</v>
      </c>
      <c r="W4">
        <v>3.9048840999603298</v>
      </c>
      <c r="X4">
        <v>3.9440948963165301</v>
      </c>
      <c r="Y4">
        <v>-0.11822769790887799</v>
      </c>
      <c r="Z4">
        <v>0.67478942871093806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-0.11822769790887799</v>
      </c>
      <c r="AH4" t="s">
        <v>125</v>
      </c>
      <c r="AI4">
        <v>-0.141917794942856</v>
      </c>
      <c r="AJ4">
        <v>-0.26014548540115401</v>
      </c>
    </row>
    <row r="5" spans="1:36" x14ac:dyDescent="0.35">
      <c r="A5">
        <v>312</v>
      </c>
      <c r="B5" t="s">
        <v>5</v>
      </c>
      <c r="C5">
        <v>11.4616298675537</v>
      </c>
      <c r="D5">
        <v>11.6262502670288</v>
      </c>
      <c r="E5">
        <v>11.7360696792603</v>
      </c>
      <c r="F5">
        <v>11.050889968872101</v>
      </c>
      <c r="G5">
        <v>46</v>
      </c>
      <c r="H5">
        <v>166</v>
      </c>
      <c r="I5">
        <v>212</v>
      </c>
      <c r="J5">
        <v>11.751629829406699</v>
      </c>
      <c r="K5">
        <v>11.2131299972534</v>
      </c>
      <c r="L5">
        <v>11.4053001403809</v>
      </c>
      <c r="M5">
        <v>11.609800338745099</v>
      </c>
      <c r="N5">
        <v>19.179550170898398</v>
      </c>
      <c r="O5">
        <v>44.432567596435497</v>
      </c>
      <c r="P5">
        <v>2061.9599609375</v>
      </c>
      <c r="Q5">
        <v>0.26337981224060097</v>
      </c>
      <c r="R5">
        <v>0.83329200744628895</v>
      </c>
      <c r="S5">
        <v>8.7296999990940094E-3</v>
      </c>
      <c r="T5">
        <v>4.07221987843513E-2</v>
      </c>
      <c r="U5">
        <v>2.4502800777554502E-2</v>
      </c>
      <c r="V5">
        <v>0.112097598612309</v>
      </c>
      <c r="W5">
        <v>3.8331320285797101</v>
      </c>
      <c r="X5">
        <v>3.9369280338287398</v>
      </c>
      <c r="Y5">
        <v>-0.22421629726886699</v>
      </c>
      <c r="Z5">
        <v>0.63288098573684703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-0.22421629726886699</v>
      </c>
      <c r="AH5" t="s">
        <v>123</v>
      </c>
      <c r="AI5">
        <v>-0.141917794942856</v>
      </c>
      <c r="AJ5">
        <v>-0.36613410711288502</v>
      </c>
    </row>
    <row r="6" spans="1:36" x14ac:dyDescent="0.35">
      <c r="A6">
        <v>210</v>
      </c>
      <c r="B6" t="s">
        <v>4</v>
      </c>
      <c r="C6">
        <v>11.6082401275635</v>
      </c>
      <c r="D6">
        <v>11.6082401275635</v>
      </c>
      <c r="E6">
        <v>11.695249557495099</v>
      </c>
      <c r="F6">
        <v>11.4616298675537</v>
      </c>
      <c r="G6">
        <v>8594</v>
      </c>
      <c r="H6">
        <v>16119</v>
      </c>
      <c r="I6">
        <v>24713</v>
      </c>
      <c r="J6">
        <v>11.7469997406006</v>
      </c>
      <c r="K6">
        <v>11.4728803634644</v>
      </c>
      <c r="L6">
        <v>11.6293497085571</v>
      </c>
      <c r="M6">
        <v>11.651339530944799</v>
      </c>
      <c r="N6">
        <v>18.965509414672901</v>
      </c>
      <c r="O6">
        <v>43.011146545410199</v>
      </c>
      <c r="P6">
        <v>1944.9990234375</v>
      </c>
      <c r="Q6">
        <v>0.34897521138191201</v>
      </c>
      <c r="R6">
        <v>0.87787747383117698</v>
      </c>
      <c r="S6">
        <v>1.76452994346619E-2</v>
      </c>
      <c r="T6">
        <v>5.1933199167251601E-2</v>
      </c>
      <c r="U6">
        <v>5.0176501274108901E-2</v>
      </c>
      <c r="V6">
        <v>4.3019000440836001E-2</v>
      </c>
      <c r="W6">
        <v>3.8730649948120099</v>
      </c>
      <c r="X6">
        <v>3.94195508956909</v>
      </c>
      <c r="Y6">
        <v>-5.1341500133276E-2</v>
      </c>
      <c r="Z6">
        <v>0.63918322324752797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-5.1341500133276E-2</v>
      </c>
      <c r="AH6" t="s">
        <v>107</v>
      </c>
      <c r="AI6">
        <v>-0.141917794942856</v>
      </c>
      <c r="AJ6">
        <v>-0.19325940310955</v>
      </c>
    </row>
    <row r="7" spans="1:36" x14ac:dyDescent="0.35">
      <c r="A7">
        <v>30</v>
      </c>
      <c r="B7" t="s">
        <v>8</v>
      </c>
      <c r="C7">
        <v>11.6784400939941</v>
      </c>
      <c r="D7">
        <v>11.695249557495099</v>
      </c>
      <c r="E7">
        <v>11.695249557495099</v>
      </c>
      <c r="F7">
        <v>11.6613502502441</v>
      </c>
      <c r="G7">
        <v>343</v>
      </c>
      <c r="H7">
        <v>3132</v>
      </c>
      <c r="I7">
        <v>3475</v>
      </c>
      <c r="J7">
        <v>11.680839538574199</v>
      </c>
      <c r="K7">
        <v>11.618980407714799</v>
      </c>
      <c r="L7">
        <v>11.6674299240112</v>
      </c>
      <c r="M7">
        <v>11.6748399734497</v>
      </c>
      <c r="N7">
        <v>16.9851398468018</v>
      </c>
      <c r="O7">
        <v>45.633186340332003</v>
      </c>
      <c r="P7">
        <v>2147.72192382812</v>
      </c>
      <c r="Q7">
        <v>9.6963301301002502E-2</v>
      </c>
      <c r="R7">
        <v>0.85133349895477295</v>
      </c>
      <c r="S7">
        <v>1.1310400441288899E-2</v>
      </c>
      <c r="T7">
        <v>2.51067001372576E-2</v>
      </c>
      <c r="U7">
        <v>4.0089301764965099E-2</v>
      </c>
      <c r="V7">
        <v>0.102296702563763</v>
      </c>
      <c r="W7">
        <v>3.8501920700073202</v>
      </c>
      <c r="X7">
        <v>3.9436600208282502</v>
      </c>
      <c r="Y7">
        <v>0.130576506257057</v>
      </c>
      <c r="Z7">
        <v>0.56013679504394498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0.130576506257057</v>
      </c>
      <c r="AH7" t="s">
        <v>124</v>
      </c>
      <c r="AI7">
        <v>-0.141917794942856</v>
      </c>
      <c r="AJ7">
        <v>-1.1341299861669501E-2</v>
      </c>
    </row>
    <row r="8" spans="1:36" x14ac:dyDescent="0.35">
      <c r="A8">
        <v>120</v>
      </c>
      <c r="B8" t="s">
        <v>6</v>
      </c>
      <c r="C8">
        <v>11.5129299163818</v>
      </c>
      <c r="D8">
        <v>11.5129299163818</v>
      </c>
      <c r="E8">
        <v>11.561719894409199</v>
      </c>
      <c r="F8">
        <v>11.4616298675537</v>
      </c>
      <c r="G8">
        <v>187</v>
      </c>
      <c r="H8">
        <v>398</v>
      </c>
      <c r="I8">
        <v>585</v>
      </c>
      <c r="J8">
        <v>11.6801500320435</v>
      </c>
      <c r="K8">
        <v>11.5227203369141</v>
      </c>
      <c r="L8">
        <v>11.6268196105957</v>
      </c>
      <c r="M8">
        <v>11.632360458374</v>
      </c>
      <c r="N8">
        <v>16.876960754394499</v>
      </c>
      <c r="O8">
        <v>38.859912872314503</v>
      </c>
      <c r="P8">
        <v>1617.60705566406</v>
      </c>
      <c r="Q8">
        <v>0.30353918671607999</v>
      </c>
      <c r="R8">
        <v>0.81107711791992199</v>
      </c>
      <c r="S8">
        <v>1.0430499911308301E-2</v>
      </c>
      <c r="T8">
        <v>1.9091399386525199E-2</v>
      </c>
      <c r="U8">
        <v>1.8665999174118E-2</v>
      </c>
      <c r="V8">
        <v>0.15940110385417899</v>
      </c>
      <c r="W8">
        <v>3.78620505332947</v>
      </c>
      <c r="X8">
        <v>3.9445440769195601</v>
      </c>
      <c r="Y8">
        <v>3.7526600062847103E-2</v>
      </c>
      <c r="Z8">
        <v>0.70206189155578602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3.7526600062847103E-2</v>
      </c>
      <c r="AH8" t="s">
        <v>124</v>
      </c>
      <c r="AI8">
        <v>-0.141917794942856</v>
      </c>
      <c r="AJ8">
        <v>-0.104391202330589</v>
      </c>
    </row>
    <row r="9" spans="1:36" x14ac:dyDescent="0.35">
      <c r="A9">
        <v>152</v>
      </c>
      <c r="B9" t="s">
        <v>14</v>
      </c>
      <c r="C9">
        <v>11.5129299163818</v>
      </c>
      <c r="D9">
        <v>11.5129299163818</v>
      </c>
      <c r="E9">
        <v>11.561719894409199</v>
      </c>
      <c r="F9">
        <v>11.407569885253899</v>
      </c>
      <c r="G9">
        <v>89</v>
      </c>
      <c r="H9">
        <v>569</v>
      </c>
      <c r="I9">
        <v>658</v>
      </c>
      <c r="J9">
        <v>11.631139755249</v>
      </c>
      <c r="K9">
        <v>11.3631296157837</v>
      </c>
      <c r="L9">
        <v>11.5787000656128</v>
      </c>
      <c r="M9">
        <v>11.5934295654297</v>
      </c>
      <c r="N9">
        <v>16.6750297546387</v>
      </c>
      <c r="O9">
        <v>41.690757751464801</v>
      </c>
      <c r="P9">
        <v>1859.69299316406</v>
      </c>
      <c r="Q9">
        <v>0.14067679643631001</v>
      </c>
      <c r="R9">
        <v>0.828197002410889</v>
      </c>
      <c r="S9">
        <v>1.6141200438141799E-2</v>
      </c>
      <c r="T9">
        <v>4.5571599155664402E-2</v>
      </c>
      <c r="U9">
        <v>7.7114000916481004E-2</v>
      </c>
      <c r="V9">
        <v>9.3625202775001498E-2</v>
      </c>
      <c r="W9">
        <v>3.83581495285034</v>
      </c>
      <c r="X9">
        <v>3.94383001327515</v>
      </c>
      <c r="Y9">
        <v>-5.2076000720262501E-3</v>
      </c>
      <c r="Z9">
        <v>0.59988170862197898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-5.2076000720262501E-3</v>
      </c>
      <c r="AH9" t="s">
        <v>124</v>
      </c>
      <c r="AI9">
        <v>-0.141917794942856</v>
      </c>
      <c r="AJ9">
        <v>-0.14712549746036499</v>
      </c>
    </row>
    <row r="10" spans="1:36" x14ac:dyDescent="0.35">
      <c r="A10">
        <v>305</v>
      </c>
      <c r="B10" t="s">
        <v>9</v>
      </c>
      <c r="C10">
        <v>11.6082401275635</v>
      </c>
      <c r="D10">
        <v>11.6082401275635</v>
      </c>
      <c r="E10">
        <v>11.6526899337769</v>
      </c>
      <c r="F10">
        <v>11.580579757690399</v>
      </c>
      <c r="G10">
        <v>2780</v>
      </c>
      <c r="H10">
        <v>2545</v>
      </c>
      <c r="I10">
        <v>5325</v>
      </c>
      <c r="J10">
        <v>11.6147298812866</v>
      </c>
      <c r="K10">
        <v>11.484809875488301</v>
      </c>
      <c r="L10">
        <v>11.5375099182129</v>
      </c>
      <c r="M10">
        <v>11.545880317688001</v>
      </c>
      <c r="N10">
        <v>18.021909713745099</v>
      </c>
      <c r="O10">
        <v>41.527023315429702</v>
      </c>
      <c r="P10">
        <v>1827.59399414062</v>
      </c>
      <c r="Q10">
        <v>0.52995812892913796</v>
      </c>
      <c r="R10">
        <v>0.74026870727539096</v>
      </c>
      <c r="S10">
        <v>1.8405200913548501E-2</v>
      </c>
      <c r="T10">
        <v>5.1638599485158899E-2</v>
      </c>
      <c r="U10">
        <v>3.42595987021923E-2</v>
      </c>
      <c r="V10">
        <v>0.18658159673214</v>
      </c>
      <c r="W10">
        <v>3.7447459697723402</v>
      </c>
      <c r="X10">
        <v>3.9417319297790501</v>
      </c>
      <c r="Y10">
        <v>8.6569502949714702E-2</v>
      </c>
      <c r="Z10">
        <v>0.59747177362442005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8.6569502949714702E-2</v>
      </c>
      <c r="AH10" t="s">
        <v>123</v>
      </c>
      <c r="AI10">
        <v>-0.141917794942856</v>
      </c>
      <c r="AJ10">
        <v>-5.5348400026559802E-2</v>
      </c>
    </row>
    <row r="11" spans="1:36" x14ac:dyDescent="0.35">
      <c r="A11">
        <v>84</v>
      </c>
      <c r="B11" t="s">
        <v>12</v>
      </c>
      <c r="C11">
        <v>11.362099647521999</v>
      </c>
      <c r="D11">
        <v>11.362099647521999</v>
      </c>
      <c r="E11">
        <v>11.5129299163818</v>
      </c>
      <c r="F11">
        <v>11.15625</v>
      </c>
      <c r="G11">
        <v>529</v>
      </c>
      <c r="H11">
        <v>1098</v>
      </c>
      <c r="I11">
        <v>1627</v>
      </c>
      <c r="J11">
        <v>11.608400344848601</v>
      </c>
      <c r="K11">
        <v>11.260459899902299</v>
      </c>
      <c r="L11">
        <v>11.4929800033569</v>
      </c>
      <c r="M11">
        <v>11.494509696960399</v>
      </c>
      <c r="N11">
        <v>16.977800369262699</v>
      </c>
      <c r="O11">
        <v>38.1076469421387</v>
      </c>
      <c r="P11">
        <v>1541.56005859375</v>
      </c>
      <c r="Q11">
        <v>0.32734578847885099</v>
      </c>
      <c r="R11">
        <v>0.74757558107376099</v>
      </c>
      <c r="S11">
        <v>1.7166700214147599E-2</v>
      </c>
      <c r="T11">
        <v>5.5750399827957202E-2</v>
      </c>
      <c r="U11">
        <v>4.9654800444841399E-2</v>
      </c>
      <c r="V11">
        <v>0.16979800164699599</v>
      </c>
      <c r="W11">
        <v>3.8520760536193799</v>
      </c>
      <c r="X11">
        <v>3.9403460025787398</v>
      </c>
      <c r="Y11">
        <v>-0.13552010059356701</v>
      </c>
      <c r="Z11">
        <v>0.59524559974670399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-0.13552010059356701</v>
      </c>
      <c r="AH11" t="s">
        <v>125</v>
      </c>
      <c r="AI11">
        <v>-0.141917794942856</v>
      </c>
      <c r="AJ11">
        <v>-0.277438014745712</v>
      </c>
    </row>
    <row r="12" spans="1:36" x14ac:dyDescent="0.35">
      <c r="A12">
        <v>180</v>
      </c>
      <c r="B12" t="s">
        <v>10</v>
      </c>
      <c r="C12">
        <v>11.5129299163818</v>
      </c>
      <c r="D12">
        <v>11.5129299163818</v>
      </c>
      <c r="E12">
        <v>11.5327301025391</v>
      </c>
      <c r="F12">
        <v>11.4510498046875</v>
      </c>
      <c r="G12">
        <v>214</v>
      </c>
      <c r="H12">
        <v>438</v>
      </c>
      <c r="I12">
        <v>652</v>
      </c>
      <c r="J12">
        <v>11.598640441894499</v>
      </c>
      <c r="K12">
        <v>11.3676204681396</v>
      </c>
      <c r="L12">
        <v>11.516489982605</v>
      </c>
      <c r="M12">
        <v>11.5282602310181</v>
      </c>
      <c r="N12">
        <v>18.1998291015625</v>
      </c>
      <c r="O12">
        <v>41.860523223877003</v>
      </c>
      <c r="P12">
        <v>1849.97204589844</v>
      </c>
      <c r="Q12">
        <v>0.30464339256286599</v>
      </c>
      <c r="R12">
        <v>0.75715661048889205</v>
      </c>
      <c r="S12">
        <v>1.9052200019359599E-2</v>
      </c>
      <c r="T12">
        <v>7.3559902608394595E-2</v>
      </c>
      <c r="U12">
        <v>9.9824503064155606E-2</v>
      </c>
      <c r="V12">
        <v>0.12642410397529599</v>
      </c>
      <c r="W12">
        <v>3.8054730892181401</v>
      </c>
      <c r="X12">
        <v>3.9399600028991699</v>
      </c>
      <c r="Y12">
        <v>-6.2630400061607402E-2</v>
      </c>
      <c r="Z12">
        <v>0.57751417160034202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-6.2630400061607402E-2</v>
      </c>
      <c r="AH12" t="s">
        <v>125</v>
      </c>
      <c r="AI12">
        <v>-0.141917794942856</v>
      </c>
      <c r="AJ12">
        <v>-0.204548195004463</v>
      </c>
    </row>
    <row r="13" spans="1:36" x14ac:dyDescent="0.35">
      <c r="A13">
        <v>36</v>
      </c>
      <c r="B13" t="s">
        <v>11</v>
      </c>
      <c r="C13">
        <v>11.502880096435501</v>
      </c>
      <c r="D13">
        <v>11.502880096435501</v>
      </c>
      <c r="E13">
        <v>11.571189880371101</v>
      </c>
      <c r="F13">
        <v>11.2897796630859</v>
      </c>
      <c r="G13">
        <v>218</v>
      </c>
      <c r="H13">
        <v>341</v>
      </c>
      <c r="I13">
        <v>559</v>
      </c>
      <c r="J13">
        <v>11.579469680786101</v>
      </c>
      <c r="K13">
        <v>11.2432498931885</v>
      </c>
      <c r="L13">
        <v>11.441789627075201</v>
      </c>
      <c r="M13">
        <v>11.4495801925659</v>
      </c>
      <c r="N13">
        <v>17.869390487670898</v>
      </c>
      <c r="O13">
        <v>43.551280975341797</v>
      </c>
      <c r="P13">
        <v>1987.71105957031</v>
      </c>
      <c r="Q13">
        <v>0.38631600141525302</v>
      </c>
      <c r="R13">
        <v>0.82718902826309204</v>
      </c>
      <c r="S13">
        <v>2.2203600034117699E-2</v>
      </c>
      <c r="T13">
        <v>3.2524701207876199E-2</v>
      </c>
      <c r="U13">
        <v>4.1017599403858199E-2</v>
      </c>
      <c r="V13">
        <v>0.112865097820759</v>
      </c>
      <c r="W13">
        <v>3.8144490718841602</v>
      </c>
      <c r="X13">
        <v>3.9426720142364502</v>
      </c>
      <c r="Y13">
        <v>-0.104422599077225</v>
      </c>
      <c r="Z13">
        <v>0.48991200327873202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-0.104422599077225</v>
      </c>
      <c r="AH13" t="s">
        <v>123</v>
      </c>
      <c r="AI13">
        <v>-0.141917794942856</v>
      </c>
      <c r="AJ13">
        <v>-0.24634049832820901</v>
      </c>
    </row>
    <row r="14" spans="1:36" x14ac:dyDescent="0.35">
      <c r="A14">
        <v>482</v>
      </c>
      <c r="B14" t="s">
        <v>20</v>
      </c>
      <c r="C14">
        <v>11.4186096191406</v>
      </c>
      <c r="D14">
        <v>11.407569885253899</v>
      </c>
      <c r="E14">
        <v>11.5129299163818</v>
      </c>
      <c r="F14">
        <v>11.15625</v>
      </c>
      <c r="G14">
        <v>1069</v>
      </c>
      <c r="H14">
        <v>3660</v>
      </c>
      <c r="I14">
        <v>4729</v>
      </c>
      <c r="J14">
        <v>11.5779104232788</v>
      </c>
      <c r="K14">
        <v>11.233099937439</v>
      </c>
      <c r="L14">
        <v>11.517970085144</v>
      </c>
      <c r="M14">
        <v>11.500399589538601</v>
      </c>
      <c r="N14">
        <v>16.569459915161101</v>
      </c>
      <c r="O14">
        <v>39.514633178710902</v>
      </c>
      <c r="P14">
        <v>1653.56896972656</v>
      </c>
      <c r="Q14">
        <v>0.22479769587516801</v>
      </c>
      <c r="R14">
        <v>0.856977999210358</v>
      </c>
      <c r="S14">
        <v>1.4546999707818E-2</v>
      </c>
      <c r="T14">
        <v>4.2936999350786202E-2</v>
      </c>
      <c r="U14">
        <v>4.8667401075363201E-2</v>
      </c>
      <c r="V14">
        <v>7.4719198048114804E-2</v>
      </c>
      <c r="W14">
        <v>3.8568680286407502</v>
      </c>
      <c r="X14">
        <v>3.9414629936218302</v>
      </c>
      <c r="Y14">
        <v>-0.14995419979095501</v>
      </c>
      <c r="Z14">
        <v>0.54500728845596302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-0.14995419979095501</v>
      </c>
      <c r="AH14" t="s">
        <v>125</v>
      </c>
      <c r="AI14">
        <v>-0.141917794942856</v>
      </c>
      <c r="AJ14">
        <v>-0.29187199473380998</v>
      </c>
    </row>
    <row r="15" spans="1:36" x14ac:dyDescent="0.35">
      <c r="A15">
        <v>304</v>
      </c>
      <c r="B15" t="s">
        <v>13</v>
      </c>
      <c r="C15">
        <v>11.407569885253899</v>
      </c>
      <c r="D15">
        <v>11.482469558715801</v>
      </c>
      <c r="E15">
        <v>11.5129299163818</v>
      </c>
      <c r="F15">
        <v>11.350410461425801</v>
      </c>
      <c r="G15">
        <v>250</v>
      </c>
      <c r="H15">
        <v>508</v>
      </c>
      <c r="I15">
        <v>758</v>
      </c>
      <c r="J15">
        <v>11.5315504074097</v>
      </c>
      <c r="K15">
        <v>11.2746801376343</v>
      </c>
      <c r="L15">
        <v>11.3116102218628</v>
      </c>
      <c r="M15">
        <v>11.445019721984901</v>
      </c>
      <c r="N15">
        <v>19.2416896820068</v>
      </c>
      <c r="O15">
        <v>43.747169494628899</v>
      </c>
      <c r="P15">
        <v>2003.58801269531</v>
      </c>
      <c r="Q15">
        <v>0.33687460422515902</v>
      </c>
      <c r="R15">
        <v>0.82480800151824996</v>
      </c>
      <c r="S15">
        <v>2.16352008283138E-2</v>
      </c>
      <c r="T15">
        <v>3.0765900388359999E-2</v>
      </c>
      <c r="U15">
        <v>5.3176399320363998E-2</v>
      </c>
      <c r="V15">
        <v>0.108707197010517</v>
      </c>
      <c r="W15">
        <v>3.7715940475463898</v>
      </c>
      <c r="X15">
        <v>3.9423530101776101</v>
      </c>
      <c r="Y15">
        <v>-2.4697000626474602E-3</v>
      </c>
      <c r="Z15">
        <v>0.46118348836898798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-2.4697000626474602E-3</v>
      </c>
      <c r="AH15" t="s">
        <v>123</v>
      </c>
      <c r="AI15">
        <v>-0.141917794942856</v>
      </c>
      <c r="AJ15">
        <v>-0.14438749849796301</v>
      </c>
    </row>
    <row r="16" spans="1:36" x14ac:dyDescent="0.35">
      <c r="A16">
        <v>95</v>
      </c>
      <c r="B16" t="s">
        <v>33</v>
      </c>
      <c r="C16">
        <v>11.184419631958001</v>
      </c>
      <c r="D16">
        <v>11.184419631958001</v>
      </c>
      <c r="E16">
        <v>11.5129299163818</v>
      </c>
      <c r="F16">
        <v>10.878049850463899</v>
      </c>
      <c r="G16">
        <v>468</v>
      </c>
      <c r="H16">
        <v>542</v>
      </c>
      <c r="I16">
        <v>1010</v>
      </c>
      <c r="J16">
        <v>11.5294704437256</v>
      </c>
      <c r="K16">
        <v>10.9758701324463</v>
      </c>
      <c r="L16">
        <v>11.268099784851101</v>
      </c>
      <c r="M16">
        <v>11.2727003097534</v>
      </c>
      <c r="N16">
        <v>16.761430740356399</v>
      </c>
      <c r="O16">
        <v>41.018886566162102</v>
      </c>
      <c r="P16">
        <v>1778.96594238281</v>
      </c>
      <c r="Q16">
        <v>0.46382370591163602</v>
      </c>
      <c r="R16">
        <v>0.72484892606735196</v>
      </c>
      <c r="S16">
        <v>1.66484005749226E-2</v>
      </c>
      <c r="T16">
        <v>0.12671460211277</v>
      </c>
      <c r="U16">
        <v>7.0058502256870298E-2</v>
      </c>
      <c r="V16">
        <v>0.11249350011348699</v>
      </c>
      <c r="W16">
        <v>3.81173896789551</v>
      </c>
      <c r="X16">
        <v>3.94283199310303</v>
      </c>
      <c r="Y16">
        <v>-0.34754499793052701</v>
      </c>
      <c r="Z16">
        <v>0.49590811133384699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-0.34754499793052701</v>
      </c>
      <c r="AH16" t="s">
        <v>125</v>
      </c>
      <c r="AI16">
        <v>-0.141917794942856</v>
      </c>
      <c r="AJ16">
        <v>-0.48946279287338301</v>
      </c>
    </row>
    <row r="17" spans="1:36" x14ac:dyDescent="0.35">
      <c r="A17">
        <v>5</v>
      </c>
      <c r="B17" t="s">
        <v>21</v>
      </c>
      <c r="C17">
        <v>11.396389961242701</v>
      </c>
      <c r="D17">
        <v>11.407569885253899</v>
      </c>
      <c r="E17">
        <v>11.5129299163818</v>
      </c>
      <c r="F17">
        <v>11.15625</v>
      </c>
      <c r="G17">
        <v>5581</v>
      </c>
      <c r="H17">
        <v>8091</v>
      </c>
      <c r="I17">
        <v>13672</v>
      </c>
      <c r="J17">
        <v>11.522020339965801</v>
      </c>
      <c r="K17">
        <v>11.1709499359131</v>
      </c>
      <c r="L17">
        <v>11.3726196289062</v>
      </c>
      <c r="M17">
        <v>11.3770198822021</v>
      </c>
      <c r="N17">
        <v>16.567539215087901</v>
      </c>
      <c r="O17">
        <v>40.605445861816399</v>
      </c>
      <c r="P17">
        <v>1733.78796386719</v>
      </c>
      <c r="Q17">
        <v>0.41301399469375599</v>
      </c>
      <c r="R17">
        <v>0.86848819255828902</v>
      </c>
      <c r="S17">
        <v>1.5514500439167E-2</v>
      </c>
      <c r="T17">
        <v>3.9692599326372098E-2</v>
      </c>
      <c r="U17">
        <v>5.8576099574565901E-2</v>
      </c>
      <c r="V17">
        <v>6.4638502895832103E-2</v>
      </c>
      <c r="W17">
        <v>3.8505439758300799</v>
      </c>
      <c r="X17">
        <v>3.9406549930572501</v>
      </c>
      <c r="Y17">
        <v>-0.100376702845097</v>
      </c>
      <c r="Z17">
        <v>0.43710249662399298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-0.100376702845097</v>
      </c>
      <c r="AH17" t="s">
        <v>125</v>
      </c>
      <c r="AI17">
        <v>-0.141917794942856</v>
      </c>
      <c r="AJ17">
        <v>-0.24229450523853299</v>
      </c>
    </row>
    <row r="18" spans="1:36" x14ac:dyDescent="0.35">
      <c r="A18">
        <v>85</v>
      </c>
      <c r="B18" t="s">
        <v>16</v>
      </c>
      <c r="C18">
        <v>11.350410461425801</v>
      </c>
      <c r="D18">
        <v>11.385089874267599</v>
      </c>
      <c r="E18">
        <v>11.5129299163818</v>
      </c>
      <c r="F18">
        <v>11.15625</v>
      </c>
      <c r="G18">
        <v>1479</v>
      </c>
      <c r="H18">
        <v>4736</v>
      </c>
      <c r="I18">
        <v>6215</v>
      </c>
      <c r="J18">
        <v>11.521639823913601</v>
      </c>
      <c r="K18">
        <v>11.1789102554321</v>
      </c>
      <c r="L18">
        <v>11.409059524536101</v>
      </c>
      <c r="M18">
        <v>11.439089775085399</v>
      </c>
      <c r="N18">
        <v>16.694770812988299</v>
      </c>
      <c r="O18">
        <v>41.370853424072301</v>
      </c>
      <c r="P18">
        <v>1808.71496582031</v>
      </c>
      <c r="Q18">
        <v>0.240867003798485</v>
      </c>
      <c r="R18">
        <v>0.863933324813843</v>
      </c>
      <c r="S18">
        <v>1.29236998036504E-2</v>
      </c>
      <c r="T18">
        <v>4.7988601028919199E-2</v>
      </c>
      <c r="U18">
        <v>4.8996999859809903E-2</v>
      </c>
      <c r="V18">
        <v>6.2158700078725801E-2</v>
      </c>
      <c r="W18">
        <v>3.8296558856964098</v>
      </c>
      <c r="X18">
        <v>3.9421520233154301</v>
      </c>
      <c r="Y18">
        <v>-0.143837004899979</v>
      </c>
      <c r="Z18">
        <v>0.476842701435089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-0.143837004899979</v>
      </c>
      <c r="AH18" t="s">
        <v>125</v>
      </c>
      <c r="AI18">
        <v>-0.141917794942856</v>
      </c>
      <c r="AJ18">
        <v>-0.28575479984283397</v>
      </c>
    </row>
    <row r="19" spans="1:36" x14ac:dyDescent="0.35">
      <c r="A19">
        <v>11</v>
      </c>
      <c r="B19" t="s">
        <v>17</v>
      </c>
      <c r="C19">
        <v>11.5129299163818</v>
      </c>
      <c r="D19">
        <v>11.5129299163818</v>
      </c>
      <c r="E19">
        <v>11.5129299163818</v>
      </c>
      <c r="F19">
        <v>11.407569885253899</v>
      </c>
      <c r="G19">
        <v>2861</v>
      </c>
      <c r="H19">
        <v>6851</v>
      </c>
      <c r="I19">
        <v>9712</v>
      </c>
      <c r="J19">
        <v>11.513090133666999</v>
      </c>
      <c r="K19">
        <v>11.3665504455566</v>
      </c>
      <c r="L19">
        <v>11.465940475463899</v>
      </c>
      <c r="M19">
        <v>11.470760345459</v>
      </c>
      <c r="N19">
        <v>16.757329940795898</v>
      </c>
      <c r="O19">
        <v>42.685962677002003</v>
      </c>
      <c r="P19">
        <v>1896.53503417969</v>
      </c>
      <c r="Q19">
        <v>0.28889140486717202</v>
      </c>
      <c r="R19">
        <v>0.75967741012573198</v>
      </c>
      <c r="S19">
        <v>1.8139300867915199E-2</v>
      </c>
      <c r="T19">
        <v>6.1407599598169299E-2</v>
      </c>
      <c r="U19">
        <v>4.9745198339223903E-2</v>
      </c>
      <c r="V19">
        <v>0.149019494652748</v>
      </c>
      <c r="W19">
        <v>3.8162090778350799</v>
      </c>
      <c r="X19">
        <v>3.94225406646729</v>
      </c>
      <c r="Y19">
        <v>1.8851999193429898E-2</v>
      </c>
      <c r="Z19">
        <v>0.450217396020889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1.8851999193429898E-2</v>
      </c>
      <c r="AH19" t="s">
        <v>124</v>
      </c>
      <c r="AI19">
        <v>-0.141917794942856</v>
      </c>
      <c r="AJ19">
        <v>-0.12306579947471601</v>
      </c>
    </row>
    <row r="20" spans="1:36" x14ac:dyDescent="0.35">
      <c r="A20">
        <v>12</v>
      </c>
      <c r="B20" t="s">
        <v>22</v>
      </c>
      <c r="C20">
        <v>11.3266000747681</v>
      </c>
      <c r="D20">
        <v>11.338569641113301</v>
      </c>
      <c r="E20">
        <v>11.482469558715801</v>
      </c>
      <c r="F20">
        <v>11.15625</v>
      </c>
      <c r="G20">
        <v>6736</v>
      </c>
      <c r="H20">
        <v>9603</v>
      </c>
      <c r="I20">
        <v>16339</v>
      </c>
      <c r="J20">
        <v>11.512869834899901</v>
      </c>
      <c r="K20">
        <v>11.1660299301147</v>
      </c>
      <c r="L20">
        <v>11.363100051879901</v>
      </c>
      <c r="M20">
        <v>11.369930267334</v>
      </c>
      <c r="N20">
        <v>16.7081108093262</v>
      </c>
      <c r="O20">
        <v>41.781711578369098</v>
      </c>
      <c r="P20">
        <v>1835.72497558594</v>
      </c>
      <c r="Q20">
        <v>0.41213038563728299</v>
      </c>
      <c r="R20">
        <v>0.81526237726211503</v>
      </c>
      <c r="S20">
        <v>1.6022600233554798E-2</v>
      </c>
      <c r="T20">
        <v>7.2164602577686296E-2</v>
      </c>
      <c r="U20">
        <v>6.5121702849865001E-2</v>
      </c>
      <c r="V20">
        <v>8.3131596446037306E-2</v>
      </c>
      <c r="W20">
        <v>3.82553911209106</v>
      </c>
      <c r="X20">
        <v>3.9429190158843999</v>
      </c>
      <c r="Y20">
        <v>-0.153110101819038</v>
      </c>
      <c r="Z20">
        <v>0.455682814121246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-0.153110101819038</v>
      </c>
      <c r="AH20" t="s">
        <v>125</v>
      </c>
      <c r="AI20">
        <v>-0.141917794942856</v>
      </c>
      <c r="AJ20">
        <v>-0.29502800107002303</v>
      </c>
    </row>
    <row r="21" spans="1:36" x14ac:dyDescent="0.35">
      <c r="A21">
        <v>325</v>
      </c>
      <c r="B21" t="s">
        <v>15</v>
      </c>
      <c r="C21">
        <v>11.2897796630859</v>
      </c>
      <c r="D21">
        <v>11.350410461425801</v>
      </c>
      <c r="E21">
        <v>11.482469558715801</v>
      </c>
      <c r="F21">
        <v>11.2252397537231</v>
      </c>
      <c r="G21">
        <v>912</v>
      </c>
      <c r="H21">
        <v>893</v>
      </c>
      <c r="I21">
        <v>1805</v>
      </c>
      <c r="J21">
        <v>11.50172996521</v>
      </c>
      <c r="K21">
        <v>11.1819400787354</v>
      </c>
      <c r="L21">
        <v>11.3019695281982</v>
      </c>
      <c r="M21">
        <v>11.339170455932599</v>
      </c>
      <c r="N21">
        <v>19.149389266967798</v>
      </c>
      <c r="O21">
        <v>42.919059753417997</v>
      </c>
      <c r="P21">
        <v>1933.07897949219</v>
      </c>
      <c r="Q21">
        <v>0.50832837820053101</v>
      </c>
      <c r="R21">
        <v>0.93162882328033403</v>
      </c>
      <c r="S21">
        <v>1.8044300377368899E-2</v>
      </c>
      <c r="T21">
        <v>1.8668100237846399E-2</v>
      </c>
      <c r="U21">
        <v>2.67450995743275E-2</v>
      </c>
      <c r="V21">
        <v>2.8368100523948701E-2</v>
      </c>
      <c r="W21">
        <v>3.8744580745696999</v>
      </c>
      <c r="X21">
        <v>3.9396948814392099</v>
      </c>
      <c r="Y21">
        <v>-7.6724201440811199E-2</v>
      </c>
      <c r="Z21">
        <v>0.36410889029502902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-7.6724201440811199E-2</v>
      </c>
      <c r="AH21" t="s">
        <v>123</v>
      </c>
      <c r="AI21">
        <v>-0.141917794942856</v>
      </c>
      <c r="AJ21">
        <v>-0.21864199638366699</v>
      </c>
    </row>
    <row r="22" spans="1:36" x14ac:dyDescent="0.35">
      <c r="A22">
        <v>132</v>
      </c>
      <c r="B22" t="s">
        <v>18</v>
      </c>
      <c r="C22">
        <v>11.4721002578735</v>
      </c>
      <c r="D22">
        <v>11.4721002578735</v>
      </c>
      <c r="E22">
        <v>11.502880096435501</v>
      </c>
      <c r="F22">
        <v>11.3022003173828</v>
      </c>
      <c r="G22">
        <v>386</v>
      </c>
      <c r="H22">
        <v>2677</v>
      </c>
      <c r="I22">
        <v>3063</v>
      </c>
      <c r="J22">
        <v>11.476550102233899</v>
      </c>
      <c r="K22">
        <v>11.303409576416</v>
      </c>
      <c r="L22">
        <v>11.4509601593018</v>
      </c>
      <c r="M22">
        <v>11.453650474548301</v>
      </c>
      <c r="N22">
        <v>16.9151802062988</v>
      </c>
      <c r="O22">
        <v>43.5340576171875</v>
      </c>
      <c r="P22">
        <v>1993.80200195312</v>
      </c>
      <c r="Q22">
        <v>0.132243096828461</v>
      </c>
      <c r="R22">
        <v>0.79286700487136796</v>
      </c>
      <c r="S22">
        <v>1.9404899328947098E-2</v>
      </c>
      <c r="T22">
        <v>4.02559004724026E-2</v>
      </c>
      <c r="U22">
        <v>6.1829898506402997E-2</v>
      </c>
      <c r="V22">
        <v>0.13425999879837</v>
      </c>
      <c r="W22">
        <v>3.7681429386138898</v>
      </c>
      <c r="X22">
        <v>3.9442059993743901</v>
      </c>
      <c r="Y22">
        <v>6.0442201793193803E-2</v>
      </c>
      <c r="Z22">
        <v>0.44729968905448902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6.0442201793193803E-2</v>
      </c>
      <c r="AH22" t="s">
        <v>124</v>
      </c>
      <c r="AI22">
        <v>-0.141917794942856</v>
      </c>
      <c r="AJ22">
        <v>-8.1475600600242601E-2</v>
      </c>
    </row>
    <row r="23" spans="1:36" x14ac:dyDescent="0.35">
      <c r="A23">
        <v>135</v>
      </c>
      <c r="B23" t="s">
        <v>19</v>
      </c>
      <c r="C23">
        <v>11.482469558715801</v>
      </c>
      <c r="D23">
        <v>11.482469558715801</v>
      </c>
      <c r="E23">
        <v>11.5129299163818</v>
      </c>
      <c r="F23">
        <v>11.407569885253899</v>
      </c>
      <c r="G23">
        <v>164</v>
      </c>
      <c r="H23">
        <v>1059</v>
      </c>
      <c r="I23">
        <v>1223</v>
      </c>
      <c r="J23">
        <v>11.4716196060181</v>
      </c>
      <c r="K23">
        <v>11.338279724121101</v>
      </c>
      <c r="L23">
        <v>11.450940132141101</v>
      </c>
      <c r="M23">
        <v>11.4531097412109</v>
      </c>
      <c r="N23">
        <v>16.876319885253899</v>
      </c>
      <c r="O23">
        <v>42.303817749023402</v>
      </c>
      <c r="P23">
        <v>1889.89794921875</v>
      </c>
      <c r="Q23">
        <v>0.13882710039615601</v>
      </c>
      <c r="R23">
        <v>0.80326539278030396</v>
      </c>
      <c r="S23">
        <v>1.57258007675409E-2</v>
      </c>
      <c r="T23">
        <v>4.0703400969505303E-2</v>
      </c>
      <c r="U23">
        <v>5.9255998581647901E-2</v>
      </c>
      <c r="V23">
        <v>0.125343203544617</v>
      </c>
      <c r="W23">
        <v>3.8068630695343</v>
      </c>
      <c r="X23">
        <v>3.9445829391479501</v>
      </c>
      <c r="Y23">
        <v>0.103994801640511</v>
      </c>
      <c r="Z23">
        <v>0.43223521113395702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0.103994801640511</v>
      </c>
      <c r="AH23" t="s">
        <v>124</v>
      </c>
      <c r="AI23">
        <v>-0.141917794942856</v>
      </c>
      <c r="AJ23">
        <v>-3.7923000752925901E-2</v>
      </c>
    </row>
    <row r="24" spans="1:36" x14ac:dyDescent="0.35">
      <c r="A24">
        <v>2</v>
      </c>
      <c r="B24" t="s">
        <v>42</v>
      </c>
      <c r="C24">
        <v>11.373660087585399</v>
      </c>
      <c r="D24">
        <v>11.385089874267599</v>
      </c>
      <c r="E24">
        <v>11.4616298675537</v>
      </c>
      <c r="F24">
        <v>11.2252397537231</v>
      </c>
      <c r="G24">
        <v>3439</v>
      </c>
      <c r="H24">
        <v>8538</v>
      </c>
      <c r="I24">
        <v>11977</v>
      </c>
      <c r="J24">
        <v>11.4702701568604</v>
      </c>
      <c r="K24">
        <v>11.209989547729499</v>
      </c>
      <c r="L24">
        <v>11.3845300674438</v>
      </c>
      <c r="M24">
        <v>11.3950700759888</v>
      </c>
      <c r="N24">
        <v>16.669969558715799</v>
      </c>
      <c r="O24">
        <v>43.590686798095703</v>
      </c>
      <c r="P24">
        <v>1983.13500976562</v>
      </c>
      <c r="Q24">
        <v>0.28892868757247903</v>
      </c>
      <c r="R24">
        <v>0.845675408840179</v>
      </c>
      <c r="S24">
        <v>1.8102100118994699E-2</v>
      </c>
      <c r="T24">
        <v>5.77896013855934E-2</v>
      </c>
      <c r="U24">
        <v>6.0935899615287802E-2</v>
      </c>
      <c r="V24">
        <v>6.7160502076149001E-2</v>
      </c>
      <c r="W24">
        <v>3.8776800632476802</v>
      </c>
      <c r="X24">
        <v>3.9426031112670898</v>
      </c>
      <c r="Y24">
        <v>-5.8581799268722499E-2</v>
      </c>
      <c r="Z24">
        <v>0.35761430859565702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-5.8581799268722499E-2</v>
      </c>
      <c r="AH24" t="s">
        <v>125</v>
      </c>
      <c r="AI24">
        <v>-0.141917794942856</v>
      </c>
      <c r="AJ24">
        <v>-0.20049959421157801</v>
      </c>
    </row>
    <row r="25" spans="1:36" x14ac:dyDescent="0.35">
      <c r="A25">
        <v>32</v>
      </c>
      <c r="B25" t="s">
        <v>51</v>
      </c>
      <c r="C25">
        <v>11.396389961242701</v>
      </c>
      <c r="D25">
        <v>11.396389961242701</v>
      </c>
      <c r="E25">
        <v>11.4721002578735</v>
      </c>
      <c r="F25">
        <v>11.2252397537231</v>
      </c>
      <c r="G25">
        <v>9467</v>
      </c>
      <c r="H25">
        <v>18487</v>
      </c>
      <c r="I25">
        <v>27954</v>
      </c>
      <c r="J25">
        <v>11.444470405578601</v>
      </c>
      <c r="K25">
        <v>11.1839199066162</v>
      </c>
      <c r="L25">
        <v>11.3591003417969</v>
      </c>
      <c r="M25">
        <v>11.356639862060501</v>
      </c>
      <c r="N25">
        <v>16.795600891113299</v>
      </c>
      <c r="O25">
        <v>43.770843505859403</v>
      </c>
      <c r="P25">
        <v>2003.69201660156</v>
      </c>
      <c r="Q25">
        <v>0.33711150288581798</v>
      </c>
      <c r="R25">
        <v>0.82207638025283802</v>
      </c>
      <c r="S25">
        <v>1.63327008485794E-2</v>
      </c>
      <c r="T25">
        <v>6.8643696606159196E-2</v>
      </c>
      <c r="U25">
        <v>5.8739498257637003E-2</v>
      </c>
      <c r="V25">
        <v>7.9960301518440205E-2</v>
      </c>
      <c r="W25">
        <v>3.8305358886718799</v>
      </c>
      <c r="X25">
        <v>3.94235396385193</v>
      </c>
      <c r="Y25">
        <v>-5.0710100680589697E-2</v>
      </c>
      <c r="Z25">
        <v>0.35511869192123402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-5.0710100680589697E-2</v>
      </c>
      <c r="AH25" t="s">
        <v>107</v>
      </c>
      <c r="AI25">
        <v>-0.141917794942856</v>
      </c>
      <c r="AJ25">
        <v>-0.19262790679931599</v>
      </c>
    </row>
    <row r="26" spans="1:36" x14ac:dyDescent="0.35">
      <c r="A26">
        <v>43</v>
      </c>
      <c r="B26" t="s">
        <v>52</v>
      </c>
      <c r="C26">
        <v>11.362099647521999</v>
      </c>
      <c r="D26">
        <v>11.362099647521999</v>
      </c>
      <c r="E26">
        <v>11.4616298675537</v>
      </c>
      <c r="F26">
        <v>11.184419631958001</v>
      </c>
      <c r="G26">
        <v>4857</v>
      </c>
      <c r="H26">
        <v>9588</v>
      </c>
      <c r="I26">
        <v>14445</v>
      </c>
      <c r="J26">
        <v>11.4438695907593</v>
      </c>
      <c r="K26">
        <v>11.155500411987299</v>
      </c>
      <c r="L26">
        <v>11.343629837036101</v>
      </c>
      <c r="M26">
        <v>11.345740318298301</v>
      </c>
      <c r="N26">
        <v>16.791999816894499</v>
      </c>
      <c r="O26">
        <v>43.714443206787102</v>
      </c>
      <c r="P26">
        <v>1998.01000976562</v>
      </c>
      <c r="Q26">
        <v>0.34029948711395303</v>
      </c>
      <c r="R26">
        <v>0.83243608474731401</v>
      </c>
      <c r="S26">
        <v>1.5278300270438199E-2</v>
      </c>
      <c r="T26">
        <v>6.4546599984169006E-2</v>
      </c>
      <c r="U26">
        <v>5.0827499479055398E-2</v>
      </c>
      <c r="V26">
        <v>7.6606802642345401E-2</v>
      </c>
      <c r="W26">
        <v>3.82979488372803</v>
      </c>
      <c r="X26">
        <v>3.94185590744019</v>
      </c>
      <c r="Y26">
        <v>-7.2313100099563599E-2</v>
      </c>
      <c r="Z26">
        <v>0.35779041051864602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-7.2313100099563599E-2</v>
      </c>
      <c r="AH26" t="s">
        <v>107</v>
      </c>
      <c r="AI26">
        <v>-0.141917794942856</v>
      </c>
      <c r="AJ26">
        <v>-0.21423089504241899</v>
      </c>
    </row>
    <row r="27" spans="1:36" x14ac:dyDescent="0.35">
      <c r="A27">
        <v>493</v>
      </c>
      <c r="B27" t="s">
        <v>23</v>
      </c>
      <c r="C27">
        <v>11.482469558715801</v>
      </c>
      <c r="D27">
        <v>11.492719650268601</v>
      </c>
      <c r="E27">
        <v>11.5129299163818</v>
      </c>
      <c r="F27">
        <v>11.362099647521999</v>
      </c>
      <c r="G27">
        <v>48</v>
      </c>
      <c r="H27">
        <v>524</v>
      </c>
      <c r="I27">
        <v>572</v>
      </c>
      <c r="J27">
        <v>11.441180229186999</v>
      </c>
      <c r="K27">
        <v>11.331459999084499</v>
      </c>
      <c r="L27">
        <v>11.4106903076172</v>
      </c>
      <c r="M27">
        <v>11.4309301376343</v>
      </c>
      <c r="N27">
        <v>16.423770904541001</v>
      </c>
      <c r="O27">
        <v>41.445899963378899</v>
      </c>
      <c r="P27">
        <v>1798.60900878906</v>
      </c>
      <c r="Q27">
        <v>9.3414701521396595E-2</v>
      </c>
      <c r="R27">
        <v>0.87478870153427102</v>
      </c>
      <c r="S27">
        <v>7.2419000789523099E-3</v>
      </c>
      <c r="T27">
        <v>1.05870002880692E-2</v>
      </c>
      <c r="U27">
        <v>7.2827897965908106E-2</v>
      </c>
      <c r="V27">
        <v>8.9838303625583593E-2</v>
      </c>
      <c r="W27">
        <v>3.84775590896606</v>
      </c>
      <c r="X27">
        <v>3.9394240379333501</v>
      </c>
      <c r="Y27">
        <v>0.124142296612263</v>
      </c>
      <c r="Z27">
        <v>0.37759721279144298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0.124142296612263</v>
      </c>
      <c r="AH27" t="s">
        <v>124</v>
      </c>
      <c r="AI27">
        <v>-0.141917794942856</v>
      </c>
      <c r="AJ27">
        <v>-1.7775600776076299E-2</v>
      </c>
    </row>
    <row r="28" spans="1:36" x14ac:dyDescent="0.35">
      <c r="A28">
        <v>71</v>
      </c>
      <c r="B28" t="s">
        <v>26</v>
      </c>
      <c r="C28">
        <v>11.314470291137701</v>
      </c>
      <c r="D28">
        <v>11.3266000747681</v>
      </c>
      <c r="E28">
        <v>11.407569885253899</v>
      </c>
      <c r="F28">
        <v>11.184419631958001</v>
      </c>
      <c r="G28">
        <v>4104</v>
      </c>
      <c r="H28">
        <v>6705</v>
      </c>
      <c r="I28">
        <v>10809</v>
      </c>
      <c r="J28">
        <v>11.4340600967407</v>
      </c>
      <c r="K28">
        <v>11.1957302093506</v>
      </c>
      <c r="L28">
        <v>11.3244304656982</v>
      </c>
      <c r="M28">
        <v>11.344820022583001</v>
      </c>
      <c r="N28">
        <v>16.952600479126001</v>
      </c>
      <c r="O28">
        <v>41.947113037109403</v>
      </c>
      <c r="P28">
        <v>1857.55505371094</v>
      </c>
      <c r="Q28">
        <v>0.37442609667777998</v>
      </c>
      <c r="R28">
        <v>0.79092347621917702</v>
      </c>
      <c r="S28">
        <v>1.75751000642776E-2</v>
      </c>
      <c r="T28">
        <v>6.6283896565437303E-2</v>
      </c>
      <c r="U28">
        <v>4.95329014956951E-2</v>
      </c>
      <c r="V28">
        <v>0.115064397454262</v>
      </c>
      <c r="W28">
        <v>3.8217399120330802</v>
      </c>
      <c r="X28">
        <v>3.9377579689025901</v>
      </c>
      <c r="Y28">
        <v>-4.4348198920488399E-2</v>
      </c>
      <c r="Z28">
        <v>0.387864589691162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-4.4348198920488399E-2</v>
      </c>
      <c r="AH28" t="s">
        <v>125</v>
      </c>
      <c r="AI28">
        <v>-0.141917794942856</v>
      </c>
      <c r="AJ28">
        <v>-0.186266005039215</v>
      </c>
    </row>
    <row r="29" spans="1:36" x14ac:dyDescent="0.35">
      <c r="A29">
        <v>35</v>
      </c>
      <c r="B29" t="s">
        <v>37</v>
      </c>
      <c r="C29">
        <v>11.2771997451782</v>
      </c>
      <c r="D29">
        <v>11.2897796630859</v>
      </c>
      <c r="E29">
        <v>11.407569885253899</v>
      </c>
      <c r="F29">
        <v>11.184419631958001</v>
      </c>
      <c r="G29">
        <v>5590</v>
      </c>
      <c r="H29">
        <v>2970</v>
      </c>
      <c r="I29">
        <v>8560</v>
      </c>
      <c r="J29">
        <v>11.430809974670399</v>
      </c>
      <c r="K29">
        <v>11.1668796539307</v>
      </c>
      <c r="L29">
        <v>11.2543697357178</v>
      </c>
      <c r="M29">
        <v>11.260169982910201</v>
      </c>
      <c r="N29">
        <v>17.117540359497099</v>
      </c>
      <c r="O29">
        <v>44.976005554199197</v>
      </c>
      <c r="P29">
        <v>2110.9609375</v>
      </c>
      <c r="Q29">
        <v>0.646539807319641</v>
      </c>
      <c r="R29">
        <v>0.80486148595809903</v>
      </c>
      <c r="S29">
        <v>1.75567995756865E-2</v>
      </c>
      <c r="T29">
        <v>0.101814396679401</v>
      </c>
      <c r="U29">
        <v>5.7015199214219998E-2</v>
      </c>
      <c r="V29">
        <v>6.4994201064109802E-2</v>
      </c>
      <c r="W29">
        <v>3.8172779083252002</v>
      </c>
      <c r="X29">
        <v>3.9426579475402801</v>
      </c>
      <c r="Y29">
        <v>-9.3722000718116802E-2</v>
      </c>
      <c r="Z29">
        <v>0.34752279520034801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-9.3722000718116802E-2</v>
      </c>
      <c r="AH29" t="s">
        <v>123</v>
      </c>
      <c r="AI29">
        <v>-0.141917794942856</v>
      </c>
      <c r="AJ29">
        <v>-0.23563979566097301</v>
      </c>
    </row>
    <row r="30" spans="1:36" x14ac:dyDescent="0.35">
      <c r="A30">
        <v>6</v>
      </c>
      <c r="B30" t="s">
        <v>25</v>
      </c>
      <c r="C30">
        <v>11.2252397537231</v>
      </c>
      <c r="D30">
        <v>11.2252397537231</v>
      </c>
      <c r="E30">
        <v>11.407569885253899</v>
      </c>
      <c r="F30">
        <v>11.15625</v>
      </c>
      <c r="G30">
        <v>695</v>
      </c>
      <c r="H30">
        <v>462</v>
      </c>
      <c r="I30">
        <v>1157</v>
      </c>
      <c r="J30">
        <v>11.4212703704834</v>
      </c>
      <c r="K30">
        <v>11.167400360107401</v>
      </c>
      <c r="L30">
        <v>11.2556495666504</v>
      </c>
      <c r="M30">
        <v>11.269960403442401</v>
      </c>
      <c r="N30">
        <v>16.723680496215799</v>
      </c>
      <c r="O30">
        <v>41.503849029541001</v>
      </c>
      <c r="P30">
        <v>1815.89404296875</v>
      </c>
      <c r="Q30">
        <v>0.59599977731704701</v>
      </c>
      <c r="R30">
        <v>0.86352980136871305</v>
      </c>
      <c r="S30">
        <v>1.6796100884676E-2</v>
      </c>
      <c r="T30">
        <v>7.6172903180122403E-2</v>
      </c>
      <c r="U30">
        <v>4.0435601025819799E-2</v>
      </c>
      <c r="V30">
        <v>3.4729801118373899E-2</v>
      </c>
      <c r="W30">
        <v>3.8133080005645801</v>
      </c>
      <c r="X30">
        <v>3.94254493713379</v>
      </c>
      <c r="Y30">
        <v>-2.70144995301962E-2</v>
      </c>
      <c r="Z30">
        <v>0.345714211463928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-2.70144995301962E-2</v>
      </c>
      <c r="AH30" t="s">
        <v>125</v>
      </c>
      <c r="AI30">
        <v>-0.141917794942856</v>
      </c>
      <c r="AJ30">
        <v>-0.16893230378627799</v>
      </c>
    </row>
    <row r="31" spans="1:36" x14ac:dyDescent="0.35">
      <c r="A31">
        <v>140</v>
      </c>
      <c r="B31" t="s">
        <v>36</v>
      </c>
      <c r="C31">
        <v>11.407569885253899</v>
      </c>
      <c r="D31">
        <v>11.407569885253899</v>
      </c>
      <c r="E31">
        <v>11.4616298675537</v>
      </c>
      <c r="F31">
        <v>11.2897796630859</v>
      </c>
      <c r="G31">
        <v>137</v>
      </c>
      <c r="H31">
        <v>907</v>
      </c>
      <c r="I31">
        <v>1044</v>
      </c>
      <c r="J31">
        <v>11.4055795669556</v>
      </c>
      <c r="K31">
        <v>11.234809875488301</v>
      </c>
      <c r="L31">
        <v>11.381930351257299</v>
      </c>
      <c r="M31">
        <v>11.3800497055054</v>
      </c>
      <c r="N31">
        <v>16.912309646606399</v>
      </c>
      <c r="O31">
        <v>41.284767150878899</v>
      </c>
      <c r="P31">
        <v>1791.34899902344</v>
      </c>
      <c r="Q31">
        <v>0.14951300621032701</v>
      </c>
      <c r="R31">
        <v>0.60024869441986095</v>
      </c>
      <c r="S31">
        <v>2.8846099972724901E-2</v>
      </c>
      <c r="T31">
        <v>6.0006700456142398E-2</v>
      </c>
      <c r="U31">
        <v>4.8960298299789401E-2</v>
      </c>
      <c r="V31">
        <v>0.30066901445388799</v>
      </c>
      <c r="W31">
        <v>3.7782409191131601</v>
      </c>
      <c r="X31">
        <v>3.94254398345947</v>
      </c>
      <c r="Y31">
        <v>1.6228299587965001E-2</v>
      </c>
      <c r="Z31">
        <v>0.39821949601173401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1.6228299587965001E-2</v>
      </c>
      <c r="AH31" t="s">
        <v>124</v>
      </c>
      <c r="AI31">
        <v>-0.141917794942856</v>
      </c>
      <c r="AJ31">
        <v>-0.12568959593772899</v>
      </c>
    </row>
    <row r="32" spans="1:36" x14ac:dyDescent="0.35">
      <c r="A32">
        <v>102</v>
      </c>
      <c r="B32" t="s">
        <v>24</v>
      </c>
      <c r="C32">
        <v>11.407569885253899</v>
      </c>
      <c r="D32">
        <v>11.407569885253899</v>
      </c>
      <c r="E32">
        <v>11.429539680481</v>
      </c>
      <c r="F32">
        <v>11.2897796630859</v>
      </c>
      <c r="G32">
        <v>3784</v>
      </c>
      <c r="H32">
        <v>14705</v>
      </c>
      <c r="I32">
        <v>18489</v>
      </c>
      <c r="J32">
        <v>11.405260086059601</v>
      </c>
      <c r="K32">
        <v>11.2712602615356</v>
      </c>
      <c r="L32">
        <v>11.3697099685669</v>
      </c>
      <c r="M32">
        <v>11.377809524536101</v>
      </c>
      <c r="N32">
        <v>16.859619140625</v>
      </c>
      <c r="O32">
        <v>39.373600006103501</v>
      </c>
      <c r="P32">
        <v>1633.32995605469</v>
      </c>
      <c r="Q32">
        <v>0.20486609637737299</v>
      </c>
      <c r="R32">
        <v>0.58312648534774802</v>
      </c>
      <c r="S32">
        <v>1.94578003138304E-2</v>
      </c>
      <c r="T32">
        <v>4.2535699903965003E-2</v>
      </c>
      <c r="U32">
        <v>3.6162998527288402E-2</v>
      </c>
      <c r="V32">
        <v>0.34661158919334401</v>
      </c>
      <c r="W32">
        <v>3.76194500923157</v>
      </c>
      <c r="X32">
        <v>3.9401290416717498</v>
      </c>
      <c r="Y32">
        <v>1.6448799520731E-2</v>
      </c>
      <c r="Z32">
        <v>0.43777099251747098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1.6448799520731E-2</v>
      </c>
      <c r="AH32" t="s">
        <v>124</v>
      </c>
      <c r="AI32">
        <v>-0.141917794942856</v>
      </c>
      <c r="AJ32">
        <v>-0.12546899914741499</v>
      </c>
    </row>
    <row r="33" spans="1:36" x14ac:dyDescent="0.35">
      <c r="A33">
        <v>903</v>
      </c>
      <c r="B33" t="s">
        <v>29</v>
      </c>
      <c r="C33">
        <v>11.407569885253899</v>
      </c>
      <c r="D33">
        <v>11.407569885253899</v>
      </c>
      <c r="E33">
        <v>11.4510498046875</v>
      </c>
      <c r="F33">
        <v>11.082139968872101</v>
      </c>
      <c r="G33">
        <v>124</v>
      </c>
      <c r="H33">
        <v>2441</v>
      </c>
      <c r="I33">
        <v>2565</v>
      </c>
      <c r="J33">
        <v>11.397529602050801</v>
      </c>
      <c r="K33">
        <v>10.9858903884888</v>
      </c>
      <c r="L33">
        <v>11.371910095214799</v>
      </c>
      <c r="M33">
        <v>11.376259803771999</v>
      </c>
      <c r="N33">
        <v>16.435710906982401</v>
      </c>
      <c r="O33">
        <v>41.846488952636697</v>
      </c>
      <c r="P33">
        <v>1844.81994628906</v>
      </c>
      <c r="Q33">
        <v>5.1656998693943003E-2</v>
      </c>
      <c r="R33">
        <v>0.94551527500152599</v>
      </c>
      <c r="S33">
        <v>1.8681399524211901E-2</v>
      </c>
      <c r="T33">
        <v>2.1771699190139802E-2</v>
      </c>
      <c r="U33">
        <v>3.7510499358177199E-2</v>
      </c>
      <c r="V33">
        <v>8.0890003591775894E-3</v>
      </c>
      <c r="W33">
        <v>3.8679759502410902</v>
      </c>
      <c r="X33">
        <v>3.9404718875885001</v>
      </c>
      <c r="Y33">
        <v>-0.207199797034264</v>
      </c>
      <c r="Z33">
        <v>0.32960399985313399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-0.207199797034264</v>
      </c>
      <c r="AH33" t="s">
        <v>124</v>
      </c>
      <c r="AI33">
        <v>-0.141917794942856</v>
      </c>
      <c r="AJ33">
        <v>-0.34911760687828097</v>
      </c>
    </row>
    <row r="34" spans="1:36" x14ac:dyDescent="0.35">
      <c r="A34">
        <v>311</v>
      </c>
      <c r="B34" t="s">
        <v>35</v>
      </c>
      <c r="C34">
        <v>11.350410461425801</v>
      </c>
      <c r="D34">
        <v>11.350410461425801</v>
      </c>
      <c r="E34">
        <v>11.492719650268601</v>
      </c>
      <c r="F34">
        <v>11.2897796630859</v>
      </c>
      <c r="G34">
        <v>1021</v>
      </c>
      <c r="H34">
        <v>701</v>
      </c>
      <c r="I34">
        <v>1722</v>
      </c>
      <c r="J34">
        <v>11.3961296081543</v>
      </c>
      <c r="K34">
        <v>11.165849685668899</v>
      </c>
      <c r="L34">
        <v>11.2558498382568</v>
      </c>
      <c r="M34">
        <v>11.257470130920399</v>
      </c>
      <c r="N34">
        <v>17.433530807495099</v>
      </c>
      <c r="O34">
        <v>39.561580657958999</v>
      </c>
      <c r="P34">
        <v>1659.43103027344</v>
      </c>
      <c r="Q34">
        <v>0.60211288928985596</v>
      </c>
      <c r="R34">
        <v>0.81468647718429599</v>
      </c>
      <c r="S34">
        <v>3.2957199960947002E-2</v>
      </c>
      <c r="T34">
        <v>6.3854001462459606E-2</v>
      </c>
      <c r="U34">
        <v>7.7731899917125702E-2</v>
      </c>
      <c r="V34">
        <v>7.3622003197669997E-2</v>
      </c>
      <c r="W34">
        <v>3.8060169219970699</v>
      </c>
      <c r="X34">
        <v>3.9397621154785201</v>
      </c>
      <c r="Y34">
        <v>3.8840699940919897E-2</v>
      </c>
      <c r="Z34">
        <v>0.335518687963486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3.8840699940919897E-2</v>
      </c>
      <c r="AH34" t="s">
        <v>123</v>
      </c>
      <c r="AI34">
        <v>-0.141917794942856</v>
      </c>
      <c r="AJ34">
        <v>-0.103077203035355</v>
      </c>
    </row>
    <row r="35" spans="1:36" x14ac:dyDescent="0.35">
      <c r="A35">
        <v>144</v>
      </c>
      <c r="B35" t="s">
        <v>38</v>
      </c>
      <c r="C35">
        <v>11.407569885253899</v>
      </c>
      <c r="D35">
        <v>11.407569885253899</v>
      </c>
      <c r="E35">
        <v>11.4186096191406</v>
      </c>
      <c r="F35">
        <v>11.2897796630859</v>
      </c>
      <c r="G35">
        <v>27</v>
      </c>
      <c r="H35">
        <v>191</v>
      </c>
      <c r="I35">
        <v>218</v>
      </c>
      <c r="J35">
        <v>11.3900299072266</v>
      </c>
      <c r="K35">
        <v>11.193229675293001</v>
      </c>
      <c r="L35">
        <v>11.358130455017101</v>
      </c>
      <c r="M35">
        <v>11.364230155944799</v>
      </c>
      <c r="N35">
        <v>16.728359222412099</v>
      </c>
      <c r="O35">
        <v>43.524662017822301</v>
      </c>
      <c r="P35">
        <v>1997.86206054688</v>
      </c>
      <c r="Q35">
        <v>0.13108879327774001</v>
      </c>
      <c r="R35">
        <v>0.86686450242996205</v>
      </c>
      <c r="S35">
        <v>8.5447998717427306E-3</v>
      </c>
      <c r="T35">
        <v>2.1029500290751499E-2</v>
      </c>
      <c r="U35">
        <v>1.9034000113606502E-2</v>
      </c>
      <c r="V35">
        <v>0.10356120020151099</v>
      </c>
      <c r="W35">
        <v>3.7914979457855198</v>
      </c>
      <c r="X35">
        <v>3.9409649372100799</v>
      </c>
      <c r="Y35">
        <v>4.9588900059461601E-2</v>
      </c>
      <c r="Z35">
        <v>0.34320560097694403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4.9588900059461601E-2</v>
      </c>
      <c r="AH35" t="s">
        <v>124</v>
      </c>
      <c r="AI35">
        <v>-0.141917794942856</v>
      </c>
      <c r="AJ35">
        <v>-9.2328898608684498E-2</v>
      </c>
    </row>
    <row r="36" spans="1:36" x14ac:dyDescent="0.35">
      <c r="A36">
        <v>14</v>
      </c>
      <c r="B36" t="s">
        <v>75</v>
      </c>
      <c r="C36">
        <v>11.350410461425801</v>
      </c>
      <c r="D36">
        <v>11.350410461425801</v>
      </c>
      <c r="E36">
        <v>11.396389961242701</v>
      </c>
      <c r="F36">
        <v>11.2252397537231</v>
      </c>
      <c r="G36">
        <v>597</v>
      </c>
      <c r="H36">
        <v>2101</v>
      </c>
      <c r="I36">
        <v>2698</v>
      </c>
      <c r="J36">
        <v>11.3871297836304</v>
      </c>
      <c r="K36">
        <v>11.2211198806763</v>
      </c>
      <c r="L36">
        <v>11.3510904312134</v>
      </c>
      <c r="M36">
        <v>11.351539611816399</v>
      </c>
      <c r="N36">
        <v>16.606819152831999</v>
      </c>
      <c r="O36">
        <v>43.952106475830099</v>
      </c>
      <c r="P36">
        <v>2009.10998535156</v>
      </c>
      <c r="Q36">
        <v>0.21439069509506201</v>
      </c>
      <c r="R36">
        <v>0.86255252361297596</v>
      </c>
      <c r="S36">
        <v>1.05665000155568E-2</v>
      </c>
      <c r="T36">
        <v>4.73502017557621E-2</v>
      </c>
      <c r="U36">
        <v>5.4400898516178103E-2</v>
      </c>
      <c r="V36">
        <v>6.9608397781848894E-2</v>
      </c>
      <c r="W36">
        <v>3.86566090583801</v>
      </c>
      <c r="X36">
        <v>3.9420750141143799</v>
      </c>
      <c r="Y36">
        <v>4.5812498778104803E-2</v>
      </c>
      <c r="Z36">
        <v>0.27409389615058899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4.5812498778104803E-2</v>
      </c>
      <c r="AH36" t="s">
        <v>125</v>
      </c>
      <c r="AI36">
        <v>-0.141917794942856</v>
      </c>
      <c r="AJ36">
        <v>-9.6105299890041407E-2</v>
      </c>
    </row>
    <row r="37" spans="1:36" x14ac:dyDescent="0.35">
      <c r="A37">
        <v>141</v>
      </c>
      <c r="B37" t="s">
        <v>28</v>
      </c>
      <c r="C37">
        <v>11.407569885253899</v>
      </c>
      <c r="D37">
        <v>11.407569885253899</v>
      </c>
      <c r="E37">
        <v>11.407569885253899</v>
      </c>
      <c r="F37">
        <v>11.314470291137701</v>
      </c>
      <c r="G37">
        <v>402</v>
      </c>
      <c r="H37">
        <v>4034</v>
      </c>
      <c r="I37">
        <v>4436</v>
      </c>
      <c r="J37">
        <v>11.386899948120099</v>
      </c>
      <c r="K37">
        <v>11.263139724731399</v>
      </c>
      <c r="L37">
        <v>11.3700399398804</v>
      </c>
      <c r="M37">
        <v>11.376020431518601</v>
      </c>
      <c r="N37">
        <v>16.8660697937012</v>
      </c>
      <c r="O37">
        <v>42.157539367675803</v>
      </c>
      <c r="P37">
        <v>1872.50402832031</v>
      </c>
      <c r="Q37">
        <v>8.7937697768211406E-2</v>
      </c>
      <c r="R37">
        <v>0.687508285045624</v>
      </c>
      <c r="S37">
        <v>1.8072199076414101E-2</v>
      </c>
      <c r="T37">
        <v>4.9957599490881001E-2</v>
      </c>
      <c r="U37">
        <v>5.8188501745462397E-2</v>
      </c>
      <c r="V37">
        <v>0.230772495269775</v>
      </c>
      <c r="W37">
        <v>3.77711009979248</v>
      </c>
      <c r="X37">
        <v>3.94161796569824</v>
      </c>
      <c r="Y37">
        <v>9.6695803105831105E-2</v>
      </c>
      <c r="Z37">
        <v>0.37488231062889099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9.6695803105831105E-2</v>
      </c>
      <c r="AH37" t="s">
        <v>124</v>
      </c>
      <c r="AI37">
        <v>-0.141917794942856</v>
      </c>
      <c r="AJ37">
        <v>-4.52219992876053E-2</v>
      </c>
    </row>
    <row r="38" spans="1:36" x14ac:dyDescent="0.35">
      <c r="A38">
        <v>181</v>
      </c>
      <c r="B38" t="s">
        <v>32</v>
      </c>
      <c r="C38">
        <v>11.2252397537231</v>
      </c>
      <c r="D38">
        <v>11.211819648742701</v>
      </c>
      <c r="E38">
        <v>11.407569885253899</v>
      </c>
      <c r="F38">
        <v>11.082139968872101</v>
      </c>
      <c r="G38">
        <v>450</v>
      </c>
      <c r="H38">
        <v>473</v>
      </c>
      <c r="I38">
        <v>923</v>
      </c>
      <c r="J38">
        <v>11.3808698654175</v>
      </c>
      <c r="K38">
        <v>11.105030059814499</v>
      </c>
      <c r="L38">
        <v>11.2412099838257</v>
      </c>
      <c r="M38">
        <v>11.240420341491699</v>
      </c>
      <c r="N38">
        <v>16.809059143066399</v>
      </c>
      <c r="O38">
        <v>38.837039947509801</v>
      </c>
      <c r="P38">
        <v>1592.583984375</v>
      </c>
      <c r="Q38">
        <v>0.50915098190307595</v>
      </c>
      <c r="R38">
        <v>0.80093467235565197</v>
      </c>
      <c r="S38">
        <v>1.53240999206901E-2</v>
      </c>
      <c r="T38">
        <v>4.6512901782989502E-2</v>
      </c>
      <c r="U38">
        <v>4.36091013252735E-2</v>
      </c>
      <c r="V38">
        <v>0.13575519621372201</v>
      </c>
      <c r="W38">
        <v>3.8043749332428001</v>
      </c>
      <c r="X38">
        <v>3.9369029998779301</v>
      </c>
      <c r="Y38">
        <v>-5.6659299880266203E-2</v>
      </c>
      <c r="Z38">
        <v>0.364970713853836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-5.6659299880266203E-2</v>
      </c>
      <c r="AH38" t="s">
        <v>125</v>
      </c>
      <c r="AI38">
        <v>-0.141917794942856</v>
      </c>
      <c r="AJ38">
        <v>-0.19857719540596</v>
      </c>
    </row>
    <row r="39" spans="1:36" x14ac:dyDescent="0.35">
      <c r="A39">
        <v>153</v>
      </c>
      <c r="B39" t="s">
        <v>30</v>
      </c>
      <c r="C39">
        <v>11.385089874267599</v>
      </c>
      <c r="D39">
        <v>11.396389961242701</v>
      </c>
      <c r="E39">
        <v>11.407569885253899</v>
      </c>
      <c r="F39">
        <v>11.2897796630859</v>
      </c>
      <c r="G39">
        <v>1089</v>
      </c>
      <c r="H39">
        <v>7835</v>
      </c>
      <c r="I39">
        <v>8924</v>
      </c>
      <c r="J39">
        <v>11.3782396316528</v>
      </c>
      <c r="K39">
        <v>11.2590599060059</v>
      </c>
      <c r="L39">
        <v>11.353590011596699</v>
      </c>
      <c r="M39">
        <v>11.363659858703601</v>
      </c>
      <c r="N39">
        <v>16.9439792633057</v>
      </c>
      <c r="O39">
        <v>41.833145141601598</v>
      </c>
      <c r="P39">
        <v>1847.44494628906</v>
      </c>
      <c r="Q39">
        <v>0.122386701405048</v>
      </c>
      <c r="R39">
        <v>0.75088727474212602</v>
      </c>
      <c r="S39">
        <v>1.7241500318050398E-2</v>
      </c>
      <c r="T39">
        <v>4.1975099593400997E-2</v>
      </c>
      <c r="U39">
        <v>5.0375699996948201E-2</v>
      </c>
      <c r="V39">
        <v>0.179743602871895</v>
      </c>
      <c r="W39">
        <v>3.7793650627136199</v>
      </c>
      <c r="X39">
        <v>3.94197797775269</v>
      </c>
      <c r="Y39">
        <v>9.8980396986007704E-2</v>
      </c>
      <c r="Z39">
        <v>0.36467000842094399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9.8980396986007704E-2</v>
      </c>
      <c r="AH39" t="s">
        <v>124</v>
      </c>
      <c r="AI39">
        <v>-0.141917794942856</v>
      </c>
      <c r="AJ39">
        <v>-4.2937498539686203E-2</v>
      </c>
    </row>
    <row r="40" spans="1:36" x14ac:dyDescent="0.35">
      <c r="A40">
        <v>904</v>
      </c>
      <c r="B40" t="s">
        <v>43</v>
      </c>
      <c r="C40">
        <v>11.4186096191406</v>
      </c>
      <c r="D40">
        <v>11.407569885253899</v>
      </c>
      <c r="E40">
        <v>11.492719650268601</v>
      </c>
      <c r="F40">
        <v>11.15625</v>
      </c>
      <c r="G40">
        <v>72</v>
      </c>
      <c r="H40">
        <v>277</v>
      </c>
      <c r="I40">
        <v>349</v>
      </c>
      <c r="J40">
        <v>11.3630104064941</v>
      </c>
      <c r="K40">
        <v>11.1415796279907</v>
      </c>
      <c r="L40">
        <v>11.312029838561999</v>
      </c>
      <c r="M40">
        <v>11.3127899169922</v>
      </c>
      <c r="N40">
        <v>16.271120071411101</v>
      </c>
      <c r="O40">
        <v>40.556385040283203</v>
      </c>
      <c r="P40">
        <v>1733.75500488281</v>
      </c>
      <c r="Q40">
        <v>0.226827502250671</v>
      </c>
      <c r="R40">
        <v>0.87010288238525402</v>
      </c>
      <c r="S40">
        <v>1.0916000232100501E-2</v>
      </c>
      <c r="T40">
        <v>8.9762501418590504E-2</v>
      </c>
      <c r="U40">
        <v>3.2857298851013197E-2</v>
      </c>
      <c r="V40">
        <v>2.3364000022411301E-2</v>
      </c>
      <c r="W40">
        <v>3.7285120487213099</v>
      </c>
      <c r="X40">
        <v>3.9391510486602801</v>
      </c>
      <c r="Y40">
        <v>-2.0729999989271199E-2</v>
      </c>
      <c r="Z40">
        <v>0.38807779550552401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-2.0729999989271199E-2</v>
      </c>
      <c r="AH40" t="s">
        <v>107</v>
      </c>
      <c r="AI40">
        <v>-0.141917794942856</v>
      </c>
      <c r="AJ40">
        <v>-0.16264779865741699</v>
      </c>
    </row>
    <row r="41" spans="1:36" x14ac:dyDescent="0.35">
      <c r="A41">
        <v>4</v>
      </c>
      <c r="B41" t="s">
        <v>40</v>
      </c>
      <c r="C41">
        <v>11.15625</v>
      </c>
      <c r="D41">
        <v>11.15625</v>
      </c>
      <c r="E41">
        <v>11.314470291137701</v>
      </c>
      <c r="F41">
        <v>10.9508104324341</v>
      </c>
      <c r="G41">
        <v>497</v>
      </c>
      <c r="H41">
        <v>432</v>
      </c>
      <c r="I41">
        <v>929</v>
      </c>
      <c r="J41">
        <v>11.361880302429199</v>
      </c>
      <c r="K41">
        <v>11.0000600814819</v>
      </c>
      <c r="L41">
        <v>11.1697998046875</v>
      </c>
      <c r="M41">
        <v>11.1642799377441</v>
      </c>
      <c r="N41">
        <v>16.379529953002901</v>
      </c>
      <c r="O41">
        <v>37.8604736328125</v>
      </c>
      <c r="P41">
        <v>1527.7939453125</v>
      </c>
      <c r="Q41">
        <v>0.54611337184905995</v>
      </c>
      <c r="R41">
        <v>0.880362808704376</v>
      </c>
      <c r="S41">
        <v>1.30155999213457E-2</v>
      </c>
      <c r="T41">
        <v>4.08689007163048E-2</v>
      </c>
      <c r="U41">
        <v>6.0528300702571897E-2</v>
      </c>
      <c r="V41">
        <v>4.9807701259851497E-2</v>
      </c>
      <c r="W41">
        <v>3.82431888580322</v>
      </c>
      <c r="X41">
        <v>3.9387350082397501</v>
      </c>
      <c r="Y41">
        <v>-0.12335780262947101</v>
      </c>
      <c r="Z41">
        <v>0.34346878528594998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-0.12335780262947101</v>
      </c>
      <c r="AH41" t="s">
        <v>125</v>
      </c>
      <c r="AI41">
        <v>-0.141917794942856</v>
      </c>
      <c r="AJ41">
        <v>-0.26527559757232699</v>
      </c>
    </row>
    <row r="42" spans="1:36" x14ac:dyDescent="0.35">
      <c r="A42">
        <v>13</v>
      </c>
      <c r="B42" t="s">
        <v>69</v>
      </c>
      <c r="C42">
        <v>11.2897796630859</v>
      </c>
      <c r="D42">
        <v>11.2897796630859</v>
      </c>
      <c r="E42">
        <v>11.350410461425801</v>
      </c>
      <c r="F42">
        <v>11.2252397537231</v>
      </c>
      <c r="G42">
        <v>3539</v>
      </c>
      <c r="H42">
        <v>2646</v>
      </c>
      <c r="I42">
        <v>6185</v>
      </c>
      <c r="J42">
        <v>11.3558502197266</v>
      </c>
      <c r="K42">
        <v>11.2163200378418</v>
      </c>
      <c r="L42">
        <v>11.272780418396</v>
      </c>
      <c r="M42">
        <v>11.2762603759766</v>
      </c>
      <c r="N42">
        <v>16.776910781860401</v>
      </c>
      <c r="O42">
        <v>43.151588439941399</v>
      </c>
      <c r="P42">
        <v>1949.60498046875</v>
      </c>
      <c r="Q42">
        <v>0.57038819789886497</v>
      </c>
      <c r="R42">
        <v>0.81177759170532204</v>
      </c>
      <c r="S42">
        <v>1.4811900444328801E-2</v>
      </c>
      <c r="T42">
        <v>0.104256696999073</v>
      </c>
      <c r="U42">
        <v>7.9116903245449094E-2</v>
      </c>
      <c r="V42">
        <v>5.4293099790811497E-2</v>
      </c>
      <c r="W42">
        <v>3.8200540542602499</v>
      </c>
      <c r="X42">
        <v>3.9416449069976802</v>
      </c>
      <c r="Y42">
        <v>3.1874001026153599E-2</v>
      </c>
      <c r="Z42">
        <v>0.29255801439285301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3.1874001026153599E-2</v>
      </c>
      <c r="AH42" t="s">
        <v>125</v>
      </c>
      <c r="AI42">
        <v>-0.141917794942856</v>
      </c>
      <c r="AJ42">
        <v>-0.11004380136728301</v>
      </c>
    </row>
    <row r="43" spans="1:36" x14ac:dyDescent="0.35">
      <c r="A43">
        <v>471</v>
      </c>
      <c r="B43" t="s">
        <v>131</v>
      </c>
      <c r="C43">
        <v>11.2897796630859</v>
      </c>
      <c r="D43">
        <v>11.2897796630859</v>
      </c>
      <c r="E43">
        <v>11.350410461425801</v>
      </c>
      <c r="F43">
        <v>11.0928497314453</v>
      </c>
      <c r="G43">
        <v>3141</v>
      </c>
      <c r="H43">
        <v>7831</v>
      </c>
      <c r="I43">
        <v>10972</v>
      </c>
      <c r="J43">
        <v>11.354000091552701</v>
      </c>
      <c r="K43">
        <v>11.097740173339799</v>
      </c>
      <c r="L43">
        <v>11.285229682922401</v>
      </c>
      <c r="M43">
        <v>11.281740188598601</v>
      </c>
      <c r="N43">
        <v>16.488710403442401</v>
      </c>
      <c r="O43">
        <v>43.399932861328097</v>
      </c>
      <c r="P43">
        <v>1973.37097167969</v>
      </c>
      <c r="Q43">
        <v>0.28197491168975802</v>
      </c>
      <c r="R43">
        <v>0.83455437421798695</v>
      </c>
      <c r="S43">
        <v>1.4476000331342199E-2</v>
      </c>
      <c r="T43">
        <v>5.5472701787948601E-2</v>
      </c>
      <c r="U43">
        <v>6.5199896693229703E-2</v>
      </c>
      <c r="V43">
        <v>8.1049799919128404E-2</v>
      </c>
      <c r="W43">
        <v>3.8485019207000701</v>
      </c>
      <c r="X43">
        <v>3.9429569244384801</v>
      </c>
      <c r="Y43">
        <v>-4.8742398619651801E-2</v>
      </c>
      <c r="Z43">
        <v>0.26496830582618702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-4.8742398619651801E-2</v>
      </c>
      <c r="AH43" t="s">
        <v>107</v>
      </c>
      <c r="AI43">
        <v>-0.141917794942856</v>
      </c>
      <c r="AJ43">
        <v>-0.19066019356250799</v>
      </c>
    </row>
    <row r="44" spans="1:36" x14ac:dyDescent="0.35">
      <c r="A44">
        <v>124</v>
      </c>
      <c r="B44" t="s">
        <v>27</v>
      </c>
      <c r="C44">
        <v>11.2384901046753</v>
      </c>
      <c r="D44">
        <v>11.2515602111816</v>
      </c>
      <c r="E44">
        <v>11.385089874267599</v>
      </c>
      <c r="F44">
        <v>11.127260208129901</v>
      </c>
      <c r="G44">
        <v>410</v>
      </c>
      <c r="H44">
        <v>519</v>
      </c>
      <c r="I44">
        <v>929</v>
      </c>
      <c r="J44">
        <v>11.3529195785522</v>
      </c>
      <c r="K44">
        <v>11.124010086059601</v>
      </c>
      <c r="L44">
        <v>11.242259979248001</v>
      </c>
      <c r="M44">
        <v>11.2520904541016</v>
      </c>
      <c r="N44">
        <v>17.764930725097699</v>
      </c>
      <c r="O44">
        <v>40.274692535400398</v>
      </c>
      <c r="P44">
        <v>1720.61596679688</v>
      </c>
      <c r="Q44">
        <v>0.44045791029930098</v>
      </c>
      <c r="R44">
        <v>0.68417257070541404</v>
      </c>
      <c r="S44">
        <v>2.5474300608038899E-2</v>
      </c>
      <c r="T44">
        <v>5.1335498690605198E-2</v>
      </c>
      <c r="U44">
        <v>4.9669500440359102E-2</v>
      </c>
      <c r="V44">
        <v>0.226420193910599</v>
      </c>
      <c r="W44">
        <v>3.75283002853394</v>
      </c>
      <c r="X44">
        <v>3.9412300586700399</v>
      </c>
      <c r="Y44">
        <v>-4.2914498597383499E-2</v>
      </c>
      <c r="Z44">
        <v>0.36968919634818997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-4.2914498597383499E-2</v>
      </c>
      <c r="AH44" t="s">
        <v>126</v>
      </c>
      <c r="AI44">
        <v>-0.141917794942856</v>
      </c>
      <c r="AJ44">
        <v>-0.18483230471611001</v>
      </c>
    </row>
    <row r="45" spans="1:36" x14ac:dyDescent="0.35">
      <c r="A45">
        <v>371</v>
      </c>
      <c r="B45" t="s">
        <v>74</v>
      </c>
      <c r="C45">
        <v>11.362099647521999</v>
      </c>
      <c r="D45">
        <v>11.373660087585399</v>
      </c>
      <c r="E45">
        <v>11.385089874267599</v>
      </c>
      <c r="F45">
        <v>11.2897796630859</v>
      </c>
      <c r="G45">
        <v>216</v>
      </c>
      <c r="H45">
        <v>1170</v>
      </c>
      <c r="I45">
        <v>1386</v>
      </c>
      <c r="J45">
        <v>11.352780342102101</v>
      </c>
      <c r="K45">
        <v>11.188159942626999</v>
      </c>
      <c r="L45">
        <v>11.3232202529907</v>
      </c>
      <c r="M45">
        <v>11.3278703689575</v>
      </c>
      <c r="N45">
        <v>16.5713005065918</v>
      </c>
      <c r="O45">
        <v>44.841590881347699</v>
      </c>
      <c r="P45">
        <v>2065.0791015625</v>
      </c>
      <c r="Q45">
        <v>0.15130649507045699</v>
      </c>
      <c r="R45">
        <v>0.85083907842636097</v>
      </c>
      <c r="S45">
        <v>1.8544899299740802E-2</v>
      </c>
      <c r="T45">
        <v>0.102556698024273</v>
      </c>
      <c r="U45">
        <v>9.40103009343147E-2</v>
      </c>
      <c r="V45">
        <v>1.0814799927175E-2</v>
      </c>
      <c r="W45">
        <v>3.7910540103912398</v>
      </c>
      <c r="X45">
        <v>3.9450340270996098</v>
      </c>
      <c r="Y45">
        <v>3.9956498891115202E-2</v>
      </c>
      <c r="Z45">
        <v>0.26797869801521301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3.9956498891115202E-2</v>
      </c>
      <c r="AH45" t="s">
        <v>107</v>
      </c>
      <c r="AI45">
        <v>-0.141917794942856</v>
      </c>
      <c r="AJ45">
        <v>-0.101961299777031</v>
      </c>
    </row>
    <row r="46" spans="1:36" x14ac:dyDescent="0.35">
      <c r="A46">
        <v>372</v>
      </c>
      <c r="B46" t="s">
        <v>53</v>
      </c>
      <c r="C46">
        <v>11.350410461425801</v>
      </c>
      <c r="D46">
        <v>11.407569885253899</v>
      </c>
      <c r="E46">
        <v>11.407569885253899</v>
      </c>
      <c r="F46">
        <v>11.2897796630859</v>
      </c>
      <c r="G46">
        <v>20</v>
      </c>
      <c r="H46">
        <v>344</v>
      </c>
      <c r="I46">
        <v>364</v>
      </c>
      <c r="J46">
        <v>11.3485097885132</v>
      </c>
      <c r="K46">
        <v>11.398440361022899</v>
      </c>
      <c r="L46">
        <v>11.3416595458984</v>
      </c>
      <c r="M46">
        <v>11.350990295410201</v>
      </c>
      <c r="N46">
        <v>16.449989318847699</v>
      </c>
      <c r="O46">
        <v>45.589923858642599</v>
      </c>
      <c r="P46">
        <v>2139.56689453125</v>
      </c>
      <c r="Q46">
        <v>4.9720898270607002E-2</v>
      </c>
      <c r="R46">
        <v>0.89633429050445601</v>
      </c>
      <c r="S46">
        <v>3.35495993494987E-2</v>
      </c>
      <c r="T46">
        <v>5.1651798188686399E-2</v>
      </c>
      <c r="U46">
        <v>5.3673300892114598E-2</v>
      </c>
      <c r="V46">
        <v>9.3830004334449803E-3</v>
      </c>
      <c r="W46">
        <v>3.91875195503235</v>
      </c>
      <c r="X46">
        <v>3.9412930011749299</v>
      </c>
      <c r="Y46">
        <v>0.181549102067947</v>
      </c>
      <c r="Z46">
        <v>0.195696100592613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0.181549102067947</v>
      </c>
      <c r="AH46" t="s">
        <v>107</v>
      </c>
      <c r="AI46">
        <v>-0.141917794942856</v>
      </c>
      <c r="AJ46">
        <v>3.9631199091672897E-2</v>
      </c>
    </row>
    <row r="47" spans="1:36" x14ac:dyDescent="0.35">
      <c r="A47">
        <v>15</v>
      </c>
      <c r="B47" t="s">
        <v>58</v>
      </c>
      <c r="C47">
        <v>11.2897796630859</v>
      </c>
      <c r="D47">
        <v>11.2897796630859</v>
      </c>
      <c r="E47">
        <v>11.362099647521999</v>
      </c>
      <c r="F47">
        <v>11.1982097625732</v>
      </c>
      <c r="G47">
        <v>1219</v>
      </c>
      <c r="H47">
        <v>1730</v>
      </c>
      <c r="I47">
        <v>2949</v>
      </c>
      <c r="J47">
        <v>11.346240043640099</v>
      </c>
      <c r="K47">
        <v>11.1998500823975</v>
      </c>
      <c r="L47">
        <v>11.279589653015099</v>
      </c>
      <c r="M47">
        <v>11.2847604751587</v>
      </c>
      <c r="N47">
        <v>16.720300674438501</v>
      </c>
      <c r="O47">
        <v>44.381462097167997</v>
      </c>
      <c r="P47">
        <v>2060.93408203125</v>
      </c>
      <c r="Q47">
        <v>0.41995298862457298</v>
      </c>
      <c r="R47">
        <v>0.81507152318954501</v>
      </c>
      <c r="S47">
        <v>1.19131002575159E-2</v>
      </c>
      <c r="T47">
        <v>9.6152298152446705E-2</v>
      </c>
      <c r="U47">
        <v>6.1074499040842098E-2</v>
      </c>
      <c r="V47">
        <v>6.8776197731494904E-2</v>
      </c>
      <c r="W47">
        <v>3.8018889427185099</v>
      </c>
      <c r="X47">
        <v>3.9411709308624299</v>
      </c>
      <c r="Y47">
        <v>4.72699999809265E-2</v>
      </c>
      <c r="Z47">
        <v>0.27737620472907998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4.72699999809265E-2</v>
      </c>
      <c r="AH47" t="s">
        <v>125</v>
      </c>
      <c r="AI47">
        <v>-0.141917794942856</v>
      </c>
      <c r="AJ47">
        <v>-9.4647802412509904E-2</v>
      </c>
    </row>
    <row r="48" spans="1:36" x14ac:dyDescent="0.35">
      <c r="A48">
        <v>320</v>
      </c>
      <c r="B48" t="s">
        <v>39</v>
      </c>
      <c r="C48">
        <v>11.15625</v>
      </c>
      <c r="D48">
        <v>11.15625</v>
      </c>
      <c r="E48">
        <v>11.314470291137701</v>
      </c>
      <c r="F48">
        <v>11.1418600082397</v>
      </c>
      <c r="G48">
        <v>98</v>
      </c>
      <c r="H48">
        <v>49</v>
      </c>
      <c r="I48">
        <v>147</v>
      </c>
      <c r="J48">
        <v>11.340889930725099</v>
      </c>
      <c r="K48">
        <v>11.1238098144531</v>
      </c>
      <c r="L48">
        <v>11.192359924316399</v>
      </c>
      <c r="M48">
        <v>11.193449974060099</v>
      </c>
      <c r="N48">
        <v>16.277809143066399</v>
      </c>
      <c r="O48">
        <v>37.027862548828097</v>
      </c>
      <c r="P48">
        <v>1446.28698730469</v>
      </c>
      <c r="Q48">
        <v>0.67918121814727805</v>
      </c>
      <c r="R48">
        <v>0.84117949008941695</v>
      </c>
      <c r="S48">
        <v>5.6093398481607402E-2</v>
      </c>
      <c r="T48">
        <v>4.7003198415040998E-2</v>
      </c>
      <c r="U48">
        <v>5.9271298348903698E-2</v>
      </c>
      <c r="V48">
        <v>4.6485800296068198E-2</v>
      </c>
      <c r="W48">
        <v>3.7379789352417001</v>
      </c>
      <c r="X48">
        <v>3.9368329048156698</v>
      </c>
      <c r="Y48">
        <v>3.5896599292755099E-2</v>
      </c>
      <c r="Z48">
        <v>0.35496270656585699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3.5896599292755099E-2</v>
      </c>
      <c r="AH48" t="s">
        <v>123</v>
      </c>
      <c r="AI48">
        <v>-0.141917794942856</v>
      </c>
      <c r="AJ48">
        <v>-0.106021203100681</v>
      </c>
    </row>
    <row r="49" spans="1:36" x14ac:dyDescent="0.35">
      <c r="A49">
        <v>90</v>
      </c>
      <c r="B49" t="s">
        <v>31</v>
      </c>
      <c r="C49">
        <v>11.2897796630859</v>
      </c>
      <c r="D49">
        <v>11.2897796630859</v>
      </c>
      <c r="E49">
        <v>11.373660087585399</v>
      </c>
      <c r="F49">
        <v>11.184419631958001</v>
      </c>
      <c r="G49">
        <v>98</v>
      </c>
      <c r="H49">
        <v>179</v>
      </c>
      <c r="I49">
        <v>277</v>
      </c>
      <c r="J49">
        <v>11.332639694213899</v>
      </c>
      <c r="K49">
        <v>11.2187204360962</v>
      </c>
      <c r="L49">
        <v>11.2916603088379</v>
      </c>
      <c r="M49">
        <v>11.2925701141357</v>
      </c>
      <c r="N49">
        <v>16.6356201171875</v>
      </c>
      <c r="O49">
        <v>41.975139617919901</v>
      </c>
      <c r="P49">
        <v>1876.81896972656</v>
      </c>
      <c r="Q49">
        <v>0.35175129771232599</v>
      </c>
      <c r="R49">
        <v>0.82786947488784801</v>
      </c>
      <c r="S49">
        <v>2.98161990940571E-2</v>
      </c>
      <c r="T49">
        <v>5.51092997193336E-2</v>
      </c>
      <c r="U49">
        <v>4.95730005204678E-2</v>
      </c>
      <c r="V49">
        <v>8.0945096909999806E-2</v>
      </c>
      <c r="W49">
        <v>3.7370619773864702</v>
      </c>
      <c r="X49">
        <v>3.94508600234985</v>
      </c>
      <c r="Y49">
        <v>4.9088999629020698E-2</v>
      </c>
      <c r="Z49">
        <v>0.35644039511680597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4.9088999629020698E-2</v>
      </c>
      <c r="AH49" t="s">
        <v>125</v>
      </c>
      <c r="AI49">
        <v>-0.141917794942856</v>
      </c>
      <c r="AJ49">
        <v>-9.2828899621963501E-2</v>
      </c>
    </row>
    <row r="50" spans="1:36" x14ac:dyDescent="0.35">
      <c r="A50">
        <v>931</v>
      </c>
      <c r="B50" t="s">
        <v>140</v>
      </c>
      <c r="C50">
        <v>11.2897796630859</v>
      </c>
      <c r="D50">
        <v>11.2897796630859</v>
      </c>
      <c r="E50">
        <v>11.314470291137701</v>
      </c>
      <c r="F50">
        <v>10.8590002059937</v>
      </c>
      <c r="G50">
        <v>9</v>
      </c>
      <c r="H50">
        <v>180</v>
      </c>
      <c r="I50">
        <v>189</v>
      </c>
      <c r="J50">
        <v>11.328869819641101</v>
      </c>
      <c r="K50">
        <v>10.573780059814499</v>
      </c>
      <c r="L50">
        <v>11.268230438232401</v>
      </c>
      <c r="M50">
        <v>11.3004598617554</v>
      </c>
      <c r="N50">
        <v>16.5548400878906</v>
      </c>
      <c r="O50">
        <v>41.931854248046903</v>
      </c>
      <c r="P50">
        <v>1853.48803710938</v>
      </c>
      <c r="Q50">
        <v>3.7630300968885401E-2</v>
      </c>
      <c r="R50">
        <v>0.93771719932556197</v>
      </c>
      <c r="S50">
        <v>1.0860100388526899E-2</v>
      </c>
      <c r="T50">
        <v>0</v>
      </c>
      <c r="U50">
        <v>6.02193996310234E-2</v>
      </c>
      <c r="V50">
        <v>3.8227599114179597E-2</v>
      </c>
      <c r="W50">
        <v>3.9977979660034202</v>
      </c>
      <c r="X50">
        <v>3.92562007904053</v>
      </c>
      <c r="Y50">
        <v>-0.37901979684829701</v>
      </c>
      <c r="Z50">
        <v>0.19222709536552399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-0.37901979684829701</v>
      </c>
      <c r="AH50" t="s">
        <v>107</v>
      </c>
      <c r="AI50">
        <v>-0.141917794942856</v>
      </c>
      <c r="AJ50">
        <v>-0.52093762159347501</v>
      </c>
    </row>
    <row r="51" spans="1:36" x14ac:dyDescent="0.35">
      <c r="A51">
        <v>485</v>
      </c>
      <c r="B51" t="s">
        <v>88</v>
      </c>
      <c r="C51">
        <v>11.2897796630859</v>
      </c>
      <c r="D51">
        <v>11.2897796630859</v>
      </c>
      <c r="E51">
        <v>11.3266000747681</v>
      </c>
      <c r="F51">
        <v>11.15625</v>
      </c>
      <c r="G51">
        <v>4043</v>
      </c>
      <c r="H51">
        <v>11636</v>
      </c>
      <c r="I51">
        <v>15679</v>
      </c>
      <c r="J51">
        <v>11.3131103515625</v>
      </c>
      <c r="K51">
        <v>11.1021995544434</v>
      </c>
      <c r="L51">
        <v>11.2553701400757</v>
      </c>
      <c r="M51">
        <v>11.2581701278687</v>
      </c>
      <c r="N51">
        <v>16.319749832153299</v>
      </c>
      <c r="O51">
        <v>42.271900177002003</v>
      </c>
      <c r="P51">
        <v>1878.78894042969</v>
      </c>
      <c r="Q51">
        <v>0.26045671105384799</v>
      </c>
      <c r="R51">
        <v>0.90375781059265103</v>
      </c>
      <c r="S51">
        <v>1.21195996180177E-2</v>
      </c>
      <c r="T51">
        <v>3.0922399833798402E-2</v>
      </c>
      <c r="U51">
        <v>4.6153798699379002E-2</v>
      </c>
      <c r="V51">
        <v>4.4773500412702602E-2</v>
      </c>
      <c r="W51">
        <v>3.8380460739135702</v>
      </c>
      <c r="X51">
        <v>3.9416949748992902</v>
      </c>
      <c r="Y51">
        <v>5.4303999058902298E-3</v>
      </c>
      <c r="Z51">
        <v>0.23932610452175099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5.4303999058902298E-3</v>
      </c>
      <c r="AH51" t="s">
        <v>125</v>
      </c>
      <c r="AI51">
        <v>-0.141917794942856</v>
      </c>
      <c r="AJ51">
        <v>-0.13648749887943301</v>
      </c>
    </row>
    <row r="52" spans="1:36" x14ac:dyDescent="0.35">
      <c r="A52">
        <v>136</v>
      </c>
      <c r="B52" t="s">
        <v>41</v>
      </c>
      <c r="C52">
        <v>11.2897796630859</v>
      </c>
      <c r="D52">
        <v>11.2897796630859</v>
      </c>
      <c r="E52">
        <v>11.2897796630859</v>
      </c>
      <c r="F52">
        <v>11.15625</v>
      </c>
      <c r="G52">
        <v>836</v>
      </c>
      <c r="H52">
        <v>5404</v>
      </c>
      <c r="I52">
        <v>6240</v>
      </c>
      <c r="J52">
        <v>11.3102102279663</v>
      </c>
      <c r="K52">
        <v>11.1489601135254</v>
      </c>
      <c r="L52">
        <v>11.2764902114868</v>
      </c>
      <c r="M52">
        <v>11.2895002365112</v>
      </c>
      <c r="N52">
        <v>16.684490203857401</v>
      </c>
      <c r="O52">
        <v>41.144992828369098</v>
      </c>
      <c r="P52">
        <v>1797.72302246094</v>
      </c>
      <c r="Q52">
        <v>0.12842950224876401</v>
      </c>
      <c r="R52">
        <v>0.80925732851028398</v>
      </c>
      <c r="S52">
        <v>1.8043499439954799E-2</v>
      </c>
      <c r="T52">
        <v>4.01807017624378E-2</v>
      </c>
      <c r="U52">
        <v>6.3143201172351796E-2</v>
      </c>
      <c r="V52">
        <v>0.117693498730659</v>
      </c>
      <c r="W52">
        <v>3.7755401134490998</v>
      </c>
      <c r="X52">
        <v>3.9428761005401598</v>
      </c>
      <c r="Y52">
        <v>7.8324697911739294E-2</v>
      </c>
      <c r="Z52">
        <v>0.31080031394958502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7.8324697911739294E-2</v>
      </c>
      <c r="AH52" t="s">
        <v>124</v>
      </c>
      <c r="AI52">
        <v>-0.141917794942856</v>
      </c>
      <c r="AJ52">
        <v>-6.3593097031116499E-2</v>
      </c>
    </row>
    <row r="53" spans="1:36" x14ac:dyDescent="0.35">
      <c r="A53">
        <v>484</v>
      </c>
      <c r="B53" t="s">
        <v>87</v>
      </c>
      <c r="C53">
        <v>11.2252397537231</v>
      </c>
      <c r="D53">
        <v>11.2252397537231</v>
      </c>
      <c r="E53">
        <v>11.2897796630859</v>
      </c>
      <c r="F53">
        <v>11.0020999908447</v>
      </c>
      <c r="G53">
        <v>1732</v>
      </c>
      <c r="H53">
        <v>4506</v>
      </c>
      <c r="I53">
        <v>6238</v>
      </c>
      <c r="J53">
        <v>11.3077201843262</v>
      </c>
      <c r="K53">
        <v>11.0415201187134</v>
      </c>
      <c r="L53">
        <v>11.2317895889282</v>
      </c>
      <c r="M53">
        <v>11.2334899902344</v>
      </c>
      <c r="N53">
        <v>16.321729660034201</v>
      </c>
      <c r="O53">
        <v>41.331615447997997</v>
      </c>
      <c r="P53">
        <v>1803.0009765625</v>
      </c>
      <c r="Q53">
        <v>0.27885550260543801</v>
      </c>
      <c r="R53">
        <v>0.88805848360061601</v>
      </c>
      <c r="S53">
        <v>8.5615999996662105E-3</v>
      </c>
      <c r="T53">
        <v>4.9837201833725003E-2</v>
      </c>
      <c r="U53">
        <v>4.8840500414371497E-2</v>
      </c>
      <c r="V53">
        <v>4.4928401708602898E-2</v>
      </c>
      <c r="W53">
        <v>3.8263819217681898</v>
      </c>
      <c r="X53">
        <v>3.9391429424285902</v>
      </c>
      <c r="Y53">
        <v>-4.7852400690317203E-2</v>
      </c>
      <c r="Z53">
        <v>0.25871810317039501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-4.7852400690317203E-2</v>
      </c>
      <c r="AH53" t="s">
        <v>125</v>
      </c>
      <c r="AI53">
        <v>-0.141917794942856</v>
      </c>
      <c r="AJ53">
        <v>-0.189770206809044</v>
      </c>
    </row>
    <row r="54" spans="1:36" x14ac:dyDescent="0.35">
      <c r="A54">
        <v>860</v>
      </c>
      <c r="B54" t="s">
        <v>71</v>
      </c>
      <c r="C54">
        <v>11.3266000747681</v>
      </c>
      <c r="D54">
        <v>11.3266000747681</v>
      </c>
      <c r="E54">
        <v>11.350410461425801</v>
      </c>
      <c r="F54">
        <v>11.082139968872101</v>
      </c>
      <c r="G54">
        <v>24</v>
      </c>
      <c r="H54">
        <v>178</v>
      </c>
      <c r="I54">
        <v>202</v>
      </c>
      <c r="J54">
        <v>11.3036603927612</v>
      </c>
      <c r="K54">
        <v>11.071379661560099</v>
      </c>
      <c r="L54">
        <v>11.272439956665</v>
      </c>
      <c r="M54">
        <v>11.2736301422119</v>
      </c>
      <c r="N54">
        <v>16.240430831909201</v>
      </c>
      <c r="O54">
        <v>41.950206756591797</v>
      </c>
      <c r="P54">
        <v>1864.68798828125</v>
      </c>
      <c r="Q54">
        <v>0.12927989661693601</v>
      </c>
      <c r="R54">
        <v>0.90667611360549905</v>
      </c>
      <c r="S54">
        <v>2.5149000808596601E-2</v>
      </c>
      <c r="T54">
        <v>5.0853401422500603E-2</v>
      </c>
      <c r="U54">
        <v>4.4440001249313403E-2</v>
      </c>
      <c r="V54">
        <v>1.5604499727487601E-2</v>
      </c>
      <c r="W54">
        <v>3.7764298915863002</v>
      </c>
      <c r="X54">
        <v>3.9455289840698202</v>
      </c>
      <c r="Y54">
        <v>-4.25841994583607E-2</v>
      </c>
      <c r="Z54">
        <v>0.29294630885124201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-4.25841994583607E-2</v>
      </c>
      <c r="AH54" t="s">
        <v>107</v>
      </c>
      <c r="AI54">
        <v>-0.141917794942856</v>
      </c>
      <c r="AJ54">
        <v>-0.18450200557708701</v>
      </c>
    </row>
    <row r="55" spans="1:36" x14ac:dyDescent="0.35">
      <c r="A55">
        <v>122</v>
      </c>
      <c r="B55" t="s">
        <v>47</v>
      </c>
      <c r="C55">
        <v>11.2644596099854</v>
      </c>
      <c r="D55">
        <v>11.2644596099854</v>
      </c>
      <c r="E55">
        <v>11.350410461425801</v>
      </c>
      <c r="F55">
        <v>11.184419631958001</v>
      </c>
      <c r="G55">
        <v>1011</v>
      </c>
      <c r="H55">
        <v>1277</v>
      </c>
      <c r="I55">
        <v>2288</v>
      </c>
      <c r="J55">
        <v>11.297340393066399</v>
      </c>
      <c r="K55">
        <v>11.1647300720215</v>
      </c>
      <c r="L55">
        <v>11.231940269470201</v>
      </c>
      <c r="M55">
        <v>11.238690376281699</v>
      </c>
      <c r="N55">
        <v>16.937599182128899</v>
      </c>
      <c r="O55">
        <v>41.682064056396499</v>
      </c>
      <c r="P55">
        <v>1838.82800292969</v>
      </c>
      <c r="Q55">
        <v>0.44227808713913003</v>
      </c>
      <c r="R55">
        <v>0.73958271741867099</v>
      </c>
      <c r="S55">
        <v>1.73543002456427E-2</v>
      </c>
      <c r="T55">
        <v>0.113849997520447</v>
      </c>
      <c r="U55">
        <v>6.52605965733528E-2</v>
      </c>
      <c r="V55">
        <v>0.10892990231514001</v>
      </c>
      <c r="W55">
        <v>3.7459309101104701</v>
      </c>
      <c r="X55">
        <v>3.94174408912659</v>
      </c>
      <c r="Y55">
        <v>3.70789989829063E-2</v>
      </c>
      <c r="Z55">
        <v>0.31281980872154203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3.70789989829063E-2</v>
      </c>
      <c r="AH55" t="s">
        <v>124</v>
      </c>
      <c r="AI55">
        <v>-0.141917794942856</v>
      </c>
      <c r="AJ55">
        <v>-0.104838900268078</v>
      </c>
    </row>
    <row r="56" spans="1:36" x14ac:dyDescent="0.35">
      <c r="A56">
        <v>106</v>
      </c>
      <c r="B56" t="s">
        <v>48</v>
      </c>
      <c r="C56">
        <v>11.2897796630859</v>
      </c>
      <c r="D56">
        <v>11.2897796630859</v>
      </c>
      <c r="E56">
        <v>11.350410461425801</v>
      </c>
      <c r="F56">
        <v>11.15625</v>
      </c>
      <c r="G56">
        <v>619</v>
      </c>
      <c r="H56">
        <v>1221</v>
      </c>
      <c r="I56">
        <v>1840</v>
      </c>
      <c r="J56">
        <v>11.294630050659199</v>
      </c>
      <c r="K56">
        <v>11.119910240173301</v>
      </c>
      <c r="L56">
        <v>11.2284898757935</v>
      </c>
      <c r="M56">
        <v>11.2369298934937</v>
      </c>
      <c r="N56">
        <v>16.676759719848601</v>
      </c>
      <c r="O56">
        <v>42.001018524169901</v>
      </c>
      <c r="P56">
        <v>1848.22497558594</v>
      </c>
      <c r="Q56">
        <v>0.33022359013557401</v>
      </c>
      <c r="R56">
        <v>0.65841889381408703</v>
      </c>
      <c r="S56">
        <v>1.2523599900305301E-2</v>
      </c>
      <c r="T56">
        <v>8.18070024251938E-2</v>
      </c>
      <c r="U56">
        <v>4.2296301573514897E-2</v>
      </c>
      <c r="V56">
        <v>0.236020103096962</v>
      </c>
      <c r="W56">
        <v>3.7545359134674099</v>
      </c>
      <c r="X56">
        <v>3.9410359859466602</v>
      </c>
      <c r="Y56">
        <v>-1.90082006156445E-2</v>
      </c>
      <c r="Z56">
        <v>0.290826886892319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-1.90082006156445E-2</v>
      </c>
      <c r="AH56" t="s">
        <v>125</v>
      </c>
      <c r="AI56">
        <v>-0.141917794942856</v>
      </c>
      <c r="AJ56">
        <v>-0.160926103591919</v>
      </c>
    </row>
    <row r="57" spans="1:36" x14ac:dyDescent="0.35">
      <c r="A57">
        <v>73</v>
      </c>
      <c r="B57" t="s">
        <v>78</v>
      </c>
      <c r="C57">
        <v>11.097410202026399</v>
      </c>
      <c r="D57">
        <v>11.112449645996101</v>
      </c>
      <c r="E57">
        <v>11.2897796630859</v>
      </c>
      <c r="F57">
        <v>10.9681997299194</v>
      </c>
      <c r="G57">
        <v>3087</v>
      </c>
      <c r="H57">
        <v>2721</v>
      </c>
      <c r="I57">
        <v>5808</v>
      </c>
      <c r="J57">
        <v>11.2859001159668</v>
      </c>
      <c r="K57">
        <v>10.9971599578857</v>
      </c>
      <c r="L57">
        <v>11.123640060424799</v>
      </c>
      <c r="M57">
        <v>11.1347703933716</v>
      </c>
      <c r="N57">
        <v>16.7434902191162</v>
      </c>
      <c r="O57">
        <v>40.192707061767599</v>
      </c>
      <c r="P57">
        <v>1713.54797363281</v>
      </c>
      <c r="Q57">
        <v>0.52340728044509899</v>
      </c>
      <c r="R57">
        <v>0.78179001808166504</v>
      </c>
      <c r="S57">
        <v>2.09666993469E-2</v>
      </c>
      <c r="T57">
        <v>8.0932103097438798E-2</v>
      </c>
      <c r="U57">
        <v>6.8381801247596699E-2</v>
      </c>
      <c r="V57">
        <v>9.9387399852275807E-2</v>
      </c>
      <c r="W57">
        <v>3.79058909416199</v>
      </c>
      <c r="X57">
        <v>3.9400429725646999</v>
      </c>
      <c r="Y57">
        <v>-8.1449598073959406E-2</v>
      </c>
      <c r="Z57">
        <v>0.26950651407241799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-8.1449598073959406E-2</v>
      </c>
      <c r="AH57" t="s">
        <v>125</v>
      </c>
      <c r="AI57">
        <v>-0.141917794942856</v>
      </c>
      <c r="AJ57">
        <v>-0.22336739301681499</v>
      </c>
    </row>
    <row r="58" spans="1:36" x14ac:dyDescent="0.35">
      <c r="A58">
        <v>80</v>
      </c>
      <c r="B58" t="s">
        <v>49</v>
      </c>
      <c r="C58">
        <v>11.0666399002075</v>
      </c>
      <c r="D58">
        <v>11.082139968872101</v>
      </c>
      <c r="E58">
        <v>11.2252397537231</v>
      </c>
      <c r="F58">
        <v>10.9681997299194</v>
      </c>
      <c r="G58">
        <v>19898</v>
      </c>
      <c r="H58">
        <v>16875</v>
      </c>
      <c r="I58">
        <v>36773</v>
      </c>
      <c r="J58">
        <v>11.2845001220703</v>
      </c>
      <c r="K58">
        <v>10.978690147399901</v>
      </c>
      <c r="L58">
        <v>11.099490165710399</v>
      </c>
      <c r="M58">
        <v>11.120059967041</v>
      </c>
      <c r="N58">
        <v>16.569919586181602</v>
      </c>
      <c r="O58">
        <v>41.309249877929702</v>
      </c>
      <c r="P58">
        <v>1809.06103515625</v>
      </c>
      <c r="Q58">
        <v>0.53769588470458995</v>
      </c>
      <c r="R58">
        <v>0.76305288076400801</v>
      </c>
      <c r="S58">
        <v>1.54587002471089E-2</v>
      </c>
      <c r="T58">
        <v>8.1395298242568997E-2</v>
      </c>
      <c r="U58">
        <v>6.1773899942636497E-2</v>
      </c>
      <c r="V58">
        <v>0.124874196946621</v>
      </c>
      <c r="W58">
        <v>3.77762794494629</v>
      </c>
      <c r="X58">
        <v>3.9416470527648899</v>
      </c>
      <c r="Y58">
        <v>-0.12639720737934099</v>
      </c>
      <c r="Z58">
        <v>0.276672303676605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-0.12639720737934099</v>
      </c>
      <c r="AH58" t="s">
        <v>125</v>
      </c>
      <c r="AI58">
        <v>-0.141917794942856</v>
      </c>
      <c r="AJ58">
        <v>-0.26831498742103599</v>
      </c>
    </row>
    <row r="59" spans="1:36" x14ac:dyDescent="0.35">
      <c r="A59">
        <v>170</v>
      </c>
      <c r="B59" t="s">
        <v>34</v>
      </c>
      <c r="C59">
        <v>11.362099647521999</v>
      </c>
      <c r="D59">
        <v>11.373660087585399</v>
      </c>
      <c r="E59">
        <v>11.4616298675537</v>
      </c>
      <c r="F59">
        <v>11.15625</v>
      </c>
      <c r="G59">
        <v>46</v>
      </c>
      <c r="H59">
        <v>223</v>
      </c>
      <c r="I59">
        <v>269</v>
      </c>
      <c r="J59">
        <v>11.2839498519897</v>
      </c>
      <c r="K59">
        <v>11.1972103118896</v>
      </c>
      <c r="L59">
        <v>11.2573499679565</v>
      </c>
      <c r="M59">
        <v>11.266150474548301</v>
      </c>
      <c r="N59">
        <v>18.671089172363299</v>
      </c>
      <c r="O59">
        <v>41.493675231933601</v>
      </c>
      <c r="P59">
        <v>1821.22802734375</v>
      </c>
      <c r="Q59">
        <v>0.20523689687252</v>
      </c>
      <c r="R59">
        <v>0.78617131710052501</v>
      </c>
      <c r="S59">
        <v>3.6598999053239802E-2</v>
      </c>
      <c r="T59">
        <v>1.1753300204873101E-2</v>
      </c>
      <c r="U59">
        <v>4.6381000429391903E-2</v>
      </c>
      <c r="V59">
        <v>0.14405269920826</v>
      </c>
      <c r="W59">
        <v>3.80453705787659</v>
      </c>
      <c r="X59">
        <v>3.9421529769897501</v>
      </c>
      <c r="Y59">
        <v>7.3235899209976196E-2</v>
      </c>
      <c r="Z59">
        <v>0.26438850164413502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7.3235899209976196E-2</v>
      </c>
      <c r="AH59" t="s">
        <v>126</v>
      </c>
      <c r="AI59">
        <v>-0.141917794942856</v>
      </c>
      <c r="AJ59">
        <v>-6.8681903183460194E-2</v>
      </c>
    </row>
    <row r="60" spans="1:36" x14ac:dyDescent="0.35">
      <c r="A60">
        <v>100</v>
      </c>
      <c r="B60" t="s">
        <v>66</v>
      </c>
      <c r="C60">
        <v>11.2644596099854</v>
      </c>
      <c r="D60">
        <v>11.2897796630859</v>
      </c>
      <c r="E60">
        <v>11.2897796630859</v>
      </c>
      <c r="F60">
        <v>11.15625</v>
      </c>
      <c r="G60">
        <v>3785</v>
      </c>
      <c r="H60">
        <v>9429</v>
      </c>
      <c r="I60">
        <v>13214</v>
      </c>
      <c r="J60">
        <v>11.2827501296997</v>
      </c>
      <c r="K60">
        <v>11.1506099700928</v>
      </c>
      <c r="L60">
        <v>11.23766040802</v>
      </c>
      <c r="M60">
        <v>11.2464599609375</v>
      </c>
      <c r="N60">
        <v>16.664360046386701</v>
      </c>
      <c r="O60">
        <v>40.9091987609863</v>
      </c>
      <c r="P60">
        <v>1762.65100097656</v>
      </c>
      <c r="Q60">
        <v>0.27464890480041498</v>
      </c>
      <c r="R60">
        <v>0.67139601707458496</v>
      </c>
      <c r="S60">
        <v>2.1355800330638899E-2</v>
      </c>
      <c r="T60">
        <v>8.0895602703094496E-2</v>
      </c>
      <c r="U60">
        <v>4.9261998385190998E-2</v>
      </c>
      <c r="V60">
        <v>0.215097695589066</v>
      </c>
      <c r="W60">
        <v>3.7668409347534202</v>
      </c>
      <c r="X60">
        <v>3.94088506698608</v>
      </c>
      <c r="Y60">
        <v>2.69466992467642E-2</v>
      </c>
      <c r="Z60">
        <v>0.29156470298767101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2.69466992467642E-2</v>
      </c>
      <c r="AH60" t="s">
        <v>124</v>
      </c>
      <c r="AI60">
        <v>-0.141917794942856</v>
      </c>
      <c r="AJ60">
        <v>-0.114971198141575</v>
      </c>
    </row>
    <row r="61" spans="1:36" x14ac:dyDescent="0.35">
      <c r="A61">
        <v>316</v>
      </c>
      <c r="B61" t="s">
        <v>45</v>
      </c>
      <c r="C61">
        <v>11.15625</v>
      </c>
      <c r="D61">
        <v>11.15625</v>
      </c>
      <c r="E61">
        <v>11.2644596099854</v>
      </c>
      <c r="F61">
        <v>11.112449645996101</v>
      </c>
      <c r="G61">
        <v>2292</v>
      </c>
      <c r="H61">
        <v>1438</v>
      </c>
      <c r="I61">
        <v>3730</v>
      </c>
      <c r="J61">
        <v>11.280779838561999</v>
      </c>
      <c r="K61">
        <v>11.0775499343872</v>
      </c>
      <c r="L61">
        <v>11.126910209655801</v>
      </c>
      <c r="M61">
        <v>11.155870437622101</v>
      </c>
      <c r="N61">
        <v>17.600349426269499</v>
      </c>
      <c r="O61">
        <v>40.136421203613303</v>
      </c>
      <c r="P61">
        <v>1699.82995605469</v>
      </c>
      <c r="Q61">
        <v>0.61462157964706399</v>
      </c>
      <c r="R61">
        <v>0.81440532207489003</v>
      </c>
      <c r="S61">
        <v>1.0372599586844399E-2</v>
      </c>
      <c r="T61">
        <v>3.6354601383209201E-2</v>
      </c>
      <c r="U61">
        <v>3.8919698446989101E-2</v>
      </c>
      <c r="V61">
        <v>0.12945659458637199</v>
      </c>
      <c r="W61">
        <v>3.74417304992676</v>
      </c>
      <c r="X61">
        <v>3.9386320114135702</v>
      </c>
      <c r="Y61">
        <v>-3.37720010429621E-3</v>
      </c>
      <c r="Z61">
        <v>0.276404589414597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-3.37720010429621E-3</v>
      </c>
      <c r="AH61" t="s">
        <v>123</v>
      </c>
      <c r="AI61">
        <v>-0.141917794942856</v>
      </c>
      <c r="AJ61">
        <v>-0.145294994115829</v>
      </c>
    </row>
    <row r="62" spans="1:36" x14ac:dyDescent="0.35">
      <c r="A62">
        <v>145</v>
      </c>
      <c r="B62" t="s">
        <v>56</v>
      </c>
      <c r="C62">
        <v>11.2515602111816</v>
      </c>
      <c r="D62">
        <v>11.2515602111816</v>
      </c>
      <c r="E62">
        <v>11.2897796630859</v>
      </c>
      <c r="F62">
        <v>11.15625</v>
      </c>
      <c r="G62">
        <v>75</v>
      </c>
      <c r="H62">
        <v>547</v>
      </c>
      <c r="I62">
        <v>622</v>
      </c>
      <c r="J62">
        <v>11.2792501449585</v>
      </c>
      <c r="K62">
        <v>11.1986303329468</v>
      </c>
      <c r="L62">
        <v>11.263380050659199</v>
      </c>
      <c r="M62">
        <v>11.2693901062012</v>
      </c>
      <c r="N62">
        <v>16.784009933471701</v>
      </c>
      <c r="O62">
        <v>41.6669921875</v>
      </c>
      <c r="P62">
        <v>1844.13903808594</v>
      </c>
      <c r="Q62">
        <v>0.122268699109554</v>
      </c>
      <c r="R62">
        <v>0.766898512840271</v>
      </c>
      <c r="S62">
        <v>1.00162997841835E-2</v>
      </c>
      <c r="T62">
        <v>2.25366000086069E-2</v>
      </c>
      <c r="U62">
        <v>4.2266100645065301E-2</v>
      </c>
      <c r="V62">
        <v>0.18581140041351299</v>
      </c>
      <c r="W62">
        <v>3.8144869804382302</v>
      </c>
      <c r="X62">
        <v>3.9405829906463601</v>
      </c>
      <c r="Y62">
        <v>0.117922000586987</v>
      </c>
      <c r="Z62">
        <v>0.257566899061203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0.117922000586987</v>
      </c>
      <c r="AH62" t="s">
        <v>124</v>
      </c>
      <c r="AI62">
        <v>-0.141917794942856</v>
      </c>
      <c r="AJ62">
        <v>-2.3995799943804699E-2</v>
      </c>
    </row>
    <row r="63" spans="1:36" x14ac:dyDescent="0.35">
      <c r="A63">
        <v>22</v>
      </c>
      <c r="B63" t="s">
        <v>134</v>
      </c>
      <c r="C63">
        <v>11.2897796630859</v>
      </c>
      <c r="D63">
        <v>11.2897796630859</v>
      </c>
      <c r="E63">
        <v>11.2897796630859</v>
      </c>
      <c r="F63">
        <v>11.082139968872101</v>
      </c>
      <c r="G63">
        <v>516</v>
      </c>
      <c r="H63">
        <v>4802</v>
      </c>
      <c r="I63">
        <v>5318</v>
      </c>
      <c r="J63">
        <v>11.2789402008057</v>
      </c>
      <c r="K63">
        <v>11.0677995681763</v>
      </c>
      <c r="L63">
        <v>11.277859687805201</v>
      </c>
      <c r="M63">
        <v>11.258669853210399</v>
      </c>
      <c r="N63">
        <v>16.386650085449201</v>
      </c>
      <c r="O63">
        <v>42.182121276855497</v>
      </c>
      <c r="P63">
        <v>1875.22399902344</v>
      </c>
      <c r="Q63">
        <v>9.6003696322441101E-2</v>
      </c>
      <c r="R63">
        <v>0.89618682861328103</v>
      </c>
      <c r="S63">
        <v>1.0270300321281E-2</v>
      </c>
      <c r="T63">
        <v>4.1616298258304603E-2</v>
      </c>
      <c r="U63">
        <v>5.6572299450635903E-2</v>
      </c>
      <c r="V63">
        <v>4.0370400995016098E-2</v>
      </c>
      <c r="W63">
        <v>3.8593690395355198</v>
      </c>
      <c r="X63">
        <v>3.93932104110718</v>
      </c>
      <c r="Y63">
        <v>4.7598001547157799E-3</v>
      </c>
      <c r="Z63">
        <v>0.213835194706917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4.7598001547157799E-3</v>
      </c>
      <c r="AH63" t="s">
        <v>107</v>
      </c>
      <c r="AI63">
        <v>-0.141917794942856</v>
      </c>
      <c r="AJ63">
        <v>-0.13715809583663899</v>
      </c>
    </row>
    <row r="64" spans="1:36" x14ac:dyDescent="0.35">
      <c r="A64">
        <v>282</v>
      </c>
      <c r="B64" t="s">
        <v>61</v>
      </c>
      <c r="C64">
        <v>11.0666399002075</v>
      </c>
      <c r="D64">
        <v>11.082139968872101</v>
      </c>
      <c r="E64">
        <v>11.184419631958001</v>
      </c>
      <c r="F64">
        <v>11.0020999908447</v>
      </c>
      <c r="G64">
        <v>1450</v>
      </c>
      <c r="H64">
        <v>930</v>
      </c>
      <c r="I64">
        <v>2380</v>
      </c>
      <c r="J64">
        <v>11.2753896713257</v>
      </c>
      <c r="K64">
        <v>11.0236701965332</v>
      </c>
      <c r="L64">
        <v>11.112850189209</v>
      </c>
      <c r="M64">
        <v>11.120699882507299</v>
      </c>
      <c r="N64">
        <v>16.653459548950199</v>
      </c>
      <c r="O64">
        <v>39.211982727050803</v>
      </c>
      <c r="P64">
        <v>1640.48303222656</v>
      </c>
      <c r="Q64">
        <v>0.61454868316650402</v>
      </c>
      <c r="R64">
        <v>0.86204487085342396</v>
      </c>
      <c r="S64">
        <v>1.6782900318503401E-2</v>
      </c>
      <c r="T64">
        <v>6.9026902318000793E-2</v>
      </c>
      <c r="U64">
        <v>5.2671600133180597E-2</v>
      </c>
      <c r="V64">
        <v>3.9564400911331198E-2</v>
      </c>
      <c r="W64">
        <v>3.8066029548645002</v>
      </c>
      <c r="X64">
        <v>3.9381370544433598</v>
      </c>
      <c r="Y64">
        <v>-2.5630399584770199E-2</v>
      </c>
      <c r="Z64">
        <v>0.25174599885940602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-2.5630399584770199E-2</v>
      </c>
      <c r="AH64" t="s">
        <v>107</v>
      </c>
      <c r="AI64">
        <v>-0.141917794942856</v>
      </c>
      <c r="AJ64">
        <v>-0.16754819452762601</v>
      </c>
    </row>
    <row r="65" spans="1:36" x14ac:dyDescent="0.35">
      <c r="A65">
        <v>520</v>
      </c>
      <c r="B65" t="s">
        <v>142</v>
      </c>
      <c r="C65">
        <v>10.7144203186035</v>
      </c>
      <c r="D65">
        <v>10.7144203186035</v>
      </c>
      <c r="E65">
        <v>11.0020999908447</v>
      </c>
      <c r="F65">
        <v>10.6454200744629</v>
      </c>
      <c r="G65">
        <v>55</v>
      </c>
      <c r="H65">
        <v>25</v>
      </c>
      <c r="I65">
        <v>80</v>
      </c>
      <c r="J65">
        <v>11.274930000305201</v>
      </c>
      <c r="K65">
        <v>10.6334495544434</v>
      </c>
      <c r="L65">
        <v>10.807979583740201</v>
      </c>
      <c r="M65">
        <v>10.8481597900391</v>
      </c>
      <c r="N65">
        <v>16.1102409362793</v>
      </c>
      <c r="O65">
        <v>35.826522827148402</v>
      </c>
      <c r="P65">
        <v>1375.02600097656</v>
      </c>
      <c r="Q65">
        <v>0.66529268026351895</v>
      </c>
      <c r="R65">
        <v>0.73312920331955</v>
      </c>
      <c r="S65">
        <v>2.5203200057148899E-2</v>
      </c>
      <c r="T65">
        <v>7.7140502631664304E-2</v>
      </c>
      <c r="U65">
        <v>5.4763898253440899E-2</v>
      </c>
      <c r="V65">
        <v>0.14745019376277901</v>
      </c>
      <c r="W65">
        <v>3.7316639423370401</v>
      </c>
      <c r="X65">
        <v>3.9399220943450901</v>
      </c>
      <c r="Y65">
        <v>-0.50358760356903098</v>
      </c>
      <c r="Z65">
        <v>0.41117501258850098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-0.50358760356903098</v>
      </c>
      <c r="AH65" t="s">
        <v>125</v>
      </c>
      <c r="AI65">
        <v>-0.141917794942856</v>
      </c>
      <c r="AJ65">
        <v>-0.64550542831420898</v>
      </c>
    </row>
    <row r="66" spans="1:36" x14ac:dyDescent="0.35">
      <c r="A66">
        <v>174</v>
      </c>
      <c r="B66" t="s">
        <v>46</v>
      </c>
      <c r="C66">
        <v>11.1418600082397</v>
      </c>
      <c r="D66">
        <v>11.15625</v>
      </c>
      <c r="E66">
        <v>11.211819648742701</v>
      </c>
      <c r="F66">
        <v>11.0020999908447</v>
      </c>
      <c r="G66">
        <v>508</v>
      </c>
      <c r="H66">
        <v>1227</v>
      </c>
      <c r="I66">
        <v>1735</v>
      </c>
      <c r="J66">
        <v>11.273440361022899</v>
      </c>
      <c r="K66">
        <v>11.008279800415</v>
      </c>
      <c r="L66">
        <v>11.174909591674799</v>
      </c>
      <c r="M66">
        <v>11.193249702453601</v>
      </c>
      <c r="N66">
        <v>17.206069946289102</v>
      </c>
      <c r="O66">
        <v>43.136238098144503</v>
      </c>
      <c r="P66">
        <v>1974.20703125</v>
      </c>
      <c r="Q66">
        <v>0.30242720246315002</v>
      </c>
      <c r="R66">
        <v>0.90616738796234098</v>
      </c>
      <c r="S66">
        <v>1.7593199387192698E-2</v>
      </c>
      <c r="T66">
        <v>3.0557300895452499E-2</v>
      </c>
      <c r="U66">
        <v>4.12929989397526E-2</v>
      </c>
      <c r="V66">
        <v>3.9717100560665103E-2</v>
      </c>
      <c r="W66">
        <v>3.7542979717254599</v>
      </c>
      <c r="X66">
        <v>3.9409749507904102</v>
      </c>
      <c r="Y66">
        <v>-6.0928999446332498E-3</v>
      </c>
      <c r="Z66">
        <v>0.241129100322723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-6.0928999446332498E-3</v>
      </c>
      <c r="AH66" t="s">
        <v>126</v>
      </c>
      <c r="AI66">
        <v>-0.141917794942856</v>
      </c>
      <c r="AJ66">
        <v>-0.14801070094108601</v>
      </c>
    </row>
    <row r="67" spans="1:36" x14ac:dyDescent="0.35">
      <c r="A67">
        <v>134</v>
      </c>
      <c r="B67" t="s">
        <v>54</v>
      </c>
      <c r="C67">
        <v>11.2515602111816</v>
      </c>
      <c r="D67">
        <v>11.2515602111816</v>
      </c>
      <c r="E67">
        <v>11.2771997451782</v>
      </c>
      <c r="F67">
        <v>11.184419631958001</v>
      </c>
      <c r="G67">
        <v>44</v>
      </c>
      <c r="H67">
        <v>226</v>
      </c>
      <c r="I67">
        <v>270</v>
      </c>
      <c r="J67">
        <v>11.271679878234901</v>
      </c>
      <c r="K67">
        <v>11.219470024108899</v>
      </c>
      <c r="L67">
        <v>11.2637596130371</v>
      </c>
      <c r="M67">
        <v>11.263999938964799</v>
      </c>
      <c r="N67">
        <v>17.172609329223601</v>
      </c>
      <c r="O67">
        <v>39.496486663818402</v>
      </c>
      <c r="P67">
        <v>1653.20300292969</v>
      </c>
      <c r="Q67">
        <v>0.147221595048904</v>
      </c>
      <c r="R67">
        <v>0.70375782251357999</v>
      </c>
      <c r="S67">
        <v>2.7597699314355899E-2</v>
      </c>
      <c r="T67">
        <v>6.2188100069761297E-2</v>
      </c>
      <c r="U67">
        <v>3.2146401703357697E-2</v>
      </c>
      <c r="V67">
        <v>0.18985709547996499</v>
      </c>
      <c r="W67">
        <v>3.7800569534301798</v>
      </c>
      <c r="X67">
        <v>3.94392609596252</v>
      </c>
      <c r="Y67">
        <v>0.18390129506587999</v>
      </c>
      <c r="Z67">
        <v>0.285622209310532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0.18390129506587999</v>
      </c>
      <c r="AH67" t="s">
        <v>124</v>
      </c>
      <c r="AI67">
        <v>-0.141917794942856</v>
      </c>
      <c r="AJ67">
        <v>4.1983500123024001E-2</v>
      </c>
    </row>
    <row r="68" spans="1:36" x14ac:dyDescent="0.35">
      <c r="A68">
        <v>171</v>
      </c>
      <c r="B68" t="s">
        <v>64</v>
      </c>
      <c r="C68">
        <v>11.314470291137701</v>
      </c>
      <c r="D68">
        <v>11.314470291137701</v>
      </c>
      <c r="E68">
        <v>11.350410461425801</v>
      </c>
      <c r="F68">
        <v>11.082139968872101</v>
      </c>
      <c r="G68">
        <v>41</v>
      </c>
      <c r="H68">
        <v>181</v>
      </c>
      <c r="I68">
        <v>222</v>
      </c>
      <c r="J68">
        <v>11.2714595794678</v>
      </c>
      <c r="K68">
        <v>11.132840156555201</v>
      </c>
      <c r="L68">
        <v>11.238109588623001</v>
      </c>
      <c r="M68">
        <v>11.242400169372599</v>
      </c>
      <c r="N68">
        <v>17.166709899902301</v>
      </c>
      <c r="O68">
        <v>39.1676635742188</v>
      </c>
      <c r="P68">
        <v>1618.02197265625</v>
      </c>
      <c r="Q68">
        <v>0.209642499685287</v>
      </c>
      <c r="R68">
        <v>0.87362587451934803</v>
      </c>
      <c r="S68">
        <v>1.5580399893224199E-2</v>
      </c>
      <c r="T68">
        <v>2.7525300160050399E-2</v>
      </c>
      <c r="U68">
        <v>6.2970697879791301E-2</v>
      </c>
      <c r="V68">
        <v>4.3754901736974702E-2</v>
      </c>
      <c r="W68">
        <v>3.7499020099639901</v>
      </c>
      <c r="X68">
        <v>3.9441680908203098</v>
      </c>
      <c r="Y68">
        <v>0.13346460461616499</v>
      </c>
      <c r="Z68">
        <v>0.28171241283416698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0.13346460461616499</v>
      </c>
      <c r="AH68" t="s">
        <v>126</v>
      </c>
      <c r="AI68">
        <v>-0.141917794942856</v>
      </c>
      <c r="AJ68">
        <v>-8.45319963991642E-3</v>
      </c>
    </row>
    <row r="69" spans="1:36" x14ac:dyDescent="0.35">
      <c r="A69">
        <v>146</v>
      </c>
      <c r="B69" t="s">
        <v>59</v>
      </c>
      <c r="C69">
        <v>11.2771997451782</v>
      </c>
      <c r="D69">
        <v>11.2771997451782</v>
      </c>
      <c r="E69">
        <v>11.2897796630859</v>
      </c>
      <c r="F69">
        <v>11.211819648742701</v>
      </c>
      <c r="G69">
        <v>314</v>
      </c>
      <c r="H69">
        <v>3554</v>
      </c>
      <c r="I69">
        <v>3868</v>
      </c>
      <c r="J69">
        <v>11.267620086669901</v>
      </c>
      <c r="K69">
        <v>11.141639709472701</v>
      </c>
      <c r="L69">
        <v>11.2552404403687</v>
      </c>
      <c r="M69">
        <v>11.256859779357899</v>
      </c>
      <c r="N69">
        <v>16.671760559081999</v>
      </c>
      <c r="O69">
        <v>40.990303039550803</v>
      </c>
      <c r="P69">
        <v>1774.82495117188</v>
      </c>
      <c r="Q69">
        <v>8.5445597767829895E-2</v>
      </c>
      <c r="R69">
        <v>0.80403989553451505</v>
      </c>
      <c r="S69">
        <v>1.5009599737823001E-2</v>
      </c>
      <c r="T69">
        <v>3.8808800280094098E-2</v>
      </c>
      <c r="U69">
        <v>5.2636999636888497E-2</v>
      </c>
      <c r="V69">
        <v>0.12456739693880101</v>
      </c>
      <c r="W69">
        <v>3.7937459945678702</v>
      </c>
      <c r="X69">
        <v>3.9407091140747101</v>
      </c>
      <c r="Y69">
        <v>6.1833601444959599E-2</v>
      </c>
      <c r="Z69">
        <v>0.26069039106369002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6.1833601444959599E-2</v>
      </c>
      <c r="AH69" t="s">
        <v>124</v>
      </c>
      <c r="AI69">
        <v>-0.141917794942856</v>
      </c>
      <c r="AJ69">
        <v>-8.0084197223186507E-2</v>
      </c>
    </row>
    <row r="70" spans="1:36" x14ac:dyDescent="0.35">
      <c r="A70">
        <v>490</v>
      </c>
      <c r="B70" t="s">
        <v>141</v>
      </c>
      <c r="C70">
        <v>11.0020999908447</v>
      </c>
      <c r="D70">
        <v>10.878049850463899</v>
      </c>
      <c r="E70">
        <v>11.407569885253899</v>
      </c>
      <c r="F70">
        <v>10.819780349731399</v>
      </c>
      <c r="G70">
        <v>48</v>
      </c>
      <c r="H70">
        <v>33</v>
      </c>
      <c r="I70">
        <v>81</v>
      </c>
      <c r="J70">
        <v>11.2656002044678</v>
      </c>
      <c r="K70">
        <v>10.8236999511719</v>
      </c>
      <c r="L70">
        <v>10.947460174560501</v>
      </c>
      <c r="M70">
        <v>11.0061302185059</v>
      </c>
      <c r="N70">
        <v>16.530309677123999</v>
      </c>
      <c r="O70">
        <v>38.727779388427699</v>
      </c>
      <c r="P70">
        <v>1615.14196777344</v>
      </c>
      <c r="Q70">
        <v>0.58716952800750699</v>
      </c>
      <c r="R70">
        <v>0.93687331676483199</v>
      </c>
      <c r="S70">
        <v>2.0054699853062598E-2</v>
      </c>
      <c r="T70">
        <v>1.07110003009439E-2</v>
      </c>
      <c r="U70">
        <v>4.5123100280761698E-2</v>
      </c>
      <c r="V70">
        <v>3.23610007762909E-2</v>
      </c>
      <c r="W70">
        <v>3.7870290279388401</v>
      </c>
      <c r="X70">
        <v>3.9385609626770002</v>
      </c>
      <c r="Y70">
        <v>-0.231345504522324</v>
      </c>
      <c r="Z70">
        <v>0.274963408708572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-0.231345504522324</v>
      </c>
      <c r="AH70" t="s">
        <v>107</v>
      </c>
      <c r="AI70">
        <v>-0.141917794942856</v>
      </c>
      <c r="AJ70">
        <v>-0.373263388872147</v>
      </c>
    </row>
    <row r="71" spans="1:36" x14ac:dyDescent="0.35">
      <c r="A71">
        <v>801</v>
      </c>
      <c r="B71" t="s">
        <v>158</v>
      </c>
      <c r="C71">
        <v>11.0020999908447</v>
      </c>
      <c r="D71">
        <v>11.0020999908447</v>
      </c>
      <c r="E71">
        <v>11.0020999908447</v>
      </c>
      <c r="F71">
        <v>10.2399597167969</v>
      </c>
      <c r="G71">
        <v>1</v>
      </c>
      <c r="H71">
        <v>5</v>
      </c>
      <c r="I71">
        <v>6</v>
      </c>
      <c r="J71">
        <v>11.264869689941399</v>
      </c>
      <c r="K71">
        <v>10.2399597167969</v>
      </c>
      <c r="L71">
        <v>11.113380432128899</v>
      </c>
      <c r="M71">
        <v>11.113380432128899</v>
      </c>
      <c r="N71">
        <v>16.295629501342798</v>
      </c>
      <c r="O71">
        <v>42.240360260009801</v>
      </c>
      <c r="P71">
        <v>1845.11999511719</v>
      </c>
      <c r="Q71">
        <v>0.14781489968299899</v>
      </c>
      <c r="R71">
        <v>0.76992291212081898</v>
      </c>
      <c r="S71">
        <v>0</v>
      </c>
      <c r="T71">
        <v>0</v>
      </c>
      <c r="U71">
        <v>0.47043699026107799</v>
      </c>
      <c r="V71">
        <v>0.23007710278034199</v>
      </c>
      <c r="W71">
        <v>3.9556639194488499</v>
      </c>
      <c r="X71">
        <v>3.9479129314422599</v>
      </c>
      <c r="Y71">
        <v>-0.81810921430587802</v>
      </c>
      <c r="Z71">
        <v>0.13858410716056799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-0.81810921430587802</v>
      </c>
      <c r="AH71" t="s">
        <v>107</v>
      </c>
      <c r="AI71">
        <v>-0.141917794942856</v>
      </c>
      <c r="AJ71">
        <v>-0.96002697944641102</v>
      </c>
    </row>
    <row r="72" spans="1:36" x14ac:dyDescent="0.35">
      <c r="A72">
        <v>142</v>
      </c>
      <c r="B72" t="s">
        <v>50</v>
      </c>
      <c r="C72">
        <v>11.2252397537231</v>
      </c>
      <c r="D72">
        <v>11.2252397537231</v>
      </c>
      <c r="E72">
        <v>11.2771997451782</v>
      </c>
      <c r="F72">
        <v>11.15625</v>
      </c>
      <c r="G72">
        <v>166</v>
      </c>
      <c r="H72">
        <v>529</v>
      </c>
      <c r="I72">
        <v>695</v>
      </c>
      <c r="J72">
        <v>11.264539718627899</v>
      </c>
      <c r="K72">
        <v>11.1775798797607</v>
      </c>
      <c r="L72">
        <v>11.238019943237299</v>
      </c>
      <c r="M72">
        <v>11.243949890136699</v>
      </c>
      <c r="N72">
        <v>16.9356803894043</v>
      </c>
      <c r="O72">
        <v>42.797443389892599</v>
      </c>
      <c r="P72">
        <v>1924.0009765625</v>
      </c>
      <c r="Q72">
        <v>0.23672589659690901</v>
      </c>
      <c r="R72">
        <v>0.80241787433624301</v>
      </c>
      <c r="S72">
        <v>1.9410500302910801E-2</v>
      </c>
      <c r="T72">
        <v>6.3821397721767398E-2</v>
      </c>
      <c r="U72">
        <v>3.08250002563E-2</v>
      </c>
      <c r="V72">
        <v>0.10679440200328801</v>
      </c>
      <c r="W72">
        <v>3.7588260173797599</v>
      </c>
      <c r="X72">
        <v>3.94309401512146</v>
      </c>
      <c r="Y72">
        <v>8.2236200571060195E-2</v>
      </c>
      <c r="Z72">
        <v>0.247147396206856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8.2236200571060195E-2</v>
      </c>
      <c r="AH72" t="s">
        <v>124</v>
      </c>
      <c r="AI72">
        <v>-0.141917794942856</v>
      </c>
      <c r="AJ72">
        <v>-5.96816018223763E-2</v>
      </c>
    </row>
    <row r="73" spans="1:36" x14ac:dyDescent="0.35">
      <c r="A73">
        <v>670</v>
      </c>
      <c r="B73" t="s">
        <v>81</v>
      </c>
      <c r="C73">
        <v>11.2897796630859</v>
      </c>
      <c r="D73">
        <v>11.2897796630859</v>
      </c>
      <c r="E73">
        <v>11.2897796630859</v>
      </c>
      <c r="G73">
        <v>0</v>
      </c>
      <c r="H73">
        <v>52</v>
      </c>
      <c r="I73">
        <v>52</v>
      </c>
      <c r="J73">
        <v>11.2602701187134</v>
      </c>
      <c r="L73">
        <v>11.2626800537109</v>
      </c>
      <c r="M73">
        <v>11.2602701187134</v>
      </c>
      <c r="N73">
        <v>16.0665493011475</v>
      </c>
      <c r="O73">
        <v>42.175830841064503</v>
      </c>
      <c r="P73">
        <v>1875.86999511719</v>
      </c>
      <c r="Q73">
        <v>0</v>
      </c>
      <c r="R73">
        <v>0.85866898298263505</v>
      </c>
      <c r="S73">
        <v>0</v>
      </c>
      <c r="T73">
        <v>4.0952600538730601E-2</v>
      </c>
      <c r="U73">
        <v>7.6341003179550199E-2</v>
      </c>
      <c r="V73">
        <v>3.1159600242972402E-2</v>
      </c>
      <c r="W73">
        <v>3.7747969627380402</v>
      </c>
      <c r="X73">
        <v>3.9394519329071001</v>
      </c>
      <c r="Z73">
        <v>0.251889288425446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H73" t="s">
        <v>107</v>
      </c>
      <c r="AI73">
        <v>-0.141917794942856</v>
      </c>
    </row>
    <row r="74" spans="1:36" x14ac:dyDescent="0.35">
      <c r="A74">
        <v>382</v>
      </c>
      <c r="B74" t="s">
        <v>76</v>
      </c>
      <c r="C74">
        <v>11.2384901046753</v>
      </c>
      <c r="D74">
        <v>11.2384901046753</v>
      </c>
      <c r="E74">
        <v>11.2897796630859</v>
      </c>
      <c r="F74">
        <v>11.082139968872101</v>
      </c>
      <c r="G74">
        <v>483</v>
      </c>
      <c r="H74">
        <v>1280</v>
      </c>
      <c r="I74">
        <v>1763</v>
      </c>
      <c r="J74">
        <v>11.257240295410201</v>
      </c>
      <c r="K74">
        <v>11.0635995864868</v>
      </c>
      <c r="L74">
        <v>11.198780059814499</v>
      </c>
      <c r="M74">
        <v>11.203909873962401</v>
      </c>
      <c r="N74">
        <v>16.5111999511719</v>
      </c>
      <c r="O74">
        <v>41.5129203796387</v>
      </c>
      <c r="P74">
        <v>1795.32397460938</v>
      </c>
      <c r="Q74">
        <v>0.27542170882224998</v>
      </c>
      <c r="R74">
        <v>0.812788486480713</v>
      </c>
      <c r="S74">
        <v>1.9507899880409199E-2</v>
      </c>
      <c r="T74">
        <v>0.12676699459552801</v>
      </c>
      <c r="U74">
        <v>0.10989219695329699</v>
      </c>
      <c r="V74">
        <v>2.03363001346588E-2</v>
      </c>
      <c r="W74">
        <v>3.8050899505615199</v>
      </c>
      <c r="X74">
        <v>3.94444704055786</v>
      </c>
      <c r="Y74">
        <v>2.2037899121642099E-2</v>
      </c>
      <c r="Z74">
        <v>0.20877049863338501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2.2037899121642099E-2</v>
      </c>
      <c r="AH74" t="s">
        <v>107</v>
      </c>
      <c r="AI74">
        <v>-0.141917794942856</v>
      </c>
      <c r="AJ74">
        <v>-0.119879901409149</v>
      </c>
    </row>
    <row r="75" spans="1:36" x14ac:dyDescent="0.35">
      <c r="A75">
        <v>101</v>
      </c>
      <c r="B75" t="s">
        <v>60</v>
      </c>
      <c r="C75">
        <v>11.2644596099854</v>
      </c>
      <c r="D75">
        <v>11.2771997451782</v>
      </c>
      <c r="E75">
        <v>11.2897796630859</v>
      </c>
      <c r="F75">
        <v>11.1982097625732</v>
      </c>
      <c r="G75">
        <v>1933</v>
      </c>
      <c r="H75">
        <v>6248</v>
      </c>
      <c r="I75">
        <v>8181</v>
      </c>
      <c r="J75">
        <v>11.256660461425801</v>
      </c>
      <c r="K75">
        <v>11.155489921569799</v>
      </c>
      <c r="L75">
        <v>11.2249298095703</v>
      </c>
      <c r="M75">
        <v>11.2334604263306</v>
      </c>
      <c r="N75">
        <v>16.641300201416001</v>
      </c>
      <c r="O75">
        <v>41.097259521484403</v>
      </c>
      <c r="P75">
        <v>1777.49597167969</v>
      </c>
      <c r="Q75">
        <v>0.22936339676380199</v>
      </c>
      <c r="R75">
        <v>0.70547342300414995</v>
      </c>
      <c r="S75">
        <v>1.6845699399709702E-2</v>
      </c>
      <c r="T75">
        <v>4.3053001165390001E-2</v>
      </c>
      <c r="U75">
        <v>3.8891099393367802E-2</v>
      </c>
      <c r="V75">
        <v>0.225427001714706</v>
      </c>
      <c r="W75">
        <v>3.7459180355071999</v>
      </c>
      <c r="X75">
        <v>3.9410929679870601</v>
      </c>
      <c r="Y75">
        <v>4.4569700956344598E-2</v>
      </c>
      <c r="Z75">
        <v>0.27368238568306003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4.4569700956344598E-2</v>
      </c>
      <c r="AH75" t="s">
        <v>124</v>
      </c>
      <c r="AI75">
        <v>-0.141917794942856</v>
      </c>
      <c r="AJ75">
        <v>-9.73481014370918E-2</v>
      </c>
    </row>
    <row r="76" spans="1:36" x14ac:dyDescent="0.35">
      <c r="A76">
        <v>86</v>
      </c>
      <c r="B76" t="s">
        <v>70</v>
      </c>
      <c r="C76">
        <v>11.0348901748657</v>
      </c>
      <c r="D76">
        <v>11.0348901748657</v>
      </c>
      <c r="E76">
        <v>11.184419631958001</v>
      </c>
      <c r="F76">
        <v>10.9150896072388</v>
      </c>
      <c r="G76">
        <v>727</v>
      </c>
      <c r="H76">
        <v>655</v>
      </c>
      <c r="I76">
        <v>1382</v>
      </c>
      <c r="J76">
        <v>11.2506303787231</v>
      </c>
      <c r="K76">
        <v>10.9533596038818</v>
      </c>
      <c r="L76">
        <v>11.0914497375488</v>
      </c>
      <c r="M76">
        <v>11.0932102203369</v>
      </c>
      <c r="N76">
        <v>16.348609924316399</v>
      </c>
      <c r="O76">
        <v>40.173622131347699</v>
      </c>
      <c r="P76">
        <v>1708.65405273438</v>
      </c>
      <c r="Q76">
        <v>0.52956062555313099</v>
      </c>
      <c r="R76">
        <v>0.84504389762878396</v>
      </c>
      <c r="S76">
        <v>1.6479099169373498E-2</v>
      </c>
      <c r="T76">
        <v>8.3200402557849898E-2</v>
      </c>
      <c r="U76">
        <v>3.4443899989128099E-2</v>
      </c>
      <c r="V76">
        <v>5.0021998584270498E-2</v>
      </c>
      <c r="W76">
        <v>3.7496600151061998</v>
      </c>
      <c r="X76">
        <v>3.9437899589538601</v>
      </c>
      <c r="Y76">
        <v>-0.115996196866035</v>
      </c>
      <c r="Z76">
        <v>0.261315107345581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-0.115996196866035</v>
      </c>
      <c r="AH76" t="s">
        <v>125</v>
      </c>
      <c r="AI76">
        <v>-0.141917794942856</v>
      </c>
      <c r="AJ76">
        <v>-0.25791409611701999</v>
      </c>
    </row>
    <row r="77" spans="1:36" x14ac:dyDescent="0.35">
      <c r="A77">
        <v>496</v>
      </c>
      <c r="B77" t="s">
        <v>144</v>
      </c>
      <c r="C77">
        <v>11.050889968872101</v>
      </c>
      <c r="D77">
        <v>11.050889968872101</v>
      </c>
      <c r="E77">
        <v>11.2252397537231</v>
      </c>
      <c r="F77">
        <v>10.9331102371216</v>
      </c>
      <c r="G77">
        <v>2037</v>
      </c>
      <c r="H77">
        <v>1608</v>
      </c>
      <c r="I77">
        <v>3645</v>
      </c>
      <c r="J77">
        <v>11.249509811401399</v>
      </c>
      <c r="K77">
        <v>10.9472599029541</v>
      </c>
      <c r="L77">
        <v>11.082719802856399</v>
      </c>
      <c r="M77">
        <v>11.0840101242065</v>
      </c>
      <c r="N77">
        <v>16.557510375976602</v>
      </c>
      <c r="O77">
        <v>40.335975646972699</v>
      </c>
      <c r="P77">
        <v>1730.06799316406</v>
      </c>
      <c r="Q77">
        <v>0.54755622148513805</v>
      </c>
      <c r="R77">
        <v>0.88842642307281505</v>
      </c>
      <c r="S77">
        <v>1.8184000626206401E-2</v>
      </c>
      <c r="T77">
        <v>4.6706900000572198E-2</v>
      </c>
      <c r="U77">
        <v>4.6989999711513498E-2</v>
      </c>
      <c r="V77">
        <v>3.4736998379230499E-2</v>
      </c>
      <c r="W77">
        <v>3.7980740070343</v>
      </c>
      <c r="X77">
        <v>3.9387190341949498</v>
      </c>
      <c r="Y77">
        <v>-6.9152697920799297E-2</v>
      </c>
      <c r="Z77">
        <v>0.21055580675602001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-6.9152697920799297E-2</v>
      </c>
      <c r="AH77" t="s">
        <v>107</v>
      </c>
      <c r="AI77">
        <v>-0.141917794942856</v>
      </c>
      <c r="AJ77">
        <v>-0.21107049286365501</v>
      </c>
    </row>
    <row r="78" spans="1:36" x14ac:dyDescent="0.35">
      <c r="A78">
        <v>143</v>
      </c>
      <c r="B78" t="s">
        <v>67</v>
      </c>
      <c r="C78">
        <v>11.2252397537231</v>
      </c>
      <c r="D78">
        <v>11.2252397537231</v>
      </c>
      <c r="E78">
        <v>11.2515602111816</v>
      </c>
      <c r="F78">
        <v>11.184419631958001</v>
      </c>
      <c r="G78">
        <v>618</v>
      </c>
      <c r="H78">
        <v>2515</v>
      </c>
      <c r="I78">
        <v>3133</v>
      </c>
      <c r="J78">
        <v>11.246990203857401</v>
      </c>
      <c r="K78">
        <v>11.164310455322299</v>
      </c>
      <c r="L78">
        <v>11.2307901382446</v>
      </c>
      <c r="M78">
        <v>11.2305498123169</v>
      </c>
      <c r="N78">
        <v>16.6256408691406</v>
      </c>
      <c r="O78">
        <v>42.114273071289098</v>
      </c>
      <c r="P78">
        <v>1873.52099609375</v>
      </c>
      <c r="Q78">
        <v>0.19879940152168299</v>
      </c>
      <c r="R78">
        <v>0.78968691825866699</v>
      </c>
      <c r="S78">
        <v>1.80258005857468E-2</v>
      </c>
      <c r="T78">
        <v>5.4278399795293801E-2</v>
      </c>
      <c r="U78">
        <v>6.7701302468776703E-2</v>
      </c>
      <c r="V78">
        <v>0.12526339292526201</v>
      </c>
      <c r="W78">
        <v>3.8007259368896502</v>
      </c>
      <c r="X78">
        <v>3.9421648979186998</v>
      </c>
      <c r="Y78">
        <v>0.109640598297119</v>
      </c>
      <c r="Z78">
        <v>0.220737800002098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0.109640598297119</v>
      </c>
      <c r="AH78" t="s">
        <v>124</v>
      </c>
      <c r="AI78">
        <v>-0.141917794942856</v>
      </c>
      <c r="AJ78">
        <v>-3.2277200371027E-2</v>
      </c>
    </row>
    <row r="79" spans="1:36" x14ac:dyDescent="0.35">
      <c r="A79">
        <v>94</v>
      </c>
      <c r="B79" t="s">
        <v>347</v>
      </c>
      <c r="C79">
        <v>11.0020999908447</v>
      </c>
      <c r="D79">
        <v>11.0348901748657</v>
      </c>
      <c r="E79">
        <v>11.2252397537231</v>
      </c>
      <c r="F79">
        <v>10.9150896072388</v>
      </c>
      <c r="G79">
        <v>260</v>
      </c>
      <c r="H79">
        <v>313</v>
      </c>
      <c r="I79">
        <v>573</v>
      </c>
      <c r="J79">
        <v>11.2449502944946</v>
      </c>
      <c r="K79">
        <v>10.883709907531699</v>
      </c>
      <c r="L79">
        <v>11.045940399169901</v>
      </c>
      <c r="M79">
        <v>11.0860500335693</v>
      </c>
      <c r="N79">
        <v>16.805040359497099</v>
      </c>
      <c r="O79">
        <v>42.406955718994098</v>
      </c>
      <c r="P79">
        <v>1913.36303710938</v>
      </c>
      <c r="Q79">
        <v>0.43989589810371399</v>
      </c>
      <c r="R79">
        <v>0.75856661796569802</v>
      </c>
      <c r="S79">
        <v>7.8426999971270596E-3</v>
      </c>
      <c r="T79">
        <v>0.114003002643585</v>
      </c>
      <c r="U79">
        <v>8.2959897816181197E-2</v>
      </c>
      <c r="V79">
        <v>9.5680497586727101E-2</v>
      </c>
      <c r="W79">
        <v>3.8001179695129399</v>
      </c>
      <c r="X79">
        <v>3.9354829788207999</v>
      </c>
      <c r="Y79">
        <v>-0.17256009578704801</v>
      </c>
      <c r="Z79">
        <v>0.22879759967327101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-0.17256009578704801</v>
      </c>
      <c r="AH79" t="s">
        <v>127</v>
      </c>
      <c r="AI79">
        <v>-0.141917794942856</v>
      </c>
      <c r="AJ79">
        <v>-0.31447789072990401</v>
      </c>
    </row>
    <row r="80" spans="1:36" x14ac:dyDescent="0.35">
      <c r="A80">
        <v>41</v>
      </c>
      <c r="B80" t="s">
        <v>143</v>
      </c>
      <c r="C80">
        <v>11.0348901748657</v>
      </c>
      <c r="D80">
        <v>11.050889968872101</v>
      </c>
      <c r="E80">
        <v>11.2252397537231</v>
      </c>
      <c r="F80">
        <v>10.8395795822144</v>
      </c>
      <c r="G80">
        <v>1529</v>
      </c>
      <c r="H80">
        <v>2468</v>
      </c>
      <c r="I80">
        <v>3997</v>
      </c>
      <c r="J80">
        <v>11.244219779968301</v>
      </c>
      <c r="K80">
        <v>10.863980293273899</v>
      </c>
      <c r="L80">
        <v>11.0663900375366</v>
      </c>
      <c r="M80">
        <v>11.0978298187256</v>
      </c>
      <c r="N80">
        <v>16.505559921264599</v>
      </c>
      <c r="O80">
        <v>43.087238311767599</v>
      </c>
      <c r="P80">
        <v>1958.34204101562</v>
      </c>
      <c r="Q80">
        <v>0.38499149680137601</v>
      </c>
      <c r="R80">
        <v>0.83761119842529297</v>
      </c>
      <c r="S80">
        <v>1.61323994398117E-2</v>
      </c>
      <c r="T80">
        <v>6.9358401000499698E-2</v>
      </c>
      <c r="U80">
        <v>7.6941400766372695E-2</v>
      </c>
      <c r="V80">
        <v>5.1606699824333198E-2</v>
      </c>
      <c r="W80">
        <v>3.80954909324646</v>
      </c>
      <c r="X80">
        <v>3.9408318996429399</v>
      </c>
      <c r="Y80">
        <v>-0.14473560452461201</v>
      </c>
      <c r="Z80">
        <v>0.17788849771022799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-0.14473560452461201</v>
      </c>
      <c r="AH80" t="s">
        <v>127</v>
      </c>
      <c r="AI80">
        <v>-0.141917794942856</v>
      </c>
      <c r="AJ80">
        <v>-0.28665348887443498</v>
      </c>
    </row>
    <row r="81" spans="1:36" x14ac:dyDescent="0.35">
      <c r="A81">
        <v>165</v>
      </c>
      <c r="B81" t="s">
        <v>44</v>
      </c>
      <c r="C81">
        <v>11.112449645996101</v>
      </c>
      <c r="D81">
        <v>11.127260208129901</v>
      </c>
      <c r="E81">
        <v>11.2252397537231</v>
      </c>
      <c r="F81">
        <v>11.0020999908447</v>
      </c>
      <c r="G81">
        <v>1632</v>
      </c>
      <c r="H81">
        <v>1551</v>
      </c>
      <c r="I81">
        <v>3183</v>
      </c>
      <c r="J81">
        <v>11.243379592895501</v>
      </c>
      <c r="K81">
        <v>11.080719947814901</v>
      </c>
      <c r="L81">
        <v>11.1512699127197</v>
      </c>
      <c r="M81">
        <v>11.1599998474121</v>
      </c>
      <c r="N81">
        <v>19.019830703735401</v>
      </c>
      <c r="O81">
        <v>40.439361572265597</v>
      </c>
      <c r="P81">
        <v>1720.97900390625</v>
      </c>
      <c r="Q81">
        <v>0.51259928941726696</v>
      </c>
      <c r="R81">
        <v>0.59831428527831998</v>
      </c>
      <c r="S81">
        <v>1.8478799611330001E-2</v>
      </c>
      <c r="T81">
        <v>5.3210098296403899E-2</v>
      </c>
      <c r="U81">
        <v>4.7460000962019001E-2</v>
      </c>
      <c r="V81">
        <v>0.32086339592933699</v>
      </c>
      <c r="W81">
        <v>3.7939600944518999</v>
      </c>
      <c r="X81">
        <v>3.9406490325927699</v>
      </c>
      <c r="Y81">
        <v>2.6269000023603401E-2</v>
      </c>
      <c r="Z81">
        <v>0.21977150440216101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2.6269000023603401E-2</v>
      </c>
      <c r="AH81" t="s">
        <v>126</v>
      </c>
      <c r="AI81">
        <v>-0.141917794942856</v>
      </c>
      <c r="AJ81">
        <v>-0.115648798644543</v>
      </c>
    </row>
    <row r="82" spans="1:36" x14ac:dyDescent="0.35">
      <c r="A82">
        <v>23</v>
      </c>
      <c r="B82" t="s">
        <v>62</v>
      </c>
      <c r="C82">
        <v>11.15625</v>
      </c>
      <c r="D82">
        <v>11.15625</v>
      </c>
      <c r="E82">
        <v>11.2644596099854</v>
      </c>
      <c r="F82">
        <v>11.0666399002075</v>
      </c>
      <c r="G82">
        <v>10187</v>
      </c>
      <c r="H82">
        <v>6771</v>
      </c>
      <c r="I82">
        <v>16958</v>
      </c>
      <c r="J82">
        <v>11.241849899291999</v>
      </c>
      <c r="K82">
        <v>11.024339675903301</v>
      </c>
      <c r="L82">
        <v>11.1046800613403</v>
      </c>
      <c r="M82">
        <v>11.1097497940063</v>
      </c>
      <c r="N82">
        <v>17.7164707183838</v>
      </c>
      <c r="O82">
        <v>45.091766357421903</v>
      </c>
      <c r="P82">
        <v>2125.11010742188</v>
      </c>
      <c r="Q82">
        <v>0.60732018947601296</v>
      </c>
      <c r="R82">
        <v>0.80975252389907804</v>
      </c>
      <c r="S82">
        <v>1.8525300547480601E-2</v>
      </c>
      <c r="T82">
        <v>0.12536369264125799</v>
      </c>
      <c r="U82">
        <v>7.0897102355957003E-2</v>
      </c>
      <c r="V82">
        <v>2.90578994899988E-2</v>
      </c>
      <c r="W82">
        <v>3.8313219547271702</v>
      </c>
      <c r="X82">
        <v>3.9372930526733398</v>
      </c>
      <c r="Y82">
        <v>-3.0203500762581801E-2</v>
      </c>
      <c r="Z82">
        <v>0.149703294038773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-3.0203500762581801E-2</v>
      </c>
      <c r="AH82" t="s">
        <v>107</v>
      </c>
      <c r="AI82">
        <v>-0.141917794942856</v>
      </c>
      <c r="AJ82">
        <v>-0.172121301293373</v>
      </c>
    </row>
    <row r="83" spans="1:36" x14ac:dyDescent="0.35">
      <c r="A83">
        <v>980</v>
      </c>
      <c r="B83" t="s">
        <v>85</v>
      </c>
      <c r="C83">
        <v>11.2644596099854</v>
      </c>
      <c r="D83">
        <v>11.2644596099854</v>
      </c>
      <c r="E83">
        <v>11.2897796630859</v>
      </c>
      <c r="F83">
        <v>11.2252397537231</v>
      </c>
      <c r="G83">
        <v>71</v>
      </c>
      <c r="H83">
        <v>593</v>
      </c>
      <c r="I83">
        <v>664</v>
      </c>
      <c r="J83">
        <v>11.2376098632812</v>
      </c>
      <c r="K83">
        <v>11.2139596939087</v>
      </c>
      <c r="L83">
        <v>11.233280181884799</v>
      </c>
      <c r="M83">
        <v>11.2353000640869</v>
      </c>
      <c r="N83">
        <v>17.066350936889599</v>
      </c>
      <c r="O83">
        <v>37.621700286865199</v>
      </c>
      <c r="P83">
        <v>1472.97998046875</v>
      </c>
      <c r="Q83">
        <v>9.7334697842598003E-2</v>
      </c>
      <c r="R83">
        <v>0.82428961992263805</v>
      </c>
      <c r="S83">
        <v>3.2285500317812001E-2</v>
      </c>
      <c r="T83">
        <v>0.100965097546577</v>
      </c>
      <c r="U83">
        <v>4.4237598776817301E-2</v>
      </c>
      <c r="V83">
        <v>3.3884100615978199E-2</v>
      </c>
      <c r="W83">
        <v>3.9700689315795898</v>
      </c>
      <c r="X83">
        <v>3.9467360973358199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 t="s">
        <v>127</v>
      </c>
      <c r="AI83">
        <v>-0.141917794942856</v>
      </c>
    </row>
    <row r="84" spans="1:36" x14ac:dyDescent="0.35">
      <c r="A84">
        <v>10</v>
      </c>
      <c r="B84" t="s">
        <v>90</v>
      </c>
      <c r="C84">
        <v>11.184419631958001</v>
      </c>
      <c r="D84">
        <v>11.1982097625732</v>
      </c>
      <c r="E84">
        <v>11.2252397537231</v>
      </c>
      <c r="F84">
        <v>11.082139968872101</v>
      </c>
      <c r="G84">
        <v>427</v>
      </c>
      <c r="H84">
        <v>724</v>
      </c>
      <c r="I84">
        <v>1151</v>
      </c>
      <c r="J84">
        <v>11.2335395812988</v>
      </c>
      <c r="K84">
        <v>11.0518703460693</v>
      </c>
      <c r="L84">
        <v>11.153770446777299</v>
      </c>
      <c r="M84">
        <v>11.166950225830099</v>
      </c>
      <c r="N84">
        <v>16.673460006713899</v>
      </c>
      <c r="O84">
        <v>45.815929412841797</v>
      </c>
      <c r="P84">
        <v>2183.93505859375</v>
      </c>
      <c r="Q84">
        <v>0.36652660369873002</v>
      </c>
      <c r="R84">
        <v>0.86220908164978005</v>
      </c>
      <c r="S84">
        <v>1.5420000068843399E-2</v>
      </c>
      <c r="T84">
        <v>7.3775999248027802E-2</v>
      </c>
      <c r="U84">
        <v>4.1416000574827201E-2</v>
      </c>
      <c r="V84">
        <v>4.2450699955224998E-2</v>
      </c>
      <c r="W84">
        <v>3.8049890995025599</v>
      </c>
      <c r="X84">
        <v>3.9427540302276598</v>
      </c>
      <c r="Y84">
        <v>2.7819700539112101E-2</v>
      </c>
      <c r="Z84">
        <v>0.137734904885292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2.7819700539112101E-2</v>
      </c>
      <c r="AH84" t="s">
        <v>125</v>
      </c>
      <c r="AI84">
        <v>-0.141917794942856</v>
      </c>
      <c r="AJ84">
        <v>-0.114098198711872</v>
      </c>
    </row>
    <row r="85" spans="1:36" x14ac:dyDescent="0.35">
      <c r="A85">
        <v>481</v>
      </c>
      <c r="B85" t="s">
        <v>86</v>
      </c>
      <c r="C85">
        <v>11.0020999908447</v>
      </c>
      <c r="D85">
        <v>11.0348901748657</v>
      </c>
      <c r="E85">
        <v>11.2252397537231</v>
      </c>
      <c r="F85">
        <v>10.819780349731399</v>
      </c>
      <c r="G85">
        <v>1618</v>
      </c>
      <c r="H85">
        <v>3853</v>
      </c>
      <c r="I85">
        <v>5471</v>
      </c>
      <c r="J85">
        <v>11.231260299682599</v>
      </c>
      <c r="K85">
        <v>10.8481903076172</v>
      </c>
      <c r="L85">
        <v>11.076189994811999</v>
      </c>
      <c r="M85">
        <v>11.115110397338899</v>
      </c>
      <c r="N85">
        <v>16.3408603668213</v>
      </c>
      <c r="O85">
        <v>42.583404541015597</v>
      </c>
      <c r="P85">
        <v>1918.55505371094</v>
      </c>
      <c r="Q85">
        <v>0.303212910890579</v>
      </c>
      <c r="R85">
        <v>0.87133067846298196</v>
      </c>
      <c r="S85">
        <v>9.4905998557805998E-3</v>
      </c>
      <c r="T85">
        <v>6.8470500409603105E-2</v>
      </c>
      <c r="U85">
        <v>5.5393800139427199E-2</v>
      </c>
      <c r="V85">
        <v>4.10422012209892E-2</v>
      </c>
      <c r="W85">
        <v>3.79787993431091</v>
      </c>
      <c r="X85">
        <v>3.9415729045867902</v>
      </c>
      <c r="Y85">
        <v>-0.17341350018978099</v>
      </c>
      <c r="Z85">
        <v>0.19172839820384999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-0.17341350018978099</v>
      </c>
      <c r="AH85" t="s">
        <v>125</v>
      </c>
      <c r="AI85">
        <v>-0.141917794942856</v>
      </c>
      <c r="AJ85">
        <v>-0.315331310033798</v>
      </c>
    </row>
    <row r="86" spans="1:36" x14ac:dyDescent="0.35">
      <c r="A86">
        <v>314</v>
      </c>
      <c r="B86" t="s">
        <v>55</v>
      </c>
      <c r="C86">
        <v>11.097410202026399</v>
      </c>
      <c r="D86">
        <v>11.097410202026399</v>
      </c>
      <c r="E86">
        <v>11.1704301834106</v>
      </c>
      <c r="F86">
        <v>11.082139968872101</v>
      </c>
      <c r="G86">
        <v>233</v>
      </c>
      <c r="H86">
        <v>69</v>
      </c>
      <c r="I86">
        <v>302</v>
      </c>
      <c r="J86">
        <v>11.216279983520501</v>
      </c>
      <c r="K86">
        <v>11.040209770202599</v>
      </c>
      <c r="L86">
        <v>11.064450263977101</v>
      </c>
      <c r="M86">
        <v>11.083350181579601</v>
      </c>
      <c r="N86">
        <v>18.896299362182599</v>
      </c>
      <c r="O86">
        <v>41.000514984130902</v>
      </c>
      <c r="P86">
        <v>1788.06103515625</v>
      </c>
      <c r="Q86">
        <v>0.75497281551361095</v>
      </c>
      <c r="R86">
        <v>0.93534499406814597</v>
      </c>
      <c r="S86">
        <v>6.0735000297427203E-3</v>
      </c>
      <c r="T86">
        <v>2.1337399259209602E-2</v>
      </c>
      <c r="U86">
        <v>4.3960299342870698E-2</v>
      </c>
      <c r="V86">
        <v>3.5026799887418698E-2</v>
      </c>
      <c r="W86">
        <v>3.7214989662170401</v>
      </c>
      <c r="X86">
        <v>3.9332509040832502</v>
      </c>
      <c r="Y86">
        <v>4.6984698623418801E-2</v>
      </c>
      <c r="Z86">
        <v>0.20255599915981301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4.6984698623418801E-2</v>
      </c>
      <c r="AH86" t="s">
        <v>123</v>
      </c>
      <c r="AI86">
        <v>-0.141917794942856</v>
      </c>
      <c r="AJ86">
        <v>-9.4933196902275099E-2</v>
      </c>
    </row>
    <row r="87" spans="1:36" x14ac:dyDescent="0.35">
      <c r="A87">
        <v>82</v>
      </c>
      <c r="B87" t="s">
        <v>68</v>
      </c>
      <c r="C87">
        <v>11.097410202026399</v>
      </c>
      <c r="D87">
        <v>11.097410202026399</v>
      </c>
      <c r="E87">
        <v>11.184419631958001</v>
      </c>
      <c r="F87">
        <v>11.0666399002075</v>
      </c>
      <c r="G87">
        <v>520</v>
      </c>
      <c r="H87">
        <v>377</v>
      </c>
      <c r="I87">
        <v>897</v>
      </c>
      <c r="J87">
        <v>11.212610244751</v>
      </c>
      <c r="K87">
        <v>11.0618896484375</v>
      </c>
      <c r="L87">
        <v>11.1197099685669</v>
      </c>
      <c r="M87">
        <v>11.1238298416138</v>
      </c>
      <c r="N87">
        <v>16.7913494110107</v>
      </c>
      <c r="O87">
        <v>41.795600891113303</v>
      </c>
      <c r="P87">
        <v>1850.05798339844</v>
      </c>
      <c r="Q87">
        <v>0.58899092674255404</v>
      </c>
      <c r="R87">
        <v>0.71935367584228505</v>
      </c>
      <c r="S87">
        <v>2.60543990880251E-2</v>
      </c>
      <c r="T87">
        <v>0.15071429312229201</v>
      </c>
      <c r="U87">
        <v>5.7210899889469098E-2</v>
      </c>
      <c r="V87">
        <v>9.4376400113105802E-2</v>
      </c>
      <c r="W87">
        <v>3.7473790645599401</v>
      </c>
      <c r="X87">
        <v>3.94300389289856</v>
      </c>
      <c r="Y87">
        <v>5.2593001164495902E-3</v>
      </c>
      <c r="Z87">
        <v>0.23432469367980999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5.2593001164495902E-3</v>
      </c>
      <c r="AH87" t="s">
        <v>125</v>
      </c>
      <c r="AI87">
        <v>-0.141917794942856</v>
      </c>
      <c r="AJ87">
        <v>-0.13665859401225999</v>
      </c>
    </row>
    <row r="88" spans="1:36" x14ac:dyDescent="0.35">
      <c r="A88">
        <v>56</v>
      </c>
      <c r="B88" t="s">
        <v>136</v>
      </c>
      <c r="C88">
        <v>11.15625</v>
      </c>
      <c r="D88">
        <v>11.15625</v>
      </c>
      <c r="E88">
        <v>11.1704301834106</v>
      </c>
      <c r="F88">
        <v>11.112449645996101</v>
      </c>
      <c r="G88">
        <v>1520</v>
      </c>
      <c r="H88">
        <v>1545</v>
      </c>
      <c r="I88">
        <v>3065</v>
      </c>
      <c r="J88">
        <v>11.2030601501465</v>
      </c>
      <c r="K88">
        <v>11.1246700286865</v>
      </c>
      <c r="L88">
        <v>11.161450386047401</v>
      </c>
      <c r="M88">
        <v>11.1636400222778</v>
      </c>
      <c r="N88">
        <v>16.756700515747099</v>
      </c>
      <c r="O88">
        <v>42.943626403808601</v>
      </c>
      <c r="P88">
        <v>1936.9189453125</v>
      </c>
      <c r="Q88">
        <v>0.50281441211700395</v>
      </c>
      <c r="R88">
        <v>0.78023838996887196</v>
      </c>
      <c r="S88">
        <v>2.1594399586319899E-2</v>
      </c>
      <c r="T88">
        <v>9.9688500165939303E-2</v>
      </c>
      <c r="U88">
        <v>7.4568897485733004E-2</v>
      </c>
      <c r="V88">
        <v>7.7052302658557906E-2</v>
      </c>
      <c r="W88">
        <v>3.76555299758911</v>
      </c>
      <c r="X88">
        <v>3.9421799182891801</v>
      </c>
      <c r="Y88">
        <v>8.5338398814201397E-2</v>
      </c>
      <c r="Z88">
        <v>0.18335190415382399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8.5338398814201397E-2</v>
      </c>
      <c r="AH88" t="s">
        <v>107</v>
      </c>
      <c r="AI88">
        <v>-0.141917794942856</v>
      </c>
      <c r="AJ88">
        <v>-5.6579500436782802E-2</v>
      </c>
    </row>
    <row r="89" spans="1:36" x14ac:dyDescent="0.35">
      <c r="A89">
        <v>683</v>
      </c>
      <c r="B89" t="s">
        <v>132</v>
      </c>
      <c r="C89">
        <v>11.15625</v>
      </c>
      <c r="D89">
        <v>11.15625</v>
      </c>
      <c r="E89">
        <v>11.15625</v>
      </c>
      <c r="F89">
        <v>11.0348901748657</v>
      </c>
      <c r="G89">
        <v>3</v>
      </c>
      <c r="H89">
        <v>22</v>
      </c>
      <c r="I89">
        <v>25</v>
      </c>
      <c r="J89">
        <v>11.197979927063001</v>
      </c>
      <c r="K89">
        <v>10.8564901351929</v>
      </c>
      <c r="L89">
        <v>11.131360054016101</v>
      </c>
      <c r="M89">
        <v>11.1320495605469</v>
      </c>
      <c r="N89">
        <v>16.5218601226807</v>
      </c>
      <c r="O89">
        <v>45.962574005127003</v>
      </c>
      <c r="P89">
        <v>2235.74389648438</v>
      </c>
      <c r="Q89">
        <v>0.19307449460029599</v>
      </c>
      <c r="R89">
        <v>0.90556138753891002</v>
      </c>
      <c r="S89">
        <v>0</v>
      </c>
      <c r="T89">
        <v>5.0017498433589901E-2</v>
      </c>
      <c r="U89">
        <v>4.4421099126339E-2</v>
      </c>
      <c r="V89">
        <v>0</v>
      </c>
      <c r="W89">
        <v>3.8283660411834699</v>
      </c>
      <c r="X89">
        <v>3.9389979839325</v>
      </c>
      <c r="Y89">
        <v>-0.21840220689773601</v>
      </c>
      <c r="Z89">
        <v>0.145445495843887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-0.21840220689773601</v>
      </c>
      <c r="AH89" t="s">
        <v>107</v>
      </c>
      <c r="AI89">
        <v>-0.141917794942856</v>
      </c>
      <c r="AJ89">
        <v>-0.36032009124755898</v>
      </c>
    </row>
    <row r="90" spans="1:36" x14ac:dyDescent="0.35">
      <c r="A90">
        <v>91</v>
      </c>
      <c r="B90" t="s">
        <v>84</v>
      </c>
      <c r="C90">
        <v>11.0020999908447</v>
      </c>
      <c r="D90">
        <v>11.0348901748657</v>
      </c>
      <c r="E90">
        <v>11.15625</v>
      </c>
      <c r="F90">
        <v>10.8590002059937</v>
      </c>
      <c r="G90">
        <v>1429</v>
      </c>
      <c r="H90">
        <v>2414</v>
      </c>
      <c r="I90">
        <v>3843</v>
      </c>
      <c r="J90">
        <v>11.196769714355501</v>
      </c>
      <c r="K90">
        <v>10.9185600280762</v>
      </c>
      <c r="L90">
        <v>11.072660446166999</v>
      </c>
      <c r="M90">
        <v>11.0893297195435</v>
      </c>
      <c r="N90">
        <v>16.376949310302699</v>
      </c>
      <c r="O90">
        <v>40.853702545166001</v>
      </c>
      <c r="P90">
        <v>1766.01696777344</v>
      </c>
      <c r="Q90">
        <v>0.386163800954819</v>
      </c>
      <c r="R90">
        <v>0.83974540233612105</v>
      </c>
      <c r="S90">
        <v>1.4287900179624601E-2</v>
      </c>
      <c r="T90">
        <v>7.2707399725914001E-2</v>
      </c>
      <c r="U90">
        <v>5.9035498648881898E-2</v>
      </c>
      <c r="V90">
        <v>5.9171501547098201E-2</v>
      </c>
      <c r="W90">
        <v>3.78192210197449</v>
      </c>
      <c r="X90">
        <v>3.9411048889160201</v>
      </c>
      <c r="Y90">
        <v>-8.92980992794037E-2</v>
      </c>
      <c r="Z90">
        <v>0.18758970499038699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-8.92980992794037E-2</v>
      </c>
      <c r="AH90" t="s">
        <v>125</v>
      </c>
      <c r="AI90">
        <v>-0.141917794942856</v>
      </c>
      <c r="AJ90">
        <v>-0.23121589422225999</v>
      </c>
    </row>
    <row r="91" spans="1:36" x14ac:dyDescent="0.35">
      <c r="A91">
        <v>315</v>
      </c>
      <c r="B91" t="s">
        <v>73</v>
      </c>
      <c r="C91">
        <v>11.082139968872101</v>
      </c>
      <c r="D91">
        <v>11.082139968872101</v>
      </c>
      <c r="E91">
        <v>11.2252397537231</v>
      </c>
      <c r="F91">
        <v>11.082139968872101</v>
      </c>
      <c r="G91">
        <v>1250</v>
      </c>
      <c r="H91">
        <v>183</v>
      </c>
      <c r="I91">
        <v>1433</v>
      </c>
      <c r="J91">
        <v>11.1960000991821</v>
      </c>
      <c r="K91">
        <v>11.0556297302246</v>
      </c>
      <c r="L91">
        <v>11.0510396957397</v>
      </c>
      <c r="M91">
        <v>11.073780059814499</v>
      </c>
      <c r="N91">
        <v>17.007400512695298</v>
      </c>
      <c r="O91">
        <v>39.803573608398402</v>
      </c>
      <c r="P91">
        <v>1676.08996582031</v>
      </c>
      <c r="Q91">
        <v>0.87069451808929399</v>
      </c>
      <c r="R91">
        <v>0.82497161626815796</v>
      </c>
      <c r="S91">
        <v>1.3400100171566001E-2</v>
      </c>
      <c r="T91">
        <v>5.9405900537967703E-2</v>
      </c>
      <c r="U91">
        <v>4.19115014374256E-2</v>
      </c>
      <c r="V91">
        <v>8.7874896824359894E-2</v>
      </c>
      <c r="W91">
        <v>3.7185320854186998</v>
      </c>
      <c r="X91">
        <v>3.9307301044464098</v>
      </c>
      <c r="Y91">
        <v>7.7839598059654194E-2</v>
      </c>
      <c r="Z91">
        <v>0.19252060353756001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7.7839598059654194E-2</v>
      </c>
      <c r="AH91" t="s">
        <v>123</v>
      </c>
      <c r="AI91">
        <v>-0.141917794942856</v>
      </c>
      <c r="AJ91">
        <v>-6.4078196883201599E-2</v>
      </c>
    </row>
    <row r="92" spans="1:36" x14ac:dyDescent="0.35">
      <c r="A92">
        <v>300</v>
      </c>
      <c r="B92" t="s">
        <v>63</v>
      </c>
      <c r="C92">
        <v>11.0020999908447</v>
      </c>
      <c r="D92">
        <v>11.082139968872101</v>
      </c>
      <c r="E92">
        <v>11.15625</v>
      </c>
      <c r="F92">
        <v>10.9331102371216</v>
      </c>
      <c r="G92">
        <v>216</v>
      </c>
      <c r="H92">
        <v>845</v>
      </c>
      <c r="I92">
        <v>1061</v>
      </c>
      <c r="J92">
        <v>11.195940017700201</v>
      </c>
      <c r="K92">
        <v>10.9547996520996</v>
      </c>
      <c r="L92">
        <v>11.034919738769499</v>
      </c>
      <c r="M92">
        <v>11.1464595794678</v>
      </c>
      <c r="N92">
        <v>19.220289230346701</v>
      </c>
      <c r="O92">
        <v>42.915664672851598</v>
      </c>
      <c r="P92">
        <v>1927.51403808594</v>
      </c>
      <c r="Q92">
        <v>0.205186307430267</v>
      </c>
      <c r="R92">
        <v>0.92229968309402499</v>
      </c>
      <c r="S92">
        <v>9.9721997976303101E-3</v>
      </c>
      <c r="T92">
        <v>1.2359499931335401E-2</v>
      </c>
      <c r="U92">
        <v>2.8628900647163402E-2</v>
      </c>
      <c r="V92">
        <v>5.0753798335790599E-2</v>
      </c>
      <c r="W92">
        <v>3.7871301174163801</v>
      </c>
      <c r="X92">
        <v>3.9408049583435099</v>
      </c>
      <c r="Y92">
        <v>-4.5308399945497499E-2</v>
      </c>
      <c r="Z92">
        <v>0.142759099602699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-4.5308399945497499E-2</v>
      </c>
      <c r="AH92" t="s">
        <v>123</v>
      </c>
      <c r="AI92">
        <v>-0.141917794942856</v>
      </c>
      <c r="AJ92">
        <v>-0.18722620606422399</v>
      </c>
    </row>
    <row r="93" spans="1:36" x14ac:dyDescent="0.35">
      <c r="A93">
        <v>981</v>
      </c>
      <c r="B93" t="s">
        <v>133</v>
      </c>
      <c r="C93">
        <v>11.211819648742701</v>
      </c>
      <c r="D93">
        <v>11.211819648742701</v>
      </c>
      <c r="E93">
        <v>11.2252397537231</v>
      </c>
      <c r="F93">
        <v>11.018630027771</v>
      </c>
      <c r="G93">
        <v>137</v>
      </c>
      <c r="H93">
        <v>826</v>
      </c>
      <c r="I93">
        <v>963</v>
      </c>
      <c r="J93">
        <v>11.1956996917725</v>
      </c>
      <c r="K93">
        <v>10.9592199325562</v>
      </c>
      <c r="L93">
        <v>11.1571998596191</v>
      </c>
      <c r="M93">
        <v>11.1592397689819</v>
      </c>
      <c r="N93">
        <v>16.795600891113299</v>
      </c>
      <c r="O93">
        <v>37.856395721435497</v>
      </c>
      <c r="P93">
        <v>1487.2080078125</v>
      </c>
      <c r="Q93">
        <v>0.15419319272041301</v>
      </c>
      <c r="R93">
        <v>0.75110852718353305</v>
      </c>
      <c r="S93">
        <v>3.2625500112772002E-2</v>
      </c>
      <c r="T93">
        <v>0.153504192829132</v>
      </c>
      <c r="U93">
        <v>7.1384899318218203E-2</v>
      </c>
      <c r="V93">
        <v>4.4215500354766797E-2</v>
      </c>
      <c r="W93">
        <v>3.9407091140747101</v>
      </c>
      <c r="X93">
        <v>3.9459249973297101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t="s">
        <v>127</v>
      </c>
      <c r="AI93">
        <v>-0.141917794942856</v>
      </c>
    </row>
    <row r="94" spans="1:36" x14ac:dyDescent="0.35">
      <c r="A94">
        <v>313</v>
      </c>
      <c r="B94" t="s">
        <v>80</v>
      </c>
      <c r="C94">
        <v>11.082139968872101</v>
      </c>
      <c r="D94">
        <v>11.082139968872101</v>
      </c>
      <c r="E94">
        <v>11.15625</v>
      </c>
      <c r="F94">
        <v>11.082139968872101</v>
      </c>
      <c r="G94">
        <v>28641</v>
      </c>
      <c r="H94">
        <v>3849</v>
      </c>
      <c r="I94">
        <v>32490</v>
      </c>
      <c r="J94">
        <v>11.187910079956101</v>
      </c>
      <c r="K94">
        <v>11.0643100738525</v>
      </c>
      <c r="L94">
        <v>11.0761203765869</v>
      </c>
      <c r="M94">
        <v>11.079389572143601</v>
      </c>
      <c r="N94">
        <v>16.491859436035199</v>
      </c>
      <c r="O94">
        <v>42.989376068115199</v>
      </c>
      <c r="P94">
        <v>1951.47900390625</v>
      </c>
      <c r="Q94">
        <v>0.87796789407730103</v>
      </c>
      <c r="R94">
        <v>0.72417569160461404</v>
      </c>
      <c r="S94">
        <v>1.65989007800817E-2</v>
      </c>
      <c r="T94">
        <v>0.114699900150299</v>
      </c>
      <c r="U94">
        <v>5.2363000810146297E-2</v>
      </c>
      <c r="V94">
        <v>0.133110001683235</v>
      </c>
      <c r="W94">
        <v>3.7176139354705802</v>
      </c>
      <c r="X94">
        <v>3.94006395339966</v>
      </c>
      <c r="Y94">
        <v>3.5838399082422298E-2</v>
      </c>
      <c r="Z94">
        <v>0.20285910367965701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3.5838399082422298E-2</v>
      </c>
      <c r="AH94" t="s">
        <v>123</v>
      </c>
      <c r="AI94">
        <v>-0.141917794942856</v>
      </c>
      <c r="AJ94">
        <v>-0.106079496443272</v>
      </c>
    </row>
    <row r="95" spans="1:36" x14ac:dyDescent="0.35">
      <c r="A95">
        <v>863</v>
      </c>
      <c r="B95" t="s">
        <v>135</v>
      </c>
      <c r="C95">
        <v>11.15625</v>
      </c>
      <c r="D95">
        <v>11.15625</v>
      </c>
      <c r="E95">
        <v>11.15625</v>
      </c>
      <c r="F95">
        <v>11.0020999908447</v>
      </c>
      <c r="G95">
        <v>7</v>
      </c>
      <c r="H95">
        <v>91</v>
      </c>
      <c r="I95">
        <v>98</v>
      </c>
      <c r="J95">
        <v>11.187680244445801</v>
      </c>
      <c r="K95">
        <v>10.9701795578003</v>
      </c>
      <c r="L95">
        <v>11.1704702377319</v>
      </c>
      <c r="M95">
        <v>11.172619819641101</v>
      </c>
      <c r="N95">
        <v>16.125440597534201</v>
      </c>
      <c r="O95">
        <v>44.357078552246101</v>
      </c>
      <c r="P95">
        <v>2080.14111328125</v>
      </c>
      <c r="Q95">
        <v>6.9247797131538405E-2</v>
      </c>
      <c r="R95">
        <v>0.69889378547668501</v>
      </c>
      <c r="S95">
        <v>1.5486700460314799E-2</v>
      </c>
      <c r="T95">
        <v>0.23086279630661</v>
      </c>
      <c r="U95">
        <v>3.8827400654554402E-2</v>
      </c>
      <c r="V95">
        <v>5.4756600409746198E-2</v>
      </c>
      <c r="W95">
        <v>3.8737199306488002</v>
      </c>
      <c r="X95">
        <v>3.9416840076446502</v>
      </c>
      <c r="Y95">
        <v>-1.52904996648431E-2</v>
      </c>
      <c r="Z95">
        <v>0.120547600090504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-1.52904996648431E-2</v>
      </c>
      <c r="AH95" t="s">
        <v>127</v>
      </c>
      <c r="AI95">
        <v>-0.141917794942856</v>
      </c>
      <c r="AJ95">
        <v>-0.15720829367637601</v>
      </c>
    </row>
    <row r="96" spans="1:36" x14ac:dyDescent="0.35">
      <c r="A96">
        <v>130</v>
      </c>
      <c r="B96" t="s">
        <v>72</v>
      </c>
      <c r="C96">
        <v>11.112449645996101</v>
      </c>
      <c r="D96">
        <v>11.127260208129901</v>
      </c>
      <c r="E96">
        <v>11.15625</v>
      </c>
      <c r="F96">
        <v>11.0020999908447</v>
      </c>
      <c r="G96">
        <v>899</v>
      </c>
      <c r="H96">
        <v>2620</v>
      </c>
      <c r="I96">
        <v>3519</v>
      </c>
      <c r="J96">
        <v>11.187100410461399</v>
      </c>
      <c r="K96">
        <v>10.949990272521999</v>
      </c>
      <c r="L96">
        <v>11.110449790954601</v>
      </c>
      <c r="M96">
        <v>11.1241102218628</v>
      </c>
      <c r="N96">
        <v>16.897829055786101</v>
      </c>
      <c r="O96">
        <v>42.111698150634801</v>
      </c>
      <c r="P96">
        <v>1874.40100097656</v>
      </c>
      <c r="Q96">
        <v>0.26567319035530101</v>
      </c>
      <c r="R96">
        <v>0.83281791210174605</v>
      </c>
      <c r="S96">
        <v>1.37480003759265E-2</v>
      </c>
      <c r="T96">
        <v>2.37930994480848E-2</v>
      </c>
      <c r="U96">
        <v>7.2625301778316498E-2</v>
      </c>
      <c r="V96">
        <v>0.111458599567413</v>
      </c>
      <c r="W96">
        <v>3.7918019294738801</v>
      </c>
      <c r="X96">
        <v>3.9382278919220002</v>
      </c>
      <c r="Y96">
        <v>-2.57200002670288E-3</v>
      </c>
      <c r="Z96">
        <v>0.150303900241852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-2.57200002670288E-3</v>
      </c>
      <c r="AH96" t="s">
        <v>107</v>
      </c>
      <c r="AI96">
        <v>-0.141917794942856</v>
      </c>
      <c r="AJ96">
        <v>-0.14448979496955899</v>
      </c>
    </row>
    <row r="97" spans="1:36" x14ac:dyDescent="0.35">
      <c r="A97">
        <v>523</v>
      </c>
      <c r="B97" t="s">
        <v>145</v>
      </c>
      <c r="C97">
        <v>10.819780349731399</v>
      </c>
      <c r="D97">
        <v>10.819780349731399</v>
      </c>
      <c r="E97">
        <v>11.15625</v>
      </c>
      <c r="F97">
        <v>10.596630096435501</v>
      </c>
      <c r="G97">
        <v>126</v>
      </c>
      <c r="H97">
        <v>132</v>
      </c>
      <c r="I97">
        <v>258</v>
      </c>
      <c r="J97">
        <v>11.186619758606</v>
      </c>
      <c r="K97">
        <v>10.715640068054199</v>
      </c>
      <c r="L97">
        <v>10.9269104003906</v>
      </c>
      <c r="M97">
        <v>10.950090408325201</v>
      </c>
      <c r="N97">
        <v>16.514299392700199</v>
      </c>
      <c r="O97">
        <v>40.376953125</v>
      </c>
      <c r="P97">
        <v>1740.17395019531</v>
      </c>
      <c r="Q97">
        <v>0.50220692157745395</v>
      </c>
      <c r="R97">
        <v>0.72142028808593806</v>
      </c>
      <c r="S97">
        <v>3.0617499724030502E-2</v>
      </c>
      <c r="T97">
        <v>0.13404110074043299</v>
      </c>
      <c r="U97">
        <v>6.2189400196075398E-2</v>
      </c>
      <c r="V97">
        <v>0.112608902156353</v>
      </c>
      <c r="W97">
        <v>3.7646861076354998</v>
      </c>
      <c r="X97">
        <v>3.9328238964080802</v>
      </c>
      <c r="Y97">
        <v>-0.24863889813423201</v>
      </c>
      <c r="Z97">
        <v>0.20062339305877699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-0.24863889813423201</v>
      </c>
      <c r="AH97" t="s">
        <v>127</v>
      </c>
      <c r="AI97">
        <v>-0.141917794942856</v>
      </c>
      <c r="AJ97">
        <v>-0.39055681228637701</v>
      </c>
    </row>
    <row r="98" spans="1:36" x14ac:dyDescent="0.35">
      <c r="A98">
        <v>480</v>
      </c>
      <c r="B98" t="s">
        <v>178</v>
      </c>
      <c r="C98">
        <v>11.0020999908447</v>
      </c>
      <c r="D98">
        <v>11.0020999908447</v>
      </c>
      <c r="E98">
        <v>11.15625</v>
      </c>
      <c r="F98">
        <v>10.9681997299194</v>
      </c>
      <c r="G98">
        <v>1218</v>
      </c>
      <c r="H98">
        <v>1313</v>
      </c>
      <c r="I98">
        <v>2531</v>
      </c>
      <c r="J98">
        <v>11.186140060424799</v>
      </c>
      <c r="K98">
        <v>11.0075597763062</v>
      </c>
      <c r="L98">
        <v>11.0958404541016</v>
      </c>
      <c r="M98">
        <v>11.1003303527832</v>
      </c>
      <c r="N98">
        <v>16.2529392242432</v>
      </c>
      <c r="O98">
        <v>39.436058044433601</v>
      </c>
      <c r="P98">
        <v>1655.35705566406</v>
      </c>
      <c r="Q98">
        <v>0.48051521182060197</v>
      </c>
      <c r="R98">
        <v>0.88428527116775502</v>
      </c>
      <c r="S98">
        <v>8.5669998079538293E-3</v>
      </c>
      <c r="T98">
        <v>5.1685798913240398E-2</v>
      </c>
      <c r="U98">
        <v>6.2555000185966506E-2</v>
      </c>
      <c r="V98">
        <v>3.5850200802087798E-2</v>
      </c>
      <c r="W98">
        <v>3.7931220531463601</v>
      </c>
      <c r="X98">
        <v>3.93729496002197</v>
      </c>
      <c r="Y98">
        <v>4.35594990849495E-2</v>
      </c>
      <c r="Z98">
        <v>0.17707319557666801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4.35594990849495E-2</v>
      </c>
      <c r="AH98" t="s">
        <v>127</v>
      </c>
      <c r="AI98">
        <v>-0.141917794942856</v>
      </c>
      <c r="AJ98">
        <v>-9.8358303308486897E-2</v>
      </c>
    </row>
    <row r="99" spans="1:36" x14ac:dyDescent="0.35">
      <c r="A99">
        <v>110</v>
      </c>
      <c r="B99" t="s">
        <v>82</v>
      </c>
      <c r="C99">
        <v>11.1704301834106</v>
      </c>
      <c r="D99">
        <v>11.1704301834106</v>
      </c>
      <c r="E99">
        <v>11.184419631958001</v>
      </c>
      <c r="F99">
        <v>11.082139968872101</v>
      </c>
      <c r="G99">
        <v>220</v>
      </c>
      <c r="H99">
        <v>880</v>
      </c>
      <c r="I99">
        <v>1100</v>
      </c>
      <c r="J99">
        <v>11.181710243225099</v>
      </c>
      <c r="K99">
        <v>11.1163997650146</v>
      </c>
      <c r="L99">
        <v>11.167389869689901</v>
      </c>
      <c r="M99">
        <v>11.169670104980501</v>
      </c>
      <c r="N99">
        <v>16.486150741577099</v>
      </c>
      <c r="O99">
        <v>39.665134429931598</v>
      </c>
      <c r="P99">
        <v>1651.76904296875</v>
      </c>
      <c r="Q99">
        <v>0.184371292591095</v>
      </c>
      <c r="R99">
        <v>0.73680740594863903</v>
      </c>
      <c r="S99">
        <v>1.73221006989479E-2</v>
      </c>
      <c r="T99">
        <v>9.1697700321674305E-2</v>
      </c>
      <c r="U99">
        <v>7.8261099755763994E-2</v>
      </c>
      <c r="V99">
        <v>0.138639897108078</v>
      </c>
      <c r="W99">
        <v>3.7650389671325701</v>
      </c>
      <c r="X99">
        <v>3.9423139095306401</v>
      </c>
      <c r="Y99">
        <v>6.1083100736141198E-2</v>
      </c>
      <c r="Z99">
        <v>0.21486820280551899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6.1083100736141198E-2</v>
      </c>
      <c r="AH99" t="s">
        <v>124</v>
      </c>
      <c r="AI99">
        <v>-0.141917794942856</v>
      </c>
      <c r="AJ99">
        <v>-8.0834701657295199E-2</v>
      </c>
    </row>
    <row r="100" spans="1:36" x14ac:dyDescent="0.35">
      <c r="A100">
        <v>182</v>
      </c>
      <c r="B100" t="s">
        <v>57</v>
      </c>
      <c r="C100">
        <v>11.0020999908447</v>
      </c>
      <c r="D100">
        <v>11.0666399002075</v>
      </c>
      <c r="E100">
        <v>11.2252397537231</v>
      </c>
      <c r="F100">
        <v>11.0020999908447</v>
      </c>
      <c r="G100">
        <v>2219</v>
      </c>
      <c r="H100">
        <v>1062</v>
      </c>
      <c r="I100">
        <v>3281</v>
      </c>
      <c r="J100">
        <v>11.1812801361084</v>
      </c>
      <c r="K100">
        <v>10.968950271606399</v>
      </c>
      <c r="L100">
        <v>10.9701499938965</v>
      </c>
      <c r="M100">
        <v>11.0388402938843</v>
      </c>
      <c r="N100">
        <v>18.787839889526399</v>
      </c>
      <c r="O100">
        <v>44.032314300537102</v>
      </c>
      <c r="P100">
        <v>2050.52099609375</v>
      </c>
      <c r="Q100">
        <v>0.67082327604293801</v>
      </c>
      <c r="R100">
        <v>0.87283551692962602</v>
      </c>
      <c r="S100">
        <v>2.0252399146556899E-2</v>
      </c>
      <c r="T100">
        <v>6.2213201075792299E-2</v>
      </c>
      <c r="U100">
        <v>6.77203014492989E-2</v>
      </c>
      <c r="V100">
        <v>2.8261499479413001E-2</v>
      </c>
      <c r="W100">
        <v>3.75999188423157</v>
      </c>
      <c r="X100">
        <v>3.9267270565032999</v>
      </c>
      <c r="Y100">
        <v>-2.9007000848650902E-3</v>
      </c>
      <c r="Z100">
        <v>0.13945390284061401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-2.9007000848650902E-3</v>
      </c>
      <c r="AH100" t="s">
        <v>123</v>
      </c>
      <c r="AI100">
        <v>-0.141917794942856</v>
      </c>
      <c r="AJ100">
        <v>-0.144818499684334</v>
      </c>
    </row>
    <row r="101" spans="1:36" x14ac:dyDescent="0.35">
      <c r="A101">
        <v>684</v>
      </c>
      <c r="B101" t="s">
        <v>163</v>
      </c>
      <c r="C101">
        <v>11.0666399002075</v>
      </c>
      <c r="D101">
        <v>11.0666399002075</v>
      </c>
      <c r="E101">
        <v>11.0666399002075</v>
      </c>
      <c r="F101">
        <v>11.050889968872101</v>
      </c>
      <c r="G101">
        <v>2</v>
      </c>
      <c r="H101">
        <v>65</v>
      </c>
      <c r="I101">
        <v>67</v>
      </c>
      <c r="J101">
        <v>11.177000045776399</v>
      </c>
      <c r="K101">
        <v>10.8357200622559</v>
      </c>
      <c r="L101">
        <v>11.123979568481399</v>
      </c>
      <c r="M101">
        <v>11.1697597503662</v>
      </c>
      <c r="N101">
        <v>16.2453308105469</v>
      </c>
      <c r="O101">
        <v>44.396873474121101</v>
      </c>
      <c r="P101">
        <v>2089.5439453125</v>
      </c>
      <c r="Q101">
        <v>2.12155003100634E-2</v>
      </c>
      <c r="R101">
        <v>0.97447758913040206</v>
      </c>
      <c r="S101">
        <v>0</v>
      </c>
      <c r="T101">
        <v>0</v>
      </c>
      <c r="U101">
        <v>0.14834900200366999</v>
      </c>
      <c r="V101">
        <v>1.11661003902555E-2</v>
      </c>
      <c r="W101">
        <v>3.8793900012970002</v>
      </c>
      <c r="X101">
        <v>3.9401390552520801</v>
      </c>
      <c r="Y101">
        <v>5.5497799068689298E-2</v>
      </c>
      <c r="Z101">
        <v>9.6861302852630601E-2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5.5497799068689298E-2</v>
      </c>
      <c r="AH101" t="s">
        <v>127</v>
      </c>
      <c r="AI101">
        <v>-0.141917794942856</v>
      </c>
      <c r="AJ101">
        <v>-8.6419999599456801E-2</v>
      </c>
    </row>
    <row r="102" spans="1:36" x14ac:dyDescent="0.35">
      <c r="A102">
        <v>331</v>
      </c>
      <c r="B102" t="s">
        <v>171</v>
      </c>
      <c r="C102">
        <v>11.0020999908447</v>
      </c>
      <c r="D102">
        <v>11.0020999908447</v>
      </c>
      <c r="E102">
        <v>11.15625</v>
      </c>
      <c r="F102">
        <v>10.9681997299194</v>
      </c>
      <c r="G102">
        <v>520</v>
      </c>
      <c r="H102">
        <v>34</v>
      </c>
      <c r="I102">
        <v>554</v>
      </c>
      <c r="J102">
        <v>11.174380302429199</v>
      </c>
      <c r="K102">
        <v>10.900250434875501</v>
      </c>
      <c r="L102">
        <v>10.9163198471069</v>
      </c>
      <c r="M102">
        <v>10.919329643249499</v>
      </c>
      <c r="N102">
        <v>16.308069229126001</v>
      </c>
      <c r="O102">
        <v>40.178279876708999</v>
      </c>
      <c r="P102">
        <v>1709.47094726562</v>
      </c>
      <c r="Q102">
        <v>0.93041002750396695</v>
      </c>
      <c r="R102">
        <v>0.843081414699554</v>
      </c>
      <c r="S102">
        <v>3.1703799962997402E-2</v>
      </c>
      <c r="T102">
        <v>5.1463898271322299E-2</v>
      </c>
      <c r="U102">
        <v>4.8195801675319699E-2</v>
      </c>
      <c r="V102">
        <v>6.9067798554897294E-2</v>
      </c>
      <c r="W102">
        <v>3.6783130168914799</v>
      </c>
      <c r="X102">
        <v>3.9385008811950701</v>
      </c>
      <c r="Y102">
        <v>-0.13651460409164401</v>
      </c>
      <c r="Z102">
        <v>0.25700271129608199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-0.13651460409164401</v>
      </c>
      <c r="AH102" t="s">
        <v>127</v>
      </c>
      <c r="AI102">
        <v>-0.141917794942856</v>
      </c>
      <c r="AJ102">
        <v>-0.27843248844146701</v>
      </c>
    </row>
    <row r="103" spans="1:36" x14ac:dyDescent="0.35">
      <c r="A103">
        <v>50</v>
      </c>
      <c r="B103" t="s">
        <v>164</v>
      </c>
      <c r="C103">
        <v>11.0020999908447</v>
      </c>
      <c r="D103">
        <v>11.0020999908447</v>
      </c>
      <c r="E103">
        <v>11.082139968872101</v>
      </c>
      <c r="F103">
        <v>10.8395795822144</v>
      </c>
      <c r="G103">
        <v>173</v>
      </c>
      <c r="H103">
        <v>252</v>
      </c>
      <c r="I103">
        <v>425</v>
      </c>
      <c r="J103">
        <v>11.1718301773071</v>
      </c>
      <c r="K103">
        <v>10.9197702407837</v>
      </c>
      <c r="L103">
        <v>11.0607404708862</v>
      </c>
      <c r="M103">
        <v>11.0743103027344</v>
      </c>
      <c r="N103">
        <v>16.635799407958999</v>
      </c>
      <c r="O103">
        <v>38.683113098144503</v>
      </c>
      <c r="P103">
        <v>1596.20104980469</v>
      </c>
      <c r="Q103">
        <v>0.38692089915275601</v>
      </c>
      <c r="R103">
        <v>0.86375790834426902</v>
      </c>
      <c r="S103">
        <v>1.15293003618717E-2</v>
      </c>
      <c r="T103">
        <v>4.7704599797725698E-2</v>
      </c>
      <c r="U103">
        <v>7.2851799428462996E-2</v>
      </c>
      <c r="V103">
        <v>5.7646501809358597E-2</v>
      </c>
      <c r="W103">
        <v>3.85788893699646</v>
      </c>
      <c r="X103">
        <v>3.9413070678710902</v>
      </c>
      <c r="Y103">
        <v>-4.0948800742626197E-2</v>
      </c>
      <c r="Z103">
        <v>0.14739799499511699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-4.0948800742626197E-2</v>
      </c>
      <c r="AH103" t="s">
        <v>127</v>
      </c>
      <c r="AI103">
        <v>-0.141917794942856</v>
      </c>
      <c r="AJ103">
        <v>-0.18286670744419101</v>
      </c>
    </row>
    <row r="104" spans="1:36" x14ac:dyDescent="0.35">
      <c r="A104">
        <v>176</v>
      </c>
      <c r="B104" t="s">
        <v>65</v>
      </c>
      <c r="C104">
        <v>11.127260208129901</v>
      </c>
      <c r="D104">
        <v>11.127260208129901</v>
      </c>
      <c r="E104">
        <v>11.2384901046753</v>
      </c>
      <c r="F104">
        <v>10.9508104324341</v>
      </c>
      <c r="G104">
        <v>1754</v>
      </c>
      <c r="H104">
        <v>2794</v>
      </c>
      <c r="I104">
        <v>4548</v>
      </c>
      <c r="J104">
        <v>11.1695499420166</v>
      </c>
      <c r="K104">
        <v>10.93577003479</v>
      </c>
      <c r="L104">
        <v>11.073490142822299</v>
      </c>
      <c r="M104">
        <v>11.0792999267578</v>
      </c>
      <c r="N104">
        <v>18.536649703979499</v>
      </c>
      <c r="O104">
        <v>39.561408996582003</v>
      </c>
      <c r="P104">
        <v>1658.63000488281</v>
      </c>
      <c r="Q104">
        <v>0.38603821396827698</v>
      </c>
      <c r="R104">
        <v>0.66699922084808305</v>
      </c>
      <c r="S104">
        <v>1.6813199967145899E-2</v>
      </c>
      <c r="T104">
        <v>3.2215498387813603E-2</v>
      </c>
      <c r="U104">
        <v>4.4664300978183698E-2</v>
      </c>
      <c r="V104">
        <v>0.27109149098396301</v>
      </c>
      <c r="W104">
        <v>3.7917180061340301</v>
      </c>
      <c r="X104">
        <v>3.9404330253601101</v>
      </c>
      <c r="Y104">
        <v>-2.19014994800091E-2</v>
      </c>
      <c r="Z104">
        <v>0.162358999252319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-2.19014994800091E-2</v>
      </c>
      <c r="AH104" t="s">
        <v>126</v>
      </c>
      <c r="AI104">
        <v>-0.141917794942856</v>
      </c>
      <c r="AJ104">
        <v>-0.16381929814815499</v>
      </c>
    </row>
    <row r="105" spans="1:36" x14ac:dyDescent="0.35">
      <c r="A105">
        <v>503</v>
      </c>
      <c r="B105" t="s">
        <v>202</v>
      </c>
      <c r="C105">
        <v>11.0020999908447</v>
      </c>
      <c r="D105">
        <v>11.0020999908447</v>
      </c>
      <c r="E105">
        <v>11.112449645996101</v>
      </c>
      <c r="F105">
        <v>10.8967399597168</v>
      </c>
      <c r="G105">
        <v>35</v>
      </c>
      <c r="H105">
        <v>29</v>
      </c>
      <c r="I105">
        <v>64</v>
      </c>
      <c r="J105">
        <v>11.169110298156699</v>
      </c>
      <c r="K105">
        <v>10.9958295822144</v>
      </c>
      <c r="L105">
        <v>11.076479911804199</v>
      </c>
      <c r="M105">
        <v>11.076479911804199</v>
      </c>
      <c r="N105">
        <v>16.38450050354</v>
      </c>
      <c r="O105">
        <v>42.331527709960902</v>
      </c>
      <c r="P105">
        <v>1903.75598144531</v>
      </c>
      <c r="Q105">
        <v>0.53461587429046598</v>
      </c>
      <c r="R105">
        <v>0.84852999448776201</v>
      </c>
      <c r="S105">
        <v>1.20580000802875E-2</v>
      </c>
      <c r="T105">
        <v>0.123695999383926</v>
      </c>
      <c r="U105">
        <v>0.101612202823162</v>
      </c>
      <c r="V105">
        <v>1.5715999528765699E-2</v>
      </c>
      <c r="W105">
        <v>3.7644710540771502</v>
      </c>
      <c r="X105">
        <v>3.9431209564209002</v>
      </c>
      <c r="Y105">
        <v>0.11931420117616701</v>
      </c>
      <c r="Z105">
        <v>0.104544997215271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0.11931420117616701</v>
      </c>
      <c r="AH105" t="s">
        <v>127</v>
      </c>
      <c r="AI105">
        <v>-0.141917794942856</v>
      </c>
      <c r="AJ105">
        <v>-2.26035993546247E-2</v>
      </c>
    </row>
    <row r="106" spans="1:36" x14ac:dyDescent="0.35">
      <c r="A106">
        <v>680</v>
      </c>
      <c r="B106" t="s">
        <v>156</v>
      </c>
      <c r="C106">
        <v>11.350410461425801</v>
      </c>
      <c r="D106">
        <v>11.2897796630859</v>
      </c>
      <c r="E106">
        <v>11.2897796630859</v>
      </c>
      <c r="G106">
        <v>0</v>
      </c>
      <c r="H106">
        <v>39</v>
      </c>
      <c r="I106">
        <v>39</v>
      </c>
      <c r="J106">
        <v>11.166119575500501</v>
      </c>
      <c r="L106">
        <v>11.2715196609497</v>
      </c>
      <c r="M106">
        <v>11.166119575500501</v>
      </c>
      <c r="N106">
        <v>16.323959350585898</v>
      </c>
      <c r="O106">
        <v>38.815753936767599</v>
      </c>
      <c r="P106">
        <v>1626.55895996094</v>
      </c>
      <c r="Q106">
        <v>0</v>
      </c>
      <c r="R106">
        <v>0.95880877971649203</v>
      </c>
      <c r="S106">
        <v>0</v>
      </c>
      <c r="T106">
        <v>1.6420800238847701E-2</v>
      </c>
      <c r="U106">
        <v>5.0654001533985103E-2</v>
      </c>
      <c r="V106">
        <v>2.4770399555563899E-2</v>
      </c>
      <c r="W106">
        <v>4.07222604751587</v>
      </c>
      <c r="X106">
        <v>3.9385840892791699</v>
      </c>
      <c r="Z106">
        <v>5.7218000292778001E-2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t="s">
        <v>127</v>
      </c>
      <c r="AI106">
        <v>-0.141917794942856</v>
      </c>
    </row>
    <row r="107" spans="1:36" x14ac:dyDescent="0.35">
      <c r="A107">
        <v>51</v>
      </c>
      <c r="B107" t="s">
        <v>179</v>
      </c>
      <c r="C107">
        <v>11.0020999908447</v>
      </c>
      <c r="D107">
        <v>11.0020999908447</v>
      </c>
      <c r="E107">
        <v>11.0020999908447</v>
      </c>
      <c r="F107">
        <v>11.0020999908447</v>
      </c>
      <c r="G107">
        <v>31</v>
      </c>
      <c r="H107">
        <v>61</v>
      </c>
      <c r="I107">
        <v>92</v>
      </c>
      <c r="J107">
        <v>11.1657199859619</v>
      </c>
      <c r="K107">
        <v>10.9934196472168</v>
      </c>
      <c r="L107">
        <v>11.088339805603001</v>
      </c>
      <c r="M107">
        <v>11.1029396057129</v>
      </c>
      <c r="N107">
        <v>16.325609207153299</v>
      </c>
      <c r="O107">
        <v>41.106372833252003</v>
      </c>
      <c r="P107">
        <v>1795.77600097656</v>
      </c>
      <c r="Q107">
        <v>0.36433818936348</v>
      </c>
      <c r="R107">
        <v>0.88345587253570601</v>
      </c>
      <c r="S107">
        <v>4.6813700348138802E-2</v>
      </c>
      <c r="T107">
        <v>4.30147014558315E-2</v>
      </c>
      <c r="U107">
        <v>5.17157018184662E-2</v>
      </c>
      <c r="V107">
        <v>2.6715699583292001E-2</v>
      </c>
      <c r="W107">
        <v>3.8703451156616202</v>
      </c>
      <c r="X107">
        <v>3.93951392173767</v>
      </c>
      <c r="Y107">
        <v>1.71865001320839E-2</v>
      </c>
      <c r="Z107">
        <v>0.108290903270245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1.71865001320839E-2</v>
      </c>
      <c r="AH107" t="s">
        <v>127</v>
      </c>
      <c r="AI107">
        <v>-0.141917794942856</v>
      </c>
      <c r="AJ107">
        <v>-0.124731302261353</v>
      </c>
    </row>
    <row r="108" spans="1:36" x14ac:dyDescent="0.35">
      <c r="A108">
        <v>60</v>
      </c>
      <c r="B108" t="s">
        <v>162</v>
      </c>
      <c r="C108">
        <v>11.097410202026399</v>
      </c>
      <c r="D108">
        <v>11.097410202026399</v>
      </c>
      <c r="E108">
        <v>11.15625</v>
      </c>
      <c r="F108">
        <v>10.8590002059937</v>
      </c>
      <c r="G108">
        <v>129</v>
      </c>
      <c r="H108">
        <v>893</v>
      </c>
      <c r="I108">
        <v>1022</v>
      </c>
      <c r="J108">
        <v>11.1639003753662</v>
      </c>
      <c r="K108">
        <v>10.9092102050781</v>
      </c>
      <c r="L108">
        <v>11.125659942626999</v>
      </c>
      <c r="M108">
        <v>11.130149841308601</v>
      </c>
      <c r="N108">
        <v>16.2440299987793</v>
      </c>
      <c r="O108">
        <v>41.761039733886697</v>
      </c>
      <c r="P108">
        <v>1855.47204589844</v>
      </c>
      <c r="Q108">
        <v>0.13250909745693201</v>
      </c>
      <c r="R108">
        <v>0.90456259250640902</v>
      </c>
      <c r="S108">
        <v>2.2990699857473401E-2</v>
      </c>
      <c r="T108">
        <v>1.64886992424726E-2</v>
      </c>
      <c r="U108">
        <v>4.5209299772977801E-2</v>
      </c>
      <c r="V108">
        <v>4.4223900884389898E-2</v>
      </c>
      <c r="W108">
        <v>3.8068981170654301</v>
      </c>
      <c r="X108">
        <v>3.9379539489746098</v>
      </c>
      <c r="Y108">
        <v>-1.82304996997118E-2</v>
      </c>
      <c r="Z108">
        <v>0.14025220274925199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-1.82304996997118E-2</v>
      </c>
      <c r="AH108" t="s">
        <v>125</v>
      </c>
      <c r="AI108">
        <v>-0.141917794942856</v>
      </c>
      <c r="AJ108">
        <v>-0.16014829277992201</v>
      </c>
    </row>
    <row r="109" spans="1:36" x14ac:dyDescent="0.35">
      <c r="A109">
        <v>515</v>
      </c>
      <c r="B109" t="s">
        <v>165</v>
      </c>
      <c r="C109">
        <v>10.9681997299194</v>
      </c>
      <c r="D109">
        <v>10.9852895736694</v>
      </c>
      <c r="E109">
        <v>11.15625</v>
      </c>
      <c r="F109">
        <v>10.7144203186035</v>
      </c>
      <c r="G109">
        <v>110</v>
      </c>
      <c r="H109">
        <v>122</v>
      </c>
      <c r="I109">
        <v>232</v>
      </c>
      <c r="J109">
        <v>11.1613302230835</v>
      </c>
      <c r="K109">
        <v>10.8045301437378</v>
      </c>
      <c r="L109">
        <v>10.985389709472701</v>
      </c>
      <c r="M109">
        <v>10.9949798583984</v>
      </c>
      <c r="N109">
        <v>16.516370773315401</v>
      </c>
      <c r="O109">
        <v>41.665489196777301</v>
      </c>
      <c r="P109">
        <v>1833.07397460938</v>
      </c>
      <c r="Q109">
        <v>0.46623399853706399</v>
      </c>
      <c r="R109">
        <v>0.77454847097396895</v>
      </c>
      <c r="S109">
        <v>4.1008301079273203E-2</v>
      </c>
      <c r="T109">
        <v>9.0105302631854997E-2</v>
      </c>
      <c r="U109">
        <v>6.7814096808433505E-2</v>
      </c>
      <c r="V109">
        <v>7.6608397066593198E-2</v>
      </c>
      <c r="W109">
        <v>3.7615098953247101</v>
      </c>
      <c r="X109">
        <v>3.94516897201538</v>
      </c>
      <c r="Y109">
        <v>-0.122453801333904</v>
      </c>
      <c r="Z109">
        <v>0.12991650402545901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-0.122453801333904</v>
      </c>
      <c r="AH109" t="s">
        <v>127</v>
      </c>
      <c r="AI109">
        <v>-0.141917794942856</v>
      </c>
      <c r="AJ109">
        <v>-0.26437169313430797</v>
      </c>
    </row>
    <row r="110" spans="1:36" x14ac:dyDescent="0.35">
      <c r="A110">
        <v>16</v>
      </c>
      <c r="B110" t="s">
        <v>159</v>
      </c>
      <c r="C110">
        <v>11.15625</v>
      </c>
      <c r="D110">
        <v>11.15625</v>
      </c>
      <c r="E110">
        <v>11.184419631958001</v>
      </c>
      <c r="F110">
        <v>11.112449645996101</v>
      </c>
      <c r="G110">
        <v>342</v>
      </c>
      <c r="H110">
        <v>1150</v>
      </c>
      <c r="I110">
        <v>1492</v>
      </c>
      <c r="J110">
        <v>11.1577796936035</v>
      </c>
      <c r="K110">
        <v>11.067420005798301</v>
      </c>
      <c r="L110">
        <v>11.131629943847701</v>
      </c>
      <c r="M110">
        <v>11.1377096176147</v>
      </c>
      <c r="N110">
        <v>16.435979843139599</v>
      </c>
      <c r="O110">
        <v>42.680809020996101</v>
      </c>
      <c r="P110">
        <v>1917.13598632812</v>
      </c>
      <c r="Q110">
        <v>0.222099393606186</v>
      </c>
      <c r="R110">
        <v>0.80274397134780895</v>
      </c>
      <c r="S110">
        <v>1.2074699625372901E-2</v>
      </c>
      <c r="T110">
        <v>9.8229601979255704E-2</v>
      </c>
      <c r="U110">
        <v>7.6387196779251099E-2</v>
      </c>
      <c r="V110">
        <v>6.4235500991344494E-2</v>
      </c>
      <c r="W110">
        <v>3.8447899818420401</v>
      </c>
      <c r="X110">
        <v>3.94075703620911</v>
      </c>
      <c r="Y110">
        <v>9.4068303704261794E-2</v>
      </c>
      <c r="Z110">
        <v>0.10046540200710299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9.4068303704261794E-2</v>
      </c>
      <c r="AH110" t="s">
        <v>127</v>
      </c>
      <c r="AI110">
        <v>-0.141917794942856</v>
      </c>
      <c r="AJ110">
        <v>-4.7849599272012697E-2</v>
      </c>
    </row>
    <row r="111" spans="1:36" x14ac:dyDescent="0.35">
      <c r="A111">
        <v>353</v>
      </c>
      <c r="B111" t="s">
        <v>194</v>
      </c>
      <c r="C111">
        <v>10.9681997299194</v>
      </c>
      <c r="D111">
        <v>11.0020999908447</v>
      </c>
      <c r="E111">
        <v>11.15625</v>
      </c>
      <c r="F111">
        <v>10.9331102371216</v>
      </c>
      <c r="G111">
        <v>346</v>
      </c>
      <c r="H111">
        <v>348</v>
      </c>
      <c r="I111">
        <v>694</v>
      </c>
      <c r="J111">
        <v>11.156430244445801</v>
      </c>
      <c r="K111">
        <v>10.883729934692401</v>
      </c>
      <c r="L111">
        <v>10.9899997711182</v>
      </c>
      <c r="M111">
        <v>11.0138101577759</v>
      </c>
      <c r="N111">
        <v>16.827409744262699</v>
      </c>
      <c r="O111">
        <v>41.862705230712898</v>
      </c>
      <c r="P111">
        <v>1860.33203125</v>
      </c>
      <c r="Q111">
        <v>0.52297359704971302</v>
      </c>
      <c r="R111">
        <v>0.72705101966857899</v>
      </c>
      <c r="S111">
        <v>7.4172001332044601E-3</v>
      </c>
      <c r="T111">
        <v>0.103181399405003</v>
      </c>
      <c r="U111">
        <v>5.5369399487972301E-2</v>
      </c>
      <c r="V111">
        <v>0.15113359689712499</v>
      </c>
      <c r="W111">
        <v>3.7735290527343799</v>
      </c>
      <c r="X111">
        <v>3.9392790794372599</v>
      </c>
      <c r="Y111">
        <v>-5.9841100126504898E-2</v>
      </c>
      <c r="Z111">
        <v>0.13413429260253901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-5.9841100126504898E-2</v>
      </c>
      <c r="AH111" t="s">
        <v>127</v>
      </c>
      <c r="AI111">
        <v>-0.141917794942856</v>
      </c>
      <c r="AJ111">
        <v>-0.20175899565219901</v>
      </c>
    </row>
    <row r="112" spans="1:36" x14ac:dyDescent="0.35">
      <c r="A112">
        <v>62</v>
      </c>
      <c r="B112" t="s">
        <v>172</v>
      </c>
      <c r="C112">
        <v>11.0020999908447</v>
      </c>
      <c r="D112">
        <v>11.0020999908447</v>
      </c>
      <c r="E112">
        <v>11.15625</v>
      </c>
      <c r="F112">
        <v>10.9150896072388</v>
      </c>
      <c r="G112">
        <v>7134</v>
      </c>
      <c r="H112">
        <v>3388</v>
      </c>
      <c r="I112">
        <v>10522</v>
      </c>
      <c r="J112">
        <v>11.1527700424194</v>
      </c>
      <c r="K112">
        <v>10.9608097076416</v>
      </c>
      <c r="L112">
        <v>11.016070365905801</v>
      </c>
      <c r="M112">
        <v>11.022600173950201</v>
      </c>
      <c r="N112">
        <v>16.597509384155298</v>
      </c>
      <c r="O112">
        <v>40.197708129882798</v>
      </c>
      <c r="P112">
        <v>1715.85803222656</v>
      </c>
      <c r="Q112">
        <v>0.67811512947082497</v>
      </c>
      <c r="R112">
        <v>0.77144849300384499</v>
      </c>
      <c r="S112">
        <v>1.8669800832867602E-2</v>
      </c>
      <c r="T112">
        <v>0.13579989969730399</v>
      </c>
      <c r="U112">
        <v>7.5220599770546001E-2</v>
      </c>
      <c r="V112">
        <v>5.5082101374864599E-2</v>
      </c>
      <c r="W112">
        <v>3.7792880535125701</v>
      </c>
      <c r="X112">
        <v>3.9399859905242902</v>
      </c>
      <c r="Y112">
        <v>1.07878996059299E-2</v>
      </c>
      <c r="Z112">
        <v>0.14360989630222301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1.07878996059299E-2</v>
      </c>
      <c r="AH112" t="s">
        <v>127</v>
      </c>
      <c r="AI112">
        <v>-0.141917794942856</v>
      </c>
      <c r="AJ112">
        <v>-0.131129905581474</v>
      </c>
    </row>
    <row r="113" spans="1:36" x14ac:dyDescent="0.35">
      <c r="A113">
        <v>184</v>
      </c>
      <c r="B113" t="s">
        <v>77</v>
      </c>
      <c r="C113">
        <v>11.082139968872101</v>
      </c>
      <c r="D113">
        <v>11.082139968872101</v>
      </c>
      <c r="E113">
        <v>11.15625</v>
      </c>
      <c r="F113">
        <v>11.0020999908447</v>
      </c>
      <c r="G113">
        <v>218</v>
      </c>
      <c r="H113">
        <v>327</v>
      </c>
      <c r="I113">
        <v>545</v>
      </c>
      <c r="J113">
        <v>11.1497201919556</v>
      </c>
      <c r="K113">
        <v>10.9919900894165</v>
      </c>
      <c r="L113">
        <v>11.086279869079601</v>
      </c>
      <c r="M113">
        <v>11.0896396636963</v>
      </c>
      <c r="N113">
        <v>17.193040847778299</v>
      </c>
      <c r="O113">
        <v>42.085735321044901</v>
      </c>
      <c r="P113">
        <v>1872.63793945312</v>
      </c>
      <c r="Q113">
        <v>0.38089060783386203</v>
      </c>
      <c r="R113">
        <v>0.82528257369995095</v>
      </c>
      <c r="S113">
        <v>1.2700299732387101E-2</v>
      </c>
      <c r="T113">
        <v>7.9032696783542605E-2</v>
      </c>
      <c r="U113">
        <v>8.0349899828434004E-2</v>
      </c>
      <c r="V113">
        <v>5.7839401066303302E-2</v>
      </c>
      <c r="W113">
        <v>3.7304658889770499</v>
      </c>
      <c r="X113">
        <v>3.9442689418792698</v>
      </c>
      <c r="Y113">
        <v>2.5065699592232701E-2</v>
      </c>
      <c r="Z113">
        <v>0.15768170356750499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2.5065699592232701E-2</v>
      </c>
      <c r="AH113" t="s">
        <v>107</v>
      </c>
      <c r="AI113">
        <v>-0.141917794942856</v>
      </c>
      <c r="AJ113">
        <v>-0.116852097213268</v>
      </c>
    </row>
    <row r="114" spans="1:36" x14ac:dyDescent="0.35">
      <c r="A114">
        <v>930</v>
      </c>
      <c r="B114" t="s">
        <v>180</v>
      </c>
      <c r="C114">
        <v>11.2897796630859</v>
      </c>
      <c r="D114">
        <v>11.2771997451782</v>
      </c>
      <c r="E114">
        <v>11.2771997451782</v>
      </c>
      <c r="F114">
        <v>11.5129299163818</v>
      </c>
      <c r="G114">
        <v>3</v>
      </c>
      <c r="H114">
        <v>81</v>
      </c>
      <c r="I114">
        <v>84</v>
      </c>
      <c r="J114">
        <v>11.1480703353882</v>
      </c>
      <c r="K114">
        <v>10.833889961242701</v>
      </c>
      <c r="L114">
        <v>11.1300497055054</v>
      </c>
      <c r="M114">
        <v>11.1314296722412</v>
      </c>
      <c r="N114">
        <v>16.297510147094702</v>
      </c>
      <c r="O114">
        <v>40.124263763427699</v>
      </c>
      <c r="P114">
        <v>1732.95397949219</v>
      </c>
      <c r="Q114">
        <v>5.2962299436330802E-2</v>
      </c>
      <c r="R114">
        <v>0.95357781648635898</v>
      </c>
      <c r="S114">
        <v>4.8730000853538496E-3</v>
      </c>
      <c r="T114">
        <v>0</v>
      </c>
      <c r="U114">
        <v>1.74403991550207E-2</v>
      </c>
      <c r="V114">
        <v>4.1549101471900898E-2</v>
      </c>
      <c r="W114">
        <v>3.93798804283142</v>
      </c>
      <c r="X114">
        <v>3.9303069114685099</v>
      </c>
      <c r="Y114">
        <v>-1.03403003886342E-2</v>
      </c>
      <c r="Z114">
        <v>9.1208301484584794E-2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-1.03403003886342E-2</v>
      </c>
      <c r="AH114" t="s">
        <v>127</v>
      </c>
      <c r="AI114">
        <v>-0.141917794942856</v>
      </c>
      <c r="AJ114">
        <v>-0.15225809812545801</v>
      </c>
    </row>
    <row r="115" spans="1:36" x14ac:dyDescent="0.35">
      <c r="A115">
        <v>172</v>
      </c>
      <c r="B115" t="s">
        <v>79</v>
      </c>
      <c r="C115">
        <v>11.127260208129901</v>
      </c>
      <c r="D115">
        <v>11.127260208129901</v>
      </c>
      <c r="E115">
        <v>11.184419631958001</v>
      </c>
      <c r="F115">
        <v>11.050889968872101</v>
      </c>
      <c r="G115">
        <v>803</v>
      </c>
      <c r="H115">
        <v>1140</v>
      </c>
      <c r="I115">
        <v>1943</v>
      </c>
      <c r="J115">
        <v>11.1452798843384</v>
      </c>
      <c r="K115">
        <v>11.0359601974487</v>
      </c>
      <c r="L115">
        <v>11.100669860839799</v>
      </c>
      <c r="M115">
        <v>11.101510047912599</v>
      </c>
      <c r="N115">
        <v>17.295570373535199</v>
      </c>
      <c r="O115">
        <v>40.754093170166001</v>
      </c>
      <c r="P115">
        <v>1763.34594726562</v>
      </c>
      <c r="Q115">
        <v>0.40035000443458602</v>
      </c>
      <c r="R115">
        <v>0.68549442291259799</v>
      </c>
      <c r="S115">
        <v>1.4294500462710901E-2</v>
      </c>
      <c r="T115">
        <v>7.0000499486923204E-2</v>
      </c>
      <c r="U115">
        <v>4.4463898986578002E-2</v>
      </c>
      <c r="V115">
        <v>0.21666750311851499</v>
      </c>
      <c r="W115">
        <v>3.75465607643127</v>
      </c>
      <c r="X115">
        <v>3.9419279098510702</v>
      </c>
      <c r="Y115">
        <v>9.1884903609752697E-2</v>
      </c>
      <c r="Z115">
        <v>0.15442009270191201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9.1884903609752697E-2</v>
      </c>
      <c r="AH115" t="s">
        <v>126</v>
      </c>
      <c r="AI115">
        <v>-0.141917794942856</v>
      </c>
      <c r="AJ115">
        <v>-5.0032898783683798E-2</v>
      </c>
    </row>
    <row r="116" spans="1:36" x14ac:dyDescent="0.35">
      <c r="A116">
        <v>193</v>
      </c>
      <c r="B116" t="s">
        <v>139</v>
      </c>
      <c r="C116">
        <v>11.15625</v>
      </c>
      <c r="D116">
        <v>11.15625</v>
      </c>
      <c r="E116">
        <v>11.15625</v>
      </c>
      <c r="F116">
        <v>11.15625</v>
      </c>
      <c r="G116">
        <v>32</v>
      </c>
      <c r="H116">
        <v>94</v>
      </c>
      <c r="I116">
        <v>126</v>
      </c>
      <c r="J116">
        <v>11.141599655151399</v>
      </c>
      <c r="K116">
        <v>10.9990396499634</v>
      </c>
      <c r="L116">
        <v>11.0919704437256</v>
      </c>
      <c r="M116">
        <v>11.0987195968628</v>
      </c>
      <c r="N116">
        <v>16.646020889282202</v>
      </c>
      <c r="O116">
        <v>39.978477478027301</v>
      </c>
      <c r="P116">
        <v>1710.61096191406</v>
      </c>
      <c r="Q116">
        <v>0.30076810717582703</v>
      </c>
      <c r="R116">
        <v>0.80004799365997303</v>
      </c>
      <c r="S116">
        <v>5.6809000670909899E-3</v>
      </c>
      <c r="T116">
        <v>4.8327699303627E-2</v>
      </c>
      <c r="U116">
        <v>4.61673997342587E-2</v>
      </c>
      <c r="V116">
        <v>0.119299098849297</v>
      </c>
      <c r="W116">
        <v>3.7888369560241699</v>
      </c>
      <c r="X116">
        <v>3.94044709205627</v>
      </c>
      <c r="Y116">
        <v>7.8528299927711501E-2</v>
      </c>
      <c r="Z116">
        <v>0.14678029716014901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7.8528299927711501E-2</v>
      </c>
      <c r="AH116" t="s">
        <v>127</v>
      </c>
      <c r="AI116">
        <v>-0.141917794942856</v>
      </c>
      <c r="AJ116">
        <v>-6.3389599323272705E-2</v>
      </c>
    </row>
    <row r="117" spans="1:36" x14ac:dyDescent="0.35">
      <c r="A117">
        <v>500</v>
      </c>
      <c r="B117" t="s">
        <v>173</v>
      </c>
      <c r="C117">
        <v>10.9331102371216</v>
      </c>
      <c r="D117">
        <v>10.9508104324341</v>
      </c>
      <c r="E117">
        <v>11.15625</v>
      </c>
      <c r="F117">
        <v>10.819780349731399</v>
      </c>
      <c r="G117">
        <v>5820</v>
      </c>
      <c r="H117">
        <v>4826</v>
      </c>
      <c r="I117">
        <v>10646</v>
      </c>
      <c r="J117">
        <v>11.138369560241699</v>
      </c>
      <c r="K117">
        <v>10.821519851684601</v>
      </c>
      <c r="L117">
        <v>10.958399772644</v>
      </c>
      <c r="M117">
        <v>10.9645900726318</v>
      </c>
      <c r="N117">
        <v>16.497230529785199</v>
      </c>
      <c r="O117">
        <v>42.911048889160199</v>
      </c>
      <c r="P117">
        <v>1938.39794921875</v>
      </c>
      <c r="Q117">
        <v>0.54846441745758101</v>
      </c>
      <c r="R117">
        <v>0.77189099788665805</v>
      </c>
      <c r="S117">
        <v>1.6990499570965802E-2</v>
      </c>
      <c r="T117">
        <v>0.121778599917889</v>
      </c>
      <c r="U117">
        <v>7.4521102011203794E-2</v>
      </c>
      <c r="V117">
        <v>7.0831596851348905E-2</v>
      </c>
      <c r="W117">
        <v>3.7749109268188499</v>
      </c>
      <c r="X117">
        <v>3.94171190261841</v>
      </c>
      <c r="Y117">
        <v>-0.131772205233574</v>
      </c>
      <c r="Z117">
        <v>0.107042096555233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-0.131772205233574</v>
      </c>
      <c r="AH117" t="s">
        <v>127</v>
      </c>
      <c r="AI117">
        <v>-0.141917794942856</v>
      </c>
      <c r="AJ117">
        <v>-0.27369010448455799</v>
      </c>
    </row>
    <row r="118" spans="1:36" x14ac:dyDescent="0.35">
      <c r="A118">
        <v>770</v>
      </c>
      <c r="B118" t="s">
        <v>161</v>
      </c>
      <c r="C118">
        <v>11.097410202026399</v>
      </c>
      <c r="D118">
        <v>11.082139968872101</v>
      </c>
      <c r="E118">
        <v>11.1418600082397</v>
      </c>
      <c r="F118">
        <v>11.0020999908447</v>
      </c>
      <c r="G118">
        <v>808</v>
      </c>
      <c r="H118">
        <v>2908</v>
      </c>
      <c r="I118">
        <v>3716</v>
      </c>
      <c r="J118">
        <v>11.130709648132299</v>
      </c>
      <c r="K118">
        <v>10.9694204330444</v>
      </c>
      <c r="L118">
        <v>11.105420112609901</v>
      </c>
      <c r="M118">
        <v>11.096079826355</v>
      </c>
      <c r="N118">
        <v>16.464530944824201</v>
      </c>
      <c r="O118">
        <v>43.931846618652301</v>
      </c>
      <c r="P118">
        <v>2018.28100585938</v>
      </c>
      <c r="Q118">
        <v>0.21474489569663999</v>
      </c>
      <c r="R118">
        <v>0.80187600851059004</v>
      </c>
      <c r="S118">
        <v>1.18575002998114E-2</v>
      </c>
      <c r="T118">
        <v>7.8892700374126407E-2</v>
      </c>
      <c r="U118">
        <v>7.7146902680397006E-2</v>
      </c>
      <c r="V118">
        <v>8.7895900011062594E-2</v>
      </c>
      <c r="W118">
        <v>3.83395600318909</v>
      </c>
      <c r="X118">
        <v>3.9413099288940399</v>
      </c>
      <c r="Y118">
        <v>3.0775099992752099E-2</v>
      </c>
      <c r="Z118">
        <v>5.65540008246899E-2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3.0775099992752099E-2</v>
      </c>
      <c r="AH118" t="s">
        <v>127</v>
      </c>
      <c r="AI118">
        <v>-0.141917794942856</v>
      </c>
      <c r="AJ118">
        <v>-0.111142702400684</v>
      </c>
    </row>
    <row r="119" spans="1:36" x14ac:dyDescent="0.35">
      <c r="A119">
        <v>271</v>
      </c>
      <c r="B119" t="s">
        <v>89</v>
      </c>
      <c r="C119">
        <v>11.0348901748657</v>
      </c>
      <c r="D119">
        <v>11.050889968872101</v>
      </c>
      <c r="E119">
        <v>11.082139968872101</v>
      </c>
      <c r="F119">
        <v>11.0020999908447</v>
      </c>
      <c r="G119">
        <v>880</v>
      </c>
      <c r="H119">
        <v>1312</v>
      </c>
      <c r="I119">
        <v>2192</v>
      </c>
      <c r="J119">
        <v>11.126020431518601</v>
      </c>
      <c r="K119">
        <v>11.0046796798706</v>
      </c>
      <c r="L119">
        <v>11.0722198486328</v>
      </c>
      <c r="M119">
        <v>11.0759601593018</v>
      </c>
      <c r="N119">
        <v>16.476360321044901</v>
      </c>
      <c r="O119">
        <v>39.154037475585902</v>
      </c>
      <c r="P119">
        <v>1623.81896972656</v>
      </c>
      <c r="Q119">
        <v>0.41260918974876398</v>
      </c>
      <c r="R119">
        <v>0.83975541591644298</v>
      </c>
      <c r="S119">
        <v>2.2281499579548801E-2</v>
      </c>
      <c r="T119">
        <v>6.6271699965000194E-2</v>
      </c>
      <c r="U119">
        <v>9.1290399432182298E-2</v>
      </c>
      <c r="V119">
        <v>4.7915000468492501E-2</v>
      </c>
      <c r="W119">
        <v>3.8361759185790998</v>
      </c>
      <c r="X119">
        <v>3.9303929805755602</v>
      </c>
      <c r="Y119">
        <v>6.3172303140163394E-2</v>
      </c>
      <c r="Z119">
        <v>0.119831003248692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6.3172303140163394E-2</v>
      </c>
      <c r="AH119" t="s">
        <v>107</v>
      </c>
      <c r="AI119">
        <v>-0.141917794942856</v>
      </c>
      <c r="AJ119">
        <v>-7.8745603561401395E-2</v>
      </c>
    </row>
    <row r="120" spans="1:36" x14ac:dyDescent="0.35">
      <c r="A120">
        <v>951</v>
      </c>
      <c r="B120" t="s">
        <v>236</v>
      </c>
      <c r="C120">
        <v>11.0020999908447</v>
      </c>
      <c r="D120">
        <v>11.0020999908447</v>
      </c>
      <c r="E120">
        <v>11.2252397537231</v>
      </c>
      <c r="F120">
        <v>10.819780349731399</v>
      </c>
      <c r="G120">
        <v>2</v>
      </c>
      <c r="H120">
        <v>22</v>
      </c>
      <c r="I120">
        <v>24</v>
      </c>
      <c r="J120">
        <v>11.1110496520996</v>
      </c>
      <c r="K120">
        <v>10.909620285034199</v>
      </c>
      <c r="L120">
        <v>11.0913896560669</v>
      </c>
      <c r="M120">
        <v>11.084199905395501</v>
      </c>
      <c r="N120">
        <v>16.210529327392599</v>
      </c>
      <c r="O120">
        <v>45.3370361328125</v>
      </c>
      <c r="P120">
        <v>2165.97607421875</v>
      </c>
      <c r="Q120">
        <v>0.13326899707317399</v>
      </c>
      <c r="R120">
        <v>0.77353942394256603</v>
      </c>
      <c r="S120">
        <v>3.6214400082826601E-2</v>
      </c>
      <c r="T120">
        <v>9.65716987848282E-2</v>
      </c>
      <c r="U120">
        <v>6.4703002572059604E-2</v>
      </c>
      <c r="V120">
        <v>6.3254497945308699E-2</v>
      </c>
      <c r="W120">
        <v>3.8329670429229701</v>
      </c>
      <c r="X120">
        <v>3.9270110130310099</v>
      </c>
      <c r="Y120">
        <v>-6.9765597581863403E-2</v>
      </c>
      <c r="Z120">
        <v>7.2548396885395106E-2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-6.9765597581863403E-2</v>
      </c>
      <c r="AH120" t="s">
        <v>127</v>
      </c>
      <c r="AI120">
        <v>-0.141917794942856</v>
      </c>
      <c r="AJ120">
        <v>-0.21168340742587999</v>
      </c>
    </row>
    <row r="121" spans="1:36" x14ac:dyDescent="0.35">
      <c r="A121">
        <v>385</v>
      </c>
      <c r="B121" t="s">
        <v>160</v>
      </c>
      <c r="C121">
        <v>11.127260208129901</v>
      </c>
      <c r="D121">
        <v>11.127260208129901</v>
      </c>
      <c r="E121">
        <v>11.15625</v>
      </c>
      <c r="F121">
        <v>11.0020999908447</v>
      </c>
      <c r="G121">
        <v>905</v>
      </c>
      <c r="H121">
        <v>4973</v>
      </c>
      <c r="I121">
        <v>5878</v>
      </c>
      <c r="J121">
        <v>11.1099195480347</v>
      </c>
      <c r="K121">
        <v>10.95166015625</v>
      </c>
      <c r="L121">
        <v>11.0799198150635</v>
      </c>
      <c r="M121">
        <v>11.0857200622559</v>
      </c>
      <c r="N121">
        <v>16.2914009094238</v>
      </c>
      <c r="O121">
        <v>38.180870056152301</v>
      </c>
      <c r="P121">
        <v>1529.80004882812</v>
      </c>
      <c r="Q121">
        <v>0.15288630127906799</v>
      </c>
      <c r="R121">
        <v>0.80479127168655396</v>
      </c>
      <c r="S121">
        <v>1.7960600554943099E-2</v>
      </c>
      <c r="T121">
        <v>0.110630303621292</v>
      </c>
      <c r="U121">
        <v>0.109850898385048</v>
      </c>
      <c r="V121">
        <v>3.1043300405144698E-2</v>
      </c>
      <c r="W121">
        <v>3.7810180187225302</v>
      </c>
      <c r="X121">
        <v>3.94524002075195</v>
      </c>
      <c r="Y121">
        <v>4.5914500951767002E-2</v>
      </c>
      <c r="Z121">
        <v>0.13866870105266599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4.5914500951767002E-2</v>
      </c>
      <c r="AH121" t="s">
        <v>127</v>
      </c>
      <c r="AI121">
        <v>-0.141917794942856</v>
      </c>
      <c r="AJ121">
        <v>-9.6003301441669506E-2</v>
      </c>
    </row>
    <row r="122" spans="1:36" x14ac:dyDescent="0.35">
      <c r="A122">
        <v>215</v>
      </c>
      <c r="B122" t="s">
        <v>290</v>
      </c>
      <c r="C122">
        <v>10.878049850463899</v>
      </c>
      <c r="D122">
        <v>10.8967399597168</v>
      </c>
      <c r="E122">
        <v>11.1418600082397</v>
      </c>
      <c r="F122">
        <v>10.819780349731399</v>
      </c>
      <c r="G122">
        <v>1099</v>
      </c>
      <c r="H122">
        <v>714</v>
      </c>
      <c r="I122">
        <v>1813</v>
      </c>
      <c r="J122">
        <v>11.1050100326538</v>
      </c>
      <c r="K122">
        <v>10.8343000411987</v>
      </c>
      <c r="L122">
        <v>10.9364099502563</v>
      </c>
      <c r="M122">
        <v>10.944210052490201</v>
      </c>
      <c r="N122">
        <v>16.6851406097412</v>
      </c>
      <c r="O122">
        <v>40.0399169921875</v>
      </c>
      <c r="P122">
        <v>1715.81005859375</v>
      </c>
      <c r="Q122">
        <v>0.59400081634521495</v>
      </c>
      <c r="R122">
        <v>0.778306424617767</v>
      </c>
      <c r="S122">
        <v>2.1035699173808101E-2</v>
      </c>
      <c r="T122">
        <v>0.118436902761459</v>
      </c>
      <c r="U122">
        <v>7.9327501356601701E-2</v>
      </c>
      <c r="V122">
        <v>6.5609999001026195E-2</v>
      </c>
      <c r="W122">
        <v>3.75930595397949</v>
      </c>
      <c r="X122">
        <v>3.9384799003601101</v>
      </c>
      <c r="Y122">
        <v>-0.109178297221661</v>
      </c>
      <c r="Z122">
        <v>0.15178379416465801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-0.109178297221661</v>
      </c>
      <c r="AH122" t="s">
        <v>127</v>
      </c>
      <c r="AI122">
        <v>-0.141917794942856</v>
      </c>
      <c r="AJ122">
        <v>-0.25109618902206399</v>
      </c>
    </row>
    <row r="123" spans="1:36" x14ac:dyDescent="0.35">
      <c r="A123">
        <v>373</v>
      </c>
      <c r="B123" t="s">
        <v>183</v>
      </c>
      <c r="C123">
        <v>11.0666399002075</v>
      </c>
      <c r="D123">
        <v>11.082139968872101</v>
      </c>
      <c r="E123">
        <v>11.112449645996101</v>
      </c>
      <c r="F123">
        <v>11.050889968872101</v>
      </c>
      <c r="G123">
        <v>187</v>
      </c>
      <c r="H123">
        <v>429</v>
      </c>
      <c r="I123">
        <v>616</v>
      </c>
      <c r="J123">
        <v>11.1046304702759</v>
      </c>
      <c r="K123">
        <v>11.0250196456909</v>
      </c>
      <c r="L123">
        <v>11.071310043335</v>
      </c>
      <c r="M123">
        <v>11.080949783325201</v>
      </c>
      <c r="N123">
        <v>16.641450881958001</v>
      </c>
      <c r="O123">
        <v>44.991355895996101</v>
      </c>
      <c r="P123">
        <v>2124.63598632812</v>
      </c>
      <c r="Q123">
        <v>0.29742521047592202</v>
      </c>
      <c r="R123">
        <v>0.74299240112304699</v>
      </c>
      <c r="S123">
        <v>2.21055001020432E-2</v>
      </c>
      <c r="T123">
        <v>0.18933160603046401</v>
      </c>
      <c r="U123">
        <v>5.8847200125455898E-2</v>
      </c>
      <c r="V123">
        <v>3.6305300891399397E-2</v>
      </c>
      <c r="W123">
        <v>3.7911410331726101</v>
      </c>
      <c r="X123">
        <v>3.9440720081329301</v>
      </c>
      <c r="Y123">
        <v>0.112614497542381</v>
      </c>
      <c r="Z123">
        <v>5.8379899710416801E-2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0.112614497542381</v>
      </c>
      <c r="AH123" t="s">
        <v>127</v>
      </c>
      <c r="AI123">
        <v>-0.141917794942856</v>
      </c>
      <c r="AJ123">
        <v>-2.9303399845957801E-2</v>
      </c>
    </row>
    <row r="124" spans="1:36" x14ac:dyDescent="0.35">
      <c r="A124">
        <v>920</v>
      </c>
      <c r="B124" t="s">
        <v>138</v>
      </c>
      <c r="C124">
        <v>11.2897796630859</v>
      </c>
      <c r="D124">
        <v>11.2897796630859</v>
      </c>
      <c r="E124">
        <v>11.2897796630859</v>
      </c>
      <c r="F124">
        <v>10.8395795822144</v>
      </c>
      <c r="G124">
        <v>5</v>
      </c>
      <c r="H124">
        <v>132</v>
      </c>
      <c r="I124">
        <v>137</v>
      </c>
      <c r="J124">
        <v>11.102780342102101</v>
      </c>
      <c r="K124">
        <v>10.3968296051025</v>
      </c>
      <c r="L124">
        <v>11.076740264892599</v>
      </c>
      <c r="M124">
        <v>11.0831699371338</v>
      </c>
      <c r="N124">
        <v>16.276199340820298</v>
      </c>
      <c r="O124">
        <v>46.079715728759801</v>
      </c>
      <c r="P124">
        <v>2200.72509765625</v>
      </c>
      <c r="Q124">
        <v>2.7787899598479299E-2</v>
      </c>
      <c r="R124">
        <v>0.73291522264480602</v>
      </c>
      <c r="S124">
        <v>8.1685995683073997E-3</v>
      </c>
      <c r="T124">
        <v>0.21209250390529599</v>
      </c>
      <c r="U124">
        <v>5.7690899819135701E-2</v>
      </c>
      <c r="V124">
        <v>4.6823699027299902E-2</v>
      </c>
      <c r="W124">
        <v>3.9175651073455802</v>
      </c>
      <c r="X124">
        <v>3.9402430057525599</v>
      </c>
      <c r="Y124">
        <v>-0.42016080021858199</v>
      </c>
      <c r="Z124">
        <v>-2.9489500448107699E-2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-0.42016080021858199</v>
      </c>
      <c r="AH124" t="s">
        <v>127</v>
      </c>
      <c r="AI124">
        <v>-0.141917794942856</v>
      </c>
      <c r="AJ124">
        <v>-0.56207859516143799</v>
      </c>
    </row>
    <row r="125" spans="1:36" x14ac:dyDescent="0.35">
      <c r="A125">
        <v>374</v>
      </c>
      <c r="B125" t="s">
        <v>168</v>
      </c>
      <c r="C125">
        <v>11.112449645996101</v>
      </c>
      <c r="D125">
        <v>11.15625</v>
      </c>
      <c r="E125">
        <v>11.15625</v>
      </c>
      <c r="F125">
        <v>10.9331102371216</v>
      </c>
      <c r="G125">
        <v>89</v>
      </c>
      <c r="H125">
        <v>1301</v>
      </c>
      <c r="I125">
        <v>1390</v>
      </c>
      <c r="J125">
        <v>11.1017904281616</v>
      </c>
      <c r="K125">
        <v>10.898480415344199</v>
      </c>
      <c r="L125">
        <v>11.070859909057599</v>
      </c>
      <c r="M125">
        <v>11.0889902114868</v>
      </c>
      <c r="N125">
        <v>16.196020126342798</v>
      </c>
      <c r="O125">
        <v>38.630725860595703</v>
      </c>
      <c r="P125">
        <v>1559.96105957031</v>
      </c>
      <c r="Q125">
        <v>6.2958799302578E-2</v>
      </c>
      <c r="R125">
        <v>0.89361131191253695</v>
      </c>
      <c r="S125">
        <v>1.8837399780750299E-2</v>
      </c>
      <c r="T125">
        <v>5.9794798493385301E-2</v>
      </c>
      <c r="U125">
        <v>6.6674597561359406E-2</v>
      </c>
      <c r="V125">
        <v>1.16363000124693E-2</v>
      </c>
      <c r="W125">
        <v>3.94130206108093</v>
      </c>
      <c r="X125">
        <v>3.94417405128479</v>
      </c>
      <c r="Y125">
        <v>-3.9756800979375798E-2</v>
      </c>
      <c r="Z125">
        <v>2.29940004646778E-2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-3.9756800979375798E-2</v>
      </c>
      <c r="AH125" t="s">
        <v>127</v>
      </c>
      <c r="AI125">
        <v>-0.141917794942856</v>
      </c>
      <c r="AJ125">
        <v>-0.18167470395565</v>
      </c>
    </row>
    <row r="126" spans="1:36" x14ac:dyDescent="0.35">
      <c r="A126">
        <v>53</v>
      </c>
      <c r="B126" t="s">
        <v>166</v>
      </c>
      <c r="C126">
        <v>11.0020999908447</v>
      </c>
      <c r="D126">
        <v>11.0020999908447</v>
      </c>
      <c r="E126">
        <v>11.082139968872101</v>
      </c>
      <c r="F126">
        <v>10.9150896072388</v>
      </c>
      <c r="G126">
        <v>1312</v>
      </c>
      <c r="H126">
        <v>1258</v>
      </c>
      <c r="I126">
        <v>2570</v>
      </c>
      <c r="J126">
        <v>11.1007795333862</v>
      </c>
      <c r="K126">
        <v>10.9184103012085</v>
      </c>
      <c r="L126">
        <v>11.005740165710399</v>
      </c>
      <c r="M126">
        <v>11.009070396423301</v>
      </c>
      <c r="N126">
        <v>16.447290420532202</v>
      </c>
      <c r="O126">
        <v>42.692001342773402</v>
      </c>
      <c r="P126">
        <v>1926.23901367188</v>
      </c>
      <c r="Q126">
        <v>0.50285971164703402</v>
      </c>
      <c r="R126">
        <v>0.794197678565979</v>
      </c>
      <c r="S126">
        <v>1.3324299827218101E-2</v>
      </c>
      <c r="T126">
        <v>0.106723196804523</v>
      </c>
      <c r="U126">
        <v>5.7917099446058301E-2</v>
      </c>
      <c r="V126">
        <v>7.5313702225685106E-2</v>
      </c>
      <c r="W126">
        <v>3.76610207557678</v>
      </c>
      <c r="X126">
        <v>3.9415440559387198</v>
      </c>
      <c r="Y126">
        <v>2.34507005661726E-2</v>
      </c>
      <c r="Z126">
        <v>7.1504101157188402E-2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2.34507005661726E-2</v>
      </c>
      <c r="AH126" t="s">
        <v>127</v>
      </c>
      <c r="AI126">
        <v>-0.141917794942856</v>
      </c>
      <c r="AJ126">
        <v>-0.118467099964619</v>
      </c>
    </row>
    <row r="127" spans="1:36" x14ac:dyDescent="0.35">
      <c r="A127">
        <v>840</v>
      </c>
      <c r="B127" t="s">
        <v>137</v>
      </c>
      <c r="C127">
        <v>10.434120178222701</v>
      </c>
      <c r="D127">
        <v>10.434120178222701</v>
      </c>
      <c r="E127">
        <v>11.2252397537231</v>
      </c>
      <c r="F127">
        <v>9.9522781372070295</v>
      </c>
      <c r="G127">
        <v>7</v>
      </c>
      <c r="H127">
        <v>5</v>
      </c>
      <c r="I127">
        <v>12</v>
      </c>
      <c r="J127">
        <v>11.0981101989746</v>
      </c>
      <c r="K127">
        <v>10.061180114746101</v>
      </c>
      <c r="L127">
        <v>10.233349800109901</v>
      </c>
      <c r="M127">
        <v>10.627559661865201</v>
      </c>
      <c r="N127">
        <v>16.498350143432599</v>
      </c>
      <c r="O127">
        <v>48.245048522949197</v>
      </c>
      <c r="P127">
        <v>2414.84692382812</v>
      </c>
      <c r="Q127">
        <v>0.45379540324211098</v>
      </c>
      <c r="R127">
        <v>0.66254127025604204</v>
      </c>
      <c r="S127">
        <v>0</v>
      </c>
      <c r="T127">
        <v>0</v>
      </c>
      <c r="U127">
        <v>0.30280530452728299</v>
      </c>
      <c r="V127">
        <v>0.223597407341003</v>
      </c>
      <c r="W127">
        <v>3.76749491691589</v>
      </c>
      <c r="X127">
        <v>3.9433441162109402</v>
      </c>
      <c r="Y127">
        <v>-0.86221218109130904</v>
      </c>
      <c r="Z127">
        <v>5.1239199936389902E-2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-0.86221218109130904</v>
      </c>
      <c r="AH127" t="s">
        <v>127</v>
      </c>
      <c r="AI127">
        <v>-0.141917794942856</v>
      </c>
      <c r="AJ127">
        <v>-1.0041300058364899</v>
      </c>
    </row>
    <row r="128" spans="1:36" x14ac:dyDescent="0.35">
      <c r="A128">
        <v>322</v>
      </c>
      <c r="B128" t="s">
        <v>170</v>
      </c>
      <c r="C128">
        <v>11.0020999908447</v>
      </c>
      <c r="D128">
        <v>11.0020999908447</v>
      </c>
      <c r="E128">
        <v>11.018630027771</v>
      </c>
      <c r="F128">
        <v>10.9150896072388</v>
      </c>
      <c r="G128">
        <v>349</v>
      </c>
      <c r="H128">
        <v>266</v>
      </c>
      <c r="I128">
        <v>615</v>
      </c>
      <c r="J128">
        <v>11.097020149231</v>
      </c>
      <c r="K128">
        <v>10.8943796157837</v>
      </c>
      <c r="L128">
        <v>10.98171043396</v>
      </c>
      <c r="M128">
        <v>10.9831495285034</v>
      </c>
      <c r="N128">
        <v>16.326000213623001</v>
      </c>
      <c r="O128">
        <v>42.834537506103501</v>
      </c>
      <c r="P128">
        <v>1935.80798339844</v>
      </c>
      <c r="Q128">
        <v>0.561934113502502</v>
      </c>
      <c r="R128">
        <v>0.67272418737411499</v>
      </c>
      <c r="S128">
        <v>6.86520012095571E-3</v>
      </c>
      <c r="T128">
        <v>0.198608294129372</v>
      </c>
      <c r="U128">
        <v>5.7763699442148202E-2</v>
      </c>
      <c r="V128">
        <v>0.102200902998447</v>
      </c>
      <c r="W128">
        <v>3.6979749202728298</v>
      </c>
      <c r="X128">
        <v>3.9415130615234402</v>
      </c>
      <c r="Y128">
        <v>2.0603900775313402E-2</v>
      </c>
      <c r="Z128">
        <v>0.100124701857567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2.0603900775313402E-2</v>
      </c>
      <c r="AH128" t="s">
        <v>127</v>
      </c>
      <c r="AI128">
        <v>-0.141917794942856</v>
      </c>
      <c r="AJ128">
        <v>-0.121313996613026</v>
      </c>
    </row>
    <row r="129" spans="1:36" x14ac:dyDescent="0.35">
      <c r="A129">
        <v>284</v>
      </c>
      <c r="B129" t="s">
        <v>83</v>
      </c>
      <c r="C129">
        <v>11.082139968872101</v>
      </c>
      <c r="D129">
        <v>11.097410202026399</v>
      </c>
      <c r="E129">
        <v>11.127260208129901</v>
      </c>
      <c r="F129">
        <v>11.0666399002075</v>
      </c>
      <c r="G129">
        <v>600</v>
      </c>
      <c r="H129">
        <v>464</v>
      </c>
      <c r="I129">
        <v>1064</v>
      </c>
      <c r="J129">
        <v>11.095760345459</v>
      </c>
      <c r="K129">
        <v>11.0521697998047</v>
      </c>
      <c r="L129">
        <v>11.0539598464966</v>
      </c>
      <c r="M129">
        <v>11.0714197158813</v>
      </c>
      <c r="N129">
        <v>16.795209884643601</v>
      </c>
      <c r="O129">
        <v>43.395225524902301</v>
      </c>
      <c r="P129">
        <v>1982.91796875</v>
      </c>
      <c r="Q129">
        <v>0.558427274227142</v>
      </c>
      <c r="R129">
        <v>0.85175061225891102</v>
      </c>
      <c r="S129">
        <v>1.8312800675630601E-2</v>
      </c>
      <c r="T129">
        <v>7.5666196644306197E-2</v>
      </c>
      <c r="U129">
        <v>4.1753601282835E-2</v>
      </c>
      <c r="V129">
        <v>5.2009601145982701E-2</v>
      </c>
      <c r="W129">
        <v>3.7382559776306201</v>
      </c>
      <c r="X129">
        <v>3.9370589256286599</v>
      </c>
      <c r="Y129">
        <v>9.5962196588516194E-2</v>
      </c>
      <c r="Z129">
        <v>0.10320299863815301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9.5962196588516194E-2</v>
      </c>
      <c r="AH129" t="s">
        <v>124</v>
      </c>
      <c r="AI129">
        <v>-0.141917794942856</v>
      </c>
      <c r="AJ129">
        <v>-4.59556989371777E-2</v>
      </c>
    </row>
    <row r="130" spans="1:36" x14ac:dyDescent="0.35">
      <c r="A130">
        <v>741</v>
      </c>
      <c r="B130" t="s">
        <v>199</v>
      </c>
      <c r="C130">
        <v>11.2252397537231</v>
      </c>
      <c r="D130">
        <v>11.2252397537231</v>
      </c>
      <c r="E130">
        <v>11.2252397537231</v>
      </c>
      <c r="F130">
        <v>11.54248046875</v>
      </c>
      <c r="G130">
        <v>3</v>
      </c>
      <c r="H130">
        <v>140</v>
      </c>
      <c r="I130">
        <v>143</v>
      </c>
      <c r="J130">
        <v>11.0949001312256</v>
      </c>
      <c r="K130">
        <v>11.0507202148438</v>
      </c>
      <c r="L130">
        <v>11.089969635009799</v>
      </c>
      <c r="M130">
        <v>11.093899726867701</v>
      </c>
      <c r="N130">
        <v>16.186109542846701</v>
      </c>
      <c r="O130">
        <v>40.874626159667997</v>
      </c>
      <c r="P130">
        <v>1762.33703613281</v>
      </c>
      <c r="Q130">
        <v>2.2440999746322601E-2</v>
      </c>
      <c r="R130">
        <v>0.80525541305542003</v>
      </c>
      <c r="S130">
        <v>3.8488600403070401E-2</v>
      </c>
      <c r="T130">
        <v>0.11725589632988</v>
      </c>
      <c r="U130">
        <v>8.9380502700805706E-2</v>
      </c>
      <c r="V130">
        <v>7.4164001271128698E-3</v>
      </c>
      <c r="W130">
        <v>3.76360988616943</v>
      </c>
      <c r="X130">
        <v>3.9459240436553999</v>
      </c>
      <c r="Y130">
        <v>0.14477850496769001</v>
      </c>
      <c r="Z130">
        <v>0.110594302415848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0.14477850496769001</v>
      </c>
      <c r="AH130" t="s">
        <v>127</v>
      </c>
      <c r="AI130">
        <v>-0.141917794942856</v>
      </c>
      <c r="AJ130">
        <v>2.8607000131159999E-3</v>
      </c>
    </row>
    <row r="131" spans="1:36" x14ac:dyDescent="0.35">
      <c r="A131">
        <v>793</v>
      </c>
      <c r="B131" t="s">
        <v>157</v>
      </c>
      <c r="C131">
        <v>11.0348901748657</v>
      </c>
      <c r="D131">
        <v>11.0348901748657</v>
      </c>
      <c r="E131">
        <v>11.0348901748657</v>
      </c>
      <c r="G131">
        <v>0</v>
      </c>
      <c r="H131">
        <v>4</v>
      </c>
      <c r="I131">
        <v>4</v>
      </c>
      <c r="J131">
        <v>11.090539932251</v>
      </c>
      <c r="L131">
        <v>11.090539932251</v>
      </c>
      <c r="M131">
        <v>11.090539932251</v>
      </c>
      <c r="N131">
        <v>16</v>
      </c>
      <c r="O131">
        <v>35.604061126708999</v>
      </c>
      <c r="P131">
        <v>1437.92199707031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3.85236692428589</v>
      </c>
      <c r="X131">
        <v>3.9479129314422599</v>
      </c>
      <c r="Z131">
        <v>0.20288880169391599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-0.141917794942856</v>
      </c>
    </row>
    <row r="132" spans="1:36" x14ac:dyDescent="0.35">
      <c r="A132">
        <v>700</v>
      </c>
      <c r="B132" t="s">
        <v>167</v>
      </c>
      <c r="C132">
        <v>11.082139968872101</v>
      </c>
      <c r="D132">
        <v>11.082139968872101</v>
      </c>
      <c r="E132">
        <v>11.082139968872101</v>
      </c>
      <c r="F132">
        <v>11.0666399002075</v>
      </c>
      <c r="G132">
        <v>146</v>
      </c>
      <c r="H132">
        <v>873</v>
      </c>
      <c r="I132">
        <v>1019</v>
      </c>
      <c r="J132">
        <v>11.0901803970337</v>
      </c>
      <c r="K132">
        <v>11.051759719848601</v>
      </c>
      <c r="L132">
        <v>11.0801296234131</v>
      </c>
      <c r="M132">
        <v>11.084770202636699</v>
      </c>
      <c r="N132">
        <v>16.404140472412099</v>
      </c>
      <c r="O132">
        <v>43.630924224853501</v>
      </c>
      <c r="P132">
        <v>1994.54504394531</v>
      </c>
      <c r="Q132">
        <v>0.140699803829193</v>
      </c>
      <c r="R132">
        <v>0.78535258769989003</v>
      </c>
      <c r="S132">
        <v>1.9268199801445E-2</v>
      </c>
      <c r="T132">
        <v>0.10415939986705799</v>
      </c>
      <c r="U132">
        <v>9.0664796531200395E-2</v>
      </c>
      <c r="V132">
        <v>5.9294298291206401E-2</v>
      </c>
      <c r="W132">
        <v>3.8305759429931601</v>
      </c>
      <c r="X132">
        <v>3.9430730342864999</v>
      </c>
      <c r="Y132">
        <v>0.166565597057343</v>
      </c>
      <c r="Z132">
        <v>2.7730800211429599E-2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0.166565597057343</v>
      </c>
      <c r="AH132" t="s">
        <v>127</v>
      </c>
      <c r="AI132">
        <v>-0.141917794942856</v>
      </c>
      <c r="AJ132">
        <v>2.46478002518415E-2</v>
      </c>
    </row>
    <row r="133" spans="1:36" x14ac:dyDescent="0.35">
      <c r="A133">
        <v>70</v>
      </c>
      <c r="B133" t="s">
        <v>182</v>
      </c>
      <c r="C133">
        <v>11.0666399002075</v>
      </c>
      <c r="D133">
        <v>11.0666399002075</v>
      </c>
      <c r="E133">
        <v>11.1418600082397</v>
      </c>
      <c r="F133">
        <v>10.878049850463899</v>
      </c>
      <c r="G133">
        <v>292</v>
      </c>
      <c r="H133">
        <v>714</v>
      </c>
      <c r="I133">
        <v>1006</v>
      </c>
      <c r="J133">
        <v>11.0842504501343</v>
      </c>
      <c r="K133">
        <v>10.919670104980501</v>
      </c>
      <c r="L133">
        <v>11.038410186767599</v>
      </c>
      <c r="M133">
        <v>11.0365695953369</v>
      </c>
      <c r="N133">
        <v>16.528190612793001</v>
      </c>
      <c r="O133">
        <v>40.008274078369098</v>
      </c>
      <c r="P133">
        <v>1697.17797851562</v>
      </c>
      <c r="Q133">
        <v>0.28969889879226701</v>
      </c>
      <c r="R133">
        <v>0.72785061597824097</v>
      </c>
      <c r="S133">
        <v>2.7061000466346699E-2</v>
      </c>
      <c r="T133">
        <v>0.13696730136871299</v>
      </c>
      <c r="U133">
        <v>8.7095700204372406E-2</v>
      </c>
      <c r="V133">
        <v>8.0805100500583593E-2</v>
      </c>
      <c r="W133">
        <v>3.8133609294891402</v>
      </c>
      <c r="X133">
        <v>3.9420089721679701</v>
      </c>
      <c r="Y133">
        <v>3.8838401436805697E-2</v>
      </c>
      <c r="Z133">
        <v>7.9554699361324296E-2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3.8838401436805697E-2</v>
      </c>
      <c r="AH133" t="s">
        <v>127</v>
      </c>
      <c r="AI133">
        <v>-0.141917794942856</v>
      </c>
      <c r="AJ133">
        <v>-0.103079400956631</v>
      </c>
    </row>
    <row r="134" spans="1:36" x14ac:dyDescent="0.35">
      <c r="A134">
        <v>42</v>
      </c>
      <c r="B134" t="s">
        <v>175</v>
      </c>
      <c r="C134">
        <v>10.9331102371216</v>
      </c>
      <c r="D134">
        <v>10.9508104324341</v>
      </c>
      <c r="E134">
        <v>11.082139968872101</v>
      </c>
      <c r="F134">
        <v>10.8874397277832</v>
      </c>
      <c r="G134">
        <v>3374</v>
      </c>
      <c r="H134">
        <v>1724</v>
      </c>
      <c r="I134">
        <v>5098</v>
      </c>
      <c r="J134">
        <v>11.079119682311999</v>
      </c>
      <c r="K134">
        <v>10.901089668273899</v>
      </c>
      <c r="L134">
        <v>10.9527702331543</v>
      </c>
      <c r="M134">
        <v>10.9622402191162</v>
      </c>
      <c r="N134">
        <v>17.029109954833999</v>
      </c>
      <c r="O134">
        <v>43.061763763427699</v>
      </c>
      <c r="P134">
        <v>1957.43798828125</v>
      </c>
      <c r="Q134">
        <v>0.65654277801513705</v>
      </c>
      <c r="R134">
        <v>0.78625428676605202</v>
      </c>
      <c r="S134">
        <v>2.0319400355219799E-2</v>
      </c>
      <c r="T134">
        <v>0.137637704610825</v>
      </c>
      <c r="U134">
        <v>6.7712798714637798E-2</v>
      </c>
      <c r="V134">
        <v>3.59281003475189E-2</v>
      </c>
      <c r="W134">
        <v>3.7876360416412398</v>
      </c>
      <c r="X134">
        <v>3.9409029483795202</v>
      </c>
      <c r="Y134">
        <v>1.57881993800402E-2</v>
      </c>
      <c r="Z134">
        <v>3.3720698207616799E-2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1.57881993800402E-2</v>
      </c>
      <c r="AH134" t="s">
        <v>127</v>
      </c>
      <c r="AI134">
        <v>-0.141917794942856</v>
      </c>
      <c r="AJ134">
        <v>-0.12612970173358901</v>
      </c>
    </row>
    <row r="135" spans="1:36" x14ac:dyDescent="0.35">
      <c r="A135">
        <v>111</v>
      </c>
      <c r="B135" t="s">
        <v>185</v>
      </c>
      <c r="C135">
        <v>11.082139968872101</v>
      </c>
      <c r="D135">
        <v>11.082139968872101</v>
      </c>
      <c r="E135">
        <v>11.112449645996101</v>
      </c>
      <c r="F135">
        <v>11.0020999908447</v>
      </c>
      <c r="G135">
        <v>2356</v>
      </c>
      <c r="H135">
        <v>6361</v>
      </c>
      <c r="I135">
        <v>8717</v>
      </c>
      <c r="J135">
        <v>11.0788898468018</v>
      </c>
      <c r="K135">
        <v>10.9579401016235</v>
      </c>
      <c r="L135">
        <v>11.044409751892101</v>
      </c>
      <c r="M135">
        <v>11.0471696853638</v>
      </c>
      <c r="N135">
        <v>16.4729099273682</v>
      </c>
      <c r="O135">
        <v>39.418651580810497</v>
      </c>
      <c r="P135">
        <v>1642.28503417969</v>
      </c>
      <c r="Q135">
        <v>0.262234687805176</v>
      </c>
      <c r="R135">
        <v>0.73242300748825095</v>
      </c>
      <c r="S135">
        <v>2.1119799464941E-2</v>
      </c>
      <c r="T135">
        <v>8.7107896804809598E-2</v>
      </c>
      <c r="U135">
        <v>5.5913500487804399E-2</v>
      </c>
      <c r="V135">
        <v>0.14399960637092599</v>
      </c>
      <c r="W135">
        <v>3.7568540573120099</v>
      </c>
      <c r="X135">
        <v>3.9399859905242902</v>
      </c>
      <c r="Y135">
        <v>3.2446898519992801E-2</v>
      </c>
      <c r="Z135">
        <v>0.117995500564575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3.2446898519992801E-2</v>
      </c>
      <c r="AH135" t="s">
        <v>127</v>
      </c>
      <c r="AI135">
        <v>-0.141917794942856</v>
      </c>
      <c r="AJ135">
        <v>-0.109471000730991</v>
      </c>
    </row>
    <row r="136" spans="1:36" x14ac:dyDescent="0.35">
      <c r="A136">
        <v>965</v>
      </c>
      <c r="B136" t="s">
        <v>181</v>
      </c>
      <c r="C136">
        <v>10.9681997299194</v>
      </c>
      <c r="D136">
        <v>10.9681997299194</v>
      </c>
      <c r="E136">
        <v>10.9150896072388</v>
      </c>
      <c r="F136">
        <v>11.492719650268601</v>
      </c>
      <c r="G136">
        <v>1</v>
      </c>
      <c r="H136">
        <v>48</v>
      </c>
      <c r="I136">
        <v>49</v>
      </c>
      <c r="J136">
        <v>11.0781002044678</v>
      </c>
      <c r="K136">
        <v>11.492719650268601</v>
      </c>
      <c r="L136">
        <v>11.0600595474243</v>
      </c>
      <c r="M136">
        <v>11.0857601165771</v>
      </c>
      <c r="N136">
        <v>16.147840499877901</v>
      </c>
      <c r="O136">
        <v>44.220836639404297</v>
      </c>
      <c r="P136">
        <v>2039.57202148438</v>
      </c>
      <c r="Q136">
        <v>1.8479999154806099E-2</v>
      </c>
      <c r="R136">
        <v>0.99584197998046897</v>
      </c>
      <c r="S136">
        <v>4.1579999960959001E-3</v>
      </c>
      <c r="T136">
        <v>0</v>
      </c>
      <c r="U136">
        <v>8.8473096489906297E-2</v>
      </c>
      <c r="V136">
        <v>0</v>
      </c>
      <c r="W136">
        <v>3.8557720184326199</v>
      </c>
      <c r="X136">
        <v>3.9467930793762198</v>
      </c>
      <c r="Y136">
        <v>0.84806478023529097</v>
      </c>
      <c r="Z136">
        <v>-1.9234700128436099E-2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0.84806478023529097</v>
      </c>
      <c r="AH136" t="s">
        <v>127</v>
      </c>
      <c r="AI136">
        <v>-0.141917794942856</v>
      </c>
      <c r="AJ136">
        <v>0.70614701509475697</v>
      </c>
    </row>
    <row r="137" spans="1:36" x14ac:dyDescent="0.35">
      <c r="A137">
        <v>983</v>
      </c>
      <c r="B137" t="s">
        <v>146</v>
      </c>
      <c r="C137">
        <v>11.112449645996101</v>
      </c>
      <c r="D137">
        <v>11.127260208129901</v>
      </c>
      <c r="E137">
        <v>11.15625</v>
      </c>
      <c r="F137">
        <v>10.9150896072388</v>
      </c>
      <c r="G137">
        <v>194</v>
      </c>
      <c r="H137">
        <v>1261</v>
      </c>
      <c r="I137">
        <v>1455</v>
      </c>
      <c r="J137">
        <v>11.072360038757299</v>
      </c>
      <c r="K137">
        <v>10.903510093689</v>
      </c>
      <c r="L137">
        <v>11.0459098815918</v>
      </c>
      <c r="M137">
        <v>11.048469543456999</v>
      </c>
      <c r="N137">
        <v>16.761419296264599</v>
      </c>
      <c r="O137">
        <v>36.657428741455099</v>
      </c>
      <c r="P137">
        <v>1405.42700195312</v>
      </c>
      <c r="Q137">
        <v>0.14151169359683999</v>
      </c>
      <c r="R137">
        <v>0.78942632675170898</v>
      </c>
      <c r="S137">
        <v>2.4565899744629902E-2</v>
      </c>
      <c r="T137">
        <v>0.12734660506248499</v>
      </c>
      <c r="U137">
        <v>8.2439303398132296E-2</v>
      </c>
      <c r="V137">
        <v>4.0431901812553399E-2</v>
      </c>
      <c r="W137">
        <v>3.90965795516968</v>
      </c>
      <c r="X137">
        <v>3.9436240196228001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t="s">
        <v>127</v>
      </c>
      <c r="AI137">
        <v>-0.141917794942856</v>
      </c>
    </row>
    <row r="138" spans="1:36" x14ac:dyDescent="0.35">
      <c r="A138">
        <v>941</v>
      </c>
      <c r="B138" t="s">
        <v>192</v>
      </c>
      <c r="C138">
        <v>11.082139968872101</v>
      </c>
      <c r="D138">
        <v>11.082139968872101</v>
      </c>
      <c r="E138">
        <v>11.127260208129901</v>
      </c>
      <c r="F138">
        <v>10.6689596176147</v>
      </c>
      <c r="G138">
        <v>25</v>
      </c>
      <c r="H138">
        <v>137</v>
      </c>
      <c r="I138">
        <v>162</v>
      </c>
      <c r="J138">
        <v>11.069899559021</v>
      </c>
      <c r="K138">
        <v>10.732669830322299</v>
      </c>
      <c r="L138">
        <v>11.008399963378899</v>
      </c>
      <c r="M138">
        <v>11.008399963378899</v>
      </c>
      <c r="N138">
        <v>16.367389678955099</v>
      </c>
      <c r="O138">
        <v>43.888778686523402</v>
      </c>
      <c r="P138">
        <v>2039.33703613281</v>
      </c>
      <c r="Q138">
        <v>0.18237289786338801</v>
      </c>
      <c r="R138">
        <v>0.79028272628784202</v>
      </c>
      <c r="S138">
        <v>0</v>
      </c>
      <c r="T138">
        <v>9.7979396581649794E-2</v>
      </c>
      <c r="U138">
        <v>9.0956203639507294E-2</v>
      </c>
      <c r="V138">
        <v>0.10126069933176</v>
      </c>
      <c r="W138">
        <v>3.77404808998108</v>
      </c>
      <c r="X138">
        <v>3.94089698791504</v>
      </c>
      <c r="Y138">
        <v>-0.17671850323677099</v>
      </c>
      <c r="Z138">
        <v>6.0748498886823703E-2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-0.17671850323677099</v>
      </c>
      <c r="AH138" t="s">
        <v>127</v>
      </c>
      <c r="AI138">
        <v>-0.141917794942856</v>
      </c>
      <c r="AJ138">
        <v>-0.31863629817962602</v>
      </c>
    </row>
    <row r="139" spans="1:36" x14ac:dyDescent="0.35">
      <c r="A139">
        <v>774</v>
      </c>
      <c r="B139" t="s">
        <v>188</v>
      </c>
      <c r="C139">
        <v>11.0020999908447</v>
      </c>
      <c r="D139">
        <v>11.0020999908447</v>
      </c>
      <c r="E139">
        <v>11.097410202026399</v>
      </c>
      <c r="F139">
        <v>10.3254804611206</v>
      </c>
      <c r="G139">
        <v>2</v>
      </c>
      <c r="H139">
        <v>19</v>
      </c>
      <c r="I139">
        <v>21</v>
      </c>
      <c r="J139">
        <v>11.067959785461399</v>
      </c>
      <c r="K139">
        <v>10.409649848938001</v>
      </c>
      <c r="L139">
        <v>10.997509956359901</v>
      </c>
      <c r="M139">
        <v>11.0235395431519</v>
      </c>
      <c r="N139">
        <v>16</v>
      </c>
      <c r="O139">
        <v>39.310993194580099</v>
      </c>
      <c r="P139">
        <v>1622.46704101562</v>
      </c>
      <c r="Q139">
        <v>6.7470997571945204E-2</v>
      </c>
      <c r="R139">
        <v>0.81188559532165505</v>
      </c>
      <c r="S139">
        <v>0</v>
      </c>
      <c r="T139">
        <v>0.128686293959618</v>
      </c>
      <c r="U139">
        <v>4.0661301463842399E-2</v>
      </c>
      <c r="V139">
        <v>1.8766799941659001E-2</v>
      </c>
      <c r="W139">
        <v>3.7685339450836199</v>
      </c>
      <c r="X139">
        <v>3.9449501037597701</v>
      </c>
      <c r="Y139">
        <v>-0.237374693155289</v>
      </c>
      <c r="Z139">
        <v>7.0843599736690493E-2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-0.237374693155289</v>
      </c>
      <c r="AH139" t="s">
        <v>127</v>
      </c>
      <c r="AI139">
        <v>-0.141917794942856</v>
      </c>
      <c r="AJ139">
        <v>-0.37929248809814498</v>
      </c>
    </row>
    <row r="140" spans="1:36" x14ac:dyDescent="0.35">
      <c r="A140">
        <v>332</v>
      </c>
      <c r="B140" t="s">
        <v>197</v>
      </c>
      <c r="C140">
        <v>11.0020999908447</v>
      </c>
      <c r="D140">
        <v>11.0020999908447</v>
      </c>
      <c r="E140">
        <v>11.082139968872101</v>
      </c>
      <c r="F140">
        <v>10.9508104324341</v>
      </c>
      <c r="G140">
        <v>977</v>
      </c>
      <c r="H140">
        <v>605</v>
      </c>
      <c r="I140">
        <v>1582</v>
      </c>
      <c r="J140">
        <v>11.0658502578735</v>
      </c>
      <c r="K140">
        <v>10.92333984375</v>
      </c>
      <c r="L140">
        <v>10.974829673767101</v>
      </c>
      <c r="M140">
        <v>10.9793195724487</v>
      </c>
      <c r="N140">
        <v>16.384660720825199</v>
      </c>
      <c r="O140">
        <v>41.059482574462898</v>
      </c>
      <c r="P140">
        <v>1786.57800292969</v>
      </c>
      <c r="Q140">
        <v>0.60715508460998502</v>
      </c>
      <c r="R140">
        <v>0.77972280979156505</v>
      </c>
      <c r="S140">
        <v>1.6279699280858002E-2</v>
      </c>
      <c r="T140">
        <v>8.7831400334835094E-2</v>
      </c>
      <c r="U140">
        <v>6.78438991308212E-2</v>
      </c>
      <c r="V140">
        <v>0.102254003286362</v>
      </c>
      <c r="W140">
        <v>3.7283968925476101</v>
      </c>
      <c r="X140">
        <v>3.9414880275726301</v>
      </c>
      <c r="Y140">
        <v>5.8301299810409497E-2</v>
      </c>
      <c r="Z140">
        <v>7.3109202086925507E-2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5.8301299810409497E-2</v>
      </c>
      <c r="AH140" t="s">
        <v>127</v>
      </c>
      <c r="AI140">
        <v>-0.141917794942856</v>
      </c>
      <c r="AJ140">
        <v>-8.36165025830269E-2</v>
      </c>
    </row>
    <row r="141" spans="1:36" x14ac:dyDescent="0.35">
      <c r="A141">
        <v>93</v>
      </c>
      <c r="B141" t="s">
        <v>177</v>
      </c>
      <c r="C141">
        <v>10.9852895736694</v>
      </c>
      <c r="D141">
        <v>10.9852895736694</v>
      </c>
      <c r="E141">
        <v>11.082139968872101</v>
      </c>
      <c r="F141">
        <v>10.8590002059937</v>
      </c>
      <c r="G141">
        <v>366</v>
      </c>
      <c r="H141">
        <v>357</v>
      </c>
      <c r="I141">
        <v>723</v>
      </c>
      <c r="J141">
        <v>11.063799858093301</v>
      </c>
      <c r="K141">
        <v>10.8816795349121</v>
      </c>
      <c r="L141">
        <v>10.968299865722701</v>
      </c>
      <c r="M141">
        <v>10.973870277404799</v>
      </c>
      <c r="N141">
        <v>16.461929321289102</v>
      </c>
      <c r="O141">
        <v>43.612331390380902</v>
      </c>
      <c r="P141">
        <v>2002.13696289062</v>
      </c>
      <c r="Q141">
        <v>0.49379959702491799</v>
      </c>
      <c r="R141">
        <v>0.68857491016387895</v>
      </c>
      <c r="S141">
        <v>3.1424600630998598E-2</v>
      </c>
      <c r="T141">
        <v>0.17964899539947499</v>
      </c>
      <c r="U141">
        <v>9.9493101239204407E-2</v>
      </c>
      <c r="V141">
        <v>6.6882900893688202E-2</v>
      </c>
      <c r="W141">
        <v>3.7162270545959499</v>
      </c>
      <c r="X141">
        <v>3.9388260841369598</v>
      </c>
      <c r="Y141">
        <v>-7.7522997744381402E-3</v>
      </c>
      <c r="Z141">
        <v>8.2087002694606795E-2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-7.7522997744381402E-3</v>
      </c>
      <c r="AH141" t="s">
        <v>127</v>
      </c>
      <c r="AI141">
        <v>-0.141917794942856</v>
      </c>
      <c r="AJ141">
        <v>-0.149670094251633</v>
      </c>
    </row>
    <row r="142" spans="1:36" x14ac:dyDescent="0.35">
      <c r="A142">
        <v>861</v>
      </c>
      <c r="B142" t="s">
        <v>186</v>
      </c>
      <c r="C142">
        <v>11.15625</v>
      </c>
      <c r="D142">
        <v>11.15625</v>
      </c>
      <c r="E142">
        <v>11.15625</v>
      </c>
      <c r="F142">
        <v>11.082139968872101</v>
      </c>
      <c r="G142">
        <v>11</v>
      </c>
      <c r="H142">
        <v>230</v>
      </c>
      <c r="I142">
        <v>241</v>
      </c>
      <c r="J142">
        <v>11.0559301376343</v>
      </c>
      <c r="K142">
        <v>10.9719495773315</v>
      </c>
      <c r="L142">
        <v>11.049349784851101</v>
      </c>
      <c r="M142">
        <v>11.0504598617554</v>
      </c>
      <c r="N142">
        <v>16.458799362182599</v>
      </c>
      <c r="O142">
        <v>44.200809478759801</v>
      </c>
      <c r="P142">
        <v>2051.64794921875</v>
      </c>
      <c r="Q142">
        <v>6.5094597637653406E-2</v>
      </c>
      <c r="R142">
        <v>0.77063781023025502</v>
      </c>
      <c r="S142">
        <v>2.6085600256919899E-2</v>
      </c>
      <c r="T142">
        <v>6.1476100236177403E-2</v>
      </c>
      <c r="U142">
        <v>0.14303320646286</v>
      </c>
      <c r="V142">
        <v>0.106012396514416</v>
      </c>
      <c r="W142">
        <v>3.7850649356842001</v>
      </c>
      <c r="X142">
        <v>3.9380159378051798</v>
      </c>
      <c r="Y142">
        <v>9.5944099128246293E-2</v>
      </c>
      <c r="Z142">
        <v>3.4778799861669499E-2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9.5944099128246293E-2</v>
      </c>
      <c r="AH142" t="s">
        <v>127</v>
      </c>
      <c r="AI142">
        <v>-0.141917794942856</v>
      </c>
      <c r="AJ142">
        <v>-4.5973800122737898E-2</v>
      </c>
    </row>
    <row r="143" spans="1:36" x14ac:dyDescent="0.35">
      <c r="A143">
        <v>592</v>
      </c>
      <c r="B143" t="s">
        <v>270</v>
      </c>
      <c r="C143">
        <v>10.8395795822144</v>
      </c>
      <c r="D143">
        <v>10.819780349731399</v>
      </c>
      <c r="E143">
        <v>11.050889968872101</v>
      </c>
      <c r="F143">
        <v>10.7144203186035</v>
      </c>
      <c r="G143">
        <v>107</v>
      </c>
      <c r="H143">
        <v>69</v>
      </c>
      <c r="I143">
        <v>176</v>
      </c>
      <c r="J143">
        <v>11.054889678955099</v>
      </c>
      <c r="K143">
        <v>10.7705402374268</v>
      </c>
      <c r="L143">
        <v>10.8835697174072</v>
      </c>
      <c r="M143">
        <v>10.882769584655801</v>
      </c>
      <c r="N143">
        <v>16.466169357299801</v>
      </c>
      <c r="O143">
        <v>40.475166320800803</v>
      </c>
      <c r="P143">
        <v>1741.97595214844</v>
      </c>
      <c r="Q143">
        <v>0.60531508922576904</v>
      </c>
      <c r="R143">
        <v>0.75472897291183505</v>
      </c>
      <c r="S143">
        <v>2.0192600786685899E-2</v>
      </c>
      <c r="T143">
        <v>0.119705200195312</v>
      </c>
      <c r="U143">
        <v>0.11320649832487099</v>
      </c>
      <c r="V143">
        <v>6.2956899404525798E-2</v>
      </c>
      <c r="W143">
        <v>3.7424159049987802</v>
      </c>
      <c r="X143">
        <v>3.9416658878326398</v>
      </c>
      <c r="Y143">
        <v>-9.3394599854946095E-2</v>
      </c>
      <c r="Z143">
        <v>8.0318801105022403E-2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-9.3394599854946095E-2</v>
      </c>
      <c r="AH143" t="s">
        <v>127</v>
      </c>
      <c r="AI143">
        <v>-0.141917794942856</v>
      </c>
      <c r="AJ143">
        <v>-0.23531240224838301</v>
      </c>
    </row>
    <row r="144" spans="1:36" x14ac:dyDescent="0.35">
      <c r="A144">
        <v>391</v>
      </c>
      <c r="B144" t="s">
        <v>190</v>
      </c>
      <c r="C144">
        <v>10.9508104324341</v>
      </c>
      <c r="D144">
        <v>10.9508104324341</v>
      </c>
      <c r="E144">
        <v>11.0020999908447</v>
      </c>
      <c r="F144">
        <v>10.819780349731399</v>
      </c>
      <c r="G144">
        <v>337</v>
      </c>
      <c r="H144">
        <v>535</v>
      </c>
      <c r="I144">
        <v>872</v>
      </c>
      <c r="J144">
        <v>11.0521802902222</v>
      </c>
      <c r="K144">
        <v>10.8470602035522</v>
      </c>
      <c r="L144">
        <v>10.9820699691772</v>
      </c>
      <c r="M144">
        <v>10.9766302108765</v>
      </c>
      <c r="N144">
        <v>16.531610488891602</v>
      </c>
      <c r="O144">
        <v>40.704944610595703</v>
      </c>
      <c r="P144">
        <v>1758.9990234375</v>
      </c>
      <c r="Q144">
        <v>0.36831030249595598</v>
      </c>
      <c r="R144">
        <v>0.75348848104476895</v>
      </c>
      <c r="S144">
        <v>2.99478992819786E-2</v>
      </c>
      <c r="T144">
        <v>0.14018839597702001</v>
      </c>
      <c r="U144">
        <v>0.12910500168800401</v>
      </c>
      <c r="V144">
        <v>4.9675699323415798E-2</v>
      </c>
      <c r="W144">
        <v>3.7608909606933598</v>
      </c>
      <c r="X144">
        <v>3.9409589767456099</v>
      </c>
      <c r="Y144">
        <v>1.8918799236416799E-2</v>
      </c>
      <c r="Z144">
        <v>6.4223498106002794E-2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1.8918799236416799E-2</v>
      </c>
      <c r="AH144" t="s">
        <v>127</v>
      </c>
      <c r="AI144">
        <v>-0.141917794942856</v>
      </c>
      <c r="AJ144">
        <v>-0.122998997569084</v>
      </c>
    </row>
    <row r="145" spans="1:36" x14ac:dyDescent="0.35">
      <c r="A145">
        <v>756</v>
      </c>
      <c r="B145" t="s">
        <v>369</v>
      </c>
      <c r="C145">
        <v>10.878049850463899</v>
      </c>
      <c r="D145">
        <v>10.878049850463899</v>
      </c>
      <c r="E145">
        <v>10.878049850463899</v>
      </c>
      <c r="F145">
        <v>10.3089504241943</v>
      </c>
      <c r="G145">
        <v>2</v>
      </c>
      <c r="H145">
        <v>12</v>
      </c>
      <c r="I145">
        <v>14</v>
      </c>
      <c r="J145">
        <v>11.049929618835399</v>
      </c>
      <c r="K145">
        <v>10.4611301422119</v>
      </c>
      <c r="L145">
        <v>10.9147796630859</v>
      </c>
      <c r="M145">
        <v>10.920559883117701</v>
      </c>
      <c r="N145">
        <v>16.1102504730225</v>
      </c>
      <c r="O145">
        <v>42.200309753417997</v>
      </c>
      <c r="P145">
        <v>1876.61499023438</v>
      </c>
      <c r="Q145">
        <v>0.21972049772739399</v>
      </c>
      <c r="R145">
        <v>0.661490678787231</v>
      </c>
      <c r="S145">
        <v>6.2888197600841494E-2</v>
      </c>
      <c r="T145">
        <v>9.2391297221183805E-2</v>
      </c>
      <c r="U145">
        <v>0.194099396467209</v>
      </c>
      <c r="V145">
        <v>0</v>
      </c>
      <c r="W145">
        <v>3.86430096626282</v>
      </c>
      <c r="X145">
        <v>3.93342089653015</v>
      </c>
      <c r="Y145">
        <v>-9.3316301703453106E-2</v>
      </c>
      <c r="Z145">
        <v>-6.00991994142532E-2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-9.3316301703453106E-2</v>
      </c>
      <c r="AH145" t="s">
        <v>127</v>
      </c>
      <c r="AI145">
        <v>-0.141917794942856</v>
      </c>
      <c r="AJ145">
        <v>-0.23523420095443701</v>
      </c>
    </row>
    <row r="146" spans="1:36" x14ac:dyDescent="0.35">
      <c r="A146">
        <v>354</v>
      </c>
      <c r="B146" t="s">
        <v>184</v>
      </c>
      <c r="C146">
        <v>10.8967399597168</v>
      </c>
      <c r="D146">
        <v>10.8967399597168</v>
      </c>
      <c r="E146">
        <v>11.0020999908447</v>
      </c>
      <c r="F146">
        <v>10.819780349731399</v>
      </c>
      <c r="G146">
        <v>549</v>
      </c>
      <c r="H146">
        <v>726</v>
      </c>
      <c r="I146">
        <v>1275</v>
      </c>
      <c r="J146">
        <v>11.0462303161621</v>
      </c>
      <c r="K146">
        <v>10.841259956359901</v>
      </c>
      <c r="L146">
        <v>10.936140060424799</v>
      </c>
      <c r="M146">
        <v>10.9552297592163</v>
      </c>
      <c r="N146">
        <v>16.857540130615199</v>
      </c>
      <c r="O146">
        <v>40.909717559814503</v>
      </c>
      <c r="P146">
        <v>1779.52905273438</v>
      </c>
      <c r="Q146">
        <v>0.44397199153900102</v>
      </c>
      <c r="R146">
        <v>0.83240789175033603</v>
      </c>
      <c r="S146">
        <v>2.2975400090217601E-2</v>
      </c>
      <c r="T146">
        <v>8.0088801681995406E-2</v>
      </c>
      <c r="U146">
        <v>6.0357201844453798E-2</v>
      </c>
      <c r="V146">
        <v>4.1007798165082897E-2</v>
      </c>
      <c r="W146">
        <v>3.7741129398345898</v>
      </c>
      <c r="X146">
        <v>3.9389190673828098</v>
      </c>
      <c r="Y146">
        <v>4.02790009975433E-2</v>
      </c>
      <c r="Z146">
        <v>2.2010099142789799E-2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4.02790009975433E-2</v>
      </c>
      <c r="AH146" t="s">
        <v>127</v>
      </c>
      <c r="AI146">
        <v>-0.141917794942856</v>
      </c>
      <c r="AJ146">
        <v>-0.101638801395893</v>
      </c>
    </row>
    <row r="147" spans="1:36" x14ac:dyDescent="0.35">
      <c r="A147">
        <v>361</v>
      </c>
      <c r="B147" t="s">
        <v>289</v>
      </c>
      <c r="C147">
        <v>11.0020999908447</v>
      </c>
      <c r="D147">
        <v>11.0020999908447</v>
      </c>
      <c r="E147">
        <v>11.097410202026399</v>
      </c>
      <c r="F147">
        <v>11.0020999908447</v>
      </c>
      <c r="G147">
        <v>27</v>
      </c>
      <c r="H147">
        <v>5</v>
      </c>
      <c r="I147">
        <v>32</v>
      </c>
      <c r="J147">
        <v>11.0459699630737</v>
      </c>
      <c r="K147">
        <v>10.8071899414062</v>
      </c>
      <c r="L147">
        <v>10.840390205383301</v>
      </c>
      <c r="M147">
        <v>10.8490800857544</v>
      </c>
      <c r="N147">
        <v>16.5948791503906</v>
      </c>
      <c r="O147">
        <v>37.953098297119098</v>
      </c>
      <c r="P147">
        <v>1548.44201660156</v>
      </c>
      <c r="Q147">
        <v>0.82452827692031905</v>
      </c>
      <c r="R147">
        <v>0.83396232128143299</v>
      </c>
      <c r="S147">
        <v>0</v>
      </c>
      <c r="T147">
        <v>1.88679005950689E-2</v>
      </c>
      <c r="U147">
        <v>0</v>
      </c>
      <c r="V147">
        <v>0.14716979861259499</v>
      </c>
      <c r="W147">
        <v>3.7253770828247101</v>
      </c>
      <c r="X147">
        <v>3.9388790130615199</v>
      </c>
      <c r="Y147">
        <v>7.2799801826477106E-2</v>
      </c>
      <c r="Z147">
        <v>-4.1499998769722901E-4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7.2799801826477106E-2</v>
      </c>
      <c r="AH147" t="s">
        <v>127</v>
      </c>
      <c r="AI147">
        <v>-0.141917794942856</v>
      </c>
      <c r="AJ147">
        <v>-6.9118000566959395E-2</v>
      </c>
    </row>
    <row r="148" spans="1:36" x14ac:dyDescent="0.35">
      <c r="A148">
        <v>83</v>
      </c>
      <c r="B148" t="s">
        <v>169</v>
      </c>
      <c r="C148">
        <v>10.9150896072388</v>
      </c>
      <c r="D148">
        <v>10.9150896072388</v>
      </c>
      <c r="E148">
        <v>10.9681997299194</v>
      </c>
      <c r="F148">
        <v>10.819780349731399</v>
      </c>
      <c r="G148">
        <v>164</v>
      </c>
      <c r="H148">
        <v>249</v>
      </c>
      <c r="I148">
        <v>413</v>
      </c>
      <c r="J148">
        <v>11.042900085449199</v>
      </c>
      <c r="K148">
        <v>10.8896999359131</v>
      </c>
      <c r="L148">
        <v>10.975589752197299</v>
      </c>
      <c r="M148">
        <v>10.9799098968506</v>
      </c>
      <c r="N148">
        <v>16.584600448608398</v>
      </c>
      <c r="O148">
        <v>36.754631042480497</v>
      </c>
      <c r="P148">
        <v>1442.31396484375</v>
      </c>
      <c r="Q148">
        <v>0.41114050149917603</v>
      </c>
      <c r="R148">
        <v>0.80215972661972001</v>
      </c>
      <c r="S148">
        <v>1.5319399535656E-2</v>
      </c>
      <c r="T148">
        <v>8.5615202784538297E-2</v>
      </c>
      <c r="U148">
        <v>7.53789022564888E-2</v>
      </c>
      <c r="V148">
        <v>7.5636602938175201E-2</v>
      </c>
      <c r="W148">
        <v>3.7609419822692902</v>
      </c>
      <c r="X148">
        <v>3.9365499019622798</v>
      </c>
      <c r="Y148">
        <v>1.53866000473499E-2</v>
      </c>
      <c r="Z148">
        <v>0.131342098116875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1.53866000473499E-2</v>
      </c>
      <c r="AH148" t="s">
        <v>127</v>
      </c>
      <c r="AI148">
        <v>-0.141917794942856</v>
      </c>
      <c r="AJ148">
        <v>-0.12653119862079601</v>
      </c>
    </row>
    <row r="149" spans="1:36" x14ac:dyDescent="0.35">
      <c r="A149">
        <v>33</v>
      </c>
      <c r="B149" t="s">
        <v>174</v>
      </c>
      <c r="C149">
        <v>11.0348901748657</v>
      </c>
      <c r="D149">
        <v>11.0348901748657</v>
      </c>
      <c r="E149">
        <v>11.082139968872101</v>
      </c>
      <c r="F149">
        <v>10.7789602279663</v>
      </c>
      <c r="G149">
        <v>22</v>
      </c>
      <c r="H149">
        <v>69</v>
      </c>
      <c r="I149">
        <v>91</v>
      </c>
      <c r="J149">
        <v>11.0394201278687</v>
      </c>
      <c r="K149">
        <v>10.8608598709106</v>
      </c>
      <c r="L149">
        <v>10.9896402359009</v>
      </c>
      <c r="M149">
        <v>10.9940299987793</v>
      </c>
      <c r="N149">
        <v>16.277389526367202</v>
      </c>
      <c r="O149">
        <v>42.591030120849602</v>
      </c>
      <c r="P149">
        <v>1919.52099609375</v>
      </c>
      <c r="Q149">
        <v>0.25419598817825301</v>
      </c>
      <c r="R149">
        <v>0.89878278970718395</v>
      </c>
      <c r="S149">
        <v>3.0365200713276901E-2</v>
      </c>
      <c r="T149">
        <v>1.0762300342321399E-2</v>
      </c>
      <c r="U149">
        <v>7.2517603635788006E-2</v>
      </c>
      <c r="V149">
        <v>2.9852699488401399E-2</v>
      </c>
      <c r="W149">
        <v>3.78085494041443</v>
      </c>
      <c r="X149">
        <v>3.9411499500274698</v>
      </c>
      <c r="Y149">
        <v>-2.6746001094579701E-3</v>
      </c>
      <c r="Z149">
        <v>1.9602799788117398E-2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-2.6746001094579701E-3</v>
      </c>
      <c r="AH149" t="s">
        <v>127</v>
      </c>
      <c r="AI149">
        <v>-0.141917794942856</v>
      </c>
      <c r="AJ149">
        <v>-0.14459240436553999</v>
      </c>
    </row>
    <row r="150" spans="1:36" x14ac:dyDescent="0.35">
      <c r="A150">
        <v>323</v>
      </c>
      <c r="B150" t="s">
        <v>209</v>
      </c>
      <c r="C150">
        <v>11.0020999908447</v>
      </c>
      <c r="D150">
        <v>11.0020999908447</v>
      </c>
      <c r="E150">
        <v>11.0020999908447</v>
      </c>
      <c r="F150">
        <v>11.0020999908447</v>
      </c>
      <c r="G150">
        <v>2386</v>
      </c>
      <c r="H150">
        <v>109</v>
      </c>
      <c r="I150">
        <v>2495</v>
      </c>
      <c r="J150">
        <v>11.039340019226101</v>
      </c>
      <c r="K150">
        <v>10.969459533691399</v>
      </c>
      <c r="L150">
        <v>10.9589395523071</v>
      </c>
      <c r="M150">
        <v>10.9725503921509</v>
      </c>
      <c r="N150">
        <v>17.866590499877901</v>
      </c>
      <c r="O150">
        <v>41.3872261047363</v>
      </c>
      <c r="P150">
        <v>1827.19396972656</v>
      </c>
      <c r="Q150">
        <v>0.95580178499221802</v>
      </c>
      <c r="R150">
        <v>0.90766841173171997</v>
      </c>
      <c r="S150">
        <v>1.18437996134162E-2</v>
      </c>
      <c r="T150">
        <v>4.77183014154434E-2</v>
      </c>
      <c r="U150">
        <v>5.7986300438642502E-2</v>
      </c>
      <c r="V150">
        <v>2.0230999216437302E-2</v>
      </c>
      <c r="W150">
        <v>3.7166149616241499</v>
      </c>
      <c r="X150">
        <v>3.9175779819488499</v>
      </c>
      <c r="Y150">
        <v>0.12801130115985901</v>
      </c>
      <c r="Z150">
        <v>5.5402699857950197E-2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0.12801130115985901</v>
      </c>
      <c r="AH150" t="s">
        <v>123</v>
      </c>
      <c r="AI150">
        <v>-0.141917794942856</v>
      </c>
      <c r="AJ150">
        <v>-1.39065003022552E-2</v>
      </c>
    </row>
    <row r="151" spans="1:36" x14ac:dyDescent="0.35">
      <c r="A151">
        <v>620</v>
      </c>
      <c r="B151" t="s">
        <v>224</v>
      </c>
      <c r="C151">
        <v>11.0020999908447</v>
      </c>
      <c r="D151">
        <v>11.0020999908447</v>
      </c>
      <c r="E151">
        <v>11.0020999908447</v>
      </c>
      <c r="F151">
        <v>10.9150896072388</v>
      </c>
      <c r="G151">
        <v>135</v>
      </c>
      <c r="H151">
        <v>2070</v>
      </c>
      <c r="I151">
        <v>2205</v>
      </c>
      <c r="J151">
        <v>11.033670425415</v>
      </c>
      <c r="K151">
        <v>10.889300346374499</v>
      </c>
      <c r="L151">
        <v>11.035059928894</v>
      </c>
      <c r="M151">
        <v>11.024600028991699</v>
      </c>
      <c r="N151">
        <v>16.2961101531982</v>
      </c>
      <c r="O151">
        <v>44.203083038330099</v>
      </c>
      <c r="P151">
        <v>2052.20703125</v>
      </c>
      <c r="Q151">
        <v>6.2838301062583896E-2</v>
      </c>
      <c r="R151">
        <v>0.89409101009368896</v>
      </c>
      <c r="S151">
        <v>2.02328991144896E-2</v>
      </c>
      <c r="T151">
        <v>3.6643099039793001E-2</v>
      </c>
      <c r="U151">
        <v>8.2210697233676897E-2</v>
      </c>
      <c r="V151">
        <v>2.5847200304269801E-2</v>
      </c>
      <c r="W151">
        <v>3.8365859985351598</v>
      </c>
      <c r="X151">
        <v>3.9326610565185498</v>
      </c>
      <c r="Y151">
        <v>3.9246499538421603E-2</v>
      </c>
      <c r="Z151">
        <v>-2.61093005537987E-2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3.9246499538421603E-2</v>
      </c>
      <c r="AH151" t="s">
        <v>127</v>
      </c>
      <c r="AI151">
        <v>-0.141917794942856</v>
      </c>
      <c r="AJ151">
        <v>-0.102671302855015</v>
      </c>
    </row>
    <row r="152" spans="1:36" x14ac:dyDescent="0.35">
      <c r="A152">
        <v>924</v>
      </c>
      <c r="B152" t="s">
        <v>196</v>
      </c>
      <c r="C152">
        <v>11.082139968872101</v>
      </c>
      <c r="D152">
        <v>11.082139968872101</v>
      </c>
      <c r="E152">
        <v>11.082139968872101</v>
      </c>
      <c r="F152">
        <v>11.184419631958001</v>
      </c>
      <c r="G152">
        <v>10</v>
      </c>
      <c r="H152">
        <v>113</v>
      </c>
      <c r="I152">
        <v>123</v>
      </c>
      <c r="J152">
        <v>11.0329999923706</v>
      </c>
      <c r="K152">
        <v>11.0893898010254</v>
      </c>
      <c r="L152">
        <v>11.035059928894</v>
      </c>
      <c r="M152">
        <v>11.036970138549799</v>
      </c>
      <c r="N152">
        <v>16.155820846557599</v>
      </c>
      <c r="O152">
        <v>41.243133544921903</v>
      </c>
      <c r="P152">
        <v>1809.65197753906</v>
      </c>
      <c r="Q152">
        <v>7.0380799472332001E-2</v>
      </c>
      <c r="R152">
        <v>0.82381397485732999</v>
      </c>
      <c r="S152">
        <v>0</v>
      </c>
      <c r="T152">
        <v>8.2162901759147602E-2</v>
      </c>
      <c r="U152">
        <v>0.111111097037792</v>
      </c>
      <c r="V152">
        <v>1.79462991654873E-2</v>
      </c>
      <c r="W152">
        <v>3.9099359512329102</v>
      </c>
      <c r="X152">
        <v>3.9440469741821298</v>
      </c>
      <c r="Y152">
        <v>0.319629907608032</v>
      </c>
      <c r="Z152">
        <v>-3.7080299109220498E-2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0.319629907608032</v>
      </c>
      <c r="AH152" t="s">
        <v>127</v>
      </c>
      <c r="AI152">
        <v>-0.141917794942856</v>
      </c>
      <c r="AJ152">
        <v>0.177712097764015</v>
      </c>
    </row>
    <row r="153" spans="1:36" x14ac:dyDescent="0.35">
      <c r="A153">
        <v>672</v>
      </c>
      <c r="B153" t="s">
        <v>295</v>
      </c>
      <c r="C153">
        <v>11.0348901748657</v>
      </c>
      <c r="D153">
        <v>11.0348901748657</v>
      </c>
      <c r="E153">
        <v>10.9331102371216</v>
      </c>
      <c r="F153">
        <v>11.0348901748657</v>
      </c>
      <c r="G153">
        <v>17</v>
      </c>
      <c r="H153">
        <v>66</v>
      </c>
      <c r="I153">
        <v>83</v>
      </c>
      <c r="J153">
        <v>11.0329399108887</v>
      </c>
      <c r="K153">
        <v>11.0020399093628</v>
      </c>
      <c r="L153">
        <v>11.0227203369141</v>
      </c>
      <c r="M153">
        <v>11.0261898040771</v>
      </c>
      <c r="N153">
        <v>16.630130767822301</v>
      </c>
      <c r="O153">
        <v>43.856876373291001</v>
      </c>
      <c r="P153">
        <v>2025.88500976562</v>
      </c>
      <c r="Q153">
        <v>0.21831810474395799</v>
      </c>
      <c r="R153">
        <v>0.76106822490692105</v>
      </c>
      <c r="S153">
        <v>1.85055006295443E-2</v>
      </c>
      <c r="T153">
        <v>9.6275500953197493E-2</v>
      </c>
      <c r="U153">
        <v>0.13996249437332201</v>
      </c>
      <c r="V153">
        <v>5.1768600940704297E-2</v>
      </c>
      <c r="W153">
        <v>3.7682809829711901</v>
      </c>
      <c r="X153">
        <v>3.94588994979858</v>
      </c>
      <c r="Y153">
        <v>0.130518898367882</v>
      </c>
      <c r="Z153">
        <v>2.0690999925136601E-2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0.130518898367882</v>
      </c>
      <c r="AH153" t="s">
        <v>127</v>
      </c>
      <c r="AI153">
        <v>-0.141917794942856</v>
      </c>
      <c r="AJ153">
        <v>-1.13989003002644E-2</v>
      </c>
    </row>
    <row r="154" spans="1:36" x14ac:dyDescent="0.35">
      <c r="A154">
        <v>303</v>
      </c>
      <c r="B154" t="s">
        <v>245</v>
      </c>
      <c r="C154">
        <v>10.8590002059937</v>
      </c>
      <c r="D154">
        <v>10.8590002059937</v>
      </c>
      <c r="E154">
        <v>11.0020999908447</v>
      </c>
      <c r="F154">
        <v>10.8590002059937</v>
      </c>
      <c r="G154">
        <v>1046</v>
      </c>
      <c r="H154">
        <v>87</v>
      </c>
      <c r="I154">
        <v>1133</v>
      </c>
      <c r="J154">
        <v>11.0326900482178</v>
      </c>
      <c r="K154">
        <v>10.855629920959499</v>
      </c>
      <c r="L154">
        <v>10.8579301834106</v>
      </c>
      <c r="M154">
        <v>10.8709096908569</v>
      </c>
      <c r="N154">
        <v>17.010009765625</v>
      </c>
      <c r="O154">
        <v>41.452125549316399</v>
      </c>
      <c r="P154">
        <v>1838.43603515625</v>
      </c>
      <c r="Q154">
        <v>0.91368651390075695</v>
      </c>
      <c r="R154">
        <v>0.82148492336273204</v>
      </c>
      <c r="S154">
        <v>1.7434099689126001E-2</v>
      </c>
      <c r="T154">
        <v>7.3588103055953993E-2</v>
      </c>
      <c r="U154">
        <v>6.6336199641227694E-2</v>
      </c>
      <c r="V154">
        <v>6.9026798009872395E-2</v>
      </c>
      <c r="W154">
        <v>3.7341411113739</v>
      </c>
      <c r="X154">
        <v>3.9417600631713898</v>
      </c>
      <c r="Y154">
        <v>4.3338001705706102E-3</v>
      </c>
      <c r="Z154">
        <v>4.6400498598813997E-2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4.3338001705706102E-3</v>
      </c>
      <c r="AH154" t="s">
        <v>127</v>
      </c>
      <c r="AI154">
        <v>-0.141917794942856</v>
      </c>
      <c r="AJ154">
        <v>-0.13758400082588201</v>
      </c>
    </row>
    <row r="155" spans="1:36" x14ac:dyDescent="0.35">
      <c r="A155">
        <v>52</v>
      </c>
      <c r="B155" t="s">
        <v>229</v>
      </c>
      <c r="C155">
        <v>10.8590002059937</v>
      </c>
      <c r="D155">
        <v>10.8590002059937</v>
      </c>
      <c r="E155">
        <v>10.9852895736694</v>
      </c>
      <c r="F155">
        <v>10.819780349731399</v>
      </c>
      <c r="G155">
        <v>762</v>
      </c>
      <c r="H155">
        <v>715</v>
      </c>
      <c r="I155">
        <v>1477</v>
      </c>
      <c r="J155">
        <v>11.0263004302979</v>
      </c>
      <c r="K155">
        <v>10.832659721374499</v>
      </c>
      <c r="L155">
        <v>10.924989700317401</v>
      </c>
      <c r="M155">
        <v>10.924969673156699</v>
      </c>
      <c r="N155">
        <v>16.241880416870099</v>
      </c>
      <c r="O155">
        <v>39.2799682617188</v>
      </c>
      <c r="P155">
        <v>1652.73498535156</v>
      </c>
      <c r="Q155">
        <v>0.52330791950225797</v>
      </c>
      <c r="R155">
        <v>0.84046828746795699</v>
      </c>
      <c r="S155">
        <v>1.8287900835275699E-2</v>
      </c>
      <c r="T155">
        <v>3.9426699280738803E-2</v>
      </c>
      <c r="U155">
        <v>5.6883301585912698E-2</v>
      </c>
      <c r="V155">
        <v>9.2718601226806599E-2</v>
      </c>
      <c r="W155">
        <v>3.7964830398559601</v>
      </c>
      <c r="X155">
        <v>3.9404370784759499</v>
      </c>
      <c r="Y155">
        <v>3.4965500235557598E-2</v>
      </c>
      <c r="Z155">
        <v>1.68538000434637E-2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3.4965500235557598E-2</v>
      </c>
      <c r="AH155" t="s">
        <v>127</v>
      </c>
      <c r="AI155">
        <v>-0.141917794942856</v>
      </c>
      <c r="AJ155">
        <v>-0.106952302157879</v>
      </c>
    </row>
    <row r="156" spans="1:36" x14ac:dyDescent="0.35">
      <c r="A156">
        <v>72</v>
      </c>
      <c r="B156" t="s">
        <v>227</v>
      </c>
      <c r="C156">
        <v>10.819780349731399</v>
      </c>
      <c r="D156">
        <v>10.819780349731399</v>
      </c>
      <c r="E156">
        <v>11.0020999908447</v>
      </c>
      <c r="F156">
        <v>10.809729576110801</v>
      </c>
      <c r="G156">
        <v>710</v>
      </c>
      <c r="H156">
        <v>171</v>
      </c>
      <c r="I156">
        <v>881</v>
      </c>
      <c r="J156">
        <v>11.025179862976101</v>
      </c>
      <c r="K156">
        <v>10.8062200546265</v>
      </c>
      <c r="L156">
        <v>10.847160339355501</v>
      </c>
      <c r="M156">
        <v>10.8507795333862</v>
      </c>
      <c r="N156">
        <v>16.333349227905298</v>
      </c>
      <c r="O156">
        <v>36.428798675537102</v>
      </c>
      <c r="P156">
        <v>1415.17004394531</v>
      </c>
      <c r="Q156">
        <v>0.79650080204009999</v>
      </c>
      <c r="R156">
        <v>0.85554742813110396</v>
      </c>
      <c r="S156">
        <v>1.568360067904E-2</v>
      </c>
      <c r="T156">
        <v>7.1775801479816395E-2</v>
      </c>
      <c r="U156">
        <v>5.2163399755954701E-2</v>
      </c>
      <c r="V156">
        <v>3.9769500494003303E-2</v>
      </c>
      <c r="W156">
        <v>3.7794001102447501</v>
      </c>
      <c r="X156">
        <v>3.9383239746093799</v>
      </c>
      <c r="Y156">
        <v>3.1736500561237301E-2</v>
      </c>
      <c r="Z156">
        <v>2.5746399536728901E-2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3.1736500561237301E-2</v>
      </c>
      <c r="AH156" t="s">
        <v>127</v>
      </c>
      <c r="AI156">
        <v>-0.141917794942856</v>
      </c>
      <c r="AJ156">
        <v>-0.110181301832199</v>
      </c>
    </row>
    <row r="157" spans="1:36" x14ac:dyDescent="0.35">
      <c r="A157">
        <v>81</v>
      </c>
      <c r="B157" t="s">
        <v>191</v>
      </c>
      <c r="C157">
        <v>11.0020999908447</v>
      </c>
      <c r="D157">
        <v>11.0020999908447</v>
      </c>
      <c r="E157">
        <v>11.0020999908447</v>
      </c>
      <c r="F157">
        <v>10.9331102371216</v>
      </c>
      <c r="G157">
        <v>253</v>
      </c>
      <c r="H157">
        <v>805</v>
      </c>
      <c r="I157">
        <v>1058</v>
      </c>
      <c r="J157">
        <v>11.023489952087401</v>
      </c>
      <c r="K157">
        <v>10.8505697250366</v>
      </c>
      <c r="L157">
        <v>11.004560470581101</v>
      </c>
      <c r="M157">
        <v>10.982830047607401</v>
      </c>
      <c r="N157">
        <v>16.443300247192401</v>
      </c>
      <c r="O157">
        <v>45.097023010253899</v>
      </c>
      <c r="P157">
        <v>2130.86499023438</v>
      </c>
      <c r="Q157">
        <v>0.235148295760155</v>
      </c>
      <c r="R157">
        <v>0.891304612159729</v>
      </c>
      <c r="S157">
        <v>1.4102299697697201E-2</v>
      </c>
      <c r="T157">
        <v>3.6371201276779203E-2</v>
      </c>
      <c r="U157">
        <v>2.9957499355077698E-2</v>
      </c>
      <c r="V157">
        <v>5.4855599999427802E-2</v>
      </c>
      <c r="W157">
        <v>3.8183178901672399</v>
      </c>
      <c r="X157">
        <v>3.9406371116638201</v>
      </c>
      <c r="Y157">
        <v>-1.5005000168457599E-3</v>
      </c>
      <c r="Z157">
        <v>-5.1299199461936999E-2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-1.5005000168457599E-3</v>
      </c>
      <c r="AH157" t="s">
        <v>127</v>
      </c>
      <c r="AI157">
        <v>-0.141917794942856</v>
      </c>
      <c r="AJ157">
        <v>-0.14341829717159299</v>
      </c>
    </row>
    <row r="158" spans="1:36" x14ac:dyDescent="0.35">
      <c r="A158">
        <v>220</v>
      </c>
      <c r="B158" t="s">
        <v>262</v>
      </c>
      <c r="C158">
        <v>11.0020999908447</v>
      </c>
      <c r="D158">
        <v>11.0020999908447</v>
      </c>
      <c r="E158">
        <v>11.050889968872101</v>
      </c>
      <c r="F158">
        <v>10.9150896072388</v>
      </c>
      <c r="G158">
        <v>10501</v>
      </c>
      <c r="H158">
        <v>11509</v>
      </c>
      <c r="I158">
        <v>22010</v>
      </c>
      <c r="J158">
        <v>11.0167798995972</v>
      </c>
      <c r="K158">
        <v>10.864210128784199</v>
      </c>
      <c r="L158">
        <v>10.925310134887701</v>
      </c>
      <c r="M158">
        <v>10.9448299407959</v>
      </c>
      <c r="N158">
        <v>18.7080898284912</v>
      </c>
      <c r="O158">
        <v>43.3379936218262</v>
      </c>
      <c r="P158">
        <v>1983.94995117188</v>
      </c>
      <c r="Q158">
        <v>0.47157809138298001</v>
      </c>
      <c r="R158">
        <v>0.78969317674636796</v>
      </c>
      <c r="S158">
        <v>1.9995100796222701E-2</v>
      </c>
      <c r="T158">
        <v>6.1938598752021803E-2</v>
      </c>
      <c r="U158">
        <v>5.1605001091957099E-2</v>
      </c>
      <c r="V158">
        <v>0.11751540005207101</v>
      </c>
      <c r="W158">
        <v>3.8129639625549299</v>
      </c>
      <c r="X158">
        <v>3.9288480281829798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 t="s">
        <v>107</v>
      </c>
      <c r="AI158">
        <v>-0.141917794942856</v>
      </c>
      <c r="AJ158">
        <v>-0.141917794942856</v>
      </c>
    </row>
    <row r="159" spans="1:36" x14ac:dyDescent="0.35">
      <c r="A159">
        <v>492</v>
      </c>
      <c r="B159" t="s">
        <v>218</v>
      </c>
      <c r="C159">
        <v>10.9150896072388</v>
      </c>
      <c r="D159">
        <v>10.8590002059937</v>
      </c>
      <c r="E159">
        <v>11.0020999908447</v>
      </c>
      <c r="F159">
        <v>10.7768697738647</v>
      </c>
      <c r="G159">
        <v>2395</v>
      </c>
      <c r="H159">
        <v>3557</v>
      </c>
      <c r="I159">
        <v>5952</v>
      </c>
      <c r="J159">
        <v>11.0159902572632</v>
      </c>
      <c r="K159">
        <v>10.7461204528809</v>
      </c>
      <c r="L159">
        <v>10.9171800613403</v>
      </c>
      <c r="M159">
        <v>10.909130096435501</v>
      </c>
      <c r="N159">
        <v>16.425529479980501</v>
      </c>
      <c r="O159">
        <v>44.3997611999512</v>
      </c>
      <c r="P159">
        <v>2069.61010742188</v>
      </c>
      <c r="Q159">
        <v>0.39597600698471103</v>
      </c>
      <c r="R159">
        <v>0.86889308691024802</v>
      </c>
      <c r="S159">
        <v>1.25791002064943E-2</v>
      </c>
      <c r="T159">
        <v>4.8476099967956501E-2</v>
      </c>
      <c r="U159">
        <v>6.7014403641223894E-2</v>
      </c>
      <c r="V159">
        <v>5.64442984759808E-2</v>
      </c>
      <c r="W159">
        <v>3.8416979312896702</v>
      </c>
      <c r="X159">
        <v>3.9404780864715598</v>
      </c>
      <c r="Y159">
        <v>-9.37789976596832E-2</v>
      </c>
      <c r="Z159">
        <v>-6.6823996603488894E-2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-9.37789976596832E-2</v>
      </c>
      <c r="AH159" t="s">
        <v>127</v>
      </c>
      <c r="AI159">
        <v>-0.141917794942856</v>
      </c>
      <c r="AJ159">
        <v>-0.23569679260253901</v>
      </c>
    </row>
    <row r="160" spans="1:36" x14ac:dyDescent="0.35">
      <c r="A160">
        <v>285</v>
      </c>
      <c r="B160" t="s">
        <v>287</v>
      </c>
      <c r="C160">
        <v>10.9508104324341</v>
      </c>
      <c r="D160">
        <v>10.9508104324341</v>
      </c>
      <c r="E160">
        <v>11.020270347595201</v>
      </c>
      <c r="F160">
        <v>10.8590002059937</v>
      </c>
      <c r="G160">
        <v>1401</v>
      </c>
      <c r="H160">
        <v>1182</v>
      </c>
      <c r="I160">
        <v>2583</v>
      </c>
      <c r="J160">
        <v>11.014539718627899</v>
      </c>
      <c r="K160">
        <v>10.840900421142599</v>
      </c>
      <c r="L160">
        <v>10.921440124511699</v>
      </c>
      <c r="M160">
        <v>10.921429634094199</v>
      </c>
      <c r="N160">
        <v>16.820920944213899</v>
      </c>
      <c r="O160">
        <v>41.671226501464801</v>
      </c>
      <c r="P160">
        <v>1841.94702148438</v>
      </c>
      <c r="Q160">
        <v>0.53619712591171298</v>
      </c>
      <c r="R160">
        <v>0.87770557403564498</v>
      </c>
      <c r="S160">
        <v>1.8489599227905301E-2</v>
      </c>
      <c r="T160">
        <v>5.5692598223686197E-2</v>
      </c>
      <c r="U160">
        <v>3.7739899009466199E-2</v>
      </c>
      <c r="V160">
        <v>4.0817599743604702E-2</v>
      </c>
      <c r="W160">
        <v>3.7804939746856698</v>
      </c>
      <c r="X160">
        <v>3.9347369670867902</v>
      </c>
      <c r="Y160">
        <v>2.0636599510908099E-2</v>
      </c>
      <c r="Z160">
        <v>-7.5791999697685198E-3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2.0636599510908099E-2</v>
      </c>
      <c r="AH160" t="s">
        <v>127</v>
      </c>
      <c r="AI160">
        <v>-0.141917794942856</v>
      </c>
      <c r="AJ160">
        <v>-0.121281303465366</v>
      </c>
    </row>
    <row r="161" spans="1:36" x14ac:dyDescent="0.35">
      <c r="A161">
        <v>283</v>
      </c>
      <c r="B161" t="s">
        <v>222</v>
      </c>
      <c r="C161">
        <v>10.9331102371216</v>
      </c>
      <c r="D161">
        <v>10.9331102371216</v>
      </c>
      <c r="E161">
        <v>11.018630027771</v>
      </c>
      <c r="F161">
        <v>10.8405599594116</v>
      </c>
      <c r="G161">
        <v>1450</v>
      </c>
      <c r="H161">
        <v>1311</v>
      </c>
      <c r="I161">
        <v>2761</v>
      </c>
      <c r="J161">
        <v>11.012169837951699</v>
      </c>
      <c r="K161">
        <v>10.879879951477101</v>
      </c>
      <c r="L161">
        <v>10.9415397644043</v>
      </c>
      <c r="M161">
        <v>10.9430999755859</v>
      </c>
      <c r="N161">
        <v>16.6232795715332</v>
      </c>
      <c r="O161">
        <v>41.592220306396499</v>
      </c>
      <c r="P161">
        <v>1834.55004882812</v>
      </c>
      <c r="Q161">
        <v>0.52213788032531705</v>
      </c>
      <c r="R161">
        <v>0.89556419849395796</v>
      </c>
      <c r="S161">
        <v>1.26684000715613E-2</v>
      </c>
      <c r="T161">
        <v>3.39826010167599E-2</v>
      </c>
      <c r="U161">
        <v>5.1101498305797598E-2</v>
      </c>
      <c r="V161">
        <v>4.6718601137399701E-2</v>
      </c>
      <c r="W161">
        <v>3.7756409645080602</v>
      </c>
      <c r="X161">
        <v>3.9351119995117201</v>
      </c>
      <c r="Y161">
        <v>5.8965198695659603E-2</v>
      </c>
      <c r="Z161">
        <v>-5.1886998116970097E-3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5.8965198695659603E-2</v>
      </c>
      <c r="AH161" t="s">
        <v>127</v>
      </c>
      <c r="AI161">
        <v>-0.141917794942856</v>
      </c>
      <c r="AJ161">
        <v>-8.2952603697776794E-2</v>
      </c>
    </row>
    <row r="162" spans="1:36" x14ac:dyDescent="0.35">
      <c r="A162">
        <v>883</v>
      </c>
      <c r="B162" t="s">
        <v>277</v>
      </c>
      <c r="C162">
        <v>10.7428998947144</v>
      </c>
      <c r="D162">
        <v>10.747209548950201</v>
      </c>
      <c r="E162">
        <v>11.082139968872101</v>
      </c>
      <c r="F162">
        <v>10.518670082092299</v>
      </c>
      <c r="G162">
        <v>73</v>
      </c>
      <c r="H162">
        <v>90</v>
      </c>
      <c r="I162">
        <v>163</v>
      </c>
      <c r="J162">
        <v>11.002880096435501</v>
      </c>
      <c r="K162">
        <v>10.4425096511841</v>
      </c>
      <c r="L162">
        <v>10.7459001541138</v>
      </c>
      <c r="M162">
        <v>10.7600202560425</v>
      </c>
      <c r="N162">
        <v>16.394670486450199</v>
      </c>
      <c r="O162">
        <v>39.3707885742188</v>
      </c>
      <c r="P162">
        <v>1658.96704101562</v>
      </c>
      <c r="Q162">
        <v>0.43339979648590099</v>
      </c>
      <c r="R162">
        <v>0.82088732719421398</v>
      </c>
      <c r="S162">
        <v>1.0668000206351299E-2</v>
      </c>
      <c r="T162">
        <v>1.5652999281883202E-2</v>
      </c>
      <c r="U162">
        <v>9.0129598975181593E-2</v>
      </c>
      <c r="V162">
        <v>0.133748799562454</v>
      </c>
      <c r="W162">
        <v>3.7314178943634002</v>
      </c>
      <c r="X162">
        <v>3.9378969669342001</v>
      </c>
      <c r="Y162">
        <v>-0.32569938898086498</v>
      </c>
      <c r="Z162">
        <v>3.6635398864746101E-2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-0.32569938898086498</v>
      </c>
      <c r="AH162" t="s">
        <v>127</v>
      </c>
      <c r="AI162">
        <v>-0.141917794942856</v>
      </c>
      <c r="AJ162">
        <v>-0.46761730313301098</v>
      </c>
    </row>
    <row r="163" spans="1:36" x14ac:dyDescent="0.35">
      <c r="A163">
        <v>710</v>
      </c>
      <c r="B163" t="s">
        <v>176</v>
      </c>
      <c r="C163">
        <v>11.082139968872101</v>
      </c>
      <c r="D163">
        <v>11.082139968872101</v>
      </c>
      <c r="E163">
        <v>11.082139968872101</v>
      </c>
      <c r="F163">
        <v>10.596630096435501</v>
      </c>
      <c r="G163">
        <v>2</v>
      </c>
      <c r="H163">
        <v>59</v>
      </c>
      <c r="I163">
        <v>61</v>
      </c>
      <c r="J163">
        <v>10.9991903305054</v>
      </c>
      <c r="K163">
        <v>10.8951501846313</v>
      </c>
      <c r="L163">
        <v>10.994779586791999</v>
      </c>
      <c r="M163">
        <v>10.9949197769165</v>
      </c>
      <c r="N163">
        <v>16.319829940795898</v>
      </c>
      <c r="O163">
        <v>40.770820617675803</v>
      </c>
      <c r="P163">
        <v>1748.25500488281</v>
      </c>
      <c r="Q163">
        <v>4.0999401360750198E-2</v>
      </c>
      <c r="R163">
        <v>0.81534272432327304</v>
      </c>
      <c r="S163">
        <v>1.1050599627196799E-2</v>
      </c>
      <c r="T163">
        <v>7.0147298276424394E-2</v>
      </c>
      <c r="U163">
        <v>4.4362600892782197E-2</v>
      </c>
      <c r="V163">
        <v>8.4561198949813801E-2</v>
      </c>
      <c r="W163">
        <v>3.8085720539093</v>
      </c>
      <c r="X163">
        <v>3.9366309642791699</v>
      </c>
      <c r="Y163">
        <v>0.21932800114154799</v>
      </c>
      <c r="Z163">
        <v>-1.93336997181177E-2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0.21932800114154799</v>
      </c>
      <c r="AH163" t="s">
        <v>127</v>
      </c>
      <c r="AI163">
        <v>-0.141917794942856</v>
      </c>
      <c r="AJ163">
        <v>7.7410101890564006E-2</v>
      </c>
    </row>
    <row r="164" spans="1:36" x14ac:dyDescent="0.35">
      <c r="A164">
        <v>621</v>
      </c>
      <c r="B164" t="s">
        <v>187</v>
      </c>
      <c r="C164">
        <v>11.0020999908447</v>
      </c>
      <c r="D164">
        <v>11.0020999908447</v>
      </c>
      <c r="E164">
        <v>11.0020999908447</v>
      </c>
      <c r="G164">
        <v>0</v>
      </c>
      <c r="H164">
        <v>15</v>
      </c>
      <c r="I164">
        <v>15</v>
      </c>
      <c r="J164">
        <v>10.9986000061035</v>
      </c>
      <c r="L164">
        <v>10.9986000061035</v>
      </c>
      <c r="M164">
        <v>10.9986000061035</v>
      </c>
      <c r="N164">
        <v>16</v>
      </c>
      <c r="O164">
        <v>42.6495170593262</v>
      </c>
      <c r="P164">
        <v>1918.958984375</v>
      </c>
      <c r="Q164">
        <v>0</v>
      </c>
      <c r="R164">
        <v>0.94733661413192705</v>
      </c>
      <c r="S164">
        <v>1.45277995616198E-2</v>
      </c>
      <c r="T164">
        <v>0</v>
      </c>
      <c r="U164">
        <v>3.8135599344968803E-2</v>
      </c>
      <c r="V164">
        <v>0</v>
      </c>
      <c r="W164">
        <v>3.78359794616699</v>
      </c>
      <c r="X164">
        <v>3.9296960830688499</v>
      </c>
      <c r="Z164">
        <v>-1.54047999531031E-2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t="s">
        <v>127</v>
      </c>
      <c r="AI164">
        <v>-0.141917794942856</v>
      </c>
    </row>
    <row r="165" spans="1:36" x14ac:dyDescent="0.35">
      <c r="A165">
        <v>186</v>
      </c>
      <c r="B165" t="s">
        <v>226</v>
      </c>
      <c r="C165">
        <v>10.9150896072388</v>
      </c>
      <c r="D165">
        <v>10.9150896072388</v>
      </c>
      <c r="E165">
        <v>11.0348901748657</v>
      </c>
      <c r="F165">
        <v>10.819780349731399</v>
      </c>
      <c r="G165">
        <v>493</v>
      </c>
      <c r="H165">
        <v>450</v>
      </c>
      <c r="I165">
        <v>943</v>
      </c>
      <c r="J165">
        <v>10.9975595474243</v>
      </c>
      <c r="K165">
        <v>10.8941698074341</v>
      </c>
      <c r="L165">
        <v>10.924699783325201</v>
      </c>
      <c r="M165">
        <v>10.9433298110962</v>
      </c>
      <c r="N165">
        <v>17.3737392425537</v>
      </c>
      <c r="O165">
        <v>38.825885772705099</v>
      </c>
      <c r="P165">
        <v>1605.21203613281</v>
      </c>
      <c r="Q165">
        <v>0.52447718381881703</v>
      </c>
      <c r="R165">
        <v>0.83328002691268899</v>
      </c>
      <c r="S165">
        <v>2.6702500879764599E-2</v>
      </c>
      <c r="T165">
        <v>7.6668903231620802E-2</v>
      </c>
      <c r="U165">
        <v>6.2347099184989901E-2</v>
      </c>
      <c r="V165">
        <v>5.55526986718178E-2</v>
      </c>
      <c r="W165">
        <v>3.7631928920745801</v>
      </c>
      <c r="X165">
        <v>3.9365310668945299</v>
      </c>
      <c r="Y165">
        <v>0.100324898958206</v>
      </c>
      <c r="Z165">
        <v>2.4055099114775699E-2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0.100324898958206</v>
      </c>
      <c r="AH165" t="s">
        <v>127</v>
      </c>
      <c r="AI165">
        <v>-0.141917794942856</v>
      </c>
      <c r="AJ165">
        <v>-4.1592899709939998E-2</v>
      </c>
    </row>
    <row r="166" spans="1:36" x14ac:dyDescent="0.35">
      <c r="A166">
        <v>771</v>
      </c>
      <c r="B166" t="s">
        <v>200</v>
      </c>
      <c r="C166">
        <v>10.596630096435501</v>
      </c>
      <c r="D166">
        <v>10.596630096435501</v>
      </c>
      <c r="E166">
        <v>10.7363996505737</v>
      </c>
      <c r="F166">
        <v>9.9987974166870099</v>
      </c>
      <c r="G166">
        <v>2</v>
      </c>
      <c r="H166">
        <v>9</v>
      </c>
      <c r="I166">
        <v>11</v>
      </c>
      <c r="J166">
        <v>10.995389938354499</v>
      </c>
      <c r="K166">
        <v>9.9834003448486293</v>
      </c>
      <c r="L166">
        <v>10.834059715271</v>
      </c>
      <c r="M166">
        <v>10.8442897796631</v>
      </c>
      <c r="N166">
        <v>16.3154602050781</v>
      </c>
      <c r="O166">
        <v>45.492115020752003</v>
      </c>
      <c r="P166">
        <v>2131.25390625</v>
      </c>
      <c r="Q166">
        <v>0.14931650459766399</v>
      </c>
      <c r="R166">
        <v>0.49001049995422402</v>
      </c>
      <c r="S166">
        <v>0</v>
      </c>
      <c r="T166">
        <v>0.16403789818286901</v>
      </c>
      <c r="U166">
        <v>0.25026288628578203</v>
      </c>
      <c r="V166">
        <v>0.18822290003299699</v>
      </c>
      <c r="W166">
        <v>3.81073093414307</v>
      </c>
      <c r="X166">
        <v>3.9257540702819802</v>
      </c>
      <c r="Y166">
        <v>-0.91345238685607899</v>
      </c>
      <c r="Z166">
        <v>-4.56817001104355E-2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-0.91345238685607899</v>
      </c>
      <c r="AH166" t="s">
        <v>127</v>
      </c>
      <c r="AI166">
        <v>-0.141917794942856</v>
      </c>
      <c r="AJ166">
        <v>-1.05536997318268</v>
      </c>
    </row>
    <row r="167" spans="1:36" x14ac:dyDescent="0.35">
      <c r="A167">
        <v>280</v>
      </c>
      <c r="B167" t="s">
        <v>308</v>
      </c>
      <c r="C167">
        <v>10.9331102371216</v>
      </c>
      <c r="D167">
        <v>10.9150896072388</v>
      </c>
      <c r="E167">
        <v>10.9681997299194</v>
      </c>
      <c r="F167">
        <v>10.8590002059937</v>
      </c>
      <c r="G167">
        <v>75</v>
      </c>
      <c r="H167">
        <v>221</v>
      </c>
      <c r="I167">
        <v>296</v>
      </c>
      <c r="J167">
        <v>10.993680000305201</v>
      </c>
      <c r="K167">
        <v>10.751299858093301</v>
      </c>
      <c r="L167">
        <v>10.940799713134799</v>
      </c>
      <c r="M167">
        <v>10.9378299713135</v>
      </c>
      <c r="N167">
        <v>16.261350631713899</v>
      </c>
      <c r="O167">
        <v>39.783126831054702</v>
      </c>
      <c r="P167">
        <v>1668.21203613281</v>
      </c>
      <c r="Q167">
        <v>0.230412498116493</v>
      </c>
      <c r="R167">
        <v>0.86072707176208496</v>
      </c>
      <c r="S167">
        <v>1.89826004207134E-2</v>
      </c>
      <c r="T167">
        <v>7.5786396861076397E-2</v>
      </c>
      <c r="U167">
        <v>0.101278901100159</v>
      </c>
      <c r="V167">
        <v>2.2727299481630301E-2</v>
      </c>
      <c r="W167">
        <v>3.7909278869628902</v>
      </c>
      <c r="X167">
        <v>3.9371490478515598</v>
      </c>
      <c r="Y167">
        <v>-3.2962698489427601E-2</v>
      </c>
      <c r="Z167">
        <v>-3.1932999845594198E-3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-3.2962698489427601E-2</v>
      </c>
      <c r="AH167" t="s">
        <v>127</v>
      </c>
      <c r="AI167">
        <v>-0.141917794942856</v>
      </c>
      <c r="AJ167">
        <v>-0.17488059401512099</v>
      </c>
    </row>
    <row r="168" spans="1:36" x14ac:dyDescent="0.35">
      <c r="A168">
        <v>54</v>
      </c>
      <c r="B168" t="s">
        <v>189</v>
      </c>
      <c r="C168">
        <v>10.9150896072388</v>
      </c>
      <c r="D168">
        <v>10.9150896072388</v>
      </c>
      <c r="E168">
        <v>11.0020999908447</v>
      </c>
      <c r="F168">
        <v>10.8395795822144</v>
      </c>
      <c r="G168">
        <v>1658</v>
      </c>
      <c r="H168">
        <v>1639</v>
      </c>
      <c r="I168">
        <v>3297</v>
      </c>
      <c r="J168">
        <v>10.993260383606</v>
      </c>
      <c r="K168">
        <v>10.8484601974487</v>
      </c>
      <c r="L168">
        <v>10.9127197265625</v>
      </c>
      <c r="M168">
        <v>10.9189300537109</v>
      </c>
      <c r="N168">
        <v>16.312700271606399</v>
      </c>
      <c r="O168">
        <v>40.332233428955099</v>
      </c>
      <c r="P168">
        <v>1730.53198242188</v>
      </c>
      <c r="Q168">
        <v>0.51338428258895896</v>
      </c>
      <c r="R168">
        <v>0.76750218868255604</v>
      </c>
      <c r="S168">
        <v>1.9381599500775299E-2</v>
      </c>
      <c r="T168">
        <v>0.134592100977898</v>
      </c>
      <c r="U168">
        <v>5.92668987810612E-2</v>
      </c>
      <c r="V168">
        <v>6.6624999046325697E-2</v>
      </c>
      <c r="W168">
        <v>3.7498149871826199</v>
      </c>
      <c r="X168">
        <v>3.94284296035767</v>
      </c>
      <c r="Y168">
        <v>3.6882799118757199E-2</v>
      </c>
      <c r="Z168">
        <v>1.97248999029398E-2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3.6882799118757199E-2</v>
      </c>
      <c r="AH168" t="s">
        <v>127</v>
      </c>
      <c r="AI168">
        <v>-0.141917794942856</v>
      </c>
      <c r="AJ168">
        <v>-0.105034999549389</v>
      </c>
    </row>
    <row r="169" spans="1:36" x14ac:dyDescent="0.35">
      <c r="A169">
        <v>736</v>
      </c>
      <c r="B169" t="s">
        <v>305</v>
      </c>
      <c r="C169">
        <v>10.9150896072388</v>
      </c>
      <c r="D169">
        <v>10.9150896072388</v>
      </c>
      <c r="E169">
        <v>10.9150896072388</v>
      </c>
      <c r="F169">
        <v>10.9681997299194</v>
      </c>
      <c r="G169">
        <v>2</v>
      </c>
      <c r="H169">
        <v>39</v>
      </c>
      <c r="I169">
        <v>41</v>
      </c>
      <c r="J169">
        <v>10.9918203353882</v>
      </c>
      <c r="K169">
        <v>10.9858999252319</v>
      </c>
      <c r="L169">
        <v>10.9817304611206</v>
      </c>
      <c r="M169">
        <v>10.991290092468301</v>
      </c>
      <c r="N169">
        <v>16.1091403961182</v>
      </c>
      <c r="O169">
        <v>45.798362731933601</v>
      </c>
      <c r="P169">
        <v>2168.34692382812</v>
      </c>
      <c r="Q169">
        <v>8.9222401380538899E-2</v>
      </c>
      <c r="R169">
        <v>0.76480221748352095</v>
      </c>
      <c r="S169">
        <v>0</v>
      </c>
      <c r="T169">
        <v>0.103410601615906</v>
      </c>
      <c r="U169">
        <v>0</v>
      </c>
      <c r="V169">
        <v>0.13178719580173501</v>
      </c>
      <c r="W169">
        <v>3.8032920360565199</v>
      </c>
      <c r="X169">
        <v>3.9008879661560099</v>
      </c>
      <c r="Y169">
        <v>0.21971720457077001</v>
      </c>
      <c r="Z169">
        <v>-6.3031800091266604E-2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0.21971720457077001</v>
      </c>
      <c r="AH169" t="s">
        <v>127</v>
      </c>
      <c r="AI169">
        <v>-0.141917794942856</v>
      </c>
      <c r="AJ169">
        <v>7.7799402177333804E-2</v>
      </c>
    </row>
    <row r="170" spans="1:36" x14ac:dyDescent="0.35">
      <c r="A170">
        <v>160</v>
      </c>
      <c r="B170" t="s">
        <v>213</v>
      </c>
      <c r="C170">
        <v>10.9331102371216</v>
      </c>
      <c r="D170">
        <v>10.9508104324341</v>
      </c>
      <c r="E170">
        <v>10.9508104324341</v>
      </c>
      <c r="F170">
        <v>10.9331102371216</v>
      </c>
      <c r="G170">
        <v>157</v>
      </c>
      <c r="H170">
        <v>515</v>
      </c>
      <c r="I170">
        <v>672</v>
      </c>
      <c r="J170">
        <v>10.9891004562378</v>
      </c>
      <c r="K170">
        <v>10.8980598449707</v>
      </c>
      <c r="L170">
        <v>10.968870162963899</v>
      </c>
      <c r="M170">
        <v>10.9676599502563</v>
      </c>
      <c r="N170">
        <v>17.375709533691399</v>
      </c>
      <c r="O170">
        <v>41.743457794189503</v>
      </c>
      <c r="P170">
        <v>1853.78796386719</v>
      </c>
      <c r="Q170">
        <v>0.23552949726581601</v>
      </c>
      <c r="R170">
        <v>0.85528677701950095</v>
      </c>
      <c r="S170">
        <v>1.8224800005555201E-2</v>
      </c>
      <c r="T170">
        <v>3.1913701444864301E-2</v>
      </c>
      <c r="U170">
        <v>3.7178598344325998E-2</v>
      </c>
      <c r="V170">
        <v>8.7543897330760997E-2</v>
      </c>
      <c r="W170">
        <v>3.8110380172729501</v>
      </c>
      <c r="X170">
        <v>3.9420149326324498</v>
      </c>
      <c r="Y170">
        <v>0.121311597526073</v>
      </c>
      <c r="Z170">
        <v>-4.18250001966953E-2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0.121311597526073</v>
      </c>
      <c r="AH170" t="s">
        <v>127</v>
      </c>
      <c r="AI170">
        <v>-0.141917794942856</v>
      </c>
      <c r="AJ170">
        <v>-2.0606199279427501E-2</v>
      </c>
    </row>
    <row r="171" spans="1:36" x14ac:dyDescent="0.35">
      <c r="A171">
        <v>900</v>
      </c>
      <c r="B171" t="s">
        <v>215</v>
      </c>
      <c r="C171">
        <v>10.9508104324341</v>
      </c>
      <c r="D171">
        <v>11.0020999908447</v>
      </c>
      <c r="E171">
        <v>11.0020999908447</v>
      </c>
      <c r="F171">
        <v>10.809729576110801</v>
      </c>
      <c r="G171">
        <v>180</v>
      </c>
      <c r="H171">
        <v>720</v>
      </c>
      <c r="I171">
        <v>900</v>
      </c>
      <c r="J171">
        <v>10.9837703704834</v>
      </c>
      <c r="K171">
        <v>10.7910404205322</v>
      </c>
      <c r="L171">
        <v>10.925020217895501</v>
      </c>
      <c r="M171">
        <v>10.9448404312134</v>
      </c>
      <c r="N171">
        <v>16.258359909057599</v>
      </c>
      <c r="O171">
        <v>42.559700012207003</v>
      </c>
      <c r="P171">
        <v>1909.71704101562</v>
      </c>
      <c r="Q171">
        <v>0.20200529694557201</v>
      </c>
      <c r="R171">
        <v>0.74581778049469005</v>
      </c>
      <c r="S171">
        <v>1.36347003281116E-2</v>
      </c>
      <c r="T171">
        <v>0.14734630286693601</v>
      </c>
      <c r="U171">
        <v>9.3266896903514904E-2</v>
      </c>
      <c r="V171">
        <v>7.9391598701477106E-2</v>
      </c>
      <c r="W171">
        <v>3.8503758907318102</v>
      </c>
      <c r="X171">
        <v>3.9427070617675799</v>
      </c>
      <c r="Y171">
        <v>-2.1653700619936E-2</v>
      </c>
      <c r="Z171">
        <v>-6.4122498035430894E-2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-2.1653700619936E-2</v>
      </c>
      <c r="AH171" t="s">
        <v>127</v>
      </c>
      <c r="AI171">
        <v>-0.141917794942856</v>
      </c>
      <c r="AJ171">
        <v>-0.163571506738663</v>
      </c>
    </row>
    <row r="172" spans="1:36" x14ac:dyDescent="0.35">
      <c r="A172">
        <v>806</v>
      </c>
      <c r="B172" t="s">
        <v>195</v>
      </c>
      <c r="C172">
        <v>11.15625</v>
      </c>
      <c r="D172">
        <v>11.15625</v>
      </c>
      <c r="E172">
        <v>11.15625</v>
      </c>
      <c r="F172">
        <v>11.3266000747681</v>
      </c>
      <c r="G172">
        <v>2</v>
      </c>
      <c r="H172">
        <v>16</v>
      </c>
      <c r="I172">
        <v>18</v>
      </c>
      <c r="J172">
        <v>10.9812002182007</v>
      </c>
      <c r="K172">
        <v>10.625280380249</v>
      </c>
      <c r="L172">
        <v>11.02064037323</v>
      </c>
      <c r="M172">
        <v>10.9578399658203</v>
      </c>
      <c r="N172">
        <v>16.543010711669901</v>
      </c>
      <c r="O172">
        <v>40.548717498779297</v>
      </c>
      <c r="P172">
        <v>1750.67504882812</v>
      </c>
      <c r="Q172">
        <v>6.5633900463581099E-2</v>
      </c>
      <c r="R172">
        <v>0.804321229457855</v>
      </c>
      <c r="S172">
        <v>0.195678800344467</v>
      </c>
      <c r="T172">
        <v>0</v>
      </c>
      <c r="U172">
        <v>0</v>
      </c>
      <c r="V172">
        <v>0</v>
      </c>
      <c r="W172">
        <v>3.7484579086303702</v>
      </c>
      <c r="X172">
        <v>3.9144489765167201</v>
      </c>
      <c r="Y172">
        <v>-0.18899449706077601</v>
      </c>
      <c r="Z172">
        <v>4.7120198607444798E-2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-0.18899449706077601</v>
      </c>
      <c r="AH172" t="s">
        <v>127</v>
      </c>
      <c r="AI172">
        <v>-0.141917794942856</v>
      </c>
      <c r="AJ172">
        <v>-0.33091229200363198</v>
      </c>
    </row>
    <row r="173" spans="1:36" x14ac:dyDescent="0.35">
      <c r="A173">
        <v>370</v>
      </c>
      <c r="B173" t="s">
        <v>193</v>
      </c>
      <c r="C173">
        <v>10.9150896072388</v>
      </c>
      <c r="D173">
        <v>10.9150896072388</v>
      </c>
      <c r="E173">
        <v>11.0020999908447</v>
      </c>
      <c r="F173">
        <v>10.819780349731399</v>
      </c>
      <c r="G173">
        <v>189</v>
      </c>
      <c r="H173">
        <v>317</v>
      </c>
      <c r="I173">
        <v>506</v>
      </c>
      <c r="J173">
        <v>10.980050086975099</v>
      </c>
      <c r="K173">
        <v>10.826459884643601</v>
      </c>
      <c r="L173">
        <v>10.919380187988301</v>
      </c>
      <c r="M173">
        <v>10.922920227050801</v>
      </c>
      <c r="N173">
        <v>16.514919281005898</v>
      </c>
      <c r="O173">
        <v>44.279224395752003</v>
      </c>
      <c r="P173">
        <v>2040.8310546875</v>
      </c>
      <c r="Q173">
        <v>0.37192499637603799</v>
      </c>
      <c r="R173">
        <v>0.66430842876434304</v>
      </c>
      <c r="S173">
        <v>1.3246200047433401E-2</v>
      </c>
      <c r="T173">
        <v>0.26328921318054199</v>
      </c>
      <c r="U173">
        <v>8.7261296808719593E-2</v>
      </c>
      <c r="V173">
        <v>2.5589199736714401E-2</v>
      </c>
      <c r="W173">
        <v>3.75695705413818</v>
      </c>
      <c r="X173">
        <v>3.9415841102600102</v>
      </c>
      <c r="Y173">
        <v>3.40048000216484E-2</v>
      </c>
      <c r="Z173">
        <v>-4.5361001044511802E-2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3.40048000216484E-2</v>
      </c>
      <c r="AH173" t="s">
        <v>127</v>
      </c>
      <c r="AI173">
        <v>-0.141917794942856</v>
      </c>
      <c r="AJ173">
        <v>-0.107913002371788</v>
      </c>
    </row>
    <row r="174" spans="1:36" x14ac:dyDescent="0.35">
      <c r="A174">
        <v>34</v>
      </c>
      <c r="B174" t="s">
        <v>203</v>
      </c>
      <c r="C174">
        <v>10.819780349731399</v>
      </c>
      <c r="D174">
        <v>10.819780349731399</v>
      </c>
      <c r="E174">
        <v>10.9681997299194</v>
      </c>
      <c r="F174">
        <v>10.7144203186035</v>
      </c>
      <c r="G174">
        <v>477</v>
      </c>
      <c r="H174">
        <v>616</v>
      </c>
      <c r="I174">
        <v>1093</v>
      </c>
      <c r="J174">
        <v>10.977560043335</v>
      </c>
      <c r="K174">
        <v>10.7194004058838</v>
      </c>
      <c r="L174">
        <v>10.8493900299072</v>
      </c>
      <c r="M174">
        <v>10.8617897033691</v>
      </c>
      <c r="N174">
        <v>16.460229873657202</v>
      </c>
      <c r="O174">
        <v>41.650909423828097</v>
      </c>
      <c r="P174">
        <v>1840.17602539062</v>
      </c>
      <c r="Q174">
        <v>0.44845479726791398</v>
      </c>
      <c r="R174">
        <v>0.75527858734130904</v>
      </c>
      <c r="S174">
        <v>1.8890699371695501E-2</v>
      </c>
      <c r="T174">
        <v>6.3353002071380601E-2</v>
      </c>
      <c r="U174">
        <v>6.4773097634315505E-2</v>
      </c>
      <c r="V174">
        <v>0.145319804549217</v>
      </c>
      <c r="W174">
        <v>3.8620870113372798</v>
      </c>
      <c r="X174">
        <v>3.9394590854644802</v>
      </c>
      <c r="Y174">
        <v>-3.7340201437473297E-2</v>
      </c>
      <c r="Z174">
        <v>-9.6431002020835904E-2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-3.7340201437473297E-2</v>
      </c>
      <c r="AH174" t="s">
        <v>127</v>
      </c>
      <c r="AI174">
        <v>-0.141917794942856</v>
      </c>
      <c r="AJ174">
        <v>-0.17925800383091001</v>
      </c>
    </row>
    <row r="175" spans="1:36" x14ac:dyDescent="0.35">
      <c r="A175">
        <v>155</v>
      </c>
      <c r="B175" t="s">
        <v>221</v>
      </c>
      <c r="C175">
        <v>10.9331102371216</v>
      </c>
      <c r="D175">
        <v>10.9508104324341</v>
      </c>
      <c r="E175">
        <v>11.0020999908447</v>
      </c>
      <c r="F175">
        <v>10.819780349731399</v>
      </c>
      <c r="G175">
        <v>369</v>
      </c>
      <c r="H175">
        <v>1294</v>
      </c>
      <c r="I175">
        <v>1663</v>
      </c>
      <c r="J175">
        <v>10.974160194396999</v>
      </c>
      <c r="K175">
        <v>10.80006980896</v>
      </c>
      <c r="L175">
        <v>10.934370040893601</v>
      </c>
      <c r="M175">
        <v>10.937029838561999</v>
      </c>
      <c r="N175">
        <v>16.362880706787099</v>
      </c>
      <c r="O175">
        <v>42.4696235656738</v>
      </c>
      <c r="P175">
        <v>1912.38098144531</v>
      </c>
      <c r="Q175">
        <v>0.213281899690628</v>
      </c>
      <c r="R175">
        <v>0.72085982561111495</v>
      </c>
      <c r="S175">
        <v>2.0023899152874901E-2</v>
      </c>
      <c r="T175">
        <v>8.6010798811912495E-2</v>
      </c>
      <c r="U175">
        <v>8.1222303211688995E-2</v>
      </c>
      <c r="V175">
        <v>0.154539003968239</v>
      </c>
      <c r="W175">
        <v>3.7518179416656499</v>
      </c>
      <c r="X175">
        <v>3.9393069744110099</v>
      </c>
      <c r="Y175">
        <v>2.3095600306987801E-2</v>
      </c>
      <c r="Z175">
        <v>-1.53251001611352E-2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2.3095600306987801E-2</v>
      </c>
      <c r="AH175" t="s">
        <v>127</v>
      </c>
      <c r="AI175">
        <v>-0.141917794942856</v>
      </c>
      <c r="AJ175">
        <v>-0.118822202086449</v>
      </c>
    </row>
    <row r="176" spans="1:36" x14ac:dyDescent="0.35">
      <c r="A176">
        <v>815</v>
      </c>
      <c r="B176" t="s">
        <v>241</v>
      </c>
      <c r="C176">
        <v>10.9852895736694</v>
      </c>
      <c r="D176">
        <v>10.9852895736694</v>
      </c>
      <c r="E176">
        <v>10.9852895736694</v>
      </c>
      <c r="G176">
        <v>0</v>
      </c>
      <c r="H176">
        <v>5</v>
      </c>
      <c r="I176">
        <v>5</v>
      </c>
      <c r="J176">
        <v>10.970549583435099</v>
      </c>
      <c r="L176">
        <v>10.970549583435099</v>
      </c>
      <c r="M176">
        <v>10.970549583435099</v>
      </c>
      <c r="N176">
        <v>16</v>
      </c>
      <c r="O176">
        <v>55.035293579101598</v>
      </c>
      <c r="P176">
        <v>3039.54296875</v>
      </c>
      <c r="Q176">
        <v>0</v>
      </c>
      <c r="R176">
        <v>0.868907570838928</v>
      </c>
      <c r="S176">
        <v>0</v>
      </c>
      <c r="T176">
        <v>0.131092399358749</v>
      </c>
      <c r="U176">
        <v>0</v>
      </c>
      <c r="V176">
        <v>0</v>
      </c>
      <c r="W176">
        <v>4.2131581306457502</v>
      </c>
      <c r="X176">
        <v>3.9479129314422599</v>
      </c>
      <c r="Z176">
        <v>-0.39601609110832198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 t="s">
        <v>127</v>
      </c>
      <c r="AI176">
        <v>-0.141917794942856</v>
      </c>
    </row>
    <row r="177" spans="1:36" x14ac:dyDescent="0.35">
      <c r="A177">
        <v>190</v>
      </c>
      <c r="B177" t="s">
        <v>208</v>
      </c>
      <c r="C177">
        <v>10.819780349731399</v>
      </c>
      <c r="D177">
        <v>10.8395795822144</v>
      </c>
      <c r="E177">
        <v>11.0020999908447</v>
      </c>
      <c r="F177">
        <v>10.6454200744629</v>
      </c>
      <c r="G177">
        <v>77</v>
      </c>
      <c r="H177">
        <v>113</v>
      </c>
      <c r="I177">
        <v>190</v>
      </c>
      <c r="J177">
        <v>10.9696102142334</v>
      </c>
      <c r="K177">
        <v>10.6434898376465</v>
      </c>
      <c r="L177">
        <v>10.832599639892599</v>
      </c>
      <c r="M177">
        <v>10.8408803939819</v>
      </c>
      <c r="N177">
        <v>16.4345607757568</v>
      </c>
      <c r="O177">
        <v>40.297309875488303</v>
      </c>
      <c r="P177">
        <v>1730.91003417969</v>
      </c>
      <c r="Q177">
        <v>0.39472970366478</v>
      </c>
      <c r="R177">
        <v>0.75093722343444802</v>
      </c>
      <c r="S177">
        <v>3.6240201443433803E-2</v>
      </c>
      <c r="T177">
        <v>7.8239597380161299E-2</v>
      </c>
      <c r="U177">
        <v>7.9760901629924802E-2</v>
      </c>
      <c r="V177">
        <v>9.6604198217391996E-2</v>
      </c>
      <c r="W177">
        <v>3.75447797775269</v>
      </c>
      <c r="X177">
        <v>3.9431800842285201</v>
      </c>
      <c r="Y177">
        <v>-0.123730301856995</v>
      </c>
      <c r="Z177">
        <v>-8.9571001008152996E-3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-0.123730301856995</v>
      </c>
      <c r="AH177" t="s">
        <v>127</v>
      </c>
      <c r="AI177">
        <v>-0.141917794942856</v>
      </c>
      <c r="AJ177">
        <v>-0.26564818620681802</v>
      </c>
    </row>
    <row r="178" spans="1:36" x14ac:dyDescent="0.35">
      <c r="A178">
        <v>104</v>
      </c>
      <c r="B178" t="s">
        <v>204</v>
      </c>
      <c r="C178">
        <v>10.9150896072388</v>
      </c>
      <c r="D178">
        <v>10.9150896072388</v>
      </c>
      <c r="E178">
        <v>10.9681997299194</v>
      </c>
      <c r="F178">
        <v>10.8590002059937</v>
      </c>
      <c r="G178">
        <v>493</v>
      </c>
      <c r="H178">
        <v>1088</v>
      </c>
      <c r="I178">
        <v>1581</v>
      </c>
      <c r="J178">
        <v>10.968939781189</v>
      </c>
      <c r="K178">
        <v>10.8859395980835</v>
      </c>
      <c r="L178">
        <v>10.9336204528809</v>
      </c>
      <c r="M178">
        <v>10.943449974060099</v>
      </c>
      <c r="N178">
        <v>16.4185791015625</v>
      </c>
      <c r="O178">
        <v>39.937015533447301</v>
      </c>
      <c r="P178">
        <v>1688.96398925781</v>
      </c>
      <c r="Q178">
        <v>0.30706670880317699</v>
      </c>
      <c r="R178">
        <v>0.71073669195175204</v>
      </c>
      <c r="S178">
        <v>2.2243600338697399E-2</v>
      </c>
      <c r="T178">
        <v>0.1173951998353</v>
      </c>
      <c r="U178">
        <v>5.4892100393772097E-2</v>
      </c>
      <c r="V178">
        <v>0.13523499667644501</v>
      </c>
      <c r="W178">
        <v>3.7459290027618399</v>
      </c>
      <c r="X178">
        <v>3.9387679100036599</v>
      </c>
      <c r="Y178">
        <v>2.8515599668026002E-2</v>
      </c>
      <c r="Z178">
        <v>3.2137200236320503E-2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2.8515599668026002E-2</v>
      </c>
      <c r="AH178" t="s">
        <v>127</v>
      </c>
      <c r="AI178">
        <v>-0.141917794942856</v>
      </c>
      <c r="AJ178">
        <v>-0.11340220272541</v>
      </c>
    </row>
    <row r="179" spans="1:36" x14ac:dyDescent="0.35">
      <c r="A179">
        <v>263</v>
      </c>
      <c r="B179" t="s">
        <v>240</v>
      </c>
      <c r="C179">
        <v>10.819780349731399</v>
      </c>
      <c r="D179">
        <v>10.819780349731399</v>
      </c>
      <c r="E179">
        <v>10.9852895736694</v>
      </c>
      <c r="F179">
        <v>10.7363996505737</v>
      </c>
      <c r="G179">
        <v>3860</v>
      </c>
      <c r="H179">
        <v>3892</v>
      </c>
      <c r="I179">
        <v>7752</v>
      </c>
      <c r="J179">
        <v>10.9669103622437</v>
      </c>
      <c r="K179">
        <v>10.736610412597701</v>
      </c>
      <c r="L179">
        <v>10.8481101989746</v>
      </c>
      <c r="M179">
        <v>10.8546695709229</v>
      </c>
      <c r="N179">
        <v>16.3283596038818</v>
      </c>
      <c r="O179">
        <v>38.5644340515137</v>
      </c>
      <c r="P179">
        <v>1582.43005371094</v>
      </c>
      <c r="Q179">
        <v>0.48736730217933699</v>
      </c>
      <c r="R179">
        <v>0.82385832071304299</v>
      </c>
      <c r="S179">
        <v>2.0926399156451201E-2</v>
      </c>
      <c r="T179">
        <v>3.7801701575517703E-2</v>
      </c>
      <c r="U179">
        <v>7.2737596929073306E-2</v>
      </c>
      <c r="V179">
        <v>0.100057803094387</v>
      </c>
      <c r="W179">
        <v>3.7716190814971902</v>
      </c>
      <c r="X179">
        <v>3.93654108047485</v>
      </c>
      <c r="Y179">
        <v>-3.3965099602937698E-2</v>
      </c>
      <c r="Z179">
        <v>-4.4470001012086903E-3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-3.3965099602937698E-2</v>
      </c>
      <c r="AH179" t="s">
        <v>127</v>
      </c>
      <c r="AI179">
        <v>-0.141917794942856</v>
      </c>
      <c r="AJ179">
        <v>-0.17588290572166401</v>
      </c>
    </row>
    <row r="180" spans="1:36" x14ac:dyDescent="0.35">
      <c r="A180">
        <v>560</v>
      </c>
      <c r="B180" t="s">
        <v>217</v>
      </c>
      <c r="C180">
        <v>10.8590002059937</v>
      </c>
      <c r="D180">
        <v>10.8590002059937</v>
      </c>
      <c r="E180">
        <v>11.0020999908447</v>
      </c>
      <c r="F180">
        <v>10.7579002380371</v>
      </c>
      <c r="G180">
        <v>986</v>
      </c>
      <c r="H180">
        <v>1061</v>
      </c>
      <c r="I180">
        <v>2047</v>
      </c>
      <c r="J180">
        <v>10.964150428771999</v>
      </c>
      <c r="K180">
        <v>10.754839897155801</v>
      </c>
      <c r="L180">
        <v>10.8603401184082</v>
      </c>
      <c r="M180">
        <v>10.8626899719238</v>
      </c>
      <c r="N180">
        <v>16.400419235229499</v>
      </c>
      <c r="O180">
        <v>40.500900268554702</v>
      </c>
      <c r="P180">
        <v>1750.98803710938</v>
      </c>
      <c r="Q180">
        <v>0.484730094671249</v>
      </c>
      <c r="R180">
        <v>0.81164598464965798</v>
      </c>
      <c r="S180">
        <v>2.26661004126072E-2</v>
      </c>
      <c r="T180">
        <v>7.6643399894237504E-2</v>
      </c>
      <c r="U180">
        <v>6.5332099795341506E-2</v>
      </c>
      <c r="V180">
        <v>7.2815097868442494E-2</v>
      </c>
      <c r="W180">
        <v>3.76639699935913</v>
      </c>
      <c r="X180">
        <v>3.9376280307769802</v>
      </c>
      <c r="Y180">
        <v>3.74400010332465E-3</v>
      </c>
      <c r="Z180">
        <v>-2.9504699632525399E-2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3.74400010332465E-3</v>
      </c>
      <c r="AH180" t="s">
        <v>127</v>
      </c>
      <c r="AI180">
        <v>-0.141917794942856</v>
      </c>
      <c r="AJ180">
        <v>-0.138173803687096</v>
      </c>
    </row>
    <row r="181" spans="1:36" x14ac:dyDescent="0.35">
      <c r="A181">
        <v>292</v>
      </c>
      <c r="B181" t="s">
        <v>309</v>
      </c>
      <c r="C181">
        <v>10.9508104324341</v>
      </c>
      <c r="D181">
        <v>10.9508104324341</v>
      </c>
      <c r="E181">
        <v>11.0020999908447</v>
      </c>
      <c r="F181">
        <v>10.7579002380371</v>
      </c>
      <c r="G181">
        <v>74</v>
      </c>
      <c r="H181">
        <v>398</v>
      </c>
      <c r="I181">
        <v>472</v>
      </c>
      <c r="J181">
        <v>10.961790084838899</v>
      </c>
      <c r="K181">
        <v>10.6889095306396</v>
      </c>
      <c r="L181">
        <v>10.9003601074219</v>
      </c>
      <c r="M181">
        <v>10.918999671936</v>
      </c>
      <c r="N181">
        <v>16.270879745483398</v>
      </c>
      <c r="O181">
        <v>38.140903472900398</v>
      </c>
      <c r="P181">
        <v>1544.79504394531</v>
      </c>
      <c r="Q181">
        <v>0.156798005104065</v>
      </c>
      <c r="R181">
        <v>0.88526481389999401</v>
      </c>
      <c r="S181">
        <v>1.26898000016809E-2</v>
      </c>
      <c r="T181">
        <v>5.0515901297330898E-2</v>
      </c>
      <c r="U181">
        <v>6.63477033376694E-2</v>
      </c>
      <c r="V181">
        <v>3.8880199193954502E-2</v>
      </c>
      <c r="W181">
        <v>3.81505298614502</v>
      </c>
      <c r="X181">
        <v>3.9227769374847399</v>
      </c>
      <c r="Y181">
        <v>-0.14507170021533999</v>
      </c>
      <c r="Z181">
        <v>7.4201999232173001E-3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-0.14507170021533999</v>
      </c>
      <c r="AH181" t="s">
        <v>127</v>
      </c>
      <c r="AI181">
        <v>-0.141917794942856</v>
      </c>
      <c r="AJ181">
        <v>-0.28698951005935702</v>
      </c>
    </row>
    <row r="182" spans="1:36" x14ac:dyDescent="0.35">
      <c r="A182">
        <v>375</v>
      </c>
      <c r="B182" t="s">
        <v>207</v>
      </c>
      <c r="C182">
        <v>11.0020999908447</v>
      </c>
      <c r="D182">
        <v>11.050889968872101</v>
      </c>
      <c r="E182">
        <v>11.050889968872101</v>
      </c>
      <c r="F182">
        <v>11.1418600082397</v>
      </c>
      <c r="G182">
        <v>17</v>
      </c>
      <c r="H182">
        <v>110</v>
      </c>
      <c r="I182">
        <v>127</v>
      </c>
      <c r="J182">
        <v>10.9587602615356</v>
      </c>
      <c r="K182">
        <v>11.0846900939941</v>
      </c>
      <c r="L182">
        <v>10.967700004577599</v>
      </c>
      <c r="M182">
        <v>10.975049972534199</v>
      </c>
      <c r="N182">
        <v>16.4140300750732</v>
      </c>
      <c r="O182">
        <v>44.0603218078613</v>
      </c>
      <c r="P182">
        <v>2023.49597167969</v>
      </c>
      <c r="Q182">
        <v>0.12931190431118</v>
      </c>
      <c r="R182">
        <v>0.85562950372695901</v>
      </c>
      <c r="S182">
        <v>1.3657899573445299E-2</v>
      </c>
      <c r="T182">
        <v>6.8727001547813402E-2</v>
      </c>
      <c r="U182">
        <v>9.4992101192474407E-2</v>
      </c>
      <c r="V182">
        <v>1.82105004787445E-2</v>
      </c>
      <c r="W182">
        <v>3.7269959449768102</v>
      </c>
      <c r="X182">
        <v>3.94565010070801</v>
      </c>
      <c r="Y182">
        <v>0.32288819551467901</v>
      </c>
      <c r="Z182">
        <v>-6.2276799231767703E-2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0.32288819551467901</v>
      </c>
      <c r="AH182" t="s">
        <v>127</v>
      </c>
      <c r="AI182">
        <v>-0.141917794942856</v>
      </c>
      <c r="AJ182">
        <v>0.18097029626369501</v>
      </c>
    </row>
    <row r="183" spans="1:36" x14ac:dyDescent="0.35">
      <c r="A183">
        <v>255</v>
      </c>
      <c r="B183" t="s">
        <v>260</v>
      </c>
      <c r="C183">
        <v>10.878049850463899</v>
      </c>
      <c r="D183">
        <v>10.9150896072388</v>
      </c>
      <c r="E183">
        <v>10.9681997299194</v>
      </c>
      <c r="F183">
        <v>10.878049850463899</v>
      </c>
      <c r="G183">
        <v>1133</v>
      </c>
      <c r="H183">
        <v>461</v>
      </c>
      <c r="I183">
        <v>1594</v>
      </c>
      <c r="J183">
        <v>10.9551401138306</v>
      </c>
      <c r="K183">
        <v>10.8505401611328</v>
      </c>
      <c r="L183">
        <v>10.8572998046875</v>
      </c>
      <c r="M183">
        <v>10.880720138549799</v>
      </c>
      <c r="N183">
        <v>17.3686408996582</v>
      </c>
      <c r="O183">
        <v>44.013149261474602</v>
      </c>
      <c r="P183">
        <v>2043.64794921875</v>
      </c>
      <c r="Q183">
        <v>0.71142458915710405</v>
      </c>
      <c r="R183">
        <v>0.82193100452423096</v>
      </c>
      <c r="S183">
        <v>1.501389965415E-2</v>
      </c>
      <c r="T183">
        <v>0.111927300691605</v>
      </c>
      <c r="U183">
        <v>6.53707981109619E-2</v>
      </c>
      <c r="V183">
        <v>3.8506701588630697E-2</v>
      </c>
      <c r="W183">
        <v>3.76098704338074</v>
      </c>
      <c r="X183">
        <v>3.9296329021453902</v>
      </c>
      <c r="Y183">
        <v>6.6644400358200101E-2</v>
      </c>
      <c r="Z183">
        <v>-6.3502199947834001E-2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6.6644400358200101E-2</v>
      </c>
      <c r="AH183" t="s">
        <v>127</v>
      </c>
      <c r="AI183">
        <v>-0.141917794942856</v>
      </c>
      <c r="AJ183">
        <v>-7.52734020352364E-2</v>
      </c>
    </row>
    <row r="184" spans="1:36" x14ac:dyDescent="0.35">
      <c r="A184">
        <v>164</v>
      </c>
      <c r="B184" t="s">
        <v>214</v>
      </c>
      <c r="C184">
        <v>10.9150896072388</v>
      </c>
      <c r="D184">
        <v>10.9150896072388</v>
      </c>
      <c r="E184">
        <v>10.9681997299194</v>
      </c>
      <c r="F184">
        <v>10.819780349731399</v>
      </c>
      <c r="G184">
        <v>117</v>
      </c>
      <c r="H184">
        <v>549</v>
      </c>
      <c r="I184">
        <v>666</v>
      </c>
      <c r="J184">
        <v>10.954389572143601</v>
      </c>
      <c r="K184">
        <v>10.8263902664185</v>
      </c>
      <c r="L184">
        <v>10.936730384826699</v>
      </c>
      <c r="M184">
        <v>10.930500030517599</v>
      </c>
      <c r="N184">
        <v>16.559099197387699</v>
      </c>
      <c r="O184">
        <v>43.1570434570312</v>
      </c>
      <c r="P184">
        <v>1972.98596191406</v>
      </c>
      <c r="Q184">
        <v>0.18667019903659801</v>
      </c>
      <c r="R184">
        <v>0.93587362766265902</v>
      </c>
      <c r="S184">
        <v>2.3139400407671901E-2</v>
      </c>
      <c r="T184">
        <v>2.9322499409318002E-2</v>
      </c>
      <c r="U184">
        <v>2.5244699791073799E-2</v>
      </c>
      <c r="V184">
        <v>1.02799003943801E-2</v>
      </c>
      <c r="W184">
        <v>3.7663269042968799</v>
      </c>
      <c r="X184">
        <v>3.94295406341553</v>
      </c>
      <c r="Y184">
        <v>8.1170901656150804E-2</v>
      </c>
      <c r="Z184">
        <v>-7.0286400616169004E-2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8.1170901656150804E-2</v>
      </c>
      <c r="AH184" t="s">
        <v>127</v>
      </c>
      <c r="AI184">
        <v>-0.141917794942856</v>
      </c>
      <c r="AJ184">
        <v>-6.07470013201237E-2</v>
      </c>
    </row>
    <row r="185" spans="1:36" x14ac:dyDescent="0.35">
      <c r="A185">
        <v>161</v>
      </c>
      <c r="B185" t="s">
        <v>206</v>
      </c>
      <c r="C185">
        <v>10.9150896072388</v>
      </c>
      <c r="D185">
        <v>10.9241399765015</v>
      </c>
      <c r="E185">
        <v>10.9852895736694</v>
      </c>
      <c r="F185">
        <v>10.8967399597168</v>
      </c>
      <c r="G185">
        <v>897</v>
      </c>
      <c r="H185">
        <v>1058</v>
      </c>
      <c r="I185">
        <v>1955</v>
      </c>
      <c r="J185">
        <v>10.953200340271</v>
      </c>
      <c r="K185">
        <v>10.891690254211399</v>
      </c>
      <c r="L185">
        <v>10.9206695556641</v>
      </c>
      <c r="M185">
        <v>10.9245796203613</v>
      </c>
      <c r="N185">
        <v>17.512479782104499</v>
      </c>
      <c r="O185">
        <v>40.384140014648402</v>
      </c>
      <c r="P185">
        <v>1731.26293945312</v>
      </c>
      <c r="Q185">
        <v>0.465332001447678</v>
      </c>
      <c r="R185">
        <v>0.79523700475692705</v>
      </c>
      <c r="S185">
        <v>2.5310600176453601E-2</v>
      </c>
      <c r="T185">
        <v>4.1958898305892903E-2</v>
      </c>
      <c r="U185">
        <v>4.1319400072097799E-2</v>
      </c>
      <c r="V185">
        <v>0.13090810179710399</v>
      </c>
      <c r="W185">
        <v>3.75441193580627</v>
      </c>
      <c r="X185">
        <v>3.9411261081695601</v>
      </c>
      <c r="Y185">
        <v>0.12915889918804199</v>
      </c>
      <c r="Z185">
        <v>-3.7909798324108103E-2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0.12915889918804199</v>
      </c>
      <c r="AH185" t="s">
        <v>127</v>
      </c>
      <c r="AI185">
        <v>-0.141917794942856</v>
      </c>
      <c r="AJ185">
        <v>-1.27590000629425E-2</v>
      </c>
    </row>
    <row r="186" spans="1:36" x14ac:dyDescent="0.35">
      <c r="A186">
        <v>281</v>
      </c>
      <c r="B186" t="s">
        <v>225</v>
      </c>
      <c r="C186">
        <v>10.8590002059937</v>
      </c>
      <c r="D186">
        <v>10.8590002059937</v>
      </c>
      <c r="E186">
        <v>10.9681997299194</v>
      </c>
      <c r="F186">
        <v>10.7789602279663</v>
      </c>
      <c r="G186">
        <v>591</v>
      </c>
      <c r="H186">
        <v>777</v>
      </c>
      <c r="I186">
        <v>1368</v>
      </c>
      <c r="J186">
        <v>10.9531803131104</v>
      </c>
      <c r="K186">
        <v>10.811809539794901</v>
      </c>
      <c r="L186">
        <v>10.8687896728516</v>
      </c>
      <c r="M186">
        <v>10.8909301757812</v>
      </c>
      <c r="N186">
        <v>16.447240829467798</v>
      </c>
      <c r="O186">
        <v>39.2943305969238</v>
      </c>
      <c r="P186">
        <v>1651.72595214844</v>
      </c>
      <c r="Q186">
        <v>0.44031369686126698</v>
      </c>
      <c r="R186">
        <v>0.860853612422943</v>
      </c>
      <c r="S186">
        <v>2.2932099178433401E-2</v>
      </c>
      <c r="T186">
        <v>6.0203101485967601E-2</v>
      </c>
      <c r="U186">
        <v>6.4712896943092305E-2</v>
      </c>
      <c r="V186">
        <v>4.1390500962734202E-2</v>
      </c>
      <c r="W186">
        <v>3.7872409820556601</v>
      </c>
      <c r="X186">
        <v>3.9407439231872599</v>
      </c>
      <c r="Y186">
        <v>4.7576200217008598E-2</v>
      </c>
      <c r="Z186">
        <v>-2.7126099914312401E-2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4.7576200217008598E-2</v>
      </c>
      <c r="AH186" t="s">
        <v>127</v>
      </c>
      <c r="AI186">
        <v>-0.141917794942856</v>
      </c>
      <c r="AJ186">
        <v>-9.4341598451137501E-2</v>
      </c>
    </row>
    <row r="187" spans="1:36" x14ac:dyDescent="0.35">
      <c r="A187">
        <v>593</v>
      </c>
      <c r="B187" t="s">
        <v>147</v>
      </c>
      <c r="C187">
        <v>10.687390327453601</v>
      </c>
      <c r="D187">
        <v>10.6919498443604</v>
      </c>
      <c r="E187">
        <v>10.8590002059937</v>
      </c>
      <c r="F187">
        <v>10.596630096435501</v>
      </c>
      <c r="G187">
        <v>2615</v>
      </c>
      <c r="H187">
        <v>1240</v>
      </c>
      <c r="I187">
        <v>3855</v>
      </c>
      <c r="J187">
        <v>10.946120262146</v>
      </c>
      <c r="K187">
        <v>10.6300096511841</v>
      </c>
      <c r="L187">
        <v>10.730119705200201</v>
      </c>
      <c r="M187">
        <v>10.7351398468018</v>
      </c>
      <c r="N187">
        <v>16.470270156860401</v>
      </c>
      <c r="O187">
        <v>39.682746887207003</v>
      </c>
      <c r="P187">
        <v>1682.39294433594</v>
      </c>
      <c r="Q187">
        <v>0.66742521524429299</v>
      </c>
      <c r="R187">
        <v>0.74158161878585804</v>
      </c>
      <c r="S187">
        <v>1.9981499761342999E-2</v>
      </c>
      <c r="T187">
        <v>0.140245705842972</v>
      </c>
      <c r="U187">
        <v>8.1213399767875699E-2</v>
      </c>
      <c r="V187">
        <v>7.8241497278213501E-2</v>
      </c>
      <c r="W187">
        <v>3.7447969913482702</v>
      </c>
      <c r="X187">
        <v>3.9395558834075901</v>
      </c>
      <c r="Y187">
        <v>-0.122339800000191</v>
      </c>
      <c r="Z187">
        <v>-1.8736299127340299E-2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-0.122339800000191</v>
      </c>
      <c r="AH187" t="s">
        <v>127</v>
      </c>
      <c r="AI187">
        <v>-0.141917794942856</v>
      </c>
      <c r="AJ187">
        <v>-0.26425769925117498</v>
      </c>
    </row>
    <row r="188" spans="1:36" x14ac:dyDescent="0.35">
      <c r="A188">
        <v>541</v>
      </c>
      <c r="B188" t="s">
        <v>265</v>
      </c>
      <c r="C188">
        <v>10.7144203186035</v>
      </c>
      <c r="D188">
        <v>10.7144203186035</v>
      </c>
      <c r="E188">
        <v>10.8967399597168</v>
      </c>
      <c r="F188">
        <v>10.596630096435501</v>
      </c>
      <c r="G188">
        <v>351</v>
      </c>
      <c r="H188">
        <v>264</v>
      </c>
      <c r="I188">
        <v>615</v>
      </c>
      <c r="J188">
        <v>10.944660186767599</v>
      </c>
      <c r="K188">
        <v>10.6418199539185</v>
      </c>
      <c r="L188">
        <v>10.7697601318359</v>
      </c>
      <c r="M188">
        <v>10.773779869079601</v>
      </c>
      <c r="N188">
        <v>16.2906303405762</v>
      </c>
      <c r="O188">
        <v>40.661830902099602</v>
      </c>
      <c r="P188">
        <v>1752.28002929688</v>
      </c>
      <c r="Q188">
        <v>0.56427210569381703</v>
      </c>
      <c r="R188">
        <v>0.76377040147781405</v>
      </c>
      <c r="S188">
        <v>1.4896900393068801E-2</v>
      </c>
      <c r="T188">
        <v>8.7476998567581205E-2</v>
      </c>
      <c r="U188">
        <v>8.3079099655151395E-2</v>
      </c>
      <c r="V188">
        <v>0.102590702474117</v>
      </c>
      <c r="W188">
        <v>3.7752161026000999</v>
      </c>
      <c r="X188">
        <v>3.9426300525665301</v>
      </c>
      <c r="Y188">
        <v>-8.2560896873474093E-2</v>
      </c>
      <c r="Z188">
        <v>-7.8259900212287903E-2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-8.2560896873474093E-2</v>
      </c>
      <c r="AH188" t="s">
        <v>127</v>
      </c>
      <c r="AI188">
        <v>-0.141917794942856</v>
      </c>
      <c r="AJ188">
        <v>-0.22447879612445801</v>
      </c>
    </row>
    <row r="189" spans="1:36" x14ac:dyDescent="0.35">
      <c r="A189">
        <v>352</v>
      </c>
      <c r="B189" t="s">
        <v>230</v>
      </c>
      <c r="C189">
        <v>10.7144203186035</v>
      </c>
      <c r="D189">
        <v>10.7144203186035</v>
      </c>
      <c r="E189">
        <v>10.9150896072388</v>
      </c>
      <c r="F189">
        <v>10.491270065307599</v>
      </c>
      <c r="G189">
        <v>86</v>
      </c>
      <c r="H189">
        <v>67</v>
      </c>
      <c r="I189">
        <v>153</v>
      </c>
      <c r="J189">
        <v>10.934370040893601</v>
      </c>
      <c r="K189">
        <v>10.522580146789601</v>
      </c>
      <c r="L189">
        <v>10.7077798843384</v>
      </c>
      <c r="M189">
        <v>10.7140102386475</v>
      </c>
      <c r="N189">
        <v>16.427690505981399</v>
      </c>
      <c r="O189">
        <v>43.5308647155762</v>
      </c>
      <c r="P189">
        <v>2011.44201660156</v>
      </c>
      <c r="Q189">
        <v>0.53513580560684204</v>
      </c>
      <c r="R189">
        <v>0.85422778129577603</v>
      </c>
      <c r="S189">
        <v>8.2898000255227106E-3</v>
      </c>
      <c r="T189">
        <v>2.21273005008698E-2</v>
      </c>
      <c r="U189">
        <v>0.10260169953107801</v>
      </c>
      <c r="V189">
        <v>7.2248399257659898E-2</v>
      </c>
      <c r="W189">
        <v>3.7248010635375999</v>
      </c>
      <c r="X189">
        <v>3.9363648891449001</v>
      </c>
      <c r="Y189">
        <v>-0.18553799390792799</v>
      </c>
      <c r="Z189">
        <v>-8.2707799971103696E-2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-0.18553799390792799</v>
      </c>
      <c r="AH189" t="s">
        <v>127</v>
      </c>
      <c r="AI189">
        <v>-0.141917794942856</v>
      </c>
      <c r="AJ189">
        <v>-0.32745578885078402</v>
      </c>
    </row>
    <row r="190" spans="1:36" x14ac:dyDescent="0.35">
      <c r="A190">
        <v>470</v>
      </c>
      <c r="B190" t="s">
        <v>212</v>
      </c>
      <c r="C190">
        <v>10.8077096939087</v>
      </c>
      <c r="D190">
        <v>10.7995796203613</v>
      </c>
      <c r="E190">
        <v>10.8590002059937</v>
      </c>
      <c r="F190">
        <v>10.596630096435501</v>
      </c>
      <c r="G190">
        <v>5635</v>
      </c>
      <c r="H190">
        <v>9894</v>
      </c>
      <c r="I190">
        <v>15529</v>
      </c>
      <c r="J190">
        <v>10.933790206909199</v>
      </c>
      <c r="K190">
        <v>10.6501197814941</v>
      </c>
      <c r="L190">
        <v>10.8326301574707</v>
      </c>
      <c r="M190">
        <v>10.8314199447632</v>
      </c>
      <c r="N190">
        <v>16.322429656982401</v>
      </c>
      <c r="O190">
        <v>41.269866943359403</v>
      </c>
      <c r="P190">
        <v>1805.68200683594</v>
      </c>
      <c r="Q190">
        <v>0.36087781190872198</v>
      </c>
      <c r="R190">
        <v>0.79428088665008501</v>
      </c>
      <c r="S190">
        <v>1.81411001831293E-2</v>
      </c>
      <c r="T190">
        <v>7.0415101945400196E-2</v>
      </c>
      <c r="U190">
        <v>7.2800002992153195E-2</v>
      </c>
      <c r="V190">
        <v>9.8761603236198398E-2</v>
      </c>
      <c r="W190">
        <v>3.8448719978332502</v>
      </c>
      <c r="X190">
        <v>3.9414849281311</v>
      </c>
      <c r="Y190">
        <v>-6.0722298920154599E-2</v>
      </c>
      <c r="Z190">
        <v>-0.121882103383541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-6.0722298920154599E-2</v>
      </c>
      <c r="AH190" t="s">
        <v>127</v>
      </c>
      <c r="AI190">
        <v>-0.141917794942856</v>
      </c>
      <c r="AJ190">
        <v>-0.202640101313591</v>
      </c>
    </row>
    <row r="191" spans="1:36" x14ac:dyDescent="0.35">
      <c r="A191">
        <v>192</v>
      </c>
      <c r="B191" t="s">
        <v>210</v>
      </c>
      <c r="C191">
        <v>10.8590002059937</v>
      </c>
      <c r="D191">
        <v>10.8590002059937</v>
      </c>
      <c r="E191">
        <v>10.9150896072388</v>
      </c>
      <c r="F191">
        <v>10.7995796203613</v>
      </c>
      <c r="G191">
        <v>216</v>
      </c>
      <c r="H191">
        <v>316</v>
      </c>
      <c r="I191">
        <v>532</v>
      </c>
      <c r="J191">
        <v>10.9313297271729</v>
      </c>
      <c r="K191">
        <v>10.810489654541</v>
      </c>
      <c r="L191">
        <v>10.8850297927856</v>
      </c>
      <c r="M191">
        <v>10.885840415954601</v>
      </c>
      <c r="N191">
        <v>16.607889175415</v>
      </c>
      <c r="O191">
        <v>40.942356109619098</v>
      </c>
      <c r="P191">
        <v>1796.02404785156</v>
      </c>
      <c r="Q191">
        <v>0.37648680806160001</v>
      </c>
      <c r="R191">
        <v>0.75977832078933705</v>
      </c>
      <c r="S191">
        <v>2.4957099929451901E-2</v>
      </c>
      <c r="T191">
        <v>7.0517003536224407E-2</v>
      </c>
      <c r="U191">
        <v>6.9461502134799999E-2</v>
      </c>
      <c r="V191">
        <v>0.13671749830245999</v>
      </c>
      <c r="W191">
        <v>3.7438209056854199</v>
      </c>
      <c r="X191">
        <v>3.9418239593505899</v>
      </c>
      <c r="Y191">
        <v>9.0255402028560597E-2</v>
      </c>
      <c r="Z191">
        <v>-4.3226499110460302E-2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9.0255402028560597E-2</v>
      </c>
      <c r="AH191" t="s">
        <v>127</v>
      </c>
      <c r="AI191">
        <v>-0.141917794942856</v>
      </c>
      <c r="AJ191">
        <v>-5.16624003648758E-2</v>
      </c>
    </row>
    <row r="192" spans="1:36" x14ac:dyDescent="0.35">
      <c r="A192">
        <v>650</v>
      </c>
      <c r="B192" t="s">
        <v>267</v>
      </c>
      <c r="C192">
        <v>11.2252397537231</v>
      </c>
      <c r="D192">
        <v>11.2252397537231</v>
      </c>
      <c r="E192">
        <v>11.2252397537231</v>
      </c>
      <c r="G192">
        <v>0</v>
      </c>
      <c r="H192">
        <v>4</v>
      </c>
      <c r="I192">
        <v>4</v>
      </c>
      <c r="J192">
        <v>10.9304599761963</v>
      </c>
      <c r="L192">
        <v>10.9304599761963</v>
      </c>
      <c r="M192">
        <v>10.9304599761963</v>
      </c>
      <c r="N192">
        <v>17.025499343872099</v>
      </c>
      <c r="O192">
        <v>45.288951873779297</v>
      </c>
      <c r="P192">
        <v>2239.71411132812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3.7413470745086701</v>
      </c>
      <c r="X192">
        <v>3.9479129314422599</v>
      </c>
      <c r="Z192">
        <v>-4.5534398406744003E-2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t="s">
        <v>127</v>
      </c>
      <c r="AI192">
        <v>-0.141917794942856</v>
      </c>
    </row>
    <row r="193" spans="1:36" x14ac:dyDescent="0.35">
      <c r="A193">
        <v>923</v>
      </c>
      <c r="B193" t="s">
        <v>198</v>
      </c>
      <c r="C193">
        <v>11.0020999908447</v>
      </c>
      <c r="D193">
        <v>11.0020999908447</v>
      </c>
      <c r="E193">
        <v>11.0020999908447</v>
      </c>
      <c r="F193">
        <v>11.4186096191406</v>
      </c>
      <c r="G193">
        <v>1</v>
      </c>
      <c r="H193">
        <v>12</v>
      </c>
      <c r="I193">
        <v>13</v>
      </c>
      <c r="J193">
        <v>10.924019813537599</v>
      </c>
      <c r="K193">
        <v>11.4186096191406</v>
      </c>
      <c r="L193">
        <v>11.0468797683716</v>
      </c>
      <c r="M193">
        <v>11.0468797683716</v>
      </c>
      <c r="N193">
        <v>16</v>
      </c>
      <c r="O193">
        <v>48.196949005127003</v>
      </c>
      <c r="P193">
        <v>2417.59497070312</v>
      </c>
      <c r="Q193">
        <v>0.248411700129509</v>
      </c>
      <c r="R193">
        <v>0.88500642776489302</v>
      </c>
      <c r="S193">
        <v>0</v>
      </c>
      <c r="T193">
        <v>0.11499360203743</v>
      </c>
      <c r="U193">
        <v>0</v>
      </c>
      <c r="V193">
        <v>0</v>
      </c>
      <c r="W193">
        <v>3.7410049438476598</v>
      </c>
      <c r="X193">
        <v>3.9401719570159899</v>
      </c>
      <c r="Y193">
        <v>0.58373177051544201</v>
      </c>
      <c r="Z193">
        <v>-0.100417800247669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0.58373177051544201</v>
      </c>
      <c r="AH193" t="s">
        <v>127</v>
      </c>
      <c r="AI193">
        <v>-0.141917794942856</v>
      </c>
      <c r="AJ193">
        <v>0.441814005374908</v>
      </c>
    </row>
    <row r="194" spans="1:36" x14ac:dyDescent="0.35">
      <c r="A194">
        <v>666</v>
      </c>
      <c r="B194" t="s">
        <v>282</v>
      </c>
      <c r="C194">
        <v>10.9331102371216</v>
      </c>
      <c r="D194">
        <v>10.9508104324341</v>
      </c>
      <c r="E194">
        <v>10.9331102371216</v>
      </c>
      <c r="F194">
        <v>10.9852895736694</v>
      </c>
      <c r="G194">
        <v>61</v>
      </c>
      <c r="H194">
        <v>426</v>
      </c>
      <c r="I194">
        <v>487</v>
      </c>
      <c r="J194">
        <v>10.9233999252319</v>
      </c>
      <c r="K194">
        <v>10.909350395202599</v>
      </c>
      <c r="L194">
        <v>10.910320281982401</v>
      </c>
      <c r="M194">
        <v>10.921409606933601</v>
      </c>
      <c r="N194">
        <v>16.3643398284912</v>
      </c>
      <c r="O194">
        <v>44.573482513427699</v>
      </c>
      <c r="P194">
        <v>2085.09692382812</v>
      </c>
      <c r="Q194">
        <v>0.14129410684108701</v>
      </c>
      <c r="R194">
        <v>0.77034091949462902</v>
      </c>
      <c r="S194">
        <v>2.1514600142836598E-2</v>
      </c>
      <c r="T194">
        <v>0.108287401497364</v>
      </c>
      <c r="U194">
        <v>9.6121698617935195E-2</v>
      </c>
      <c r="V194">
        <v>9.3998797237873105E-2</v>
      </c>
      <c r="W194">
        <v>3.7542600631713898</v>
      </c>
      <c r="X194">
        <v>3.9419219493865998</v>
      </c>
      <c r="Y194">
        <v>0.135333597660065</v>
      </c>
      <c r="Z194">
        <v>-8.8543497025966603E-2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0.135333597660065</v>
      </c>
      <c r="AH194" t="s">
        <v>127</v>
      </c>
      <c r="AI194">
        <v>-0.141917794942856</v>
      </c>
      <c r="AJ194">
        <v>-6.5842000767588598E-3</v>
      </c>
    </row>
    <row r="195" spans="1:36" x14ac:dyDescent="0.35">
      <c r="A195">
        <v>214</v>
      </c>
      <c r="B195" t="s">
        <v>353</v>
      </c>
      <c r="C195">
        <v>10.789319992065399</v>
      </c>
      <c r="D195">
        <v>10.7995796203613</v>
      </c>
      <c r="E195">
        <v>10.8395795822144</v>
      </c>
      <c r="F195">
        <v>10.7789602279663</v>
      </c>
      <c r="G195">
        <v>2554</v>
      </c>
      <c r="H195">
        <v>626</v>
      </c>
      <c r="I195">
        <v>3180</v>
      </c>
      <c r="J195">
        <v>10.922360420227101</v>
      </c>
      <c r="K195">
        <v>10.7956600189209</v>
      </c>
      <c r="L195">
        <v>10.8174695968628</v>
      </c>
      <c r="M195">
        <v>10.8218097686768</v>
      </c>
      <c r="N195">
        <v>16.429460525512699</v>
      </c>
      <c r="O195">
        <v>39.678733825683601</v>
      </c>
      <c r="P195">
        <v>1677.17797851562</v>
      </c>
      <c r="Q195">
        <v>0.79363828897476196</v>
      </c>
      <c r="R195">
        <v>0.78749251365661599</v>
      </c>
      <c r="S195">
        <v>2.10193004459143E-2</v>
      </c>
      <c r="T195">
        <v>0.1074049025774</v>
      </c>
      <c r="U195">
        <v>9.4111002981662806E-2</v>
      </c>
      <c r="V195">
        <v>6.0630600899457897E-2</v>
      </c>
      <c r="W195">
        <v>3.7258639335632302</v>
      </c>
      <c r="X195">
        <v>3.9372420310974099</v>
      </c>
      <c r="Y195">
        <v>1.7378399148583398E-2</v>
      </c>
      <c r="Z195">
        <v>-2.5661000981926901E-3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1.7378399148583398E-2</v>
      </c>
      <c r="AH195" t="s">
        <v>127</v>
      </c>
      <c r="AI195">
        <v>-0.141917794942856</v>
      </c>
      <c r="AJ195">
        <v>-0.124539397656918</v>
      </c>
    </row>
    <row r="196" spans="1:36" x14ac:dyDescent="0.35">
      <c r="A196">
        <v>394</v>
      </c>
      <c r="B196" t="s">
        <v>499</v>
      </c>
      <c r="C196">
        <v>10.9681997299194</v>
      </c>
      <c r="D196">
        <v>10.9681997299194</v>
      </c>
      <c r="E196">
        <v>11.0020999908447</v>
      </c>
      <c r="F196">
        <v>10.9150896072388</v>
      </c>
      <c r="G196">
        <v>4</v>
      </c>
      <c r="H196">
        <v>12</v>
      </c>
      <c r="I196">
        <v>16</v>
      </c>
      <c r="J196">
        <v>10.9212398529053</v>
      </c>
      <c r="K196">
        <v>10.7049102783203</v>
      </c>
      <c r="L196">
        <v>10.9670295715332</v>
      </c>
      <c r="M196">
        <v>10.868860244751</v>
      </c>
      <c r="N196">
        <v>16.207849502563501</v>
      </c>
      <c r="O196">
        <v>47.3980102539062</v>
      </c>
      <c r="P196">
        <v>2312.10888671875</v>
      </c>
      <c r="Q196">
        <v>0.24212269484996801</v>
      </c>
      <c r="R196">
        <v>0.53012722730636597</v>
      </c>
      <c r="S196">
        <v>5.6384701281786E-2</v>
      </c>
      <c r="T196">
        <v>0.4134880900383</v>
      </c>
      <c r="U196">
        <v>0.13543389737605999</v>
      </c>
      <c r="V196">
        <v>0</v>
      </c>
      <c r="W196">
        <v>3.7220010757446298</v>
      </c>
      <c r="X196">
        <v>3.93659591674805</v>
      </c>
      <c r="Y196">
        <v>-2.0070500671863601E-2</v>
      </c>
      <c r="Z196">
        <v>-8.6584001779556302E-2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-2.0070500671863601E-2</v>
      </c>
      <c r="AH196" t="s">
        <v>127</v>
      </c>
      <c r="AI196">
        <v>-0.141917794942856</v>
      </c>
      <c r="AJ196">
        <v>-0.16198830306529999</v>
      </c>
    </row>
    <row r="197" spans="1:36" x14ac:dyDescent="0.35">
      <c r="A197">
        <v>835</v>
      </c>
      <c r="B197" t="s">
        <v>223</v>
      </c>
      <c r="C197">
        <v>10.596630096435501</v>
      </c>
      <c r="D197">
        <v>10.5865802764893</v>
      </c>
      <c r="E197">
        <v>10.9681997299194</v>
      </c>
      <c r="F197">
        <v>10.165849685668899</v>
      </c>
      <c r="G197">
        <v>110</v>
      </c>
      <c r="H197">
        <v>56</v>
      </c>
      <c r="I197">
        <v>166</v>
      </c>
      <c r="J197">
        <v>10.916339874267599</v>
      </c>
      <c r="K197">
        <v>10.173270225524901</v>
      </c>
      <c r="L197">
        <v>10.547630310058601</v>
      </c>
      <c r="M197">
        <v>10.429639816284199</v>
      </c>
      <c r="N197">
        <v>16.387769699096701</v>
      </c>
      <c r="O197">
        <v>44.879280090332003</v>
      </c>
      <c r="P197">
        <v>2110.248046875</v>
      </c>
      <c r="Q197">
        <v>0.65498471260070801</v>
      </c>
      <c r="R197">
        <v>0.69865751266479503</v>
      </c>
      <c r="S197">
        <v>6.3621997833251996E-3</v>
      </c>
      <c r="T197">
        <v>3.07327006012201E-2</v>
      </c>
      <c r="U197">
        <v>7.5969196856021895E-2</v>
      </c>
      <c r="V197">
        <v>0.23772040009498599</v>
      </c>
      <c r="W197">
        <v>3.8178029060363801</v>
      </c>
      <c r="X197">
        <v>3.93770408630371</v>
      </c>
      <c r="Y197">
        <v>-0.516390800476074</v>
      </c>
      <c r="Z197">
        <v>-0.19288270175457001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-0.516390800476074</v>
      </c>
      <c r="AH197" t="s">
        <v>127</v>
      </c>
      <c r="AI197">
        <v>-0.141917794942856</v>
      </c>
      <c r="AJ197">
        <v>-0.658308625221252</v>
      </c>
    </row>
    <row r="198" spans="1:36" x14ac:dyDescent="0.35">
      <c r="A198">
        <v>722</v>
      </c>
      <c r="B198" t="s">
        <v>234</v>
      </c>
      <c r="C198">
        <v>10.9150896072388</v>
      </c>
      <c r="D198">
        <v>10.8967399597168</v>
      </c>
      <c r="E198">
        <v>10.9150896072388</v>
      </c>
      <c r="F198">
        <v>10.3089504241943</v>
      </c>
      <c r="G198">
        <v>10</v>
      </c>
      <c r="H198">
        <v>159</v>
      </c>
      <c r="I198">
        <v>169</v>
      </c>
      <c r="J198">
        <v>10.9138298034668</v>
      </c>
      <c r="K198">
        <v>10.2735300064087</v>
      </c>
      <c r="L198">
        <v>10.9021596908569</v>
      </c>
      <c r="M198">
        <v>10.8768196105957</v>
      </c>
      <c r="N198">
        <v>16.195899963378899</v>
      </c>
      <c r="O198">
        <v>44.144721984863303</v>
      </c>
      <c r="P198">
        <v>2043.80603027344</v>
      </c>
      <c r="Q198">
        <v>5.7794600725173999E-2</v>
      </c>
      <c r="R198">
        <v>0.87341922521591198</v>
      </c>
      <c r="S198">
        <v>2.4996999651193601E-2</v>
      </c>
      <c r="T198">
        <v>5.4662600159645101E-2</v>
      </c>
      <c r="U198">
        <v>8.7223701179027599E-2</v>
      </c>
      <c r="V198">
        <v>0</v>
      </c>
      <c r="W198">
        <v>3.8515470027923602</v>
      </c>
      <c r="X198">
        <v>3.9436469078064</v>
      </c>
      <c r="Y198">
        <v>-0.43068251013755798</v>
      </c>
      <c r="Z198">
        <v>-0.16459119319915799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-0.43068251013755798</v>
      </c>
      <c r="AH198" t="s">
        <v>127</v>
      </c>
      <c r="AI198">
        <v>-0.141917794942856</v>
      </c>
      <c r="AJ198">
        <v>-0.57260030508041404</v>
      </c>
    </row>
    <row r="199" spans="1:36" x14ac:dyDescent="0.35">
      <c r="A199">
        <v>536</v>
      </c>
      <c r="B199" t="s">
        <v>233</v>
      </c>
      <c r="C199">
        <v>10.596630096435501</v>
      </c>
      <c r="D199">
        <v>10.596630096435501</v>
      </c>
      <c r="E199">
        <v>10.8395795822144</v>
      </c>
      <c r="F199">
        <v>10.499569892883301</v>
      </c>
      <c r="G199">
        <v>197</v>
      </c>
      <c r="H199">
        <v>87</v>
      </c>
      <c r="I199">
        <v>284</v>
      </c>
      <c r="J199">
        <v>10.913379669189499</v>
      </c>
      <c r="K199">
        <v>10.537650108337401</v>
      </c>
      <c r="L199">
        <v>10.655280113220201</v>
      </c>
      <c r="M199">
        <v>10.658209800720201</v>
      </c>
      <c r="N199">
        <v>16.488529205322301</v>
      </c>
      <c r="O199">
        <v>38.974277496337898</v>
      </c>
      <c r="P199">
        <v>1623.62902832031</v>
      </c>
      <c r="Q199">
        <v>0.67915248870849598</v>
      </c>
      <c r="R199">
        <v>0.65615791082382202</v>
      </c>
      <c r="S199">
        <v>2.12185997515917E-2</v>
      </c>
      <c r="T199">
        <v>0.212471097707748</v>
      </c>
      <c r="U199">
        <v>7.7389098703861195E-2</v>
      </c>
      <c r="V199">
        <v>9.7529299557209001E-2</v>
      </c>
      <c r="W199">
        <v>3.73581790924072</v>
      </c>
      <c r="X199">
        <v>3.9403929710388201</v>
      </c>
      <c r="Y199">
        <v>-0.13421119749546101</v>
      </c>
      <c r="Z199">
        <v>-6.1311598867177998E-2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-0.13421119749546101</v>
      </c>
      <c r="AH199" t="s">
        <v>127</v>
      </c>
      <c r="AI199">
        <v>-0.141917794942856</v>
      </c>
      <c r="AJ199">
        <v>-0.27612900733947798</v>
      </c>
    </row>
    <row r="200" spans="1:36" x14ac:dyDescent="0.35">
      <c r="A200">
        <v>864</v>
      </c>
      <c r="B200" t="s">
        <v>220</v>
      </c>
      <c r="C200">
        <v>10.8590002059937</v>
      </c>
      <c r="D200">
        <v>10.9150896072388</v>
      </c>
      <c r="E200">
        <v>10.9150896072388</v>
      </c>
      <c r="F200">
        <v>10.9331102371216</v>
      </c>
      <c r="G200">
        <v>39</v>
      </c>
      <c r="H200">
        <v>184</v>
      </c>
      <c r="I200">
        <v>223</v>
      </c>
      <c r="J200">
        <v>10.9100904464722</v>
      </c>
      <c r="K200">
        <v>10.912320137023899</v>
      </c>
      <c r="L200">
        <v>10.893429756164601</v>
      </c>
      <c r="M200">
        <v>10.910510063171399</v>
      </c>
      <c r="N200">
        <v>16.387199401855501</v>
      </c>
      <c r="O200">
        <v>40.956241607666001</v>
      </c>
      <c r="P200">
        <v>1776.7919921875</v>
      </c>
      <c r="Q200">
        <v>0.18841640651225999</v>
      </c>
      <c r="R200">
        <v>0.79577952623367298</v>
      </c>
      <c r="S200">
        <v>2.4939499795436901E-2</v>
      </c>
      <c r="T200">
        <v>8.7196797132492093E-2</v>
      </c>
      <c r="U200">
        <v>6.7053399980068207E-2</v>
      </c>
      <c r="V200">
        <v>6.8606398999690996E-2</v>
      </c>
      <c r="W200">
        <v>3.78917789459229</v>
      </c>
      <c r="X200">
        <v>3.9386360645294198</v>
      </c>
      <c r="Y200">
        <v>0.24943919479846999</v>
      </c>
      <c r="Z200">
        <v>-0.101683601737022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0.24943919479846999</v>
      </c>
      <c r="AH200" t="s">
        <v>127</v>
      </c>
      <c r="AI200">
        <v>-0.141917794942856</v>
      </c>
      <c r="AJ200">
        <v>0.107521399855614</v>
      </c>
    </row>
    <row r="201" spans="1:36" x14ac:dyDescent="0.35">
      <c r="A201">
        <v>260</v>
      </c>
      <c r="B201" t="s">
        <v>303</v>
      </c>
      <c r="C201">
        <v>11.0020999908447</v>
      </c>
      <c r="D201">
        <v>10.9150896072388</v>
      </c>
      <c r="E201">
        <v>11.0020999908447</v>
      </c>
      <c r="F201">
        <v>10.819780349731399</v>
      </c>
      <c r="G201">
        <v>672</v>
      </c>
      <c r="H201">
        <v>1123</v>
      </c>
      <c r="I201">
        <v>1795</v>
      </c>
      <c r="J201">
        <v>10.9096899032593</v>
      </c>
      <c r="K201">
        <v>10.6430397033691</v>
      </c>
      <c r="L201">
        <v>10.8985900878906</v>
      </c>
      <c r="M201">
        <v>10.8103799819946</v>
      </c>
      <c r="N201">
        <v>16.413890838623001</v>
      </c>
      <c r="O201">
        <v>40.405155181884801</v>
      </c>
      <c r="P201">
        <v>1733.69702148438</v>
      </c>
      <c r="Q201">
        <v>0.37243339419364901</v>
      </c>
      <c r="R201">
        <v>0.84863072633743297</v>
      </c>
      <c r="S201">
        <v>2.0224699750542599E-2</v>
      </c>
      <c r="T201">
        <v>2.8519300743937499E-2</v>
      </c>
      <c r="U201">
        <v>7.6828703284263597E-2</v>
      </c>
      <c r="V201">
        <v>7.47935995459557E-2</v>
      </c>
      <c r="W201">
        <v>3.8058230876922599</v>
      </c>
      <c r="X201">
        <v>3.93112397193909</v>
      </c>
      <c r="Y201">
        <v>-0.12336540222168001</v>
      </c>
      <c r="Z201">
        <v>-7.9557202756404904E-2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-0.12336540222168001</v>
      </c>
      <c r="AH201" t="s">
        <v>127</v>
      </c>
      <c r="AI201">
        <v>-0.141917794942856</v>
      </c>
      <c r="AJ201">
        <v>-0.26528319716453602</v>
      </c>
    </row>
    <row r="202" spans="1:36" x14ac:dyDescent="0.35">
      <c r="A202">
        <v>730</v>
      </c>
      <c r="B202" t="s">
        <v>201</v>
      </c>
      <c r="C202">
        <v>10.9150896072388</v>
      </c>
      <c r="D202">
        <v>10.9150896072388</v>
      </c>
      <c r="E202">
        <v>11.0020999908447</v>
      </c>
      <c r="F202">
        <v>10.7144203186035</v>
      </c>
      <c r="G202">
        <v>2</v>
      </c>
      <c r="H202">
        <v>29</v>
      </c>
      <c r="I202">
        <v>31</v>
      </c>
      <c r="J202">
        <v>10.9071998596191</v>
      </c>
      <c r="K202">
        <v>10.694970130920399</v>
      </c>
      <c r="L202">
        <v>10.895259857177701</v>
      </c>
      <c r="M202">
        <v>10.8967895507812</v>
      </c>
      <c r="N202">
        <v>16.203800201416001</v>
      </c>
      <c r="O202">
        <v>41.538394927978501</v>
      </c>
      <c r="P202">
        <v>1814.74499511719</v>
      </c>
      <c r="Q202">
        <v>4.9051098525524098E-2</v>
      </c>
      <c r="R202">
        <v>0.83620440959930398</v>
      </c>
      <c r="S202">
        <v>0</v>
      </c>
      <c r="T202">
        <v>0.142481699585915</v>
      </c>
      <c r="U202">
        <v>0</v>
      </c>
      <c r="V202">
        <v>2.13139001280069E-2</v>
      </c>
      <c r="W202">
        <v>3.7896080017089799</v>
      </c>
      <c r="X202">
        <v>3.9479129314422599</v>
      </c>
      <c r="Y202">
        <v>-2.0439099520444901E-2</v>
      </c>
      <c r="Z202">
        <v>-0.11832100152969401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-2.0439099520444901E-2</v>
      </c>
      <c r="AH202" t="s">
        <v>127</v>
      </c>
      <c r="AI202">
        <v>-0.141917794942856</v>
      </c>
      <c r="AJ202">
        <v>-0.162356898188591</v>
      </c>
    </row>
    <row r="203" spans="1:36" x14ac:dyDescent="0.35">
      <c r="A203">
        <v>131</v>
      </c>
      <c r="B203" t="s">
        <v>228</v>
      </c>
      <c r="C203">
        <v>10.8967399597168</v>
      </c>
      <c r="D203">
        <v>10.9150896072388</v>
      </c>
      <c r="E203">
        <v>10.9150896072388</v>
      </c>
      <c r="F203">
        <v>10.819780349731399</v>
      </c>
      <c r="G203">
        <v>143</v>
      </c>
      <c r="H203">
        <v>554</v>
      </c>
      <c r="I203">
        <v>697</v>
      </c>
      <c r="J203">
        <v>10.9003095626831</v>
      </c>
      <c r="K203">
        <v>10.8538303375244</v>
      </c>
      <c r="L203">
        <v>10.8782901763916</v>
      </c>
      <c r="M203">
        <v>10.890709877014199</v>
      </c>
      <c r="N203">
        <v>16.412670135498001</v>
      </c>
      <c r="O203">
        <v>40.847511291503899</v>
      </c>
      <c r="P203">
        <v>1773.72399902344</v>
      </c>
      <c r="Q203">
        <v>0.20653270184993699</v>
      </c>
      <c r="R203">
        <v>0.92139291763305697</v>
      </c>
      <c r="S203">
        <v>1.1005300097167501E-2</v>
      </c>
      <c r="T203">
        <v>3.2296899706125301E-2</v>
      </c>
      <c r="U203">
        <v>4.2260300368070602E-2</v>
      </c>
      <c r="V203">
        <v>2.7175700291991199E-2</v>
      </c>
      <c r="W203">
        <v>3.7563259601593</v>
      </c>
      <c r="X203">
        <v>3.93913793563843</v>
      </c>
      <c r="Y203">
        <v>0.13745589554309801</v>
      </c>
      <c r="Z203">
        <v>-8.3087101578712505E-2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0.13745589554309801</v>
      </c>
      <c r="AH203" t="s">
        <v>127</v>
      </c>
      <c r="AI203">
        <v>-0.141917794942856</v>
      </c>
      <c r="AJ203">
        <v>-4.46189986541867E-3</v>
      </c>
    </row>
    <row r="204" spans="1:36" x14ac:dyDescent="0.35">
      <c r="A204">
        <v>834</v>
      </c>
      <c r="B204" t="s">
        <v>216</v>
      </c>
      <c r="C204">
        <v>10.7144203186035</v>
      </c>
      <c r="D204">
        <v>10.819780349731399</v>
      </c>
      <c r="E204">
        <v>11.127260208129901</v>
      </c>
      <c r="F204">
        <v>9.8091764450073207</v>
      </c>
      <c r="G204">
        <v>2</v>
      </c>
      <c r="H204">
        <v>6</v>
      </c>
      <c r="I204">
        <v>8</v>
      </c>
      <c r="J204">
        <v>10.8968496322632</v>
      </c>
      <c r="K204">
        <v>9.8091764450073207</v>
      </c>
      <c r="L204">
        <v>10.6941795349121</v>
      </c>
      <c r="M204">
        <v>10.704159736633301</v>
      </c>
      <c r="N204">
        <v>16.678810119628899</v>
      </c>
      <c r="O204">
        <v>38.8592720031738</v>
      </c>
      <c r="P204">
        <v>1568.81994628906</v>
      </c>
      <c r="Q204">
        <v>0.17715230584144601</v>
      </c>
      <c r="R204">
        <v>0.73841059207916304</v>
      </c>
      <c r="S204">
        <v>0</v>
      </c>
      <c r="T204">
        <v>0.26158940792083701</v>
      </c>
      <c r="U204">
        <v>0.26158940792083701</v>
      </c>
      <c r="V204">
        <v>0</v>
      </c>
      <c r="W204">
        <v>3.81517505645752</v>
      </c>
      <c r="X204">
        <v>3.9444150924682599</v>
      </c>
      <c r="Y204">
        <v>-1.08423900604248</v>
      </c>
      <c r="Z204">
        <v>-5.09423986077309E-2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-1.08423900604248</v>
      </c>
      <c r="AH204" t="s">
        <v>127</v>
      </c>
      <c r="AI204">
        <v>-0.141917794942856</v>
      </c>
      <c r="AJ204">
        <v>-1.2261559963226301</v>
      </c>
    </row>
    <row r="205" spans="1:36" x14ac:dyDescent="0.35">
      <c r="A205">
        <v>894</v>
      </c>
      <c r="B205" t="s">
        <v>205</v>
      </c>
      <c r="C205">
        <v>11.0020999908447</v>
      </c>
      <c r="D205">
        <v>11.0020999908447</v>
      </c>
      <c r="E205">
        <v>10.9681997299194</v>
      </c>
      <c r="F205">
        <v>11.127260208129901</v>
      </c>
      <c r="G205">
        <v>2</v>
      </c>
      <c r="H205">
        <v>7</v>
      </c>
      <c r="I205">
        <v>9</v>
      </c>
      <c r="J205">
        <v>10.895560264587401</v>
      </c>
      <c r="K205">
        <v>11.021929740905801</v>
      </c>
      <c r="L205">
        <v>10.926230430603001</v>
      </c>
      <c r="M205">
        <v>10.926230430603001</v>
      </c>
      <c r="N205">
        <v>16.363639831543001</v>
      </c>
      <c r="O205">
        <v>46.819999694824197</v>
      </c>
      <c r="P205">
        <v>2246.3310546875</v>
      </c>
      <c r="Q205">
        <v>0.24272729456424699</v>
      </c>
      <c r="R205">
        <v>0.41090908646583602</v>
      </c>
      <c r="S205">
        <v>0</v>
      </c>
      <c r="T205">
        <v>0.519999980926514</v>
      </c>
      <c r="U205">
        <v>0</v>
      </c>
      <c r="V205">
        <v>6.9090902805328397E-2</v>
      </c>
      <c r="W205">
        <v>3.8880889415740998</v>
      </c>
      <c r="X205">
        <v>3.91908502578735</v>
      </c>
      <c r="Y205">
        <v>0.248116806149483</v>
      </c>
      <c r="Z205">
        <v>-0.180562198162079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0.248116806149483</v>
      </c>
      <c r="AH205" t="s">
        <v>127</v>
      </c>
      <c r="AI205">
        <v>-0.141917794942856</v>
      </c>
      <c r="AJ205">
        <v>0.106198996305466</v>
      </c>
    </row>
    <row r="206" spans="1:36" x14ac:dyDescent="0.35">
      <c r="A206">
        <v>330</v>
      </c>
      <c r="B206" t="s">
        <v>242</v>
      </c>
      <c r="C206">
        <v>10.8590002059937</v>
      </c>
      <c r="D206">
        <v>10.8590002059937</v>
      </c>
      <c r="E206">
        <v>10.878049850463899</v>
      </c>
      <c r="F206">
        <v>10.8590002059937</v>
      </c>
      <c r="G206">
        <v>2559</v>
      </c>
      <c r="H206">
        <v>1088</v>
      </c>
      <c r="I206">
        <v>3647</v>
      </c>
      <c r="J206">
        <v>10.891440391540501</v>
      </c>
      <c r="K206">
        <v>10.8302297592163</v>
      </c>
      <c r="L206">
        <v>10.842359542846699</v>
      </c>
      <c r="M206">
        <v>10.8493204116821</v>
      </c>
      <c r="N206">
        <v>16.384569168090799</v>
      </c>
      <c r="O206">
        <v>42.435211181640597</v>
      </c>
      <c r="P206">
        <v>1925.31494140625</v>
      </c>
      <c r="Q206">
        <v>0.68808507919311501</v>
      </c>
      <c r="R206">
        <v>0.65360742807388295</v>
      </c>
      <c r="S206">
        <v>2.23542004823685E-2</v>
      </c>
      <c r="T206">
        <v>0.10371900349855399</v>
      </c>
      <c r="U206">
        <v>6.3184902071952806E-2</v>
      </c>
      <c r="V206">
        <v>0.200001105666161</v>
      </c>
      <c r="W206">
        <v>3.7277290821075399</v>
      </c>
      <c r="X206">
        <v>3.94288301467896</v>
      </c>
      <c r="Y206">
        <v>7.1253702044487E-2</v>
      </c>
      <c r="Z206">
        <v>-5.2991099655628197E-2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7.1253702044487E-2</v>
      </c>
      <c r="AH206" t="s">
        <v>127</v>
      </c>
      <c r="AI206">
        <v>-0.141917794942856</v>
      </c>
      <c r="AJ206">
        <v>-7.0664100348949405E-2</v>
      </c>
    </row>
    <row r="207" spans="1:36" x14ac:dyDescent="0.35">
      <c r="A207">
        <v>975</v>
      </c>
      <c r="B207" t="s">
        <v>151</v>
      </c>
      <c r="C207">
        <v>10.819780349731399</v>
      </c>
      <c r="D207">
        <v>10.819780349731399</v>
      </c>
      <c r="E207">
        <v>11.0120496749878</v>
      </c>
      <c r="F207">
        <v>10.6454200744629</v>
      </c>
      <c r="G207">
        <v>9</v>
      </c>
      <c r="H207">
        <v>35</v>
      </c>
      <c r="I207">
        <v>44</v>
      </c>
      <c r="J207">
        <v>10.891050338745099</v>
      </c>
      <c r="K207">
        <v>10.383729934692401</v>
      </c>
      <c r="L207">
        <v>10.7746696472168</v>
      </c>
      <c r="M207">
        <v>10.783670425415</v>
      </c>
      <c r="N207">
        <v>16.119850158691399</v>
      </c>
      <c r="O207">
        <v>45.008628845214801</v>
      </c>
      <c r="P207">
        <v>2152.97998046875</v>
      </c>
      <c r="Q207">
        <v>0.211649104952812</v>
      </c>
      <c r="R207">
        <v>0.76486098766326904</v>
      </c>
      <c r="S207">
        <v>9.2761300504207597E-2</v>
      </c>
      <c r="T207">
        <v>0.142377704381943</v>
      </c>
      <c r="U207">
        <v>0.13758389651775399</v>
      </c>
      <c r="V207">
        <v>0</v>
      </c>
      <c r="W207">
        <v>3.79505491256714</v>
      </c>
      <c r="X207">
        <v>3.9252550601959202</v>
      </c>
      <c r="Y207">
        <v>-0.29764971137046797</v>
      </c>
      <c r="Z207">
        <v>-0.11302450299263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-0.29764971137046797</v>
      </c>
      <c r="AH207" t="s">
        <v>127</v>
      </c>
      <c r="AI207">
        <v>-0.141917794942856</v>
      </c>
      <c r="AJ207">
        <v>-0.43956750631332397</v>
      </c>
    </row>
    <row r="208" spans="1:36" x14ac:dyDescent="0.35">
      <c r="A208">
        <v>290</v>
      </c>
      <c r="B208" t="s">
        <v>279</v>
      </c>
      <c r="C208">
        <v>10.9150896072388</v>
      </c>
      <c r="D208">
        <v>10.8967399597168</v>
      </c>
      <c r="E208">
        <v>10.9150896072388</v>
      </c>
      <c r="F208">
        <v>10.819780349731399</v>
      </c>
      <c r="G208">
        <v>83</v>
      </c>
      <c r="H208">
        <v>537</v>
      </c>
      <c r="I208">
        <v>620</v>
      </c>
      <c r="J208">
        <v>10.890789985656699</v>
      </c>
      <c r="K208">
        <v>10.831749916076699</v>
      </c>
      <c r="L208">
        <v>10.864870071411101</v>
      </c>
      <c r="M208">
        <v>10.8820295333862</v>
      </c>
      <c r="N208">
        <v>16.268129348754901</v>
      </c>
      <c r="O208">
        <v>40.208492279052699</v>
      </c>
      <c r="P208">
        <v>1711.54296875</v>
      </c>
      <c r="Q208">
        <v>0.14840739965438801</v>
      </c>
      <c r="R208">
        <v>0.83277869224548295</v>
      </c>
      <c r="S208">
        <v>1.1697400361299499E-2</v>
      </c>
      <c r="T208">
        <v>8.1709101796150194E-2</v>
      </c>
      <c r="U208">
        <v>9.0626202523708302E-2</v>
      </c>
      <c r="V208">
        <v>4.1185900568962097E-2</v>
      </c>
      <c r="W208">
        <v>3.78543305397034</v>
      </c>
      <c r="X208">
        <v>3.9355340003967298</v>
      </c>
      <c r="Y208">
        <v>0.136413499712944</v>
      </c>
      <c r="Z208">
        <v>-9.3345403671264607E-2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0.136413499712944</v>
      </c>
      <c r="AH208" t="s">
        <v>127</v>
      </c>
      <c r="AI208">
        <v>-0.141917794942856</v>
      </c>
      <c r="AJ208">
        <v>-5.5042998865246799E-3</v>
      </c>
    </row>
    <row r="209" spans="1:36" x14ac:dyDescent="0.35">
      <c r="A209">
        <v>476</v>
      </c>
      <c r="B209" t="s">
        <v>314</v>
      </c>
      <c r="C209">
        <v>10.7363996505737</v>
      </c>
      <c r="D209">
        <v>10.7363996505737</v>
      </c>
      <c r="E209">
        <v>10.819780349731399</v>
      </c>
      <c r="F209">
        <v>10.5453395843506</v>
      </c>
      <c r="G209">
        <v>3600</v>
      </c>
      <c r="H209">
        <v>6789</v>
      </c>
      <c r="I209">
        <v>10389</v>
      </c>
      <c r="J209">
        <v>10.8902702331543</v>
      </c>
      <c r="K209">
        <v>10.5607500076294</v>
      </c>
      <c r="L209">
        <v>10.778750419616699</v>
      </c>
      <c r="M209">
        <v>10.7733201980591</v>
      </c>
      <c r="N209">
        <v>16.305000305175799</v>
      </c>
      <c r="O209">
        <v>41.4306831359863</v>
      </c>
      <c r="P209">
        <v>1827.07397460938</v>
      </c>
      <c r="Q209">
        <v>0.35493069887161299</v>
      </c>
      <c r="R209">
        <v>0.83061552047729503</v>
      </c>
      <c r="S209">
        <v>1.22595997527242E-2</v>
      </c>
      <c r="T209">
        <v>6.7209199070930495E-2</v>
      </c>
      <c r="U209">
        <v>6.7331299185752896E-2</v>
      </c>
      <c r="V209">
        <v>7.2010599076747894E-2</v>
      </c>
      <c r="W209">
        <v>3.7927680015564</v>
      </c>
      <c r="X209">
        <v>3.9380760192871098</v>
      </c>
      <c r="Y209">
        <v>-0.114474602043629</v>
      </c>
      <c r="Z209">
        <v>-0.12690630555152899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-0.114474602043629</v>
      </c>
      <c r="AH209" t="s">
        <v>127</v>
      </c>
      <c r="AI209">
        <v>-0.141917794942856</v>
      </c>
      <c r="AJ209">
        <v>-0.25639238953590399</v>
      </c>
    </row>
    <row r="210" spans="1:36" x14ac:dyDescent="0.35">
      <c r="A210">
        <v>714</v>
      </c>
      <c r="B210" t="s">
        <v>232</v>
      </c>
      <c r="C210">
        <v>10.9150896072388</v>
      </c>
      <c r="D210">
        <v>10.9150896072388</v>
      </c>
      <c r="E210">
        <v>10.9150896072388</v>
      </c>
      <c r="F210">
        <v>10.596630096435501</v>
      </c>
      <c r="G210">
        <v>19</v>
      </c>
      <c r="H210">
        <v>355</v>
      </c>
      <c r="I210">
        <v>374</v>
      </c>
      <c r="J210">
        <v>10.8891096115112</v>
      </c>
      <c r="K210">
        <v>10.733690261840801</v>
      </c>
      <c r="L210">
        <v>10.8793697357178</v>
      </c>
      <c r="M210">
        <v>10.881879806518601</v>
      </c>
      <c r="N210">
        <v>16.285459518432599</v>
      </c>
      <c r="O210">
        <v>42.1327095031738</v>
      </c>
      <c r="P210">
        <v>1865.24401855469</v>
      </c>
      <c r="Q210">
        <v>4.6517301350831999E-2</v>
      </c>
      <c r="R210">
        <v>0.72481727600097701</v>
      </c>
      <c r="S210">
        <v>4.0087699890136698E-2</v>
      </c>
      <c r="T210">
        <v>9.8928399384021801E-2</v>
      </c>
      <c r="U210">
        <v>0.12559670209884599</v>
      </c>
      <c r="V210">
        <v>8.3487600088119507E-2</v>
      </c>
      <c r="W210">
        <v>3.7797620296478298</v>
      </c>
      <c r="X210">
        <v>3.94395208358765</v>
      </c>
      <c r="Y210">
        <v>9.6792001277208294E-3</v>
      </c>
      <c r="Z210">
        <v>-0.115027703344822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9.6792001277208294E-3</v>
      </c>
      <c r="AH210" t="s">
        <v>127</v>
      </c>
      <c r="AI210">
        <v>-0.141917794942856</v>
      </c>
      <c r="AJ210">
        <v>-0.13223859667778001</v>
      </c>
    </row>
    <row r="211" spans="1:36" x14ac:dyDescent="0.35">
      <c r="A211">
        <v>542</v>
      </c>
      <c r="B211" t="s">
        <v>337</v>
      </c>
      <c r="C211">
        <v>10.596630096435501</v>
      </c>
      <c r="D211">
        <v>10.596630096435501</v>
      </c>
      <c r="E211">
        <v>10.7789602279663</v>
      </c>
      <c r="F211">
        <v>10.596630096435501</v>
      </c>
      <c r="G211">
        <v>320</v>
      </c>
      <c r="H211">
        <v>105</v>
      </c>
      <c r="I211">
        <v>425</v>
      </c>
      <c r="J211">
        <v>10.8844203948975</v>
      </c>
      <c r="K211">
        <v>10.565270423889199</v>
      </c>
      <c r="L211">
        <v>10.628419876098601</v>
      </c>
      <c r="M211">
        <v>10.648449897766101</v>
      </c>
      <c r="N211">
        <v>16.298160552978501</v>
      </c>
      <c r="O211">
        <v>42.598373413085902</v>
      </c>
      <c r="P211">
        <v>1919.17102050781</v>
      </c>
      <c r="Q211">
        <v>0.73936790227890004</v>
      </c>
      <c r="R211">
        <v>0.69407391548156705</v>
      </c>
      <c r="S211">
        <v>2.4355100467801101E-2</v>
      </c>
      <c r="T211">
        <v>0.14352780580520599</v>
      </c>
      <c r="U211">
        <v>8.2639999687671703E-2</v>
      </c>
      <c r="V211">
        <v>9.7629599273204803E-2</v>
      </c>
      <c r="W211">
        <v>3.7232620716095002</v>
      </c>
      <c r="X211">
        <v>3.93658399581909</v>
      </c>
      <c r="Y211">
        <v>-0.16017210483551</v>
      </c>
      <c r="Z211">
        <v>-8.81493985652924E-2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-0.16017210483551</v>
      </c>
      <c r="AH211" t="s">
        <v>127</v>
      </c>
      <c r="AI211">
        <v>-0.141917794942856</v>
      </c>
      <c r="AJ211">
        <v>-0.30208989977836598</v>
      </c>
    </row>
    <row r="212" spans="1:36" x14ac:dyDescent="0.35">
      <c r="A212">
        <v>702</v>
      </c>
      <c r="B212" t="s">
        <v>250</v>
      </c>
      <c r="C212">
        <v>11.0020999908447</v>
      </c>
      <c r="D212">
        <v>11.0020999908447</v>
      </c>
      <c r="E212">
        <v>10.9681997299194</v>
      </c>
      <c r="F212">
        <v>11.050889968872101</v>
      </c>
      <c r="G212">
        <v>75</v>
      </c>
      <c r="H212">
        <v>403</v>
      </c>
      <c r="I212">
        <v>478</v>
      </c>
      <c r="J212">
        <v>10.882809638977101</v>
      </c>
      <c r="K212">
        <v>10.971209526061999</v>
      </c>
      <c r="L212">
        <v>10.9039001464844</v>
      </c>
      <c r="M212">
        <v>10.897120475769</v>
      </c>
      <c r="N212">
        <v>16.2712707519531</v>
      </c>
      <c r="O212">
        <v>41.9312744140625</v>
      </c>
      <c r="P212">
        <v>1850.38903808594</v>
      </c>
      <c r="Q212">
        <v>0.16189700365066501</v>
      </c>
      <c r="R212">
        <v>0.71745258569717396</v>
      </c>
      <c r="S212">
        <v>1.7939200624823601E-2</v>
      </c>
      <c r="T212">
        <v>0.13920749723911299</v>
      </c>
      <c r="U212">
        <v>0.11097589880228</v>
      </c>
      <c r="V212">
        <v>9.5740199089050307E-2</v>
      </c>
      <c r="W212">
        <v>3.7459061145782502</v>
      </c>
      <c r="X212">
        <v>3.9383978843689</v>
      </c>
      <c r="Y212">
        <v>0.25674360990524298</v>
      </c>
      <c r="Z212">
        <v>-9.5935799181461306E-2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0.25674360990524298</v>
      </c>
      <c r="AH212" t="s">
        <v>127</v>
      </c>
      <c r="AI212">
        <v>-0.141917794942856</v>
      </c>
      <c r="AJ212">
        <v>0.114825800061226</v>
      </c>
    </row>
    <row r="213" spans="1:36" x14ac:dyDescent="0.35">
      <c r="A213">
        <v>240</v>
      </c>
      <c r="B213" t="s">
        <v>286</v>
      </c>
      <c r="C213">
        <v>10.819780349731399</v>
      </c>
      <c r="D213">
        <v>10.819780349731399</v>
      </c>
      <c r="E213">
        <v>10.9150896072388</v>
      </c>
      <c r="F213">
        <v>10.7536401748657</v>
      </c>
      <c r="G213">
        <v>430</v>
      </c>
      <c r="H213">
        <v>289</v>
      </c>
      <c r="I213">
        <v>719</v>
      </c>
      <c r="J213">
        <v>10.8824100494385</v>
      </c>
      <c r="K213">
        <v>10.7514600753784</v>
      </c>
      <c r="L213">
        <v>10.801199913024901</v>
      </c>
      <c r="M213">
        <v>10.803529739379901</v>
      </c>
      <c r="N213">
        <v>17.416679382324201</v>
      </c>
      <c r="O213">
        <v>43.301673889160199</v>
      </c>
      <c r="P213">
        <v>1978.69201660156</v>
      </c>
      <c r="Q213">
        <v>0.60239857435226396</v>
      </c>
      <c r="R213">
        <v>0.88915902376174905</v>
      </c>
      <c r="S213">
        <v>1.9864499568939199E-2</v>
      </c>
      <c r="T213">
        <v>4.2575299739837598E-2</v>
      </c>
      <c r="U213">
        <v>3.8750600069761297E-2</v>
      </c>
      <c r="V213">
        <v>3.4762900322675698E-2</v>
      </c>
      <c r="W213">
        <v>3.7481639385223402</v>
      </c>
      <c r="X213">
        <v>3.9422669410705602</v>
      </c>
      <c r="Y213">
        <v>4.49116006493568E-2</v>
      </c>
      <c r="Z213">
        <v>-0.141861706972122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4.49116006493568E-2</v>
      </c>
      <c r="AH213" t="s">
        <v>127</v>
      </c>
      <c r="AI213">
        <v>-0.141917794942856</v>
      </c>
      <c r="AJ213">
        <v>-9.7006201744079604E-2</v>
      </c>
    </row>
    <row r="214" spans="1:36" x14ac:dyDescent="0.35">
      <c r="A214">
        <v>643</v>
      </c>
      <c r="B214" t="s">
        <v>439</v>
      </c>
      <c r="C214">
        <v>11.0020999908447</v>
      </c>
      <c r="D214">
        <v>10.878049850463899</v>
      </c>
      <c r="E214">
        <v>11.0020999908447</v>
      </c>
      <c r="F214">
        <v>10.878049850463899</v>
      </c>
      <c r="G214">
        <v>1</v>
      </c>
      <c r="H214">
        <v>6</v>
      </c>
      <c r="I214">
        <v>7</v>
      </c>
      <c r="J214">
        <v>10.879570007324199</v>
      </c>
      <c r="K214">
        <v>10.878049850463899</v>
      </c>
      <c r="L214">
        <v>10.8743896484375</v>
      </c>
      <c r="M214">
        <v>10.8793601989746</v>
      </c>
      <c r="N214">
        <v>16</v>
      </c>
      <c r="O214">
        <v>51.1677856445312</v>
      </c>
      <c r="P214">
        <v>2656.9970703125</v>
      </c>
      <c r="Q214">
        <v>0.14093959331512501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3.7816710472106898</v>
      </c>
      <c r="X214">
        <v>3.9479129314422599</v>
      </c>
      <c r="Y214">
        <v>3.6676600575447103E-2</v>
      </c>
      <c r="Z214">
        <v>-0.23149709403514901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3.6676600575447103E-2</v>
      </c>
      <c r="AH214" t="s">
        <v>127</v>
      </c>
      <c r="AI214">
        <v>-0.141917794942856</v>
      </c>
      <c r="AJ214">
        <v>-0.105241201817989</v>
      </c>
    </row>
    <row r="215" spans="1:36" x14ac:dyDescent="0.35">
      <c r="A215">
        <v>350</v>
      </c>
      <c r="B215" t="s">
        <v>264</v>
      </c>
      <c r="C215">
        <v>10.6919498443604</v>
      </c>
      <c r="D215">
        <v>10.7144203186035</v>
      </c>
      <c r="E215">
        <v>10.7789602279663</v>
      </c>
      <c r="F215">
        <v>10.6919498443604</v>
      </c>
      <c r="G215">
        <v>489</v>
      </c>
      <c r="H215">
        <v>114</v>
      </c>
      <c r="I215">
        <v>603</v>
      </c>
      <c r="J215">
        <v>10.8790798187256</v>
      </c>
      <c r="K215">
        <v>10.711250305175801</v>
      </c>
      <c r="L215">
        <v>10.7381601333618</v>
      </c>
      <c r="M215">
        <v>10.7440795898438</v>
      </c>
      <c r="N215">
        <v>16.507160186767599</v>
      </c>
      <c r="O215">
        <v>43.861232757568402</v>
      </c>
      <c r="P215">
        <v>2018.90502929688</v>
      </c>
      <c r="Q215">
        <v>0.80437302589416504</v>
      </c>
      <c r="R215">
        <v>0.48580148816108698</v>
      </c>
      <c r="S215">
        <v>1.9285099580884001E-2</v>
      </c>
      <c r="T215">
        <v>0.23316839337348899</v>
      </c>
      <c r="U215">
        <v>6.2672503292560605E-2</v>
      </c>
      <c r="V215">
        <v>0.25291070342063898</v>
      </c>
      <c r="W215">
        <v>3.7320089340210001</v>
      </c>
      <c r="X215">
        <v>3.9362769126892099</v>
      </c>
      <c r="Y215">
        <v>-3.8848299533128697E-2</v>
      </c>
      <c r="Z215">
        <v>-8.4033600986003903E-2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-3.8848299533128697E-2</v>
      </c>
      <c r="AH215" t="s">
        <v>127</v>
      </c>
      <c r="AI215">
        <v>-0.141917794942856</v>
      </c>
      <c r="AJ215">
        <v>-0.180766105651855</v>
      </c>
    </row>
    <row r="216" spans="1:36" x14ac:dyDescent="0.35">
      <c r="A216">
        <v>555</v>
      </c>
      <c r="B216" t="s">
        <v>238</v>
      </c>
      <c r="C216">
        <v>10.8967399597168</v>
      </c>
      <c r="D216">
        <v>10.8967399597168</v>
      </c>
      <c r="E216">
        <v>10.9150896072388</v>
      </c>
      <c r="F216">
        <v>10.8395795822144</v>
      </c>
      <c r="G216">
        <v>239</v>
      </c>
      <c r="H216">
        <v>855</v>
      </c>
      <c r="I216">
        <v>1094</v>
      </c>
      <c r="J216">
        <v>10.8779497146606</v>
      </c>
      <c r="K216">
        <v>10.7491798400879</v>
      </c>
      <c r="L216">
        <v>10.844519615173301</v>
      </c>
      <c r="M216">
        <v>10.850379943847701</v>
      </c>
      <c r="N216">
        <v>16.170730590820298</v>
      </c>
      <c r="O216">
        <v>48.834335327148402</v>
      </c>
      <c r="P216">
        <v>2456.669921875</v>
      </c>
      <c r="Q216">
        <v>0.21409720182418801</v>
      </c>
      <c r="R216">
        <v>0.70964038372039795</v>
      </c>
      <c r="S216">
        <v>1.1266300454735799E-2</v>
      </c>
      <c r="T216">
        <v>0.124588802456856</v>
      </c>
      <c r="U216">
        <v>7.3527202010154696E-2</v>
      </c>
      <c r="V216">
        <v>0.14100040495395699</v>
      </c>
      <c r="W216">
        <v>3.7533800601959202</v>
      </c>
      <c r="X216">
        <v>3.9452390670776398</v>
      </c>
      <c r="Y216">
        <v>2.3339999839663499E-2</v>
      </c>
      <c r="Z216">
        <v>-0.180638998746872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2.3339999839663499E-2</v>
      </c>
      <c r="AH216" t="s">
        <v>127</v>
      </c>
      <c r="AI216">
        <v>-0.141917794942856</v>
      </c>
      <c r="AJ216">
        <v>-0.118577800691128</v>
      </c>
    </row>
    <row r="217" spans="1:36" x14ac:dyDescent="0.35">
      <c r="A217">
        <v>234</v>
      </c>
      <c r="B217" t="s">
        <v>379</v>
      </c>
      <c r="C217">
        <v>10.7789602279663</v>
      </c>
      <c r="D217">
        <v>10.7579002380371</v>
      </c>
      <c r="E217">
        <v>10.8967399597168</v>
      </c>
      <c r="F217">
        <v>10.654899597168001</v>
      </c>
      <c r="G217">
        <v>3366</v>
      </c>
      <c r="H217">
        <v>2415</v>
      </c>
      <c r="I217">
        <v>5781</v>
      </c>
      <c r="J217">
        <v>10.874629974365201</v>
      </c>
      <c r="K217">
        <v>10.599510192871101</v>
      </c>
      <c r="L217">
        <v>10.707909584045399</v>
      </c>
      <c r="M217">
        <v>10.713609695434601</v>
      </c>
      <c r="N217">
        <v>16.848810195922901</v>
      </c>
      <c r="O217">
        <v>41.815700531005902</v>
      </c>
      <c r="P217">
        <v>1855.27294921875</v>
      </c>
      <c r="Q217">
        <v>0.585257828235626</v>
      </c>
      <c r="R217">
        <v>0.79716008901596103</v>
      </c>
      <c r="S217">
        <v>2.0949799567461E-2</v>
      </c>
      <c r="T217">
        <v>0.118406198918819</v>
      </c>
      <c r="U217">
        <v>7.1402497589588207E-2</v>
      </c>
      <c r="V217">
        <v>4.50417995452881E-2</v>
      </c>
      <c r="W217">
        <v>3.7658269405364999</v>
      </c>
      <c r="X217">
        <v>3.9320840835571298</v>
      </c>
      <c r="Y217">
        <v>-6.6944196820259094E-2</v>
      </c>
      <c r="Z217">
        <v>-0.137465000152588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-6.6944196820259094E-2</v>
      </c>
      <c r="AH217" t="s">
        <v>127</v>
      </c>
      <c r="AI217">
        <v>-0.141917794942856</v>
      </c>
      <c r="AJ217">
        <v>-0.20886200666427601</v>
      </c>
    </row>
    <row r="218" spans="1:36" x14ac:dyDescent="0.35">
      <c r="A218">
        <v>646</v>
      </c>
      <c r="B218" t="s">
        <v>418</v>
      </c>
      <c r="C218">
        <v>10.819780349731399</v>
      </c>
      <c r="D218">
        <v>10.9331102371216</v>
      </c>
      <c r="E218">
        <v>10.9331102371216</v>
      </c>
      <c r="G218">
        <v>0</v>
      </c>
      <c r="H218">
        <v>10</v>
      </c>
      <c r="I218">
        <v>10</v>
      </c>
      <c r="J218">
        <v>10.8668298721313</v>
      </c>
      <c r="L218">
        <v>10.781330108642599</v>
      </c>
      <c r="M218">
        <v>10.8668298721313</v>
      </c>
      <c r="N218">
        <v>16.193199157714801</v>
      </c>
      <c r="O218">
        <v>48.385509490966797</v>
      </c>
      <c r="P218">
        <v>2412.31591796875</v>
      </c>
      <c r="Q218">
        <v>0</v>
      </c>
      <c r="R218">
        <v>0.93559932708740201</v>
      </c>
      <c r="S218">
        <v>0</v>
      </c>
      <c r="T218">
        <v>0</v>
      </c>
      <c r="U218">
        <v>0.22093020379543299</v>
      </c>
      <c r="V218">
        <v>0</v>
      </c>
      <c r="W218">
        <v>3.75190305709839</v>
      </c>
      <c r="X218">
        <v>3.9432859420776398</v>
      </c>
      <c r="Z218">
        <v>-0.187156796455383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t="s">
        <v>127</v>
      </c>
      <c r="AI218">
        <v>-0.141917794942856</v>
      </c>
    </row>
    <row r="219" spans="1:36" x14ac:dyDescent="0.35">
      <c r="A219">
        <v>154</v>
      </c>
      <c r="B219" t="s">
        <v>293</v>
      </c>
      <c r="C219">
        <v>10.819780349731399</v>
      </c>
      <c r="D219">
        <v>10.819780349731399</v>
      </c>
      <c r="E219">
        <v>10.8590002059937</v>
      </c>
      <c r="F219">
        <v>10.7144203186035</v>
      </c>
      <c r="G219">
        <v>208</v>
      </c>
      <c r="H219">
        <v>721</v>
      </c>
      <c r="I219">
        <v>929</v>
      </c>
      <c r="J219">
        <v>10.8659200668335</v>
      </c>
      <c r="K219">
        <v>10.652250289916999</v>
      </c>
      <c r="L219">
        <v>10.822319984436</v>
      </c>
      <c r="M219">
        <v>10.820710182189901</v>
      </c>
      <c r="N219">
        <v>16.326539993286101</v>
      </c>
      <c r="O219">
        <v>39.607692718505902</v>
      </c>
      <c r="P219">
        <v>1678.35705566406</v>
      </c>
      <c r="Q219">
        <v>0.21155910193920099</v>
      </c>
      <c r="R219">
        <v>0.79985922574996904</v>
      </c>
      <c r="S219">
        <v>1.7626399174332601E-2</v>
      </c>
      <c r="T219">
        <v>3.1387198716402102E-2</v>
      </c>
      <c r="U219">
        <v>8.5012301802635207E-2</v>
      </c>
      <c r="V219">
        <v>0.138910502195358</v>
      </c>
      <c r="W219">
        <v>3.7428760528564502</v>
      </c>
      <c r="X219">
        <v>3.93873810768127</v>
      </c>
      <c r="Y219">
        <v>-2.24289000034332E-2</v>
      </c>
      <c r="Z219">
        <v>-7.7365897595882402E-2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-2.24289000034332E-2</v>
      </c>
      <c r="AH219" t="s">
        <v>127</v>
      </c>
      <c r="AI219">
        <v>-0.141917794942856</v>
      </c>
      <c r="AJ219">
        <v>-0.16434669494628901</v>
      </c>
    </row>
    <row r="220" spans="1:36" x14ac:dyDescent="0.35">
      <c r="A220">
        <v>191</v>
      </c>
      <c r="B220" t="s">
        <v>249</v>
      </c>
      <c r="C220">
        <v>10.878049850463899</v>
      </c>
      <c r="D220">
        <v>10.878049850463899</v>
      </c>
      <c r="E220">
        <v>10.8590002059937</v>
      </c>
      <c r="F220">
        <v>10.9150896072388</v>
      </c>
      <c r="G220">
        <v>118</v>
      </c>
      <c r="H220">
        <v>150</v>
      </c>
      <c r="I220">
        <v>268</v>
      </c>
      <c r="J220">
        <v>10.8658599853516</v>
      </c>
      <c r="K220">
        <v>10.9511098861694</v>
      </c>
      <c r="L220">
        <v>10.896069526672401</v>
      </c>
      <c r="M220">
        <v>10.901650428771999</v>
      </c>
      <c r="N220">
        <v>16.859470367431602</v>
      </c>
      <c r="O220">
        <v>36.171207427978501</v>
      </c>
      <c r="P220">
        <v>1387.77001953125</v>
      </c>
      <c r="Q220">
        <v>0.41983708739280701</v>
      </c>
      <c r="R220">
        <v>0.66831982135772705</v>
      </c>
      <c r="S220">
        <v>1.8615800887346299E-2</v>
      </c>
      <c r="T220">
        <v>4.1968900710344301E-2</v>
      </c>
      <c r="U220">
        <v>5.1295299082994503E-2</v>
      </c>
      <c r="V220">
        <v>0.25584751367568997</v>
      </c>
      <c r="W220">
        <v>3.75237989425659</v>
      </c>
      <c r="X220">
        <v>3.9403960704803498</v>
      </c>
      <c r="Y220">
        <v>0.24628360569477101</v>
      </c>
      <c r="Z220">
        <v>-4.08512018620968E-2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0.24628360569477101</v>
      </c>
      <c r="AH220" t="s">
        <v>127</v>
      </c>
      <c r="AI220">
        <v>-0.141917794942856</v>
      </c>
      <c r="AJ220">
        <v>0.10436580330133401</v>
      </c>
    </row>
    <row r="221" spans="1:36" x14ac:dyDescent="0.35">
      <c r="A221">
        <v>874</v>
      </c>
      <c r="B221" t="s">
        <v>269</v>
      </c>
      <c r="C221">
        <v>10.819780349731399</v>
      </c>
      <c r="D221">
        <v>10.819780349731399</v>
      </c>
      <c r="E221">
        <v>10.9150896072388</v>
      </c>
      <c r="F221">
        <v>10.7789602279663</v>
      </c>
      <c r="G221">
        <v>905</v>
      </c>
      <c r="H221">
        <v>1615</v>
      </c>
      <c r="I221">
        <v>2520</v>
      </c>
      <c r="J221">
        <v>10.8655500411987</v>
      </c>
      <c r="K221">
        <v>10.7076301574707</v>
      </c>
      <c r="L221">
        <v>10.805600166320801</v>
      </c>
      <c r="M221">
        <v>10.809140205383301</v>
      </c>
      <c r="N221">
        <v>16.4356803894043</v>
      </c>
      <c r="O221">
        <v>42.333595275878899</v>
      </c>
      <c r="P221">
        <v>1898.43298339844</v>
      </c>
      <c r="Q221">
        <v>0.357201308012009</v>
      </c>
      <c r="R221">
        <v>0.71315991878509499</v>
      </c>
      <c r="S221">
        <v>2.1510900929570202E-2</v>
      </c>
      <c r="T221">
        <v>8.3987101912498502E-2</v>
      </c>
      <c r="U221">
        <v>9.1844297945499406E-2</v>
      </c>
      <c r="V221">
        <v>0.153689205646515</v>
      </c>
      <c r="W221">
        <v>3.7553179264068599</v>
      </c>
      <c r="X221">
        <v>3.9374299049377401</v>
      </c>
      <c r="Y221">
        <v>2.64972001314163E-2</v>
      </c>
      <c r="Z221">
        <v>-0.12744930386543299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2.64972001314163E-2</v>
      </c>
      <c r="AH221" t="s">
        <v>127</v>
      </c>
      <c r="AI221">
        <v>-0.141917794942856</v>
      </c>
      <c r="AJ221">
        <v>-0.11542060226202</v>
      </c>
    </row>
    <row r="222" spans="1:36" x14ac:dyDescent="0.35">
      <c r="A222">
        <v>554</v>
      </c>
      <c r="B222" t="s">
        <v>256</v>
      </c>
      <c r="C222">
        <v>10.8590002059937</v>
      </c>
      <c r="D222">
        <v>10.8590002059937</v>
      </c>
      <c r="E222">
        <v>10.8967399597168</v>
      </c>
      <c r="F222">
        <v>10.819780349731399</v>
      </c>
      <c r="G222">
        <v>224</v>
      </c>
      <c r="H222">
        <v>242</v>
      </c>
      <c r="I222">
        <v>466</v>
      </c>
      <c r="J222">
        <v>10.8650503158569</v>
      </c>
      <c r="K222">
        <v>10.773989677429199</v>
      </c>
      <c r="L222">
        <v>10.8213500976562</v>
      </c>
      <c r="M222">
        <v>10.823280334472701</v>
      </c>
      <c r="N222">
        <v>16.2369594573975</v>
      </c>
      <c r="O222">
        <v>49.587692260742202</v>
      </c>
      <c r="P222">
        <v>2511.81396484375</v>
      </c>
      <c r="Q222">
        <v>0.45874738693237299</v>
      </c>
      <c r="R222">
        <v>0.50718438625335704</v>
      </c>
      <c r="S222">
        <v>2.5227600708603901E-2</v>
      </c>
      <c r="T222">
        <v>0.220686599612236</v>
      </c>
      <c r="U222">
        <v>6.0941100120544399E-2</v>
      </c>
      <c r="V222">
        <v>0.23810459673404699</v>
      </c>
      <c r="W222">
        <v>3.7172110080718999</v>
      </c>
      <c r="X222">
        <v>3.94465899467468</v>
      </c>
      <c r="Y222">
        <v>7.5842998921871199E-2</v>
      </c>
      <c r="Z222">
        <v>-0.18467469513416301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7.5842998921871199E-2</v>
      </c>
      <c r="AH222" t="s">
        <v>127</v>
      </c>
      <c r="AI222">
        <v>-0.141917794942856</v>
      </c>
      <c r="AJ222">
        <v>-6.6074803471565205E-2</v>
      </c>
    </row>
    <row r="223" spans="1:36" x14ac:dyDescent="0.35">
      <c r="A223">
        <v>600</v>
      </c>
      <c r="B223" t="s">
        <v>231</v>
      </c>
      <c r="C223">
        <v>10.819780349731399</v>
      </c>
      <c r="D223">
        <v>10.819780349731399</v>
      </c>
      <c r="E223">
        <v>10.878049850463899</v>
      </c>
      <c r="F223">
        <v>10.6689596176147</v>
      </c>
      <c r="G223">
        <v>52</v>
      </c>
      <c r="H223">
        <v>220</v>
      </c>
      <c r="I223">
        <v>272</v>
      </c>
      <c r="J223">
        <v>10.8650197982788</v>
      </c>
      <c r="K223">
        <v>10.5171098709106</v>
      </c>
      <c r="L223">
        <v>10.815259933471699</v>
      </c>
      <c r="M223">
        <v>10.787070274353001</v>
      </c>
      <c r="N223">
        <v>16.355619430541999</v>
      </c>
      <c r="O223">
        <v>42.913013458252003</v>
      </c>
      <c r="P223">
        <v>1941.33801269531</v>
      </c>
      <c r="Q223">
        <v>0.22404420375824</v>
      </c>
      <c r="R223">
        <v>0.88052439689636197</v>
      </c>
      <c r="S223">
        <v>3.70046012103558E-2</v>
      </c>
      <c r="T223">
        <v>1.26270996406674E-2</v>
      </c>
      <c r="U223">
        <v>7.8130498528480502E-2</v>
      </c>
      <c r="V223">
        <v>3.9635200053453397E-2</v>
      </c>
      <c r="W223">
        <v>3.8491990566253702</v>
      </c>
      <c r="X223">
        <v>3.9387249946594198</v>
      </c>
      <c r="Y223">
        <v>-0.112888403236866</v>
      </c>
      <c r="Z223">
        <v>-0.212572902441025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-0.112888403236866</v>
      </c>
      <c r="AH223" t="s">
        <v>127</v>
      </c>
      <c r="AI223">
        <v>-0.141917794942856</v>
      </c>
      <c r="AJ223">
        <v>-0.25480630993843101</v>
      </c>
    </row>
    <row r="224" spans="1:36" x14ac:dyDescent="0.35">
      <c r="A224">
        <v>272</v>
      </c>
      <c r="B224" t="s">
        <v>349</v>
      </c>
      <c r="C224">
        <v>10.7789602279663</v>
      </c>
      <c r="D224">
        <v>10.7789602279663</v>
      </c>
      <c r="E224">
        <v>10.819780349731399</v>
      </c>
      <c r="F224">
        <v>10.596630096435501</v>
      </c>
      <c r="G224">
        <v>401</v>
      </c>
      <c r="H224">
        <v>1282</v>
      </c>
      <c r="I224">
        <v>1683</v>
      </c>
      <c r="J224">
        <v>10.8640403747559</v>
      </c>
      <c r="K224">
        <v>10.586600303649901</v>
      </c>
      <c r="L224">
        <v>10.772270202636699</v>
      </c>
      <c r="M224">
        <v>10.797599792480501</v>
      </c>
      <c r="N224">
        <v>16.616270065307599</v>
      </c>
      <c r="O224">
        <v>38.251182556152301</v>
      </c>
      <c r="P224">
        <v>1551.9560546875</v>
      </c>
      <c r="Q224">
        <v>0.239488705992699</v>
      </c>
      <c r="R224">
        <v>0.83663040399551403</v>
      </c>
      <c r="S224">
        <v>1.9288700073957402E-2</v>
      </c>
      <c r="T224">
        <v>0.104398898780346</v>
      </c>
      <c r="U224">
        <v>4.2810000479221302E-2</v>
      </c>
      <c r="V224">
        <v>3.0680300667882E-2</v>
      </c>
      <c r="W224">
        <v>3.8753149509429901</v>
      </c>
      <c r="X224">
        <v>3.93368291854858</v>
      </c>
      <c r="Y224">
        <v>-6.7199602723121601E-2</v>
      </c>
      <c r="Z224">
        <v>-0.15165320038795499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-6.7199602723121601E-2</v>
      </c>
      <c r="AH224" t="s">
        <v>127</v>
      </c>
      <c r="AI224">
        <v>-0.141917794942856</v>
      </c>
      <c r="AJ224">
        <v>-0.20911739766597701</v>
      </c>
    </row>
    <row r="225" spans="1:36" x14ac:dyDescent="0.35">
      <c r="A225">
        <v>580</v>
      </c>
      <c r="B225" t="s">
        <v>251</v>
      </c>
      <c r="C225">
        <v>10.7144203186035</v>
      </c>
      <c r="D225">
        <v>10.7144203186035</v>
      </c>
      <c r="E225">
        <v>10.819780349731399</v>
      </c>
      <c r="F225">
        <v>10.596630096435501</v>
      </c>
      <c r="G225">
        <v>265</v>
      </c>
      <c r="H225">
        <v>461</v>
      </c>
      <c r="I225">
        <v>726</v>
      </c>
      <c r="J225">
        <v>10.864009857177701</v>
      </c>
      <c r="K225">
        <v>10.5902299880981</v>
      </c>
      <c r="L225">
        <v>10.761050224304199</v>
      </c>
      <c r="M225">
        <v>10.769599914550801</v>
      </c>
      <c r="N225">
        <v>16.312129974365199</v>
      </c>
      <c r="O225">
        <v>42.123329162597699</v>
      </c>
      <c r="P225">
        <v>1879.64001464844</v>
      </c>
      <c r="Q225">
        <v>0.34482759237289401</v>
      </c>
      <c r="R225">
        <v>0.71854168176651001</v>
      </c>
      <c r="S225">
        <v>3.1225599348545099E-2</v>
      </c>
      <c r="T225">
        <v>0.10447949916124299</v>
      </c>
      <c r="U225">
        <v>7.1543596684932695E-2</v>
      </c>
      <c r="V225">
        <v>0.12115500122308701</v>
      </c>
      <c r="W225">
        <v>3.7345490455627401</v>
      </c>
      <c r="X225">
        <v>3.9410359859466602</v>
      </c>
      <c r="Y225">
        <v>-0.125097706913948</v>
      </c>
      <c r="Z225">
        <v>-0.10504479706287401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-0.125097706913948</v>
      </c>
      <c r="AH225" t="s">
        <v>127</v>
      </c>
      <c r="AI225">
        <v>-0.141917794942856</v>
      </c>
      <c r="AJ225">
        <v>-0.26701548695564298</v>
      </c>
    </row>
    <row r="226" spans="1:36" x14ac:dyDescent="0.35">
      <c r="A226">
        <v>232</v>
      </c>
      <c r="B226" t="s">
        <v>248</v>
      </c>
      <c r="C226">
        <v>10.819780349731399</v>
      </c>
      <c r="D226">
        <v>10.819780349731399</v>
      </c>
      <c r="E226">
        <v>10.8590002059937</v>
      </c>
      <c r="F226">
        <v>10.7995796203613</v>
      </c>
      <c r="G226">
        <v>10572</v>
      </c>
      <c r="H226">
        <v>7518</v>
      </c>
      <c r="I226">
        <v>18090</v>
      </c>
      <c r="J226">
        <v>10.860460281372101</v>
      </c>
      <c r="K226">
        <v>10.7822103500366</v>
      </c>
      <c r="L226">
        <v>10.808349609375</v>
      </c>
      <c r="M226">
        <v>10.815070152282701</v>
      </c>
      <c r="N226">
        <v>17.1445198059082</v>
      </c>
      <c r="O226">
        <v>41.802146911621101</v>
      </c>
      <c r="P226">
        <v>1854.30395507812</v>
      </c>
      <c r="Q226">
        <v>0.58004301786422696</v>
      </c>
      <c r="R226">
        <v>0.86052250862121604</v>
      </c>
      <c r="S226">
        <v>2.01127994805574E-2</v>
      </c>
      <c r="T226">
        <v>7.5499497354030595E-2</v>
      </c>
      <c r="U226">
        <v>7.6958201825618702E-2</v>
      </c>
      <c r="V226">
        <v>2.23996005952358E-2</v>
      </c>
      <c r="W226">
        <v>3.7876620292663601</v>
      </c>
      <c r="X226">
        <v>3.91329002380371</v>
      </c>
      <c r="Y226">
        <v>8.8454499840736403E-2</v>
      </c>
      <c r="Z226">
        <v>-0.128120392560959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8.8454499840736403E-2</v>
      </c>
      <c r="AH226" t="s">
        <v>127</v>
      </c>
      <c r="AI226">
        <v>-0.141917794942856</v>
      </c>
      <c r="AJ226">
        <v>-5.3463298827409703E-2</v>
      </c>
    </row>
    <row r="227" spans="1:36" x14ac:dyDescent="0.35">
      <c r="A227">
        <v>324</v>
      </c>
      <c r="B227" t="s">
        <v>291</v>
      </c>
      <c r="C227">
        <v>10.7144203186035</v>
      </c>
      <c r="D227">
        <v>10.7144203186035</v>
      </c>
      <c r="E227">
        <v>10.7789602279663</v>
      </c>
      <c r="F227">
        <v>10.7144203186035</v>
      </c>
      <c r="G227">
        <v>1546</v>
      </c>
      <c r="H227">
        <v>482</v>
      </c>
      <c r="I227">
        <v>2028</v>
      </c>
      <c r="J227">
        <v>10.857460021972701</v>
      </c>
      <c r="K227">
        <v>10.7364702224731</v>
      </c>
      <c r="L227">
        <v>10.7393398284912</v>
      </c>
      <c r="M227">
        <v>10.7653999328613</v>
      </c>
      <c r="N227">
        <v>17.566299438476602</v>
      </c>
      <c r="O227">
        <v>39.934036254882798</v>
      </c>
      <c r="P227">
        <v>1702.06103515625</v>
      </c>
      <c r="Q227">
        <v>0.76084941625595104</v>
      </c>
      <c r="R227">
        <v>0.80318582057952903</v>
      </c>
      <c r="S227">
        <v>2.27690991014242E-2</v>
      </c>
      <c r="T227">
        <v>0.115521498024464</v>
      </c>
      <c r="U227">
        <v>9.3691296875476796E-2</v>
      </c>
      <c r="V227">
        <v>3.3294498920440702E-2</v>
      </c>
      <c r="W227">
        <v>3.7374849319457999</v>
      </c>
      <c r="X227">
        <v>3.9356169700622599</v>
      </c>
      <c r="Y227">
        <v>7.03480020165443E-2</v>
      </c>
      <c r="Z227">
        <v>-0.110400900244713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7.03480020165443E-2</v>
      </c>
      <c r="AH227" t="s">
        <v>127</v>
      </c>
      <c r="AI227">
        <v>-0.141917794942856</v>
      </c>
      <c r="AJ227">
        <v>-7.1569800376892104E-2</v>
      </c>
    </row>
    <row r="228" spans="1:36" x14ac:dyDescent="0.35">
      <c r="A228">
        <v>694</v>
      </c>
      <c r="B228" t="s">
        <v>263</v>
      </c>
      <c r="C228">
        <v>10.819780349731399</v>
      </c>
      <c r="D228">
        <v>10.819780349731399</v>
      </c>
      <c r="E228">
        <v>10.819780349731399</v>
      </c>
      <c r="F228">
        <v>10.9150896072388</v>
      </c>
      <c r="G228">
        <v>4</v>
      </c>
      <c r="H228">
        <v>45</v>
      </c>
      <c r="I228">
        <v>49</v>
      </c>
      <c r="J228">
        <v>10.8487796783447</v>
      </c>
      <c r="K228">
        <v>11.169890403747599</v>
      </c>
      <c r="L228">
        <v>10.8566703796387</v>
      </c>
      <c r="M228">
        <v>10.8711996078491</v>
      </c>
      <c r="N228">
        <v>16.1974391937256</v>
      </c>
      <c r="O228">
        <v>41.5006294250488</v>
      </c>
      <c r="P228">
        <v>1850.32299804688</v>
      </c>
      <c r="Q228">
        <v>6.9806598126888303E-2</v>
      </c>
      <c r="R228">
        <v>0.96488648653030396</v>
      </c>
      <c r="S228">
        <v>0</v>
      </c>
      <c r="T228">
        <v>1.51388002559543E-2</v>
      </c>
      <c r="U228">
        <v>0.24053829908370999</v>
      </c>
      <c r="V228">
        <v>1.9974799826741201E-2</v>
      </c>
      <c r="W228">
        <v>3.8285059928893999</v>
      </c>
      <c r="X228">
        <v>3.9297668933868399</v>
      </c>
      <c r="Y228">
        <v>0.46309539675712602</v>
      </c>
      <c r="Z228">
        <v>-0.13390100002288799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0.46309539675712602</v>
      </c>
      <c r="AH228" t="s">
        <v>127</v>
      </c>
      <c r="AI228">
        <v>-0.141917794942856</v>
      </c>
      <c r="AJ228">
        <v>0.32117760181427002</v>
      </c>
    </row>
    <row r="229" spans="1:36" x14ac:dyDescent="0.35">
      <c r="A229">
        <v>231</v>
      </c>
      <c r="B229" t="s">
        <v>284</v>
      </c>
      <c r="C229">
        <v>10.7789602279663</v>
      </c>
      <c r="D229">
        <v>10.7934303283691</v>
      </c>
      <c r="E229">
        <v>10.8395795822144</v>
      </c>
      <c r="F229">
        <v>10.7789602279663</v>
      </c>
      <c r="G229">
        <v>61561</v>
      </c>
      <c r="H229">
        <v>16804</v>
      </c>
      <c r="I229">
        <v>78365</v>
      </c>
      <c r="J229">
        <v>10.8436899185181</v>
      </c>
      <c r="K229">
        <v>10.7467699050903</v>
      </c>
      <c r="L229">
        <v>10.763999938964799</v>
      </c>
      <c r="M229">
        <v>10.7676401138306</v>
      </c>
      <c r="N229">
        <v>17.126750946044901</v>
      </c>
      <c r="O229">
        <v>41.737422943115199</v>
      </c>
      <c r="P229">
        <v>1847.83996582031</v>
      </c>
      <c r="Q229">
        <v>0.78469878435134899</v>
      </c>
      <c r="R229">
        <v>0.86645168066024802</v>
      </c>
      <c r="S229">
        <v>1.4325099997222399E-2</v>
      </c>
      <c r="T229">
        <v>8.1954099237918895E-2</v>
      </c>
      <c r="U229">
        <v>7.53898024559021E-2</v>
      </c>
      <c r="V229">
        <v>2.0178599283099199E-2</v>
      </c>
      <c r="W229">
        <v>3.7664821147918701</v>
      </c>
      <c r="X229">
        <v>3.91105389595032</v>
      </c>
      <c r="Y229">
        <v>6.4251497387886006E-2</v>
      </c>
      <c r="Z229">
        <v>-0.131783902645111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6.4251497387886006E-2</v>
      </c>
      <c r="AH229" t="s">
        <v>127</v>
      </c>
      <c r="AI229">
        <v>-0.141917794942856</v>
      </c>
      <c r="AJ229">
        <v>-7.7666401863098103E-2</v>
      </c>
    </row>
    <row r="230" spans="1:36" x14ac:dyDescent="0.35">
      <c r="A230">
        <v>205</v>
      </c>
      <c r="B230" t="s">
        <v>252</v>
      </c>
      <c r="C230">
        <v>10.6454200744629</v>
      </c>
      <c r="D230">
        <v>10.6454200744629</v>
      </c>
      <c r="E230">
        <v>10.819780349731399</v>
      </c>
      <c r="F230">
        <v>10.5518999099731</v>
      </c>
      <c r="G230">
        <v>307</v>
      </c>
      <c r="H230">
        <v>258</v>
      </c>
      <c r="I230">
        <v>565</v>
      </c>
      <c r="J230">
        <v>10.8388004302979</v>
      </c>
      <c r="K230">
        <v>10.5201301574707</v>
      </c>
      <c r="L230">
        <v>10.6439304351807</v>
      </c>
      <c r="M230">
        <v>10.664620399475099</v>
      </c>
      <c r="N230">
        <v>16.977270126342798</v>
      </c>
      <c r="O230">
        <v>43.927555084228501</v>
      </c>
      <c r="P230">
        <v>2046.23706054688</v>
      </c>
      <c r="Q230">
        <v>0.54660022258758501</v>
      </c>
      <c r="R230">
        <v>0.843270123004913</v>
      </c>
      <c r="S230">
        <v>2.1331600844860101E-2</v>
      </c>
      <c r="T230">
        <v>5.2714899182319599E-2</v>
      </c>
      <c r="U230">
        <v>7.8495196998119396E-2</v>
      </c>
      <c r="V230">
        <v>6.19288012385368E-2</v>
      </c>
      <c r="W230">
        <v>3.8149049282074001</v>
      </c>
      <c r="X230">
        <v>3.94249296188354</v>
      </c>
      <c r="Y230">
        <v>-0.110048197209835</v>
      </c>
      <c r="Z230">
        <v>-0.23082089424133301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-0.110048197209835</v>
      </c>
      <c r="AH230" t="s">
        <v>127</v>
      </c>
      <c r="AI230">
        <v>-0.141917794942856</v>
      </c>
      <c r="AJ230">
        <v>-0.25196599960327098</v>
      </c>
    </row>
    <row r="231" spans="1:36" x14ac:dyDescent="0.35">
      <c r="A231">
        <v>243</v>
      </c>
      <c r="B231" t="s">
        <v>268</v>
      </c>
      <c r="C231">
        <v>10.819780349731399</v>
      </c>
      <c r="D231">
        <v>10.819780349731399</v>
      </c>
      <c r="E231">
        <v>10.8395795822144</v>
      </c>
      <c r="F231">
        <v>10.819780349731399</v>
      </c>
      <c r="G231">
        <v>2599</v>
      </c>
      <c r="H231">
        <v>554</v>
      </c>
      <c r="I231">
        <v>3153</v>
      </c>
      <c r="J231">
        <v>10.8384799957275</v>
      </c>
      <c r="K231">
        <v>10.7714796066284</v>
      </c>
      <c r="L231">
        <v>10.779859542846699</v>
      </c>
      <c r="M231">
        <v>10.783720016479499</v>
      </c>
      <c r="N231">
        <v>17.618709564208999</v>
      </c>
      <c r="O231">
        <v>46.422405242919901</v>
      </c>
      <c r="P231">
        <v>2252.162109375</v>
      </c>
      <c r="Q231">
        <v>0.81723612546920799</v>
      </c>
      <c r="R231">
        <v>0.88380938768386796</v>
      </c>
      <c r="S231">
        <v>1.1710399761795999E-2</v>
      </c>
      <c r="T231">
        <v>6.3804797828197493E-2</v>
      </c>
      <c r="U231">
        <v>3.7793099880218499E-2</v>
      </c>
      <c r="V231">
        <v>3.2849501818418503E-2</v>
      </c>
      <c r="W231">
        <v>3.6999559402465798</v>
      </c>
      <c r="X231">
        <v>3.9268550872802699</v>
      </c>
      <c r="Y231">
        <v>9.3447498977184296E-2</v>
      </c>
      <c r="Z231">
        <v>-0.171331197023392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9.3447498977184296E-2</v>
      </c>
      <c r="AH231" t="s">
        <v>127</v>
      </c>
      <c r="AI231">
        <v>-0.141917794942856</v>
      </c>
      <c r="AJ231">
        <v>-4.8470299690961803E-2</v>
      </c>
    </row>
    <row r="232" spans="1:36" x14ac:dyDescent="0.35">
      <c r="A232">
        <v>270</v>
      </c>
      <c r="B232" t="s">
        <v>473</v>
      </c>
      <c r="C232">
        <v>10.5991296768188</v>
      </c>
      <c r="D232">
        <v>10.5991296768188</v>
      </c>
      <c r="E232">
        <v>10.8967399597168</v>
      </c>
      <c r="F232">
        <v>10.4631004333496</v>
      </c>
      <c r="G232">
        <v>60</v>
      </c>
      <c r="H232">
        <v>73</v>
      </c>
      <c r="I232">
        <v>133</v>
      </c>
      <c r="J232">
        <v>10.837989807128899</v>
      </c>
      <c r="K232">
        <v>10.552249908447299</v>
      </c>
      <c r="L232">
        <v>10.670860290527299</v>
      </c>
      <c r="M232">
        <v>10.6978101730347</v>
      </c>
      <c r="N232">
        <v>16.353500366210898</v>
      </c>
      <c r="O232">
        <v>36.834877014160199</v>
      </c>
      <c r="P232">
        <v>1439.49499511719</v>
      </c>
      <c r="Q232">
        <v>0.49058690667152399</v>
      </c>
      <c r="R232">
        <v>0.80054789781570401</v>
      </c>
      <c r="S232">
        <v>7.7111400663852706E-2</v>
      </c>
      <c r="T232">
        <v>8.2182198762893705E-2</v>
      </c>
      <c r="U232">
        <v>5.5079601705074303E-2</v>
      </c>
      <c r="V232">
        <v>1.28228003159165E-2</v>
      </c>
      <c r="W232">
        <v>3.7829129695892298</v>
      </c>
      <c r="X232">
        <v>3.90629911422729</v>
      </c>
      <c r="Y232">
        <v>-7.6537303626537295E-2</v>
      </c>
      <c r="Z232">
        <v>-8.9855000376701397E-2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-7.6537303626537295E-2</v>
      </c>
      <c r="AH232" t="s">
        <v>127</v>
      </c>
      <c r="AI232">
        <v>-0.141917794942856</v>
      </c>
      <c r="AJ232">
        <v>-0.218455106019974</v>
      </c>
    </row>
    <row r="233" spans="1:36" x14ac:dyDescent="0.35">
      <c r="A233">
        <v>556</v>
      </c>
      <c r="B233" t="s">
        <v>246</v>
      </c>
      <c r="C233">
        <v>10.878049850463899</v>
      </c>
      <c r="D233">
        <v>10.878049850463899</v>
      </c>
      <c r="E233">
        <v>10.878049850463899</v>
      </c>
      <c r="F233">
        <v>10.878049850463899</v>
      </c>
      <c r="G233">
        <v>128</v>
      </c>
      <c r="H233">
        <v>162</v>
      </c>
      <c r="I233">
        <v>290</v>
      </c>
      <c r="J233">
        <v>10.8348798751831</v>
      </c>
      <c r="K233">
        <v>10.8434295654297</v>
      </c>
      <c r="L233">
        <v>10.832599639892599</v>
      </c>
      <c r="M233">
        <v>10.8387498855591</v>
      </c>
      <c r="N233">
        <v>16.264469146728501</v>
      </c>
      <c r="O233">
        <v>51.004791259765597</v>
      </c>
      <c r="P233">
        <v>2648.39306640625</v>
      </c>
      <c r="Q233">
        <v>0.45291531085968001</v>
      </c>
      <c r="R233">
        <v>0.44995599985122697</v>
      </c>
      <c r="S233">
        <v>3.4666199237108203E-2</v>
      </c>
      <c r="T233">
        <v>0.213246405124664</v>
      </c>
      <c r="U233">
        <v>6.2991000711917905E-2</v>
      </c>
      <c r="V233">
        <v>0.287017792463303</v>
      </c>
      <c r="W233">
        <v>3.71703004837036</v>
      </c>
      <c r="X233">
        <v>3.9458138942718501</v>
      </c>
      <c r="Y233">
        <v>0.15979589521884899</v>
      </c>
      <c r="Z233">
        <v>-0.21329729259014099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0.15979589521884899</v>
      </c>
      <c r="AH233" t="s">
        <v>127</v>
      </c>
      <c r="AI233">
        <v>-0.141917794942856</v>
      </c>
      <c r="AJ233">
        <v>1.7878100275993299E-2</v>
      </c>
    </row>
    <row r="234" spans="1:36" x14ac:dyDescent="0.35">
      <c r="A234">
        <v>512</v>
      </c>
      <c r="B234" t="s">
        <v>329</v>
      </c>
      <c r="C234">
        <v>10.5713195800781</v>
      </c>
      <c r="D234">
        <v>10.596630096435501</v>
      </c>
      <c r="E234">
        <v>10.795490264892599</v>
      </c>
      <c r="F234">
        <v>10.518670082092299</v>
      </c>
      <c r="G234">
        <v>2812</v>
      </c>
      <c r="H234">
        <v>936</v>
      </c>
      <c r="I234">
        <v>3748</v>
      </c>
      <c r="J234">
        <v>10.833600044250501</v>
      </c>
      <c r="K234">
        <v>10.541179656982401</v>
      </c>
      <c r="L234">
        <v>10.6016798019409</v>
      </c>
      <c r="M234">
        <v>10.6173801422119</v>
      </c>
      <c r="N234">
        <v>16.2900295257568</v>
      </c>
      <c r="O234">
        <v>42.418704986572301</v>
      </c>
      <c r="P234">
        <v>1907.13305664062</v>
      </c>
      <c r="Q234">
        <v>0.73941469192504905</v>
      </c>
      <c r="R234">
        <v>0.76649719476699796</v>
      </c>
      <c r="S234">
        <v>1.9091000780463201E-2</v>
      </c>
      <c r="T234">
        <v>8.8985100388526903E-2</v>
      </c>
      <c r="U234">
        <v>8.1720598042011303E-2</v>
      </c>
      <c r="V234">
        <v>0.106813997030258</v>
      </c>
      <c r="W234">
        <v>3.7314040660858199</v>
      </c>
      <c r="X234">
        <v>3.9376881122589098</v>
      </c>
      <c r="Y234">
        <v>-0.14753270149230999</v>
      </c>
      <c r="Z234">
        <v>-0.13336439430713701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-0.14753270149230999</v>
      </c>
      <c r="AH234" t="s">
        <v>127</v>
      </c>
      <c r="AI234">
        <v>-0.141917794942856</v>
      </c>
      <c r="AJ234">
        <v>-0.28945049643516502</v>
      </c>
    </row>
    <row r="235" spans="1:36" x14ac:dyDescent="0.35">
      <c r="A235">
        <v>432</v>
      </c>
      <c r="B235" t="s">
        <v>283</v>
      </c>
      <c r="C235">
        <v>10.596630096435501</v>
      </c>
      <c r="D235">
        <v>10.596630096435501</v>
      </c>
      <c r="E235">
        <v>10.6919498443604</v>
      </c>
      <c r="F235">
        <v>10.5453395843506</v>
      </c>
      <c r="G235">
        <v>408</v>
      </c>
      <c r="H235">
        <v>426</v>
      </c>
      <c r="I235">
        <v>834</v>
      </c>
      <c r="J235">
        <v>10.831549644470201</v>
      </c>
      <c r="K235">
        <v>10.516679763793899</v>
      </c>
      <c r="L235">
        <v>10.687970161438001</v>
      </c>
      <c r="M235">
        <v>10.673749923706101</v>
      </c>
      <c r="N235">
        <v>16.362859725952099</v>
      </c>
      <c r="O235">
        <v>40.304313659667997</v>
      </c>
      <c r="P235">
        <v>1717.38500976562</v>
      </c>
      <c r="Q235">
        <v>0.50114822387695301</v>
      </c>
      <c r="R235">
        <v>0.76719677448272705</v>
      </c>
      <c r="S235">
        <v>1.1460999958217101E-2</v>
      </c>
      <c r="T235">
        <v>8.7456703186035198E-2</v>
      </c>
      <c r="U235">
        <v>7.8643001616001101E-2</v>
      </c>
      <c r="V235">
        <v>0.103925198316574</v>
      </c>
      <c r="W235">
        <v>3.83821702003479</v>
      </c>
      <c r="X235">
        <v>3.9430520534515399</v>
      </c>
      <c r="Y235">
        <v>-7.4005901813507094E-2</v>
      </c>
      <c r="Z235">
        <v>-0.23329210281372101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-7.4005901813507094E-2</v>
      </c>
      <c r="AH235" t="s">
        <v>127</v>
      </c>
      <c r="AI235">
        <v>-0.141917794942856</v>
      </c>
      <c r="AJ235">
        <v>-0.215923696756363</v>
      </c>
    </row>
    <row r="236" spans="1:36" x14ac:dyDescent="0.35">
      <c r="A236">
        <v>653</v>
      </c>
      <c r="B236" t="s">
        <v>149</v>
      </c>
      <c r="C236">
        <v>10.9852895736694</v>
      </c>
      <c r="D236">
        <v>10.9852895736694</v>
      </c>
      <c r="E236">
        <v>10.9852895736694</v>
      </c>
      <c r="F236">
        <v>10.491270065307599</v>
      </c>
      <c r="G236">
        <v>1</v>
      </c>
      <c r="H236">
        <v>35</v>
      </c>
      <c r="I236">
        <v>36</v>
      </c>
      <c r="J236">
        <v>10.8287296295166</v>
      </c>
      <c r="K236">
        <v>10.491270065307599</v>
      </c>
      <c r="L236">
        <v>10.840319633483899</v>
      </c>
      <c r="M236">
        <v>10.818570137023899</v>
      </c>
      <c r="N236">
        <v>16.2623691558838</v>
      </c>
      <c r="O236">
        <v>42.851852416992202</v>
      </c>
      <c r="P236">
        <v>1943.71496582031</v>
      </c>
      <c r="Q236">
        <v>3.01075000315905E-2</v>
      </c>
      <c r="R236">
        <v>0.75173228979110696</v>
      </c>
      <c r="S236">
        <v>2.86737997084856E-2</v>
      </c>
      <c r="T236">
        <v>0.142652302980423</v>
      </c>
      <c r="U236">
        <v>7.43129998445511E-2</v>
      </c>
      <c r="V236">
        <v>9.7968997433781606E-3</v>
      </c>
      <c r="W236">
        <v>3.73750996589661</v>
      </c>
      <c r="X236">
        <v>3.9109029769897501</v>
      </c>
      <c r="Y236">
        <v>-0.26969170570373502</v>
      </c>
      <c r="Z236">
        <v>-0.121173396706581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-0.26969170570373502</v>
      </c>
      <c r="AH236" t="s">
        <v>127</v>
      </c>
      <c r="AI236">
        <v>-0.141917794942856</v>
      </c>
      <c r="AJ236">
        <v>-0.41160959005355802</v>
      </c>
    </row>
    <row r="237" spans="1:36" x14ac:dyDescent="0.35">
      <c r="A237">
        <v>703</v>
      </c>
      <c r="B237" t="s">
        <v>219</v>
      </c>
      <c r="C237">
        <v>10.819780349731399</v>
      </c>
      <c r="D237">
        <v>10.819780349731399</v>
      </c>
      <c r="E237">
        <v>10.819780349731399</v>
      </c>
      <c r="F237">
        <v>11.0020999908447</v>
      </c>
      <c r="G237">
        <v>3</v>
      </c>
      <c r="H237">
        <v>45</v>
      </c>
      <c r="I237">
        <v>48</v>
      </c>
      <c r="J237">
        <v>10.826580047607401</v>
      </c>
      <c r="K237">
        <v>10.9831895828247</v>
      </c>
      <c r="L237">
        <v>10.840620040893601</v>
      </c>
      <c r="M237">
        <v>10.8428201675415</v>
      </c>
      <c r="N237">
        <v>16.50465965271</v>
      </c>
      <c r="O237">
        <v>39.2669486999512</v>
      </c>
      <c r="P237">
        <v>1644.52001953125</v>
      </c>
      <c r="Q237">
        <v>0.10372419655322999</v>
      </c>
      <c r="R237">
        <v>0.88827472925186202</v>
      </c>
      <c r="S237">
        <v>0</v>
      </c>
      <c r="T237">
        <v>7.89932981133461E-2</v>
      </c>
      <c r="U237">
        <v>6.7646197974681896E-2</v>
      </c>
      <c r="V237">
        <v>3.2731998711824403E-2</v>
      </c>
      <c r="W237">
        <v>3.7426569461822501</v>
      </c>
      <c r="X237">
        <v>3.9453139305114702</v>
      </c>
      <c r="Y237">
        <v>0.24075089395046201</v>
      </c>
      <c r="Z237">
        <v>-0.105259299278259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0.24075089395046201</v>
      </c>
      <c r="AH237" t="s">
        <v>127</v>
      </c>
      <c r="AI237">
        <v>-0.141917794942856</v>
      </c>
      <c r="AJ237">
        <v>9.8833002150058705E-2</v>
      </c>
    </row>
    <row r="238" spans="1:36" x14ac:dyDescent="0.35">
      <c r="A238">
        <v>430</v>
      </c>
      <c r="B238" t="s">
        <v>247</v>
      </c>
      <c r="C238">
        <v>10.7144203186035</v>
      </c>
      <c r="D238">
        <v>10.7144203186035</v>
      </c>
      <c r="E238">
        <v>10.819780349731399</v>
      </c>
      <c r="F238">
        <v>10.491270065307599</v>
      </c>
      <c r="G238">
        <v>162</v>
      </c>
      <c r="H238">
        <v>316</v>
      </c>
      <c r="I238">
        <v>478</v>
      </c>
      <c r="J238">
        <v>10.8239402770996</v>
      </c>
      <c r="K238">
        <v>10.4900302886963</v>
      </c>
      <c r="L238">
        <v>10.6927499771118</v>
      </c>
      <c r="M238">
        <v>10.7045698165894</v>
      </c>
      <c r="N238">
        <v>16.3455200195312</v>
      </c>
      <c r="O238">
        <v>41.009002685546903</v>
      </c>
      <c r="P238">
        <v>1784.69702148438</v>
      </c>
      <c r="Q238">
        <v>0.35750460624694802</v>
      </c>
      <c r="R238">
        <v>0.81489270925521895</v>
      </c>
      <c r="S238">
        <v>2.2132599726319299E-2</v>
      </c>
      <c r="T238">
        <v>8.7154299020767198E-2</v>
      </c>
      <c r="U238">
        <v>4.9330100417137097E-2</v>
      </c>
      <c r="V238">
        <v>6.5633296966552707E-2</v>
      </c>
      <c r="W238">
        <v>3.8315370082855198</v>
      </c>
      <c r="X238">
        <v>3.9404768943786599</v>
      </c>
      <c r="Y238">
        <v>-0.16222159564495101</v>
      </c>
      <c r="Z238">
        <v>-0.202425897121429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-0.16222159564495101</v>
      </c>
      <c r="AH238" t="s">
        <v>127</v>
      </c>
      <c r="AI238">
        <v>-0.141917794942856</v>
      </c>
      <c r="AJ238">
        <v>-0.30413940548896801</v>
      </c>
    </row>
    <row r="239" spans="1:36" x14ac:dyDescent="0.35">
      <c r="A239">
        <v>20</v>
      </c>
      <c r="B239" t="s">
        <v>239</v>
      </c>
      <c r="C239">
        <v>10.819780349731399</v>
      </c>
      <c r="D239">
        <v>10.819780349731399</v>
      </c>
      <c r="E239">
        <v>10.819780349731399</v>
      </c>
      <c r="F239">
        <v>10.434120178222701</v>
      </c>
      <c r="G239">
        <v>401</v>
      </c>
      <c r="H239">
        <v>2412</v>
      </c>
      <c r="I239">
        <v>2813</v>
      </c>
      <c r="J239">
        <v>10.8225297927856</v>
      </c>
      <c r="K239">
        <v>10.3879995346069</v>
      </c>
      <c r="L239">
        <v>10.7039499282837</v>
      </c>
      <c r="M239">
        <v>10.7600402832031</v>
      </c>
      <c r="N239">
        <v>16.264890670776399</v>
      </c>
      <c r="O239">
        <v>44.893089294433601</v>
      </c>
      <c r="P239">
        <v>2123.32592773438</v>
      </c>
      <c r="Q239">
        <v>0.14382059872150399</v>
      </c>
      <c r="R239">
        <v>0.96965128183364901</v>
      </c>
      <c r="S239">
        <v>7.1490001864731303E-3</v>
      </c>
      <c r="T239">
        <v>8.4456000477075594E-3</v>
      </c>
      <c r="U239">
        <v>2.1698100492358201E-2</v>
      </c>
      <c r="V239">
        <v>9.2860003933310491E-3</v>
      </c>
      <c r="W239">
        <v>3.9905250072479199</v>
      </c>
      <c r="X239">
        <v>3.9434609413146999</v>
      </c>
      <c r="Y239">
        <v>-0.23799709975719499</v>
      </c>
      <c r="Z239">
        <v>-0.35070419311523399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-0.23799709975719499</v>
      </c>
      <c r="AH239" t="s">
        <v>127</v>
      </c>
      <c r="AI239">
        <v>-0.141917794942856</v>
      </c>
      <c r="AJ239">
        <v>-0.37991490960121199</v>
      </c>
    </row>
    <row r="240" spans="1:36" x14ac:dyDescent="0.35">
      <c r="A240">
        <v>682</v>
      </c>
      <c r="B240" t="s">
        <v>288</v>
      </c>
      <c r="C240">
        <v>10.596630096435501</v>
      </c>
      <c r="D240">
        <v>10.7579002380371</v>
      </c>
      <c r="E240">
        <v>10.7579002380371</v>
      </c>
      <c r="F240">
        <v>10.3089504241943</v>
      </c>
      <c r="G240">
        <v>2</v>
      </c>
      <c r="H240">
        <v>41</v>
      </c>
      <c r="I240">
        <v>43</v>
      </c>
      <c r="J240">
        <v>10.8190002441406</v>
      </c>
      <c r="K240">
        <v>10.672650337219199</v>
      </c>
      <c r="L240">
        <v>10.7178897857666</v>
      </c>
      <c r="M240">
        <v>10.811559677124</v>
      </c>
      <c r="N240">
        <v>16.047090530395501</v>
      </c>
      <c r="O240">
        <v>40.615730285644503</v>
      </c>
      <c r="P240">
        <v>1716.81298828125</v>
      </c>
      <c r="Q240">
        <v>5.0859399139881099E-2</v>
      </c>
      <c r="R240">
        <v>0.97857308387756303</v>
      </c>
      <c r="S240">
        <v>3.0610000248998399E-3</v>
      </c>
      <c r="T240">
        <v>0</v>
      </c>
      <c r="U240">
        <v>0.12243939936161</v>
      </c>
      <c r="V240">
        <v>0</v>
      </c>
      <c r="W240">
        <v>3.97713303565979</v>
      </c>
      <c r="X240">
        <v>3.9374699592590301</v>
      </c>
      <c r="Y240">
        <v>4.6438399702310597E-2</v>
      </c>
      <c r="Z240">
        <v>-0.30711969733238198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4.6438399702310597E-2</v>
      </c>
      <c r="AH240" t="s">
        <v>127</v>
      </c>
      <c r="AI240">
        <v>-0.141917794942856</v>
      </c>
      <c r="AJ240">
        <v>-9.54795032739639E-2</v>
      </c>
    </row>
    <row r="241" spans="1:36" x14ac:dyDescent="0.35">
      <c r="A241">
        <v>31</v>
      </c>
      <c r="B241" t="s">
        <v>235</v>
      </c>
      <c r="C241">
        <v>10.7144203186035</v>
      </c>
      <c r="D241">
        <v>10.7144203186035</v>
      </c>
      <c r="E241">
        <v>10.819780349731399</v>
      </c>
      <c r="F241">
        <v>10.596630096435501</v>
      </c>
      <c r="G241">
        <v>1539</v>
      </c>
      <c r="H241">
        <v>2699</v>
      </c>
      <c r="I241">
        <v>4238</v>
      </c>
      <c r="J241">
        <v>10.817640304565399</v>
      </c>
      <c r="K241">
        <v>10.596520423889199</v>
      </c>
      <c r="L241">
        <v>10.7308902740479</v>
      </c>
      <c r="M241">
        <v>10.739330291748001</v>
      </c>
      <c r="N241">
        <v>16.327730178833001</v>
      </c>
      <c r="O241">
        <v>40.525581359863303</v>
      </c>
      <c r="P241">
        <v>1739.18505859375</v>
      </c>
      <c r="Q241">
        <v>0.35417428612709001</v>
      </c>
      <c r="R241">
        <v>0.75574147701263406</v>
      </c>
      <c r="S241">
        <v>1.50306997820735E-2</v>
      </c>
      <c r="T241">
        <v>5.7886701077222803E-2</v>
      </c>
      <c r="U241">
        <v>8.2841098308563205E-2</v>
      </c>
      <c r="V241">
        <v>0.14504350721836101</v>
      </c>
      <c r="W241">
        <v>3.8958480358123802</v>
      </c>
      <c r="X241">
        <v>3.9398410320282</v>
      </c>
      <c r="Y241">
        <v>-1.0546400211751499E-2</v>
      </c>
      <c r="Z241">
        <v>-0.254717797040939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-1.0546400211751499E-2</v>
      </c>
      <c r="AH241" t="s">
        <v>127</v>
      </c>
      <c r="AI241">
        <v>-0.141917794942856</v>
      </c>
      <c r="AJ241">
        <v>-0.15246419608593001</v>
      </c>
    </row>
    <row r="242" spans="1:36" x14ac:dyDescent="0.35">
      <c r="A242">
        <v>522</v>
      </c>
      <c r="B242" t="s">
        <v>307</v>
      </c>
      <c r="C242">
        <v>10.7144203186035</v>
      </c>
      <c r="D242">
        <v>10.7144203186035</v>
      </c>
      <c r="E242">
        <v>10.7363996505737</v>
      </c>
      <c r="F242">
        <v>10.650179862976101</v>
      </c>
      <c r="G242">
        <v>293</v>
      </c>
      <c r="H242">
        <v>142</v>
      </c>
      <c r="I242">
        <v>435</v>
      </c>
      <c r="J242">
        <v>10.8160400390625</v>
      </c>
      <c r="K242">
        <v>10.6613101959229</v>
      </c>
      <c r="L242">
        <v>10.6928596496582</v>
      </c>
      <c r="M242">
        <v>10.7175903320312</v>
      </c>
      <c r="N242">
        <v>16.4261798858643</v>
      </c>
      <c r="O242">
        <v>42.300701141357401</v>
      </c>
      <c r="P242">
        <v>1908.93200683594</v>
      </c>
      <c r="Q242">
        <v>0.63626801967620805</v>
      </c>
      <c r="R242">
        <v>0.77711158990859996</v>
      </c>
      <c r="S242">
        <v>1.82050000876188E-2</v>
      </c>
      <c r="T242">
        <v>0.121929101645947</v>
      </c>
      <c r="U242">
        <v>0.10061659663915599</v>
      </c>
      <c r="V242">
        <v>6.2934301793575301E-2</v>
      </c>
      <c r="W242">
        <v>3.7163610458374001</v>
      </c>
      <c r="X242">
        <v>3.94180488586426</v>
      </c>
      <c r="Y242">
        <v>2.5271799415349998E-2</v>
      </c>
      <c r="Z242">
        <v>-0.15133580565452601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2.5271799415349998E-2</v>
      </c>
      <c r="AH242" t="s">
        <v>127</v>
      </c>
      <c r="AI242">
        <v>-0.141917794942856</v>
      </c>
      <c r="AJ242">
        <v>-0.116646103560925</v>
      </c>
    </row>
    <row r="243" spans="1:36" x14ac:dyDescent="0.35">
      <c r="A243">
        <v>601</v>
      </c>
      <c r="B243" t="s">
        <v>259</v>
      </c>
      <c r="C243">
        <v>10.785189628601101</v>
      </c>
      <c r="D243">
        <v>10.8077096939087</v>
      </c>
      <c r="E243">
        <v>10.8395795822144</v>
      </c>
      <c r="F243">
        <v>10.6689596176147</v>
      </c>
      <c r="G243">
        <v>56</v>
      </c>
      <c r="H243">
        <v>96</v>
      </c>
      <c r="I243">
        <v>152</v>
      </c>
      <c r="J243">
        <v>10.815899848938001</v>
      </c>
      <c r="K243">
        <v>10.661399841308601</v>
      </c>
      <c r="L243">
        <v>10.738969802856399</v>
      </c>
      <c r="M243">
        <v>10.7589101791382</v>
      </c>
      <c r="N243">
        <v>16.586839675903299</v>
      </c>
      <c r="O243">
        <v>44.1569633483887</v>
      </c>
      <c r="P243">
        <v>2058.47802734375</v>
      </c>
      <c r="Q243">
        <v>0.36885941028594998</v>
      </c>
      <c r="R243">
        <v>0.72120362520217896</v>
      </c>
      <c r="S243">
        <v>9.4472002238035202E-3</v>
      </c>
      <c r="T243">
        <v>8.4814600646495805E-2</v>
      </c>
      <c r="U243">
        <v>8.5514299571514102E-2</v>
      </c>
      <c r="V243">
        <v>0.14583620429038999</v>
      </c>
      <c r="W243">
        <v>3.7286710739135702</v>
      </c>
      <c r="X243">
        <v>3.9378890991210902</v>
      </c>
      <c r="Y243">
        <v>2.86360997706652E-2</v>
      </c>
      <c r="Z243">
        <v>-0.18382990360259999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2.86360997706652E-2</v>
      </c>
      <c r="AH243" t="s">
        <v>127</v>
      </c>
      <c r="AI243">
        <v>-0.141917794942856</v>
      </c>
      <c r="AJ243">
        <v>-0.113281697034836</v>
      </c>
    </row>
    <row r="244" spans="1:36" x14ac:dyDescent="0.35">
      <c r="A244">
        <v>813</v>
      </c>
      <c r="B244" t="s">
        <v>237</v>
      </c>
      <c r="C244">
        <v>10.819780349731399</v>
      </c>
      <c r="D244">
        <v>10.819780349731399</v>
      </c>
      <c r="E244">
        <v>10.819780349731399</v>
      </c>
      <c r="F244">
        <v>10.2399597167969</v>
      </c>
      <c r="G244">
        <v>2</v>
      </c>
      <c r="H244">
        <v>41</v>
      </c>
      <c r="I244">
        <v>43</v>
      </c>
      <c r="J244">
        <v>10.8140001296997</v>
      </c>
      <c r="K244">
        <v>10.472490310668899</v>
      </c>
      <c r="L244">
        <v>10.7804002761841</v>
      </c>
      <c r="M244">
        <v>10.8046197891235</v>
      </c>
      <c r="N244">
        <v>16.225730895996101</v>
      </c>
      <c r="O244">
        <v>47.190383911132798</v>
      </c>
      <c r="P244">
        <v>2271.3720703125</v>
      </c>
      <c r="Q244">
        <v>2.7448400855064399E-2</v>
      </c>
      <c r="R244">
        <v>0.94268769025802601</v>
      </c>
      <c r="S244">
        <v>0</v>
      </c>
      <c r="T244">
        <v>2.2837100550532299E-2</v>
      </c>
      <c r="U244">
        <v>0.1115503013134</v>
      </c>
      <c r="V244">
        <v>3.4475199878215797E-2</v>
      </c>
      <c r="W244">
        <v>3.7963969707489</v>
      </c>
      <c r="X244">
        <v>3.9418749809265101</v>
      </c>
      <c r="Y244">
        <v>-7.2243496775627095E-2</v>
      </c>
      <c r="Z244">
        <v>-0.29477798938751198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-7.2243496775627095E-2</v>
      </c>
      <c r="AH244" t="s">
        <v>127</v>
      </c>
      <c r="AI244">
        <v>-0.141917794942856</v>
      </c>
      <c r="AJ244">
        <v>-0.214161306619644</v>
      </c>
    </row>
    <row r="245" spans="1:36" x14ac:dyDescent="0.35">
      <c r="A245">
        <v>202</v>
      </c>
      <c r="B245" t="s">
        <v>261</v>
      </c>
      <c r="C245">
        <v>10.7144203186035</v>
      </c>
      <c r="D245">
        <v>10.7144203186035</v>
      </c>
      <c r="E245">
        <v>10.7789602279663</v>
      </c>
      <c r="F245">
        <v>10.6454200744629</v>
      </c>
      <c r="G245">
        <v>2538</v>
      </c>
      <c r="H245">
        <v>1415</v>
      </c>
      <c r="I245">
        <v>3953</v>
      </c>
      <c r="J245">
        <v>10.809490203857401</v>
      </c>
      <c r="K245">
        <v>10.668210029602101</v>
      </c>
      <c r="L245">
        <v>10.7140703201294</v>
      </c>
      <c r="M245">
        <v>10.719149589538601</v>
      </c>
      <c r="N245">
        <v>16.579910278320298</v>
      </c>
      <c r="O245">
        <v>40.435981750488303</v>
      </c>
      <c r="P245">
        <v>1735.77600097656</v>
      </c>
      <c r="Q245">
        <v>0.63944268226623502</v>
      </c>
      <c r="R245">
        <v>0.68012380599975597</v>
      </c>
      <c r="S245">
        <v>2.8713600710034402E-2</v>
      </c>
      <c r="T245">
        <v>0.22777789831161499</v>
      </c>
      <c r="U245">
        <v>0.11340560019016301</v>
      </c>
      <c r="V245">
        <v>3.2852601259946802E-2</v>
      </c>
      <c r="W245">
        <v>3.7233688831329301</v>
      </c>
      <c r="X245">
        <v>3.94224309921265</v>
      </c>
      <c r="Y245">
        <v>3.3209498971700703E-2</v>
      </c>
      <c r="Z245">
        <v>-0.13808980584144601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3.3209498971700703E-2</v>
      </c>
      <c r="AH245" t="s">
        <v>127</v>
      </c>
      <c r="AI245">
        <v>-0.141917794942856</v>
      </c>
      <c r="AJ245">
        <v>-0.108708396553993</v>
      </c>
    </row>
    <row r="246" spans="1:36" x14ac:dyDescent="0.35">
      <c r="A246">
        <v>340</v>
      </c>
      <c r="B246" t="s">
        <v>276</v>
      </c>
      <c r="C246">
        <v>10.7579002380371</v>
      </c>
      <c r="D246">
        <v>10.7789602279663</v>
      </c>
      <c r="E246">
        <v>10.819780349731399</v>
      </c>
      <c r="F246">
        <v>10.621330261230501</v>
      </c>
      <c r="G246">
        <v>137</v>
      </c>
      <c r="H246">
        <v>393</v>
      </c>
      <c r="I246">
        <v>530</v>
      </c>
      <c r="J246">
        <v>10.808850288391101</v>
      </c>
      <c r="K246">
        <v>10.746620178222701</v>
      </c>
      <c r="L246">
        <v>10.784370422363301</v>
      </c>
      <c r="M246">
        <v>10.792579650878899</v>
      </c>
      <c r="N246">
        <v>16.300249099731399</v>
      </c>
      <c r="O246">
        <v>37.105678558349602</v>
      </c>
      <c r="P246">
        <v>1458.00500488281</v>
      </c>
      <c r="Q246">
        <v>0.261495411396027</v>
      </c>
      <c r="R246">
        <v>0.87820667028427102</v>
      </c>
      <c r="S246">
        <v>2.42960005998611E-2</v>
      </c>
      <c r="T246">
        <v>7.3062099516391796E-2</v>
      </c>
      <c r="U246">
        <v>9.07445028424263E-2</v>
      </c>
      <c r="V246">
        <v>9.7462004050612398E-3</v>
      </c>
      <c r="W246">
        <v>3.8801579475402801</v>
      </c>
      <c r="X246">
        <v>3.9407210350036599</v>
      </c>
      <c r="Y246">
        <v>9.7101897001266493E-2</v>
      </c>
      <c r="Z246">
        <v>-0.185947701334953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9.7101897001266493E-2</v>
      </c>
      <c r="AH246" t="s">
        <v>127</v>
      </c>
      <c r="AI246">
        <v>-0.141917794942856</v>
      </c>
      <c r="AJ246">
        <v>-4.48159985244274E-2</v>
      </c>
    </row>
    <row r="247" spans="1:36" x14ac:dyDescent="0.35">
      <c r="A247">
        <v>511</v>
      </c>
      <c r="B247" t="s">
        <v>294</v>
      </c>
      <c r="C247">
        <v>10.505069732666</v>
      </c>
      <c r="D247">
        <v>10.5132503509521</v>
      </c>
      <c r="E247">
        <v>10.7144203186035</v>
      </c>
      <c r="F247">
        <v>10.4631004333496</v>
      </c>
      <c r="G247">
        <v>1175</v>
      </c>
      <c r="H247">
        <v>367</v>
      </c>
      <c r="I247">
        <v>1542</v>
      </c>
      <c r="J247">
        <v>10.8074703216553</v>
      </c>
      <c r="K247">
        <v>10.4988803863525</v>
      </c>
      <c r="L247">
        <v>10.570779800415</v>
      </c>
      <c r="M247">
        <v>10.576290130615201</v>
      </c>
      <c r="N247">
        <v>16.334089279174801</v>
      </c>
      <c r="O247">
        <v>40.894847869872997</v>
      </c>
      <c r="P247">
        <v>1778.58996582031</v>
      </c>
      <c r="Q247">
        <v>0.749140024185181</v>
      </c>
      <c r="R247">
        <v>0.71104502677917503</v>
      </c>
      <c r="S247">
        <v>2.41058003157377E-2</v>
      </c>
      <c r="T247">
        <v>0.13670469820499401</v>
      </c>
      <c r="U247">
        <v>7.4967101216316195E-2</v>
      </c>
      <c r="V247">
        <v>0.117187798023224</v>
      </c>
      <c r="W247">
        <v>3.7237610816955602</v>
      </c>
      <c r="X247">
        <v>3.9411540031433101</v>
      </c>
      <c r="Y247">
        <v>-0.16654759645462</v>
      </c>
      <c r="Z247">
        <v>-0.13221229612827301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-0.16654759645462</v>
      </c>
      <c r="AH247" t="s">
        <v>127</v>
      </c>
      <c r="AI247">
        <v>-0.141917794942856</v>
      </c>
      <c r="AJ247">
        <v>-0.30846539139747597</v>
      </c>
    </row>
    <row r="248" spans="1:36" x14ac:dyDescent="0.35">
      <c r="A248">
        <v>652</v>
      </c>
      <c r="B248" t="s">
        <v>339</v>
      </c>
      <c r="C248">
        <v>10.7144203186035</v>
      </c>
      <c r="D248">
        <v>10.7144203186035</v>
      </c>
      <c r="E248">
        <v>10.819780349731399</v>
      </c>
      <c r="F248">
        <v>9.3325576782226598</v>
      </c>
      <c r="G248">
        <v>9</v>
      </c>
      <c r="H248">
        <v>96</v>
      </c>
      <c r="I248">
        <v>105</v>
      </c>
      <c r="J248">
        <v>10.806189537048301</v>
      </c>
      <c r="K248">
        <v>9.3180446624755895</v>
      </c>
      <c r="L248">
        <v>10.641670227050801</v>
      </c>
      <c r="M248">
        <v>10.6536302566528</v>
      </c>
      <c r="N248">
        <v>16.098140716552699</v>
      </c>
      <c r="O248">
        <v>43.712020874023402</v>
      </c>
      <c r="P248">
        <v>2024.66394042969</v>
      </c>
      <c r="Q248">
        <v>0.102513700723648</v>
      </c>
      <c r="R248">
        <v>0.89803278446197499</v>
      </c>
      <c r="S248">
        <v>1.23496996238828E-2</v>
      </c>
      <c r="T248">
        <v>5.0273198634386097E-2</v>
      </c>
      <c r="U248">
        <v>1.28961997106671E-2</v>
      </c>
      <c r="V248">
        <v>3.2786898314952899E-2</v>
      </c>
      <c r="W248">
        <v>3.7460091114044198</v>
      </c>
      <c r="X248">
        <v>3.93231296539307</v>
      </c>
      <c r="Y248">
        <v>-1.40490198135376</v>
      </c>
      <c r="Z248">
        <v>-0.180916503071785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-1.40490198135376</v>
      </c>
      <c r="AH248" t="s">
        <v>127</v>
      </c>
      <c r="AI248">
        <v>-0.141917794942856</v>
      </c>
      <c r="AJ248">
        <v>-1.54682004451752</v>
      </c>
    </row>
    <row r="249" spans="1:36" x14ac:dyDescent="0.35">
      <c r="A249">
        <v>804</v>
      </c>
      <c r="B249" t="s">
        <v>255</v>
      </c>
      <c r="C249">
        <v>10.878049850463899</v>
      </c>
      <c r="D249">
        <v>10.878049850463899</v>
      </c>
      <c r="E249">
        <v>10.878049850463899</v>
      </c>
      <c r="F249">
        <v>10.7144203186035</v>
      </c>
      <c r="G249">
        <v>3</v>
      </c>
      <c r="H249">
        <v>15</v>
      </c>
      <c r="I249">
        <v>18</v>
      </c>
      <c r="J249">
        <v>10.805910110473601</v>
      </c>
      <c r="K249">
        <v>10.97340965271</v>
      </c>
      <c r="L249">
        <v>10.8140296936035</v>
      </c>
      <c r="M249">
        <v>10.815360069274901</v>
      </c>
      <c r="N249">
        <v>16.108720779418899</v>
      </c>
      <c r="O249">
        <v>48.287178039550803</v>
      </c>
      <c r="P249">
        <v>2375.19091796875</v>
      </c>
      <c r="Q249">
        <v>5.6410301476717002E-2</v>
      </c>
      <c r="R249">
        <v>0.75846147537231401</v>
      </c>
      <c r="S249">
        <v>0</v>
      </c>
      <c r="T249">
        <v>0.24153849482536299</v>
      </c>
      <c r="U249">
        <v>0.111282102763653</v>
      </c>
      <c r="V249">
        <v>0</v>
      </c>
      <c r="W249">
        <v>3.7957119941711399</v>
      </c>
      <c r="X249">
        <v>3.89233493804932</v>
      </c>
      <c r="Y249">
        <v>0.21542060375213601</v>
      </c>
      <c r="Z249">
        <v>-0.225447803735733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0.21542060375213601</v>
      </c>
      <c r="AH249" t="s">
        <v>127</v>
      </c>
      <c r="AI249">
        <v>-0.141917794942856</v>
      </c>
      <c r="AJ249">
        <v>7.35026970505714E-2</v>
      </c>
    </row>
    <row r="250" spans="1:36" x14ac:dyDescent="0.35">
      <c r="A250">
        <v>326</v>
      </c>
      <c r="B250" t="s">
        <v>318</v>
      </c>
      <c r="C250">
        <v>10.7726898193359</v>
      </c>
      <c r="D250">
        <v>10.7789602279663</v>
      </c>
      <c r="E250">
        <v>10.819780349731399</v>
      </c>
      <c r="F250">
        <v>10.723270416259799</v>
      </c>
      <c r="G250">
        <v>138</v>
      </c>
      <c r="H250">
        <v>105</v>
      </c>
      <c r="I250">
        <v>243</v>
      </c>
      <c r="J250">
        <v>10.801699638366699</v>
      </c>
      <c r="K250">
        <v>10.644619941711399</v>
      </c>
      <c r="L250">
        <v>10.614230155944799</v>
      </c>
      <c r="M250">
        <v>10.713210105896</v>
      </c>
      <c r="N250">
        <v>18.129970550537099</v>
      </c>
      <c r="O250">
        <v>45.845615386962898</v>
      </c>
      <c r="P250">
        <v>2171.70190429688</v>
      </c>
      <c r="Q250">
        <v>0.56336432695388805</v>
      </c>
      <c r="R250">
        <v>0.60543847084045399</v>
      </c>
      <c r="S250">
        <v>2.4494100362062499E-2</v>
      </c>
      <c r="T250">
        <v>2.76560001075268E-2</v>
      </c>
      <c r="U250">
        <v>2.2723399102687801E-2</v>
      </c>
      <c r="V250">
        <v>0.32946878671646102</v>
      </c>
      <c r="W250">
        <v>3.7872059345245401</v>
      </c>
      <c r="X250">
        <v>3.9326519966125502</v>
      </c>
      <c r="Y250">
        <v>-1.45786004140973E-2</v>
      </c>
      <c r="Z250">
        <v>-0.26383399963378901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-1.45786004140973E-2</v>
      </c>
      <c r="AH250" t="s">
        <v>123</v>
      </c>
      <c r="AI250">
        <v>-0.141917794942856</v>
      </c>
      <c r="AJ250">
        <v>-0.15649640560150099</v>
      </c>
    </row>
    <row r="251" spans="1:36" x14ac:dyDescent="0.35">
      <c r="A251">
        <v>733</v>
      </c>
      <c r="B251" t="s">
        <v>258</v>
      </c>
      <c r="C251">
        <v>10.819780349731399</v>
      </c>
      <c r="D251">
        <v>10.8395795822144</v>
      </c>
      <c r="E251">
        <v>10.8395795822144</v>
      </c>
      <c r="F251">
        <v>10.7579002380371</v>
      </c>
      <c r="G251">
        <v>18</v>
      </c>
      <c r="H251">
        <v>451</v>
      </c>
      <c r="I251">
        <v>469</v>
      </c>
      <c r="J251">
        <v>10.799079895019499</v>
      </c>
      <c r="K251">
        <v>10.5767498016357</v>
      </c>
      <c r="L251">
        <v>10.7874202728271</v>
      </c>
      <c r="M251">
        <v>10.7877502441406</v>
      </c>
      <c r="N251">
        <v>16.252559661865199</v>
      </c>
      <c r="O251">
        <v>44.547332763671903</v>
      </c>
      <c r="P251">
        <v>2078.4560546875</v>
      </c>
      <c r="Q251">
        <v>5.0940599292516701E-2</v>
      </c>
      <c r="R251">
        <v>0.74956047534942605</v>
      </c>
      <c r="S251">
        <v>2.2085700184106799E-2</v>
      </c>
      <c r="T251">
        <v>8.2018196582794203E-2</v>
      </c>
      <c r="U251">
        <v>0.150215193629265</v>
      </c>
      <c r="V251">
        <v>0.110408402979374</v>
      </c>
      <c r="W251">
        <v>3.77685499191284</v>
      </c>
      <c r="X251">
        <v>3.9406089782714799</v>
      </c>
      <c r="Y251">
        <v>3.06855998933315E-2</v>
      </c>
      <c r="Z251">
        <v>-0.22752359509468101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3.06855998933315E-2</v>
      </c>
      <c r="AH251" t="s">
        <v>127</v>
      </c>
      <c r="AI251">
        <v>-0.141917794942856</v>
      </c>
      <c r="AJ251">
        <v>-0.111232303082943</v>
      </c>
    </row>
    <row r="252" spans="1:36" x14ac:dyDescent="0.35">
      <c r="A252">
        <v>743</v>
      </c>
      <c r="B252" t="s">
        <v>299</v>
      </c>
      <c r="C252">
        <v>10.8590002059937</v>
      </c>
      <c r="D252">
        <v>10.8395795822144</v>
      </c>
      <c r="E252">
        <v>10.8395795822144</v>
      </c>
      <c r="F252">
        <v>10.819780349731399</v>
      </c>
      <c r="G252">
        <v>21</v>
      </c>
      <c r="H252">
        <v>249</v>
      </c>
      <c r="I252">
        <v>270</v>
      </c>
      <c r="J252">
        <v>10.7945003509521</v>
      </c>
      <c r="K252">
        <v>10.8121700286865</v>
      </c>
      <c r="L252">
        <v>10.8145399093628</v>
      </c>
      <c r="M252">
        <v>10.7963304519653</v>
      </c>
      <c r="N252">
        <v>16.358669281005898</v>
      </c>
      <c r="O252">
        <v>45.8574028015137</v>
      </c>
      <c r="P252">
        <v>2190.8291015625</v>
      </c>
      <c r="Q252">
        <v>0.103803902864456</v>
      </c>
      <c r="R252">
        <v>0.79318547248840299</v>
      </c>
      <c r="S252">
        <v>2.9161799699068101E-2</v>
      </c>
      <c r="T252">
        <v>4.3138299137353897E-2</v>
      </c>
      <c r="U252">
        <v>7.1582399308681502E-2</v>
      </c>
      <c r="V252">
        <v>0.12038680166006099</v>
      </c>
      <c r="W252">
        <v>3.7544419765472399</v>
      </c>
      <c r="X252">
        <v>3.9345650672912602</v>
      </c>
      <c r="Y252">
        <v>0.19595089554786699</v>
      </c>
      <c r="Z252">
        <v>-0.23883450031280501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0.19595089554786699</v>
      </c>
      <c r="AH252" t="s">
        <v>127</v>
      </c>
      <c r="AI252">
        <v>-0.141917794942856</v>
      </c>
      <c r="AJ252">
        <v>5.4033100605011E-2</v>
      </c>
    </row>
    <row r="253" spans="1:36" x14ac:dyDescent="0.35">
      <c r="A253">
        <v>233</v>
      </c>
      <c r="B253" t="s">
        <v>285</v>
      </c>
      <c r="C253">
        <v>10.7789602279663</v>
      </c>
      <c r="D253">
        <v>10.7789602279663</v>
      </c>
      <c r="E253">
        <v>10.819780349731399</v>
      </c>
      <c r="F253">
        <v>10.7789602279663</v>
      </c>
      <c r="G253">
        <v>3925</v>
      </c>
      <c r="H253">
        <v>617</v>
      </c>
      <c r="I253">
        <v>4542</v>
      </c>
      <c r="J253">
        <v>10.7915496826172</v>
      </c>
      <c r="K253">
        <v>10.750129699706999</v>
      </c>
      <c r="L253">
        <v>10.7523202896118</v>
      </c>
      <c r="M253">
        <v>10.7562398910522</v>
      </c>
      <c r="N253">
        <v>17.2251796722412</v>
      </c>
      <c r="O253">
        <v>42.063812255859403</v>
      </c>
      <c r="P253">
        <v>1878.53100585938</v>
      </c>
      <c r="Q253">
        <v>0.852406024932861</v>
      </c>
      <c r="R253">
        <v>0.85791218280792203</v>
      </c>
      <c r="S253">
        <v>2.0555399358272601E-2</v>
      </c>
      <c r="T253">
        <v>8.8955402374267606E-2</v>
      </c>
      <c r="U253">
        <v>5.9997599571943297E-2</v>
      </c>
      <c r="V253">
        <v>2.0428199321031602E-2</v>
      </c>
      <c r="W253">
        <v>3.7416529655456499</v>
      </c>
      <c r="X253">
        <v>3.91258001327515</v>
      </c>
      <c r="Y253">
        <v>8.7014697492122706E-2</v>
      </c>
      <c r="Z253">
        <v>-0.145463302731514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8.7014697492122706E-2</v>
      </c>
      <c r="AH253" t="s">
        <v>127</v>
      </c>
      <c r="AI253">
        <v>-0.141917794942856</v>
      </c>
      <c r="AJ253">
        <v>-5.4903101176023497E-2</v>
      </c>
    </row>
    <row r="254" spans="1:36" x14ac:dyDescent="0.35">
      <c r="A254">
        <v>380</v>
      </c>
      <c r="B254" t="s">
        <v>266</v>
      </c>
      <c r="C254">
        <v>10.7298498153687</v>
      </c>
      <c r="D254">
        <v>10.7363996505737</v>
      </c>
      <c r="E254">
        <v>10.819780349731399</v>
      </c>
      <c r="F254">
        <v>10.6454200744629</v>
      </c>
      <c r="G254">
        <v>434</v>
      </c>
      <c r="H254">
        <v>983</v>
      </c>
      <c r="I254">
        <v>1417</v>
      </c>
      <c r="J254">
        <v>10.777979850769</v>
      </c>
      <c r="K254">
        <v>10.639269828796399</v>
      </c>
      <c r="L254">
        <v>10.725359916686999</v>
      </c>
      <c r="M254">
        <v>10.732390403747599</v>
      </c>
      <c r="N254">
        <v>16.2252101898193</v>
      </c>
      <c r="O254">
        <v>39.770248413085902</v>
      </c>
      <c r="P254">
        <v>1679.65002441406</v>
      </c>
      <c r="Q254">
        <v>0.328654795885086</v>
      </c>
      <c r="R254">
        <v>0.64923548698425304</v>
      </c>
      <c r="S254">
        <v>1.67424008250237E-2</v>
      </c>
      <c r="T254">
        <v>0.28832390904426602</v>
      </c>
      <c r="U254">
        <v>8.7831400334835094E-2</v>
      </c>
      <c r="V254">
        <v>2.0630899816751501E-2</v>
      </c>
      <c r="W254">
        <v>3.7428829669952401</v>
      </c>
      <c r="X254">
        <v>3.9429049491882302</v>
      </c>
      <c r="Y254">
        <v>5.7198800146579701E-2</v>
      </c>
      <c r="Z254">
        <v>-0.167707294225693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5.7198800146579701E-2</v>
      </c>
      <c r="AH254" t="s">
        <v>127</v>
      </c>
      <c r="AI254">
        <v>-0.141917794942856</v>
      </c>
      <c r="AJ254">
        <v>-8.4719002246856703E-2</v>
      </c>
    </row>
    <row r="255" spans="1:36" x14ac:dyDescent="0.35">
      <c r="A255">
        <v>862</v>
      </c>
      <c r="B255" t="s">
        <v>244</v>
      </c>
      <c r="C255">
        <v>10.819780349731399</v>
      </c>
      <c r="D255">
        <v>10.819780349731399</v>
      </c>
      <c r="E255">
        <v>10.819780349731399</v>
      </c>
      <c r="F255">
        <v>10.621330261230501</v>
      </c>
      <c r="G255">
        <v>24</v>
      </c>
      <c r="H255">
        <v>201</v>
      </c>
      <c r="I255">
        <v>225</v>
      </c>
      <c r="J255">
        <v>10.777879714965801</v>
      </c>
      <c r="K255">
        <v>10.694089889526399</v>
      </c>
      <c r="L255">
        <v>10.7750101089478</v>
      </c>
      <c r="M255">
        <v>10.769300460815399</v>
      </c>
      <c r="N255">
        <v>16.304969787597699</v>
      </c>
      <c r="O255">
        <v>44.070259094238303</v>
      </c>
      <c r="P255">
        <v>2046.13598632812</v>
      </c>
      <c r="Q255">
        <v>0.102414198219776</v>
      </c>
      <c r="R255">
        <v>0.83604657649993896</v>
      </c>
      <c r="S255">
        <v>1.5775399282574699E-2</v>
      </c>
      <c r="T255">
        <v>9.7525298595428495E-2</v>
      </c>
      <c r="U255">
        <v>5.1207099109888098E-2</v>
      </c>
      <c r="V255">
        <v>2.3184299468994099E-2</v>
      </c>
      <c r="W255">
        <v>3.7375121116638201</v>
      </c>
      <c r="X255">
        <v>3.9416239261627202</v>
      </c>
      <c r="Y255">
        <v>0.149873897433281</v>
      </c>
      <c r="Z255">
        <v>-0.229393094778061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0.149873897433281</v>
      </c>
      <c r="AH255" t="s">
        <v>127</v>
      </c>
      <c r="AI255">
        <v>-0.141917794942856</v>
      </c>
      <c r="AJ255">
        <v>7.9560000449419004E-3</v>
      </c>
    </row>
    <row r="256" spans="1:36" x14ac:dyDescent="0.35">
      <c r="A256">
        <v>982</v>
      </c>
      <c r="B256" t="s">
        <v>148</v>
      </c>
      <c r="C256">
        <v>10.819780349731399</v>
      </c>
      <c r="D256">
        <v>10.819780349731399</v>
      </c>
      <c r="E256">
        <v>10.819780349731399</v>
      </c>
      <c r="F256">
        <v>10.596630096435501</v>
      </c>
      <c r="G256">
        <v>53</v>
      </c>
      <c r="H256">
        <v>295</v>
      </c>
      <c r="I256">
        <v>348</v>
      </c>
      <c r="J256">
        <v>10.776060104370099</v>
      </c>
      <c r="K256">
        <v>10.652489662170399</v>
      </c>
      <c r="L256">
        <v>10.7443399429321</v>
      </c>
      <c r="M256">
        <v>10.7565402984619</v>
      </c>
      <c r="N256">
        <v>16.625230789184599</v>
      </c>
      <c r="O256">
        <v>31.749292373657202</v>
      </c>
      <c r="P256">
        <v>1041.42504882812</v>
      </c>
      <c r="Q256">
        <v>0.15796920657157901</v>
      </c>
      <c r="R256">
        <v>0.77103668451309204</v>
      </c>
      <c r="S256">
        <v>2.3264499381184599E-2</v>
      </c>
      <c r="T256">
        <v>0.12227199971675901</v>
      </c>
      <c r="U256">
        <v>8.4547303617000594E-2</v>
      </c>
      <c r="V256">
        <v>5.1331300288438797E-2</v>
      </c>
      <c r="W256">
        <v>3.9022009372711199</v>
      </c>
      <c r="X256">
        <v>3.9429829120636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t="s">
        <v>127</v>
      </c>
      <c r="AI256">
        <v>-0.141917794942856</v>
      </c>
    </row>
    <row r="257" spans="1:36" x14ac:dyDescent="0.35">
      <c r="A257">
        <v>810</v>
      </c>
      <c r="B257" t="s">
        <v>271</v>
      </c>
      <c r="C257">
        <v>10.819780349731399</v>
      </c>
      <c r="D257">
        <v>10.819780349731399</v>
      </c>
      <c r="E257">
        <v>10.819780349731399</v>
      </c>
      <c r="F257">
        <v>9.9987974166870099</v>
      </c>
      <c r="G257">
        <v>1</v>
      </c>
      <c r="H257">
        <v>20</v>
      </c>
      <c r="I257">
        <v>21</v>
      </c>
      <c r="J257">
        <v>10.7732200622559</v>
      </c>
      <c r="K257">
        <v>9.9987974166870099</v>
      </c>
      <c r="L257">
        <v>10.700929641723601</v>
      </c>
      <c r="M257">
        <v>10.7509498596191</v>
      </c>
      <c r="N257">
        <v>16</v>
      </c>
      <c r="O257">
        <v>47.291732788085902</v>
      </c>
      <c r="P257">
        <v>2289.8330078125</v>
      </c>
      <c r="Q257">
        <v>2.8768200427293798E-2</v>
      </c>
      <c r="R257">
        <v>0.79416531324386597</v>
      </c>
      <c r="S257">
        <v>0</v>
      </c>
      <c r="T257">
        <v>0.11750400066375701</v>
      </c>
      <c r="U257">
        <v>0.177066504955292</v>
      </c>
      <c r="V257">
        <v>0</v>
      </c>
      <c r="W257">
        <v>3.77512407302856</v>
      </c>
      <c r="X257">
        <v>3.9366641044616699</v>
      </c>
      <c r="Y257">
        <v>-0.48331630229950001</v>
      </c>
      <c r="Z257">
        <v>-0.29627379775047302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-0.48331630229950001</v>
      </c>
      <c r="AH257" t="s">
        <v>127</v>
      </c>
      <c r="AI257">
        <v>-0.141917794942856</v>
      </c>
      <c r="AJ257">
        <v>-0.62523412704467796</v>
      </c>
    </row>
    <row r="258" spans="1:36" x14ac:dyDescent="0.35">
      <c r="A258">
        <v>525</v>
      </c>
      <c r="B258" t="s">
        <v>275</v>
      </c>
      <c r="C258">
        <v>10.6919498443604</v>
      </c>
      <c r="D258">
        <v>10.6919498443604</v>
      </c>
      <c r="E258">
        <v>10.7579002380371</v>
      </c>
      <c r="F258">
        <v>10.661950111389199</v>
      </c>
      <c r="G258">
        <v>558</v>
      </c>
      <c r="H258">
        <v>202</v>
      </c>
      <c r="I258">
        <v>760</v>
      </c>
      <c r="J258">
        <v>10.7723798751831</v>
      </c>
      <c r="K258">
        <v>10.6745500564575</v>
      </c>
      <c r="L258">
        <v>10.699250221252401</v>
      </c>
      <c r="M258">
        <v>10.700909614563001</v>
      </c>
      <c r="N258">
        <v>16.400049209594702</v>
      </c>
      <c r="O258">
        <v>41.591506958007798</v>
      </c>
      <c r="P258">
        <v>1841.55004882812</v>
      </c>
      <c r="Q258">
        <v>0.73046648502349898</v>
      </c>
      <c r="R258">
        <v>0.626206874847412</v>
      </c>
      <c r="S258">
        <v>1.42529001459479E-2</v>
      </c>
      <c r="T258">
        <v>0.22993910312652599</v>
      </c>
      <c r="U258">
        <v>0.16181200742721599</v>
      </c>
      <c r="V258">
        <v>7.5605101883411394E-2</v>
      </c>
      <c r="W258">
        <v>3.7097198963165301</v>
      </c>
      <c r="X258">
        <v>3.9439210891723602</v>
      </c>
      <c r="Y258">
        <v>7.2564601898193401E-2</v>
      </c>
      <c r="Z258">
        <v>-0.171648904681206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7.2564601898193401E-2</v>
      </c>
      <c r="AH258" t="s">
        <v>127</v>
      </c>
      <c r="AI258">
        <v>-0.141917794942856</v>
      </c>
      <c r="AJ258">
        <v>-6.9353297352790805E-2</v>
      </c>
    </row>
    <row r="259" spans="1:36" x14ac:dyDescent="0.35">
      <c r="A259">
        <v>533</v>
      </c>
      <c r="B259" t="s">
        <v>306</v>
      </c>
      <c r="C259">
        <v>10.596630096435501</v>
      </c>
      <c r="D259">
        <v>10.596630096435501</v>
      </c>
      <c r="E259">
        <v>10.7363996505737</v>
      </c>
      <c r="F259">
        <v>10.5453395843506</v>
      </c>
      <c r="G259">
        <v>397</v>
      </c>
      <c r="H259">
        <v>182</v>
      </c>
      <c r="I259">
        <v>579</v>
      </c>
      <c r="J259">
        <v>10.772009849548301</v>
      </c>
      <c r="K259">
        <v>10.583279609680201</v>
      </c>
      <c r="L259">
        <v>10.6418304443359</v>
      </c>
      <c r="M259">
        <v>10.645409584045399</v>
      </c>
      <c r="N259">
        <v>16.198429107666001</v>
      </c>
      <c r="O259">
        <v>38.408969879150398</v>
      </c>
      <c r="P259">
        <v>1571.32604980469</v>
      </c>
      <c r="Q259">
        <v>0.67080038785934404</v>
      </c>
      <c r="R259">
        <v>0.78217452764511097</v>
      </c>
      <c r="S259">
        <v>1.31427003070712E-2</v>
      </c>
      <c r="T259">
        <v>9.9446199834346799E-2</v>
      </c>
      <c r="U259">
        <v>8.9884996414184598E-2</v>
      </c>
      <c r="V259">
        <v>8.4236599504947704E-2</v>
      </c>
      <c r="W259">
        <v>3.7530059814453098</v>
      </c>
      <c r="X259">
        <v>3.9292309284210201</v>
      </c>
      <c r="Y259">
        <v>-2.97647994011641E-2</v>
      </c>
      <c r="Z259">
        <v>-0.15631739795207999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-2.97647994011641E-2</v>
      </c>
      <c r="AH259" t="s">
        <v>127</v>
      </c>
      <c r="AI259">
        <v>-0.141917794942856</v>
      </c>
      <c r="AJ259">
        <v>-0.17168270051479301</v>
      </c>
    </row>
    <row r="260" spans="1:36" x14ac:dyDescent="0.35">
      <c r="A260">
        <v>635</v>
      </c>
      <c r="B260" t="s">
        <v>317</v>
      </c>
      <c r="C260">
        <v>10.819780349731399</v>
      </c>
      <c r="D260">
        <v>10.819780349731399</v>
      </c>
      <c r="E260">
        <v>10.819780349731399</v>
      </c>
      <c r="F260">
        <v>10.7144203186035</v>
      </c>
      <c r="G260">
        <v>34</v>
      </c>
      <c r="H260">
        <v>936</v>
      </c>
      <c r="I260">
        <v>970</v>
      </c>
      <c r="J260">
        <v>10.7692003250122</v>
      </c>
      <c r="K260">
        <v>10.688240051269499</v>
      </c>
      <c r="L260">
        <v>10.7698402404785</v>
      </c>
      <c r="M260">
        <v>10.766409873962401</v>
      </c>
      <c r="N260">
        <v>16.276130676269499</v>
      </c>
      <c r="O260">
        <v>42.537315368652301</v>
      </c>
      <c r="P260">
        <v>1904.28405761719</v>
      </c>
      <c r="Q260">
        <v>3.4556098282337203E-2</v>
      </c>
      <c r="R260">
        <v>0.77596628665924094</v>
      </c>
      <c r="S260">
        <v>1.5731200575828601E-2</v>
      </c>
      <c r="T260">
        <v>0.10006839781999601</v>
      </c>
      <c r="U260">
        <v>0.143558904528618</v>
      </c>
      <c r="V260">
        <v>7.0471696555614499E-2</v>
      </c>
      <c r="W260">
        <v>3.7535479068756099</v>
      </c>
      <c r="X260">
        <v>3.9317469596862802</v>
      </c>
      <c r="Y260">
        <v>0.14471119642257699</v>
      </c>
      <c r="Z260">
        <v>-0.214650899171829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0.14471119642257699</v>
      </c>
      <c r="AH260" t="s">
        <v>127</v>
      </c>
      <c r="AI260">
        <v>-0.141917794942856</v>
      </c>
      <c r="AJ260">
        <v>2.79340008273721E-3</v>
      </c>
    </row>
    <row r="261" spans="1:36" x14ac:dyDescent="0.35">
      <c r="A261">
        <v>721</v>
      </c>
      <c r="B261" t="s">
        <v>298</v>
      </c>
      <c r="C261">
        <v>10.819780349731399</v>
      </c>
      <c r="D261">
        <v>10.819780349731399</v>
      </c>
      <c r="E261">
        <v>10.819780349731399</v>
      </c>
      <c r="F261">
        <v>11.0020999908447</v>
      </c>
      <c r="G261">
        <v>6</v>
      </c>
      <c r="H261">
        <v>170</v>
      </c>
      <c r="I261">
        <v>176</v>
      </c>
      <c r="J261">
        <v>10.769100189209</v>
      </c>
      <c r="K261">
        <v>10.778459548950201</v>
      </c>
      <c r="L261">
        <v>10.7758903503418</v>
      </c>
      <c r="M261">
        <v>10.769350051879901</v>
      </c>
      <c r="N261">
        <v>16.278369903564499</v>
      </c>
      <c r="O261">
        <v>42.870960235595703</v>
      </c>
      <c r="P261">
        <v>1937.06005859375</v>
      </c>
      <c r="Q261">
        <v>2.69844997674227E-2</v>
      </c>
      <c r="R261">
        <v>0.74050217866897605</v>
      </c>
      <c r="S261">
        <v>1.2173499912023499E-2</v>
      </c>
      <c r="T261">
        <v>0.160943403840065</v>
      </c>
      <c r="U261">
        <v>9.9720999598503099E-2</v>
      </c>
      <c r="V261">
        <v>7.1519203484058394E-2</v>
      </c>
      <c r="W261">
        <v>3.77960205078125</v>
      </c>
      <c r="X261">
        <v>3.9387879371643102</v>
      </c>
      <c r="Y261">
        <v>0.34010899066924999</v>
      </c>
      <c r="Z261">
        <v>-0.23444350063800801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0.34010899066924999</v>
      </c>
      <c r="AH261" t="s">
        <v>127</v>
      </c>
      <c r="AI261">
        <v>-0.141917794942856</v>
      </c>
      <c r="AJ261">
        <v>0.19819119572639499</v>
      </c>
    </row>
    <row r="262" spans="1:36" x14ac:dyDescent="0.35">
      <c r="A262">
        <v>673</v>
      </c>
      <c r="B262" t="s">
        <v>321</v>
      </c>
      <c r="C262">
        <v>10.7363996505737</v>
      </c>
      <c r="D262">
        <v>10.7363996505737</v>
      </c>
      <c r="E262">
        <v>10.7789602279663</v>
      </c>
      <c r="F262">
        <v>10.596630096435501</v>
      </c>
      <c r="G262">
        <v>6</v>
      </c>
      <c r="H262">
        <v>72</v>
      </c>
      <c r="I262">
        <v>78</v>
      </c>
      <c r="J262">
        <v>10.7683000564575</v>
      </c>
      <c r="K262">
        <v>10.698769569396999</v>
      </c>
      <c r="L262">
        <v>10.7609100341797</v>
      </c>
      <c r="M262">
        <v>10.7609100341797</v>
      </c>
      <c r="N262">
        <v>16.212009429931602</v>
      </c>
      <c r="O262">
        <v>44.246158599853501</v>
      </c>
      <c r="P262">
        <v>2067.78002929688</v>
      </c>
      <c r="Q262">
        <v>0.10628910362720501</v>
      </c>
      <c r="R262">
        <v>0.80051231384277299</v>
      </c>
      <c r="S262">
        <v>3.9413798600435299E-2</v>
      </c>
      <c r="T262">
        <v>0.109419502317905</v>
      </c>
      <c r="U262">
        <v>0</v>
      </c>
      <c r="V262">
        <v>5.0654500722885097E-2</v>
      </c>
      <c r="W262">
        <v>3.7104849815368701</v>
      </c>
      <c r="X262">
        <v>3.9294359683990501</v>
      </c>
      <c r="Y262">
        <v>2.4253100156784099E-2</v>
      </c>
      <c r="Z262">
        <v>-0.196234300732613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2.4253100156784099E-2</v>
      </c>
      <c r="AH262" t="s">
        <v>127</v>
      </c>
      <c r="AI262">
        <v>-0.141917794942856</v>
      </c>
      <c r="AJ262">
        <v>-0.117664702236652</v>
      </c>
    </row>
    <row r="263" spans="1:36" x14ac:dyDescent="0.35">
      <c r="A263">
        <v>395</v>
      </c>
      <c r="B263" t="s">
        <v>443</v>
      </c>
      <c r="C263">
        <v>10.7144203186035</v>
      </c>
      <c r="D263">
        <v>10.7144203186035</v>
      </c>
      <c r="E263">
        <v>10.819780349731399</v>
      </c>
      <c r="F263">
        <v>10.596630096435501</v>
      </c>
      <c r="G263">
        <v>125</v>
      </c>
      <c r="H263">
        <v>121</v>
      </c>
      <c r="I263">
        <v>246</v>
      </c>
      <c r="J263">
        <v>10.766670227050801</v>
      </c>
      <c r="K263">
        <v>10.4757795333862</v>
      </c>
      <c r="L263">
        <v>10.604510307311999</v>
      </c>
      <c r="M263">
        <v>10.6235303878784</v>
      </c>
      <c r="N263">
        <v>16.4127407073975</v>
      </c>
      <c r="O263">
        <v>41.246841430664098</v>
      </c>
      <c r="P263">
        <v>1817.14599609375</v>
      </c>
      <c r="Q263">
        <v>0.49208021163940402</v>
      </c>
      <c r="R263">
        <v>0.87273401021957397</v>
      </c>
      <c r="S263">
        <v>9.7510004416108097E-3</v>
      </c>
      <c r="T263">
        <v>5.7315498590469402E-2</v>
      </c>
      <c r="U263">
        <v>0.102591097354889</v>
      </c>
      <c r="V263">
        <v>2.7833700180053701E-2</v>
      </c>
      <c r="W263">
        <v>3.7398550510406499</v>
      </c>
      <c r="X263">
        <v>3.9313619136810298</v>
      </c>
      <c r="Y263">
        <v>-0.13983690738678001</v>
      </c>
      <c r="Z263">
        <v>-0.185004606842995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-0.13983690738678001</v>
      </c>
      <c r="AH263" t="s">
        <v>127</v>
      </c>
      <c r="AI263">
        <v>-0.141917794942856</v>
      </c>
      <c r="AJ263">
        <v>-0.28175470232963601</v>
      </c>
    </row>
    <row r="264" spans="1:36" x14ac:dyDescent="0.35">
      <c r="A264">
        <v>524</v>
      </c>
      <c r="B264" t="s">
        <v>326</v>
      </c>
      <c r="C264">
        <v>10.596630096435501</v>
      </c>
      <c r="D264">
        <v>10.596630096435501</v>
      </c>
      <c r="E264">
        <v>10.7363996505737</v>
      </c>
      <c r="F264">
        <v>10.518670082092299</v>
      </c>
      <c r="G264">
        <v>5192</v>
      </c>
      <c r="H264">
        <v>3749</v>
      </c>
      <c r="I264">
        <v>8941</v>
      </c>
      <c r="J264">
        <v>10.765230178833001</v>
      </c>
      <c r="K264">
        <v>10.5489501953125</v>
      </c>
      <c r="L264">
        <v>10.636679649353001</v>
      </c>
      <c r="M264">
        <v>10.640509605407701</v>
      </c>
      <c r="N264">
        <v>16.269969940185501</v>
      </c>
      <c r="O264">
        <v>38.814849853515597</v>
      </c>
      <c r="P264">
        <v>1611.38500976562</v>
      </c>
      <c r="Q264">
        <v>0.57665491104125999</v>
      </c>
      <c r="R264">
        <v>0.73352247476577803</v>
      </c>
      <c r="S264">
        <v>1.9443999975919699E-2</v>
      </c>
      <c r="T264">
        <v>0.14964419603347801</v>
      </c>
      <c r="U264">
        <v>8.3832599222660106E-2</v>
      </c>
      <c r="V264">
        <v>7.4778497219085693E-2</v>
      </c>
      <c r="W264">
        <v>3.7474110126495401</v>
      </c>
      <c r="X264">
        <v>3.9374749660491899</v>
      </c>
      <c r="Y264">
        <v>-1.8174000084400201E-2</v>
      </c>
      <c r="Z264">
        <v>-0.182327196002007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-1.8174000084400201E-2</v>
      </c>
      <c r="AH264" t="s">
        <v>127</v>
      </c>
      <c r="AI264">
        <v>-0.141917794942856</v>
      </c>
      <c r="AJ264">
        <v>-0.16009190678596499</v>
      </c>
    </row>
    <row r="265" spans="1:36" x14ac:dyDescent="0.35">
      <c r="A265">
        <v>584</v>
      </c>
      <c r="B265" t="s">
        <v>281</v>
      </c>
      <c r="C265">
        <v>10.5713195800781</v>
      </c>
      <c r="D265">
        <v>10.594129562377899</v>
      </c>
      <c r="E265">
        <v>10.6689596176147</v>
      </c>
      <c r="F265">
        <v>10.518670082092299</v>
      </c>
      <c r="G265">
        <v>1047</v>
      </c>
      <c r="H265">
        <v>446</v>
      </c>
      <c r="I265">
        <v>1493</v>
      </c>
      <c r="J265">
        <v>10.762869834899901</v>
      </c>
      <c r="K265">
        <v>10.543510437011699</v>
      </c>
      <c r="L265">
        <v>10.6067600250244</v>
      </c>
      <c r="M265">
        <v>10.611920356750501</v>
      </c>
      <c r="N265">
        <v>16.3349304199219</v>
      </c>
      <c r="O265">
        <v>38.696220397949197</v>
      </c>
      <c r="P265">
        <v>1604.63195800781</v>
      </c>
      <c r="Q265">
        <v>0.68815511465072599</v>
      </c>
      <c r="R265">
        <v>0.75650000572204601</v>
      </c>
      <c r="S265">
        <v>1.5906700864434201E-2</v>
      </c>
      <c r="T265">
        <v>0.17019279301166501</v>
      </c>
      <c r="U265">
        <v>6.8257302045822102E-2</v>
      </c>
      <c r="V265">
        <v>4.2901799082756001E-2</v>
      </c>
      <c r="W265">
        <v>3.7202439308166499</v>
      </c>
      <c r="X265">
        <v>3.9397890567779501</v>
      </c>
      <c r="Y265">
        <v>-4.4818900525569902E-2</v>
      </c>
      <c r="Z265">
        <v>-0.156863704323769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-4.4818900525569902E-2</v>
      </c>
      <c r="AH265" t="s">
        <v>127</v>
      </c>
      <c r="AI265">
        <v>-0.141917794942856</v>
      </c>
      <c r="AJ265">
        <v>-0.18673670291900599</v>
      </c>
    </row>
    <row r="266" spans="1:36" x14ac:dyDescent="0.35">
      <c r="A266">
        <v>563</v>
      </c>
      <c r="B266" t="s">
        <v>357</v>
      </c>
      <c r="C266">
        <v>10.7789602279663</v>
      </c>
      <c r="D266">
        <v>10.7789602279663</v>
      </c>
      <c r="E266">
        <v>10.819780349731399</v>
      </c>
      <c r="F266">
        <v>10.6454200744629</v>
      </c>
      <c r="G266">
        <v>52</v>
      </c>
      <c r="H266">
        <v>106</v>
      </c>
      <c r="I266">
        <v>158</v>
      </c>
      <c r="J266">
        <v>10.761019706726101</v>
      </c>
      <c r="K266">
        <v>10.628100395202599</v>
      </c>
      <c r="L266">
        <v>10.7202100753784</v>
      </c>
      <c r="M266">
        <v>10.722069740295399</v>
      </c>
      <c r="N266">
        <v>16.266199111938501</v>
      </c>
      <c r="O266">
        <v>42.272743225097699</v>
      </c>
      <c r="P266">
        <v>1900.56604003906</v>
      </c>
      <c r="Q266">
        <v>0.29301139712333701</v>
      </c>
      <c r="R266">
        <v>0.69790351390838601</v>
      </c>
      <c r="S266">
        <v>2.64295004308224E-2</v>
      </c>
      <c r="T266">
        <v>0.10171540081501</v>
      </c>
      <c r="U266">
        <v>0.16232529282569899</v>
      </c>
      <c r="V266">
        <v>0.12960609793663</v>
      </c>
      <c r="W266">
        <v>3.7556030750274698</v>
      </c>
      <c r="X266">
        <v>3.93935298919678</v>
      </c>
      <c r="Y266">
        <v>9.0459197759628296E-2</v>
      </c>
      <c r="Z266">
        <v>-0.22612470388412501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9.0459197759628296E-2</v>
      </c>
      <c r="AH266" t="s">
        <v>127</v>
      </c>
      <c r="AI266">
        <v>-0.141917794942856</v>
      </c>
      <c r="AJ266">
        <v>-5.1458600908517803E-2</v>
      </c>
    </row>
    <row r="267" spans="1:36" x14ac:dyDescent="0.35">
      <c r="A267">
        <v>742</v>
      </c>
      <c r="B267" t="s">
        <v>253</v>
      </c>
      <c r="C267">
        <v>10.819780349731399</v>
      </c>
      <c r="D267">
        <v>10.819780349731399</v>
      </c>
      <c r="E267">
        <v>10.819780349731399</v>
      </c>
      <c r="F267">
        <v>10.9508104324341</v>
      </c>
      <c r="G267">
        <v>37</v>
      </c>
      <c r="H267">
        <v>306</v>
      </c>
      <c r="I267">
        <v>343</v>
      </c>
      <c r="J267">
        <v>10.7552499771118</v>
      </c>
      <c r="K267">
        <v>10.83607006073</v>
      </c>
      <c r="L267">
        <v>10.7602596282959</v>
      </c>
      <c r="M267">
        <v>10.7653102874756</v>
      </c>
      <c r="N267">
        <v>16.144290924072301</v>
      </c>
      <c r="O267">
        <v>41.091709136962898</v>
      </c>
      <c r="P267">
        <v>1777.22595214844</v>
      </c>
      <c r="Q267">
        <v>0.124532498419285</v>
      </c>
      <c r="R267">
        <v>0.71641242504119895</v>
      </c>
      <c r="S267">
        <v>1.11712999641895E-2</v>
      </c>
      <c r="T267">
        <v>0.191215500235558</v>
      </c>
      <c r="U267">
        <v>0.130511805415154</v>
      </c>
      <c r="V267">
        <v>3.3858299255371101E-2</v>
      </c>
      <c r="W267">
        <v>3.7734260559082</v>
      </c>
      <c r="X267">
        <v>3.9394481182098402</v>
      </c>
      <c r="Y267">
        <v>0.194308295845985</v>
      </c>
      <c r="Z267">
        <v>-0.21826739609241499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0.194308295845985</v>
      </c>
      <c r="AH267" t="s">
        <v>127</v>
      </c>
      <c r="AI267">
        <v>-0.141917794942856</v>
      </c>
      <c r="AJ267">
        <v>5.2390500903129598E-2</v>
      </c>
    </row>
    <row r="268" spans="1:36" x14ac:dyDescent="0.35">
      <c r="A268">
        <v>731</v>
      </c>
      <c r="B268" t="s">
        <v>327</v>
      </c>
      <c r="C268">
        <v>10.819780349731399</v>
      </c>
      <c r="D268">
        <v>10.819780349731399</v>
      </c>
      <c r="E268">
        <v>10.819780349731399</v>
      </c>
      <c r="F268">
        <v>10.6689596176147</v>
      </c>
      <c r="G268">
        <v>5</v>
      </c>
      <c r="H268">
        <v>302</v>
      </c>
      <c r="I268">
        <v>307</v>
      </c>
      <c r="J268">
        <v>10.755140304565399</v>
      </c>
      <c r="K268">
        <v>10.37380027771</v>
      </c>
      <c r="L268">
        <v>10.759129524231</v>
      </c>
      <c r="M268">
        <v>10.7476301193237</v>
      </c>
      <c r="N268">
        <v>16.351119995117202</v>
      </c>
      <c r="O268">
        <v>43.030826568603501</v>
      </c>
      <c r="P268">
        <v>1942.96801757812</v>
      </c>
      <c r="Q268">
        <v>1.9693600013852099E-2</v>
      </c>
      <c r="R268">
        <v>0.78480780124664296</v>
      </c>
      <c r="S268">
        <v>3.1436301767826101E-2</v>
      </c>
      <c r="T268">
        <v>6.7673802375793499E-2</v>
      </c>
      <c r="U268">
        <v>0.148527607321739</v>
      </c>
      <c r="V268">
        <v>7.36674964427948E-2</v>
      </c>
      <c r="W268">
        <v>3.7762138843536399</v>
      </c>
      <c r="X268">
        <v>3.9359889030456499</v>
      </c>
      <c r="Y268">
        <v>-8.0127097666263594E-2</v>
      </c>
      <c r="Z268">
        <v>-0.25274139642715499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-8.0127097666263594E-2</v>
      </c>
      <c r="AH268" t="s">
        <v>127</v>
      </c>
      <c r="AI268">
        <v>-0.141917794942856</v>
      </c>
      <c r="AJ268">
        <v>-0.22204490005970001</v>
      </c>
    </row>
    <row r="269" spans="1:36" x14ac:dyDescent="0.35">
      <c r="A269">
        <v>550</v>
      </c>
      <c r="B269" t="s">
        <v>310</v>
      </c>
      <c r="C269">
        <v>10.596630096435501</v>
      </c>
      <c r="D269">
        <v>10.596630096435501</v>
      </c>
      <c r="E269">
        <v>10.596630096435501</v>
      </c>
      <c r="F269">
        <v>10.6454200744629</v>
      </c>
      <c r="G269">
        <v>27</v>
      </c>
      <c r="H269">
        <v>45</v>
      </c>
      <c r="I269">
        <v>72</v>
      </c>
      <c r="J269">
        <v>10.753899574279799</v>
      </c>
      <c r="K269">
        <v>10.7362203598022</v>
      </c>
      <c r="L269">
        <v>10.7499599456787</v>
      </c>
      <c r="M269">
        <v>10.7493600845337</v>
      </c>
      <c r="N269">
        <v>16.398399353027301</v>
      </c>
      <c r="O269">
        <v>40.528812408447301</v>
      </c>
      <c r="P269">
        <v>1748.97204589844</v>
      </c>
      <c r="Q269">
        <v>0.25682398676872298</v>
      </c>
      <c r="R269">
        <v>0.66250151395797696</v>
      </c>
      <c r="S269">
        <v>4.9375198781490298E-2</v>
      </c>
      <c r="T269">
        <v>5.2165500819683103E-2</v>
      </c>
      <c r="U269">
        <v>0.106029398739338</v>
      </c>
      <c r="V269">
        <v>0.211452096700668</v>
      </c>
      <c r="W269">
        <v>3.7831940650939901</v>
      </c>
      <c r="X269">
        <v>3.9335019588470499</v>
      </c>
      <c r="Y269">
        <v>0.281842410564423</v>
      </c>
      <c r="Z269">
        <v>-0.248814702033997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0.281842410564423</v>
      </c>
      <c r="AH269" t="s">
        <v>127</v>
      </c>
      <c r="AI269">
        <v>-0.141917794942856</v>
      </c>
      <c r="AJ269">
        <v>0.13992460072040599</v>
      </c>
    </row>
    <row r="270" spans="1:36" x14ac:dyDescent="0.35">
      <c r="A270">
        <v>790</v>
      </c>
      <c r="B270" t="s">
        <v>292</v>
      </c>
      <c r="C270">
        <v>10.7144203186035</v>
      </c>
      <c r="D270">
        <v>10.7144203186035</v>
      </c>
      <c r="E270">
        <v>10.7144203186035</v>
      </c>
      <c r="F270">
        <v>10.2611598968506</v>
      </c>
      <c r="G270">
        <v>11</v>
      </c>
      <c r="H270">
        <v>97</v>
      </c>
      <c r="I270">
        <v>108</v>
      </c>
      <c r="J270">
        <v>10.749119758606</v>
      </c>
      <c r="K270">
        <v>10.4880104064941</v>
      </c>
      <c r="L270">
        <v>10.7095603942871</v>
      </c>
      <c r="M270">
        <v>10.730429649353001</v>
      </c>
      <c r="N270">
        <v>16.4706001281738</v>
      </c>
      <c r="O270">
        <v>43.332210540771499</v>
      </c>
      <c r="P270">
        <v>1988.35900878906</v>
      </c>
      <c r="Q270">
        <v>7.1600399911403698E-2</v>
      </c>
      <c r="R270">
        <v>0.81724572181701705</v>
      </c>
      <c r="S270">
        <v>4.0420000441372403E-3</v>
      </c>
      <c r="T270">
        <v>6.21692016720772E-2</v>
      </c>
      <c r="U270">
        <v>8.7575800716876998E-2</v>
      </c>
      <c r="V270">
        <v>7.1023002266883906E-2</v>
      </c>
      <c r="W270">
        <v>3.77223801612854</v>
      </c>
      <c r="X270">
        <v>3.9351749420165998</v>
      </c>
      <c r="Y270">
        <v>-4.6418998390436199E-3</v>
      </c>
      <c r="Z270">
        <v>-0.26118651032447798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-4.6418998390436199E-3</v>
      </c>
      <c r="AH270" t="s">
        <v>127</v>
      </c>
      <c r="AI270">
        <v>-0.141917794942856</v>
      </c>
      <c r="AJ270">
        <v>-0.14655970036983501</v>
      </c>
    </row>
    <row r="271" spans="1:36" x14ac:dyDescent="0.35">
      <c r="A271">
        <v>704</v>
      </c>
      <c r="B271" t="s">
        <v>323</v>
      </c>
      <c r="C271">
        <v>10.9150896072388</v>
      </c>
      <c r="D271">
        <v>10.9150896072388</v>
      </c>
      <c r="E271">
        <v>10.9150896072388</v>
      </c>
      <c r="F271">
        <v>10.9150896072388</v>
      </c>
      <c r="G271">
        <v>1</v>
      </c>
      <c r="H271">
        <v>41</v>
      </c>
      <c r="I271">
        <v>42</v>
      </c>
      <c r="J271">
        <v>10.744210243225099</v>
      </c>
      <c r="K271">
        <v>10.9150896072388</v>
      </c>
      <c r="L271">
        <v>10.7240295410156</v>
      </c>
      <c r="M271">
        <v>10.752280235290501</v>
      </c>
      <c r="N271">
        <v>16.477380752563501</v>
      </c>
      <c r="O271">
        <v>43.640838623046903</v>
      </c>
      <c r="P271">
        <v>1993.49096679688</v>
      </c>
      <c r="Q271">
        <v>4.7238200902938801E-2</v>
      </c>
      <c r="R271">
        <v>0.79680079221725497</v>
      </c>
      <c r="S271">
        <v>2.92426999658346E-2</v>
      </c>
      <c r="T271">
        <v>8.3479098975658403E-2</v>
      </c>
      <c r="U271">
        <v>8.4728799760341603E-2</v>
      </c>
      <c r="V271">
        <v>5.2736800163984299E-2</v>
      </c>
      <c r="W271">
        <v>3.7790670394897501</v>
      </c>
      <c r="X271">
        <v>3.9425950050353999</v>
      </c>
      <c r="Y271">
        <v>0.25748619437217701</v>
      </c>
      <c r="Z271">
        <v>-0.27880001068115201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0.25748619437217701</v>
      </c>
      <c r="AH271" t="s">
        <v>127</v>
      </c>
      <c r="AI271">
        <v>-0.141917794942856</v>
      </c>
      <c r="AJ271">
        <v>0.115568302571774</v>
      </c>
    </row>
    <row r="272" spans="1:36" x14ac:dyDescent="0.35">
      <c r="A272">
        <v>821</v>
      </c>
      <c r="B272" t="s">
        <v>243</v>
      </c>
      <c r="C272">
        <v>10.491270065307599</v>
      </c>
      <c r="D272">
        <v>10.491270065307599</v>
      </c>
      <c r="E272">
        <v>10.491270065307599</v>
      </c>
      <c r="G272">
        <v>0</v>
      </c>
      <c r="H272">
        <v>4</v>
      </c>
      <c r="I272">
        <v>4</v>
      </c>
      <c r="J272">
        <v>10.7414503097534</v>
      </c>
      <c r="L272">
        <v>10.7391195297241</v>
      </c>
      <c r="M272">
        <v>10.7414503097534</v>
      </c>
      <c r="N272">
        <v>16</v>
      </c>
      <c r="O272">
        <v>38.562911987304702</v>
      </c>
      <c r="P272">
        <v>1563.54602050781</v>
      </c>
      <c r="Q272">
        <v>0</v>
      </c>
      <c r="R272">
        <v>0.74006617069244396</v>
      </c>
      <c r="S272">
        <v>0</v>
      </c>
      <c r="T272">
        <v>0</v>
      </c>
      <c r="U272">
        <v>0</v>
      </c>
      <c r="V272">
        <v>0.25993379950523399</v>
      </c>
      <c r="W272">
        <v>3.7035050392150901</v>
      </c>
      <c r="X272">
        <v>3.9479129314422599</v>
      </c>
      <c r="Z272">
        <v>-0.20439739525318101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 t="s">
        <v>127</v>
      </c>
      <c r="AI272">
        <v>-0.141917794942856</v>
      </c>
    </row>
    <row r="273" spans="1:36" x14ac:dyDescent="0.35">
      <c r="A273">
        <v>384</v>
      </c>
      <c r="B273" t="s">
        <v>278</v>
      </c>
      <c r="C273">
        <v>10.7789602279663</v>
      </c>
      <c r="D273">
        <v>10.7789602279663</v>
      </c>
      <c r="E273">
        <v>10.7789602279663</v>
      </c>
      <c r="F273">
        <v>10.819780349731399</v>
      </c>
      <c r="G273">
        <v>15</v>
      </c>
      <c r="H273">
        <v>69</v>
      </c>
      <c r="I273">
        <v>84</v>
      </c>
      <c r="J273">
        <v>10.737159729003899</v>
      </c>
      <c r="K273">
        <v>10.7533102035522</v>
      </c>
      <c r="L273">
        <v>10.7292804718018</v>
      </c>
      <c r="M273">
        <v>10.7402696609497</v>
      </c>
      <c r="N273">
        <v>16.292430877685501</v>
      </c>
      <c r="O273">
        <v>40.152740478515597</v>
      </c>
      <c r="P273">
        <v>1711.76501464844</v>
      </c>
      <c r="Q273">
        <v>0.19255879521369901</v>
      </c>
      <c r="R273">
        <v>0.75587469339370705</v>
      </c>
      <c r="S273">
        <v>3.1853798776864999E-2</v>
      </c>
      <c r="T273">
        <v>0.110443897545338</v>
      </c>
      <c r="U273">
        <v>9.5300301909446702E-2</v>
      </c>
      <c r="V273">
        <v>6.14883005619049E-2</v>
      </c>
      <c r="W273">
        <v>3.7740070819854701</v>
      </c>
      <c r="X273">
        <v>3.9460709095001198</v>
      </c>
      <c r="Y273">
        <v>0.19213579595089</v>
      </c>
      <c r="Z273">
        <v>-0.239564999938011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0.19213579595089</v>
      </c>
      <c r="AH273" t="s">
        <v>127</v>
      </c>
      <c r="AI273">
        <v>-0.141917794942856</v>
      </c>
      <c r="AJ273">
        <v>5.0217900425195701E-2</v>
      </c>
    </row>
    <row r="274" spans="1:36" x14ac:dyDescent="0.35">
      <c r="A274">
        <v>885</v>
      </c>
      <c r="B274" t="s">
        <v>438</v>
      </c>
      <c r="C274">
        <v>10.7995796203613</v>
      </c>
      <c r="D274">
        <v>10.4631004333496</v>
      </c>
      <c r="E274">
        <v>11.2252397537231</v>
      </c>
      <c r="F274">
        <v>10.4631004333496</v>
      </c>
      <c r="G274">
        <v>3</v>
      </c>
      <c r="H274">
        <v>3</v>
      </c>
      <c r="I274">
        <v>6</v>
      </c>
      <c r="J274">
        <v>10.736720085144</v>
      </c>
      <c r="K274">
        <v>10.245849609375</v>
      </c>
      <c r="L274">
        <v>10.5174903869629</v>
      </c>
      <c r="M274">
        <v>10.5124702453613</v>
      </c>
      <c r="N274">
        <v>16.6309509277344</v>
      </c>
      <c r="O274">
        <v>45.677082061767599</v>
      </c>
      <c r="P274">
        <v>2168.21899414062</v>
      </c>
      <c r="Q274">
        <v>0.45684519410133401</v>
      </c>
      <c r="R274">
        <v>0.84226191043853804</v>
      </c>
      <c r="S274">
        <v>0</v>
      </c>
      <c r="T274">
        <v>0.15773810446262401</v>
      </c>
      <c r="U274">
        <v>0.54315477609634399</v>
      </c>
      <c r="V274">
        <v>0</v>
      </c>
      <c r="W274">
        <v>3.6807889938354501</v>
      </c>
      <c r="X274">
        <v>3.9479129314422599</v>
      </c>
      <c r="Y274">
        <v>-0.442242711782455</v>
      </c>
      <c r="Z274">
        <v>-0.176412403583527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-0.442242711782455</v>
      </c>
      <c r="AH274" t="s">
        <v>127</v>
      </c>
      <c r="AI274">
        <v>-0.141917794942856</v>
      </c>
      <c r="AJ274">
        <v>-0.58416062593460105</v>
      </c>
    </row>
    <row r="275" spans="1:36" x14ac:dyDescent="0.35">
      <c r="A275">
        <v>420</v>
      </c>
      <c r="B275" t="s">
        <v>300</v>
      </c>
      <c r="C275">
        <v>10.596630096435501</v>
      </c>
      <c r="D275">
        <v>10.621330261230501</v>
      </c>
      <c r="E275">
        <v>10.7144203186035</v>
      </c>
      <c r="F275">
        <v>10.341739654541</v>
      </c>
      <c r="G275">
        <v>131</v>
      </c>
      <c r="H275">
        <v>393</v>
      </c>
      <c r="I275">
        <v>524</v>
      </c>
      <c r="J275">
        <v>10.7349395751953</v>
      </c>
      <c r="K275">
        <v>10.476550102233899</v>
      </c>
      <c r="L275">
        <v>10.646360397338899</v>
      </c>
      <c r="M275">
        <v>10.668809890747101</v>
      </c>
      <c r="N275">
        <v>16.341129302978501</v>
      </c>
      <c r="O275">
        <v>45.390872955322301</v>
      </c>
      <c r="P275">
        <v>2154.52905273438</v>
      </c>
      <c r="Q275">
        <v>0.25593659281730702</v>
      </c>
      <c r="R275">
        <v>0.73313051462173495</v>
      </c>
      <c r="S275">
        <v>1.89194995909929E-2</v>
      </c>
      <c r="T275">
        <v>0.125593706965446</v>
      </c>
      <c r="U275">
        <v>0.163432598114014</v>
      </c>
      <c r="V275">
        <v>7.1665301918983501E-2</v>
      </c>
      <c r="W275">
        <v>3.8100659847259499</v>
      </c>
      <c r="X275">
        <v>3.9438049793243399</v>
      </c>
      <c r="Y275">
        <v>-6.0005698353052098E-2</v>
      </c>
      <c r="Z275">
        <v>-0.32593989372253401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-6.0005698353052098E-2</v>
      </c>
      <c r="AH275" t="s">
        <v>127</v>
      </c>
      <c r="AI275">
        <v>-0.141917794942856</v>
      </c>
      <c r="AJ275">
        <v>-0.20192350447177901</v>
      </c>
    </row>
    <row r="276" spans="1:36" x14ac:dyDescent="0.35">
      <c r="A276">
        <v>570</v>
      </c>
      <c r="B276" t="s">
        <v>341</v>
      </c>
      <c r="C276">
        <v>10.5453395843506</v>
      </c>
      <c r="D276">
        <v>10.5453395843506</v>
      </c>
      <c r="E276">
        <v>10.7099599838257</v>
      </c>
      <c r="F276">
        <v>10.5320997238159</v>
      </c>
      <c r="G276">
        <v>11379</v>
      </c>
      <c r="H276">
        <v>1023</v>
      </c>
      <c r="I276">
        <v>12402</v>
      </c>
      <c r="J276">
        <v>10.7346801757812</v>
      </c>
      <c r="K276">
        <v>10.5214395523071</v>
      </c>
      <c r="L276">
        <v>10.5340900421143</v>
      </c>
      <c r="M276">
        <v>10.5409803390503</v>
      </c>
      <c r="N276">
        <v>16.284080505371101</v>
      </c>
      <c r="O276">
        <v>41.692489624023402</v>
      </c>
      <c r="P276">
        <v>1853.91394042969</v>
      </c>
      <c r="Q276">
        <v>0.90836381912231401</v>
      </c>
      <c r="R276">
        <v>0.77880728244781505</v>
      </c>
      <c r="S276">
        <v>1.9994599744677499E-2</v>
      </c>
      <c r="T276">
        <v>0.111139796674252</v>
      </c>
      <c r="U276">
        <v>8.4225200116634397E-2</v>
      </c>
      <c r="V276">
        <v>6.8459697067737593E-2</v>
      </c>
      <c r="W276">
        <v>3.7141430377960201</v>
      </c>
      <c r="X276">
        <v>3.93696808815002</v>
      </c>
      <c r="Y276">
        <v>-5.8562200516462298E-2</v>
      </c>
      <c r="Z276">
        <v>-0.21324050426483199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-5.8562200516462298E-2</v>
      </c>
      <c r="AH276" t="s">
        <v>127</v>
      </c>
      <c r="AI276">
        <v>-0.141917794942856</v>
      </c>
      <c r="AJ276">
        <v>-0.20047999918460799</v>
      </c>
    </row>
    <row r="277" spans="1:36" x14ac:dyDescent="0.35">
      <c r="A277">
        <v>534</v>
      </c>
      <c r="B277" t="s">
        <v>280</v>
      </c>
      <c r="C277">
        <v>10.491270065307599</v>
      </c>
      <c r="D277">
        <v>10.491270065307599</v>
      </c>
      <c r="E277">
        <v>10.491270065307599</v>
      </c>
      <c r="F277">
        <v>10.465959548950201</v>
      </c>
      <c r="G277">
        <v>56</v>
      </c>
      <c r="H277">
        <v>40</v>
      </c>
      <c r="I277">
        <v>96</v>
      </c>
      <c r="J277">
        <v>10.734510421752899</v>
      </c>
      <c r="K277">
        <v>10.480389595031699</v>
      </c>
      <c r="L277">
        <v>10.591179847717299</v>
      </c>
      <c r="M277">
        <v>10.5995998382568</v>
      </c>
      <c r="N277">
        <v>16.255630493164102</v>
      </c>
      <c r="O277">
        <v>36.543319702148402</v>
      </c>
      <c r="P277">
        <v>1425.14404296875</v>
      </c>
      <c r="Q277">
        <v>0.53088140487670898</v>
      </c>
      <c r="R277">
        <v>0.659232318401337</v>
      </c>
      <c r="S277">
        <v>9.8649002611637098E-3</v>
      </c>
      <c r="T277">
        <v>8.9749097824096694E-2</v>
      </c>
      <c r="U277">
        <v>0.16620199382305101</v>
      </c>
      <c r="V277">
        <v>0.19997850060462999</v>
      </c>
      <c r="W277">
        <v>3.7576100826263401</v>
      </c>
      <c r="X277">
        <v>3.9428670406341602</v>
      </c>
      <c r="Y277">
        <v>-0.171881303191185</v>
      </c>
      <c r="Z277">
        <v>-0.12117890268564201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-0.171881303191185</v>
      </c>
      <c r="AH277" t="s">
        <v>127</v>
      </c>
      <c r="AI277">
        <v>-0.141917794942856</v>
      </c>
      <c r="AJ277">
        <v>-0.31379911303520203</v>
      </c>
    </row>
    <row r="278" spans="1:36" x14ac:dyDescent="0.35">
      <c r="A278">
        <v>803</v>
      </c>
      <c r="B278" t="s">
        <v>296</v>
      </c>
      <c r="C278">
        <v>10.7144203186035</v>
      </c>
      <c r="D278">
        <v>10.7144203186035</v>
      </c>
      <c r="E278">
        <v>10.7144203186035</v>
      </c>
      <c r="F278">
        <v>10.126629829406699</v>
      </c>
      <c r="G278">
        <v>9</v>
      </c>
      <c r="H278">
        <v>232</v>
      </c>
      <c r="I278">
        <v>241</v>
      </c>
      <c r="J278">
        <v>10.7343397140503</v>
      </c>
      <c r="K278">
        <v>10.398730278015099</v>
      </c>
      <c r="L278">
        <v>10.718879699706999</v>
      </c>
      <c r="M278">
        <v>10.7246503829956</v>
      </c>
      <c r="N278">
        <v>16.3778896331787</v>
      </c>
      <c r="O278">
        <v>45.892055511474602</v>
      </c>
      <c r="P278">
        <v>2205.64697265625</v>
      </c>
      <c r="Q278">
        <v>2.8852300718426701E-2</v>
      </c>
      <c r="R278">
        <v>0.804975926876068</v>
      </c>
      <c r="S278">
        <v>1.48074002936482E-2</v>
      </c>
      <c r="T278">
        <v>5.7584300637245199E-2</v>
      </c>
      <c r="U278">
        <v>6.9422103464603396E-2</v>
      </c>
      <c r="V278">
        <v>0.103531301021576</v>
      </c>
      <c r="W278">
        <v>3.7884140014648402</v>
      </c>
      <c r="X278">
        <v>3.9381840229034402</v>
      </c>
      <c r="Y278">
        <v>-0.140276104211807</v>
      </c>
      <c r="Z278">
        <v>-0.31405159831047103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-0.140276104211807</v>
      </c>
      <c r="AH278" t="s">
        <v>127</v>
      </c>
      <c r="AI278">
        <v>-0.141917794942856</v>
      </c>
      <c r="AJ278">
        <v>-0.28219398856163003</v>
      </c>
    </row>
    <row r="279" spans="1:36" x14ac:dyDescent="0.35">
      <c r="A279">
        <v>632</v>
      </c>
      <c r="B279" t="s">
        <v>150</v>
      </c>
      <c r="C279">
        <v>10.7144203186035</v>
      </c>
      <c r="D279">
        <v>10.7144203186035</v>
      </c>
      <c r="E279">
        <v>10.7144203186035</v>
      </c>
      <c r="F279">
        <v>11.5129299163818</v>
      </c>
      <c r="G279">
        <v>5</v>
      </c>
      <c r="H279">
        <v>238</v>
      </c>
      <c r="I279">
        <v>243</v>
      </c>
      <c r="J279">
        <v>10.730690002441399</v>
      </c>
      <c r="K279">
        <v>11.259360313415501</v>
      </c>
      <c r="L279">
        <v>10.743260383606</v>
      </c>
      <c r="M279">
        <v>10.7369899749756</v>
      </c>
      <c r="N279">
        <v>16.266250610351602</v>
      </c>
      <c r="O279">
        <v>42.234153747558601</v>
      </c>
      <c r="P279">
        <v>1889.21704101562</v>
      </c>
      <c r="Q279">
        <v>1.1918599717319E-2</v>
      </c>
      <c r="R279">
        <v>0.88670891523361195</v>
      </c>
      <c r="S279">
        <v>2.2632399573922199E-2</v>
      </c>
      <c r="T279">
        <v>5.3396999835967997E-2</v>
      </c>
      <c r="U279">
        <v>0.11548560112714799</v>
      </c>
      <c r="V279">
        <v>2.7064200490713099E-2</v>
      </c>
      <c r="W279">
        <v>3.8127379417419398</v>
      </c>
      <c r="X279">
        <v>3.92900490760803</v>
      </c>
      <c r="Y279">
        <v>0.64514267444610596</v>
      </c>
      <c r="Z279">
        <v>-0.27634128928184498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0.64514267444610596</v>
      </c>
      <c r="AH279" t="s">
        <v>127</v>
      </c>
      <c r="AI279">
        <v>-0.141917794942856</v>
      </c>
      <c r="AJ279">
        <v>0.50322479009628296</v>
      </c>
    </row>
    <row r="280" spans="1:36" x14ac:dyDescent="0.35">
      <c r="A280">
        <v>865</v>
      </c>
      <c r="B280" t="s">
        <v>342</v>
      </c>
      <c r="C280">
        <v>10.7363996505737</v>
      </c>
      <c r="D280">
        <v>10.7363996505737</v>
      </c>
      <c r="E280">
        <v>10.7144203186035</v>
      </c>
      <c r="F280">
        <v>10.9508104324341</v>
      </c>
      <c r="G280">
        <v>22</v>
      </c>
      <c r="H280">
        <v>79</v>
      </c>
      <c r="I280">
        <v>101</v>
      </c>
      <c r="J280">
        <v>10.730059623718301</v>
      </c>
      <c r="K280">
        <v>10.7524299621582</v>
      </c>
      <c r="L280">
        <v>10.7122297286987</v>
      </c>
      <c r="M280">
        <v>10.733679771423301</v>
      </c>
      <c r="N280">
        <v>16.305879592895501</v>
      </c>
      <c r="O280">
        <v>44.242359161377003</v>
      </c>
      <c r="P280">
        <v>2040.09594726562</v>
      </c>
      <c r="Q280">
        <v>0.16172429919242901</v>
      </c>
      <c r="R280">
        <v>0.70721220970153797</v>
      </c>
      <c r="S280">
        <v>4.1369199752807603E-2</v>
      </c>
      <c r="T280">
        <v>0.150283694267273</v>
      </c>
      <c r="U280">
        <v>9.5368802547454806E-2</v>
      </c>
      <c r="V280">
        <v>6.9009698927402496E-2</v>
      </c>
      <c r="W280">
        <v>3.76501488685608</v>
      </c>
      <c r="X280">
        <v>3.9280040264129599</v>
      </c>
      <c r="Y280">
        <v>0.17453880608081801</v>
      </c>
      <c r="Z280">
        <v>-0.28131839632987998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0.17453880608081801</v>
      </c>
      <c r="AH280" t="s">
        <v>127</v>
      </c>
      <c r="AI280">
        <v>-0.141917794942856</v>
      </c>
      <c r="AJ280">
        <v>3.2620999962091397E-2</v>
      </c>
    </row>
    <row r="281" spans="1:36" x14ac:dyDescent="0.35">
      <c r="A281">
        <v>926</v>
      </c>
      <c r="B281" t="s">
        <v>274</v>
      </c>
      <c r="C281">
        <v>10.596630096435501</v>
      </c>
      <c r="D281">
        <v>10.596630096435501</v>
      </c>
      <c r="E281">
        <v>10.596630096435501</v>
      </c>
      <c r="F281">
        <v>10.596630096435501</v>
      </c>
      <c r="G281">
        <v>2</v>
      </c>
      <c r="H281">
        <v>16</v>
      </c>
      <c r="I281">
        <v>18</v>
      </c>
      <c r="J281">
        <v>10.7290601730347</v>
      </c>
      <c r="K281">
        <v>10.749230384826699</v>
      </c>
      <c r="L281">
        <v>10.730440139770501</v>
      </c>
      <c r="M281">
        <v>10.730440139770501</v>
      </c>
      <c r="N281">
        <v>16.369249343872099</v>
      </c>
      <c r="O281">
        <v>40.477455139160199</v>
      </c>
      <c r="P281">
        <v>1711.28698730469</v>
      </c>
      <c r="Q281">
        <v>6.8343602120876298E-2</v>
      </c>
      <c r="R281">
        <v>0.51067870855331399</v>
      </c>
      <c r="S281">
        <v>0</v>
      </c>
      <c r="T281">
        <v>0.354057908058167</v>
      </c>
      <c r="U281">
        <v>0.19316560029983501</v>
      </c>
      <c r="V281">
        <v>0</v>
      </c>
      <c r="W281">
        <v>3.71382403373718</v>
      </c>
      <c r="X281">
        <v>3.9479129314422599</v>
      </c>
      <c r="Y281">
        <v>0.19326320290565499</v>
      </c>
      <c r="Z281">
        <v>-0.20090809464454701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0.19326320290565499</v>
      </c>
      <c r="AH281" t="s">
        <v>127</v>
      </c>
      <c r="AI281">
        <v>-0.141917794942856</v>
      </c>
      <c r="AJ281">
        <v>5.1345400512218503E-2</v>
      </c>
    </row>
    <row r="282" spans="1:36" x14ac:dyDescent="0.35">
      <c r="A282">
        <v>891</v>
      </c>
      <c r="B282" t="s">
        <v>400</v>
      </c>
      <c r="C282">
        <v>10.596630096435501</v>
      </c>
      <c r="D282">
        <v>10.596630096435501</v>
      </c>
      <c r="E282">
        <v>10.6454200744629</v>
      </c>
      <c r="F282">
        <v>9.7981271743774396</v>
      </c>
      <c r="G282">
        <v>5</v>
      </c>
      <c r="H282">
        <v>18</v>
      </c>
      <c r="I282">
        <v>23</v>
      </c>
      <c r="J282">
        <v>10.728839874267599</v>
      </c>
      <c r="K282">
        <v>10.103389739990201</v>
      </c>
      <c r="L282">
        <v>10.4900798797607</v>
      </c>
      <c r="M282">
        <v>10.5113201141357</v>
      </c>
      <c r="N282">
        <v>16.157520294189499</v>
      </c>
      <c r="O282">
        <v>39.114601135253899</v>
      </c>
      <c r="P282">
        <v>1658.49597167969</v>
      </c>
      <c r="Q282">
        <v>0.34778758883476302</v>
      </c>
      <c r="R282">
        <v>0.85398232936859098</v>
      </c>
      <c r="S282">
        <v>0</v>
      </c>
      <c r="T282">
        <v>0.114601798355579</v>
      </c>
      <c r="U282">
        <v>3.4955799579620403E-2</v>
      </c>
      <c r="V282">
        <v>3.1415898352861397E-2</v>
      </c>
      <c r="W282">
        <v>3.7379639148712198</v>
      </c>
      <c r="X282">
        <v>3.94494700431824</v>
      </c>
      <c r="Y282">
        <v>-0.39179068803787198</v>
      </c>
      <c r="Z282">
        <v>-0.22304709255695301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-0.39179068803787198</v>
      </c>
      <c r="AH282" t="s">
        <v>127</v>
      </c>
      <c r="AI282">
        <v>-0.141917794942856</v>
      </c>
      <c r="AJ282">
        <v>-0.53370857238769498</v>
      </c>
    </row>
    <row r="283" spans="1:36" x14ac:dyDescent="0.35">
      <c r="A283">
        <v>196</v>
      </c>
      <c r="B283" t="s">
        <v>328</v>
      </c>
      <c r="C283">
        <v>10.6454200744629</v>
      </c>
      <c r="D283">
        <v>10.6642904281616</v>
      </c>
      <c r="E283">
        <v>10.7144203186035</v>
      </c>
      <c r="F283">
        <v>10.596630096435501</v>
      </c>
      <c r="G283">
        <v>659</v>
      </c>
      <c r="H283">
        <v>588</v>
      </c>
      <c r="I283">
        <v>1247</v>
      </c>
      <c r="J283">
        <v>10.726220130920399</v>
      </c>
      <c r="K283">
        <v>10.6167497634888</v>
      </c>
      <c r="L283">
        <v>10.664589881896999</v>
      </c>
      <c r="M283">
        <v>10.6695404052734</v>
      </c>
      <c r="N283">
        <v>16.795719146728501</v>
      </c>
      <c r="O283">
        <v>37.662834167480497</v>
      </c>
      <c r="P283">
        <v>1531.251953125</v>
      </c>
      <c r="Q283">
        <v>0.51779288053512595</v>
      </c>
      <c r="R283">
        <v>0.73139011859893799</v>
      </c>
      <c r="S283">
        <v>3.3674299716949498E-2</v>
      </c>
      <c r="T283">
        <v>5.4318301379680599E-2</v>
      </c>
      <c r="U283">
        <v>7.1253500878810896E-2</v>
      </c>
      <c r="V283">
        <v>0.163036704063416</v>
      </c>
      <c r="W283">
        <v>3.7388460636138898</v>
      </c>
      <c r="X283">
        <v>3.9364569187164302</v>
      </c>
      <c r="Y283">
        <v>9.7291298210620894E-2</v>
      </c>
      <c r="Z283">
        <v>-0.19484399259090401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9.7291298210620894E-2</v>
      </c>
      <c r="AH283" t="s">
        <v>127</v>
      </c>
      <c r="AI283">
        <v>-0.141917794942856</v>
      </c>
      <c r="AJ283">
        <v>-4.4626601040363298E-2</v>
      </c>
    </row>
    <row r="284" spans="1:36" x14ac:dyDescent="0.35">
      <c r="A284">
        <v>701</v>
      </c>
      <c r="B284" t="s">
        <v>335</v>
      </c>
      <c r="C284">
        <v>10.7789602279663</v>
      </c>
      <c r="D284">
        <v>10.7579002380371</v>
      </c>
      <c r="E284">
        <v>10.7747802734375</v>
      </c>
      <c r="F284">
        <v>10.6919498443604</v>
      </c>
      <c r="G284">
        <v>179</v>
      </c>
      <c r="H284">
        <v>1010</v>
      </c>
      <c r="I284">
        <v>1189</v>
      </c>
      <c r="J284">
        <v>10.7237396240234</v>
      </c>
      <c r="K284">
        <v>10.672380447387701</v>
      </c>
      <c r="L284">
        <v>10.736020088195801</v>
      </c>
      <c r="M284">
        <v>10.716259956359901</v>
      </c>
      <c r="N284">
        <v>16.325139999389599</v>
      </c>
      <c r="O284">
        <v>39.876914978027301</v>
      </c>
      <c r="P284">
        <v>1683.22399902344</v>
      </c>
      <c r="Q284">
        <v>0.14550019800663</v>
      </c>
      <c r="R284">
        <v>0.70458900928497303</v>
      </c>
      <c r="S284">
        <v>1.79979000240564E-2</v>
      </c>
      <c r="T284">
        <v>0.109889201819897</v>
      </c>
      <c r="U284">
        <v>0.100683100521564</v>
      </c>
      <c r="V284">
        <v>0.14020140469074199</v>
      </c>
      <c r="W284">
        <v>3.74655389785767</v>
      </c>
      <c r="X284">
        <v>3.9386069774627699</v>
      </c>
      <c r="Y284">
        <v>9.4355002045631395E-2</v>
      </c>
      <c r="Z284">
        <v>-0.22332639992237099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9.4355002045631395E-2</v>
      </c>
      <c r="AH284" t="s">
        <v>127</v>
      </c>
      <c r="AI284">
        <v>-0.141917794942856</v>
      </c>
      <c r="AJ284">
        <v>-4.7562800347805002E-2</v>
      </c>
    </row>
    <row r="285" spans="1:36" x14ac:dyDescent="0.35">
      <c r="A285">
        <v>201</v>
      </c>
      <c r="B285" t="s">
        <v>301</v>
      </c>
      <c r="C285">
        <v>10.6454200744629</v>
      </c>
      <c r="D285">
        <v>10.6454200744629</v>
      </c>
      <c r="E285">
        <v>10.7144203186035</v>
      </c>
      <c r="F285">
        <v>10.6454200744629</v>
      </c>
      <c r="G285">
        <v>11164</v>
      </c>
      <c r="H285">
        <v>2640</v>
      </c>
      <c r="I285">
        <v>13804</v>
      </c>
      <c r="J285">
        <v>10.720430374145501</v>
      </c>
      <c r="K285">
        <v>10.651180267334</v>
      </c>
      <c r="L285">
        <v>10.658789634704601</v>
      </c>
      <c r="M285">
        <v>10.6651201248169</v>
      </c>
      <c r="N285">
        <v>16.878669738769499</v>
      </c>
      <c r="O285">
        <v>40.854099273681598</v>
      </c>
      <c r="P285">
        <v>1775.08605957031</v>
      </c>
      <c r="Q285">
        <v>0.79860138893127397</v>
      </c>
      <c r="R285">
        <v>0.68435931205749501</v>
      </c>
      <c r="S285">
        <v>2.2929599508643199E-2</v>
      </c>
      <c r="T285">
        <v>0.23234240710735299</v>
      </c>
      <c r="U285">
        <v>0.101330101490021</v>
      </c>
      <c r="V285">
        <v>2.9663400724530199E-2</v>
      </c>
      <c r="W285">
        <v>3.7186210155487101</v>
      </c>
      <c r="X285">
        <v>3.9392039775848402</v>
      </c>
      <c r="Y285">
        <v>0.104120798408985</v>
      </c>
      <c r="Z285">
        <v>-0.22934959828853599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0.104120798408985</v>
      </c>
      <c r="AH285" t="s">
        <v>127</v>
      </c>
      <c r="AI285">
        <v>-0.141917794942856</v>
      </c>
      <c r="AJ285">
        <v>-3.7797000259161002E-2</v>
      </c>
    </row>
    <row r="286" spans="1:36" x14ac:dyDescent="0.35">
      <c r="A286">
        <v>713</v>
      </c>
      <c r="B286" t="s">
        <v>324</v>
      </c>
      <c r="C286">
        <v>10.7144203186035</v>
      </c>
      <c r="D286">
        <v>10.7144203186035</v>
      </c>
      <c r="E286">
        <v>10.7144203186035</v>
      </c>
      <c r="F286">
        <v>10.7995796203613</v>
      </c>
      <c r="G286">
        <v>7</v>
      </c>
      <c r="H286">
        <v>86</v>
      </c>
      <c r="I286">
        <v>93</v>
      </c>
      <c r="J286">
        <v>10.7151803970337</v>
      </c>
      <c r="K286">
        <v>10.7615003585815</v>
      </c>
      <c r="L286">
        <v>10.7023601531982</v>
      </c>
      <c r="M286">
        <v>10.7186498641968</v>
      </c>
      <c r="N286">
        <v>16.4075107574463</v>
      </c>
      <c r="O286">
        <v>41.694046020507798</v>
      </c>
      <c r="P286">
        <v>1848.501953125</v>
      </c>
      <c r="Q286">
        <v>7.4920497834682506E-2</v>
      </c>
      <c r="R286">
        <v>0.80591118335723899</v>
      </c>
      <c r="S286">
        <v>1.7097700387239501E-2</v>
      </c>
      <c r="T286">
        <v>0.12380789965391201</v>
      </c>
      <c r="U286">
        <v>8.6433500051498399E-2</v>
      </c>
      <c r="V286">
        <v>5.3183298557996701E-2</v>
      </c>
      <c r="W286">
        <v>3.7506749629974401</v>
      </c>
      <c r="X286">
        <v>3.9397881031036399</v>
      </c>
      <c r="Y286">
        <v>0.101196996867657</v>
      </c>
      <c r="Z286">
        <v>-0.24089510738849601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0.101196996867657</v>
      </c>
      <c r="AH286" t="s">
        <v>127</v>
      </c>
      <c r="AI286">
        <v>-0.141917794942856</v>
      </c>
      <c r="AJ286">
        <v>-4.07208986580372E-2</v>
      </c>
    </row>
    <row r="287" spans="1:36" x14ac:dyDescent="0.35">
      <c r="A287">
        <v>636</v>
      </c>
      <c r="B287" t="s">
        <v>355</v>
      </c>
      <c r="C287">
        <v>10.596630096435501</v>
      </c>
      <c r="D287">
        <v>10.596630096435501</v>
      </c>
      <c r="E287">
        <v>10.596630096435501</v>
      </c>
      <c r="F287">
        <v>9.9034872055053693</v>
      </c>
      <c r="G287">
        <v>1</v>
      </c>
      <c r="H287">
        <v>35</v>
      </c>
      <c r="I287">
        <v>36</v>
      </c>
      <c r="J287">
        <v>10.7131900787354</v>
      </c>
      <c r="K287">
        <v>9.9034872055053693</v>
      </c>
      <c r="L287">
        <v>10.703709602356</v>
      </c>
      <c r="M287">
        <v>10.704389572143601</v>
      </c>
      <c r="N287">
        <v>16.112289428710898</v>
      </c>
      <c r="O287">
        <v>39.984573364257798</v>
      </c>
      <c r="P287">
        <v>1660.18896484375</v>
      </c>
      <c r="Q287">
        <v>1.0875100269913699E-2</v>
      </c>
      <c r="R287">
        <v>0.89757210016250599</v>
      </c>
      <c r="S287">
        <v>2.78199999593198E-3</v>
      </c>
      <c r="T287">
        <v>3.5913001745939303E-2</v>
      </c>
      <c r="U287">
        <v>0.212190195918083</v>
      </c>
      <c r="V287">
        <v>0</v>
      </c>
      <c r="W287">
        <v>3.70448994636536</v>
      </c>
      <c r="X287">
        <v>3.9272189140319802</v>
      </c>
      <c r="Y287">
        <v>-0.81099122762680098</v>
      </c>
      <c r="Z287">
        <v>-0.22790350019931799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-0.81099122762680098</v>
      </c>
      <c r="AH287" t="s">
        <v>127</v>
      </c>
      <c r="AI287">
        <v>-0.141917794942856</v>
      </c>
      <c r="AJ287">
        <v>-0.95290911197662398</v>
      </c>
    </row>
    <row r="288" spans="1:36" x14ac:dyDescent="0.35">
      <c r="A288">
        <v>734</v>
      </c>
      <c r="B288" t="s">
        <v>319</v>
      </c>
      <c r="C288">
        <v>10.7144203186035</v>
      </c>
      <c r="D288">
        <v>10.7144203186035</v>
      </c>
      <c r="E288">
        <v>10.7144203186035</v>
      </c>
      <c r="F288">
        <v>10.819780349731399</v>
      </c>
      <c r="G288">
        <v>33</v>
      </c>
      <c r="H288">
        <v>637</v>
      </c>
      <c r="I288">
        <v>670</v>
      </c>
      <c r="J288">
        <v>10.7111701965332</v>
      </c>
      <c r="K288">
        <v>10.760129928588899</v>
      </c>
      <c r="L288">
        <v>10.705320358276399</v>
      </c>
      <c r="M288">
        <v>10.7137804031372</v>
      </c>
      <c r="N288">
        <v>16.3154392242432</v>
      </c>
      <c r="O288">
        <v>44.060947418212898</v>
      </c>
      <c r="P288">
        <v>2043.48400878906</v>
      </c>
      <c r="Q288">
        <v>5.3376898169517503E-2</v>
      </c>
      <c r="R288">
        <v>0.753895223140717</v>
      </c>
      <c r="S288">
        <v>4.0924299508333199E-2</v>
      </c>
      <c r="T288">
        <v>8.8059701025486006E-2</v>
      </c>
      <c r="U288">
        <v>9.2261001467704801E-2</v>
      </c>
      <c r="V288">
        <v>9.5615901052951799E-2</v>
      </c>
      <c r="W288">
        <v>3.7662439346313499</v>
      </c>
      <c r="X288">
        <v>3.9403030872345002</v>
      </c>
      <c r="Y288">
        <v>0.20304539799690199</v>
      </c>
      <c r="Z288">
        <v>-0.29805171489715598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0.20304539799690199</v>
      </c>
      <c r="AH288" t="s">
        <v>127</v>
      </c>
      <c r="AI288">
        <v>-0.141917794942856</v>
      </c>
      <c r="AJ288">
        <v>6.1127599328756298E-2</v>
      </c>
    </row>
    <row r="289" spans="1:36" x14ac:dyDescent="0.35">
      <c r="A289">
        <v>390</v>
      </c>
      <c r="B289" t="s">
        <v>211</v>
      </c>
      <c r="C289">
        <v>10.596630096435501</v>
      </c>
      <c r="D289">
        <v>10.596630096435501</v>
      </c>
      <c r="E289">
        <v>10.596630096435501</v>
      </c>
      <c r="F289">
        <v>10.596630096435501</v>
      </c>
      <c r="G289">
        <v>15</v>
      </c>
      <c r="H289">
        <v>21</v>
      </c>
      <c r="I289">
        <v>36</v>
      </c>
      <c r="J289">
        <v>10.711139678955099</v>
      </c>
      <c r="K289">
        <v>10.578049659729</v>
      </c>
      <c r="L289">
        <v>10.656689643859901</v>
      </c>
      <c r="M289">
        <v>10.6671895980835</v>
      </c>
      <c r="N289">
        <v>16.185529708862301</v>
      </c>
      <c r="O289">
        <v>39.267005920410199</v>
      </c>
      <c r="P289">
        <v>1670.45202636719</v>
      </c>
      <c r="Q289">
        <v>0.330203086137772</v>
      </c>
      <c r="R289">
        <v>0.89238578081131004</v>
      </c>
      <c r="S289">
        <v>0</v>
      </c>
      <c r="T289">
        <v>5.5583801120519603E-2</v>
      </c>
      <c r="U289">
        <v>0.118274100124836</v>
      </c>
      <c r="V289">
        <v>0</v>
      </c>
      <c r="W289">
        <v>3.7920610904693599</v>
      </c>
      <c r="X289">
        <v>3.9361369609832799</v>
      </c>
      <c r="Y289">
        <v>-1.8986700102686899E-2</v>
      </c>
      <c r="Z289">
        <v>-0.22095930576324499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-1.8986700102686899E-2</v>
      </c>
      <c r="AH289" t="s">
        <v>127</v>
      </c>
      <c r="AI289">
        <v>-0.141917794942856</v>
      </c>
      <c r="AJ289">
        <v>-0.160904496908188</v>
      </c>
    </row>
    <row r="290" spans="1:36" x14ac:dyDescent="0.35">
      <c r="A290">
        <v>893</v>
      </c>
      <c r="B290" t="s">
        <v>313</v>
      </c>
      <c r="C290">
        <v>10.9331102371216</v>
      </c>
      <c r="D290">
        <v>10.9331102371216</v>
      </c>
      <c r="E290">
        <v>10.9331102371216</v>
      </c>
      <c r="F290">
        <v>10.3089504241943</v>
      </c>
      <c r="G290">
        <v>2</v>
      </c>
      <c r="H290">
        <v>19</v>
      </c>
      <c r="I290">
        <v>21</v>
      </c>
      <c r="J290">
        <v>10.7102003097534</v>
      </c>
      <c r="K290">
        <v>10.6573295593262</v>
      </c>
      <c r="L290">
        <v>10.7054395675659</v>
      </c>
      <c r="M290">
        <v>10.7054901123047</v>
      </c>
      <c r="N290">
        <v>16</v>
      </c>
      <c r="O290">
        <v>45.643016815185497</v>
      </c>
      <c r="P290">
        <v>2159.80493164062</v>
      </c>
      <c r="Q290">
        <v>8.9019402861595195E-2</v>
      </c>
      <c r="R290">
        <v>0.74107551574706998</v>
      </c>
      <c r="S290">
        <v>0</v>
      </c>
      <c r="T290">
        <v>0.13691820204258001</v>
      </c>
      <c r="U290">
        <v>0.16312700510024999</v>
      </c>
      <c r="V290">
        <v>0</v>
      </c>
      <c r="W290">
        <v>3.8462259769439702</v>
      </c>
      <c r="X290">
        <v>3.9459180831909202</v>
      </c>
      <c r="Y290">
        <v>0.14481049776077301</v>
      </c>
      <c r="Z290">
        <v>-0.38196888566017201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0.14481049776077301</v>
      </c>
      <c r="AH290" t="s">
        <v>127</v>
      </c>
      <c r="AI290">
        <v>-0.141917794942856</v>
      </c>
      <c r="AJ290">
        <v>2.8925999067723799E-3</v>
      </c>
    </row>
    <row r="291" spans="1:36" x14ac:dyDescent="0.35">
      <c r="A291">
        <v>321</v>
      </c>
      <c r="B291" t="s">
        <v>297</v>
      </c>
      <c r="C291">
        <v>10.596630096435501</v>
      </c>
      <c r="D291">
        <v>10.596630096435501</v>
      </c>
      <c r="E291">
        <v>10.7144203186035</v>
      </c>
      <c r="F291">
        <v>10.5764303207397</v>
      </c>
      <c r="G291">
        <v>147</v>
      </c>
      <c r="H291">
        <v>58</v>
      </c>
      <c r="I291">
        <v>205</v>
      </c>
      <c r="J291">
        <v>10.710120201110801</v>
      </c>
      <c r="K291">
        <v>10.587739944458001</v>
      </c>
      <c r="L291">
        <v>10.6205997467041</v>
      </c>
      <c r="M291">
        <v>10.628069877624499</v>
      </c>
      <c r="N291">
        <v>16.429059982299801</v>
      </c>
      <c r="O291">
        <v>41.780029296875</v>
      </c>
      <c r="P291">
        <v>1848.73303222656</v>
      </c>
      <c r="Q291">
        <v>0.67040389776229903</v>
      </c>
      <c r="R291">
        <v>0.76876997947692904</v>
      </c>
      <c r="S291">
        <v>1.41823999583721E-2</v>
      </c>
      <c r="T291">
        <v>0.15816199779510501</v>
      </c>
      <c r="U291">
        <v>1.64343006908894E-2</v>
      </c>
      <c r="V291">
        <v>4.2451199144124999E-2</v>
      </c>
      <c r="W291">
        <v>3.71022295951843</v>
      </c>
      <c r="X291">
        <v>3.9400510787963898</v>
      </c>
      <c r="Y291">
        <v>9.0142503380775493E-2</v>
      </c>
      <c r="Z291">
        <v>-0.28830829262733498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9.0142503380775493E-2</v>
      </c>
      <c r="AH291" t="s">
        <v>127</v>
      </c>
      <c r="AI291">
        <v>-0.141917794942856</v>
      </c>
      <c r="AJ291">
        <v>-5.1775299012661001E-2</v>
      </c>
    </row>
    <row r="292" spans="1:36" x14ac:dyDescent="0.35">
      <c r="A292">
        <v>291</v>
      </c>
      <c r="B292" t="s">
        <v>384</v>
      </c>
      <c r="C292">
        <v>10.621330261230501</v>
      </c>
      <c r="D292">
        <v>10.6454200744629</v>
      </c>
      <c r="E292">
        <v>10.7684898376465</v>
      </c>
      <c r="F292">
        <v>10.491270065307599</v>
      </c>
      <c r="G292">
        <v>342</v>
      </c>
      <c r="H292">
        <v>606</v>
      </c>
      <c r="I292">
        <v>948</v>
      </c>
      <c r="J292">
        <v>10.7098598480225</v>
      </c>
      <c r="K292">
        <v>10.482469558715801</v>
      </c>
      <c r="L292">
        <v>10.5861301422119</v>
      </c>
      <c r="M292">
        <v>10.6264801025391</v>
      </c>
      <c r="N292">
        <v>16.252130508422901</v>
      </c>
      <c r="O292">
        <v>40.383384704589801</v>
      </c>
      <c r="P292">
        <v>1740.38903808594</v>
      </c>
      <c r="Q292">
        <v>0.36666259169578602</v>
      </c>
      <c r="R292">
        <v>0.87230771780014005</v>
      </c>
      <c r="S292">
        <v>2.76126991957426E-2</v>
      </c>
      <c r="T292">
        <v>3.8484301418065997E-2</v>
      </c>
      <c r="U292">
        <v>6.2524199485778795E-2</v>
      </c>
      <c r="V292">
        <v>4.8835299909114803E-2</v>
      </c>
      <c r="W292">
        <v>3.8027150630950901</v>
      </c>
      <c r="X292">
        <v>3.9341390132904102</v>
      </c>
      <c r="Y292">
        <v>-2.9112000484019501E-3</v>
      </c>
      <c r="Z292">
        <v>-0.30300751328468301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-2.9112000484019501E-3</v>
      </c>
      <c r="AH292" t="s">
        <v>127</v>
      </c>
      <c r="AI292">
        <v>-0.141917794942856</v>
      </c>
      <c r="AJ292">
        <v>-0.14482900500297499</v>
      </c>
    </row>
    <row r="293" spans="1:36" x14ac:dyDescent="0.35">
      <c r="A293">
        <v>200</v>
      </c>
      <c r="B293" t="s">
        <v>320</v>
      </c>
      <c r="C293">
        <v>10.7144203186035</v>
      </c>
      <c r="D293">
        <v>10.7144203186035</v>
      </c>
      <c r="E293">
        <v>10.7144203186035</v>
      </c>
      <c r="F293">
        <v>10.7144203186035</v>
      </c>
      <c r="G293">
        <v>7807</v>
      </c>
      <c r="H293">
        <v>2840</v>
      </c>
      <c r="I293">
        <v>10647</v>
      </c>
      <c r="J293">
        <v>10.7092695236206</v>
      </c>
      <c r="K293">
        <v>10.687060356140099</v>
      </c>
      <c r="L293">
        <v>10.6809797286987</v>
      </c>
      <c r="M293">
        <v>10.6931495666504</v>
      </c>
      <c r="N293">
        <v>17.390989303588899</v>
      </c>
      <c r="O293">
        <v>41.469440460205099</v>
      </c>
      <c r="P293">
        <v>1833.10900878906</v>
      </c>
      <c r="Q293">
        <v>0.72578072547912598</v>
      </c>
      <c r="R293">
        <v>0.74830138683319103</v>
      </c>
      <c r="S293">
        <v>2.18889992684126E-2</v>
      </c>
      <c r="T293">
        <v>0.17777140438556699</v>
      </c>
      <c r="U293">
        <v>8.3669103682041196E-2</v>
      </c>
      <c r="V293">
        <v>2.5754399597644799E-2</v>
      </c>
      <c r="W293">
        <v>3.73580002784729</v>
      </c>
      <c r="X293">
        <v>3.92978096008301</v>
      </c>
      <c r="Y293">
        <v>0.14764510095119501</v>
      </c>
      <c r="Z293">
        <v>-0.24829000234603901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0.14764510095119501</v>
      </c>
      <c r="AH293" t="s">
        <v>127</v>
      </c>
      <c r="AI293">
        <v>-0.141917794942856</v>
      </c>
      <c r="AJ293">
        <v>5.7272999547421898E-3</v>
      </c>
    </row>
    <row r="294" spans="1:36" x14ac:dyDescent="0.35">
      <c r="A294">
        <v>762</v>
      </c>
      <c r="B294" t="s">
        <v>362</v>
      </c>
      <c r="C294">
        <v>10.7363996505737</v>
      </c>
      <c r="D294">
        <v>10.7144203186035</v>
      </c>
      <c r="E294">
        <v>10.7144203186035</v>
      </c>
      <c r="F294">
        <v>10.7144203186035</v>
      </c>
      <c r="G294">
        <v>32</v>
      </c>
      <c r="H294">
        <v>368</v>
      </c>
      <c r="I294">
        <v>400</v>
      </c>
      <c r="J294">
        <v>10.7075500488281</v>
      </c>
      <c r="K294">
        <v>10.509090423584</v>
      </c>
      <c r="L294">
        <v>10.7154197692871</v>
      </c>
      <c r="M294">
        <v>10.691969871521</v>
      </c>
      <c r="N294">
        <v>16.312110900878899</v>
      </c>
      <c r="O294">
        <v>43.013114929199197</v>
      </c>
      <c r="P294">
        <v>1949.17602539062</v>
      </c>
      <c r="Q294">
        <v>7.8498803079128293E-2</v>
      </c>
      <c r="R294">
        <v>0.85534000396728505</v>
      </c>
      <c r="S294">
        <v>7.6991999521851496E-3</v>
      </c>
      <c r="T294">
        <v>6.6797003149986295E-2</v>
      </c>
      <c r="U294">
        <v>7.9793699085712405E-2</v>
      </c>
      <c r="V294">
        <v>4.0403101593255997E-2</v>
      </c>
      <c r="W294">
        <v>3.7793850898742698</v>
      </c>
      <c r="X294">
        <v>3.93818306922913</v>
      </c>
      <c r="Y294">
        <v>-7.5613602995872498E-2</v>
      </c>
      <c r="Z294">
        <v>-0.30443060398101801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-7.5613602995872498E-2</v>
      </c>
      <c r="AH294" t="s">
        <v>127</v>
      </c>
      <c r="AI294">
        <v>-0.141917794942856</v>
      </c>
      <c r="AJ294">
        <v>-0.217531397938728</v>
      </c>
    </row>
    <row r="295" spans="1:36" x14ac:dyDescent="0.35">
      <c r="A295">
        <v>644</v>
      </c>
      <c r="B295" t="s">
        <v>334</v>
      </c>
      <c r="C295">
        <v>10.819780349731399</v>
      </c>
      <c r="D295">
        <v>10.819780349731399</v>
      </c>
      <c r="E295">
        <v>10.819780349731399</v>
      </c>
      <c r="F295">
        <v>10.7144203186035</v>
      </c>
      <c r="G295">
        <v>10</v>
      </c>
      <c r="H295">
        <v>404</v>
      </c>
      <c r="I295">
        <v>414</v>
      </c>
      <c r="J295">
        <v>10.707449913024901</v>
      </c>
      <c r="K295">
        <v>10.7962999343872</v>
      </c>
      <c r="L295">
        <v>10.7251596450806</v>
      </c>
      <c r="M295">
        <v>10.7098197937012</v>
      </c>
      <c r="N295">
        <v>16.312620162963899</v>
      </c>
      <c r="O295">
        <v>41.249446868896499</v>
      </c>
      <c r="P295">
        <v>1807.0810546875</v>
      </c>
      <c r="Q295">
        <v>2.6678599417209601E-2</v>
      </c>
      <c r="R295">
        <v>0.85349762439727805</v>
      </c>
      <c r="S295">
        <v>2.7993900701403601E-2</v>
      </c>
      <c r="T295">
        <v>6.3353598117828397E-2</v>
      </c>
      <c r="U295">
        <v>0.10704340040683701</v>
      </c>
      <c r="V295">
        <v>1.9926799461245499E-2</v>
      </c>
      <c r="W295">
        <v>3.7784190177917498</v>
      </c>
      <c r="X295">
        <v>3.93529200553894</v>
      </c>
      <c r="Y295">
        <v>0.25285699963569602</v>
      </c>
      <c r="Z295">
        <v>-0.271114110946655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0.25285699963569602</v>
      </c>
      <c r="AH295" t="s">
        <v>127</v>
      </c>
      <c r="AI295">
        <v>-0.141917794942856</v>
      </c>
      <c r="AJ295">
        <v>0.110939100384712</v>
      </c>
    </row>
    <row r="296" spans="1:36" x14ac:dyDescent="0.35">
      <c r="A296">
        <v>794</v>
      </c>
      <c r="B296" t="s">
        <v>257</v>
      </c>
      <c r="C296">
        <v>10.819780349731399</v>
      </c>
      <c r="D296">
        <v>10.819780349731399</v>
      </c>
      <c r="E296">
        <v>10.819780349731399</v>
      </c>
      <c r="F296">
        <v>9.0825071334838903</v>
      </c>
      <c r="G296">
        <v>1</v>
      </c>
      <c r="H296">
        <v>8</v>
      </c>
      <c r="I296">
        <v>9</v>
      </c>
      <c r="J296">
        <v>10.7063903808594</v>
      </c>
      <c r="K296">
        <v>9.0825071334838903</v>
      </c>
      <c r="L296">
        <v>10.6597700119019</v>
      </c>
      <c r="M296">
        <v>10.6597700119019</v>
      </c>
      <c r="N296">
        <v>16.634769439697301</v>
      </c>
      <c r="O296">
        <v>45.0207328796387</v>
      </c>
      <c r="P296">
        <v>2183.40405273438</v>
      </c>
      <c r="Q296">
        <v>2.8708100318908698E-2</v>
      </c>
      <c r="R296">
        <v>1</v>
      </c>
      <c r="S296">
        <v>0</v>
      </c>
      <c r="T296">
        <v>0</v>
      </c>
      <c r="U296">
        <v>0.22328549623489399</v>
      </c>
      <c r="V296">
        <v>0</v>
      </c>
      <c r="W296">
        <v>3.8322279453277601</v>
      </c>
      <c r="X296">
        <v>3.9479129314422599</v>
      </c>
      <c r="Y296">
        <v>-1.6949930191039999</v>
      </c>
      <c r="Z296">
        <v>-0.30062881112098699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-1.6949930191039999</v>
      </c>
      <c r="AH296" t="s">
        <v>127</v>
      </c>
      <c r="AI296">
        <v>-0.141917794942856</v>
      </c>
      <c r="AJ296">
        <v>-1.8369109630584699</v>
      </c>
    </row>
    <row r="297" spans="1:36" x14ac:dyDescent="0.35">
      <c r="A297">
        <v>610</v>
      </c>
      <c r="B297" t="s">
        <v>421</v>
      </c>
      <c r="C297">
        <v>10.2611598968506</v>
      </c>
      <c r="D297">
        <v>10.596630096435501</v>
      </c>
      <c r="E297">
        <v>10.819780349731399</v>
      </c>
      <c r="F297">
        <v>9.7409687042236293</v>
      </c>
      <c r="G297">
        <v>4</v>
      </c>
      <c r="H297">
        <v>50</v>
      </c>
      <c r="I297">
        <v>54</v>
      </c>
      <c r="J297">
        <v>10.704159736633301</v>
      </c>
      <c r="K297">
        <v>9.7967710494995099</v>
      </c>
      <c r="L297">
        <v>10.320039749145501</v>
      </c>
      <c r="M297">
        <v>10.6280002593994</v>
      </c>
      <c r="N297">
        <v>16.1940402984619</v>
      </c>
      <c r="O297">
        <v>42.830024719238303</v>
      </c>
      <c r="P297">
        <v>1945.97802734375</v>
      </c>
      <c r="Q297">
        <v>8.39350000023842E-2</v>
      </c>
      <c r="R297">
        <v>0.91516238451003995</v>
      </c>
      <c r="S297">
        <v>0</v>
      </c>
      <c r="T297">
        <v>0</v>
      </c>
      <c r="U297">
        <v>8.6492203176021604E-2</v>
      </c>
      <c r="V297">
        <v>5.7160002179443802E-3</v>
      </c>
      <c r="W297">
        <v>3.9151740074157702</v>
      </c>
      <c r="X297">
        <v>3.9130229949951199</v>
      </c>
      <c r="Y297">
        <v>-0.49739170074462902</v>
      </c>
      <c r="Z297">
        <v>-0.38636168837547302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-0.49739170074462902</v>
      </c>
      <c r="AH297" t="s">
        <v>127</v>
      </c>
      <c r="AI297">
        <v>-0.141917794942856</v>
      </c>
      <c r="AJ297">
        <v>-0.63930952548980702</v>
      </c>
    </row>
    <row r="298" spans="1:36" x14ac:dyDescent="0.35">
      <c r="A298">
        <v>286</v>
      </c>
      <c r="B298" t="s">
        <v>407</v>
      </c>
      <c r="C298">
        <v>10.6454200744629</v>
      </c>
      <c r="D298">
        <v>10.6689596176147</v>
      </c>
      <c r="E298">
        <v>10.7363996505737</v>
      </c>
      <c r="F298">
        <v>10.6164398193359</v>
      </c>
      <c r="G298">
        <v>349</v>
      </c>
      <c r="H298">
        <v>185</v>
      </c>
      <c r="I298">
        <v>534</v>
      </c>
      <c r="J298">
        <v>10.703940391540501</v>
      </c>
      <c r="K298">
        <v>10.6435899734497</v>
      </c>
      <c r="L298">
        <v>10.6208696365356</v>
      </c>
      <c r="M298">
        <v>10.664059638977101</v>
      </c>
      <c r="N298">
        <v>16.775009155273398</v>
      </c>
      <c r="O298">
        <v>42.059654235839801</v>
      </c>
      <c r="P298">
        <v>1878.03405761719</v>
      </c>
      <c r="Q298">
        <v>0.66075068712234497</v>
      </c>
      <c r="R298">
        <v>0.73716861009597801</v>
      </c>
      <c r="S298">
        <v>2.0322799682617201E-2</v>
      </c>
      <c r="T298">
        <v>3.8157101720571497E-2</v>
      </c>
      <c r="U298">
        <v>0.27245709300041199</v>
      </c>
      <c r="V298">
        <v>0.14291639626026201</v>
      </c>
      <c r="W298">
        <v>3.73029589653015</v>
      </c>
      <c r="X298">
        <v>3.9226911067962602</v>
      </c>
      <c r="Y298">
        <v>0.126580700278282</v>
      </c>
      <c r="Z298">
        <v>-0.25690710544586198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0.126580700278282</v>
      </c>
      <c r="AH298" t="s">
        <v>127</v>
      </c>
      <c r="AI298">
        <v>-0.141917794942856</v>
      </c>
      <c r="AJ298">
        <v>-1.53371002525091E-2</v>
      </c>
    </row>
    <row r="299" spans="1:36" x14ac:dyDescent="0.35">
      <c r="A299">
        <v>820</v>
      </c>
      <c r="B299" t="s">
        <v>272</v>
      </c>
      <c r="C299">
        <v>10.819780349731399</v>
      </c>
      <c r="D299">
        <v>10.819780349731399</v>
      </c>
      <c r="E299">
        <v>10.819780349731399</v>
      </c>
      <c r="F299">
        <v>10.275050163269</v>
      </c>
      <c r="G299">
        <v>1</v>
      </c>
      <c r="H299">
        <v>12</v>
      </c>
      <c r="I299">
        <v>13</v>
      </c>
      <c r="J299">
        <v>10.701809883117701</v>
      </c>
      <c r="K299">
        <v>10.275050163269</v>
      </c>
      <c r="L299">
        <v>10.6808204650879</v>
      </c>
      <c r="M299">
        <v>10.6808204650879</v>
      </c>
      <c r="N299">
        <v>16.588800430297901</v>
      </c>
      <c r="O299">
        <v>39.835384368896499</v>
      </c>
      <c r="P299">
        <v>1666.04296875</v>
      </c>
      <c r="Q299">
        <v>4.9180299043655402E-2</v>
      </c>
      <c r="R299">
        <v>0.83265018463134799</v>
      </c>
      <c r="S299">
        <v>7.7868796885013594E-2</v>
      </c>
      <c r="T299">
        <v>4.03004996478558E-2</v>
      </c>
      <c r="U299">
        <v>0.32650271058082603</v>
      </c>
      <c r="V299">
        <v>4.9180299043655402E-2</v>
      </c>
      <c r="W299">
        <v>3.84518194198608</v>
      </c>
      <c r="X299">
        <v>3.9479129314422599</v>
      </c>
      <c r="Y299">
        <v>-0.47782561182975802</v>
      </c>
      <c r="Z299">
        <v>-0.294090896844864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-0.47782561182975802</v>
      </c>
      <c r="AH299" t="s">
        <v>127</v>
      </c>
      <c r="AI299">
        <v>-0.141917794942856</v>
      </c>
      <c r="AJ299">
        <v>-0.61974340677261397</v>
      </c>
    </row>
    <row r="300" spans="1:36" x14ac:dyDescent="0.35">
      <c r="A300">
        <v>421</v>
      </c>
      <c r="B300" t="s">
        <v>302</v>
      </c>
      <c r="C300">
        <v>10.7144203186035</v>
      </c>
      <c r="D300">
        <v>10.6919498443604</v>
      </c>
      <c r="E300">
        <v>10.7144203186035</v>
      </c>
      <c r="F300">
        <v>10.5610103607178</v>
      </c>
      <c r="G300">
        <v>55</v>
      </c>
      <c r="H300">
        <v>743</v>
      </c>
      <c r="I300">
        <v>798</v>
      </c>
      <c r="J300">
        <v>10.700940132141101</v>
      </c>
      <c r="K300">
        <v>10.4121799468994</v>
      </c>
      <c r="L300">
        <v>10.6808204650879</v>
      </c>
      <c r="M300">
        <v>10.6831703186035</v>
      </c>
      <c r="N300">
        <v>16.2240390777588</v>
      </c>
      <c r="O300">
        <v>41.694622039794901</v>
      </c>
      <c r="P300">
        <v>1833.68395996094</v>
      </c>
      <c r="Q300">
        <v>6.15670010447502E-2</v>
      </c>
      <c r="R300">
        <v>0.96132522821426403</v>
      </c>
      <c r="S300">
        <v>6.25440012663603E-3</v>
      </c>
      <c r="T300">
        <v>1.31195997819304E-2</v>
      </c>
      <c r="U300">
        <v>4.97421994805336E-2</v>
      </c>
      <c r="V300">
        <v>5.5948002263903601E-3</v>
      </c>
      <c r="W300">
        <v>3.8832819461822501</v>
      </c>
      <c r="X300">
        <v>3.9295930862426798</v>
      </c>
      <c r="Y300">
        <v>-0.107923597097397</v>
      </c>
      <c r="Z300">
        <v>-0.364191293716431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-0.107923597097397</v>
      </c>
      <c r="AH300" t="s">
        <v>127</v>
      </c>
      <c r="AI300">
        <v>-0.141917794942856</v>
      </c>
      <c r="AJ300">
        <v>-0.24984140694141399</v>
      </c>
    </row>
    <row r="301" spans="1:36" x14ac:dyDescent="0.35">
      <c r="A301">
        <v>551</v>
      </c>
      <c r="B301" t="s">
        <v>396</v>
      </c>
      <c r="C301">
        <v>10.7144203186035</v>
      </c>
      <c r="D301">
        <v>10.7009897232056</v>
      </c>
      <c r="E301">
        <v>10.7144203186035</v>
      </c>
      <c r="F301">
        <v>10.4631004333496</v>
      </c>
      <c r="G301">
        <v>64</v>
      </c>
      <c r="H301">
        <v>509</v>
      </c>
      <c r="I301">
        <v>573</v>
      </c>
      <c r="J301">
        <v>10.696629524231</v>
      </c>
      <c r="K301">
        <v>10.472780227661101</v>
      </c>
      <c r="L301">
        <v>10.6907196044922</v>
      </c>
      <c r="M301">
        <v>10.670880317688001</v>
      </c>
      <c r="N301">
        <v>16.2895393371582</v>
      </c>
      <c r="O301">
        <v>45.442256927490199</v>
      </c>
      <c r="P301">
        <v>2151.48388671875</v>
      </c>
      <c r="Q301">
        <v>0.11503969877958301</v>
      </c>
      <c r="R301">
        <v>0.67134350538253795</v>
      </c>
      <c r="S301">
        <v>1.4923900365829501E-2</v>
      </c>
      <c r="T301">
        <v>0.19895760715007799</v>
      </c>
      <c r="U301">
        <v>9.8709501326084095E-2</v>
      </c>
      <c r="V301">
        <v>6.6164799034595503E-2</v>
      </c>
      <c r="W301">
        <v>3.8001179695129399</v>
      </c>
      <c r="X301">
        <v>3.9408090114593501</v>
      </c>
      <c r="Y301">
        <v>-4.2203500866890002E-2</v>
      </c>
      <c r="Z301">
        <v>-0.35044330358505199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-4.2203500866890002E-2</v>
      </c>
      <c r="AH301" t="s">
        <v>127</v>
      </c>
      <c r="AI301">
        <v>-0.141917794942856</v>
      </c>
      <c r="AJ301">
        <v>-0.18412129580974601</v>
      </c>
    </row>
    <row r="302" spans="1:36" x14ac:dyDescent="0.35">
      <c r="A302">
        <v>455</v>
      </c>
      <c r="B302" t="s">
        <v>311</v>
      </c>
      <c r="C302">
        <v>10.621330261230501</v>
      </c>
      <c r="D302">
        <v>10.621330261230501</v>
      </c>
      <c r="E302">
        <v>10.7579002380371</v>
      </c>
      <c r="F302">
        <v>10.596630096435501</v>
      </c>
      <c r="G302">
        <v>444</v>
      </c>
      <c r="H302">
        <v>167</v>
      </c>
      <c r="I302">
        <v>611</v>
      </c>
      <c r="J302">
        <v>10.6928796768188</v>
      </c>
      <c r="K302">
        <v>10.5545997619629</v>
      </c>
      <c r="L302">
        <v>10.5887403488159</v>
      </c>
      <c r="M302">
        <v>10.5925302505493</v>
      </c>
      <c r="N302">
        <v>16.237239837646499</v>
      </c>
      <c r="O302">
        <v>44.633941650390597</v>
      </c>
      <c r="P302">
        <v>2078.30297851562</v>
      </c>
      <c r="Q302">
        <v>0.72573310136795</v>
      </c>
      <c r="R302">
        <v>0.76616340875625599</v>
      </c>
      <c r="S302">
        <v>2.12131999433041E-2</v>
      </c>
      <c r="T302">
        <v>0.119469001889229</v>
      </c>
      <c r="U302">
        <v>6.3021801412105602E-2</v>
      </c>
      <c r="V302">
        <v>7.4206702411174802E-2</v>
      </c>
      <c r="W302">
        <v>3.7606179714202899</v>
      </c>
      <c r="X302">
        <v>3.9379920959472701</v>
      </c>
      <c r="Y302">
        <v>2.9919000808149598E-3</v>
      </c>
      <c r="Z302">
        <v>-0.32785660028457603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2.9919000808149598E-3</v>
      </c>
      <c r="AH302" t="s">
        <v>127</v>
      </c>
      <c r="AI302">
        <v>-0.141917794942856</v>
      </c>
      <c r="AJ302">
        <v>-0.13892589509487199</v>
      </c>
    </row>
    <row r="303" spans="1:36" x14ac:dyDescent="0.35">
      <c r="A303">
        <v>365</v>
      </c>
      <c r="B303" t="s">
        <v>406</v>
      </c>
      <c r="C303">
        <v>10.3734903335571</v>
      </c>
      <c r="D303">
        <v>10.3734903335571</v>
      </c>
      <c r="E303">
        <v>10.596630096435501</v>
      </c>
      <c r="F303">
        <v>10.3221998214722</v>
      </c>
      <c r="G303">
        <v>1102</v>
      </c>
      <c r="H303">
        <v>295</v>
      </c>
      <c r="I303">
        <v>1397</v>
      </c>
      <c r="J303">
        <v>10.692680358886699</v>
      </c>
      <c r="K303">
        <v>10.383729934692401</v>
      </c>
      <c r="L303">
        <v>10.435170173645</v>
      </c>
      <c r="M303">
        <v>10.4489898681641</v>
      </c>
      <c r="N303">
        <v>16.462770462036101</v>
      </c>
      <c r="O303">
        <v>40.421756744384801</v>
      </c>
      <c r="P303">
        <v>1747.51599121094</v>
      </c>
      <c r="Q303">
        <v>0.78878951072692904</v>
      </c>
      <c r="R303">
        <v>0.70595872402191195</v>
      </c>
      <c r="S303">
        <v>2.2383300587534901E-2</v>
      </c>
      <c r="T303">
        <v>0.106042101979256</v>
      </c>
      <c r="U303">
        <v>0.131959304213524</v>
      </c>
      <c r="V303">
        <v>0.138277307152748</v>
      </c>
      <c r="W303">
        <v>3.7225599288940399</v>
      </c>
      <c r="X303">
        <v>3.9378349781036399</v>
      </c>
      <c r="Y303">
        <v>-0.11942479759454699</v>
      </c>
      <c r="Z303">
        <v>-0.26373958587646501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-0.11942479759454699</v>
      </c>
      <c r="AH303" t="s">
        <v>127</v>
      </c>
      <c r="AI303">
        <v>-0.141917794942856</v>
      </c>
      <c r="AJ303">
        <v>-0.26134261488914501</v>
      </c>
    </row>
    <row r="304" spans="1:36" x14ac:dyDescent="0.35">
      <c r="A304">
        <v>612</v>
      </c>
      <c r="B304" t="s">
        <v>395</v>
      </c>
      <c r="C304">
        <v>10.621330261230501</v>
      </c>
      <c r="D304">
        <v>10.6454200744629</v>
      </c>
      <c r="E304">
        <v>10.596630096435501</v>
      </c>
      <c r="F304">
        <v>10.6454200744629</v>
      </c>
      <c r="G304">
        <v>23</v>
      </c>
      <c r="H304">
        <v>38</v>
      </c>
      <c r="I304">
        <v>61</v>
      </c>
      <c r="J304">
        <v>10.6915397644043</v>
      </c>
      <c r="K304">
        <v>10.585049629211399</v>
      </c>
      <c r="L304">
        <v>10.6435899734497</v>
      </c>
      <c r="M304">
        <v>10.650190353393601</v>
      </c>
      <c r="N304">
        <v>16.7158603668213</v>
      </c>
      <c r="O304">
        <v>39.834487915039098</v>
      </c>
      <c r="P304">
        <v>1679.77294921875</v>
      </c>
      <c r="Q304">
        <v>0.388300001621246</v>
      </c>
      <c r="R304">
        <v>0.81940478086471602</v>
      </c>
      <c r="S304">
        <v>8.2348100841045394E-2</v>
      </c>
      <c r="T304">
        <v>3.0370999127626402E-2</v>
      </c>
      <c r="U304">
        <v>7.6436996459960896E-2</v>
      </c>
      <c r="V304">
        <v>3.3020801842212698E-2</v>
      </c>
      <c r="W304">
        <v>3.7375860214233398</v>
      </c>
      <c r="X304">
        <v>3.9325320720672599</v>
      </c>
      <c r="Y304">
        <v>2.2984800860285801E-2</v>
      </c>
      <c r="Z304">
        <v>-0.24755980074405701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2.2984800860285801E-2</v>
      </c>
      <c r="AH304" t="s">
        <v>127</v>
      </c>
      <c r="AI304">
        <v>-0.141917794942856</v>
      </c>
      <c r="AJ304">
        <v>-0.118932999670506</v>
      </c>
    </row>
    <row r="305" spans="1:36" x14ac:dyDescent="0.35">
      <c r="A305">
        <v>755</v>
      </c>
      <c r="B305" t="s">
        <v>254</v>
      </c>
      <c r="C305">
        <v>10.3089504241943</v>
      </c>
      <c r="D305">
        <v>10.9150896072388</v>
      </c>
      <c r="E305">
        <v>10.9150896072388</v>
      </c>
      <c r="G305">
        <v>0</v>
      </c>
      <c r="H305">
        <v>4</v>
      </c>
      <c r="I305">
        <v>4</v>
      </c>
      <c r="J305">
        <v>10.688529968261699</v>
      </c>
      <c r="L305">
        <v>10.5501298904419</v>
      </c>
      <c r="M305">
        <v>10.688529968261699</v>
      </c>
      <c r="N305">
        <v>16</v>
      </c>
      <c r="O305">
        <v>40.530918121337898</v>
      </c>
      <c r="P305">
        <v>1726.69299316406</v>
      </c>
      <c r="Q305">
        <v>0</v>
      </c>
      <c r="R305">
        <v>1</v>
      </c>
      <c r="S305">
        <v>0</v>
      </c>
      <c r="T305">
        <v>0</v>
      </c>
      <c r="U305">
        <v>0.33475479483604398</v>
      </c>
      <c r="V305">
        <v>0</v>
      </c>
      <c r="W305">
        <v>3.8991138935089098</v>
      </c>
      <c r="X305">
        <v>3.9479129314422599</v>
      </c>
      <c r="Z305">
        <v>-0.36652010679245001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 t="s">
        <v>127</v>
      </c>
      <c r="AI305">
        <v>-0.141917794942856</v>
      </c>
    </row>
    <row r="306" spans="1:36" x14ac:dyDescent="0.35">
      <c r="A306">
        <v>674</v>
      </c>
      <c r="B306" t="s">
        <v>273</v>
      </c>
      <c r="C306">
        <v>10.5453395843506</v>
      </c>
      <c r="D306">
        <v>10.5453395843506</v>
      </c>
      <c r="E306">
        <v>10.5453395843506</v>
      </c>
      <c r="G306">
        <v>0</v>
      </c>
      <c r="H306">
        <v>12</v>
      </c>
      <c r="I306">
        <v>12</v>
      </c>
      <c r="J306">
        <v>10.6846303939819</v>
      </c>
      <c r="L306">
        <v>10.6846303939819</v>
      </c>
      <c r="M306">
        <v>10.6846303939819</v>
      </c>
      <c r="N306">
        <v>16</v>
      </c>
      <c r="O306">
        <v>40.497364044189503</v>
      </c>
      <c r="P306">
        <v>1710.32995605469</v>
      </c>
      <c r="Q306">
        <v>0</v>
      </c>
      <c r="R306">
        <v>0.39041098952293402</v>
      </c>
      <c r="S306">
        <v>0</v>
      </c>
      <c r="T306">
        <v>0.60958898067474399</v>
      </c>
      <c r="U306">
        <v>0.11696519702673</v>
      </c>
      <c r="V306">
        <v>0</v>
      </c>
      <c r="W306">
        <v>3.7216169834136998</v>
      </c>
      <c r="X306">
        <v>3.9449191093444802</v>
      </c>
      <c r="Z306">
        <v>-0.24458549916744199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t="s">
        <v>127</v>
      </c>
      <c r="AI306">
        <v>-0.141917794942856</v>
      </c>
    </row>
    <row r="307" spans="1:36" x14ac:dyDescent="0.35">
      <c r="A307">
        <v>483</v>
      </c>
      <c r="B307" t="s">
        <v>336</v>
      </c>
      <c r="C307">
        <v>10.518670082092299</v>
      </c>
      <c r="D307">
        <v>10.491270065307599</v>
      </c>
      <c r="E307">
        <v>10.621330261230501</v>
      </c>
      <c r="F307">
        <v>10.4133100509644</v>
      </c>
      <c r="G307">
        <v>256</v>
      </c>
      <c r="H307">
        <v>135</v>
      </c>
      <c r="I307">
        <v>391</v>
      </c>
      <c r="J307">
        <v>10.6817302703857</v>
      </c>
      <c r="K307">
        <v>10.3706502914429</v>
      </c>
      <c r="L307">
        <v>10.504070281982401</v>
      </c>
      <c r="M307">
        <v>10.4859399795532</v>
      </c>
      <c r="N307">
        <v>16.3309001922607</v>
      </c>
      <c r="O307">
        <v>43.7988471984863</v>
      </c>
      <c r="P307">
        <v>2022.15905761719</v>
      </c>
      <c r="Q307">
        <v>0.62939232587814298</v>
      </c>
      <c r="R307">
        <v>0.75253528356552102</v>
      </c>
      <c r="S307">
        <v>2.34990995377302E-2</v>
      </c>
      <c r="T307">
        <v>4.10313010215759E-2</v>
      </c>
      <c r="U307">
        <v>5.5886998772621203E-2</v>
      </c>
      <c r="V307">
        <v>0.179202005267143</v>
      </c>
      <c r="W307">
        <v>3.7442998886108398</v>
      </c>
      <c r="X307">
        <v>3.9358859062194802</v>
      </c>
      <c r="Y307">
        <v>-0.13706180453300501</v>
      </c>
      <c r="Z307">
        <v>-0.334037214517593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-0.13706180453300501</v>
      </c>
      <c r="AH307" t="s">
        <v>127</v>
      </c>
      <c r="AI307">
        <v>-0.141917794942856</v>
      </c>
      <c r="AJ307">
        <v>-0.27897959947586098</v>
      </c>
    </row>
    <row r="308" spans="1:36" x14ac:dyDescent="0.35">
      <c r="A308">
        <v>351</v>
      </c>
      <c r="B308" t="s">
        <v>312</v>
      </c>
      <c r="C308">
        <v>10.518670082092299</v>
      </c>
      <c r="D308">
        <v>10.521369934081999</v>
      </c>
      <c r="E308">
        <v>10.596630096435501</v>
      </c>
      <c r="F308">
        <v>10.5023202896118</v>
      </c>
      <c r="G308">
        <v>247</v>
      </c>
      <c r="H308">
        <v>81</v>
      </c>
      <c r="I308">
        <v>328</v>
      </c>
      <c r="J308">
        <v>10.680910110473601</v>
      </c>
      <c r="K308">
        <v>10.5518598556519</v>
      </c>
      <c r="L308">
        <v>10.578920364379901</v>
      </c>
      <c r="M308">
        <v>10.589150428771999</v>
      </c>
      <c r="N308">
        <v>16.3561191558838</v>
      </c>
      <c r="O308">
        <v>41.852596282958999</v>
      </c>
      <c r="P308">
        <v>1854.0849609375</v>
      </c>
      <c r="Q308">
        <v>0.71101671457290605</v>
      </c>
      <c r="R308">
        <v>0.63400578498840299</v>
      </c>
      <c r="S308">
        <v>2.49949991703033E-2</v>
      </c>
      <c r="T308">
        <v>0.18692040443420399</v>
      </c>
      <c r="U308">
        <v>6.9506697356700897E-2</v>
      </c>
      <c r="V308">
        <v>0.145147904753685</v>
      </c>
      <c r="W308">
        <v>3.7122011184692401</v>
      </c>
      <c r="X308">
        <v>3.9400548934936501</v>
      </c>
      <c r="Y308">
        <v>-2.23941002041101E-2</v>
      </c>
      <c r="Z308">
        <v>-0.23728789389133501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-2.23941002041101E-2</v>
      </c>
      <c r="AH308" t="s">
        <v>127</v>
      </c>
      <c r="AI308">
        <v>-0.141917794942856</v>
      </c>
      <c r="AJ308">
        <v>-0.16431190073490101</v>
      </c>
    </row>
    <row r="309" spans="1:36" x14ac:dyDescent="0.35">
      <c r="A309">
        <v>604</v>
      </c>
      <c r="B309" t="s">
        <v>457</v>
      </c>
      <c r="C309">
        <v>10.491270065307599</v>
      </c>
      <c r="D309">
        <v>10.491270065307599</v>
      </c>
      <c r="E309">
        <v>10.4631004333496</v>
      </c>
      <c r="F309">
        <v>10.819780349731399</v>
      </c>
      <c r="G309">
        <v>15</v>
      </c>
      <c r="H309">
        <v>26</v>
      </c>
      <c r="I309">
        <v>41</v>
      </c>
      <c r="J309">
        <v>10.6806497573853</v>
      </c>
      <c r="K309">
        <v>10.3386497497559</v>
      </c>
      <c r="L309">
        <v>10.5246496200562</v>
      </c>
      <c r="M309">
        <v>10.5353803634644</v>
      </c>
      <c r="N309">
        <v>16.479959487915</v>
      </c>
      <c r="O309">
        <v>41.345687866210902</v>
      </c>
      <c r="P309">
        <v>1818.248046875</v>
      </c>
      <c r="Q309">
        <v>0.42476660013198902</v>
      </c>
      <c r="R309">
        <v>0.7822625041008</v>
      </c>
      <c r="S309">
        <v>0</v>
      </c>
      <c r="T309">
        <v>1.9220199435949301E-2</v>
      </c>
      <c r="U309">
        <v>0.28693029284477201</v>
      </c>
      <c r="V309">
        <v>7.9626597464084597E-2</v>
      </c>
      <c r="W309">
        <v>3.7803640365600599</v>
      </c>
      <c r="X309">
        <v>3.92881202697754</v>
      </c>
      <c r="Y309">
        <v>-0.129233598709106</v>
      </c>
      <c r="Z309">
        <v>-0.30847179889678999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-0.129233598709106</v>
      </c>
      <c r="AH309" t="s">
        <v>127</v>
      </c>
      <c r="AI309">
        <v>-0.141917794942856</v>
      </c>
      <c r="AJ309">
        <v>-0.271151393651962</v>
      </c>
    </row>
    <row r="310" spans="1:36" x14ac:dyDescent="0.35">
      <c r="A310">
        <v>514</v>
      </c>
      <c r="B310" t="s">
        <v>315</v>
      </c>
      <c r="C310">
        <v>10.5713195800781</v>
      </c>
      <c r="D310">
        <v>10.5789804458618</v>
      </c>
      <c r="E310">
        <v>10.7144203186035</v>
      </c>
      <c r="F310">
        <v>10.5453395843506</v>
      </c>
      <c r="G310">
        <v>514</v>
      </c>
      <c r="H310">
        <v>119</v>
      </c>
      <c r="I310">
        <v>633</v>
      </c>
      <c r="J310">
        <v>10.6804599761963</v>
      </c>
      <c r="K310">
        <v>10.555620193481399</v>
      </c>
      <c r="L310">
        <v>10.5795001983643</v>
      </c>
      <c r="M310">
        <v>10.5807800292969</v>
      </c>
      <c r="N310">
        <v>16.198579788208001</v>
      </c>
      <c r="O310">
        <v>40.547985076904297</v>
      </c>
      <c r="P310">
        <v>1750.07800292969</v>
      </c>
      <c r="Q310">
        <v>0.79849272966384899</v>
      </c>
      <c r="R310">
        <v>0.72707700729370095</v>
      </c>
      <c r="S310">
        <v>1.8586600199341798E-2</v>
      </c>
      <c r="T310">
        <v>0.14975480735301999</v>
      </c>
      <c r="U310">
        <v>9.8480798304081005E-2</v>
      </c>
      <c r="V310">
        <v>7.4645601212978405E-2</v>
      </c>
      <c r="W310">
        <v>3.71058893203735</v>
      </c>
      <c r="X310">
        <v>3.9400830268859899</v>
      </c>
      <c r="Y310">
        <v>9.3793002888560295E-3</v>
      </c>
      <c r="Z310">
        <v>-0.23864939808845501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9.3793002888560295E-3</v>
      </c>
      <c r="AH310" t="s">
        <v>127</v>
      </c>
      <c r="AI310">
        <v>-0.141917794942856</v>
      </c>
      <c r="AJ310">
        <v>-0.132538601756096</v>
      </c>
    </row>
    <row r="311" spans="1:36" x14ac:dyDescent="0.35">
      <c r="A311">
        <v>275</v>
      </c>
      <c r="B311" t="s">
        <v>401</v>
      </c>
      <c r="C311">
        <v>10.7144203186035</v>
      </c>
      <c r="D311">
        <v>10.7144203186035</v>
      </c>
      <c r="E311">
        <v>10.7363996505737</v>
      </c>
      <c r="F311">
        <v>10.596630096435501</v>
      </c>
      <c r="G311">
        <v>283</v>
      </c>
      <c r="H311">
        <v>658</v>
      </c>
      <c r="I311">
        <v>941</v>
      </c>
      <c r="J311">
        <v>10.679960250854499</v>
      </c>
      <c r="K311">
        <v>10.5572700500488</v>
      </c>
      <c r="L311">
        <v>10.618650436401399</v>
      </c>
      <c r="M311">
        <v>10.646639823913601</v>
      </c>
      <c r="N311">
        <v>16.953340530395501</v>
      </c>
      <c r="O311">
        <v>42.263225555419901</v>
      </c>
      <c r="P311">
        <v>1890.97094726562</v>
      </c>
      <c r="Q311">
        <v>0.27156430482864402</v>
      </c>
      <c r="R311">
        <v>0.83639138936996504</v>
      </c>
      <c r="S311">
        <v>1.7394600436091399E-2</v>
      </c>
      <c r="T311">
        <v>7.7271699905395494E-2</v>
      </c>
      <c r="U311">
        <v>4.0772899985313402E-2</v>
      </c>
      <c r="V311">
        <v>6.01852983236313E-2</v>
      </c>
      <c r="W311">
        <v>3.8027639389038099</v>
      </c>
      <c r="X311">
        <v>3.9302420616149898</v>
      </c>
      <c r="Y311">
        <v>1.8560500815510701E-2</v>
      </c>
      <c r="Z311">
        <v>-0.328041702508926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1.8560500815510701E-2</v>
      </c>
      <c r="AH311" t="s">
        <v>127</v>
      </c>
      <c r="AI311">
        <v>-0.141917794942856</v>
      </c>
      <c r="AJ311">
        <v>-0.123357303440571</v>
      </c>
    </row>
    <row r="312" spans="1:36" x14ac:dyDescent="0.35">
      <c r="A312">
        <v>754</v>
      </c>
      <c r="B312" t="s">
        <v>325</v>
      </c>
      <c r="C312">
        <v>10.7789602279663</v>
      </c>
      <c r="D312">
        <v>10.7144203186035</v>
      </c>
      <c r="E312">
        <v>10.7385702133179</v>
      </c>
      <c r="F312">
        <v>10.3254804611206</v>
      </c>
      <c r="G312">
        <v>5</v>
      </c>
      <c r="H312">
        <v>36</v>
      </c>
      <c r="I312">
        <v>41</v>
      </c>
      <c r="J312">
        <v>10.677490234375</v>
      </c>
      <c r="K312">
        <v>10.3868598937988</v>
      </c>
      <c r="L312">
        <v>10.7444200515747</v>
      </c>
      <c r="M312">
        <v>10.6496696472168</v>
      </c>
      <c r="N312">
        <v>16.308830261230501</v>
      </c>
      <c r="O312">
        <v>44.6231498718262</v>
      </c>
      <c r="P312">
        <v>2111.61596679688</v>
      </c>
      <c r="Q312">
        <v>9.5721296966075897E-2</v>
      </c>
      <c r="R312">
        <v>0.80499178171157804</v>
      </c>
      <c r="S312">
        <v>6.1162900179624599E-2</v>
      </c>
      <c r="T312">
        <v>7.9539202153682695E-2</v>
      </c>
      <c r="U312">
        <v>5.8420199900865603E-2</v>
      </c>
      <c r="V312">
        <v>2.2490400820970501E-2</v>
      </c>
      <c r="W312">
        <v>3.7209599018096902</v>
      </c>
      <c r="X312">
        <v>3.9327750205993701</v>
      </c>
      <c r="Y312">
        <v>-0.24837440252304099</v>
      </c>
      <c r="Z312">
        <v>-0.28330940008163502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-0.24837440252304099</v>
      </c>
      <c r="AH312" t="s">
        <v>127</v>
      </c>
      <c r="AI312">
        <v>-0.141917794942856</v>
      </c>
      <c r="AJ312">
        <v>-0.39029228687286399</v>
      </c>
    </row>
    <row r="313" spans="1:36" x14ac:dyDescent="0.35">
      <c r="A313">
        <v>360</v>
      </c>
      <c r="B313" t="s">
        <v>374</v>
      </c>
      <c r="C313">
        <v>10.4133100509644</v>
      </c>
      <c r="D313">
        <v>10.425250053405801</v>
      </c>
      <c r="E313">
        <v>10.596630096435501</v>
      </c>
      <c r="F313">
        <v>10.3734903335571</v>
      </c>
      <c r="G313">
        <v>1904</v>
      </c>
      <c r="H313">
        <v>789</v>
      </c>
      <c r="I313">
        <v>2693</v>
      </c>
      <c r="J313">
        <v>10.6760101318359</v>
      </c>
      <c r="K313">
        <v>10.436180114746101</v>
      </c>
      <c r="L313">
        <v>10.4986000061035</v>
      </c>
      <c r="M313">
        <v>10.5053901672363</v>
      </c>
      <c r="N313">
        <v>16.678350448608398</v>
      </c>
      <c r="O313">
        <v>42.382190704345703</v>
      </c>
      <c r="P313">
        <v>1901.10705566406</v>
      </c>
      <c r="Q313">
        <v>0.71145182847976696</v>
      </c>
      <c r="R313">
        <v>0.54885840415954601</v>
      </c>
      <c r="S313">
        <v>1.88219007104635E-2</v>
      </c>
      <c r="T313">
        <v>0.22398750483989699</v>
      </c>
      <c r="U313">
        <v>9.7044400870800004E-2</v>
      </c>
      <c r="V313">
        <v>0.178107500076294</v>
      </c>
      <c r="W313">
        <v>3.7563099861145002</v>
      </c>
      <c r="X313">
        <v>3.9386439323425302</v>
      </c>
      <c r="Y313">
        <v>-7.6393000781536102E-2</v>
      </c>
      <c r="Z313">
        <v>-0.30444270372390703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-7.6393000781536102E-2</v>
      </c>
      <c r="AH313" t="s">
        <v>127</v>
      </c>
      <c r="AI313">
        <v>-0.141917794942856</v>
      </c>
      <c r="AJ313">
        <v>-0.21831080317497301</v>
      </c>
    </row>
    <row r="314" spans="1:36" x14ac:dyDescent="0.35">
      <c r="A314">
        <v>276</v>
      </c>
      <c r="B314" t="s">
        <v>404</v>
      </c>
      <c r="C314">
        <v>10.6454200744629</v>
      </c>
      <c r="D314">
        <v>10.596630096435501</v>
      </c>
      <c r="E314">
        <v>10.7144203186035</v>
      </c>
      <c r="F314">
        <v>10.4631004333496</v>
      </c>
      <c r="G314">
        <v>57</v>
      </c>
      <c r="H314">
        <v>103</v>
      </c>
      <c r="I314">
        <v>160</v>
      </c>
      <c r="J314">
        <v>10.674110412597701</v>
      </c>
      <c r="K314">
        <v>10.5357503890991</v>
      </c>
      <c r="L314">
        <v>10.647279739379901</v>
      </c>
      <c r="M314">
        <v>10.6305999755859</v>
      </c>
      <c r="N314">
        <v>16.624879837036101</v>
      </c>
      <c r="O314">
        <v>39.929908752441399</v>
      </c>
      <c r="P314">
        <v>1694.97399902344</v>
      </c>
      <c r="Q314">
        <v>0.31452551484107999</v>
      </c>
      <c r="R314">
        <v>0.79967838525772095</v>
      </c>
      <c r="S314">
        <v>3.0397400259971601E-2</v>
      </c>
      <c r="T314">
        <v>6.2402699142694501E-2</v>
      </c>
      <c r="U314">
        <v>9.01371985673904E-2</v>
      </c>
      <c r="V314">
        <v>6.8482100963592502E-2</v>
      </c>
      <c r="W314">
        <v>3.8318560123443599</v>
      </c>
      <c r="X314">
        <v>3.9221930503845202</v>
      </c>
      <c r="Y314">
        <v>5.4893199354410199E-2</v>
      </c>
      <c r="Z314">
        <v>-0.32417020201683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5.4893199354410199E-2</v>
      </c>
      <c r="AH314" t="s">
        <v>127</v>
      </c>
      <c r="AI314">
        <v>-0.141917794942856</v>
      </c>
      <c r="AJ314">
        <v>-8.7024599313736004E-2</v>
      </c>
    </row>
    <row r="315" spans="1:36" x14ac:dyDescent="0.35">
      <c r="A315">
        <v>952</v>
      </c>
      <c r="B315" t="s">
        <v>356</v>
      </c>
      <c r="C315">
        <v>10.404259681701699</v>
      </c>
      <c r="D315">
        <v>10.6454200744629</v>
      </c>
      <c r="E315">
        <v>10.6454200744629</v>
      </c>
      <c r="G315">
        <v>0</v>
      </c>
      <c r="H315">
        <v>28</v>
      </c>
      <c r="I315">
        <v>28</v>
      </c>
      <c r="J315">
        <v>10.669630050659199</v>
      </c>
      <c r="L315">
        <v>10.619179725646999</v>
      </c>
      <c r="M315">
        <v>10.669630050659199</v>
      </c>
      <c r="N315">
        <v>16.3131294250488</v>
      </c>
      <c r="O315">
        <v>38.031471252441399</v>
      </c>
      <c r="P315">
        <v>1507.08898925781</v>
      </c>
      <c r="Q315">
        <v>0</v>
      </c>
      <c r="R315">
        <v>1</v>
      </c>
      <c r="S315">
        <v>0</v>
      </c>
      <c r="T315">
        <v>0</v>
      </c>
      <c r="U315">
        <v>1.5864800661802299E-2</v>
      </c>
      <c r="V315">
        <v>0</v>
      </c>
      <c r="W315">
        <v>3.8217020034789999</v>
      </c>
      <c r="X315">
        <v>3.8915889263153098</v>
      </c>
      <c r="Z315">
        <v>-0.30021831393241899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 t="s">
        <v>127</v>
      </c>
      <c r="AI315">
        <v>-0.141917794942856</v>
      </c>
    </row>
    <row r="316" spans="1:36" x14ac:dyDescent="0.35">
      <c r="A316">
        <v>204</v>
      </c>
      <c r="B316" t="s">
        <v>304</v>
      </c>
      <c r="C316">
        <v>10.6919498443604</v>
      </c>
      <c r="D316">
        <v>10.7144203186035</v>
      </c>
      <c r="E316">
        <v>10.7144203186035</v>
      </c>
      <c r="F316">
        <v>10.596630096435501</v>
      </c>
      <c r="G316">
        <v>961</v>
      </c>
      <c r="H316">
        <v>6320</v>
      </c>
      <c r="I316">
        <v>7281</v>
      </c>
      <c r="J316">
        <v>10.6680898666382</v>
      </c>
      <c r="K316">
        <v>10.5837497711182</v>
      </c>
      <c r="L316">
        <v>10.634559631347701</v>
      </c>
      <c r="M316">
        <v>10.656689643859901</v>
      </c>
      <c r="N316">
        <v>17.629379272460898</v>
      </c>
      <c r="O316">
        <v>45.429832458496101</v>
      </c>
      <c r="P316">
        <v>2161.38989257812</v>
      </c>
      <c r="Q316">
        <v>0.13522739708423601</v>
      </c>
      <c r="R316">
        <v>0.83463937044143699</v>
      </c>
      <c r="S316">
        <v>1.36709995567799E-2</v>
      </c>
      <c r="T316">
        <v>8.1395097076892894E-2</v>
      </c>
      <c r="U316">
        <v>4.1115399450063699E-2</v>
      </c>
      <c r="V316">
        <v>5.7662900537252398E-2</v>
      </c>
      <c r="W316">
        <v>3.8784010410308798</v>
      </c>
      <c r="X316">
        <v>3.94424700737</v>
      </c>
      <c r="Y316">
        <v>9.5983497798442799E-2</v>
      </c>
      <c r="Z316">
        <v>-0.43887239694595298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9.5983497798442799E-2</v>
      </c>
      <c r="AH316" t="s">
        <v>127</v>
      </c>
      <c r="AI316">
        <v>-0.141917794942856</v>
      </c>
      <c r="AJ316">
        <v>-4.59343008697033E-2</v>
      </c>
    </row>
    <row r="317" spans="1:36" x14ac:dyDescent="0.35">
      <c r="A317">
        <v>622</v>
      </c>
      <c r="B317" t="s">
        <v>348</v>
      </c>
      <c r="C317">
        <v>10.7144203186035</v>
      </c>
      <c r="D317">
        <v>10.596630096435501</v>
      </c>
      <c r="E317">
        <v>10.596630096435501</v>
      </c>
      <c r="G317">
        <v>0</v>
      </c>
      <c r="H317">
        <v>95</v>
      </c>
      <c r="I317">
        <v>95</v>
      </c>
      <c r="J317">
        <v>10.667300224304199</v>
      </c>
      <c r="L317">
        <v>10.643469810485801</v>
      </c>
      <c r="M317">
        <v>10.667300224304199</v>
      </c>
      <c r="N317">
        <v>16.214410781860401</v>
      </c>
      <c r="O317">
        <v>44.322174072265597</v>
      </c>
      <c r="P317">
        <v>2040.81604003906</v>
      </c>
      <c r="Q317">
        <v>0</v>
      </c>
      <c r="R317">
        <v>0.83033198118209794</v>
      </c>
      <c r="S317">
        <v>5.458639934659E-2</v>
      </c>
      <c r="T317">
        <v>2.9169000685215E-2</v>
      </c>
      <c r="U317">
        <v>0.19714879989624001</v>
      </c>
      <c r="V317">
        <v>1.3599700294435E-2</v>
      </c>
      <c r="W317">
        <v>3.8243880271911599</v>
      </c>
      <c r="X317">
        <v>3.9154100418090798</v>
      </c>
      <c r="Z317">
        <v>-0.370300203561783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-0.141917794942856</v>
      </c>
    </row>
    <row r="318" spans="1:36" x14ac:dyDescent="0.35">
      <c r="A318">
        <v>156</v>
      </c>
      <c r="B318" t="s">
        <v>364</v>
      </c>
      <c r="C318">
        <v>10.6454200744629</v>
      </c>
      <c r="D318">
        <v>10.6454200744629</v>
      </c>
      <c r="E318">
        <v>10.7144203186035</v>
      </c>
      <c r="F318">
        <v>10.596630096435501</v>
      </c>
      <c r="G318">
        <v>31</v>
      </c>
      <c r="H318">
        <v>108</v>
      </c>
      <c r="I318">
        <v>139</v>
      </c>
      <c r="J318">
        <v>10.6626901626587</v>
      </c>
      <c r="K318">
        <v>10.618060111999499</v>
      </c>
      <c r="L318">
        <v>10.6418800354004</v>
      </c>
      <c r="M318">
        <v>10.650210380554199</v>
      </c>
      <c r="N318">
        <v>16.268550872802699</v>
      </c>
      <c r="O318">
        <v>38.517562866210902</v>
      </c>
      <c r="P318">
        <v>1575.64099121094</v>
      </c>
      <c r="Q318">
        <v>0.279539585113525</v>
      </c>
      <c r="R318">
        <v>0.84470850229263295</v>
      </c>
      <c r="S318">
        <v>3.6687698215246201E-2</v>
      </c>
      <c r="T318">
        <v>4.6342398971319199E-2</v>
      </c>
      <c r="U318">
        <v>6.4983300864696503E-2</v>
      </c>
      <c r="V318">
        <v>4.9015998840331997E-2</v>
      </c>
      <c r="W318">
        <v>3.7353320121765101</v>
      </c>
      <c r="X318">
        <v>3.9334900379180899</v>
      </c>
      <c r="Y318">
        <v>0.132338806986809</v>
      </c>
      <c r="Z318">
        <v>-0.27254939079284701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0.132338806986809</v>
      </c>
      <c r="AH318" t="s">
        <v>127</v>
      </c>
      <c r="AI318">
        <v>-0.141917794942856</v>
      </c>
      <c r="AJ318">
        <v>-9.5790000632405298E-3</v>
      </c>
    </row>
    <row r="319" spans="1:36" x14ac:dyDescent="0.35">
      <c r="A319">
        <v>896</v>
      </c>
      <c r="B319" t="s">
        <v>345</v>
      </c>
      <c r="C319">
        <v>10.596630096435501</v>
      </c>
      <c r="D319">
        <v>10.596630096435501</v>
      </c>
      <c r="E319">
        <v>10.6454200744629</v>
      </c>
      <c r="F319">
        <v>10.5023202896118</v>
      </c>
      <c r="G319">
        <v>316</v>
      </c>
      <c r="H319">
        <v>919</v>
      </c>
      <c r="I319">
        <v>1235</v>
      </c>
      <c r="J319">
        <v>10.6602697372437</v>
      </c>
      <c r="K319">
        <v>10.527179718017599</v>
      </c>
      <c r="L319">
        <v>10.6206197738647</v>
      </c>
      <c r="M319">
        <v>10.6253204345703</v>
      </c>
      <c r="N319">
        <v>16.311080932617202</v>
      </c>
      <c r="O319">
        <v>42.658432006835902</v>
      </c>
      <c r="P319">
        <v>1919.2509765625</v>
      </c>
      <c r="Q319">
        <v>0.262570589780807</v>
      </c>
      <c r="R319">
        <v>0.68489128351211503</v>
      </c>
      <c r="S319">
        <v>2.0301699638366699E-2</v>
      </c>
      <c r="T319">
        <v>0.116498999297619</v>
      </c>
      <c r="U319">
        <v>0.120946496725082</v>
      </c>
      <c r="V319">
        <v>0.144015893340111</v>
      </c>
      <c r="W319">
        <v>3.7665309906005899</v>
      </c>
      <c r="X319">
        <v>3.9350450038909899</v>
      </c>
      <c r="Y319">
        <v>4.8018898814916597E-2</v>
      </c>
      <c r="Z319">
        <v>-0.33486598730087302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4.8018898814916597E-2</v>
      </c>
      <c r="AH319" t="s">
        <v>127</v>
      </c>
      <c r="AI319">
        <v>-0.141917794942856</v>
      </c>
      <c r="AJ319">
        <v>-9.3898996710777297E-2</v>
      </c>
    </row>
    <row r="320" spans="1:36" x14ac:dyDescent="0.35">
      <c r="A320">
        <v>586</v>
      </c>
      <c r="B320" t="s">
        <v>402</v>
      </c>
      <c r="C320">
        <v>10.507800102233899</v>
      </c>
      <c r="D320">
        <v>10.5159702301025</v>
      </c>
      <c r="E320">
        <v>10.596630096435501</v>
      </c>
      <c r="F320">
        <v>10.4716396331787</v>
      </c>
      <c r="G320">
        <v>2633</v>
      </c>
      <c r="H320">
        <v>875</v>
      </c>
      <c r="I320">
        <v>3508</v>
      </c>
      <c r="J320">
        <v>10.6545295715332</v>
      </c>
      <c r="K320">
        <v>10.4809103012085</v>
      </c>
      <c r="L320">
        <v>10.5200300216675</v>
      </c>
      <c r="M320">
        <v>10.5244598388672</v>
      </c>
      <c r="N320">
        <v>16.383760452270501</v>
      </c>
      <c r="O320">
        <v>41.346199035644503</v>
      </c>
      <c r="P320">
        <v>1826.42504882812</v>
      </c>
      <c r="Q320">
        <v>0.74915957450866699</v>
      </c>
      <c r="R320">
        <v>0.70218598842620805</v>
      </c>
      <c r="S320">
        <v>2.2307600826024999E-2</v>
      </c>
      <c r="T320">
        <v>0.14456689357757599</v>
      </c>
      <c r="U320">
        <v>0.103345699608326</v>
      </c>
      <c r="V320">
        <v>0.10181950032711</v>
      </c>
      <c r="W320">
        <v>3.7191200256347701</v>
      </c>
      <c r="X320">
        <v>3.9369249343872101</v>
      </c>
      <c r="Y320">
        <v>-1.4676999999210199E-3</v>
      </c>
      <c r="Z320">
        <v>-0.29559528827667197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-1.4676999999210199E-3</v>
      </c>
      <c r="AH320" t="s">
        <v>127</v>
      </c>
      <c r="AI320">
        <v>-0.141917794942856</v>
      </c>
      <c r="AJ320">
        <v>-0.14338560402393299</v>
      </c>
    </row>
    <row r="321" spans="1:36" x14ac:dyDescent="0.35">
      <c r="A321">
        <v>845</v>
      </c>
      <c r="B321" t="s">
        <v>432</v>
      </c>
      <c r="C321">
        <v>10.268130302429199</v>
      </c>
      <c r="D321">
        <v>10.596630096435501</v>
      </c>
      <c r="E321">
        <v>10.7054901123047</v>
      </c>
      <c r="F321">
        <v>9.6803436279296893</v>
      </c>
      <c r="G321">
        <v>4</v>
      </c>
      <c r="H321">
        <v>19</v>
      </c>
      <c r="I321">
        <v>23</v>
      </c>
      <c r="J321">
        <v>10.651309967041</v>
      </c>
      <c r="K321">
        <v>10.069720268249499</v>
      </c>
      <c r="L321">
        <v>10.42041015625</v>
      </c>
      <c r="M321">
        <v>10.549280166626</v>
      </c>
      <c r="N321">
        <v>16.268030166626001</v>
      </c>
      <c r="O321">
        <v>45.379787445068402</v>
      </c>
      <c r="P321">
        <v>2161.07495117188</v>
      </c>
      <c r="Q321">
        <v>0.17542299628257799</v>
      </c>
      <c r="R321">
        <v>0.85084587335586503</v>
      </c>
      <c r="S321">
        <v>4.9866400659084299E-2</v>
      </c>
      <c r="T321">
        <v>5.8325901627540602E-2</v>
      </c>
      <c r="U321">
        <v>0.14024929702281999</v>
      </c>
      <c r="V321">
        <v>0</v>
      </c>
      <c r="W321">
        <v>3.7386560440063499</v>
      </c>
      <c r="X321">
        <v>3.9369759559631299</v>
      </c>
      <c r="Y321">
        <v>-0.12235309928655599</v>
      </c>
      <c r="Z321">
        <v>-0.40004038810730003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-0.12235309928655599</v>
      </c>
      <c r="AH321" t="s">
        <v>127</v>
      </c>
      <c r="AI321">
        <v>-0.141917794942856</v>
      </c>
      <c r="AJ321">
        <v>-0.26427090167999301</v>
      </c>
    </row>
    <row r="322" spans="1:36" x14ac:dyDescent="0.35">
      <c r="A322">
        <v>876</v>
      </c>
      <c r="B322" t="s">
        <v>332</v>
      </c>
      <c r="C322">
        <v>10.581520080566399</v>
      </c>
      <c r="D322">
        <v>10.584059715271</v>
      </c>
      <c r="E322">
        <v>10.6454200744629</v>
      </c>
      <c r="F322">
        <v>10.4631004333496</v>
      </c>
      <c r="G322">
        <v>81</v>
      </c>
      <c r="H322">
        <v>116</v>
      </c>
      <c r="I322">
        <v>197</v>
      </c>
      <c r="J322">
        <v>10.6503801345825</v>
      </c>
      <c r="K322">
        <v>10.517550468444799</v>
      </c>
      <c r="L322">
        <v>10.5607995986938</v>
      </c>
      <c r="M322">
        <v>10.5972003936768</v>
      </c>
      <c r="N322">
        <v>16.316120147705099</v>
      </c>
      <c r="O322">
        <v>41.789520263671903</v>
      </c>
      <c r="P322">
        <v>1852.25305175781</v>
      </c>
      <c r="Q322">
        <v>0.40039920806884799</v>
      </c>
      <c r="R322">
        <v>0.68043911457061801</v>
      </c>
      <c r="S322">
        <v>3.2634701579809203E-2</v>
      </c>
      <c r="T322">
        <v>4.5808400958776502E-2</v>
      </c>
      <c r="U322">
        <v>9.2265501618385301E-2</v>
      </c>
      <c r="V322">
        <v>0.231736496090889</v>
      </c>
      <c r="W322">
        <v>3.73475193977356</v>
      </c>
      <c r="X322">
        <v>3.9376859664917001</v>
      </c>
      <c r="Y322">
        <v>4.5586999505758299E-2</v>
      </c>
      <c r="Z322">
        <v>-0.32405439019203203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4.5586999505758299E-2</v>
      </c>
      <c r="AH322" t="s">
        <v>127</v>
      </c>
      <c r="AI322">
        <v>-0.141917794942856</v>
      </c>
      <c r="AJ322">
        <v>-9.6330903470516205E-2</v>
      </c>
    </row>
    <row r="323" spans="1:36" x14ac:dyDescent="0.35">
      <c r="A323">
        <v>392</v>
      </c>
      <c r="B323" t="s">
        <v>382</v>
      </c>
      <c r="C323">
        <v>10.596630096435501</v>
      </c>
      <c r="D323">
        <v>10.596630096435501</v>
      </c>
      <c r="E323">
        <v>10.596630096435501</v>
      </c>
      <c r="F323">
        <v>10.5453395843506</v>
      </c>
      <c r="G323">
        <v>421</v>
      </c>
      <c r="H323">
        <v>1761</v>
      </c>
      <c r="I323">
        <v>2182</v>
      </c>
      <c r="J323">
        <v>10.6378498077393</v>
      </c>
      <c r="K323">
        <v>10.5460300445557</v>
      </c>
      <c r="L323">
        <v>10.6172895431519</v>
      </c>
      <c r="M323">
        <v>10.6206703186035</v>
      </c>
      <c r="N323">
        <v>16.376359939575199</v>
      </c>
      <c r="O323">
        <v>41.619350433349602</v>
      </c>
      <c r="P323">
        <v>1846.97900390625</v>
      </c>
      <c r="Q323">
        <v>0.18713909387588501</v>
      </c>
      <c r="R323">
        <v>0.665749192237854</v>
      </c>
      <c r="S323">
        <v>3.3982999622821801E-2</v>
      </c>
      <c r="T323">
        <v>0.22205199301242801</v>
      </c>
      <c r="U323">
        <v>8.9793898165225997E-2</v>
      </c>
      <c r="V323">
        <v>5.5441398173570598E-2</v>
      </c>
      <c r="W323">
        <v>3.7538290023803702</v>
      </c>
      <c r="X323">
        <v>3.9386169910430899</v>
      </c>
      <c r="Y323">
        <v>0.107439897954464</v>
      </c>
      <c r="Z323">
        <v>-0.320902109146118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0.107439897954464</v>
      </c>
      <c r="AH323" t="s">
        <v>127</v>
      </c>
      <c r="AI323">
        <v>-0.141917794942856</v>
      </c>
      <c r="AJ323">
        <v>-3.4477900713682202E-2</v>
      </c>
    </row>
    <row r="324" spans="1:36" x14ac:dyDescent="0.35">
      <c r="A324">
        <v>440</v>
      </c>
      <c r="B324" t="s">
        <v>360</v>
      </c>
      <c r="C324">
        <v>10.596630096435501</v>
      </c>
      <c r="D324">
        <v>10.596630096435501</v>
      </c>
      <c r="E324">
        <v>10.644229888916</v>
      </c>
      <c r="F324">
        <v>10.434120178222701</v>
      </c>
      <c r="G324">
        <v>86</v>
      </c>
      <c r="H324">
        <v>167</v>
      </c>
      <c r="I324">
        <v>253</v>
      </c>
      <c r="J324">
        <v>10.6345300674438</v>
      </c>
      <c r="K324">
        <v>10.4502201080322</v>
      </c>
      <c r="L324">
        <v>10.5354099273682</v>
      </c>
      <c r="M324">
        <v>10.5742702484131</v>
      </c>
      <c r="N324">
        <v>16.2235298156738</v>
      </c>
      <c r="O324">
        <v>42.232368469238303</v>
      </c>
      <c r="P324">
        <v>1891.98498535156</v>
      </c>
      <c r="Q324">
        <v>0.32694208621978799</v>
      </c>
      <c r="R324">
        <v>0.57940697669982899</v>
      </c>
      <c r="S324">
        <v>1.8900800496339801E-2</v>
      </c>
      <c r="T324">
        <v>0.102384798228741</v>
      </c>
      <c r="U324">
        <v>7.0621997117996202E-2</v>
      </c>
      <c r="V324">
        <v>0.28750300407409701</v>
      </c>
      <c r="W324">
        <v>3.6973750591278098</v>
      </c>
      <c r="X324">
        <v>3.9364180564880402</v>
      </c>
      <c r="Y324">
        <v>-7.0748299360275296E-2</v>
      </c>
      <c r="Z324">
        <v>-0.29504761099815402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-7.0748299360275296E-2</v>
      </c>
      <c r="AH324" t="s">
        <v>127</v>
      </c>
      <c r="AI324">
        <v>-0.141917794942856</v>
      </c>
      <c r="AJ324">
        <v>-0.21266609430313099</v>
      </c>
    </row>
    <row r="325" spans="1:36" x14ac:dyDescent="0.35">
      <c r="A325">
        <v>552</v>
      </c>
      <c r="B325" t="s">
        <v>331</v>
      </c>
      <c r="C325">
        <v>10.596630096435501</v>
      </c>
      <c r="D325">
        <v>10.596630096435501</v>
      </c>
      <c r="E325">
        <v>10.6454200744629</v>
      </c>
      <c r="F325">
        <v>10.5713195800781</v>
      </c>
      <c r="G325">
        <v>366</v>
      </c>
      <c r="H325">
        <v>376</v>
      </c>
      <c r="I325">
        <v>742</v>
      </c>
      <c r="J325">
        <v>10.6343803405762</v>
      </c>
      <c r="K325">
        <v>10.529029846191399</v>
      </c>
      <c r="L325">
        <v>10.5749502182007</v>
      </c>
      <c r="M325">
        <v>10.581230163574199</v>
      </c>
      <c r="N325">
        <v>16.240259170532202</v>
      </c>
      <c r="O325">
        <v>39.3097534179688</v>
      </c>
      <c r="P325">
        <v>1651.81396484375</v>
      </c>
      <c r="Q325">
        <v>0.50446981191635099</v>
      </c>
      <c r="R325">
        <v>0.78934347629547097</v>
      </c>
      <c r="S325">
        <v>2.3230200633406601E-2</v>
      </c>
      <c r="T325">
        <v>0.139089301228523</v>
      </c>
      <c r="U325">
        <v>8.6301602423191098E-2</v>
      </c>
      <c r="V325">
        <v>3.0876299366354901E-2</v>
      </c>
      <c r="W325">
        <v>3.7621920108795202</v>
      </c>
      <c r="X325">
        <v>3.9394090175628702</v>
      </c>
      <c r="Y325">
        <v>9.4602599740028395E-2</v>
      </c>
      <c r="Z325">
        <v>-0.32939478754997298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9.4602599740028395E-2</v>
      </c>
      <c r="AH325" t="s">
        <v>127</v>
      </c>
      <c r="AI325">
        <v>-0.141917794942856</v>
      </c>
      <c r="AJ325">
        <v>-4.7315198928117801E-2</v>
      </c>
    </row>
    <row r="326" spans="1:36" x14ac:dyDescent="0.35">
      <c r="A326">
        <v>630</v>
      </c>
      <c r="B326" t="s">
        <v>346</v>
      </c>
      <c r="C326">
        <v>10.4631004333496</v>
      </c>
      <c r="D326">
        <v>10.4631004333496</v>
      </c>
      <c r="E326">
        <v>10.4631004333496</v>
      </c>
      <c r="G326">
        <v>0</v>
      </c>
      <c r="H326">
        <v>6</v>
      </c>
      <c r="I326">
        <v>6</v>
      </c>
      <c r="J326">
        <v>10.632740020751999</v>
      </c>
      <c r="L326">
        <v>10.632740020751999</v>
      </c>
      <c r="M326">
        <v>10.632740020751999</v>
      </c>
      <c r="N326">
        <v>16</v>
      </c>
      <c r="O326">
        <v>36.492824554443402</v>
      </c>
      <c r="P326">
        <v>1435.07702636719</v>
      </c>
      <c r="Q326">
        <v>0</v>
      </c>
      <c r="R326">
        <v>0.61004781723022505</v>
      </c>
      <c r="S326">
        <v>0.18660290539264701</v>
      </c>
      <c r="T326">
        <v>0.20334930717945099</v>
      </c>
      <c r="U326">
        <v>0</v>
      </c>
      <c r="V326">
        <v>0</v>
      </c>
      <c r="W326">
        <v>3.8118851184845002</v>
      </c>
      <c r="X326">
        <v>3.9479129314422599</v>
      </c>
      <c r="Z326">
        <v>-0.27260538935661299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t="s">
        <v>127</v>
      </c>
      <c r="AI326">
        <v>-0.141917794942856</v>
      </c>
    </row>
    <row r="327" spans="1:36" x14ac:dyDescent="0.35">
      <c r="A327">
        <v>424</v>
      </c>
      <c r="B327" t="s">
        <v>340</v>
      </c>
      <c r="C327">
        <v>10.596630096435501</v>
      </c>
      <c r="D327">
        <v>10.596630096435501</v>
      </c>
      <c r="E327">
        <v>10.596630096435501</v>
      </c>
      <c r="F327">
        <v>10.596630096435501</v>
      </c>
      <c r="G327">
        <v>5</v>
      </c>
      <c r="H327">
        <v>131</v>
      </c>
      <c r="I327">
        <v>136</v>
      </c>
      <c r="J327">
        <v>10.628620147705099</v>
      </c>
      <c r="K327">
        <v>10.5781297683716</v>
      </c>
      <c r="L327">
        <v>10.5919799804688</v>
      </c>
      <c r="M327">
        <v>10.6269998550415</v>
      </c>
      <c r="N327">
        <v>16.269870758056602</v>
      </c>
      <c r="O327">
        <v>44.097892761230497</v>
      </c>
      <c r="P327">
        <v>2050.99291992188</v>
      </c>
      <c r="Q327">
        <v>3.2102100551128401E-2</v>
      </c>
      <c r="R327">
        <v>0.82794690132141102</v>
      </c>
      <c r="S327">
        <v>3.0731499195098901E-2</v>
      </c>
      <c r="T327">
        <v>7.9065099358558696E-2</v>
      </c>
      <c r="U327">
        <v>8.7433300912380205E-2</v>
      </c>
      <c r="V327">
        <v>6.2256500124931301E-2</v>
      </c>
      <c r="W327">
        <v>3.7960081100463898</v>
      </c>
      <c r="X327">
        <v>3.93847608566284</v>
      </c>
      <c r="Y327">
        <v>0.27456870675086997</v>
      </c>
      <c r="Z327">
        <v>-0.401274293661118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0.27456870675086997</v>
      </c>
      <c r="AH327" t="s">
        <v>127</v>
      </c>
      <c r="AI327">
        <v>-0.141917794942856</v>
      </c>
      <c r="AJ327">
        <v>0.132650896906853</v>
      </c>
    </row>
    <row r="328" spans="1:36" x14ac:dyDescent="0.35">
      <c r="A328">
        <v>475</v>
      </c>
      <c r="B328" t="s">
        <v>338</v>
      </c>
      <c r="C328">
        <v>10.5320997238159</v>
      </c>
      <c r="D328">
        <v>10.5453395843506</v>
      </c>
      <c r="E328">
        <v>10.596630096435501</v>
      </c>
      <c r="F328">
        <v>10.3089504241943</v>
      </c>
      <c r="G328">
        <v>20</v>
      </c>
      <c r="H328">
        <v>144</v>
      </c>
      <c r="I328">
        <v>164</v>
      </c>
      <c r="J328">
        <v>10.626629829406699</v>
      </c>
      <c r="K328">
        <v>10.348580360412599</v>
      </c>
      <c r="L328">
        <v>10.583849906921399</v>
      </c>
      <c r="M328">
        <v>10.5949401855469</v>
      </c>
      <c r="N328">
        <v>16.163669586181602</v>
      </c>
      <c r="O328">
        <v>42.538597106933601</v>
      </c>
      <c r="P328">
        <v>1933.501953125</v>
      </c>
      <c r="Q328">
        <v>0.113970197737217</v>
      </c>
      <c r="R328">
        <v>0.92257082462310802</v>
      </c>
      <c r="S328">
        <v>3.4778501838445698E-2</v>
      </c>
      <c r="T328">
        <v>1.13970004022121E-2</v>
      </c>
      <c r="U328">
        <v>0.10116320103406901</v>
      </c>
      <c r="V328">
        <v>1.43930995836854E-2</v>
      </c>
      <c r="W328">
        <v>3.7924940586090101</v>
      </c>
      <c r="X328">
        <v>3.94417500495911</v>
      </c>
      <c r="Y328">
        <v>-9.6853598952293396E-2</v>
      </c>
      <c r="Z328">
        <v>-0.38114741444587702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-9.6853598952293396E-2</v>
      </c>
      <c r="AH328" t="s">
        <v>127</v>
      </c>
      <c r="AI328">
        <v>-0.141917794942856</v>
      </c>
      <c r="AJ328">
        <v>-0.238771498203278</v>
      </c>
    </row>
    <row r="329" spans="1:36" x14ac:dyDescent="0.35">
      <c r="A329">
        <v>401</v>
      </c>
      <c r="B329" t="s">
        <v>359</v>
      </c>
      <c r="C329">
        <v>10.4631004333496</v>
      </c>
      <c r="D329">
        <v>10.4631004333496</v>
      </c>
      <c r="E329">
        <v>10.596630096435501</v>
      </c>
      <c r="F329">
        <v>10.3734903335571</v>
      </c>
      <c r="G329">
        <v>515</v>
      </c>
      <c r="H329">
        <v>665</v>
      </c>
      <c r="I329">
        <v>1180</v>
      </c>
      <c r="J329">
        <v>10.624609947204601</v>
      </c>
      <c r="K329">
        <v>10.3555402755737</v>
      </c>
      <c r="L329">
        <v>10.4952201843262</v>
      </c>
      <c r="M329">
        <v>10.5130100250244</v>
      </c>
      <c r="N329">
        <v>16.2883205413818</v>
      </c>
      <c r="O329">
        <v>39.6194877624512</v>
      </c>
      <c r="P329">
        <v>1668.82299804688</v>
      </c>
      <c r="Q329">
        <v>0.414752006530762</v>
      </c>
      <c r="R329">
        <v>0.73914772272109996</v>
      </c>
      <c r="S329">
        <v>1.5853300690650898E-2</v>
      </c>
      <c r="T329">
        <v>9.5931701362132998E-2</v>
      </c>
      <c r="U329">
        <v>0.112114399671555</v>
      </c>
      <c r="V329">
        <v>0.114335402846336</v>
      </c>
      <c r="W329">
        <v>3.81720995903015</v>
      </c>
      <c r="X329">
        <v>3.9371480941772501</v>
      </c>
      <c r="Y329">
        <v>-5.0702799111604697E-2</v>
      </c>
      <c r="Z329">
        <v>-0.38348570466041598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-5.0702799111604697E-2</v>
      </c>
      <c r="AH329" t="s">
        <v>127</v>
      </c>
      <c r="AI329">
        <v>-0.141917794942856</v>
      </c>
      <c r="AJ329">
        <v>-0.192620605230331</v>
      </c>
    </row>
    <row r="330" spans="1:36" x14ac:dyDescent="0.35">
      <c r="A330">
        <v>531</v>
      </c>
      <c r="B330" t="s">
        <v>507</v>
      </c>
      <c r="C330">
        <v>10.5453395843506</v>
      </c>
      <c r="D330">
        <v>10.5453395843506</v>
      </c>
      <c r="E330">
        <v>10.6919498443604</v>
      </c>
      <c r="F330">
        <v>10.5453395843506</v>
      </c>
      <c r="G330">
        <v>318</v>
      </c>
      <c r="H330">
        <v>152</v>
      </c>
      <c r="I330">
        <v>470</v>
      </c>
      <c r="J330">
        <v>10.623120307922401</v>
      </c>
      <c r="K330">
        <v>10.556989669799799</v>
      </c>
      <c r="L330">
        <v>10.562990188598601</v>
      </c>
      <c r="M330">
        <v>10.5781002044678</v>
      </c>
      <c r="N330">
        <v>16.568809509277301</v>
      </c>
      <c r="O330">
        <v>40.038665771484403</v>
      </c>
      <c r="P330">
        <v>1720.751953125</v>
      </c>
      <c r="Q330">
        <v>0.680664002895355</v>
      </c>
      <c r="R330">
        <v>0.70570921897888195</v>
      </c>
      <c r="S330">
        <v>1.51963997632265E-2</v>
      </c>
      <c r="T330">
        <v>0.162139803171158</v>
      </c>
      <c r="U330">
        <v>8.8100597262382493E-2</v>
      </c>
      <c r="V330">
        <v>8.5676901042461395E-2</v>
      </c>
      <c r="W330">
        <v>3.7398009300231898</v>
      </c>
      <c r="X330">
        <v>3.9375801086425799</v>
      </c>
      <c r="Y330">
        <v>0.16394379734993</v>
      </c>
      <c r="Z330">
        <v>-0.35609069466590898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0.16394379734993</v>
      </c>
      <c r="AH330" t="s">
        <v>127</v>
      </c>
      <c r="AI330">
        <v>-0.141917794942856</v>
      </c>
      <c r="AJ330">
        <v>2.2025899961590802E-2</v>
      </c>
    </row>
    <row r="331" spans="1:36" x14ac:dyDescent="0.35">
      <c r="A331">
        <v>732</v>
      </c>
      <c r="B331" t="s">
        <v>385</v>
      </c>
      <c r="C331">
        <v>10.7144203186035</v>
      </c>
      <c r="D331">
        <v>10.596630096435501</v>
      </c>
      <c r="E331">
        <v>10.596630096435501</v>
      </c>
      <c r="F331">
        <v>10.7144203186035</v>
      </c>
      <c r="G331">
        <v>4</v>
      </c>
      <c r="H331">
        <v>50</v>
      </c>
      <c r="I331">
        <v>54</v>
      </c>
      <c r="J331">
        <v>10.621279716491699</v>
      </c>
      <c r="K331">
        <v>10.5432395935059</v>
      </c>
      <c r="L331">
        <v>10.615639686584499</v>
      </c>
      <c r="M331">
        <v>10.6168403625488</v>
      </c>
      <c r="N331">
        <v>16.172060012817401</v>
      </c>
      <c r="O331">
        <v>44.505081176757798</v>
      </c>
      <c r="P331">
        <v>2085.00610351562</v>
      </c>
      <c r="Q331">
        <v>5.6852400302886998E-2</v>
      </c>
      <c r="R331">
        <v>0.80722892284393299</v>
      </c>
      <c r="S331">
        <v>0</v>
      </c>
      <c r="T331">
        <v>0.128953292965889</v>
      </c>
      <c r="U331">
        <v>4.0097899734973901E-2</v>
      </c>
      <c r="V331">
        <v>5.2899099886417403E-2</v>
      </c>
      <c r="W331">
        <v>3.7684359550476101</v>
      </c>
      <c r="X331">
        <v>3.9344830513000502</v>
      </c>
      <c r="Y331">
        <v>0.120903596282005</v>
      </c>
      <c r="Z331">
        <v>-0.39279091358184798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0.120903596282005</v>
      </c>
      <c r="AH331" t="s">
        <v>127</v>
      </c>
      <c r="AI331">
        <v>-0.141917794942856</v>
      </c>
      <c r="AJ331">
        <v>-2.1014299243688601E-2</v>
      </c>
    </row>
    <row r="332" spans="1:36" x14ac:dyDescent="0.35">
      <c r="A332">
        <v>676</v>
      </c>
      <c r="B332" t="s">
        <v>403</v>
      </c>
      <c r="C332">
        <v>10.491270065307599</v>
      </c>
      <c r="D332">
        <v>10.4631004333496</v>
      </c>
      <c r="E332">
        <v>10.491270065307599</v>
      </c>
      <c r="F332">
        <v>10.3089504241943</v>
      </c>
      <c r="G332">
        <v>5</v>
      </c>
      <c r="H332">
        <v>47</v>
      </c>
      <c r="I332">
        <v>52</v>
      </c>
      <c r="J332">
        <v>10.620940208435099</v>
      </c>
      <c r="K332">
        <v>10.2538795471191</v>
      </c>
      <c r="L332">
        <v>10.659049987793001</v>
      </c>
      <c r="M332">
        <v>10.590900421142599</v>
      </c>
      <c r="N332">
        <v>16.2476406097412</v>
      </c>
      <c r="O332">
        <v>40.019222259521499</v>
      </c>
      <c r="P332">
        <v>1689.03503417969</v>
      </c>
      <c r="Q332">
        <v>8.1851698458194705E-2</v>
      </c>
      <c r="R332">
        <v>0.91830849647521995</v>
      </c>
      <c r="S332">
        <v>1.6658699139952701E-2</v>
      </c>
      <c r="T332">
        <v>1.3455100357532499E-2</v>
      </c>
      <c r="U332">
        <v>9.75492969155312E-2</v>
      </c>
      <c r="V332">
        <v>0</v>
      </c>
      <c r="W332">
        <v>3.79616403579712</v>
      </c>
      <c r="X332">
        <v>3.9305269718170202</v>
      </c>
      <c r="Y332">
        <v>-0.271491199731827</v>
      </c>
      <c r="Z332">
        <v>-0.36798340082168601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-0.271491199731827</v>
      </c>
      <c r="AH332" t="s">
        <v>127</v>
      </c>
      <c r="AI332">
        <v>-0.141917794942856</v>
      </c>
      <c r="AJ332">
        <v>-0.41340899467468301</v>
      </c>
    </row>
    <row r="333" spans="1:36" x14ac:dyDescent="0.35">
      <c r="A333">
        <v>474</v>
      </c>
      <c r="B333" t="s">
        <v>408</v>
      </c>
      <c r="C333">
        <v>10.518670082092299</v>
      </c>
      <c r="D333">
        <v>10.518670082092299</v>
      </c>
      <c r="E333">
        <v>10.596630096435501</v>
      </c>
      <c r="F333">
        <v>10.404259681701699</v>
      </c>
      <c r="G333">
        <v>90</v>
      </c>
      <c r="H333">
        <v>150</v>
      </c>
      <c r="I333">
        <v>240</v>
      </c>
      <c r="J333">
        <v>10.620459556579601</v>
      </c>
      <c r="K333">
        <v>10.3977499008179</v>
      </c>
      <c r="L333">
        <v>10.523380279541</v>
      </c>
      <c r="M333">
        <v>10.533709526061999</v>
      </c>
      <c r="N333">
        <v>16.3008708953857</v>
      </c>
      <c r="O333">
        <v>38.751686096191399</v>
      </c>
      <c r="P333">
        <v>1597.63793945312</v>
      </c>
      <c r="Q333">
        <v>0.38950261473655701</v>
      </c>
      <c r="R333">
        <v>0.73611831665039096</v>
      </c>
      <c r="S333">
        <v>2.0461099222302399E-2</v>
      </c>
      <c r="T333">
        <v>7.1725100278854398E-2</v>
      </c>
      <c r="U333">
        <v>0.128104403614998</v>
      </c>
      <c r="V333">
        <v>0.14745350182056399</v>
      </c>
      <c r="W333">
        <v>3.7862820625305198</v>
      </c>
      <c r="X333">
        <v>3.9351561069488499</v>
      </c>
      <c r="Y333">
        <v>-0.107456602156162</v>
      </c>
      <c r="Z333">
        <v>-0.31171691417694097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-0.107456602156162</v>
      </c>
      <c r="AH333" t="s">
        <v>127</v>
      </c>
      <c r="AI333">
        <v>-0.141917794942856</v>
      </c>
      <c r="AJ333">
        <v>-0.249374493956566</v>
      </c>
    </row>
    <row r="334" spans="1:36" x14ac:dyDescent="0.35">
      <c r="A334">
        <v>785</v>
      </c>
      <c r="B334" t="s">
        <v>354</v>
      </c>
      <c r="C334">
        <v>10.518670082092299</v>
      </c>
      <c r="D334">
        <v>10.4631004333496</v>
      </c>
      <c r="E334">
        <v>10.6454200744629</v>
      </c>
      <c r="F334">
        <v>10.165849685668899</v>
      </c>
      <c r="G334">
        <v>16</v>
      </c>
      <c r="H334">
        <v>29</v>
      </c>
      <c r="I334">
        <v>45</v>
      </c>
      <c r="J334">
        <v>10.6193704605103</v>
      </c>
      <c r="K334">
        <v>10.223870277404799</v>
      </c>
      <c r="L334">
        <v>10.522560119628899</v>
      </c>
      <c r="M334">
        <v>10.513919830322299</v>
      </c>
      <c r="N334">
        <v>16.377580642700199</v>
      </c>
      <c r="O334">
        <v>41.766326904296903</v>
      </c>
      <c r="P334">
        <v>1814.39697265625</v>
      </c>
      <c r="Q334">
        <v>0.26661530137062101</v>
      </c>
      <c r="R334">
        <v>0.59872847795486495</v>
      </c>
      <c r="S334">
        <v>0.147755697369576</v>
      </c>
      <c r="T334">
        <v>9.5357403159141499E-2</v>
      </c>
      <c r="U334">
        <v>0.19244849681854201</v>
      </c>
      <c r="V334">
        <v>5.5287998169660603E-2</v>
      </c>
      <c r="W334">
        <v>3.8343310356140101</v>
      </c>
      <c r="X334">
        <v>3.9301660060882599</v>
      </c>
      <c r="Y334">
        <v>-0.116766102612019</v>
      </c>
      <c r="Z334">
        <v>-0.44100749492645303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-0.116766102612019</v>
      </c>
      <c r="AH334" t="s">
        <v>127</v>
      </c>
      <c r="AI334">
        <v>-0.141917794942856</v>
      </c>
      <c r="AJ334">
        <v>-0.25868389010429399</v>
      </c>
    </row>
    <row r="335" spans="1:36" x14ac:dyDescent="0.35">
      <c r="A335">
        <v>362</v>
      </c>
      <c r="B335" t="s">
        <v>388</v>
      </c>
      <c r="C335">
        <v>10.7144203186035</v>
      </c>
      <c r="D335">
        <v>10.7144203186035</v>
      </c>
      <c r="E335">
        <v>10.650179862976101</v>
      </c>
      <c r="F335">
        <v>10.7144203186035</v>
      </c>
      <c r="G335">
        <v>154</v>
      </c>
      <c r="H335">
        <v>85</v>
      </c>
      <c r="I335">
        <v>239</v>
      </c>
      <c r="J335">
        <v>10.6176595687866</v>
      </c>
      <c r="K335">
        <v>10.660539627075201</v>
      </c>
      <c r="L335">
        <v>10.6420602798462</v>
      </c>
      <c r="M335">
        <v>10.644419670105</v>
      </c>
      <c r="N335">
        <v>16.2841892242432</v>
      </c>
      <c r="O335">
        <v>38.059104919433601</v>
      </c>
      <c r="P335">
        <v>1545.74304199219</v>
      </c>
      <c r="Q335">
        <v>0.624064981937408</v>
      </c>
      <c r="R335">
        <v>0.75902438163757302</v>
      </c>
      <c r="S335">
        <v>8.5365995764732396E-3</v>
      </c>
      <c r="T335">
        <v>5.9877999126911198E-2</v>
      </c>
      <c r="U335">
        <v>6.9390200078487396E-2</v>
      </c>
      <c r="V335">
        <v>0.14105689525604201</v>
      </c>
      <c r="W335">
        <v>3.7125461101532</v>
      </c>
      <c r="X335">
        <v>3.9400210380554199</v>
      </c>
      <c r="Y335">
        <v>0.16142119467258501</v>
      </c>
      <c r="Z335">
        <v>-0.267053812742233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0.16142119467258501</v>
      </c>
      <c r="AH335" t="s">
        <v>127</v>
      </c>
      <c r="AI335">
        <v>-0.141917794942856</v>
      </c>
      <c r="AJ335">
        <v>1.9503399729728699E-2</v>
      </c>
    </row>
    <row r="336" spans="1:36" x14ac:dyDescent="0.35">
      <c r="A336">
        <v>814</v>
      </c>
      <c r="B336" t="s">
        <v>361</v>
      </c>
      <c r="C336">
        <v>10.5453395843506</v>
      </c>
      <c r="D336">
        <v>10.518670082092299</v>
      </c>
      <c r="E336">
        <v>10.596630096435501</v>
      </c>
      <c r="F336">
        <v>10.034520149231</v>
      </c>
      <c r="G336">
        <v>18</v>
      </c>
      <c r="H336">
        <v>215</v>
      </c>
      <c r="I336">
        <v>233</v>
      </c>
      <c r="J336">
        <v>10.6155996322632</v>
      </c>
      <c r="K336">
        <v>10.099699974060099</v>
      </c>
      <c r="L336">
        <v>10.5994300842285</v>
      </c>
      <c r="M336">
        <v>10.573169708251999</v>
      </c>
      <c r="N336">
        <v>16.302890777587901</v>
      </c>
      <c r="O336">
        <v>42.18212890625</v>
      </c>
      <c r="P336">
        <v>1873.02697753906</v>
      </c>
      <c r="Q336">
        <v>8.2238003611564595E-2</v>
      </c>
      <c r="R336">
        <v>0.78173422813415505</v>
      </c>
      <c r="S336">
        <v>1.32579996716231E-3</v>
      </c>
      <c r="T336">
        <v>6.9510199129581507E-2</v>
      </c>
      <c r="U336">
        <v>0.236864998936653</v>
      </c>
      <c r="V336">
        <v>6.9851100444793701E-2</v>
      </c>
      <c r="W336">
        <v>3.7859699726104701</v>
      </c>
      <c r="X336">
        <v>3.9308340549468999</v>
      </c>
      <c r="Y336">
        <v>-0.36208468675613398</v>
      </c>
      <c r="Z336">
        <v>-0.37490451335906999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-0.36208468675613398</v>
      </c>
      <c r="AH336" t="s">
        <v>127</v>
      </c>
      <c r="AI336">
        <v>-0.141917794942856</v>
      </c>
      <c r="AJ336">
        <v>-0.50400251150131203</v>
      </c>
    </row>
    <row r="337" spans="1:36" x14ac:dyDescent="0.35">
      <c r="A337">
        <v>553</v>
      </c>
      <c r="B337" t="s">
        <v>367</v>
      </c>
      <c r="C337">
        <v>10.6919498443604</v>
      </c>
      <c r="D337">
        <v>10.6919498443604</v>
      </c>
      <c r="E337">
        <v>10.6919498443604</v>
      </c>
      <c r="F337">
        <v>10.596630096435501</v>
      </c>
      <c r="G337">
        <v>11</v>
      </c>
      <c r="H337">
        <v>61</v>
      </c>
      <c r="I337">
        <v>72</v>
      </c>
      <c r="J337">
        <v>10.6140298843384</v>
      </c>
      <c r="K337">
        <v>10.6739101409912</v>
      </c>
      <c r="L337">
        <v>10.6211595535278</v>
      </c>
      <c r="M337">
        <v>10.6238403320312</v>
      </c>
      <c r="N337">
        <v>16.095239639282202</v>
      </c>
      <c r="O337">
        <v>41.035636901855497</v>
      </c>
      <c r="P337">
        <v>1791.91296386719</v>
      </c>
      <c r="Q337">
        <v>0.16374810039997101</v>
      </c>
      <c r="R337">
        <v>0.80645161867141701</v>
      </c>
      <c r="S337">
        <v>1.42857003957033E-2</v>
      </c>
      <c r="T337">
        <v>9.1551497578620897E-2</v>
      </c>
      <c r="U337">
        <v>0.113210402429104</v>
      </c>
      <c r="V337">
        <v>2.7188900858163799E-2</v>
      </c>
      <c r="W337">
        <v>3.7115249633789098</v>
      </c>
      <c r="X337">
        <v>3.9365680217742902</v>
      </c>
      <c r="Y337">
        <v>0.100187100470066</v>
      </c>
      <c r="Z337">
        <v>-0.30475011467933699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0.100187100470066</v>
      </c>
      <c r="AH337" t="s">
        <v>127</v>
      </c>
      <c r="AI337">
        <v>-0.141917794942856</v>
      </c>
      <c r="AJ337">
        <v>-4.1730698198080098E-2</v>
      </c>
    </row>
    <row r="338" spans="1:36" x14ac:dyDescent="0.35">
      <c r="A338">
        <v>671</v>
      </c>
      <c r="B338" t="s">
        <v>413</v>
      </c>
      <c r="C338">
        <v>10.7144203186035</v>
      </c>
      <c r="D338">
        <v>10.491270065307599</v>
      </c>
      <c r="E338">
        <v>10.491270065307599</v>
      </c>
      <c r="G338">
        <v>0</v>
      </c>
      <c r="H338">
        <v>17</v>
      </c>
      <c r="I338">
        <v>17</v>
      </c>
      <c r="J338">
        <v>10.6102104187012</v>
      </c>
      <c r="L338">
        <v>10.733619689941399</v>
      </c>
      <c r="M338">
        <v>10.6102104187012</v>
      </c>
      <c r="N338">
        <v>16.288389205932599</v>
      </c>
      <c r="O338">
        <v>43.542324066162102</v>
      </c>
      <c r="P338">
        <v>1991.623046875</v>
      </c>
      <c r="Q338">
        <v>0</v>
      </c>
      <c r="R338">
        <v>0.80265748500823997</v>
      </c>
      <c r="S338">
        <v>0</v>
      </c>
      <c r="T338">
        <v>0.197342500090599</v>
      </c>
      <c r="U338">
        <v>0.29478350281715399</v>
      </c>
      <c r="V338">
        <v>0</v>
      </c>
      <c r="W338">
        <v>3.7215709686279301</v>
      </c>
      <c r="X338">
        <v>3.8736379146575901</v>
      </c>
      <c r="Z338">
        <v>-0.29245078563690202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H338" t="s">
        <v>127</v>
      </c>
      <c r="AI338">
        <v>-0.141917794942856</v>
      </c>
    </row>
    <row r="339" spans="1:36" x14ac:dyDescent="0.35">
      <c r="A339">
        <v>206</v>
      </c>
      <c r="B339" t="s">
        <v>344</v>
      </c>
      <c r="C339">
        <v>10.491270065307599</v>
      </c>
      <c r="D339">
        <v>10.5453395843506</v>
      </c>
      <c r="E339">
        <v>10.6805200576782</v>
      </c>
      <c r="F339">
        <v>10.434120178222701</v>
      </c>
      <c r="G339">
        <v>304</v>
      </c>
      <c r="H339">
        <v>413</v>
      </c>
      <c r="I339">
        <v>717</v>
      </c>
      <c r="J339">
        <v>10.606040000915501</v>
      </c>
      <c r="K339">
        <v>10.3837900161743</v>
      </c>
      <c r="L339">
        <v>10.4575595855713</v>
      </c>
      <c r="M339">
        <v>10.508440017700201</v>
      </c>
      <c r="N339">
        <v>17.080730438232401</v>
      </c>
      <c r="O339">
        <v>44.374717712402301</v>
      </c>
      <c r="P339">
        <v>2083.48095703125</v>
      </c>
      <c r="Q339">
        <v>0.43915110826492298</v>
      </c>
      <c r="R339">
        <v>0.85484880208969105</v>
      </c>
      <c r="S339">
        <v>1.47748999297619E-2</v>
      </c>
      <c r="T339">
        <v>4.0061701089143802E-2</v>
      </c>
      <c r="U339">
        <v>7.6914802193641704E-2</v>
      </c>
      <c r="V339">
        <v>6.6601499915123E-2</v>
      </c>
      <c r="W339">
        <v>3.8010699748992902</v>
      </c>
      <c r="X339">
        <v>3.9393858909606898</v>
      </c>
      <c r="Y339">
        <v>-2.20069997012615E-2</v>
      </c>
      <c r="Z339">
        <v>-0.449594706296921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-2.20069997012615E-2</v>
      </c>
      <c r="AH339" t="s">
        <v>127</v>
      </c>
      <c r="AI339">
        <v>-0.141917794942856</v>
      </c>
      <c r="AJ339">
        <v>-0.16392479836940799</v>
      </c>
    </row>
    <row r="340" spans="1:36" x14ac:dyDescent="0.35">
      <c r="A340">
        <v>826</v>
      </c>
      <c r="B340" t="s">
        <v>333</v>
      </c>
      <c r="C340">
        <v>10.596630096435501</v>
      </c>
      <c r="D340">
        <v>10.596630096435501</v>
      </c>
      <c r="E340">
        <v>10.657259941101101</v>
      </c>
      <c r="F340">
        <v>10.596630096435501</v>
      </c>
      <c r="G340">
        <v>14</v>
      </c>
      <c r="H340">
        <v>55</v>
      </c>
      <c r="I340">
        <v>69</v>
      </c>
      <c r="J340">
        <v>10.6043300628662</v>
      </c>
      <c r="K340">
        <v>10.313529968261699</v>
      </c>
      <c r="L340">
        <v>10.557330131530801</v>
      </c>
      <c r="M340">
        <v>10.5586395263672</v>
      </c>
      <c r="N340">
        <v>16.2505702972412</v>
      </c>
      <c r="O340">
        <v>42.770778656005902</v>
      </c>
      <c r="P340">
        <v>1931.25</v>
      </c>
      <c r="Q340">
        <v>0.15711019933223699</v>
      </c>
      <c r="R340">
        <v>0.78595411777496305</v>
      </c>
      <c r="S340">
        <v>6.3649803400039701E-2</v>
      </c>
      <c r="T340">
        <v>7.0498198270797702E-2</v>
      </c>
      <c r="U340">
        <v>0.10635150223970399</v>
      </c>
      <c r="V340">
        <v>5.1698699593543999E-2</v>
      </c>
      <c r="W340">
        <v>3.7272279262542698</v>
      </c>
      <c r="X340">
        <v>3.9435460567474401</v>
      </c>
      <c r="Y340">
        <v>-8.0181002616882296E-2</v>
      </c>
      <c r="Z340">
        <v>-0.37676128745079002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-8.0181002616882296E-2</v>
      </c>
      <c r="AH340" t="s">
        <v>127</v>
      </c>
      <c r="AI340">
        <v>-0.141917794942856</v>
      </c>
      <c r="AJ340">
        <v>-0.22209879755973799</v>
      </c>
    </row>
    <row r="341" spans="1:36" x14ac:dyDescent="0.35">
      <c r="A341">
        <v>792</v>
      </c>
      <c r="B341" t="s">
        <v>372</v>
      </c>
      <c r="C341">
        <v>10.657259941101101</v>
      </c>
      <c r="D341">
        <v>10.657259941101101</v>
      </c>
      <c r="E341">
        <v>10.657259941101101</v>
      </c>
      <c r="G341">
        <v>0</v>
      </c>
      <c r="H341">
        <v>10</v>
      </c>
      <c r="I341">
        <v>10</v>
      </c>
      <c r="J341">
        <v>10.600609779357899</v>
      </c>
      <c r="L341">
        <v>10.600609779357899</v>
      </c>
      <c r="M341">
        <v>10.600609779357899</v>
      </c>
      <c r="N341">
        <v>16.2487697601318</v>
      </c>
      <c r="O341">
        <v>48.500492095947301</v>
      </c>
      <c r="P341">
        <v>2409.02001953125</v>
      </c>
      <c r="Q341">
        <v>0</v>
      </c>
      <c r="R341">
        <v>0.71076011657714799</v>
      </c>
      <c r="S341">
        <v>0</v>
      </c>
      <c r="T341">
        <v>0.124383002519608</v>
      </c>
      <c r="U341">
        <v>0</v>
      </c>
      <c r="V341">
        <v>0.16485689580440499</v>
      </c>
      <c r="W341">
        <v>3.7408299446106001</v>
      </c>
      <c r="X341">
        <v>3.9243359565734899</v>
      </c>
      <c r="Z341">
        <v>-0.45639181137085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H341" t="s">
        <v>127</v>
      </c>
      <c r="AI341">
        <v>-0.141917794942856</v>
      </c>
    </row>
    <row r="342" spans="1:36" x14ac:dyDescent="0.35">
      <c r="A342">
        <v>775</v>
      </c>
      <c r="B342" t="s">
        <v>387</v>
      </c>
      <c r="C342">
        <v>10.5023202896118</v>
      </c>
      <c r="D342">
        <v>10.5023202896118</v>
      </c>
      <c r="E342">
        <v>10.596630096435501</v>
      </c>
      <c r="F342">
        <v>10.3089504241943</v>
      </c>
      <c r="G342">
        <v>262</v>
      </c>
      <c r="H342">
        <v>570</v>
      </c>
      <c r="I342">
        <v>832</v>
      </c>
      <c r="J342">
        <v>10.5983896255493</v>
      </c>
      <c r="K342">
        <v>10.338399887085</v>
      </c>
      <c r="L342">
        <v>10.5230798721313</v>
      </c>
      <c r="M342">
        <v>10.518099784851101</v>
      </c>
      <c r="N342">
        <v>16.283279418945298</v>
      </c>
      <c r="O342">
        <v>42.999912261962898</v>
      </c>
      <c r="P342">
        <v>1946.58996582031</v>
      </c>
      <c r="Q342">
        <v>0.30881819128990201</v>
      </c>
      <c r="R342">
        <v>0.63370549678802501</v>
      </c>
      <c r="S342">
        <v>2.0499700680375099E-2</v>
      </c>
      <c r="T342">
        <v>0.14455600082874301</v>
      </c>
      <c r="U342">
        <v>0.118005603551865</v>
      </c>
      <c r="V342">
        <v>0.15389110147953</v>
      </c>
      <c r="W342">
        <v>3.7483830451965301</v>
      </c>
      <c r="X342">
        <v>3.9320549964904798</v>
      </c>
      <c r="Y342">
        <v>-7.6173298060893999E-2</v>
      </c>
      <c r="Z342">
        <v>-0.39067330956459001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-7.6173298060893999E-2</v>
      </c>
      <c r="AH342" t="s">
        <v>127</v>
      </c>
      <c r="AI342">
        <v>-0.141917794942856</v>
      </c>
      <c r="AJ342">
        <v>-0.21809110045433</v>
      </c>
    </row>
    <row r="343" spans="1:36" x14ac:dyDescent="0.35">
      <c r="A343">
        <v>640</v>
      </c>
      <c r="B343" t="s">
        <v>350</v>
      </c>
      <c r="C343">
        <v>10.5713195800781</v>
      </c>
      <c r="D343">
        <v>10.6164398193359</v>
      </c>
      <c r="E343">
        <v>10.7144203186035</v>
      </c>
      <c r="F343">
        <v>10.2399597167969</v>
      </c>
      <c r="G343">
        <v>2</v>
      </c>
      <c r="H343">
        <v>16</v>
      </c>
      <c r="I343">
        <v>18</v>
      </c>
      <c r="J343">
        <v>10.5973100662231</v>
      </c>
      <c r="K343">
        <v>10.057990074157701</v>
      </c>
      <c r="L343">
        <v>10.5458898544312</v>
      </c>
      <c r="M343">
        <v>10.562390327453601</v>
      </c>
      <c r="N343">
        <v>16.406660079956101</v>
      </c>
      <c r="O343">
        <v>34.387119293212898</v>
      </c>
      <c r="P343">
        <v>1238.47302246094</v>
      </c>
      <c r="Q343">
        <v>6.4761199057102203E-2</v>
      </c>
      <c r="R343">
        <v>0.71671491861343395</v>
      </c>
      <c r="S343">
        <v>0</v>
      </c>
      <c r="T343">
        <v>8.4298096597194699E-2</v>
      </c>
      <c r="U343">
        <v>0.30390739440918002</v>
      </c>
      <c r="V343">
        <v>0</v>
      </c>
      <c r="W343">
        <v>3.7160329818725599</v>
      </c>
      <c r="X343">
        <v>3.91618800163269</v>
      </c>
      <c r="Y343">
        <v>-0.42971280217170699</v>
      </c>
      <c r="Z343">
        <v>-0.21104380488395699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-0.42971280217170699</v>
      </c>
      <c r="AH343" t="s">
        <v>127</v>
      </c>
      <c r="AI343">
        <v>-0.141917794942856</v>
      </c>
      <c r="AJ343">
        <v>-0.57163071632385298</v>
      </c>
    </row>
    <row r="344" spans="1:36" x14ac:dyDescent="0.35">
      <c r="A344">
        <v>535</v>
      </c>
      <c r="B344" t="s">
        <v>399</v>
      </c>
      <c r="C344">
        <v>10.5320997238159</v>
      </c>
      <c r="D344">
        <v>10.5453395843506</v>
      </c>
      <c r="E344">
        <v>10.596630096435501</v>
      </c>
      <c r="F344">
        <v>10.491270065307599</v>
      </c>
      <c r="G344">
        <v>261</v>
      </c>
      <c r="H344">
        <v>180</v>
      </c>
      <c r="I344">
        <v>441</v>
      </c>
      <c r="J344">
        <v>10.5971002578735</v>
      </c>
      <c r="K344">
        <v>10.486080169677701</v>
      </c>
      <c r="L344">
        <v>10.5249996185303</v>
      </c>
      <c r="M344">
        <v>10.5326700210571</v>
      </c>
      <c r="N344">
        <v>16.287029266357401</v>
      </c>
      <c r="O344">
        <v>40.537162780761697</v>
      </c>
      <c r="P344">
        <v>1764.26293945312</v>
      </c>
      <c r="Q344">
        <v>0.580372273921967</v>
      </c>
      <c r="R344">
        <v>0.76026701927185103</v>
      </c>
      <c r="S344">
        <v>1.27443997189403E-2</v>
      </c>
      <c r="T344">
        <v>9.9343799054622706E-2</v>
      </c>
      <c r="U344">
        <v>9.2067703604698195E-2</v>
      </c>
      <c r="V344">
        <v>9.2290900647640201E-2</v>
      </c>
      <c r="W344">
        <v>3.7189650535583501</v>
      </c>
      <c r="X344">
        <v>3.9383120536804199</v>
      </c>
      <c r="Y344">
        <v>5.9898201376199701E-2</v>
      </c>
      <c r="Z344">
        <v>-0.34008970856666598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5.9898201376199701E-2</v>
      </c>
      <c r="AH344" t="s">
        <v>127</v>
      </c>
      <c r="AI344">
        <v>-0.141917794942856</v>
      </c>
      <c r="AJ344">
        <v>-8.2019701600074796E-2</v>
      </c>
    </row>
    <row r="345" spans="1:36" x14ac:dyDescent="0.35">
      <c r="A345">
        <v>613</v>
      </c>
      <c r="B345" t="s">
        <v>390</v>
      </c>
      <c r="C345">
        <v>10.6454200744629</v>
      </c>
      <c r="D345">
        <v>10.596630096435501</v>
      </c>
      <c r="E345">
        <v>10.596630096435501</v>
      </c>
      <c r="F345">
        <v>10.3734903335571</v>
      </c>
      <c r="G345">
        <v>4</v>
      </c>
      <c r="H345">
        <v>36</v>
      </c>
      <c r="I345">
        <v>40</v>
      </c>
      <c r="J345">
        <v>10.5963897705078</v>
      </c>
      <c r="K345">
        <v>10.6496696472168</v>
      </c>
      <c r="L345">
        <v>10.742790222168001</v>
      </c>
      <c r="M345">
        <v>10.601209640502899</v>
      </c>
      <c r="N345">
        <v>16.409620285034201</v>
      </c>
      <c r="O345">
        <v>41.021217346191399</v>
      </c>
      <c r="P345">
        <v>1796.97399902344</v>
      </c>
      <c r="Q345">
        <v>9.0523302555084201E-2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3.8501040935516402</v>
      </c>
      <c r="X345">
        <v>3.9348011016845699</v>
      </c>
      <c r="Y345">
        <v>0.44024071097374001</v>
      </c>
      <c r="Z345">
        <v>-0.45496389269828802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0.44024071097374001</v>
      </c>
      <c r="AH345" t="s">
        <v>127</v>
      </c>
      <c r="AI345">
        <v>-0.141917794942856</v>
      </c>
      <c r="AJ345">
        <v>0.29832288622856101</v>
      </c>
    </row>
    <row r="346" spans="1:36" x14ac:dyDescent="0.35">
      <c r="A346">
        <v>526</v>
      </c>
      <c r="B346" t="s">
        <v>419</v>
      </c>
      <c r="C346">
        <v>10.491270065307599</v>
      </c>
      <c r="D346">
        <v>10.491270065307599</v>
      </c>
      <c r="E346">
        <v>10.5865802764893</v>
      </c>
      <c r="F346">
        <v>10.4631004333496</v>
      </c>
      <c r="G346">
        <v>769</v>
      </c>
      <c r="H346">
        <v>315</v>
      </c>
      <c r="I346">
        <v>1084</v>
      </c>
      <c r="J346">
        <v>10.5945997238159</v>
      </c>
      <c r="K346">
        <v>10.468939781189</v>
      </c>
      <c r="L346">
        <v>10.5006704330444</v>
      </c>
      <c r="M346">
        <v>10.506290435791</v>
      </c>
      <c r="N346">
        <v>16.402349472045898</v>
      </c>
      <c r="O346">
        <v>39.590946197509801</v>
      </c>
      <c r="P346">
        <v>1678.90502929688</v>
      </c>
      <c r="Q346">
        <v>0.702753186225891</v>
      </c>
      <c r="R346">
        <v>0.68314182758331299</v>
      </c>
      <c r="S346">
        <v>3.4714400768280002E-2</v>
      </c>
      <c r="T346">
        <v>0.16680920124053999</v>
      </c>
      <c r="U346">
        <v>0.101381100714207</v>
      </c>
      <c r="V346">
        <v>8.9280903339386E-2</v>
      </c>
      <c r="W346">
        <v>3.72060990333557</v>
      </c>
      <c r="X346">
        <v>3.9328479766845699</v>
      </c>
      <c r="Y346">
        <v>5.3426198661327397E-2</v>
      </c>
      <c r="Z346">
        <v>-0.329965710639954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5.3426198661327397E-2</v>
      </c>
      <c r="AH346" t="s">
        <v>127</v>
      </c>
      <c r="AI346">
        <v>-0.141917794942856</v>
      </c>
      <c r="AJ346">
        <v>-8.8491596281528501E-2</v>
      </c>
    </row>
    <row r="347" spans="1:36" x14ac:dyDescent="0.35">
      <c r="A347">
        <v>875</v>
      </c>
      <c r="B347" t="s">
        <v>383</v>
      </c>
      <c r="C347">
        <v>10.5453395843506</v>
      </c>
      <c r="D347">
        <v>10.491270065307599</v>
      </c>
      <c r="E347">
        <v>10.621330261230501</v>
      </c>
      <c r="F347">
        <v>10.3089504241943</v>
      </c>
      <c r="G347">
        <v>47</v>
      </c>
      <c r="H347">
        <v>54</v>
      </c>
      <c r="I347">
        <v>101</v>
      </c>
      <c r="J347">
        <v>10.593609809875501</v>
      </c>
      <c r="K347">
        <v>10.1833295822144</v>
      </c>
      <c r="L347">
        <v>10.442330360412599</v>
      </c>
      <c r="M347">
        <v>10.3906698226929</v>
      </c>
      <c r="N347">
        <v>16.521289825439499</v>
      </c>
      <c r="O347">
        <v>44.767166137695298</v>
      </c>
      <c r="P347">
        <v>2101.46411132812</v>
      </c>
      <c r="Q347">
        <v>0.49462980031967202</v>
      </c>
      <c r="R347">
        <v>0.84589558839797996</v>
      </c>
      <c r="S347">
        <v>2.92482003569603E-2</v>
      </c>
      <c r="T347">
        <v>2.94400006532669E-2</v>
      </c>
      <c r="U347">
        <v>0.11296509951353099</v>
      </c>
      <c r="V347">
        <v>6.3386999070644406E-2</v>
      </c>
      <c r="W347">
        <v>3.7886331081390399</v>
      </c>
      <c r="X347">
        <v>3.93254590034485</v>
      </c>
      <c r="Y347">
        <v>-0.19064520299434701</v>
      </c>
      <c r="Z347">
        <v>-0.47675189375877403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-0.19064520299434701</v>
      </c>
      <c r="AH347" t="s">
        <v>127</v>
      </c>
      <c r="AI347">
        <v>-0.141917794942856</v>
      </c>
      <c r="AJ347">
        <v>-0.33256301283836398</v>
      </c>
    </row>
    <row r="348" spans="1:36" x14ac:dyDescent="0.35">
      <c r="A348">
        <v>21</v>
      </c>
      <c r="B348" t="s">
        <v>316</v>
      </c>
      <c r="C348">
        <v>9.6803436279296893</v>
      </c>
      <c r="D348">
        <v>10.596630096435501</v>
      </c>
      <c r="E348">
        <v>10.596630096435501</v>
      </c>
      <c r="F348">
        <v>10.3089504241943</v>
      </c>
      <c r="G348">
        <v>80</v>
      </c>
      <c r="H348">
        <v>580</v>
      </c>
      <c r="I348">
        <v>660</v>
      </c>
      <c r="J348">
        <v>10.5926504135132</v>
      </c>
      <c r="K348">
        <v>10.3780603408813</v>
      </c>
      <c r="L348">
        <v>9.5052051544189506</v>
      </c>
      <c r="M348">
        <v>10.565970420837401</v>
      </c>
      <c r="N348">
        <v>16.2558708190918</v>
      </c>
      <c r="O348">
        <v>47.132476806640597</v>
      </c>
      <c r="P348">
        <v>2313.6650390625</v>
      </c>
      <c r="Q348">
        <v>0.124350897967815</v>
      </c>
      <c r="R348">
        <v>0.96853971481323198</v>
      </c>
      <c r="S348">
        <v>1.5322599560022399E-2</v>
      </c>
      <c r="T348">
        <v>0</v>
      </c>
      <c r="U348">
        <v>1.08283003792167E-2</v>
      </c>
      <c r="V348">
        <v>8.1735998392105103E-3</v>
      </c>
      <c r="W348">
        <v>4.0236458778381303</v>
      </c>
      <c r="X348">
        <v>3.9393110275268599</v>
      </c>
      <c r="Y348">
        <v>-3.2595500349998502E-2</v>
      </c>
      <c r="Z348">
        <v>-0.61810261011123702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-3.2595500349998502E-2</v>
      </c>
      <c r="AH348" t="s">
        <v>127</v>
      </c>
      <c r="AI348">
        <v>-0.141917794942856</v>
      </c>
      <c r="AJ348">
        <v>-0.174513399600983</v>
      </c>
    </row>
    <row r="349" spans="1:36" x14ac:dyDescent="0.35">
      <c r="A349">
        <v>434</v>
      </c>
      <c r="B349" t="s">
        <v>352</v>
      </c>
      <c r="C349">
        <v>10.3287601470947</v>
      </c>
      <c r="D349">
        <v>10.3089504241943</v>
      </c>
      <c r="E349">
        <v>10.4631004333496</v>
      </c>
      <c r="F349">
        <v>10.3089504241943</v>
      </c>
      <c r="G349">
        <v>124</v>
      </c>
      <c r="H349">
        <v>68</v>
      </c>
      <c r="I349">
        <v>192</v>
      </c>
      <c r="J349">
        <v>10.589830398559601</v>
      </c>
      <c r="K349">
        <v>10.2443399429321</v>
      </c>
      <c r="L349">
        <v>10.330369949340801</v>
      </c>
      <c r="M349">
        <v>10.352800369262701</v>
      </c>
      <c r="N349">
        <v>16.329109191894499</v>
      </c>
      <c r="O349">
        <v>38.499473571777301</v>
      </c>
      <c r="P349">
        <v>1588.25402832031</v>
      </c>
      <c r="Q349">
        <v>0.68606239557266202</v>
      </c>
      <c r="R349">
        <v>0.97458249330520597</v>
      </c>
      <c r="S349">
        <v>6.5644001588225399E-3</v>
      </c>
      <c r="T349">
        <v>5.0415000878274397E-3</v>
      </c>
      <c r="U349">
        <v>4.6843800693750402E-2</v>
      </c>
      <c r="V349">
        <v>1.07132000848651E-2</v>
      </c>
      <c r="W349">
        <v>3.8608989715576199</v>
      </c>
      <c r="X349">
        <v>3.93301200866699</v>
      </c>
      <c r="Y349">
        <v>-0.17678579688072199</v>
      </c>
      <c r="Z349">
        <v>-0.41744768619537398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-0.17678579688072199</v>
      </c>
      <c r="AH349" t="s">
        <v>127</v>
      </c>
      <c r="AI349">
        <v>-0.141917794942856</v>
      </c>
      <c r="AJ349">
        <v>-0.31870371103286699</v>
      </c>
    </row>
    <row r="350" spans="1:36" x14ac:dyDescent="0.35">
      <c r="A350">
        <v>712</v>
      </c>
      <c r="B350" t="s">
        <v>414</v>
      </c>
      <c r="C350">
        <v>10.596630096435501</v>
      </c>
      <c r="D350">
        <v>10.596630096435501</v>
      </c>
      <c r="E350">
        <v>10.596630096435501</v>
      </c>
      <c r="F350">
        <v>10.434120178222701</v>
      </c>
      <c r="G350">
        <v>11</v>
      </c>
      <c r="H350">
        <v>91</v>
      </c>
      <c r="I350">
        <v>102</v>
      </c>
      <c r="J350">
        <v>10.589790344238301</v>
      </c>
      <c r="K350">
        <v>10.529310226440399</v>
      </c>
      <c r="L350">
        <v>10.549079895019499</v>
      </c>
      <c r="M350">
        <v>10.581469535827599</v>
      </c>
      <c r="N350">
        <v>16.205619812011701</v>
      </c>
      <c r="O350">
        <v>40.004550933837898</v>
      </c>
      <c r="P350">
        <v>1723.77404785156</v>
      </c>
      <c r="Q350">
        <v>0.137544795870781</v>
      </c>
      <c r="R350">
        <v>0.73225998878479004</v>
      </c>
      <c r="S350">
        <v>1.26870004460216E-2</v>
      </c>
      <c r="T350">
        <v>0.12109550088644</v>
      </c>
      <c r="U350">
        <v>0.11978299915790599</v>
      </c>
      <c r="V350">
        <v>9.5458902418613406E-2</v>
      </c>
      <c r="W350">
        <v>3.8261620998382599</v>
      </c>
      <c r="X350">
        <v>3.9299449920654301</v>
      </c>
      <c r="Y350">
        <v>-1.1778599582612501E-2</v>
      </c>
      <c r="Z350">
        <v>-0.35499069094657898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-1.1778599582612501E-2</v>
      </c>
      <c r="AH350" t="s">
        <v>127</v>
      </c>
      <c r="AI350">
        <v>-0.141917794942856</v>
      </c>
      <c r="AJ350">
        <v>-0.15369640290737199</v>
      </c>
    </row>
    <row r="351" spans="1:36" x14ac:dyDescent="0.35">
      <c r="A351">
        <v>244</v>
      </c>
      <c r="B351" t="s">
        <v>483</v>
      </c>
      <c r="C351">
        <v>10.5427103042603</v>
      </c>
      <c r="D351">
        <v>10.5427103042603</v>
      </c>
      <c r="E351">
        <v>10.596630096435501</v>
      </c>
      <c r="F351">
        <v>10.491270065307599</v>
      </c>
      <c r="G351">
        <v>131</v>
      </c>
      <c r="H351">
        <v>50</v>
      </c>
      <c r="I351">
        <v>181</v>
      </c>
      <c r="J351">
        <v>10.586799621581999</v>
      </c>
      <c r="K351">
        <v>10.5584802627563</v>
      </c>
      <c r="L351">
        <v>10.56715965271</v>
      </c>
      <c r="M351">
        <v>10.5676002502441</v>
      </c>
      <c r="N351">
        <v>16.986089706420898</v>
      </c>
      <c r="O351">
        <v>45.030033111572301</v>
      </c>
      <c r="P351">
        <v>2142.70190429688</v>
      </c>
      <c r="Q351">
        <v>0.677837073802948</v>
      </c>
      <c r="R351">
        <v>0.83004617691039995</v>
      </c>
      <c r="S351">
        <v>1.96030996739864E-2</v>
      </c>
      <c r="T351">
        <v>8.7045103311538696E-2</v>
      </c>
      <c r="U351">
        <v>2.6197500526905101E-2</v>
      </c>
      <c r="V351">
        <v>5.20952008664608E-2</v>
      </c>
      <c r="W351">
        <v>3.6886909008026101</v>
      </c>
      <c r="X351">
        <v>3.9383280277252202</v>
      </c>
      <c r="Y351">
        <v>0.114067897200584</v>
      </c>
      <c r="Z351">
        <v>-0.384041607379913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0.114067897200584</v>
      </c>
      <c r="AH351" t="s">
        <v>127</v>
      </c>
      <c r="AI351">
        <v>-0.141917794942856</v>
      </c>
      <c r="AJ351">
        <v>-2.78498996049166E-2</v>
      </c>
    </row>
    <row r="352" spans="1:36" x14ac:dyDescent="0.35">
      <c r="A352">
        <v>502</v>
      </c>
      <c r="B352" t="s">
        <v>461</v>
      </c>
      <c r="C352">
        <v>10.4631004333496</v>
      </c>
      <c r="D352">
        <v>10.4631004333496</v>
      </c>
      <c r="E352">
        <v>10.491270065307599</v>
      </c>
      <c r="F352">
        <v>10.398180007934601</v>
      </c>
      <c r="G352">
        <v>71</v>
      </c>
      <c r="H352">
        <v>19</v>
      </c>
      <c r="I352">
        <v>90</v>
      </c>
      <c r="J352">
        <v>10.583259582519499</v>
      </c>
      <c r="K352">
        <v>10.400710105896</v>
      </c>
      <c r="L352">
        <v>10.4439897537231</v>
      </c>
      <c r="M352">
        <v>10.4439897537231</v>
      </c>
      <c r="N352">
        <v>16.215770721435501</v>
      </c>
      <c r="O352">
        <v>40.077362060546903</v>
      </c>
      <c r="P352">
        <v>1711.4560546875</v>
      </c>
      <c r="Q352">
        <v>0.76292920112609897</v>
      </c>
      <c r="R352">
        <v>0.630351781845093</v>
      </c>
      <c r="S352">
        <v>4.2390801012516001E-2</v>
      </c>
      <c r="T352">
        <v>0.21153029799461401</v>
      </c>
      <c r="U352">
        <v>3.0309500172734299E-2</v>
      </c>
      <c r="V352">
        <v>8.9550696313381195E-2</v>
      </c>
      <c r="W352">
        <v>3.7323238849639901</v>
      </c>
      <c r="X352">
        <v>3.9280049800872798</v>
      </c>
      <c r="Y352">
        <v>-0.14218789339065599</v>
      </c>
      <c r="Z352">
        <v>-0.25591519474983199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-0.14218789339065599</v>
      </c>
      <c r="AH352" t="s">
        <v>127</v>
      </c>
      <c r="AI352">
        <v>-0.141917794942856</v>
      </c>
      <c r="AJ352">
        <v>-0.28410568833351102</v>
      </c>
    </row>
    <row r="353" spans="1:36" x14ac:dyDescent="0.35">
      <c r="A353">
        <v>724</v>
      </c>
      <c r="B353" t="s">
        <v>397</v>
      </c>
      <c r="C353">
        <v>10.596630096435501</v>
      </c>
      <c r="D353">
        <v>10.5453395843506</v>
      </c>
      <c r="E353">
        <v>10.5453395843506</v>
      </c>
      <c r="F353">
        <v>9.6158056259155291</v>
      </c>
      <c r="G353">
        <v>1</v>
      </c>
      <c r="H353">
        <v>30</v>
      </c>
      <c r="I353">
        <v>31</v>
      </c>
      <c r="J353">
        <v>10.583209991455099</v>
      </c>
      <c r="K353">
        <v>9.6158056259155291</v>
      </c>
      <c r="L353">
        <v>10.6006002426147</v>
      </c>
      <c r="M353">
        <v>10.576479911804199</v>
      </c>
      <c r="N353">
        <v>16.024169921875</v>
      </c>
      <c r="O353">
        <v>39.617355346679702</v>
      </c>
      <c r="P353">
        <v>1729.80895996094</v>
      </c>
      <c r="Q353">
        <v>6.9571998901665202E-3</v>
      </c>
      <c r="R353">
        <v>0.86598312854766801</v>
      </c>
      <c r="S353">
        <v>6.5177597105503096E-2</v>
      </c>
      <c r="T353">
        <v>3.40535007417202E-2</v>
      </c>
      <c r="U353">
        <v>6.1149798333644902E-2</v>
      </c>
      <c r="V353">
        <v>3.4785799682140399E-2</v>
      </c>
      <c r="W353">
        <v>3.7608900070190399</v>
      </c>
      <c r="X353">
        <v>3.9272930622100799</v>
      </c>
      <c r="Y353">
        <v>-1.1264840364456199</v>
      </c>
      <c r="Z353">
        <v>-0.30782869458198497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-1.1264840364456199</v>
      </c>
      <c r="AH353" t="s">
        <v>127</v>
      </c>
      <c r="AI353">
        <v>-0.141917794942856</v>
      </c>
      <c r="AJ353">
        <v>-1.2684019804000899</v>
      </c>
    </row>
    <row r="354" spans="1:36" x14ac:dyDescent="0.35">
      <c r="A354">
        <v>462</v>
      </c>
      <c r="B354" t="s">
        <v>411</v>
      </c>
      <c r="C354">
        <v>10.5453395843506</v>
      </c>
      <c r="D354">
        <v>10.5453395843506</v>
      </c>
      <c r="E354">
        <v>10.596630096435501</v>
      </c>
      <c r="F354">
        <v>10.4631004333496</v>
      </c>
      <c r="G354">
        <v>944</v>
      </c>
      <c r="H354">
        <v>748</v>
      </c>
      <c r="I354">
        <v>1692</v>
      </c>
      <c r="J354">
        <v>10.5817403793335</v>
      </c>
      <c r="K354">
        <v>10.427639961242701</v>
      </c>
      <c r="L354">
        <v>10.478949546814</v>
      </c>
      <c r="M354">
        <v>10.497460365295399</v>
      </c>
      <c r="N354">
        <v>16.393520355224599</v>
      </c>
      <c r="O354">
        <v>37.816207885742202</v>
      </c>
      <c r="P354">
        <v>1530.5810546875</v>
      </c>
      <c r="Q354">
        <v>0.54691737890243497</v>
      </c>
      <c r="R354">
        <v>0.85938739776611295</v>
      </c>
      <c r="S354">
        <v>1.7530500888824501E-2</v>
      </c>
      <c r="T354">
        <v>7.7598601579666096E-2</v>
      </c>
      <c r="U354">
        <v>5.6659001857042299E-2</v>
      </c>
      <c r="V354">
        <v>3.0195800587534901E-2</v>
      </c>
      <c r="W354">
        <v>3.7624990940093999</v>
      </c>
      <c r="X354">
        <v>3.93760108947754</v>
      </c>
      <c r="Y354">
        <v>1.3423999771475801E-3</v>
      </c>
      <c r="Z354">
        <v>-0.34553700685501099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1.3423999771475801E-3</v>
      </c>
      <c r="AH354" t="s">
        <v>127</v>
      </c>
      <c r="AI354">
        <v>-0.141917794942856</v>
      </c>
      <c r="AJ354">
        <v>-0.14057549834251401</v>
      </c>
    </row>
    <row r="355" spans="1:36" x14ac:dyDescent="0.35">
      <c r="A355">
        <v>435</v>
      </c>
      <c r="B355" t="s">
        <v>441</v>
      </c>
      <c r="C355">
        <v>10.3089504241943</v>
      </c>
      <c r="D355">
        <v>10.3089504241943</v>
      </c>
      <c r="E355">
        <v>10.596630096435501</v>
      </c>
      <c r="F355">
        <v>10.2399597167969</v>
      </c>
      <c r="G355">
        <v>299</v>
      </c>
      <c r="H355">
        <v>100</v>
      </c>
      <c r="I355">
        <v>399</v>
      </c>
      <c r="J355">
        <v>10.580280303955099</v>
      </c>
      <c r="K355">
        <v>10.216480255126999</v>
      </c>
      <c r="L355">
        <v>10.272620201110801</v>
      </c>
      <c r="M355">
        <v>10.301099777221699</v>
      </c>
      <c r="N355">
        <v>16.383039474487301</v>
      </c>
      <c r="O355">
        <v>38.867160797119098</v>
      </c>
      <c r="P355">
        <v>1612.38903808594</v>
      </c>
      <c r="Q355">
        <v>0.76741021871566795</v>
      </c>
      <c r="R355">
        <v>0.94796532392501798</v>
      </c>
      <c r="S355">
        <v>1.2225599959492701E-2</v>
      </c>
      <c r="T355">
        <v>8.8408002629876102E-3</v>
      </c>
      <c r="U355">
        <v>6.5750598907470703E-2</v>
      </c>
      <c r="V355">
        <v>1.8590999767184299E-2</v>
      </c>
      <c r="W355">
        <v>3.78604388237</v>
      </c>
      <c r="X355">
        <v>3.9421908855438201</v>
      </c>
      <c r="Y355">
        <v>-8.0162003636360196E-2</v>
      </c>
      <c r="Z355">
        <v>-0.49287879467010498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-8.0162003636360196E-2</v>
      </c>
      <c r="AH355" t="s">
        <v>127</v>
      </c>
      <c r="AI355">
        <v>-0.141917794942856</v>
      </c>
      <c r="AJ355">
        <v>-0.222079798579216</v>
      </c>
    </row>
    <row r="356" spans="1:36" x14ac:dyDescent="0.35">
      <c r="A356">
        <v>581</v>
      </c>
      <c r="B356" t="s">
        <v>427</v>
      </c>
      <c r="C356">
        <v>10.442899703979499</v>
      </c>
      <c r="D356">
        <v>10.4545001983643</v>
      </c>
      <c r="E356">
        <v>10.4968099594116</v>
      </c>
      <c r="F356">
        <v>10.404259681701699</v>
      </c>
      <c r="G356">
        <v>793</v>
      </c>
      <c r="H356">
        <v>370</v>
      </c>
      <c r="I356">
        <v>1163</v>
      </c>
      <c r="J356">
        <v>10.5789499282837</v>
      </c>
      <c r="K356">
        <v>10.420490264892599</v>
      </c>
      <c r="L356">
        <v>10.4633598327637</v>
      </c>
      <c r="M356">
        <v>10.4723300933838</v>
      </c>
      <c r="N356">
        <v>16.284309387206999</v>
      </c>
      <c r="O356">
        <v>39.494163513183601</v>
      </c>
      <c r="P356">
        <v>1662.60900878906</v>
      </c>
      <c r="Q356">
        <v>0.67285752296447798</v>
      </c>
      <c r="R356">
        <v>0.68473172187805198</v>
      </c>
      <c r="S356">
        <v>2.5728700682520901E-2</v>
      </c>
      <c r="T356">
        <v>0.14060090482234999</v>
      </c>
      <c r="U356">
        <v>8.8802397251129206E-2</v>
      </c>
      <c r="V356">
        <v>0.12783640623092701</v>
      </c>
      <c r="W356">
        <v>3.7102210521697998</v>
      </c>
      <c r="X356">
        <v>3.93250608444214</v>
      </c>
      <c r="Y356">
        <v>-5.3583001717925098E-3</v>
      </c>
      <c r="Z356">
        <v>-0.33044770359992998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-5.3583001717925098E-3</v>
      </c>
      <c r="AH356" t="s">
        <v>127</v>
      </c>
      <c r="AI356">
        <v>-0.141917794942856</v>
      </c>
      <c r="AJ356">
        <v>-0.14727610349655201</v>
      </c>
    </row>
    <row r="357" spans="1:36" x14ac:dyDescent="0.35">
      <c r="A357">
        <v>825</v>
      </c>
      <c r="B357" t="s">
        <v>378</v>
      </c>
      <c r="C357">
        <v>10.5453395843506</v>
      </c>
      <c r="D357">
        <v>10.5453395843506</v>
      </c>
      <c r="E357">
        <v>10.5453395843506</v>
      </c>
      <c r="F357">
        <v>10.404259681701699</v>
      </c>
      <c r="G357">
        <v>48</v>
      </c>
      <c r="H357">
        <v>74</v>
      </c>
      <c r="I357">
        <v>122</v>
      </c>
      <c r="J357">
        <v>10.578619956970201</v>
      </c>
      <c r="K357">
        <v>10.41748046875</v>
      </c>
      <c r="L357">
        <v>10.492839813232401</v>
      </c>
      <c r="M357">
        <v>10.520830154418899</v>
      </c>
      <c r="N357">
        <v>16.058799743652301</v>
      </c>
      <c r="O357">
        <v>43.252517700195298</v>
      </c>
      <c r="P357">
        <v>1974.73999023438</v>
      </c>
      <c r="Q357">
        <v>0.35862410068512002</v>
      </c>
      <c r="R357">
        <v>0.78903967142105103</v>
      </c>
      <c r="S357">
        <v>8.0786002799868601E-3</v>
      </c>
      <c r="T357">
        <v>9.7526401281356798E-2</v>
      </c>
      <c r="U357">
        <v>2.3902699351310699E-2</v>
      </c>
      <c r="V357">
        <v>9.9941700696945204E-2</v>
      </c>
      <c r="W357">
        <v>3.7279369831085201</v>
      </c>
      <c r="X357">
        <v>3.9308838844299299</v>
      </c>
      <c r="Y357">
        <v>7.9914599657058702E-2</v>
      </c>
      <c r="Z357">
        <v>-0.43071511387825001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7.9914599657058702E-2</v>
      </c>
      <c r="AH357" t="s">
        <v>127</v>
      </c>
      <c r="AI357">
        <v>-0.141917794942856</v>
      </c>
      <c r="AJ357">
        <v>-6.2003199011087397E-2</v>
      </c>
    </row>
    <row r="358" spans="1:36" x14ac:dyDescent="0.35">
      <c r="A358">
        <v>873</v>
      </c>
      <c r="B358" t="s">
        <v>435</v>
      </c>
      <c r="C358">
        <v>10.3089504241943</v>
      </c>
      <c r="D358">
        <v>10.3089504241943</v>
      </c>
      <c r="E358">
        <v>10.596630096435501</v>
      </c>
      <c r="F358">
        <v>10.0858097076416</v>
      </c>
      <c r="G358">
        <v>3</v>
      </c>
      <c r="H358">
        <v>12</v>
      </c>
      <c r="I358">
        <v>15</v>
      </c>
      <c r="J358">
        <v>10.577630043029799</v>
      </c>
      <c r="K358">
        <v>10.0124397277832</v>
      </c>
      <c r="L358">
        <v>10.4649200439453</v>
      </c>
      <c r="M358">
        <v>10.3800497055054</v>
      </c>
      <c r="N358">
        <v>16</v>
      </c>
      <c r="O358">
        <v>39.158191680908203</v>
      </c>
      <c r="P358">
        <v>1625.59301757812</v>
      </c>
      <c r="Q358">
        <v>0.34957629442214999</v>
      </c>
      <c r="R358">
        <v>0.69279658794403098</v>
      </c>
      <c r="S358">
        <v>1.3418099842965599E-2</v>
      </c>
      <c r="T358">
        <v>0.200564995408058</v>
      </c>
      <c r="U358">
        <v>5.0847500562667798E-2</v>
      </c>
      <c r="V358">
        <v>9.32203009724617E-2</v>
      </c>
      <c r="W358">
        <v>3.7548398971557599</v>
      </c>
      <c r="X358">
        <v>3.94465303421021</v>
      </c>
      <c r="Y358">
        <v>-0.36975708603858898</v>
      </c>
      <c r="Z358">
        <v>-0.38530889153480502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-0.36975708603858898</v>
      </c>
      <c r="AH358" t="s">
        <v>127</v>
      </c>
      <c r="AI358">
        <v>-0.141917794942856</v>
      </c>
      <c r="AJ358">
        <v>-0.51167488098144498</v>
      </c>
    </row>
    <row r="359" spans="1:36" x14ac:dyDescent="0.35">
      <c r="A359">
        <v>230</v>
      </c>
      <c r="B359" t="s">
        <v>381</v>
      </c>
      <c r="C359">
        <v>10.4631004333496</v>
      </c>
      <c r="D359">
        <v>10.4631004333496</v>
      </c>
      <c r="E359">
        <v>10.596630096435501</v>
      </c>
      <c r="F359">
        <v>10.4631004333496</v>
      </c>
      <c r="G359">
        <v>4086</v>
      </c>
      <c r="H359">
        <v>136</v>
      </c>
      <c r="I359">
        <v>4222</v>
      </c>
      <c r="J359">
        <v>10.577070236206101</v>
      </c>
      <c r="K359">
        <v>10.434479713439901</v>
      </c>
      <c r="L359">
        <v>10.4349203109741</v>
      </c>
      <c r="M359">
        <v>10.4390296936035</v>
      </c>
      <c r="N359">
        <v>16.612550735473601</v>
      </c>
      <c r="O359">
        <v>39.992073059082003</v>
      </c>
      <c r="P359">
        <v>1710.6259765625</v>
      </c>
      <c r="Q359">
        <v>0.96808242797851596</v>
      </c>
      <c r="R359">
        <v>0.794358611106873</v>
      </c>
      <c r="S359">
        <v>1.7216099426150301E-2</v>
      </c>
      <c r="T359">
        <v>0.11122979968786199</v>
      </c>
      <c r="U359">
        <v>0.116625800728798</v>
      </c>
      <c r="V359">
        <v>4.3545499444007901E-2</v>
      </c>
      <c r="W359">
        <v>3.7299449443817099</v>
      </c>
      <c r="X359">
        <v>3.91927194595337</v>
      </c>
      <c r="Y359">
        <v>-8.85920040309429E-3</v>
      </c>
      <c r="Z359">
        <v>-0.32129079103469799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-8.85920040309429E-3</v>
      </c>
      <c r="AH359" t="s">
        <v>127</v>
      </c>
      <c r="AI359">
        <v>-0.141917794942856</v>
      </c>
      <c r="AJ359">
        <v>-0.15077710151672399</v>
      </c>
    </row>
    <row r="360" spans="1:36" x14ac:dyDescent="0.35">
      <c r="A360">
        <v>913</v>
      </c>
      <c r="B360" t="s">
        <v>391</v>
      </c>
      <c r="C360">
        <v>10.596630096435501</v>
      </c>
      <c r="D360">
        <v>10.596630096435501</v>
      </c>
      <c r="E360">
        <v>10.596630096435501</v>
      </c>
      <c r="F360">
        <v>10.434120178222701</v>
      </c>
      <c r="G360">
        <v>138</v>
      </c>
      <c r="H360">
        <v>2424</v>
      </c>
      <c r="I360">
        <v>2562</v>
      </c>
      <c r="J360">
        <v>10.576060295105</v>
      </c>
      <c r="K360">
        <v>10.457409858703601</v>
      </c>
      <c r="L360">
        <v>10.551110267639199</v>
      </c>
      <c r="M360">
        <v>10.569399833679199</v>
      </c>
      <c r="N360">
        <v>16.2800998687744</v>
      </c>
      <c r="O360">
        <v>44.474239349365199</v>
      </c>
      <c r="P360">
        <v>2067.36303710938</v>
      </c>
      <c r="Q360">
        <v>5.6132998317480101E-2</v>
      </c>
      <c r="R360">
        <v>0.73014271259307895</v>
      </c>
      <c r="S360">
        <v>1.8418699502944901E-2</v>
      </c>
      <c r="T360">
        <v>0.14859940111637099</v>
      </c>
      <c r="U360">
        <v>0.13312509655952501</v>
      </c>
      <c r="V360">
        <v>5.5055998265743297E-2</v>
      </c>
      <c r="W360">
        <v>3.8555419445037802</v>
      </c>
      <c r="X360">
        <v>3.9341490268707302</v>
      </c>
      <c r="Y360">
        <v>-5.19429985433817E-3</v>
      </c>
      <c r="Z360">
        <v>-0.483926892280579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-5.19429985433817E-3</v>
      </c>
      <c r="AH360" t="s">
        <v>127</v>
      </c>
      <c r="AI360">
        <v>-0.141917794942856</v>
      </c>
      <c r="AJ360">
        <v>-0.147112101316452</v>
      </c>
    </row>
    <row r="361" spans="1:36" x14ac:dyDescent="0.35">
      <c r="A361">
        <v>720</v>
      </c>
      <c r="B361" t="s">
        <v>366</v>
      </c>
      <c r="C361">
        <v>10.613980293273899</v>
      </c>
      <c r="D361">
        <v>10.596630096435501</v>
      </c>
      <c r="E361">
        <v>10.596630096435501</v>
      </c>
      <c r="F361">
        <v>10.613980293273899</v>
      </c>
      <c r="G361">
        <v>19</v>
      </c>
      <c r="H361">
        <v>525</v>
      </c>
      <c r="I361">
        <v>544</v>
      </c>
      <c r="J361">
        <v>10.5713500976562</v>
      </c>
      <c r="K361">
        <v>10.551139831543001</v>
      </c>
      <c r="L361">
        <v>10.605360031127899</v>
      </c>
      <c r="M361">
        <v>10.5705099105835</v>
      </c>
      <c r="N361">
        <v>16.313819885253899</v>
      </c>
      <c r="O361">
        <v>42.001308441162102</v>
      </c>
      <c r="P361">
        <v>1867.33703613281</v>
      </c>
      <c r="Q361">
        <v>4.1287999600172001E-2</v>
      </c>
      <c r="R361">
        <v>0.77598381042480502</v>
      </c>
      <c r="S361">
        <v>1.43470000475645E-2</v>
      </c>
      <c r="T361">
        <v>7.2934396564960494E-2</v>
      </c>
      <c r="U361">
        <v>0.19578360021114299</v>
      </c>
      <c r="V361">
        <v>7.2734497487545E-2</v>
      </c>
      <c r="W361">
        <v>3.81607890129089</v>
      </c>
      <c r="X361">
        <v>3.9416429996490501</v>
      </c>
      <c r="Y361">
        <v>0.14120399951934801</v>
      </c>
      <c r="Z361">
        <v>-0.437498599290848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0.14120399951934801</v>
      </c>
      <c r="AH361" t="s">
        <v>127</v>
      </c>
      <c r="AI361">
        <v>-0.141917794942856</v>
      </c>
      <c r="AJ361">
        <v>-7.1390002267435204E-4</v>
      </c>
    </row>
    <row r="362" spans="1:36" x14ac:dyDescent="0.35">
      <c r="A362">
        <v>341</v>
      </c>
      <c r="B362" t="s">
        <v>405</v>
      </c>
      <c r="C362">
        <v>10.3734903335571</v>
      </c>
      <c r="D362">
        <v>10.3734903335571</v>
      </c>
      <c r="E362">
        <v>10.4631004333496</v>
      </c>
      <c r="F362">
        <v>10.3089504241943</v>
      </c>
      <c r="G362">
        <v>992</v>
      </c>
      <c r="H362">
        <v>378</v>
      </c>
      <c r="I362">
        <v>1370</v>
      </c>
      <c r="J362">
        <v>10.569439888000501</v>
      </c>
      <c r="K362">
        <v>10.398810386657701</v>
      </c>
      <c r="L362">
        <v>10.4431200027466</v>
      </c>
      <c r="M362">
        <v>10.447629928588899</v>
      </c>
      <c r="N362">
        <v>16.318199157714801</v>
      </c>
      <c r="O362">
        <v>38.387386322021499</v>
      </c>
      <c r="P362">
        <v>1582.82702636719</v>
      </c>
      <c r="Q362">
        <v>0.71389728784561202</v>
      </c>
      <c r="R362">
        <v>0.68799519538879395</v>
      </c>
      <c r="S362">
        <v>1.98979992419481E-2</v>
      </c>
      <c r="T362">
        <v>0.123533099889755</v>
      </c>
      <c r="U362">
        <v>8.1304803490638705E-2</v>
      </c>
      <c r="V362">
        <v>0.14291140437126201</v>
      </c>
      <c r="W362">
        <v>3.7055349349975599</v>
      </c>
      <c r="X362">
        <v>3.93830490112305</v>
      </c>
      <c r="Y362">
        <v>2.0278099924325901E-2</v>
      </c>
      <c r="Z362">
        <v>-0.34647640585899397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2.0278099924325901E-2</v>
      </c>
      <c r="AH362" t="s">
        <v>127</v>
      </c>
      <c r="AI362">
        <v>-0.141917794942856</v>
      </c>
      <c r="AJ362">
        <v>-0.12163969874382</v>
      </c>
    </row>
    <row r="363" spans="1:36" x14ac:dyDescent="0.35">
      <c r="A363">
        <v>510</v>
      </c>
      <c r="B363" t="s">
        <v>343</v>
      </c>
      <c r="C363">
        <v>10.518670082092299</v>
      </c>
      <c r="D363">
        <v>10.518670082092299</v>
      </c>
      <c r="E363">
        <v>10.596630096435501</v>
      </c>
      <c r="F363">
        <v>10.4631004333496</v>
      </c>
      <c r="G363">
        <v>369</v>
      </c>
      <c r="H363">
        <v>303</v>
      </c>
      <c r="I363">
        <v>672</v>
      </c>
      <c r="J363">
        <v>10.5675802230835</v>
      </c>
      <c r="K363">
        <v>10.4780597686768</v>
      </c>
      <c r="L363">
        <v>10.515419960021999</v>
      </c>
      <c r="M363">
        <v>10.5188798904419</v>
      </c>
      <c r="N363">
        <v>16.370529174804702</v>
      </c>
      <c r="O363">
        <v>40.4355659484863</v>
      </c>
      <c r="P363">
        <v>1738.166015625</v>
      </c>
      <c r="Q363">
        <v>0.54400950670242298</v>
      </c>
      <c r="R363">
        <v>0.64703071117401101</v>
      </c>
      <c r="S363">
        <v>1.8885299563407901E-2</v>
      </c>
      <c r="T363">
        <v>0.23725019395351399</v>
      </c>
      <c r="U363">
        <v>0.13776279985904699</v>
      </c>
      <c r="V363">
        <v>4.9834299832582502E-2</v>
      </c>
      <c r="W363">
        <v>3.7281129360199001</v>
      </c>
      <c r="X363">
        <v>3.9353120326995801</v>
      </c>
      <c r="Y363">
        <v>8.4856398403644603E-2</v>
      </c>
      <c r="Z363">
        <v>-0.36859059333801297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8.4856398403644603E-2</v>
      </c>
      <c r="AH363" t="s">
        <v>127</v>
      </c>
      <c r="AI363">
        <v>-0.141917794942856</v>
      </c>
      <c r="AJ363">
        <v>-5.7061400264501599E-2</v>
      </c>
    </row>
    <row r="364" spans="1:36" x14ac:dyDescent="0.35">
      <c r="A364">
        <v>872</v>
      </c>
      <c r="B364" t="s">
        <v>358</v>
      </c>
      <c r="C364">
        <v>10.5453395843506</v>
      </c>
      <c r="D364">
        <v>10.5453395843506</v>
      </c>
      <c r="E364">
        <v>10.683239936828601</v>
      </c>
      <c r="F364">
        <v>9.8631858825683594</v>
      </c>
      <c r="G364">
        <v>3</v>
      </c>
      <c r="H364">
        <v>19</v>
      </c>
      <c r="I364">
        <v>22</v>
      </c>
      <c r="J364">
        <v>10.564359664916999</v>
      </c>
      <c r="K364">
        <v>10.0142202377319</v>
      </c>
      <c r="L364">
        <v>10.48876953125</v>
      </c>
      <c r="M364">
        <v>10.4888200759888</v>
      </c>
      <c r="N364">
        <v>16.420270919799801</v>
      </c>
      <c r="O364">
        <v>41.138427734375</v>
      </c>
      <c r="P364">
        <v>1775.47802734375</v>
      </c>
      <c r="Q364">
        <v>0.137319996953011</v>
      </c>
      <c r="R364">
        <v>0.69158357381820701</v>
      </c>
      <c r="S364">
        <v>4.9833999946713404E-3</v>
      </c>
      <c r="T364">
        <v>0.20598010718822499</v>
      </c>
      <c r="U364">
        <v>9.74529013037682E-2</v>
      </c>
      <c r="V364">
        <v>0</v>
      </c>
      <c r="W364">
        <v>3.7169170379638699</v>
      </c>
      <c r="X364">
        <v>3.9395780563354501</v>
      </c>
      <c r="Y364">
        <v>-0.36840200424194303</v>
      </c>
      <c r="Z364">
        <v>-0.398553997278214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-0.36840200424194303</v>
      </c>
      <c r="AH364" t="s">
        <v>127</v>
      </c>
      <c r="AI364">
        <v>-0.141917794942856</v>
      </c>
      <c r="AJ364">
        <v>-0.51031982898712203</v>
      </c>
    </row>
    <row r="365" spans="1:36" x14ac:dyDescent="0.35">
      <c r="A365">
        <v>446</v>
      </c>
      <c r="B365" t="s">
        <v>447</v>
      </c>
      <c r="C365">
        <v>10.511679649353001</v>
      </c>
      <c r="D365">
        <v>10.491270065307599</v>
      </c>
      <c r="E365">
        <v>10.491270065307599</v>
      </c>
      <c r="F365">
        <v>10.7144203186035</v>
      </c>
      <c r="G365">
        <v>6</v>
      </c>
      <c r="H365">
        <v>24</v>
      </c>
      <c r="I365">
        <v>30</v>
      </c>
      <c r="J365">
        <v>10.562310218811</v>
      </c>
      <c r="K365">
        <v>10.595660209655801</v>
      </c>
      <c r="L365">
        <v>10.5539903640747</v>
      </c>
      <c r="M365">
        <v>10.568200111389199</v>
      </c>
      <c r="N365">
        <v>16.616060256958001</v>
      </c>
      <c r="O365">
        <v>47.946048736572301</v>
      </c>
      <c r="P365">
        <v>2397.9580078125</v>
      </c>
      <c r="Q365">
        <v>0.17649519443511999</v>
      </c>
      <c r="R365">
        <v>0.76244252920150801</v>
      </c>
      <c r="S365">
        <v>0</v>
      </c>
      <c r="T365">
        <v>0.106649897992611</v>
      </c>
      <c r="U365">
        <v>0.16771230101585399</v>
      </c>
      <c r="V365">
        <v>0</v>
      </c>
      <c r="W365">
        <v>3.8178400993347199</v>
      </c>
      <c r="X365">
        <v>3.9479129314422599</v>
      </c>
      <c r="Y365">
        <v>0.143219694495201</v>
      </c>
      <c r="Z365">
        <v>-0.49624279141426098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0.143219694495201</v>
      </c>
      <c r="AH365" t="s">
        <v>127</v>
      </c>
      <c r="AI365">
        <v>-0.141917794942856</v>
      </c>
      <c r="AJ365">
        <v>1.3019000180065599E-3</v>
      </c>
    </row>
    <row r="366" spans="1:36" x14ac:dyDescent="0.35">
      <c r="A366">
        <v>582</v>
      </c>
      <c r="B366" t="s">
        <v>409</v>
      </c>
      <c r="C366">
        <v>10.4631004333496</v>
      </c>
      <c r="D366">
        <v>10.4631004333496</v>
      </c>
      <c r="E366">
        <v>10.5453395843506</v>
      </c>
      <c r="F366">
        <v>10.4631004333496</v>
      </c>
      <c r="G366">
        <v>768</v>
      </c>
      <c r="H366">
        <v>193</v>
      </c>
      <c r="I366">
        <v>961</v>
      </c>
      <c r="J366">
        <v>10.5613298416138</v>
      </c>
      <c r="K366">
        <v>10.4295997619629</v>
      </c>
      <c r="L366">
        <v>10.4546604156494</v>
      </c>
      <c r="M366">
        <v>10.4572696685791</v>
      </c>
      <c r="N366">
        <v>16.325029373168899</v>
      </c>
      <c r="O366">
        <v>40.3363647460938</v>
      </c>
      <c r="P366">
        <v>1738.19897460938</v>
      </c>
      <c r="Q366">
        <v>0.78997182846069303</v>
      </c>
      <c r="R366">
        <v>0.68282687664032005</v>
      </c>
      <c r="S366">
        <v>2.0764799788594201E-2</v>
      </c>
      <c r="T366">
        <v>0.155304700136185</v>
      </c>
      <c r="U366">
        <v>6.6943399608135196E-2</v>
      </c>
      <c r="V366">
        <v>0.12788750231266</v>
      </c>
      <c r="W366">
        <v>3.70839500427246</v>
      </c>
      <c r="X366">
        <v>3.9361848831176798</v>
      </c>
      <c r="Y366">
        <v>-1.4482200145721401E-2</v>
      </c>
      <c r="Z366">
        <v>-0.33165559172630299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-1.4482200145721401E-2</v>
      </c>
      <c r="AH366" t="s">
        <v>127</v>
      </c>
      <c r="AI366">
        <v>-0.141917794942856</v>
      </c>
      <c r="AJ366">
        <v>-0.15640009939670599</v>
      </c>
    </row>
    <row r="367" spans="1:36" x14ac:dyDescent="0.35">
      <c r="A367">
        <v>590</v>
      </c>
      <c r="B367" t="s">
        <v>452</v>
      </c>
      <c r="C367">
        <v>10.3089504241943</v>
      </c>
      <c r="D367">
        <v>10.3734903335571</v>
      </c>
      <c r="E367">
        <v>10.4631004333496</v>
      </c>
      <c r="F367">
        <v>10.203590393066399</v>
      </c>
      <c r="G367">
        <v>44</v>
      </c>
      <c r="H367">
        <v>56</v>
      </c>
      <c r="I367">
        <v>100</v>
      </c>
      <c r="J367">
        <v>10.560489654541</v>
      </c>
      <c r="K367">
        <v>10.227210044860801</v>
      </c>
      <c r="L367">
        <v>10.3116102218628</v>
      </c>
      <c r="M367">
        <v>10.4033098220825</v>
      </c>
      <c r="N367">
        <v>16.306219100952099</v>
      </c>
      <c r="O367">
        <v>40.939250946044901</v>
      </c>
      <c r="P367">
        <v>1807.40502929688</v>
      </c>
      <c r="Q367">
        <v>0.47161099314689597</v>
      </c>
      <c r="R367">
        <v>0.62487918138503995</v>
      </c>
      <c r="S367">
        <v>2.6833000592887402E-3</v>
      </c>
      <c r="T367">
        <v>0.16614790260791801</v>
      </c>
      <c r="U367">
        <v>0.117741800844669</v>
      </c>
      <c r="V367">
        <v>0.15283890068531</v>
      </c>
      <c r="W367">
        <v>3.7395761013031001</v>
      </c>
      <c r="X367">
        <v>3.92893290519714</v>
      </c>
      <c r="Y367">
        <v>-0.128511697053909</v>
      </c>
      <c r="Z367">
        <v>-0.37869858741760298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-0.128511697053909</v>
      </c>
      <c r="AH367" t="s">
        <v>127</v>
      </c>
      <c r="AI367">
        <v>-0.141917794942856</v>
      </c>
      <c r="AJ367">
        <v>-0.27042961120605502</v>
      </c>
    </row>
    <row r="368" spans="1:36" x14ac:dyDescent="0.35">
      <c r="A368">
        <v>822</v>
      </c>
      <c r="B368" t="s">
        <v>153</v>
      </c>
      <c r="C368">
        <v>10.518670082092299</v>
      </c>
      <c r="D368">
        <v>10.518670082092299</v>
      </c>
      <c r="E368">
        <v>10.5635900497437</v>
      </c>
      <c r="F368">
        <v>10.3734903335571</v>
      </c>
      <c r="G368">
        <v>79</v>
      </c>
      <c r="H368">
        <v>239</v>
      </c>
      <c r="I368">
        <v>318</v>
      </c>
      <c r="J368">
        <v>10.5568199157715</v>
      </c>
      <c r="K368">
        <v>10.4006700515747</v>
      </c>
      <c r="L368">
        <v>10.5147199630737</v>
      </c>
      <c r="M368">
        <v>10.5177602767944</v>
      </c>
      <c r="N368">
        <v>16.2553100585938</v>
      </c>
      <c r="O368">
        <v>44.621490478515597</v>
      </c>
      <c r="P368">
        <v>2090.07788085938</v>
      </c>
      <c r="Q368">
        <v>0.25015369057655301</v>
      </c>
      <c r="R368">
        <v>0.56278729438781705</v>
      </c>
      <c r="S368">
        <v>6.1483997851610201E-3</v>
      </c>
      <c r="T368">
        <v>0.13684670627117199</v>
      </c>
      <c r="U368">
        <v>0.17168790102004999</v>
      </c>
      <c r="V368">
        <v>0.21744990348815901</v>
      </c>
      <c r="W368">
        <v>3.7409639358520499</v>
      </c>
      <c r="X368">
        <v>3.9358880519866899</v>
      </c>
      <c r="Y368">
        <v>1.069559995085E-2</v>
      </c>
      <c r="Z368">
        <v>-0.434606313705444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1.069559995085E-2</v>
      </c>
      <c r="AH368" t="s">
        <v>127</v>
      </c>
      <c r="AI368">
        <v>-0.141917794942856</v>
      </c>
      <c r="AJ368">
        <v>-0.131222203373909</v>
      </c>
    </row>
    <row r="369" spans="1:36" x14ac:dyDescent="0.35">
      <c r="A369">
        <v>773</v>
      </c>
      <c r="B369" t="s">
        <v>375</v>
      </c>
      <c r="C369">
        <v>10.5453395843506</v>
      </c>
      <c r="D369">
        <v>10.5453395843506</v>
      </c>
      <c r="E369">
        <v>10.5453395843506</v>
      </c>
      <c r="F369">
        <v>10.819780349731399</v>
      </c>
      <c r="G369">
        <v>1</v>
      </c>
      <c r="H369">
        <v>12</v>
      </c>
      <c r="I369">
        <v>13</v>
      </c>
      <c r="J369">
        <v>10.5557203292847</v>
      </c>
      <c r="K369">
        <v>10.819780349731399</v>
      </c>
      <c r="L369">
        <v>10.574689865112299</v>
      </c>
      <c r="M369">
        <v>10.574689865112299</v>
      </c>
      <c r="N369">
        <v>16</v>
      </c>
      <c r="O369">
        <v>38.2457466125488</v>
      </c>
      <c r="P369">
        <v>1557.45202636719</v>
      </c>
      <c r="Q369">
        <v>7.18336030840874E-2</v>
      </c>
      <c r="R369">
        <v>0.84057968854904197</v>
      </c>
      <c r="S369">
        <v>0</v>
      </c>
      <c r="T369">
        <v>0</v>
      </c>
      <c r="U369">
        <v>0.222432300448418</v>
      </c>
      <c r="V369">
        <v>0</v>
      </c>
      <c r="W369">
        <v>3.7279570102691699</v>
      </c>
      <c r="X369">
        <v>3.8901600837707502</v>
      </c>
      <c r="Y369">
        <v>0.59530931711196899</v>
      </c>
      <c r="Z369">
        <v>-0.323114514350891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0.59530931711196899</v>
      </c>
      <c r="AH369" t="s">
        <v>127</v>
      </c>
      <c r="AI369">
        <v>-0.141917794942856</v>
      </c>
      <c r="AJ369">
        <v>0.453391402959824</v>
      </c>
    </row>
    <row r="370" spans="1:36" x14ac:dyDescent="0.35">
      <c r="A370">
        <v>716</v>
      </c>
      <c r="B370" t="s">
        <v>415</v>
      </c>
      <c r="C370">
        <v>10.596630096435501</v>
      </c>
      <c r="D370">
        <v>10.7144203186035</v>
      </c>
      <c r="E370">
        <v>10.7144203186035</v>
      </c>
      <c r="F370">
        <v>9.2103395462036097</v>
      </c>
      <c r="G370">
        <v>1</v>
      </c>
      <c r="H370">
        <v>10</v>
      </c>
      <c r="I370">
        <v>11</v>
      </c>
      <c r="J370">
        <v>10.5471801757812</v>
      </c>
      <c r="K370">
        <v>9.2103395462036097</v>
      </c>
      <c r="L370">
        <v>10.395750045776399</v>
      </c>
      <c r="M370">
        <v>10.4978904724121</v>
      </c>
      <c r="N370">
        <v>16</v>
      </c>
      <c r="O370">
        <v>42.645336151122997</v>
      </c>
      <c r="P370">
        <v>1923.06994628906</v>
      </c>
      <c r="Q370">
        <v>3.6876399070024497E-2</v>
      </c>
      <c r="R370">
        <v>1</v>
      </c>
      <c r="S370">
        <v>0</v>
      </c>
      <c r="T370">
        <v>0</v>
      </c>
      <c r="U370">
        <v>0.27006509900093101</v>
      </c>
      <c r="V370">
        <v>0</v>
      </c>
      <c r="W370">
        <v>3.83096504211426</v>
      </c>
      <c r="X370">
        <v>3.9479129314422599</v>
      </c>
      <c r="Y370">
        <v>-1.2588319778442401</v>
      </c>
      <c r="Z370">
        <v>-0.47635981440544101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-1.2588319778442401</v>
      </c>
      <c r="AH370" t="s">
        <v>127</v>
      </c>
      <c r="AI370">
        <v>-0.141917794942856</v>
      </c>
      <c r="AJ370">
        <v>-1.400750041008</v>
      </c>
    </row>
    <row r="371" spans="1:36" x14ac:dyDescent="0.35">
      <c r="A371">
        <v>854</v>
      </c>
      <c r="B371" t="s">
        <v>422</v>
      </c>
      <c r="C371">
        <v>10.5453395843506</v>
      </c>
      <c r="D371">
        <v>10.5453395843506</v>
      </c>
      <c r="E371">
        <v>10.5713195800781</v>
      </c>
      <c r="F371">
        <v>10.2109699249268</v>
      </c>
      <c r="G371">
        <v>2</v>
      </c>
      <c r="H371">
        <v>10</v>
      </c>
      <c r="I371">
        <v>12</v>
      </c>
      <c r="J371">
        <v>10.540479660034199</v>
      </c>
      <c r="K371">
        <v>10.1435804367065</v>
      </c>
      <c r="L371">
        <v>10.511420249939</v>
      </c>
      <c r="M371">
        <v>10.489239692688001</v>
      </c>
      <c r="N371">
        <v>16.700269699096701</v>
      </c>
      <c r="O371">
        <v>41.022106170654297</v>
      </c>
      <c r="P371">
        <v>1783.06103515625</v>
      </c>
      <c r="Q371">
        <v>0.129089295864105</v>
      </c>
      <c r="R371">
        <v>0.75243151187896695</v>
      </c>
      <c r="S371">
        <v>0</v>
      </c>
      <c r="T371">
        <v>0.122900098562241</v>
      </c>
      <c r="U371">
        <v>0.41290891170501698</v>
      </c>
      <c r="V371">
        <v>0</v>
      </c>
      <c r="W371">
        <v>3.7647070884704599</v>
      </c>
      <c r="X371">
        <v>3.9232470989227299</v>
      </c>
      <c r="Y371">
        <v>-0.417688488960266</v>
      </c>
      <c r="Z371">
        <v>-0.363605797290802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-0.417688488960266</v>
      </c>
      <c r="AH371" t="s">
        <v>127</v>
      </c>
      <c r="AI371">
        <v>-0.141917794942856</v>
      </c>
      <c r="AJ371">
        <v>-0.559606373310089</v>
      </c>
    </row>
    <row r="372" spans="1:36" x14ac:dyDescent="0.35">
      <c r="A372">
        <v>494</v>
      </c>
      <c r="B372" t="s">
        <v>486</v>
      </c>
      <c r="C372">
        <v>10.3352699279785</v>
      </c>
      <c r="D372">
        <v>10.341739654541</v>
      </c>
      <c r="E372">
        <v>10.4631004333496</v>
      </c>
      <c r="F372">
        <v>10.3089504241943</v>
      </c>
      <c r="G372">
        <v>111</v>
      </c>
      <c r="H372">
        <v>116</v>
      </c>
      <c r="I372">
        <v>227</v>
      </c>
      <c r="J372">
        <v>10.5385799407959</v>
      </c>
      <c r="K372">
        <v>10.3278903961182</v>
      </c>
      <c r="L372">
        <v>10.4489297866821</v>
      </c>
      <c r="M372">
        <v>10.438790321350099</v>
      </c>
      <c r="N372">
        <v>16.311359405517599</v>
      </c>
      <c r="O372">
        <v>40.607875823974602</v>
      </c>
      <c r="P372">
        <v>1767.13696289062</v>
      </c>
      <c r="Q372">
        <v>0.473652303218842</v>
      </c>
      <c r="R372">
        <v>0.72988361120223999</v>
      </c>
      <c r="S372">
        <v>2.1965900436043701E-2</v>
      </c>
      <c r="T372">
        <v>0.20038700103759799</v>
      </c>
      <c r="U372">
        <v>5.2240200340747799E-2</v>
      </c>
      <c r="V372">
        <v>4.4728599488735199E-2</v>
      </c>
      <c r="W372">
        <v>3.7426450252532999</v>
      </c>
      <c r="X372">
        <v>3.9256629943847701</v>
      </c>
      <c r="Y372">
        <v>-2.49710995703936E-2</v>
      </c>
      <c r="Z372">
        <v>-0.40243139863014199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-2.49710995703936E-2</v>
      </c>
      <c r="AH372" t="s">
        <v>127</v>
      </c>
      <c r="AI372">
        <v>-0.141917794942856</v>
      </c>
      <c r="AJ372">
        <v>-0.16688899695873299</v>
      </c>
    </row>
    <row r="373" spans="1:36" x14ac:dyDescent="0.35">
      <c r="A373">
        <v>824</v>
      </c>
      <c r="B373" t="s">
        <v>392</v>
      </c>
      <c r="C373">
        <v>10.3734903335571</v>
      </c>
      <c r="D373">
        <v>10.404259681701699</v>
      </c>
      <c r="E373">
        <v>10.4631004333496</v>
      </c>
      <c r="F373">
        <v>10.2219400405884</v>
      </c>
      <c r="G373">
        <v>73</v>
      </c>
      <c r="H373">
        <v>152</v>
      </c>
      <c r="I373">
        <v>225</v>
      </c>
      <c r="J373">
        <v>10.534350395202599</v>
      </c>
      <c r="K373">
        <v>10.1804399490356</v>
      </c>
      <c r="L373">
        <v>10.413200378418001</v>
      </c>
      <c r="M373">
        <v>10.4082899093628</v>
      </c>
      <c r="N373">
        <v>16.285169601440401</v>
      </c>
      <c r="O373">
        <v>43.506179809570298</v>
      </c>
      <c r="P373">
        <v>1992.94702148438</v>
      </c>
      <c r="Q373">
        <v>0.35618489980697599</v>
      </c>
      <c r="R373">
        <v>0.75612330436706499</v>
      </c>
      <c r="S373">
        <v>5.65497986972332E-2</v>
      </c>
      <c r="T373">
        <v>6.3585601747035994E-2</v>
      </c>
      <c r="U373">
        <v>0.116793498396873</v>
      </c>
      <c r="V373">
        <v>6.7059502005577101E-2</v>
      </c>
      <c r="W373">
        <v>3.7498009204864502</v>
      </c>
      <c r="X373">
        <v>3.9408988952636701</v>
      </c>
      <c r="Y373">
        <v>-0.164025098085403</v>
      </c>
      <c r="Z373">
        <v>-0.480538100004196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-0.164025098085403</v>
      </c>
      <c r="AH373" t="s">
        <v>127</v>
      </c>
      <c r="AI373">
        <v>-0.141917794942856</v>
      </c>
      <c r="AJ373">
        <v>-0.30594301223754899</v>
      </c>
    </row>
    <row r="374" spans="1:36" x14ac:dyDescent="0.35">
      <c r="A374">
        <v>626</v>
      </c>
      <c r="B374" t="s">
        <v>445</v>
      </c>
      <c r="C374">
        <v>10.596630096435501</v>
      </c>
      <c r="D374">
        <v>10.5453395843506</v>
      </c>
      <c r="E374">
        <v>10.5453395843506</v>
      </c>
      <c r="F374">
        <v>10.3734903335571</v>
      </c>
      <c r="G374">
        <v>35</v>
      </c>
      <c r="H374">
        <v>1179</v>
      </c>
      <c r="I374">
        <v>1214</v>
      </c>
      <c r="J374">
        <v>10.5285596847534</v>
      </c>
      <c r="K374">
        <v>10.3517503738403</v>
      </c>
      <c r="L374">
        <v>10.533470153808601</v>
      </c>
      <c r="M374">
        <v>10.5233602523804</v>
      </c>
      <c r="N374">
        <v>16.329420089721701</v>
      </c>
      <c r="O374">
        <v>41.447196960449197</v>
      </c>
      <c r="P374">
        <v>1818.63305664062</v>
      </c>
      <c r="Q374">
        <v>2.94305998831987E-2</v>
      </c>
      <c r="R374">
        <v>0.81579971313476596</v>
      </c>
      <c r="S374">
        <v>1.38470996171236E-2</v>
      </c>
      <c r="T374">
        <v>6.3004903495311695E-2</v>
      </c>
      <c r="U374">
        <v>0.21770009398460399</v>
      </c>
      <c r="V374">
        <v>2.6091799139976501E-2</v>
      </c>
      <c r="W374">
        <v>3.7905590534210201</v>
      </c>
      <c r="X374">
        <v>3.9221739768981898</v>
      </c>
      <c r="Y374">
        <v>-2.3817999754100999E-3</v>
      </c>
      <c r="Z374">
        <v>-0.44312870502471902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-2.3817999754100999E-3</v>
      </c>
      <c r="AH374" t="s">
        <v>127</v>
      </c>
      <c r="AI374">
        <v>-0.141917794942856</v>
      </c>
      <c r="AJ374">
        <v>-0.14429959654808</v>
      </c>
    </row>
    <row r="375" spans="1:36" x14ac:dyDescent="0.35">
      <c r="A375">
        <v>942</v>
      </c>
      <c r="B375" t="s">
        <v>386</v>
      </c>
      <c r="C375">
        <v>10.5453395843506</v>
      </c>
      <c r="D375">
        <v>10.5453395843506</v>
      </c>
      <c r="E375">
        <v>10.518670082092299</v>
      </c>
      <c r="F375">
        <v>10.9331102371216</v>
      </c>
      <c r="G375">
        <v>7</v>
      </c>
      <c r="H375">
        <v>50</v>
      </c>
      <c r="I375">
        <v>57</v>
      </c>
      <c r="J375">
        <v>10.51589012146</v>
      </c>
      <c r="K375">
        <v>10.7453804016113</v>
      </c>
      <c r="L375">
        <v>10.5303497314453</v>
      </c>
      <c r="M375">
        <v>10.5363101959229</v>
      </c>
      <c r="N375">
        <v>16.334659576416001</v>
      </c>
      <c r="O375">
        <v>41.132801055908203</v>
      </c>
      <c r="P375">
        <v>1800.01196289062</v>
      </c>
      <c r="Q375">
        <v>8.8977396488189697E-2</v>
      </c>
      <c r="R375">
        <v>0.58451908826828003</v>
      </c>
      <c r="S375">
        <v>5.5397499352693599E-2</v>
      </c>
      <c r="T375">
        <v>0.16562320291995999</v>
      </c>
      <c r="U375">
        <v>7.7214896678924602E-2</v>
      </c>
      <c r="V375">
        <v>0.15651680529117601</v>
      </c>
      <c r="W375">
        <v>3.7523849010467498</v>
      </c>
      <c r="X375">
        <v>3.9394779205322301</v>
      </c>
      <c r="Y375">
        <v>0.32939380407333402</v>
      </c>
      <c r="Z375">
        <v>-0.42809051275253301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0.32939380407333402</v>
      </c>
      <c r="AH375" t="s">
        <v>127</v>
      </c>
      <c r="AI375">
        <v>-0.141917794942856</v>
      </c>
      <c r="AJ375">
        <v>0.18747599422931699</v>
      </c>
    </row>
    <row r="376" spans="1:36" x14ac:dyDescent="0.35">
      <c r="A376">
        <v>540</v>
      </c>
      <c r="B376" t="s">
        <v>437</v>
      </c>
      <c r="C376">
        <v>10.3089504241943</v>
      </c>
      <c r="D376">
        <v>10.3089504241943</v>
      </c>
      <c r="E376">
        <v>10.434120178222701</v>
      </c>
      <c r="F376">
        <v>10.3089504241943</v>
      </c>
      <c r="G376">
        <v>1567</v>
      </c>
      <c r="H376">
        <v>348</v>
      </c>
      <c r="I376">
        <v>1915</v>
      </c>
      <c r="J376">
        <v>10.5017204284668</v>
      </c>
      <c r="K376">
        <v>10.2933101654053</v>
      </c>
      <c r="L376">
        <v>10.3270101547241</v>
      </c>
      <c r="M376">
        <v>10.3329401016235</v>
      </c>
      <c r="N376">
        <v>16.273269653320298</v>
      </c>
      <c r="O376">
        <v>39.187629699707003</v>
      </c>
      <c r="P376">
        <v>1657.21105957031</v>
      </c>
      <c r="Q376">
        <v>0.809817314147949</v>
      </c>
      <c r="R376">
        <v>0.738453388214111</v>
      </c>
      <c r="S376">
        <v>2.4378700181841899E-2</v>
      </c>
      <c r="T376">
        <v>0.117070898413658</v>
      </c>
      <c r="U376">
        <v>8.50517973303795E-2</v>
      </c>
      <c r="V376">
        <v>8.5381001234054593E-2</v>
      </c>
      <c r="W376">
        <v>3.7107079029083301</v>
      </c>
      <c r="X376">
        <v>3.9335570335388201</v>
      </c>
      <c r="Y376">
        <v>-6.2311101704835899E-2</v>
      </c>
      <c r="Z376">
        <v>-0.38599589467048601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-6.2311101704835899E-2</v>
      </c>
      <c r="AH376" t="s">
        <v>127</v>
      </c>
      <c r="AI376">
        <v>-0.141917794942856</v>
      </c>
      <c r="AJ376">
        <v>-0.20422899723053001</v>
      </c>
    </row>
    <row r="377" spans="1:36" x14ac:dyDescent="0.35">
      <c r="A377">
        <v>895</v>
      </c>
      <c r="B377" t="s">
        <v>393</v>
      </c>
      <c r="C377">
        <v>10.4631004333496</v>
      </c>
      <c r="D377">
        <v>10.4631004333496</v>
      </c>
      <c r="E377">
        <v>10.596630096435501</v>
      </c>
      <c r="F377">
        <v>9.5609970092773402</v>
      </c>
      <c r="G377">
        <v>10</v>
      </c>
      <c r="H377">
        <v>16</v>
      </c>
      <c r="I377">
        <v>26</v>
      </c>
      <c r="J377">
        <v>10.501009941101101</v>
      </c>
      <c r="K377">
        <v>9.8617200851440394</v>
      </c>
      <c r="L377">
        <v>10.229789733886699</v>
      </c>
      <c r="M377">
        <v>10.235170364379901</v>
      </c>
      <c r="N377">
        <v>16.158420562744102</v>
      </c>
      <c r="O377">
        <v>45.800567626953097</v>
      </c>
      <c r="P377">
        <v>2150.54907226562</v>
      </c>
      <c r="Q377">
        <v>0.41584160923957803</v>
      </c>
      <c r="R377">
        <v>0.42326730489730802</v>
      </c>
      <c r="S377">
        <v>0</v>
      </c>
      <c r="T377">
        <v>0.27404528856277499</v>
      </c>
      <c r="U377">
        <v>0.27404528856277499</v>
      </c>
      <c r="V377">
        <v>0.16478079557418801</v>
      </c>
      <c r="W377">
        <v>3.7267589569091801</v>
      </c>
      <c r="X377">
        <v>3.9388790130615199</v>
      </c>
      <c r="Y377">
        <v>-0.50435370206832897</v>
      </c>
      <c r="Z377">
        <v>-0.49467641115188599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-0.50435370206832897</v>
      </c>
      <c r="AH377" t="s">
        <v>127</v>
      </c>
      <c r="AI377">
        <v>-0.141917794942856</v>
      </c>
      <c r="AJ377">
        <v>-0.64627152681350697</v>
      </c>
    </row>
    <row r="378" spans="1:36" x14ac:dyDescent="0.35">
      <c r="A378">
        <v>881</v>
      </c>
      <c r="B378" t="s">
        <v>380</v>
      </c>
      <c r="C378">
        <v>10.3481702804565</v>
      </c>
      <c r="D378">
        <v>10.3481702804565</v>
      </c>
      <c r="E378">
        <v>10.434120178222701</v>
      </c>
      <c r="F378">
        <v>9.8091764450073207</v>
      </c>
      <c r="G378">
        <v>18</v>
      </c>
      <c r="H378">
        <v>72</v>
      </c>
      <c r="I378">
        <v>90</v>
      </c>
      <c r="J378">
        <v>10.5003004074097</v>
      </c>
      <c r="K378">
        <v>9.7312393188476598</v>
      </c>
      <c r="L378">
        <v>10.3988704681396</v>
      </c>
      <c r="M378">
        <v>10.3685903549194</v>
      </c>
      <c r="N378">
        <v>16.283399581909201</v>
      </c>
      <c r="O378">
        <v>41.973663330078097</v>
      </c>
      <c r="P378">
        <v>1852.82202148438</v>
      </c>
      <c r="Q378">
        <v>0.171254903078079</v>
      </c>
      <c r="R378">
        <v>0.73912531137466397</v>
      </c>
      <c r="S378">
        <v>3.7301901727914803E-2</v>
      </c>
      <c r="T378">
        <v>0.118460297584534</v>
      </c>
      <c r="U378">
        <v>0.326063603162766</v>
      </c>
      <c r="V378">
        <v>1.16792004555464E-2</v>
      </c>
      <c r="W378">
        <v>3.7781450748443599</v>
      </c>
      <c r="X378">
        <v>3.9388720989227299</v>
      </c>
      <c r="Y378">
        <v>-0.65882247686386097</v>
      </c>
      <c r="Z378">
        <v>-0.47220450639724698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-0.65882247686386097</v>
      </c>
      <c r="AH378" t="s">
        <v>127</v>
      </c>
      <c r="AI378">
        <v>-0.141917794942856</v>
      </c>
      <c r="AJ378">
        <v>-0.80074042081832897</v>
      </c>
    </row>
    <row r="379" spans="1:36" x14ac:dyDescent="0.35">
      <c r="A379">
        <v>833</v>
      </c>
      <c r="B379" t="s">
        <v>322</v>
      </c>
      <c r="C379">
        <v>10.3089504241943</v>
      </c>
      <c r="D379">
        <v>10.4631004333496</v>
      </c>
      <c r="E379">
        <v>10.5453395843506</v>
      </c>
      <c r="F379">
        <v>9.3926620483398402</v>
      </c>
      <c r="G379">
        <v>2</v>
      </c>
      <c r="H379">
        <v>17</v>
      </c>
      <c r="I379">
        <v>19</v>
      </c>
      <c r="J379">
        <v>10.498100280761699</v>
      </c>
      <c r="K379">
        <v>9.6151294708252006</v>
      </c>
      <c r="L379">
        <v>10.404589653015099</v>
      </c>
      <c r="M379">
        <v>10.4056301116943</v>
      </c>
      <c r="N379">
        <v>16.2988891601562</v>
      </c>
      <c r="O379">
        <v>51.910564422607401</v>
      </c>
      <c r="P379">
        <v>2763.59301757812</v>
      </c>
      <c r="Q379">
        <v>0.10472659766674</v>
      </c>
      <c r="R379">
        <v>0.87859129905700695</v>
      </c>
      <c r="S379">
        <v>0</v>
      </c>
      <c r="T379">
        <v>2.1315999329090101E-2</v>
      </c>
      <c r="U379">
        <v>3.7534799426794101E-2</v>
      </c>
      <c r="V379">
        <v>0.100092701613903</v>
      </c>
      <c r="W379">
        <v>3.7586350440978999</v>
      </c>
      <c r="X379">
        <v>3.9479129314422599</v>
      </c>
      <c r="Y379">
        <v>-0.53021967411041304</v>
      </c>
      <c r="Z379">
        <v>-0.61486399173736594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-0.53021967411041304</v>
      </c>
      <c r="AH379" t="s">
        <v>127</v>
      </c>
      <c r="AI379">
        <v>-0.141917794942856</v>
      </c>
      <c r="AJ379">
        <v>-0.67213749885559104</v>
      </c>
    </row>
    <row r="380" spans="1:36" x14ac:dyDescent="0.35">
      <c r="A380">
        <v>912</v>
      </c>
      <c r="B380" t="s">
        <v>454</v>
      </c>
      <c r="C380">
        <v>10.3481702804565</v>
      </c>
      <c r="D380">
        <v>10.3734903335571</v>
      </c>
      <c r="E380">
        <v>10.465959548950201</v>
      </c>
      <c r="F380">
        <v>10.146430015564</v>
      </c>
      <c r="G380">
        <v>115</v>
      </c>
      <c r="H380">
        <v>367</v>
      </c>
      <c r="I380">
        <v>482</v>
      </c>
      <c r="J380">
        <v>10.4963598251343</v>
      </c>
      <c r="K380">
        <v>10.2494497299194</v>
      </c>
      <c r="L380">
        <v>10.4159603118896</v>
      </c>
      <c r="M380">
        <v>10.4383602142334</v>
      </c>
      <c r="N380">
        <v>16.342090606689499</v>
      </c>
      <c r="O380">
        <v>49.081424713134801</v>
      </c>
      <c r="P380">
        <v>2488.68603515625</v>
      </c>
      <c r="Q380">
        <v>0.23489889502525299</v>
      </c>
      <c r="R380">
        <v>0.61685609817504905</v>
      </c>
      <c r="S380">
        <v>1.27929002046585E-2</v>
      </c>
      <c r="T380">
        <v>0.29282909631729098</v>
      </c>
      <c r="U380">
        <v>0.11992359906435</v>
      </c>
      <c r="V380">
        <v>4.6726301312446601E-2</v>
      </c>
      <c r="W380">
        <v>3.7580399513244598</v>
      </c>
      <c r="X380">
        <v>3.9229149818420401</v>
      </c>
      <c r="Y380">
        <v>-4.9839299172163003E-2</v>
      </c>
      <c r="Z380">
        <v>-0.53335338830947898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-4.9839299172163003E-2</v>
      </c>
      <c r="AH380" t="s">
        <v>127</v>
      </c>
      <c r="AI380">
        <v>-0.141917794942856</v>
      </c>
      <c r="AJ380">
        <v>-0.191757097840309</v>
      </c>
    </row>
    <row r="381" spans="1:36" x14ac:dyDescent="0.35">
      <c r="A381">
        <v>623</v>
      </c>
      <c r="B381" t="s">
        <v>426</v>
      </c>
      <c r="C381">
        <v>10.596630096435501</v>
      </c>
      <c r="D381">
        <v>10.547969818115201</v>
      </c>
      <c r="E381">
        <v>10.5453395843506</v>
      </c>
      <c r="F381">
        <v>11.0020999908447</v>
      </c>
      <c r="G381">
        <v>28</v>
      </c>
      <c r="H381">
        <v>1397</v>
      </c>
      <c r="I381">
        <v>1425</v>
      </c>
      <c r="J381">
        <v>10.495679855346699</v>
      </c>
      <c r="K381">
        <v>10.718230247497599</v>
      </c>
      <c r="L381">
        <v>10.5</v>
      </c>
      <c r="M381">
        <v>10.4996700286865</v>
      </c>
      <c r="N381">
        <v>16.279750823974599</v>
      </c>
      <c r="O381">
        <v>42.792758941650398</v>
      </c>
      <c r="P381">
        <v>1930.82397460938</v>
      </c>
      <c r="Q381">
        <v>1.7934199422597899E-2</v>
      </c>
      <c r="R381">
        <v>0.87636661529541005</v>
      </c>
      <c r="S381">
        <v>1.3801700435578801E-2</v>
      </c>
      <c r="T381">
        <v>4.0743000805378002E-2</v>
      </c>
      <c r="U381">
        <v>0.14927080273628199</v>
      </c>
      <c r="V381">
        <v>2.2962700575590099E-2</v>
      </c>
      <c r="W381">
        <v>3.7631859779357901</v>
      </c>
      <c r="X381">
        <v>3.9126429557800302</v>
      </c>
      <c r="Y381">
        <v>0.29171758890152</v>
      </c>
      <c r="Z381">
        <v>-0.47781270742416398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0.29171758890152</v>
      </c>
      <c r="AH381" t="s">
        <v>127</v>
      </c>
      <c r="AI381">
        <v>-0.141917794942856</v>
      </c>
      <c r="AJ381">
        <v>0.149799793958664</v>
      </c>
    </row>
    <row r="382" spans="1:36" x14ac:dyDescent="0.35">
      <c r="A382">
        <v>795</v>
      </c>
      <c r="B382" t="s">
        <v>376</v>
      </c>
      <c r="C382">
        <v>10.491270065307599</v>
      </c>
      <c r="D382">
        <v>10.491270065307599</v>
      </c>
      <c r="E382">
        <v>10.555809974670399</v>
      </c>
      <c r="F382">
        <v>10.0168199539185</v>
      </c>
      <c r="G382">
        <v>15</v>
      </c>
      <c r="H382">
        <v>39</v>
      </c>
      <c r="I382">
        <v>54</v>
      </c>
      <c r="J382">
        <v>10.4946403503418</v>
      </c>
      <c r="K382">
        <v>10.1129598617554</v>
      </c>
      <c r="L382">
        <v>10.415800094604499</v>
      </c>
      <c r="M382">
        <v>10.4159297943115</v>
      </c>
      <c r="N382">
        <v>16.282209396362301</v>
      </c>
      <c r="O382">
        <v>45.625492095947301</v>
      </c>
      <c r="P382">
        <v>2148.4208984375</v>
      </c>
      <c r="Q382">
        <v>0.206205800175667</v>
      </c>
      <c r="R382">
        <v>0.83287507295608498</v>
      </c>
      <c r="S382">
        <v>0</v>
      </c>
      <c r="T382">
        <v>0.14375489950180101</v>
      </c>
      <c r="U382">
        <v>2.4155499413609501E-2</v>
      </c>
      <c r="V382">
        <v>2.3369999602436999E-2</v>
      </c>
      <c r="W382">
        <v>3.7065660953521702</v>
      </c>
      <c r="X382">
        <v>3.9354870319366499</v>
      </c>
      <c r="Y382">
        <v>-0.22606949508190199</v>
      </c>
      <c r="Z382">
        <v>-0.52587807178497303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-0.22606949508190199</v>
      </c>
      <c r="AH382" t="s">
        <v>127</v>
      </c>
      <c r="AI382">
        <v>-0.141917794942856</v>
      </c>
      <c r="AJ382">
        <v>-0.36798739433288602</v>
      </c>
    </row>
    <row r="383" spans="1:36" x14ac:dyDescent="0.35">
      <c r="A383">
        <v>651</v>
      </c>
      <c r="B383" t="s">
        <v>456</v>
      </c>
      <c r="C383">
        <v>10.5713195800781</v>
      </c>
      <c r="D383">
        <v>10.491270065307599</v>
      </c>
      <c r="E383">
        <v>10.491270065307599</v>
      </c>
      <c r="G383">
        <v>0</v>
      </c>
      <c r="H383">
        <v>85</v>
      </c>
      <c r="I383">
        <v>85</v>
      </c>
      <c r="J383">
        <v>10.4907999038696</v>
      </c>
      <c r="L383">
        <v>10.493140220642101</v>
      </c>
      <c r="M383">
        <v>10.4907999038696</v>
      </c>
      <c r="N383">
        <v>16.2600002288818</v>
      </c>
      <c r="O383">
        <v>39.903083801269503</v>
      </c>
      <c r="P383">
        <v>1686.75402832031</v>
      </c>
      <c r="Q383">
        <v>0</v>
      </c>
      <c r="R383">
        <v>0.69706779718399003</v>
      </c>
      <c r="S383">
        <v>1.3328299857676E-2</v>
      </c>
      <c r="T383">
        <v>3.13213989138603E-2</v>
      </c>
      <c r="U383">
        <v>0.32825589179992698</v>
      </c>
      <c r="V383">
        <v>0</v>
      </c>
      <c r="W383">
        <v>3.8001658916473402</v>
      </c>
      <c r="X383">
        <v>3.9251999855041499</v>
      </c>
      <c r="Z383">
        <v>-0.46255061030387901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 t="s">
        <v>127</v>
      </c>
      <c r="AI383">
        <v>-0.141917794942856</v>
      </c>
    </row>
    <row r="384" spans="1:36" x14ac:dyDescent="0.35">
      <c r="A384">
        <v>784</v>
      </c>
      <c r="B384" t="s">
        <v>377</v>
      </c>
      <c r="C384">
        <v>10.3734903335571</v>
      </c>
      <c r="D384">
        <v>10.3734903335571</v>
      </c>
      <c r="E384">
        <v>10.4545001983643</v>
      </c>
      <c r="F384">
        <v>9.9987974166870099</v>
      </c>
      <c r="G384">
        <v>29</v>
      </c>
      <c r="H384">
        <v>35</v>
      </c>
      <c r="I384">
        <v>64</v>
      </c>
      <c r="J384">
        <v>10.4881801605225</v>
      </c>
      <c r="K384">
        <v>10.192709922790501</v>
      </c>
      <c r="L384">
        <v>10.278459548950201</v>
      </c>
      <c r="M384">
        <v>10.352789878845201</v>
      </c>
      <c r="N384">
        <v>16.224399566650401</v>
      </c>
      <c r="O384">
        <v>40.368495941162102</v>
      </c>
      <c r="P384">
        <v>1738.98498535156</v>
      </c>
      <c r="Q384">
        <v>0.45822390913963301</v>
      </c>
      <c r="R384">
        <v>0.66949808597564697</v>
      </c>
      <c r="S384">
        <v>0</v>
      </c>
      <c r="T384">
        <v>6.1467200517654398E-2</v>
      </c>
      <c r="U384">
        <v>0.21266409754753099</v>
      </c>
      <c r="V384">
        <v>0.15953670442104301</v>
      </c>
      <c r="W384">
        <v>3.7157900333404501</v>
      </c>
      <c r="X384">
        <v>3.9383580684661901</v>
      </c>
      <c r="Y384">
        <v>-0.15363310277462</v>
      </c>
      <c r="Z384">
        <v>-0.42412060499191301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-0.15363310277462</v>
      </c>
      <c r="AH384" t="s">
        <v>127</v>
      </c>
      <c r="AI384">
        <v>-0.141917794942856</v>
      </c>
      <c r="AJ384">
        <v>-0.29555091261863697</v>
      </c>
    </row>
    <row r="385" spans="1:36" x14ac:dyDescent="0.35">
      <c r="A385">
        <v>400</v>
      </c>
      <c r="B385" t="s">
        <v>373</v>
      </c>
      <c r="C385">
        <v>10.4631004333496</v>
      </c>
      <c r="D385">
        <v>10.4631004333496</v>
      </c>
      <c r="E385">
        <v>10.491270065307599</v>
      </c>
      <c r="F385">
        <v>10.3734903335571</v>
      </c>
      <c r="G385">
        <v>184</v>
      </c>
      <c r="H385">
        <v>627</v>
      </c>
      <c r="I385">
        <v>811</v>
      </c>
      <c r="J385">
        <v>10.4849901199341</v>
      </c>
      <c r="K385">
        <v>10.350749969482401</v>
      </c>
      <c r="L385">
        <v>10.464839935302701</v>
      </c>
      <c r="M385">
        <v>10.4563903808594</v>
      </c>
      <c r="N385">
        <v>16.238740921020501</v>
      </c>
      <c r="O385">
        <v>39.234786987304702</v>
      </c>
      <c r="P385">
        <v>1633.15502929688</v>
      </c>
      <c r="Q385">
        <v>0.21305820345878601</v>
      </c>
      <c r="R385">
        <v>0.71322572231292702</v>
      </c>
      <c r="S385">
        <v>2.3599799722433101E-2</v>
      </c>
      <c r="T385">
        <v>5.4589901119470603E-2</v>
      </c>
      <c r="U385">
        <v>0.110608600080013</v>
      </c>
      <c r="V385">
        <v>0.192562401294708</v>
      </c>
      <c r="W385">
        <v>3.8793239593505899</v>
      </c>
      <c r="X385">
        <v>3.93005299568176</v>
      </c>
      <c r="Y385">
        <v>5.6199200451374103E-2</v>
      </c>
      <c r="Z385">
        <v>-0.53203028440475497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5.6199200451374103E-2</v>
      </c>
      <c r="AH385" t="s">
        <v>127</v>
      </c>
      <c r="AI385">
        <v>-0.141917794942856</v>
      </c>
      <c r="AJ385">
        <v>-8.5718601942062406E-2</v>
      </c>
    </row>
    <row r="386" spans="1:36" x14ac:dyDescent="0.35">
      <c r="A386">
        <v>851</v>
      </c>
      <c r="B386" t="s">
        <v>444</v>
      </c>
      <c r="C386">
        <v>10.5584096908569</v>
      </c>
      <c r="D386">
        <v>10.491270065307599</v>
      </c>
      <c r="E386">
        <v>10.5453395843506</v>
      </c>
      <c r="F386">
        <v>10.126629829406699</v>
      </c>
      <c r="G386">
        <v>3</v>
      </c>
      <c r="H386">
        <v>14</v>
      </c>
      <c r="I386">
        <v>17</v>
      </c>
      <c r="J386">
        <v>10.4791202545166</v>
      </c>
      <c r="K386">
        <v>10.4260301589966</v>
      </c>
      <c r="L386">
        <v>10.372190475463899</v>
      </c>
      <c r="M386">
        <v>10.465669631958001</v>
      </c>
      <c r="N386">
        <v>16.5065307617188</v>
      </c>
      <c r="O386">
        <v>47.084178924560497</v>
      </c>
      <c r="P386">
        <v>2297.99609375</v>
      </c>
      <c r="Q386">
        <v>0.25326558947563199</v>
      </c>
      <c r="R386">
        <v>1</v>
      </c>
      <c r="S386">
        <v>0</v>
      </c>
      <c r="T386">
        <v>0</v>
      </c>
      <c r="U386">
        <v>9.1436900198459597E-2</v>
      </c>
      <c r="V386">
        <v>0</v>
      </c>
      <c r="W386">
        <v>3.7156579494476301</v>
      </c>
      <c r="X386">
        <v>3.9418859481811501</v>
      </c>
      <c r="Y386">
        <v>0.132091104984283</v>
      </c>
      <c r="Z386">
        <v>-0.57063490152358998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0.132091104984283</v>
      </c>
      <c r="AH386" t="s">
        <v>127</v>
      </c>
      <c r="AI386">
        <v>-0.141917794942856</v>
      </c>
      <c r="AJ386">
        <v>-9.8267002031207102E-3</v>
      </c>
    </row>
    <row r="387" spans="1:36" x14ac:dyDescent="0.35">
      <c r="A387">
        <v>472</v>
      </c>
      <c r="B387" t="s">
        <v>465</v>
      </c>
      <c r="C387">
        <v>10.2399597167969</v>
      </c>
      <c r="D387">
        <v>10.2399597167969</v>
      </c>
      <c r="E387">
        <v>10.434120178222701</v>
      </c>
      <c r="F387">
        <v>10.118599891662599</v>
      </c>
      <c r="G387">
        <v>1296</v>
      </c>
      <c r="H387">
        <v>1182</v>
      </c>
      <c r="I387">
        <v>2478</v>
      </c>
      <c r="J387">
        <v>10.478980064392101</v>
      </c>
      <c r="K387">
        <v>10.1662197113037</v>
      </c>
      <c r="L387">
        <v>10.2994298934937</v>
      </c>
      <c r="M387">
        <v>10.315879821777299</v>
      </c>
      <c r="N387">
        <v>16.298540115356399</v>
      </c>
      <c r="O387">
        <v>41.001853942871101</v>
      </c>
      <c r="P387">
        <v>1792.17895507812</v>
      </c>
      <c r="Q387">
        <v>0.52147692441940297</v>
      </c>
      <c r="R387">
        <v>0.65635502338409402</v>
      </c>
      <c r="S387">
        <v>2.8616599738597901E-2</v>
      </c>
      <c r="T387">
        <v>6.4188800752162906E-2</v>
      </c>
      <c r="U387">
        <v>0.12554620206355999</v>
      </c>
      <c r="V387">
        <v>0.21790020167827601</v>
      </c>
      <c r="W387">
        <v>3.7473518848419198</v>
      </c>
      <c r="X387">
        <v>3.9341669082641602</v>
      </c>
      <c r="Y387">
        <v>-0.123166598379612</v>
      </c>
      <c r="Z387">
        <v>-0.489936202764511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-0.123166598379612</v>
      </c>
      <c r="AH387" t="s">
        <v>127</v>
      </c>
      <c r="AI387">
        <v>-0.141917794942856</v>
      </c>
      <c r="AJ387">
        <v>-0.26508438587188698</v>
      </c>
    </row>
    <row r="388" spans="1:36" x14ac:dyDescent="0.35">
      <c r="A388">
        <v>735</v>
      </c>
      <c r="B388" t="s">
        <v>363</v>
      </c>
      <c r="C388">
        <v>10.4631004333496</v>
      </c>
      <c r="D388">
        <v>10.4631004333496</v>
      </c>
      <c r="E388">
        <v>10.4631004333496</v>
      </c>
      <c r="F388">
        <v>10.4631004333496</v>
      </c>
      <c r="G388">
        <v>1</v>
      </c>
      <c r="H388">
        <v>27</v>
      </c>
      <c r="I388">
        <v>28</v>
      </c>
      <c r="J388">
        <v>10.4722995758057</v>
      </c>
      <c r="K388">
        <v>10.4631004333496</v>
      </c>
      <c r="L388">
        <v>10.471799850463899</v>
      </c>
      <c r="M388">
        <v>10.471799850463899</v>
      </c>
      <c r="N388">
        <v>16.144969940185501</v>
      </c>
      <c r="O388">
        <v>45.4600639343262</v>
      </c>
      <c r="P388">
        <v>2147.32495117188</v>
      </c>
      <c r="Q388">
        <v>5.5031400173902498E-2</v>
      </c>
      <c r="R388">
        <v>0.55251568555831898</v>
      </c>
      <c r="S388">
        <v>0</v>
      </c>
      <c r="T388">
        <v>0.29213839769363398</v>
      </c>
      <c r="U388">
        <v>7.7673003077507005E-2</v>
      </c>
      <c r="V388">
        <v>0.12955980002880099</v>
      </c>
      <c r="W388">
        <v>3.7840340137481698</v>
      </c>
      <c r="X388">
        <v>3.91824507713318</v>
      </c>
      <c r="Y388">
        <v>0.246561899781227</v>
      </c>
      <c r="Z388">
        <v>-0.54266500473022505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0.246561899781227</v>
      </c>
      <c r="AH388" t="s">
        <v>127</v>
      </c>
      <c r="AI388">
        <v>-0.141917794942856</v>
      </c>
      <c r="AJ388">
        <v>0.104644097387791</v>
      </c>
    </row>
    <row r="389" spans="1:36" x14ac:dyDescent="0.35">
      <c r="A389">
        <v>715</v>
      </c>
      <c r="B389" t="s">
        <v>365</v>
      </c>
      <c r="C389">
        <v>10.657190322876</v>
      </c>
      <c r="D389">
        <v>10.596630096435501</v>
      </c>
      <c r="E389">
        <v>10.596630096435501</v>
      </c>
      <c r="F389">
        <v>10.3089504241943</v>
      </c>
      <c r="G389">
        <v>1</v>
      </c>
      <c r="H389">
        <v>75</v>
      </c>
      <c r="I389">
        <v>76</v>
      </c>
      <c r="J389">
        <v>10.468359947204601</v>
      </c>
      <c r="K389">
        <v>10.3089504241943</v>
      </c>
      <c r="L389">
        <v>10.521289825439499</v>
      </c>
      <c r="M389">
        <v>10.4669198989868</v>
      </c>
      <c r="N389">
        <v>16.124139785766602</v>
      </c>
      <c r="O389">
        <v>42.349235534667997</v>
      </c>
      <c r="P389">
        <v>1866.19396972656</v>
      </c>
      <c r="Q389">
        <v>9.0132998302578891E-3</v>
      </c>
      <c r="R389">
        <v>0.78307902812957797</v>
      </c>
      <c r="S389">
        <v>1.7906500026583699E-2</v>
      </c>
      <c r="T389">
        <v>2.00696997344494E-2</v>
      </c>
      <c r="U389">
        <v>0.352361500263214</v>
      </c>
      <c r="V389">
        <v>8.1240199506282806E-2</v>
      </c>
      <c r="W389">
        <v>3.7975509166717498</v>
      </c>
      <c r="X389">
        <v>3.9410400390625</v>
      </c>
      <c r="Y389">
        <v>-0.414357990026474</v>
      </c>
      <c r="Z389">
        <v>-0.54370731115341198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-0.414357990026474</v>
      </c>
      <c r="AH389" t="s">
        <v>127</v>
      </c>
      <c r="AI389">
        <v>-0.141917794942856</v>
      </c>
      <c r="AJ389">
        <v>-0.55627578496932995</v>
      </c>
    </row>
    <row r="390" spans="1:36" x14ac:dyDescent="0.35">
      <c r="A390">
        <v>846</v>
      </c>
      <c r="B390" t="s">
        <v>370</v>
      </c>
      <c r="C390">
        <v>10.8590002059937</v>
      </c>
      <c r="D390">
        <v>10.8590002059937</v>
      </c>
      <c r="E390">
        <v>10.422280311584499</v>
      </c>
      <c r="F390">
        <v>10.8590002059937</v>
      </c>
      <c r="G390">
        <v>34</v>
      </c>
      <c r="H390">
        <v>18</v>
      </c>
      <c r="I390">
        <v>52</v>
      </c>
      <c r="J390">
        <v>10.4667100906372</v>
      </c>
      <c r="K390">
        <v>10.817170143127401</v>
      </c>
      <c r="L390">
        <v>10.8103904724121</v>
      </c>
      <c r="M390">
        <v>10.7155704498291</v>
      </c>
      <c r="N390">
        <v>16.3255500793457</v>
      </c>
      <c r="O390">
        <v>44.080493927002003</v>
      </c>
      <c r="P390">
        <v>2044.11999511719</v>
      </c>
      <c r="Q390">
        <v>0.71011167764663696</v>
      </c>
      <c r="R390">
        <v>0.70739042758941695</v>
      </c>
      <c r="S390">
        <v>0</v>
      </c>
      <c r="T390">
        <v>2.43482999503613E-2</v>
      </c>
      <c r="U390">
        <v>0.221426501870155</v>
      </c>
      <c r="V390">
        <v>0.21440850198268899</v>
      </c>
      <c r="W390">
        <v>3.7510359287261998</v>
      </c>
      <c r="X390">
        <v>3.9465150833129901</v>
      </c>
      <c r="Y390">
        <v>0.54034370183944702</v>
      </c>
      <c r="Z390">
        <v>-0.57399082183837902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0.54034370183944702</v>
      </c>
      <c r="AH390" t="s">
        <v>127</v>
      </c>
      <c r="AI390">
        <v>-0.141917794942856</v>
      </c>
      <c r="AJ390">
        <v>0.39842590689659102</v>
      </c>
    </row>
    <row r="391" spans="1:36" x14ac:dyDescent="0.35">
      <c r="A391">
        <v>451</v>
      </c>
      <c r="B391" t="s">
        <v>389</v>
      </c>
      <c r="C391">
        <v>10.1542501449585</v>
      </c>
      <c r="D391">
        <v>10.165849685668899</v>
      </c>
      <c r="E391">
        <v>10.434120178222701</v>
      </c>
      <c r="F391">
        <v>10.126629829406699</v>
      </c>
      <c r="G391">
        <v>416</v>
      </c>
      <c r="H391">
        <v>79</v>
      </c>
      <c r="I391">
        <v>495</v>
      </c>
      <c r="J391">
        <v>10.450610160827599</v>
      </c>
      <c r="K391">
        <v>10.170490264892599</v>
      </c>
      <c r="L391">
        <v>10.185950279235801</v>
      </c>
      <c r="M391">
        <v>10.2090501785278</v>
      </c>
      <c r="N391">
        <v>16.356689453125</v>
      </c>
      <c r="O391">
        <v>39.379981994628899</v>
      </c>
      <c r="P391">
        <v>1641.64404296875</v>
      </c>
      <c r="Q391">
        <v>0.86234587430954002</v>
      </c>
      <c r="R391">
        <v>0.63636821508407604</v>
      </c>
      <c r="S391">
        <v>1.9170999526977501E-2</v>
      </c>
      <c r="T391">
        <v>0.16059920191764801</v>
      </c>
      <c r="U391">
        <v>0.158745497465134</v>
      </c>
      <c r="V391">
        <v>0.13630139827728299</v>
      </c>
      <c r="W391">
        <v>3.7759580612182599</v>
      </c>
      <c r="X391">
        <v>3.93874311447144</v>
      </c>
      <c r="Y391">
        <v>-5.6520599871873897E-2</v>
      </c>
      <c r="Z391">
        <v>-0.56518381834030196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-5.6520599871873897E-2</v>
      </c>
      <c r="AH391" t="s">
        <v>127</v>
      </c>
      <c r="AI391">
        <v>-0.141917794942856</v>
      </c>
      <c r="AJ391">
        <v>-0.198438405990601</v>
      </c>
    </row>
    <row r="392" spans="1:36" x14ac:dyDescent="0.35">
      <c r="A392">
        <v>495</v>
      </c>
      <c r="B392" t="s">
        <v>477</v>
      </c>
      <c r="C392">
        <v>10.5453395843506</v>
      </c>
      <c r="D392">
        <v>10.4631004333496</v>
      </c>
      <c r="E392">
        <v>10.491270065307599</v>
      </c>
      <c r="F392">
        <v>10.4631004333496</v>
      </c>
      <c r="G392">
        <v>117</v>
      </c>
      <c r="H392">
        <v>129</v>
      </c>
      <c r="I392">
        <v>246</v>
      </c>
      <c r="J392">
        <v>10.4488201141357</v>
      </c>
      <c r="K392">
        <v>10.4490098953247</v>
      </c>
      <c r="L392">
        <v>10.5389604568481</v>
      </c>
      <c r="M392">
        <v>10.448900222778301</v>
      </c>
      <c r="N392">
        <v>16.400770187377901</v>
      </c>
      <c r="O392">
        <v>43.001365661621101</v>
      </c>
      <c r="P392">
        <v>1955.03405761719</v>
      </c>
      <c r="Q392">
        <v>0.446660786867142</v>
      </c>
      <c r="R392">
        <v>0.809928297996521</v>
      </c>
      <c r="S392">
        <v>2.13507991284132E-2</v>
      </c>
      <c r="T392">
        <v>8.2407400012016296E-2</v>
      </c>
      <c r="U392">
        <v>9.0219601988792406E-2</v>
      </c>
      <c r="V392">
        <v>4.41047996282578E-2</v>
      </c>
      <c r="W392">
        <v>3.7887699604034402</v>
      </c>
      <c r="X392">
        <v>3.9296441078186</v>
      </c>
      <c r="Y392">
        <v>0.131844192743301</v>
      </c>
      <c r="Z392">
        <v>-0.54671049118042003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0.131844192743301</v>
      </c>
      <c r="AH392" t="s">
        <v>127</v>
      </c>
      <c r="AI392">
        <v>-0.141917794942856</v>
      </c>
      <c r="AJ392">
        <v>-1.0073600336909299E-2</v>
      </c>
    </row>
    <row r="393" spans="1:36" x14ac:dyDescent="0.35">
      <c r="A393">
        <v>625</v>
      </c>
      <c r="B393" t="s">
        <v>416</v>
      </c>
      <c r="C393">
        <v>10.3089504241943</v>
      </c>
      <c r="D393">
        <v>10.3089504241943</v>
      </c>
      <c r="E393">
        <v>10.3089504241943</v>
      </c>
      <c r="G393">
        <v>0</v>
      </c>
      <c r="H393">
        <v>22</v>
      </c>
      <c r="I393">
        <v>22</v>
      </c>
      <c r="J393">
        <v>10.448450088501</v>
      </c>
      <c r="L393">
        <v>10.409399986267101</v>
      </c>
      <c r="M393">
        <v>10.448450088501</v>
      </c>
      <c r="N393">
        <v>16.228710174560501</v>
      </c>
      <c r="O393">
        <v>37.148696899414098</v>
      </c>
      <c r="P393">
        <v>1444.18505859375</v>
      </c>
      <c r="Q393">
        <v>0</v>
      </c>
      <c r="R393">
        <v>0.732829689979553</v>
      </c>
      <c r="S393">
        <v>0.175824195146561</v>
      </c>
      <c r="T393">
        <v>0</v>
      </c>
      <c r="U393">
        <v>0.43646979331970198</v>
      </c>
      <c r="V393">
        <v>0</v>
      </c>
      <c r="W393">
        <v>3.74530005455017</v>
      </c>
      <c r="X393">
        <v>3.9056639671325701</v>
      </c>
      <c r="Z393">
        <v>-0.40531259775161699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 t="s">
        <v>127</v>
      </c>
      <c r="AI393">
        <v>-0.141917794942856</v>
      </c>
    </row>
    <row r="394" spans="1:36" x14ac:dyDescent="0.35">
      <c r="A394">
        <v>441</v>
      </c>
      <c r="B394" t="s">
        <v>480</v>
      </c>
      <c r="C394">
        <v>10.491270065307599</v>
      </c>
      <c r="D394">
        <v>10.491270065307599</v>
      </c>
      <c r="E394">
        <v>10.491270065307599</v>
      </c>
      <c r="F394">
        <v>10.526309967041</v>
      </c>
      <c r="G394">
        <v>2</v>
      </c>
      <c r="H394">
        <v>9</v>
      </c>
      <c r="I394">
        <v>11</v>
      </c>
      <c r="J394">
        <v>10.444419860839799</v>
      </c>
      <c r="K394">
        <v>10.526309967041</v>
      </c>
      <c r="L394">
        <v>10.453020095825201</v>
      </c>
      <c r="M394">
        <v>10.453020095825201</v>
      </c>
      <c r="N394">
        <v>16.1462001800537</v>
      </c>
      <c r="O394">
        <v>33.468418121337898</v>
      </c>
      <c r="P394">
        <v>1212.01794433594</v>
      </c>
      <c r="Q394">
        <v>0.105039000511169</v>
      </c>
      <c r="R394">
        <v>0.82540810108184803</v>
      </c>
      <c r="S394">
        <v>0</v>
      </c>
      <c r="T394">
        <v>0</v>
      </c>
      <c r="U394">
        <v>0.28459900617599498</v>
      </c>
      <c r="V394">
        <v>0.17459189891815199</v>
      </c>
      <c r="W394">
        <v>3.6932320594787602</v>
      </c>
      <c r="X394">
        <v>3.9479129314422599</v>
      </c>
      <c r="Y394">
        <v>0.13533620536327401</v>
      </c>
      <c r="Z394">
        <v>-0.32057380676269498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0.13533620536327401</v>
      </c>
      <c r="AH394" t="s">
        <v>127</v>
      </c>
      <c r="AI394">
        <v>-0.141917794942856</v>
      </c>
      <c r="AJ394">
        <v>-6.5815998241305403E-3</v>
      </c>
    </row>
    <row r="395" spans="1:36" x14ac:dyDescent="0.35">
      <c r="A395">
        <v>880</v>
      </c>
      <c r="B395" t="s">
        <v>417</v>
      </c>
      <c r="C395">
        <v>10.315600395202599</v>
      </c>
      <c r="D395">
        <v>10.3089504241943</v>
      </c>
      <c r="E395">
        <v>10.3734903335571</v>
      </c>
      <c r="F395">
        <v>10.3089504241943</v>
      </c>
      <c r="G395">
        <v>78</v>
      </c>
      <c r="H395">
        <v>83</v>
      </c>
      <c r="I395">
        <v>161</v>
      </c>
      <c r="J395">
        <v>10.4418802261353</v>
      </c>
      <c r="K395">
        <v>10.281060218811</v>
      </c>
      <c r="L395">
        <v>10.3856201171875</v>
      </c>
      <c r="M395">
        <v>10.366279602050801</v>
      </c>
      <c r="N395">
        <v>16.266580581665</v>
      </c>
      <c r="O395">
        <v>44.017818450927699</v>
      </c>
      <c r="P395">
        <v>2029.81896972656</v>
      </c>
      <c r="Q395">
        <v>0.47005361318588301</v>
      </c>
      <c r="R395">
        <v>0.54005622863769498</v>
      </c>
      <c r="S395">
        <v>2.2925699129700699E-2</v>
      </c>
      <c r="T395">
        <v>0.18197600543499001</v>
      </c>
      <c r="U395">
        <v>0.22609139978885701</v>
      </c>
      <c r="V395">
        <v>0.15154460072517401</v>
      </c>
      <c r="W395">
        <v>3.77568507194519</v>
      </c>
      <c r="X395">
        <v>3.9321238994598402</v>
      </c>
      <c r="Y395">
        <v>1.7163800075650201E-2</v>
      </c>
      <c r="Z395">
        <v>-0.56312221288680997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1.7163800075650201E-2</v>
      </c>
      <c r="AH395" t="s">
        <v>127</v>
      </c>
      <c r="AI395">
        <v>-0.141917794942856</v>
      </c>
      <c r="AJ395">
        <v>-0.124753996729851</v>
      </c>
    </row>
    <row r="396" spans="1:36" x14ac:dyDescent="0.35">
      <c r="A396">
        <v>364</v>
      </c>
      <c r="B396" t="s">
        <v>478</v>
      </c>
      <c r="C396">
        <v>10.404259681701699</v>
      </c>
      <c r="D396">
        <v>10.404259681701699</v>
      </c>
      <c r="E396">
        <v>10.4631004333496</v>
      </c>
      <c r="F396">
        <v>10.3734903335571</v>
      </c>
      <c r="G396">
        <v>269</v>
      </c>
      <c r="H396">
        <v>47</v>
      </c>
      <c r="I396">
        <v>316</v>
      </c>
      <c r="J396">
        <v>10.4404602050781</v>
      </c>
      <c r="K396">
        <v>10.3439998626709</v>
      </c>
      <c r="L396">
        <v>10.3564701080322</v>
      </c>
      <c r="M396">
        <v>10.3597402572632</v>
      </c>
      <c r="N396">
        <v>16.9298400878906</v>
      </c>
      <c r="O396">
        <v>39.9213256835938</v>
      </c>
      <c r="P396">
        <v>1680.25695800781</v>
      </c>
      <c r="Q396">
        <v>0.836780905723572</v>
      </c>
      <c r="R396">
        <v>0.67175680398940996</v>
      </c>
      <c r="S396">
        <v>1.6387799754738801E-2</v>
      </c>
      <c r="T396">
        <v>4.3748598545789698E-2</v>
      </c>
      <c r="U396">
        <v>0.27867868542671198</v>
      </c>
      <c r="V396">
        <v>0.190436601638794</v>
      </c>
      <c r="W396">
        <v>3.68573999404907</v>
      </c>
      <c r="X396">
        <v>3.9360260963439901</v>
      </c>
      <c r="Y396">
        <v>-4.5626000501215501E-3</v>
      </c>
      <c r="Z396">
        <v>-0.41905730962753301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-4.5626000501215501E-3</v>
      </c>
      <c r="AH396" t="s">
        <v>127</v>
      </c>
      <c r="AI396">
        <v>-0.141917794942856</v>
      </c>
      <c r="AJ396">
        <v>-0.14648039638996099</v>
      </c>
    </row>
    <row r="397" spans="1:36" x14ac:dyDescent="0.35">
      <c r="A397">
        <v>961</v>
      </c>
      <c r="B397" t="s">
        <v>451</v>
      </c>
      <c r="C397">
        <v>10.3089504241943</v>
      </c>
      <c r="D397">
        <v>10.3089504241943</v>
      </c>
      <c r="E397">
        <v>10.3089504241943</v>
      </c>
      <c r="F397">
        <v>10.126629829406699</v>
      </c>
      <c r="G397">
        <v>17</v>
      </c>
      <c r="H397">
        <v>111</v>
      </c>
      <c r="I397">
        <v>128</v>
      </c>
      <c r="J397">
        <v>10.4336204528809</v>
      </c>
      <c r="K397">
        <v>10.199760437011699</v>
      </c>
      <c r="L397">
        <v>10.3419799804688</v>
      </c>
      <c r="M397">
        <v>10.4018697738647</v>
      </c>
      <c r="N397">
        <v>16.309209823608398</v>
      </c>
      <c r="O397">
        <v>42.362648010253899</v>
      </c>
      <c r="P397">
        <v>1896.60900878906</v>
      </c>
      <c r="Q397">
        <v>0.135775402188301</v>
      </c>
      <c r="R397">
        <v>0.57690078020095803</v>
      </c>
      <c r="S397">
        <v>6.9528999738395197E-3</v>
      </c>
      <c r="T397">
        <v>0.27908331155777</v>
      </c>
      <c r="U397">
        <v>0.26472669839858998</v>
      </c>
      <c r="V397">
        <v>2.40134000778198E-2</v>
      </c>
      <c r="W397">
        <v>3.7977840900421098</v>
      </c>
      <c r="X397">
        <v>3.9424400329589799</v>
      </c>
      <c r="Y397">
        <v>-0.11710649728774999</v>
      </c>
      <c r="Z397">
        <v>-0.53390717506408703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-0.11710649728774999</v>
      </c>
      <c r="AH397" t="s">
        <v>127</v>
      </c>
      <c r="AI397">
        <v>-0.141917794942856</v>
      </c>
      <c r="AJ397">
        <v>-0.25902429223060602</v>
      </c>
    </row>
    <row r="398" spans="1:36" x14ac:dyDescent="0.35">
      <c r="A398">
        <v>886</v>
      </c>
      <c r="B398" t="s">
        <v>351</v>
      </c>
      <c r="C398">
        <v>10.126629829406699</v>
      </c>
      <c r="D398">
        <v>10.2219400405884</v>
      </c>
      <c r="E398">
        <v>10.596630096435501</v>
      </c>
      <c r="F398">
        <v>10.0982303619385</v>
      </c>
      <c r="G398">
        <v>2</v>
      </c>
      <c r="H398">
        <v>5</v>
      </c>
      <c r="I398">
        <v>7</v>
      </c>
      <c r="J398">
        <v>10.4321899414062</v>
      </c>
      <c r="K398">
        <v>10.1409196853638</v>
      </c>
      <c r="L398">
        <v>10.2850904464722</v>
      </c>
      <c r="M398">
        <v>10.3514099121094</v>
      </c>
      <c r="N398">
        <v>16</v>
      </c>
      <c r="O398">
        <v>44.451171875</v>
      </c>
      <c r="P398">
        <v>2081.43603515625</v>
      </c>
      <c r="Q398">
        <v>0.277343809604645</v>
      </c>
      <c r="R398">
        <v>0.818359375</v>
      </c>
      <c r="S398">
        <v>0</v>
      </c>
      <c r="T398">
        <v>0</v>
      </c>
      <c r="U398">
        <v>0.464843809604645</v>
      </c>
      <c r="V398">
        <v>0</v>
      </c>
      <c r="W398">
        <v>3.8809680938720699</v>
      </c>
      <c r="X398">
        <v>3.9479129314422599</v>
      </c>
      <c r="Y398">
        <v>0.19235679507255601</v>
      </c>
      <c r="Z398">
        <v>-0.72618967294693004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0.19235679507255601</v>
      </c>
      <c r="AH398" t="s">
        <v>127</v>
      </c>
      <c r="AI398">
        <v>-0.141917794942856</v>
      </c>
      <c r="AJ398">
        <v>5.04390001296997E-2</v>
      </c>
    </row>
    <row r="399" spans="1:36" x14ac:dyDescent="0.35">
      <c r="A399">
        <v>892</v>
      </c>
      <c r="B399" t="s">
        <v>436</v>
      </c>
      <c r="C399">
        <v>10.596630096435501</v>
      </c>
      <c r="D399">
        <v>10.275050163269</v>
      </c>
      <c r="E399">
        <v>10.275050163269</v>
      </c>
      <c r="F399">
        <v>10.3089504241943</v>
      </c>
      <c r="G399">
        <v>24</v>
      </c>
      <c r="H399">
        <v>58</v>
      </c>
      <c r="I399">
        <v>82</v>
      </c>
      <c r="J399">
        <v>10.431110382080099</v>
      </c>
      <c r="K399">
        <v>10.140210151672401</v>
      </c>
      <c r="L399">
        <v>10.526709556579601</v>
      </c>
      <c r="M399">
        <v>10.3479404449463</v>
      </c>
      <c r="N399">
        <v>16.609329223632798</v>
      </c>
      <c r="O399">
        <v>44.845272064208999</v>
      </c>
      <c r="P399">
        <v>2089.32397460938</v>
      </c>
      <c r="Q399">
        <v>0.28592181205749501</v>
      </c>
      <c r="R399">
        <v>0.85006541013717696</v>
      </c>
      <c r="S399">
        <v>1.2930399738252199E-2</v>
      </c>
      <c r="T399">
        <v>0</v>
      </c>
      <c r="U399">
        <v>7.1916297078132602E-2</v>
      </c>
      <c r="V399">
        <v>0.123637899756432</v>
      </c>
      <c r="W399">
        <v>3.7793700695037802</v>
      </c>
      <c r="X399">
        <v>3.9280540943145801</v>
      </c>
      <c r="Y399">
        <v>-0.17263619601726499</v>
      </c>
      <c r="Z399">
        <v>-0.60746461153030396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-0.17263619601726499</v>
      </c>
      <c r="AH399" t="s">
        <v>127</v>
      </c>
      <c r="AI399">
        <v>-0.141917794942856</v>
      </c>
      <c r="AJ399">
        <v>-0.31455400586128202</v>
      </c>
    </row>
    <row r="400" spans="1:36" x14ac:dyDescent="0.35">
      <c r="A400">
        <v>751</v>
      </c>
      <c r="B400" t="s">
        <v>371</v>
      </c>
      <c r="C400">
        <v>10.5453395843506</v>
      </c>
      <c r="D400">
        <v>10.491270065307599</v>
      </c>
      <c r="E400">
        <v>10.5453395843506</v>
      </c>
      <c r="F400">
        <v>10.126629829406699</v>
      </c>
      <c r="G400">
        <v>9</v>
      </c>
      <c r="H400">
        <v>75</v>
      </c>
      <c r="I400">
        <v>84</v>
      </c>
      <c r="J400">
        <v>10.4306697845459</v>
      </c>
      <c r="K400">
        <v>10.1155395507812</v>
      </c>
      <c r="L400">
        <v>10.432929992675801</v>
      </c>
      <c r="M400">
        <v>10.40452003479</v>
      </c>
      <c r="N400">
        <v>16.184289932251001</v>
      </c>
      <c r="O400">
        <v>43.265262603759801</v>
      </c>
      <c r="P400">
        <v>1964.79602050781</v>
      </c>
      <c r="Q400">
        <v>8.2973100244998904E-2</v>
      </c>
      <c r="R400">
        <v>0.663468718528748</v>
      </c>
      <c r="S400">
        <v>3.03636994212866E-2</v>
      </c>
      <c r="T400">
        <v>0.123774401843548</v>
      </c>
      <c r="U400">
        <v>5.9778600931167603E-2</v>
      </c>
      <c r="V400">
        <v>0.15751190483570099</v>
      </c>
      <c r="W400">
        <v>3.7743868827819802</v>
      </c>
      <c r="X400">
        <v>3.94156098365784</v>
      </c>
      <c r="Y400">
        <v>-0.29198420047759999</v>
      </c>
      <c r="Z400">
        <v>-0.56946492195129395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-0.29198420047759999</v>
      </c>
      <c r="AH400" t="s">
        <v>127</v>
      </c>
      <c r="AI400">
        <v>-0.141917794942856</v>
      </c>
      <c r="AJ400">
        <v>-0.43390199542045599</v>
      </c>
    </row>
    <row r="401" spans="1:36" x14ac:dyDescent="0.35">
      <c r="A401">
        <v>711</v>
      </c>
      <c r="B401" t="s">
        <v>330</v>
      </c>
      <c r="C401">
        <v>10.819780349731399</v>
      </c>
      <c r="D401">
        <v>10.4631004333496</v>
      </c>
      <c r="E401">
        <v>10.4631004333496</v>
      </c>
      <c r="F401">
        <v>10.030119895935099</v>
      </c>
      <c r="G401">
        <v>1</v>
      </c>
      <c r="H401">
        <v>16</v>
      </c>
      <c r="I401">
        <v>17</v>
      </c>
      <c r="J401">
        <v>10.4292402267456</v>
      </c>
      <c r="K401">
        <v>10.030119895935099</v>
      </c>
      <c r="L401">
        <v>10.6468095779419</v>
      </c>
      <c r="M401">
        <v>10.419960021972701</v>
      </c>
      <c r="N401">
        <v>16.154649734497099</v>
      </c>
      <c r="O401">
        <v>38.767440795898402</v>
      </c>
      <c r="P401">
        <v>1570.82800292969</v>
      </c>
      <c r="Q401">
        <v>2.3255800828337701E-2</v>
      </c>
      <c r="R401">
        <v>0.66279071569442705</v>
      </c>
      <c r="S401">
        <v>0.14011630415916401</v>
      </c>
      <c r="T401">
        <v>0</v>
      </c>
      <c r="U401">
        <v>0.32674419879913302</v>
      </c>
      <c r="V401">
        <v>0.14011630415916401</v>
      </c>
      <c r="W401">
        <v>3.71924495697021</v>
      </c>
      <c r="X401">
        <v>3.9437620639800999</v>
      </c>
      <c r="Y401">
        <v>-0.32804360985755898</v>
      </c>
      <c r="Z401">
        <v>-0.48897638916969299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-0.32804360985755898</v>
      </c>
      <c r="AH401" t="s">
        <v>127</v>
      </c>
      <c r="AI401">
        <v>-0.141917794942856</v>
      </c>
      <c r="AJ401">
        <v>-0.46996140480041498</v>
      </c>
    </row>
    <row r="402" spans="1:36" x14ac:dyDescent="0.35">
      <c r="A402">
        <v>963</v>
      </c>
      <c r="B402" t="s">
        <v>398</v>
      </c>
      <c r="C402">
        <v>10.3089504241943</v>
      </c>
      <c r="D402">
        <v>10.3089504241943</v>
      </c>
      <c r="E402">
        <v>10.4631004333496</v>
      </c>
      <c r="F402">
        <v>10.3089504241943</v>
      </c>
      <c r="G402">
        <v>8</v>
      </c>
      <c r="H402">
        <v>12</v>
      </c>
      <c r="I402">
        <v>20</v>
      </c>
      <c r="J402">
        <v>10.4261798858643</v>
      </c>
      <c r="K402">
        <v>10.2910604476929</v>
      </c>
      <c r="L402">
        <v>10.361809730529799</v>
      </c>
      <c r="M402">
        <v>10.3658304214478</v>
      </c>
      <c r="N402">
        <v>16.457460403442401</v>
      </c>
      <c r="O402">
        <v>40.448635101318402</v>
      </c>
      <c r="P402">
        <v>1742.46105957031</v>
      </c>
      <c r="Q402">
        <v>0.44662919640541099</v>
      </c>
      <c r="R402">
        <v>0.56741571426391602</v>
      </c>
      <c r="S402">
        <v>0.10794539749622301</v>
      </c>
      <c r="T402">
        <v>0.118378803133965</v>
      </c>
      <c r="U402">
        <v>8.1862002611160306E-2</v>
      </c>
      <c r="V402">
        <v>0.18739970028400399</v>
      </c>
      <c r="W402">
        <v>3.7623999118804901</v>
      </c>
      <c r="X402">
        <v>3.9325809478759801</v>
      </c>
      <c r="Y402">
        <v>-0.17467740178108199</v>
      </c>
      <c r="Z402">
        <v>-0.42823040485382102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-0.17467740178108199</v>
      </c>
      <c r="AH402" t="s">
        <v>127</v>
      </c>
      <c r="AI402">
        <v>-0.141917794942856</v>
      </c>
      <c r="AJ402">
        <v>-0.31659528613090498</v>
      </c>
    </row>
    <row r="403" spans="1:36" x14ac:dyDescent="0.35">
      <c r="A403">
        <v>772</v>
      </c>
      <c r="B403" t="s">
        <v>425</v>
      </c>
      <c r="C403">
        <v>10.3089504241943</v>
      </c>
      <c r="D403">
        <v>10.3089504241943</v>
      </c>
      <c r="E403">
        <v>10.437049865722701</v>
      </c>
      <c r="F403">
        <v>9.9987974166870099</v>
      </c>
      <c r="G403">
        <v>63</v>
      </c>
      <c r="H403">
        <v>90</v>
      </c>
      <c r="I403">
        <v>153</v>
      </c>
      <c r="J403">
        <v>10.4260702133179</v>
      </c>
      <c r="K403">
        <v>10.0846300125122</v>
      </c>
      <c r="L403">
        <v>10.292240142822299</v>
      </c>
      <c r="M403">
        <v>10.299719810485801</v>
      </c>
      <c r="N403">
        <v>16.343000411987301</v>
      </c>
      <c r="O403">
        <v>45.228607177734403</v>
      </c>
      <c r="P403">
        <v>2143.498046875</v>
      </c>
      <c r="Q403">
        <v>0.37005800008773798</v>
      </c>
      <c r="R403">
        <v>0.46804898977279702</v>
      </c>
      <c r="S403">
        <v>3.6080401390790898E-2</v>
      </c>
      <c r="T403">
        <v>0.117319703102112</v>
      </c>
      <c r="U403">
        <v>0.16078020632267001</v>
      </c>
      <c r="V403">
        <v>0.30498450994491599</v>
      </c>
      <c r="W403">
        <v>3.7272648811340301</v>
      </c>
      <c r="X403">
        <v>3.93564009666443</v>
      </c>
      <c r="Y403">
        <v>-0.236373901367188</v>
      </c>
      <c r="Z403">
        <v>-0.54162198305130005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-0.236373901367188</v>
      </c>
      <c r="AH403" t="s">
        <v>127</v>
      </c>
      <c r="AI403">
        <v>-0.141917794942856</v>
      </c>
      <c r="AJ403">
        <v>-0.378291696310043</v>
      </c>
    </row>
    <row r="404" spans="1:36" x14ac:dyDescent="0.35">
      <c r="A404">
        <v>501</v>
      </c>
      <c r="B404" t="s">
        <v>429</v>
      </c>
      <c r="C404">
        <v>10.218299865722701</v>
      </c>
      <c r="D404">
        <v>10.218299865722701</v>
      </c>
      <c r="E404">
        <v>10.218299865722701</v>
      </c>
      <c r="F404">
        <v>10.2541399002075</v>
      </c>
      <c r="G404">
        <v>42</v>
      </c>
      <c r="H404">
        <v>25</v>
      </c>
      <c r="I404">
        <v>67</v>
      </c>
      <c r="J404">
        <v>10.425880432128899</v>
      </c>
      <c r="K404">
        <v>10.291790008544901</v>
      </c>
      <c r="L404">
        <v>10.3210096359253</v>
      </c>
      <c r="M404">
        <v>10.347700119018601</v>
      </c>
      <c r="N404">
        <v>16.220500946044901</v>
      </c>
      <c r="O404">
        <v>40.1557006835938</v>
      </c>
      <c r="P404">
        <v>1754.9580078125</v>
      </c>
      <c r="Q404">
        <v>0.58309698104858398</v>
      </c>
      <c r="R404">
        <v>0.76786732673644997</v>
      </c>
      <c r="S404">
        <v>1.60237997770309E-2</v>
      </c>
      <c r="T404">
        <v>8.73510986566544E-2</v>
      </c>
      <c r="U404">
        <v>7.4305199086666093E-2</v>
      </c>
      <c r="V404">
        <v>0.116846300661564</v>
      </c>
      <c r="W404">
        <v>3.7434649467468302</v>
      </c>
      <c r="X404">
        <v>3.9403140544891402</v>
      </c>
      <c r="Y404">
        <v>5.39693012833595E-2</v>
      </c>
      <c r="Z404">
        <v>-0.51323407888412498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5.39693012833595E-2</v>
      </c>
      <c r="AH404" t="s">
        <v>127</v>
      </c>
      <c r="AI404">
        <v>-0.141917794942856</v>
      </c>
      <c r="AJ404">
        <v>-8.7948501110076904E-2</v>
      </c>
    </row>
    <row r="405" spans="1:36" x14ac:dyDescent="0.35">
      <c r="A405">
        <v>850</v>
      </c>
      <c r="B405" t="s">
        <v>440</v>
      </c>
      <c r="C405">
        <v>10.491270065307599</v>
      </c>
      <c r="D405">
        <v>10.4487104415894</v>
      </c>
      <c r="E405">
        <v>10.5023202896118</v>
      </c>
      <c r="F405">
        <v>10.126629829406699</v>
      </c>
      <c r="G405">
        <v>10</v>
      </c>
      <c r="H405">
        <v>71</v>
      </c>
      <c r="I405">
        <v>81</v>
      </c>
      <c r="J405">
        <v>10.4189195632935</v>
      </c>
      <c r="K405">
        <v>10.235110282897899</v>
      </c>
      <c r="L405">
        <v>10.4448404312134</v>
      </c>
      <c r="M405">
        <v>10.3936500549316</v>
      </c>
      <c r="N405">
        <v>16.249740600585898</v>
      </c>
      <c r="O405">
        <v>44.5890502929688</v>
      </c>
      <c r="P405">
        <v>2102.40502929688</v>
      </c>
      <c r="Q405">
        <v>0.137466996908188</v>
      </c>
      <c r="R405">
        <v>0.93284958600997903</v>
      </c>
      <c r="S405">
        <v>2.5857500731945E-2</v>
      </c>
      <c r="T405">
        <v>0</v>
      </c>
      <c r="U405">
        <v>8.4036901593208299E-2</v>
      </c>
      <c r="V405">
        <v>2.12401002645493E-2</v>
      </c>
      <c r="W405">
        <v>3.7925679683685298</v>
      </c>
      <c r="X405">
        <v>3.9174931049346902</v>
      </c>
      <c r="Y405">
        <v>8.2124896347522694E-2</v>
      </c>
      <c r="Z405">
        <v>-0.61001837253570601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8.2124896347522694E-2</v>
      </c>
      <c r="AH405" t="s">
        <v>127</v>
      </c>
      <c r="AI405">
        <v>-0.141917794942856</v>
      </c>
      <c r="AJ405">
        <v>-5.9792898595333099E-2</v>
      </c>
    </row>
    <row r="406" spans="1:36" x14ac:dyDescent="0.35">
      <c r="A406">
        <v>363</v>
      </c>
      <c r="B406" t="s">
        <v>493</v>
      </c>
      <c r="C406">
        <v>10.275050163269</v>
      </c>
      <c r="D406">
        <v>10.3089504241943</v>
      </c>
      <c r="E406">
        <v>10.4163103103638</v>
      </c>
      <c r="F406">
        <v>10.2399597167969</v>
      </c>
      <c r="G406">
        <v>225</v>
      </c>
      <c r="H406">
        <v>66</v>
      </c>
      <c r="I406">
        <v>291</v>
      </c>
      <c r="J406">
        <v>10.414930343627899</v>
      </c>
      <c r="K406">
        <v>10.2513103485107</v>
      </c>
      <c r="L406">
        <v>10.199330329895</v>
      </c>
      <c r="M406">
        <v>10.2883596420288</v>
      </c>
      <c r="N406">
        <v>16.657110214233398</v>
      </c>
      <c r="O406">
        <v>42.461051940917997</v>
      </c>
      <c r="P406">
        <v>1901.86596679688</v>
      </c>
      <c r="Q406">
        <v>0.77357822656631503</v>
      </c>
      <c r="R406">
        <v>0.80659741163253795</v>
      </c>
      <c r="S406">
        <v>2.4812500923872001E-2</v>
      </c>
      <c r="T406">
        <v>4.9849301576614401E-2</v>
      </c>
      <c r="U406">
        <v>7.4758000671863598E-2</v>
      </c>
      <c r="V406">
        <v>0.113226898014545</v>
      </c>
      <c r="W406">
        <v>3.73151803016663</v>
      </c>
      <c r="X406">
        <v>3.9292619228363002</v>
      </c>
      <c r="Y406">
        <v>2.5165600702166599E-2</v>
      </c>
      <c r="Z406">
        <v>-0.59291058778762795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2.5165600702166599E-2</v>
      </c>
      <c r="AH406" t="s">
        <v>127</v>
      </c>
      <c r="AI406">
        <v>-0.141917794942856</v>
      </c>
      <c r="AJ406">
        <v>-0.116752199828625</v>
      </c>
    </row>
    <row r="407" spans="1:36" x14ac:dyDescent="0.35">
      <c r="A407">
        <v>972</v>
      </c>
      <c r="B407" t="s">
        <v>420</v>
      </c>
      <c r="C407">
        <v>10.3734903335571</v>
      </c>
      <c r="D407">
        <v>10.4631004333496</v>
      </c>
      <c r="E407">
        <v>10.410309791564901</v>
      </c>
      <c r="F407">
        <v>10.7579002380371</v>
      </c>
      <c r="G407">
        <v>9</v>
      </c>
      <c r="H407">
        <v>65</v>
      </c>
      <c r="I407">
        <v>74</v>
      </c>
      <c r="J407">
        <v>10.414110183715801</v>
      </c>
      <c r="K407">
        <v>10.7025098800659</v>
      </c>
      <c r="L407">
        <v>10.3540897369385</v>
      </c>
      <c r="M407">
        <v>10.462140083313001</v>
      </c>
      <c r="N407">
        <v>16.514640808105501</v>
      </c>
      <c r="O407">
        <v>44.423145294189503</v>
      </c>
      <c r="P407">
        <v>2090.30590820312</v>
      </c>
      <c r="Q407">
        <v>0.16653710603714</v>
      </c>
      <c r="R407">
        <v>0.782659411430359</v>
      </c>
      <c r="S407">
        <v>0</v>
      </c>
      <c r="T407">
        <v>0.141912907361984</v>
      </c>
      <c r="U407">
        <v>0.10705029964447001</v>
      </c>
      <c r="V407">
        <v>0</v>
      </c>
      <c r="W407">
        <v>3.7701170444488499</v>
      </c>
      <c r="X407">
        <v>3.92143702507019</v>
      </c>
      <c r="Y407">
        <v>0.39701220393180803</v>
      </c>
      <c r="Z407">
        <v>-0.56219190359115601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0.39701220393180803</v>
      </c>
      <c r="AH407" t="s">
        <v>127</v>
      </c>
      <c r="AI407">
        <v>-0.141917794942856</v>
      </c>
      <c r="AJ407">
        <v>0.25509428977966297</v>
      </c>
    </row>
    <row r="408" spans="1:36" x14ac:dyDescent="0.35">
      <c r="A408">
        <v>561</v>
      </c>
      <c r="B408" t="s">
        <v>410</v>
      </c>
      <c r="C408">
        <v>10.3089504241943</v>
      </c>
      <c r="D408">
        <v>10.3089504241943</v>
      </c>
      <c r="E408">
        <v>10.357740402221699</v>
      </c>
      <c r="F408">
        <v>10.275050163269</v>
      </c>
      <c r="G408">
        <v>206</v>
      </c>
      <c r="H408">
        <v>552</v>
      </c>
      <c r="I408">
        <v>758</v>
      </c>
      <c r="J408">
        <v>10.414059638977101</v>
      </c>
      <c r="K408">
        <v>10.315239906311</v>
      </c>
      <c r="L408">
        <v>10.3831596374512</v>
      </c>
      <c r="M408">
        <v>10.3871402740479</v>
      </c>
      <c r="N408">
        <v>16.2245693206787</v>
      </c>
      <c r="O408">
        <v>41.746055603027301</v>
      </c>
      <c r="P408">
        <v>1843.68005371094</v>
      </c>
      <c r="Q408">
        <v>0.272417902946472</v>
      </c>
      <c r="R408">
        <v>0.74228841066360496</v>
      </c>
      <c r="S408">
        <v>2.5158600881695699E-2</v>
      </c>
      <c r="T408">
        <v>0.101995699107647</v>
      </c>
      <c r="U408">
        <v>0.146685600280762</v>
      </c>
      <c r="V408">
        <v>8.0908596515655504E-2</v>
      </c>
      <c r="W408">
        <v>3.7237501144409202</v>
      </c>
      <c r="X408">
        <v>3.9385139942169198</v>
      </c>
      <c r="Y408">
        <v>4.6715699136257199E-2</v>
      </c>
      <c r="Z408">
        <v>-0.53775471448898304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4.6715699136257199E-2</v>
      </c>
      <c r="AH408" t="s">
        <v>127</v>
      </c>
      <c r="AI408">
        <v>-0.141917794942856</v>
      </c>
      <c r="AJ408">
        <v>-9.5202200114727006E-2</v>
      </c>
    </row>
    <row r="409" spans="1:36" x14ac:dyDescent="0.35">
      <c r="A409">
        <v>962</v>
      </c>
      <c r="B409" t="s">
        <v>469</v>
      </c>
      <c r="C409">
        <v>10.3449602127075</v>
      </c>
      <c r="D409">
        <v>10.357740402221699</v>
      </c>
      <c r="E409">
        <v>10.404259681701699</v>
      </c>
      <c r="F409">
        <v>10.203590393066399</v>
      </c>
      <c r="G409">
        <v>201</v>
      </c>
      <c r="H409">
        <v>1150</v>
      </c>
      <c r="I409">
        <v>1351</v>
      </c>
      <c r="J409">
        <v>10.412890434265099</v>
      </c>
      <c r="K409">
        <v>10.260769844055201</v>
      </c>
      <c r="L409">
        <v>10.3837900161743</v>
      </c>
      <c r="M409">
        <v>10.3891897201538</v>
      </c>
      <c r="N409">
        <v>16.236719131469702</v>
      </c>
      <c r="O409">
        <v>41.818656921386697</v>
      </c>
      <c r="P409">
        <v>1860.49194335938</v>
      </c>
      <c r="Q409">
        <v>0.15576909482479101</v>
      </c>
      <c r="R409">
        <v>0.72940319776535001</v>
      </c>
      <c r="S409">
        <v>2.5110000744461999E-2</v>
      </c>
      <c r="T409">
        <v>0.135004103183746</v>
      </c>
      <c r="U409">
        <v>0.13108649849891699</v>
      </c>
      <c r="V409">
        <v>6.6534899175167098E-2</v>
      </c>
      <c r="W409">
        <v>3.7408790588378902</v>
      </c>
      <c r="X409">
        <v>3.9350640773773198</v>
      </c>
      <c r="Y409">
        <v>-5.1682000048458602E-3</v>
      </c>
      <c r="Z409">
        <v>-0.53600442409515403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-5.1682000048458602E-3</v>
      </c>
      <c r="AH409" t="s">
        <v>127</v>
      </c>
      <c r="AI409">
        <v>-0.141917794942856</v>
      </c>
      <c r="AJ409">
        <v>-0.14708599448203999</v>
      </c>
    </row>
    <row r="410" spans="1:36" x14ac:dyDescent="0.35">
      <c r="A410">
        <v>796</v>
      </c>
      <c r="B410" t="s">
        <v>434</v>
      </c>
      <c r="C410">
        <v>11.2897796630859</v>
      </c>
      <c r="D410">
        <v>10.819780349731399</v>
      </c>
      <c r="E410">
        <v>10.7579002380371</v>
      </c>
      <c r="F410">
        <v>11.2897796630859</v>
      </c>
      <c r="G410">
        <v>1</v>
      </c>
      <c r="H410">
        <v>3</v>
      </c>
      <c r="I410">
        <v>4</v>
      </c>
      <c r="J410">
        <v>10.399410247802701</v>
      </c>
      <c r="K410">
        <v>11.2897796630859</v>
      </c>
      <c r="L410">
        <v>11.073590278625501</v>
      </c>
      <c r="M410">
        <v>10.8036298751831</v>
      </c>
      <c r="N410">
        <v>16</v>
      </c>
      <c r="O410">
        <v>43.598159790039098</v>
      </c>
      <c r="P410">
        <v>1985.94201660156</v>
      </c>
      <c r="Q410">
        <v>0.453987687826157</v>
      </c>
      <c r="R410">
        <v>0.88036811351776101</v>
      </c>
      <c r="S410">
        <v>0</v>
      </c>
      <c r="T410">
        <v>0.11963190138340001</v>
      </c>
      <c r="U410">
        <v>0</v>
      </c>
      <c r="V410">
        <v>0</v>
      </c>
      <c r="W410">
        <v>3.76788401603699</v>
      </c>
      <c r="X410">
        <v>3.9479129314422599</v>
      </c>
      <c r="Y410">
        <v>1.0344500541687001</v>
      </c>
      <c r="Z410">
        <v>-0.6417595744133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1.0344500541687001</v>
      </c>
      <c r="AH410" t="s">
        <v>127</v>
      </c>
      <c r="AI410">
        <v>-0.141917794942856</v>
      </c>
      <c r="AJ410">
        <v>0.89253187179565396</v>
      </c>
    </row>
    <row r="411" spans="1:36" x14ac:dyDescent="0.35">
      <c r="A411">
        <v>465</v>
      </c>
      <c r="B411" t="s">
        <v>474</v>
      </c>
      <c r="C411">
        <v>10.3734903335571</v>
      </c>
      <c r="D411">
        <v>10.410309791564901</v>
      </c>
      <c r="E411">
        <v>10.4516096115112</v>
      </c>
      <c r="F411">
        <v>10.3734903335571</v>
      </c>
      <c r="G411">
        <v>85</v>
      </c>
      <c r="H411">
        <v>91</v>
      </c>
      <c r="I411">
        <v>176</v>
      </c>
      <c r="J411">
        <v>10.3924198150635</v>
      </c>
      <c r="K411">
        <v>10.3769998550415</v>
      </c>
      <c r="L411">
        <v>10.322979927063001</v>
      </c>
      <c r="M411">
        <v>10.385149955749499</v>
      </c>
      <c r="N411">
        <v>16.374029159545898</v>
      </c>
      <c r="O411">
        <v>37.772716522216797</v>
      </c>
      <c r="P411">
        <v>1530.53601074219</v>
      </c>
      <c r="Q411">
        <v>0.47107070684433</v>
      </c>
      <c r="R411">
        <v>0.78882348537445102</v>
      </c>
      <c r="S411">
        <v>2.2036699578166001E-2</v>
      </c>
      <c r="T411">
        <v>8.8196098804473905E-2</v>
      </c>
      <c r="U411">
        <v>0.119521699845791</v>
      </c>
      <c r="V411">
        <v>5.1385898143053103E-2</v>
      </c>
      <c r="W411">
        <v>3.78193211555481</v>
      </c>
      <c r="X411">
        <v>3.9326100349426301</v>
      </c>
      <c r="Y411">
        <v>8.87435972690582E-2</v>
      </c>
      <c r="Z411">
        <v>-0.50530922412872303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8.87435972690582E-2</v>
      </c>
      <c r="AH411" t="s">
        <v>127</v>
      </c>
      <c r="AI411">
        <v>-0.141917794942856</v>
      </c>
      <c r="AJ411">
        <v>-5.3174201399087899E-2</v>
      </c>
    </row>
    <row r="412" spans="1:36" x14ac:dyDescent="0.35">
      <c r="A412">
        <v>956</v>
      </c>
      <c r="B412" t="s">
        <v>152</v>
      </c>
      <c r="C412">
        <v>10.5713195800781</v>
      </c>
      <c r="D412">
        <v>10.5713195800781</v>
      </c>
      <c r="E412">
        <v>10.5713195800781</v>
      </c>
      <c r="F412">
        <v>10.6090602874756</v>
      </c>
      <c r="G412">
        <v>2</v>
      </c>
      <c r="H412">
        <v>11</v>
      </c>
      <c r="I412">
        <v>13</v>
      </c>
      <c r="J412">
        <v>10.3867902755737</v>
      </c>
      <c r="K412">
        <v>10.568559646606399</v>
      </c>
      <c r="L412">
        <v>10.414879798889199</v>
      </c>
      <c r="M412">
        <v>10.414879798889199</v>
      </c>
      <c r="N412">
        <v>16.304050445556602</v>
      </c>
      <c r="O412">
        <v>38.445945739746101</v>
      </c>
      <c r="P412">
        <v>1598.873046875</v>
      </c>
      <c r="Q412">
        <v>0.15456080436706501</v>
      </c>
      <c r="R412">
        <v>0.87331080436706499</v>
      </c>
      <c r="S412">
        <v>0.115709498524666</v>
      </c>
      <c r="T412">
        <v>1.09796999022365E-2</v>
      </c>
      <c r="U412">
        <v>9.0371601283550304E-2</v>
      </c>
      <c r="V412">
        <v>0</v>
      </c>
      <c r="W412">
        <v>3.7500569820404102</v>
      </c>
      <c r="X412">
        <v>3.92299509048462</v>
      </c>
      <c r="Y412">
        <v>0.16546809673309301</v>
      </c>
      <c r="Z412">
        <v>-0.47292798757553101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0.16546809673309301</v>
      </c>
      <c r="AH412" t="s">
        <v>127</v>
      </c>
      <c r="AI412">
        <v>-0.141917794942856</v>
      </c>
      <c r="AJ412">
        <v>2.3550299927592298E-2</v>
      </c>
    </row>
    <row r="413" spans="1:36" x14ac:dyDescent="0.35">
      <c r="A413">
        <v>823</v>
      </c>
      <c r="B413" t="s">
        <v>368</v>
      </c>
      <c r="C413">
        <v>10.3734903335571</v>
      </c>
      <c r="D413">
        <v>10.4631004333496</v>
      </c>
      <c r="E413">
        <v>10.126629829406699</v>
      </c>
      <c r="F413">
        <v>10.4631004333496</v>
      </c>
      <c r="G413">
        <v>9</v>
      </c>
      <c r="H413">
        <v>7</v>
      </c>
      <c r="I413">
        <v>16</v>
      </c>
      <c r="J413">
        <v>10.3862104415894</v>
      </c>
      <c r="K413">
        <v>10.237520217895501</v>
      </c>
      <c r="L413">
        <v>10.3225002288818</v>
      </c>
      <c r="M413">
        <v>10.3009395599365</v>
      </c>
      <c r="N413">
        <v>16.3255004882812</v>
      </c>
      <c r="O413">
        <v>40.575641632080099</v>
      </c>
      <c r="P413">
        <v>1741.51403808594</v>
      </c>
      <c r="Q413">
        <v>0.57345712184905995</v>
      </c>
      <c r="R413">
        <v>0.88203167915344205</v>
      </c>
      <c r="S413">
        <v>0</v>
      </c>
      <c r="T413">
        <v>0</v>
      </c>
      <c r="U413">
        <v>0.18077549338340801</v>
      </c>
      <c r="V413">
        <v>0</v>
      </c>
      <c r="W413">
        <v>3.7117469310760498</v>
      </c>
      <c r="X413">
        <v>3.93168997764587</v>
      </c>
      <c r="Y413">
        <v>0.205985993146896</v>
      </c>
      <c r="Z413">
        <v>-0.67282152175903298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0.205985993146896</v>
      </c>
      <c r="AH413" t="s">
        <v>127</v>
      </c>
      <c r="AI413">
        <v>-0.141917794942856</v>
      </c>
      <c r="AJ413">
        <v>6.4068101346492795E-2</v>
      </c>
    </row>
    <row r="414" spans="1:36" x14ac:dyDescent="0.35">
      <c r="A414">
        <v>453</v>
      </c>
      <c r="B414" t="s">
        <v>423</v>
      </c>
      <c r="C414">
        <v>10.434120178222701</v>
      </c>
      <c r="D414">
        <v>10.434120178222701</v>
      </c>
      <c r="E414">
        <v>10.4631004333496</v>
      </c>
      <c r="F414">
        <v>10.3481702804565</v>
      </c>
      <c r="G414">
        <v>41</v>
      </c>
      <c r="H414">
        <v>137</v>
      </c>
      <c r="I414">
        <v>178</v>
      </c>
      <c r="J414">
        <v>10.3840599060059</v>
      </c>
      <c r="K414">
        <v>10.303409576416</v>
      </c>
      <c r="L414">
        <v>10.355440139770501</v>
      </c>
      <c r="M414">
        <v>10.3667602539062</v>
      </c>
      <c r="N414">
        <v>16.306869506835898</v>
      </c>
      <c r="O414">
        <v>41.863052368164098</v>
      </c>
      <c r="P414">
        <v>1866.34997558594</v>
      </c>
      <c r="Q414">
        <v>0.21447040140628801</v>
      </c>
      <c r="R414">
        <v>0.64781129360198997</v>
      </c>
      <c r="S414">
        <v>5.91517016291618E-2</v>
      </c>
      <c r="T414">
        <v>0.119165301322937</v>
      </c>
      <c r="U414">
        <v>0.134543001651764</v>
      </c>
      <c r="V414">
        <v>0.114810600876808</v>
      </c>
      <c r="W414">
        <v>3.7264480590820299</v>
      </c>
      <c r="X414">
        <v>3.94135189056396</v>
      </c>
      <c r="Y414">
        <v>7.6204903423786205E-2</v>
      </c>
      <c r="Z414">
        <v>-0.55906242132186901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7.6204903423786205E-2</v>
      </c>
      <c r="AH414" t="s">
        <v>127</v>
      </c>
      <c r="AI414">
        <v>-0.141917794942856</v>
      </c>
      <c r="AJ414">
        <v>-6.5713003277778598E-2</v>
      </c>
    </row>
    <row r="415" spans="1:36" x14ac:dyDescent="0.35">
      <c r="A415">
        <v>591</v>
      </c>
      <c r="B415" t="s">
        <v>496</v>
      </c>
      <c r="C415">
        <v>10.4631004333496</v>
      </c>
      <c r="D415">
        <v>10.4631004333496</v>
      </c>
      <c r="E415">
        <v>10.3089504241943</v>
      </c>
      <c r="F415">
        <v>10.491270065307599</v>
      </c>
      <c r="G415">
        <v>62</v>
      </c>
      <c r="H415">
        <v>35</v>
      </c>
      <c r="I415">
        <v>97</v>
      </c>
      <c r="J415">
        <v>10.377799987793001</v>
      </c>
      <c r="K415">
        <v>10.484250068664601</v>
      </c>
      <c r="L415">
        <v>10.452059745788601</v>
      </c>
      <c r="M415">
        <v>10.4513301849365</v>
      </c>
      <c r="N415">
        <v>16.448070526123001</v>
      </c>
      <c r="O415">
        <v>41.8128662109375</v>
      </c>
      <c r="P415">
        <v>1884.65197753906</v>
      </c>
      <c r="Q415">
        <v>0.69076418876647905</v>
      </c>
      <c r="R415">
        <v>0.70639240741729703</v>
      </c>
      <c r="S415">
        <v>1.6636399552226101E-2</v>
      </c>
      <c r="T415">
        <v>0.181185707449913</v>
      </c>
      <c r="U415">
        <v>1.3813300058245701E-2</v>
      </c>
      <c r="V415">
        <v>8.1972196698188796E-2</v>
      </c>
      <c r="W415">
        <v>3.6899011135101301</v>
      </c>
      <c r="X415">
        <v>3.9255440235137899</v>
      </c>
      <c r="Y415">
        <v>0.30673950910568198</v>
      </c>
      <c r="Z415">
        <v>-0.56098961830139205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0.30673950910568198</v>
      </c>
      <c r="AH415" t="s">
        <v>127</v>
      </c>
      <c r="AI415">
        <v>-0.141917794942856</v>
      </c>
      <c r="AJ415">
        <v>0.16482169926166501</v>
      </c>
    </row>
    <row r="416" spans="1:36" x14ac:dyDescent="0.35">
      <c r="A416">
        <v>761</v>
      </c>
      <c r="B416" t="s">
        <v>459</v>
      </c>
      <c r="C416">
        <v>10.468799591064499</v>
      </c>
      <c r="D416">
        <v>10.2399597167969</v>
      </c>
      <c r="E416">
        <v>10.2399597167969</v>
      </c>
      <c r="G416">
        <v>0</v>
      </c>
      <c r="H416">
        <v>9</v>
      </c>
      <c r="I416">
        <v>9</v>
      </c>
      <c r="J416">
        <v>10.373029708862299</v>
      </c>
      <c r="L416">
        <v>10.4033803939819</v>
      </c>
      <c r="M416">
        <v>10.373029708862299</v>
      </c>
      <c r="N416">
        <v>16.3290004730225</v>
      </c>
      <c r="O416">
        <v>43.333061218261697</v>
      </c>
      <c r="P416">
        <v>1982.01501464844</v>
      </c>
      <c r="Q416">
        <v>0</v>
      </c>
      <c r="R416">
        <v>0.90089362859725997</v>
      </c>
      <c r="S416">
        <v>0</v>
      </c>
      <c r="T416">
        <v>0</v>
      </c>
      <c r="U416">
        <v>0.39073920249938998</v>
      </c>
      <c r="V416">
        <v>0</v>
      </c>
      <c r="W416">
        <v>3.79319500923157</v>
      </c>
      <c r="X416">
        <v>3.9151420593261701</v>
      </c>
      <c r="Z416">
        <v>-0.59920227527618397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 t="s">
        <v>127</v>
      </c>
      <c r="AI416">
        <v>-0.141917794942856</v>
      </c>
    </row>
    <row r="417" spans="1:36" x14ac:dyDescent="0.35">
      <c r="A417">
        <v>562</v>
      </c>
      <c r="B417" t="s">
        <v>449</v>
      </c>
      <c r="C417">
        <v>10.3089504241943</v>
      </c>
      <c r="D417">
        <v>10.3089504241943</v>
      </c>
      <c r="E417">
        <v>10.3221998214722</v>
      </c>
      <c r="F417">
        <v>10.3089504241943</v>
      </c>
      <c r="G417">
        <v>542</v>
      </c>
      <c r="H417">
        <v>1071</v>
      </c>
      <c r="I417">
        <v>1613</v>
      </c>
      <c r="J417">
        <v>10.370450019836399</v>
      </c>
      <c r="K417">
        <v>10.319700241088899</v>
      </c>
      <c r="L417">
        <v>10.349630355835</v>
      </c>
      <c r="M417">
        <v>10.3546895980835</v>
      </c>
      <c r="N417">
        <v>16.265550613403299</v>
      </c>
      <c r="O417">
        <v>41.611824035644503</v>
      </c>
      <c r="P417">
        <v>1849.06896972656</v>
      </c>
      <c r="Q417">
        <v>0.31040939688682601</v>
      </c>
      <c r="R417">
        <v>0.68505978584289595</v>
      </c>
      <c r="S417">
        <v>1.8631000071763999E-2</v>
      </c>
      <c r="T417">
        <v>0.138034492731094</v>
      </c>
      <c r="U417">
        <v>0.1083163022995</v>
      </c>
      <c r="V417">
        <v>0.116624601185322</v>
      </c>
      <c r="W417">
        <v>3.7186410427093501</v>
      </c>
      <c r="X417">
        <v>3.93826103210449</v>
      </c>
      <c r="Y417">
        <v>7.7140100300312001E-2</v>
      </c>
      <c r="Z417">
        <v>-0.55626577138900801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7.7140100300312001E-2</v>
      </c>
      <c r="AH417" t="s">
        <v>127</v>
      </c>
      <c r="AI417">
        <v>-0.141917794942856</v>
      </c>
      <c r="AJ417">
        <v>-6.4777702093124404E-2</v>
      </c>
    </row>
    <row r="418" spans="1:36" x14ac:dyDescent="0.35">
      <c r="A418">
        <v>605</v>
      </c>
      <c r="B418" t="s">
        <v>460</v>
      </c>
      <c r="C418">
        <v>10.3089504241943</v>
      </c>
      <c r="D418">
        <v>10.3089504241943</v>
      </c>
      <c r="E418">
        <v>10.3734903335571</v>
      </c>
      <c r="F418">
        <v>10.043250083923301</v>
      </c>
      <c r="G418">
        <v>151</v>
      </c>
      <c r="H418">
        <v>536</v>
      </c>
      <c r="I418">
        <v>687</v>
      </c>
      <c r="J418">
        <v>10.3675899505615</v>
      </c>
      <c r="K418">
        <v>9.9374914169311506</v>
      </c>
      <c r="L418">
        <v>10.210339546203601</v>
      </c>
      <c r="M418">
        <v>10.2732801437378</v>
      </c>
      <c r="N418">
        <v>16.3220100402832</v>
      </c>
      <c r="O418">
        <v>39.292186737060497</v>
      </c>
      <c r="P418">
        <v>1656.98303222656</v>
      </c>
      <c r="Q418">
        <v>0.21929350495338401</v>
      </c>
      <c r="R418">
        <v>0.91749322414398204</v>
      </c>
      <c r="S418">
        <v>9.8102996125817299E-3</v>
      </c>
      <c r="T418">
        <v>9.2532997950911505E-3</v>
      </c>
      <c r="U418">
        <v>0.150064706802368</v>
      </c>
      <c r="V418">
        <v>1.15350997075438E-2</v>
      </c>
      <c r="W418">
        <v>3.8857998847961399</v>
      </c>
      <c r="X418">
        <v>3.9330921173095699</v>
      </c>
      <c r="Y418">
        <v>-0.29503861069679299</v>
      </c>
      <c r="Z418">
        <v>-0.634701728820801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-0.29503861069679299</v>
      </c>
      <c r="AH418" t="s">
        <v>127</v>
      </c>
      <c r="AI418">
        <v>-0.141917794942856</v>
      </c>
      <c r="AJ418">
        <v>-0.43695649504661599</v>
      </c>
    </row>
    <row r="419" spans="1:36" x14ac:dyDescent="0.35">
      <c r="A419">
        <v>532</v>
      </c>
      <c r="B419" t="s">
        <v>494</v>
      </c>
      <c r="C419">
        <v>10.3089504241943</v>
      </c>
      <c r="D419">
        <v>10.3089504241943</v>
      </c>
      <c r="E419">
        <v>10.3734903335571</v>
      </c>
      <c r="F419">
        <v>10.275050163269</v>
      </c>
      <c r="G419">
        <v>332</v>
      </c>
      <c r="H419">
        <v>101</v>
      </c>
      <c r="I419">
        <v>433</v>
      </c>
      <c r="J419">
        <v>10.366319656372101</v>
      </c>
      <c r="K419">
        <v>10.2362203598022</v>
      </c>
      <c r="L419">
        <v>10.2611703872681</v>
      </c>
      <c r="M419">
        <v>10.2665004730225</v>
      </c>
      <c r="N419">
        <v>16.413110733032202</v>
      </c>
      <c r="O419">
        <v>43.222629547119098</v>
      </c>
      <c r="P419">
        <v>1989.90100097656</v>
      </c>
      <c r="Q419">
        <v>0.76722872257232699</v>
      </c>
      <c r="R419">
        <v>0.78031349182128895</v>
      </c>
      <c r="S419">
        <v>2.31774002313614E-2</v>
      </c>
      <c r="T419">
        <v>0.10553310066461601</v>
      </c>
      <c r="U419">
        <v>4.7280900180339799E-2</v>
      </c>
      <c r="V419">
        <v>8.1928297877311707E-2</v>
      </c>
      <c r="W419">
        <v>3.6735210418701199</v>
      </c>
      <c r="X419">
        <v>3.9307830333709699</v>
      </c>
      <c r="Y419">
        <v>-7.9365000128745998E-3</v>
      </c>
      <c r="Z419">
        <v>-0.54614847898483299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-7.9365000128745998E-3</v>
      </c>
      <c r="AH419" t="s">
        <v>127</v>
      </c>
      <c r="AI419">
        <v>-0.141917794942856</v>
      </c>
      <c r="AJ419">
        <v>-0.14985430240631101</v>
      </c>
    </row>
    <row r="420" spans="1:36" x14ac:dyDescent="0.35">
      <c r="A420">
        <v>781</v>
      </c>
      <c r="B420" t="s">
        <v>428</v>
      </c>
      <c r="C420">
        <v>10.3089504241943</v>
      </c>
      <c r="D420">
        <v>10.3089504241943</v>
      </c>
      <c r="E420">
        <v>10.3089504241943</v>
      </c>
      <c r="F420">
        <v>10.0858097076416</v>
      </c>
      <c r="G420">
        <v>16</v>
      </c>
      <c r="H420">
        <v>126</v>
      </c>
      <c r="I420">
        <v>142</v>
      </c>
      <c r="J420">
        <v>10.364620208740201</v>
      </c>
      <c r="K420">
        <v>10.1433296203613</v>
      </c>
      <c r="L420">
        <v>10.3168601989746</v>
      </c>
      <c r="M420">
        <v>10.33899974823</v>
      </c>
      <c r="N420">
        <v>16.250690460205099</v>
      </c>
      <c r="O420">
        <v>41.149837493896499</v>
      </c>
      <c r="P420">
        <v>1788.05200195312</v>
      </c>
      <c r="Q420">
        <v>0.11577270179987</v>
      </c>
      <c r="R420">
        <v>0.64057242870330799</v>
      </c>
      <c r="S420">
        <v>3.22915986180305E-2</v>
      </c>
      <c r="T420">
        <v>0.15069410204887401</v>
      </c>
      <c r="U420">
        <v>0.29557821154594399</v>
      </c>
      <c r="V420">
        <v>5.93846999108791E-2</v>
      </c>
      <c r="W420">
        <v>3.75558710098267</v>
      </c>
      <c r="X420">
        <v>3.94141793251038</v>
      </c>
      <c r="Y420">
        <v>-4.9041099846363102E-2</v>
      </c>
      <c r="Z420">
        <v>-0.58608561754226696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-4.9041099846363102E-2</v>
      </c>
      <c r="AH420" t="s">
        <v>127</v>
      </c>
      <c r="AI420">
        <v>-0.141917794942856</v>
      </c>
      <c r="AJ420">
        <v>-0.190958902239799</v>
      </c>
    </row>
    <row r="421" spans="1:36" x14ac:dyDescent="0.35">
      <c r="A421">
        <v>726</v>
      </c>
      <c r="B421" t="s">
        <v>448</v>
      </c>
      <c r="C421">
        <v>10.3089504241943</v>
      </c>
      <c r="D421">
        <v>10.341739654541</v>
      </c>
      <c r="E421">
        <v>10.3734903335571</v>
      </c>
      <c r="F421">
        <v>9.9034872055053693</v>
      </c>
      <c r="G421">
        <v>3</v>
      </c>
      <c r="H421">
        <v>49</v>
      </c>
      <c r="I421">
        <v>52</v>
      </c>
      <c r="J421">
        <v>10.36256980896</v>
      </c>
      <c r="K421">
        <v>10.2219295501709</v>
      </c>
      <c r="L421">
        <v>10.338809967041</v>
      </c>
      <c r="M421">
        <v>10.353110313415501</v>
      </c>
      <c r="N421">
        <v>16.224800109863299</v>
      </c>
      <c r="O421">
        <v>36.647060394287102</v>
      </c>
      <c r="P421">
        <v>1458.61999511719</v>
      </c>
      <c r="Q421">
        <v>6.7330300807952895E-2</v>
      </c>
      <c r="R421">
        <v>0.88923078775405895</v>
      </c>
      <c r="S421">
        <v>5.0678700208663899E-2</v>
      </c>
      <c r="T421">
        <v>4.6515800058841698E-2</v>
      </c>
      <c r="U421">
        <v>0.180995494127274</v>
      </c>
      <c r="V421">
        <v>3.4388999920338401E-3</v>
      </c>
      <c r="W421">
        <v>3.7912030220031698</v>
      </c>
      <c r="X421">
        <v>3.9352478981018102</v>
      </c>
      <c r="Y421">
        <v>0.21623389422893499</v>
      </c>
      <c r="Z421">
        <v>-0.54021400213241599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0.21623389422893499</v>
      </c>
      <c r="AH421" t="s">
        <v>127</v>
      </c>
      <c r="AI421">
        <v>-0.141917794942856</v>
      </c>
      <c r="AJ421">
        <v>7.4316099286079407E-2</v>
      </c>
    </row>
    <row r="422" spans="1:36" x14ac:dyDescent="0.35">
      <c r="A422">
        <v>633</v>
      </c>
      <c r="B422" t="s">
        <v>433</v>
      </c>
      <c r="C422">
        <v>10.3734903335571</v>
      </c>
      <c r="D422">
        <v>10.341739654541</v>
      </c>
      <c r="E422">
        <v>10.3734903335571</v>
      </c>
      <c r="F422">
        <v>10.126629829406699</v>
      </c>
      <c r="G422">
        <v>2</v>
      </c>
      <c r="H422">
        <v>37</v>
      </c>
      <c r="I422">
        <v>39</v>
      </c>
      <c r="J422">
        <v>10.3619499206543</v>
      </c>
      <c r="K422">
        <v>10.143440246581999</v>
      </c>
      <c r="L422">
        <v>10.3133201599121</v>
      </c>
      <c r="M422">
        <v>10.356579780578601</v>
      </c>
      <c r="N422">
        <v>16.585599899291999</v>
      </c>
      <c r="O422">
        <v>41.600967407226598</v>
      </c>
      <c r="P422">
        <v>1804.63500976562</v>
      </c>
      <c r="Q422">
        <v>2.4583000689744901E-2</v>
      </c>
      <c r="R422">
        <v>0.62928009033203103</v>
      </c>
      <c r="S422">
        <v>7.6822000555694103E-3</v>
      </c>
      <c r="T422">
        <v>0</v>
      </c>
      <c r="U422">
        <v>0.524802386760712</v>
      </c>
      <c r="V422">
        <v>4.9824401736259502E-2</v>
      </c>
      <c r="W422">
        <v>3.7732529640197798</v>
      </c>
      <c r="X422">
        <v>3.9052300453186</v>
      </c>
      <c r="Y422">
        <v>-3.6579899489879601E-2</v>
      </c>
      <c r="Z422">
        <v>-0.58089429140090898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-3.6579899489879601E-2</v>
      </c>
      <c r="AH422" t="s">
        <v>127</v>
      </c>
      <c r="AI422">
        <v>-0.141917794942856</v>
      </c>
      <c r="AJ422">
        <v>-0.17849770188331601</v>
      </c>
    </row>
    <row r="423" spans="1:36" x14ac:dyDescent="0.35">
      <c r="A423">
        <v>274</v>
      </c>
      <c r="B423" t="s">
        <v>394</v>
      </c>
      <c r="C423">
        <v>9.7981271743774396</v>
      </c>
      <c r="D423">
        <v>10.173509597778301</v>
      </c>
      <c r="E423">
        <v>10.173509597778301</v>
      </c>
      <c r="F423">
        <v>10.3089504241943</v>
      </c>
      <c r="G423">
        <v>18</v>
      </c>
      <c r="H423">
        <v>10</v>
      </c>
      <c r="I423">
        <v>28</v>
      </c>
      <c r="J423">
        <v>10.361849784851101</v>
      </c>
      <c r="K423">
        <v>10.233659744262701</v>
      </c>
      <c r="L423">
        <v>9.8804140090942401</v>
      </c>
      <c r="M423">
        <v>10.2721300125122</v>
      </c>
      <c r="N423">
        <v>16.406919479370099</v>
      </c>
      <c r="O423">
        <v>37.531806945800803</v>
      </c>
      <c r="P423">
        <v>1520.71398925781</v>
      </c>
      <c r="Q423">
        <v>0.69995319843292203</v>
      </c>
      <c r="R423">
        <v>0.62207669019699097</v>
      </c>
      <c r="S423">
        <v>7.5537897646427196E-2</v>
      </c>
      <c r="T423">
        <v>0.231992498040199</v>
      </c>
      <c r="U423">
        <v>0.20042100548744199</v>
      </c>
      <c r="V423">
        <v>0</v>
      </c>
      <c r="W423">
        <v>3.78015804290771</v>
      </c>
      <c r="X423">
        <v>3.94129490852356</v>
      </c>
      <c r="Y423">
        <v>-0.26793569326400801</v>
      </c>
      <c r="Z423">
        <v>-0.32568690180778498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-0.26793569326400801</v>
      </c>
      <c r="AH423" t="s">
        <v>127</v>
      </c>
      <c r="AI423">
        <v>-0.141917794942856</v>
      </c>
      <c r="AJ423">
        <v>-0.40985348820686301</v>
      </c>
    </row>
    <row r="424" spans="1:36" x14ac:dyDescent="0.35">
      <c r="A424">
        <v>642</v>
      </c>
      <c r="B424" t="s">
        <v>468</v>
      </c>
      <c r="C424">
        <v>10.3089504241943</v>
      </c>
      <c r="D424">
        <v>10.3089504241943</v>
      </c>
      <c r="E424">
        <v>10.3481702804565</v>
      </c>
      <c r="F424">
        <v>10.3089504241943</v>
      </c>
      <c r="G424">
        <v>59</v>
      </c>
      <c r="H424">
        <v>445</v>
      </c>
      <c r="I424">
        <v>504</v>
      </c>
      <c r="J424">
        <v>10.3531503677368</v>
      </c>
      <c r="K424">
        <v>10.1347799301147</v>
      </c>
      <c r="L424">
        <v>10.2117099761963</v>
      </c>
      <c r="M424">
        <v>10.3328399658203</v>
      </c>
      <c r="N424">
        <v>16.223289489746101</v>
      </c>
      <c r="O424">
        <v>43.868526458740199</v>
      </c>
      <c r="P424">
        <v>2029.36206054688</v>
      </c>
      <c r="Q424">
        <v>9.3010999262332902E-2</v>
      </c>
      <c r="R424">
        <v>0.84710937738418601</v>
      </c>
      <c r="S424">
        <v>5.9662000276148302E-3</v>
      </c>
      <c r="T424">
        <v>2.8543399646878201E-2</v>
      </c>
      <c r="U424">
        <v>0.231249094009399</v>
      </c>
      <c r="V424">
        <v>4.06209006905556E-2</v>
      </c>
      <c r="W424">
        <v>3.76602005958557</v>
      </c>
      <c r="X424">
        <v>3.9059360027313201</v>
      </c>
      <c r="Y424">
        <v>-0.104102097451687</v>
      </c>
      <c r="Z424">
        <v>-0.61367642879486095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-0.104102097451687</v>
      </c>
      <c r="AH424" t="s">
        <v>127</v>
      </c>
      <c r="AI424">
        <v>-0.141917794942856</v>
      </c>
      <c r="AJ424">
        <v>-0.24601989984512301</v>
      </c>
    </row>
    <row r="425" spans="1:36" x14ac:dyDescent="0.35">
      <c r="A425">
        <v>871</v>
      </c>
      <c r="B425" t="s">
        <v>431</v>
      </c>
      <c r="C425">
        <v>10.3089504241943</v>
      </c>
      <c r="D425">
        <v>10.3089504241943</v>
      </c>
      <c r="E425">
        <v>10.3734903335571</v>
      </c>
      <c r="F425">
        <v>10.3089504241943</v>
      </c>
      <c r="G425">
        <v>10</v>
      </c>
      <c r="H425">
        <v>21</v>
      </c>
      <c r="I425">
        <v>31</v>
      </c>
      <c r="J425">
        <v>10.35142993927</v>
      </c>
      <c r="K425">
        <v>10.082690238952599</v>
      </c>
      <c r="L425">
        <v>10.261670112609901</v>
      </c>
      <c r="M425">
        <v>10.2632703781128</v>
      </c>
      <c r="N425">
        <v>16.148939132690401</v>
      </c>
      <c r="O425">
        <v>41.222324371337898</v>
      </c>
      <c r="P425">
        <v>1790.41101074219</v>
      </c>
      <c r="Q425">
        <v>0.328047305345535</v>
      </c>
      <c r="R425">
        <v>0.76243782043456998</v>
      </c>
      <c r="S425">
        <v>3.2960198819637299E-2</v>
      </c>
      <c r="T425">
        <v>0.18407960236072499</v>
      </c>
      <c r="U425">
        <v>0.206156700849533</v>
      </c>
      <c r="V425">
        <v>0</v>
      </c>
      <c r="W425">
        <v>3.75080394744873</v>
      </c>
      <c r="X425">
        <v>3.9367539882659899</v>
      </c>
      <c r="Y425">
        <v>-9.3996398150920896E-2</v>
      </c>
      <c r="Z425">
        <v>-0.61677718162536599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-9.3996398150920896E-2</v>
      </c>
      <c r="AH425" t="s">
        <v>127</v>
      </c>
      <c r="AI425">
        <v>-0.141917794942856</v>
      </c>
      <c r="AJ425">
        <v>-0.23591420054435699</v>
      </c>
    </row>
    <row r="426" spans="1:36" x14ac:dyDescent="0.35">
      <c r="A426">
        <v>585</v>
      </c>
      <c r="B426" t="s">
        <v>462</v>
      </c>
      <c r="C426">
        <v>10.3089504241943</v>
      </c>
      <c r="D426">
        <v>10.3089504241943</v>
      </c>
      <c r="E426">
        <v>10.3734903335571</v>
      </c>
      <c r="F426">
        <v>10.275050163269</v>
      </c>
      <c r="G426">
        <v>64</v>
      </c>
      <c r="H426">
        <v>98</v>
      </c>
      <c r="I426">
        <v>162</v>
      </c>
      <c r="J426">
        <v>10.3513898849487</v>
      </c>
      <c r="K426">
        <v>10.2766103744507</v>
      </c>
      <c r="L426">
        <v>10.319860458374</v>
      </c>
      <c r="M426">
        <v>10.3206701278687</v>
      </c>
      <c r="N426">
        <v>16.373500823974599</v>
      </c>
      <c r="O426">
        <v>43.171131134033203</v>
      </c>
      <c r="P426">
        <v>2005.57897949219</v>
      </c>
      <c r="Q426">
        <v>0.41074600815772999</v>
      </c>
      <c r="R426">
        <v>0.66788738965988204</v>
      </c>
      <c r="S426">
        <v>2.9873400926590001E-2</v>
      </c>
      <c r="T426">
        <v>0.11729619652032899</v>
      </c>
      <c r="U426">
        <v>7.7534802258014707E-2</v>
      </c>
      <c r="V426">
        <v>0.17359000444412201</v>
      </c>
      <c r="W426">
        <v>3.71291303634644</v>
      </c>
      <c r="X426">
        <v>3.9322059154510498</v>
      </c>
      <c r="Y426">
        <v>0.15228529274463701</v>
      </c>
      <c r="Z426">
        <v>-0.60754871368408203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0.15228529274463701</v>
      </c>
      <c r="AH426" t="s">
        <v>127</v>
      </c>
      <c r="AI426">
        <v>-0.141917794942856</v>
      </c>
      <c r="AJ426">
        <v>1.03674996644258E-2</v>
      </c>
    </row>
    <row r="427" spans="1:36" x14ac:dyDescent="0.35">
      <c r="A427">
        <v>960</v>
      </c>
      <c r="B427" t="s">
        <v>412</v>
      </c>
      <c r="C427">
        <v>10.3734903335571</v>
      </c>
      <c r="D427">
        <v>10.404259681701699</v>
      </c>
      <c r="E427">
        <v>10.3734903335571</v>
      </c>
      <c r="F427">
        <v>10.5453395843506</v>
      </c>
      <c r="G427">
        <v>22</v>
      </c>
      <c r="H427">
        <v>219</v>
      </c>
      <c r="I427">
        <v>241</v>
      </c>
      <c r="J427">
        <v>10.3509302139282</v>
      </c>
      <c r="K427">
        <v>10.512479782104499</v>
      </c>
      <c r="L427">
        <v>10.3531999588013</v>
      </c>
      <c r="M427">
        <v>10.3650798797607</v>
      </c>
      <c r="N427">
        <v>16.245090484619102</v>
      </c>
      <c r="O427">
        <v>41.198692321777301</v>
      </c>
      <c r="P427">
        <v>1790.98803710938</v>
      </c>
      <c r="Q427">
        <v>8.7592400610446902E-2</v>
      </c>
      <c r="R427">
        <v>0.59771829843521096</v>
      </c>
      <c r="S427">
        <v>3.2694000750780099E-2</v>
      </c>
      <c r="T427">
        <v>0.18582749366760301</v>
      </c>
      <c r="U427">
        <v>0.24551129341125499</v>
      </c>
      <c r="V427">
        <v>7.8672297298908206E-2</v>
      </c>
      <c r="W427">
        <v>3.7389659881591801</v>
      </c>
      <c r="X427">
        <v>3.9391229152679399</v>
      </c>
      <c r="Y427">
        <v>0.245647698640823</v>
      </c>
      <c r="Z427">
        <v>-0.58352577686309803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0.245647698640823</v>
      </c>
      <c r="AH427" t="s">
        <v>127</v>
      </c>
      <c r="AI427">
        <v>-0.141917794942856</v>
      </c>
      <c r="AJ427">
        <v>0.103729903697968</v>
      </c>
    </row>
    <row r="428" spans="1:36" x14ac:dyDescent="0.35">
      <c r="A428">
        <v>464</v>
      </c>
      <c r="B428" t="s">
        <v>455</v>
      </c>
      <c r="C428">
        <v>10.3089504241943</v>
      </c>
      <c r="D428">
        <v>10.3089504241943</v>
      </c>
      <c r="E428">
        <v>10.3089504241943</v>
      </c>
      <c r="F428">
        <v>10.3089504241943</v>
      </c>
      <c r="G428">
        <v>116</v>
      </c>
      <c r="H428">
        <v>77</v>
      </c>
      <c r="I428">
        <v>193</v>
      </c>
      <c r="J428">
        <v>10.344799995422401</v>
      </c>
      <c r="K428">
        <v>10.227399826049799</v>
      </c>
      <c r="L428">
        <v>10.269359588623001</v>
      </c>
      <c r="M428">
        <v>10.274410247802701</v>
      </c>
      <c r="N428">
        <v>16.598289489746101</v>
      </c>
      <c r="O428">
        <v>37.384082794189503</v>
      </c>
      <c r="P428">
        <v>1504.32495117188</v>
      </c>
      <c r="Q428">
        <v>0.599559426307678</v>
      </c>
      <c r="R428">
        <v>0.64004409313201904</v>
      </c>
      <c r="S428">
        <v>3.3544499427080203E-2</v>
      </c>
      <c r="T428">
        <v>0.27683830261230502</v>
      </c>
      <c r="U428">
        <v>4.3018501251936E-2</v>
      </c>
      <c r="V428">
        <v>3.8887400180101402E-2</v>
      </c>
      <c r="W428">
        <v>3.7818980216979998</v>
      </c>
      <c r="X428">
        <v>3.9340789318084699</v>
      </c>
      <c r="Y428">
        <v>2.5622300803661301E-2</v>
      </c>
      <c r="Z428">
        <v>-0.54843229055404696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2.5622300803661301E-2</v>
      </c>
      <c r="AH428" t="s">
        <v>127</v>
      </c>
      <c r="AI428">
        <v>-0.141917794942856</v>
      </c>
      <c r="AJ428">
        <v>-0.116295598447323</v>
      </c>
    </row>
    <row r="429" spans="1:36" x14ac:dyDescent="0.35">
      <c r="A429">
        <v>415</v>
      </c>
      <c r="B429" t="s">
        <v>481</v>
      </c>
      <c r="C429">
        <v>9.9987974166870099</v>
      </c>
      <c r="D429">
        <v>9.9987974166870099</v>
      </c>
      <c r="E429">
        <v>10.3089504241943</v>
      </c>
      <c r="F429">
        <v>9.9570283889770508</v>
      </c>
      <c r="G429">
        <v>77</v>
      </c>
      <c r="H429">
        <v>31</v>
      </c>
      <c r="I429">
        <v>108</v>
      </c>
      <c r="J429">
        <v>10.337140083313001</v>
      </c>
      <c r="K429">
        <v>10.1025695800781</v>
      </c>
      <c r="L429">
        <v>10.167909622192401</v>
      </c>
      <c r="M429">
        <v>10.1798400878906</v>
      </c>
      <c r="N429">
        <v>16.276750564575199</v>
      </c>
      <c r="O429">
        <v>36.287460327148402</v>
      </c>
      <c r="P429">
        <v>1420.73498535156</v>
      </c>
      <c r="Q429">
        <v>0.67060202360153198</v>
      </c>
      <c r="R429">
        <v>0.71713912487029996</v>
      </c>
      <c r="S429">
        <v>5.3812898695468903E-2</v>
      </c>
      <c r="T429">
        <v>0.111332297325134</v>
      </c>
      <c r="U429">
        <v>0.107557103037834</v>
      </c>
      <c r="V429">
        <v>0.113460101187229</v>
      </c>
      <c r="W429">
        <v>3.7335560321807901</v>
      </c>
      <c r="X429">
        <v>3.9296450614929199</v>
      </c>
      <c r="Y429">
        <v>-4.70485016703606E-2</v>
      </c>
      <c r="Z429">
        <v>-0.54214787483215299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-4.70485016703606E-2</v>
      </c>
      <c r="AH429" t="s">
        <v>127</v>
      </c>
      <c r="AI429">
        <v>-0.141917794942856</v>
      </c>
      <c r="AJ429">
        <v>-0.188966304063797</v>
      </c>
    </row>
    <row r="430" spans="1:36" x14ac:dyDescent="0.35">
      <c r="A430">
        <v>443</v>
      </c>
      <c r="B430" t="s">
        <v>501</v>
      </c>
      <c r="C430">
        <v>10.3734903335571</v>
      </c>
      <c r="D430">
        <v>10.3734903335571</v>
      </c>
      <c r="E430">
        <v>10.4163103103638</v>
      </c>
      <c r="F430">
        <v>10.3734903335571</v>
      </c>
      <c r="G430">
        <v>108</v>
      </c>
      <c r="H430">
        <v>134</v>
      </c>
      <c r="I430">
        <v>242</v>
      </c>
      <c r="J430">
        <v>10.336669921875</v>
      </c>
      <c r="K430">
        <v>10.3960103988647</v>
      </c>
      <c r="L430">
        <v>10.331870079040501</v>
      </c>
      <c r="M430">
        <v>10.3640804290771</v>
      </c>
      <c r="N430">
        <v>16.2906093597412</v>
      </c>
      <c r="O430">
        <v>37.871871948242202</v>
      </c>
      <c r="P430">
        <v>1556.26403808594</v>
      </c>
      <c r="Q430">
        <v>0.46196651458740201</v>
      </c>
      <c r="R430">
        <v>0.77253800630569502</v>
      </c>
      <c r="S430">
        <v>5.06983995437622E-2</v>
      </c>
      <c r="T430">
        <v>9.9490299820900005E-2</v>
      </c>
      <c r="U430">
        <v>7.1864902973174993E-2</v>
      </c>
      <c r="V430">
        <v>5.8674801141023601E-2</v>
      </c>
      <c r="W430">
        <v>3.7582209110260001</v>
      </c>
      <c r="X430">
        <v>3.90754294395447</v>
      </c>
      <c r="Y430">
        <v>0.27275869250297502</v>
      </c>
      <c r="Z430">
        <v>-0.56214469671249401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0.27275869250297502</v>
      </c>
      <c r="AH430" t="s">
        <v>127</v>
      </c>
      <c r="AI430">
        <v>-0.141917794942856</v>
      </c>
      <c r="AJ430">
        <v>0.13084089756011999</v>
      </c>
    </row>
    <row r="431" spans="1:36" x14ac:dyDescent="0.35">
      <c r="A431">
        <v>412</v>
      </c>
      <c r="B431" t="s">
        <v>446</v>
      </c>
      <c r="C431">
        <v>10.2399597167969</v>
      </c>
      <c r="D431">
        <v>10.2399597167969</v>
      </c>
      <c r="E431">
        <v>10.2399597167969</v>
      </c>
      <c r="F431">
        <v>10.2399597167969</v>
      </c>
      <c r="G431">
        <v>70</v>
      </c>
      <c r="H431">
        <v>77</v>
      </c>
      <c r="I431">
        <v>147</v>
      </c>
      <c r="J431">
        <v>10.334110260009799</v>
      </c>
      <c r="K431">
        <v>10.166689872741699</v>
      </c>
      <c r="L431">
        <v>10.2470502853394</v>
      </c>
      <c r="M431">
        <v>10.260950088501</v>
      </c>
      <c r="N431">
        <v>16.214370727539102</v>
      </c>
      <c r="O431">
        <v>38.967533111572301</v>
      </c>
      <c r="P431">
        <v>1619.34301757812</v>
      </c>
      <c r="Q431">
        <v>0.43694481253624001</v>
      </c>
      <c r="R431">
        <v>0.62473422288894698</v>
      </c>
      <c r="S431">
        <v>1.9767299294471699E-2</v>
      </c>
      <c r="T431">
        <v>0.12085569649934801</v>
      </c>
      <c r="U431">
        <v>0.21487550437450401</v>
      </c>
      <c r="V431">
        <v>0.20962089300155601</v>
      </c>
      <c r="W431">
        <v>3.68585205078125</v>
      </c>
      <c r="X431">
        <v>3.9328339099884002</v>
      </c>
      <c r="Y431">
        <v>-2.8778000269085199E-3</v>
      </c>
      <c r="Z431">
        <v>-0.54189807176589999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-2.8778000269085199E-3</v>
      </c>
      <c r="AH431" t="s">
        <v>127</v>
      </c>
      <c r="AI431">
        <v>-0.141917794942856</v>
      </c>
      <c r="AJ431">
        <v>-0.144795596599579</v>
      </c>
    </row>
    <row r="432" spans="1:36" x14ac:dyDescent="0.35">
      <c r="A432">
        <v>422</v>
      </c>
      <c r="B432" t="s">
        <v>470</v>
      </c>
      <c r="C432">
        <v>10.275050163269</v>
      </c>
      <c r="D432">
        <v>10.3089504241943</v>
      </c>
      <c r="E432">
        <v>10.3089504241943</v>
      </c>
      <c r="F432">
        <v>9.9987974166870099</v>
      </c>
      <c r="G432">
        <v>297</v>
      </c>
      <c r="H432">
        <v>1327</v>
      </c>
      <c r="I432">
        <v>1624</v>
      </c>
      <c r="J432">
        <v>10.334059715271</v>
      </c>
      <c r="K432">
        <v>10.021679878234901</v>
      </c>
      <c r="L432">
        <v>10.265199661254901</v>
      </c>
      <c r="M432">
        <v>10.2718095779419</v>
      </c>
      <c r="N432">
        <v>16.3337001800537</v>
      </c>
      <c r="O432">
        <v>46.092586517333999</v>
      </c>
      <c r="P432">
        <v>2219.916015625</v>
      </c>
      <c r="Q432">
        <v>0.19927160441875499</v>
      </c>
      <c r="R432">
        <v>0.69624698162078902</v>
      </c>
      <c r="S432">
        <v>1.8341200426220901E-2</v>
      </c>
      <c r="T432">
        <v>0.111384302377701</v>
      </c>
      <c r="U432">
        <v>0.25720870494842502</v>
      </c>
      <c r="V432">
        <v>8.0119498074054704E-2</v>
      </c>
      <c r="W432">
        <v>3.7357530593872101</v>
      </c>
      <c r="X432">
        <v>3.9367120265960698</v>
      </c>
      <c r="Y432">
        <v>-0.14147439599037201</v>
      </c>
      <c r="Z432">
        <v>-0.66373717784881603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-0.14147439599037201</v>
      </c>
      <c r="AH432" t="s">
        <v>127</v>
      </c>
      <c r="AI432">
        <v>-0.141917794942856</v>
      </c>
      <c r="AJ432">
        <v>-0.28339219093322798</v>
      </c>
    </row>
    <row r="433" spans="1:36" x14ac:dyDescent="0.35">
      <c r="A433">
        <v>830</v>
      </c>
      <c r="B433" t="s">
        <v>424</v>
      </c>
      <c r="C433">
        <v>10.0168199539185</v>
      </c>
      <c r="D433">
        <v>10.126629829406699</v>
      </c>
      <c r="E433">
        <v>10.3089504241943</v>
      </c>
      <c r="F433">
        <v>9.9034872055053693</v>
      </c>
      <c r="G433">
        <v>48</v>
      </c>
      <c r="H433">
        <v>92</v>
      </c>
      <c r="I433">
        <v>140</v>
      </c>
      <c r="J433">
        <v>10.331800460815399</v>
      </c>
      <c r="K433">
        <v>9.9567279815673793</v>
      </c>
      <c r="L433">
        <v>10.1402797698975</v>
      </c>
      <c r="M433">
        <v>10.189359664916999</v>
      </c>
      <c r="N433">
        <v>16.353549957275401</v>
      </c>
      <c r="O433">
        <v>45.115322113037102</v>
      </c>
      <c r="P433">
        <v>2111.31591796875</v>
      </c>
      <c r="Q433">
        <v>0.37976428866386402</v>
      </c>
      <c r="R433">
        <v>0.47576889395713801</v>
      </c>
      <c r="S433">
        <v>2.9893999453634002E-3</v>
      </c>
      <c r="T433">
        <v>9.2842802405357402E-2</v>
      </c>
      <c r="U433">
        <v>0.20896810293197601</v>
      </c>
      <c r="V433">
        <v>0.360850811004639</v>
      </c>
      <c r="W433">
        <v>3.8293550014495801</v>
      </c>
      <c r="X433">
        <v>3.9425849914550799</v>
      </c>
      <c r="Y433">
        <v>-0.167235001921654</v>
      </c>
      <c r="Z433">
        <v>-0.755490303039551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-0.167235001921654</v>
      </c>
      <c r="AH433" t="s">
        <v>127</v>
      </c>
      <c r="AI433">
        <v>-0.141917794942856</v>
      </c>
      <c r="AJ433">
        <v>-0.309152811765671</v>
      </c>
    </row>
    <row r="434" spans="1:36" x14ac:dyDescent="0.35">
      <c r="A434">
        <v>842</v>
      </c>
      <c r="B434" t="s">
        <v>500</v>
      </c>
      <c r="C434">
        <v>10.2948703765869</v>
      </c>
      <c r="D434">
        <v>10.2948703765869</v>
      </c>
      <c r="E434">
        <v>10.4631004333496</v>
      </c>
      <c r="F434">
        <v>10.126629829406699</v>
      </c>
      <c r="G434">
        <v>1</v>
      </c>
      <c r="H434">
        <v>2</v>
      </c>
      <c r="I434">
        <v>3</v>
      </c>
      <c r="J434">
        <v>10.329719543456999</v>
      </c>
      <c r="K434">
        <v>10.126629829406699</v>
      </c>
      <c r="L434">
        <v>10.2935800552368</v>
      </c>
      <c r="M434">
        <v>10.2935800552368</v>
      </c>
      <c r="N434">
        <v>16.966100692748999</v>
      </c>
      <c r="O434">
        <v>40.338981628417997</v>
      </c>
      <c r="P434">
        <v>1742.4580078125</v>
      </c>
      <c r="Q434">
        <v>0.177966102957726</v>
      </c>
      <c r="R434">
        <v>0.322033911943436</v>
      </c>
      <c r="S434">
        <v>0.5</v>
      </c>
      <c r="T434">
        <v>0</v>
      </c>
      <c r="U434">
        <v>0.322033911943436</v>
      </c>
      <c r="V434">
        <v>0.177966102957726</v>
      </c>
      <c r="W434">
        <v>3.7475929260253902</v>
      </c>
      <c r="X434">
        <v>3.9479129314422599</v>
      </c>
      <c r="Y434">
        <v>0.31184270977973899</v>
      </c>
      <c r="Z434">
        <v>-0.63013720512390103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0.31184270977973899</v>
      </c>
      <c r="AH434" t="s">
        <v>127</v>
      </c>
      <c r="AI434">
        <v>-0.141917794942856</v>
      </c>
      <c r="AJ434">
        <v>0.16992479562759399</v>
      </c>
    </row>
    <row r="435" spans="1:36" x14ac:dyDescent="0.35">
      <c r="A435">
        <v>425</v>
      </c>
      <c r="B435" t="s">
        <v>484</v>
      </c>
      <c r="C435">
        <v>10.3089504241943</v>
      </c>
      <c r="D435">
        <v>10.3089504241943</v>
      </c>
      <c r="E435">
        <v>10.3089504241943</v>
      </c>
      <c r="F435">
        <v>10.126629829406699</v>
      </c>
      <c r="G435">
        <v>129</v>
      </c>
      <c r="H435">
        <v>936</v>
      </c>
      <c r="I435">
        <v>1065</v>
      </c>
      <c r="J435">
        <v>10.327119827270501</v>
      </c>
      <c r="K435">
        <v>10.168419837951699</v>
      </c>
      <c r="L435">
        <v>10.2686500549316</v>
      </c>
      <c r="M435">
        <v>10.308600425720201</v>
      </c>
      <c r="N435">
        <v>16.2441596984863</v>
      </c>
      <c r="O435">
        <v>41.481632232666001</v>
      </c>
      <c r="P435">
        <v>1826.31994628906</v>
      </c>
      <c r="Q435">
        <v>0.116743698716164</v>
      </c>
      <c r="R435">
        <v>0.87358689308166504</v>
      </c>
      <c r="S435">
        <v>1.1880200356244999E-2</v>
      </c>
      <c r="T435">
        <v>4.0484201163053499E-2</v>
      </c>
      <c r="U435">
        <v>0.18960620462894401</v>
      </c>
      <c r="V435">
        <v>2.2169699892401699E-2</v>
      </c>
      <c r="W435">
        <v>3.78329706192017</v>
      </c>
      <c r="X435">
        <v>3.9231700897216801</v>
      </c>
      <c r="Y435">
        <v>-6.6977001726627294E-2</v>
      </c>
      <c r="Z435">
        <v>-0.63539141416549705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-6.6977001726627294E-2</v>
      </c>
      <c r="AH435" t="s">
        <v>127</v>
      </c>
      <c r="AI435">
        <v>-0.141917794942856</v>
      </c>
      <c r="AJ435">
        <v>-0.208894804120064</v>
      </c>
    </row>
    <row r="436" spans="1:36" x14ac:dyDescent="0.35">
      <c r="A436">
        <v>855</v>
      </c>
      <c r="B436" t="s">
        <v>476</v>
      </c>
      <c r="C436">
        <v>10.3481702804565</v>
      </c>
      <c r="D436">
        <v>10.3481702804565</v>
      </c>
      <c r="E436">
        <v>10.3089504241943</v>
      </c>
      <c r="F436">
        <v>11.2252397537231</v>
      </c>
      <c r="G436">
        <v>5</v>
      </c>
      <c r="H436">
        <v>65</v>
      </c>
      <c r="I436">
        <v>70</v>
      </c>
      <c r="J436">
        <v>10.321760177612299</v>
      </c>
      <c r="K436">
        <v>10.8770704269409</v>
      </c>
      <c r="L436">
        <v>10.3603000640869</v>
      </c>
      <c r="M436">
        <v>10.3675699234009</v>
      </c>
      <c r="N436">
        <v>16.233600616455099</v>
      </c>
      <c r="O436">
        <v>46.998260498046903</v>
      </c>
      <c r="P436">
        <v>2298.28100585938</v>
      </c>
      <c r="Q436">
        <v>8.2503601908683805E-2</v>
      </c>
      <c r="R436">
        <v>0.94167852401733398</v>
      </c>
      <c r="S436">
        <v>2.52883993089199E-2</v>
      </c>
      <c r="T436">
        <v>7.2703999467194098E-3</v>
      </c>
      <c r="U436">
        <v>2.3391800001263601E-2</v>
      </c>
      <c r="V436">
        <v>2.5762600824236901E-2</v>
      </c>
      <c r="W436">
        <v>3.77622389793396</v>
      </c>
      <c r="X436">
        <v>3.90402388572693</v>
      </c>
      <c r="Y436">
        <v>0.76099920272827104</v>
      </c>
      <c r="Z436">
        <v>-0.72015452384948697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0.76099920272827104</v>
      </c>
      <c r="AH436" t="s">
        <v>127</v>
      </c>
      <c r="AI436">
        <v>-0.141917794942856</v>
      </c>
      <c r="AJ436">
        <v>0.61908137798309304</v>
      </c>
    </row>
    <row r="437" spans="1:36" x14ac:dyDescent="0.35">
      <c r="A437">
        <v>841</v>
      </c>
      <c r="B437" t="s">
        <v>130</v>
      </c>
      <c r="C437">
        <v>10.3089504241943</v>
      </c>
      <c r="D437">
        <v>10.0858097076416</v>
      </c>
      <c r="E437">
        <v>10.3089504241943</v>
      </c>
      <c r="F437">
        <v>9.9034872055053693</v>
      </c>
      <c r="G437">
        <v>8</v>
      </c>
      <c r="H437">
        <v>1</v>
      </c>
      <c r="I437">
        <v>9</v>
      </c>
      <c r="J437">
        <v>10.3089504241943</v>
      </c>
      <c r="K437">
        <v>9.95153713226318</v>
      </c>
      <c r="L437">
        <v>10.0427198410034</v>
      </c>
      <c r="M437">
        <v>10.035770416259799</v>
      </c>
      <c r="N437">
        <v>16.229129791259801</v>
      </c>
      <c r="O437">
        <v>47.252044677734403</v>
      </c>
      <c r="P437">
        <v>2314.42700195312</v>
      </c>
      <c r="Q437">
        <v>0.76432079076767001</v>
      </c>
      <c r="R437">
        <v>1</v>
      </c>
      <c r="S437">
        <v>0</v>
      </c>
      <c r="T437">
        <v>0</v>
      </c>
      <c r="U437">
        <v>0.39934530854225198</v>
      </c>
      <c r="V437">
        <v>0</v>
      </c>
      <c r="W437">
        <v>3.77953100204468</v>
      </c>
      <c r="X437">
        <v>3.88583111763</v>
      </c>
      <c r="Y437">
        <v>-0.47179138660430903</v>
      </c>
      <c r="Z437">
        <v>-0.48857221007347101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-0.47179138660430903</v>
      </c>
      <c r="AH437" t="s">
        <v>127</v>
      </c>
      <c r="AI437">
        <v>-0.141917794942856</v>
      </c>
      <c r="AJ437">
        <v>-0.61370921134948697</v>
      </c>
    </row>
    <row r="438" spans="1:36" x14ac:dyDescent="0.35">
      <c r="A438">
        <v>624</v>
      </c>
      <c r="B438" t="s">
        <v>430</v>
      </c>
      <c r="C438">
        <v>10.3089504241943</v>
      </c>
      <c r="D438">
        <v>10.3089504241943</v>
      </c>
      <c r="E438">
        <v>10.3089504241943</v>
      </c>
      <c r="F438">
        <v>9.6550264358520508</v>
      </c>
      <c r="G438">
        <v>2</v>
      </c>
      <c r="H438">
        <v>125</v>
      </c>
      <c r="I438">
        <v>127</v>
      </c>
      <c r="J438">
        <v>10.3039798736572</v>
      </c>
      <c r="K438">
        <v>10.1347799301147</v>
      </c>
      <c r="L438">
        <v>10.3174695968628</v>
      </c>
      <c r="M438">
        <v>10.298529624939</v>
      </c>
      <c r="N438">
        <v>16.1922798156738</v>
      </c>
      <c r="O438">
        <v>40.935630798339801</v>
      </c>
      <c r="P438">
        <v>1764.20104980469</v>
      </c>
      <c r="Q438">
        <v>3.22140008211136E-2</v>
      </c>
      <c r="R438">
        <v>0.84118407964706399</v>
      </c>
      <c r="S438">
        <v>1.1272000148892399E-2</v>
      </c>
      <c r="T438">
        <v>5.2918799221515697E-2</v>
      </c>
      <c r="U438">
        <v>0.30380868911743197</v>
      </c>
      <c r="V438">
        <v>2.5688199326395999E-2</v>
      </c>
      <c r="W438">
        <v>3.8200418949127202</v>
      </c>
      <c r="X438">
        <v>3.9285259246826199</v>
      </c>
      <c r="Y438">
        <v>-7.2120599448680905E-2</v>
      </c>
      <c r="Z438">
        <v>-0.68024837970733598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-7.2120599448680905E-2</v>
      </c>
      <c r="AH438" t="s">
        <v>127</v>
      </c>
      <c r="AI438">
        <v>-0.141917794942856</v>
      </c>
      <c r="AJ438">
        <v>-0.214038401842117</v>
      </c>
    </row>
    <row r="439" spans="1:36" x14ac:dyDescent="0.35">
      <c r="A439">
        <v>460</v>
      </c>
      <c r="B439" t="s">
        <v>488</v>
      </c>
      <c r="C439">
        <v>10.126629829406699</v>
      </c>
      <c r="D439">
        <v>10.0858097076416</v>
      </c>
      <c r="E439">
        <v>10.312279701232899</v>
      </c>
      <c r="F439">
        <v>10.0858097076416</v>
      </c>
      <c r="G439">
        <v>1900</v>
      </c>
      <c r="H439">
        <v>146</v>
      </c>
      <c r="I439">
        <v>2046</v>
      </c>
      <c r="J439">
        <v>10.303500175476101</v>
      </c>
      <c r="K439">
        <v>10.0150203704834</v>
      </c>
      <c r="L439">
        <v>10.04368019104</v>
      </c>
      <c r="M439">
        <v>10.0347003936768</v>
      </c>
      <c r="N439">
        <v>16.345029830932599</v>
      </c>
      <c r="O439">
        <v>39.639720916747997</v>
      </c>
      <c r="P439">
        <v>1681.09399414062</v>
      </c>
      <c r="Q439">
        <v>0.93178427219390902</v>
      </c>
      <c r="R439">
        <v>0.71382421255111705</v>
      </c>
      <c r="S439">
        <v>2.4334000423550599E-2</v>
      </c>
      <c r="T439">
        <v>0.14918150007724801</v>
      </c>
      <c r="U439">
        <v>0.14063219726085699</v>
      </c>
      <c r="V439">
        <v>6.5596796572208405E-2</v>
      </c>
      <c r="W439">
        <v>3.78727006912231</v>
      </c>
      <c r="X439">
        <v>3.9296410083770801</v>
      </c>
      <c r="Y439">
        <v>-0.14242030680179599</v>
      </c>
      <c r="Z439">
        <v>-0.63618528842926003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-0.14242030680179599</v>
      </c>
      <c r="AH439" t="s">
        <v>127</v>
      </c>
      <c r="AI439">
        <v>-0.141917794942856</v>
      </c>
      <c r="AJ439">
        <v>-0.28433808684349099</v>
      </c>
    </row>
    <row r="440" spans="1:36" x14ac:dyDescent="0.35">
      <c r="A440">
        <v>853</v>
      </c>
      <c r="B440" t="s">
        <v>466</v>
      </c>
      <c r="C440">
        <v>10.3449602127075</v>
      </c>
      <c r="D440">
        <v>10.2399597167969</v>
      </c>
      <c r="E440">
        <v>10.2399597167969</v>
      </c>
      <c r="F440">
        <v>11.0348901748657</v>
      </c>
      <c r="G440">
        <v>2</v>
      </c>
      <c r="H440">
        <v>12</v>
      </c>
      <c r="I440">
        <v>14</v>
      </c>
      <c r="J440">
        <v>10.291139602661101</v>
      </c>
      <c r="K440">
        <v>10.8172702789307</v>
      </c>
      <c r="L440">
        <v>10.389840126037599</v>
      </c>
      <c r="M440">
        <v>10.364850044250501</v>
      </c>
      <c r="N440">
        <v>16.454109191894499</v>
      </c>
      <c r="O440">
        <v>44.406764984130902</v>
      </c>
      <c r="P440">
        <v>2046.83203125</v>
      </c>
      <c r="Q440">
        <v>0.140096604824066</v>
      </c>
      <c r="R440">
        <v>0.59903377294540405</v>
      </c>
      <c r="S440">
        <v>0.17487919330596899</v>
      </c>
      <c r="T440">
        <v>0</v>
      </c>
      <c r="U440">
        <v>0.22512079775333399</v>
      </c>
      <c r="V440">
        <v>7.0531398057937594E-2</v>
      </c>
      <c r="W440">
        <v>3.79407405853271</v>
      </c>
      <c r="X440">
        <v>3.9373760223388699</v>
      </c>
      <c r="Y440">
        <v>0.84207588434219405</v>
      </c>
      <c r="Z440">
        <v>-0.76389032602310203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0.84207588434219405</v>
      </c>
      <c r="AH440" t="s">
        <v>127</v>
      </c>
      <c r="AI440">
        <v>-0.141917794942856</v>
      </c>
      <c r="AJ440">
        <v>0.70015811920166005</v>
      </c>
    </row>
    <row r="441" spans="1:36" x14ac:dyDescent="0.35">
      <c r="A441">
        <v>450</v>
      </c>
      <c r="B441" t="s">
        <v>464</v>
      </c>
      <c r="C441">
        <v>10.229189872741699</v>
      </c>
      <c r="D441">
        <v>10.275050163269</v>
      </c>
      <c r="E441">
        <v>10.2399597167969</v>
      </c>
      <c r="F441">
        <v>10.3089504241943</v>
      </c>
      <c r="G441">
        <v>13</v>
      </c>
      <c r="H441">
        <v>35</v>
      </c>
      <c r="I441">
        <v>48</v>
      </c>
      <c r="J441">
        <v>10.283240318298301</v>
      </c>
      <c r="K441">
        <v>10.018759727478001</v>
      </c>
      <c r="L441">
        <v>10.313559532165501</v>
      </c>
      <c r="M441">
        <v>10.229539871215801</v>
      </c>
      <c r="N441">
        <v>16.267290115356399</v>
      </c>
      <c r="O441">
        <v>42.175575256347699</v>
      </c>
      <c r="P441">
        <v>1863.44299316406</v>
      </c>
      <c r="Q441">
        <v>0.20304070413112599</v>
      </c>
      <c r="R441">
        <v>0.40591791272163402</v>
      </c>
      <c r="S441">
        <v>5.4111499339342103E-2</v>
      </c>
      <c r="T441">
        <v>0.356056898832321</v>
      </c>
      <c r="U441">
        <v>0.11312740296125399</v>
      </c>
      <c r="V441">
        <v>0.100539498031139</v>
      </c>
      <c r="W441">
        <v>3.8527910709381099</v>
      </c>
      <c r="X441">
        <v>3.9396779537200901</v>
      </c>
      <c r="Y441">
        <v>-0.110386297106743</v>
      </c>
      <c r="Z441">
        <v>-0.738464415073395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-0.110386297106743</v>
      </c>
      <c r="AH441" t="s">
        <v>127</v>
      </c>
      <c r="AI441">
        <v>-0.141917794942856</v>
      </c>
      <c r="AJ441">
        <v>-0.252304196357727</v>
      </c>
    </row>
    <row r="442" spans="1:36" x14ac:dyDescent="0.35">
      <c r="A442">
        <v>454</v>
      </c>
      <c r="B442" t="s">
        <v>497</v>
      </c>
      <c r="C442">
        <v>10.275050163269</v>
      </c>
      <c r="D442">
        <v>10.3089504241943</v>
      </c>
      <c r="E442">
        <v>10.3089504241943</v>
      </c>
      <c r="F442">
        <v>10.126629829406699</v>
      </c>
      <c r="G442">
        <v>52</v>
      </c>
      <c r="H442">
        <v>87</v>
      </c>
      <c r="I442">
        <v>139</v>
      </c>
      <c r="J442">
        <v>10.2703104019165</v>
      </c>
      <c r="K442">
        <v>10.0781803131104</v>
      </c>
      <c r="L442">
        <v>10.123069763183601</v>
      </c>
      <c r="M442">
        <v>10.197950363159199</v>
      </c>
      <c r="N442">
        <v>16.411300659179702</v>
      </c>
      <c r="O442">
        <v>39.478626251220703</v>
      </c>
      <c r="P442">
        <v>1669.2509765625</v>
      </c>
      <c r="Q442">
        <v>0.37663671374321001</v>
      </c>
      <c r="R442">
        <v>0.83376121520996105</v>
      </c>
      <c r="S442">
        <v>2.5673899799585301E-2</v>
      </c>
      <c r="T442">
        <v>1.8100099638104401E-2</v>
      </c>
      <c r="U442">
        <v>4.03723008930683E-2</v>
      </c>
      <c r="V442">
        <v>0.122464701533318</v>
      </c>
      <c r="W442">
        <v>3.7556579113006601</v>
      </c>
      <c r="X442">
        <v>3.90652704238892</v>
      </c>
      <c r="Y442">
        <v>-6.8212896585464505E-2</v>
      </c>
      <c r="Z442">
        <v>-0.64029389619827304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-6.8212896585464505E-2</v>
      </c>
      <c r="AH442" t="s">
        <v>127</v>
      </c>
      <c r="AI442">
        <v>-0.141917794942856</v>
      </c>
      <c r="AJ442">
        <v>-0.21013070642948201</v>
      </c>
    </row>
    <row r="443" spans="1:36" x14ac:dyDescent="0.35">
      <c r="A443">
        <v>800</v>
      </c>
      <c r="B443" t="s">
        <v>485</v>
      </c>
      <c r="C443">
        <v>10.596630096435501</v>
      </c>
      <c r="D443">
        <v>10.043250083923301</v>
      </c>
      <c r="E443">
        <v>10.043250083923301</v>
      </c>
      <c r="F443">
        <v>10.596630096435501</v>
      </c>
      <c r="G443">
        <v>3</v>
      </c>
      <c r="H443">
        <v>18</v>
      </c>
      <c r="I443">
        <v>21</v>
      </c>
      <c r="J443">
        <v>10.2676401138306</v>
      </c>
      <c r="K443">
        <v>11.3630695343018</v>
      </c>
      <c r="L443">
        <v>10.692339897155801</v>
      </c>
      <c r="M443">
        <v>10.3943901062012</v>
      </c>
      <c r="N443">
        <v>16.1450805664062</v>
      </c>
      <c r="O443">
        <v>47.548286437988303</v>
      </c>
      <c r="P443">
        <v>2310.55297851562</v>
      </c>
      <c r="Q443">
        <v>0.11570979654789</v>
      </c>
      <c r="R443">
        <v>0.56697821617126498</v>
      </c>
      <c r="S443">
        <v>2.49221008270979E-2</v>
      </c>
      <c r="T443">
        <v>0.40809971094131497</v>
      </c>
      <c r="U443">
        <v>0.17044949531555201</v>
      </c>
      <c r="V443">
        <v>0</v>
      </c>
      <c r="W443">
        <v>3.82158303260803</v>
      </c>
      <c r="X443">
        <v>3.9265658855438201</v>
      </c>
      <c r="Y443">
        <v>1.33536505699158</v>
      </c>
      <c r="Z443">
        <v>-0.79362529516220104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1.33536505699158</v>
      </c>
      <c r="AH443" t="s">
        <v>127</v>
      </c>
      <c r="AI443">
        <v>-0.141917794942856</v>
      </c>
      <c r="AJ443">
        <v>1.19344699382782</v>
      </c>
    </row>
    <row r="444" spans="1:36" x14ac:dyDescent="0.35">
      <c r="A444">
        <v>254</v>
      </c>
      <c r="B444" t="s">
        <v>490</v>
      </c>
      <c r="C444">
        <v>9.9987974166870099</v>
      </c>
      <c r="D444">
        <v>10.0033302307129</v>
      </c>
      <c r="E444">
        <v>10.2399597167969</v>
      </c>
      <c r="F444">
        <v>9.9987974166870099</v>
      </c>
      <c r="G444">
        <v>2353</v>
      </c>
      <c r="H444">
        <v>401</v>
      </c>
      <c r="I444">
        <v>2754</v>
      </c>
      <c r="J444">
        <v>10.2493000030518</v>
      </c>
      <c r="K444">
        <v>10.039609909057599</v>
      </c>
      <c r="L444">
        <v>10.067099571228001</v>
      </c>
      <c r="M444">
        <v>10.0721702575684</v>
      </c>
      <c r="N444">
        <v>16.392829895019499</v>
      </c>
      <c r="O444">
        <v>42.041984558105497</v>
      </c>
      <c r="P444">
        <v>1880.68298339844</v>
      </c>
      <c r="Q444">
        <v>0.84475737810134899</v>
      </c>
      <c r="R444">
        <v>0.73537468910217296</v>
      </c>
      <c r="S444">
        <v>1.7976000905036899E-2</v>
      </c>
      <c r="T444">
        <v>0.144979998469353</v>
      </c>
      <c r="U444">
        <v>0.13292990624904599</v>
      </c>
      <c r="V444">
        <v>5.9648800641298301E-2</v>
      </c>
      <c r="W444">
        <v>3.67945003509521</v>
      </c>
      <c r="X444">
        <v>3.89603590965271</v>
      </c>
      <c r="Y444">
        <v>-0.109806798398495</v>
      </c>
      <c r="Z444">
        <v>-0.59375232458114602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-0.109806798398495</v>
      </c>
      <c r="AH444" t="s">
        <v>127</v>
      </c>
      <c r="AI444">
        <v>-0.141917794942856</v>
      </c>
      <c r="AJ444">
        <v>-0.25172460079193099</v>
      </c>
    </row>
    <row r="445" spans="1:36" x14ac:dyDescent="0.35">
      <c r="A445">
        <v>936</v>
      </c>
      <c r="B445" t="s">
        <v>458</v>
      </c>
      <c r="C445">
        <v>9.9522781372070295</v>
      </c>
      <c r="D445">
        <v>9.9987974166870099</v>
      </c>
      <c r="E445">
        <v>10.203590393066399</v>
      </c>
      <c r="F445">
        <v>9.7409687042236293</v>
      </c>
      <c r="G445">
        <v>23</v>
      </c>
      <c r="H445">
        <v>65</v>
      </c>
      <c r="I445">
        <v>88</v>
      </c>
      <c r="J445">
        <v>10.2364902496338</v>
      </c>
      <c r="K445">
        <v>9.9978427886962908</v>
      </c>
      <c r="L445">
        <v>10.1574802398682</v>
      </c>
      <c r="M445">
        <v>10.166210174560501</v>
      </c>
      <c r="N445">
        <v>16.519950866699201</v>
      </c>
      <c r="O445">
        <v>42.5711860656738</v>
      </c>
      <c r="P445">
        <v>1908.28002929688</v>
      </c>
      <c r="Q445">
        <v>0.29447910189628601</v>
      </c>
      <c r="R445">
        <v>0.52240502834320102</v>
      </c>
      <c r="S445">
        <v>7.3927000164985698E-2</v>
      </c>
      <c r="T445">
        <v>9.3874096870422405E-2</v>
      </c>
      <c r="U445">
        <v>0.11457739770412401</v>
      </c>
      <c r="V445">
        <v>0.22915489971637701</v>
      </c>
      <c r="W445">
        <v>3.77004790306091</v>
      </c>
      <c r="X445">
        <v>3.9435479640960698</v>
      </c>
      <c r="Y445">
        <v>-9.3481997027993202E-3</v>
      </c>
      <c r="Z445">
        <v>-0.78392112255096402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-9.3481997027993202E-3</v>
      </c>
      <c r="AH445" t="s">
        <v>127</v>
      </c>
      <c r="AI445">
        <v>-0.141917794942856</v>
      </c>
      <c r="AJ445">
        <v>-0.151265993714333</v>
      </c>
    </row>
    <row r="446" spans="1:36" x14ac:dyDescent="0.35">
      <c r="A446">
        <v>911</v>
      </c>
      <c r="B446" t="s">
        <v>463</v>
      </c>
      <c r="C446">
        <v>10.0690002441406</v>
      </c>
      <c r="D446">
        <v>10.0690002441406</v>
      </c>
      <c r="E446">
        <v>10.0690002441406</v>
      </c>
      <c r="F446">
        <v>9.7291345596313494</v>
      </c>
      <c r="G446">
        <v>4</v>
      </c>
      <c r="H446">
        <v>17</v>
      </c>
      <c r="I446">
        <v>21</v>
      </c>
      <c r="J446">
        <v>10.2346601486206</v>
      </c>
      <c r="K446">
        <v>9.7236137390136701</v>
      </c>
      <c r="L446">
        <v>10.110699653625501</v>
      </c>
      <c r="M446">
        <v>10.1309900283813</v>
      </c>
      <c r="N446">
        <v>16.7182006835938</v>
      </c>
      <c r="O446">
        <v>38.6789360046387</v>
      </c>
      <c r="P446">
        <v>1599.71704101562</v>
      </c>
      <c r="Q446">
        <v>0.20286299288272899</v>
      </c>
      <c r="R446">
        <v>0.828629910945892</v>
      </c>
      <c r="S446">
        <v>0</v>
      </c>
      <c r="T446">
        <v>0.13905930519104001</v>
      </c>
      <c r="U446">
        <v>8.7934598326683003E-2</v>
      </c>
      <c r="V446">
        <v>3.23107987642288E-2</v>
      </c>
      <c r="W446">
        <v>3.8158810138702401</v>
      </c>
      <c r="X446">
        <v>3.9310851097106898</v>
      </c>
      <c r="Y446">
        <v>-0.66393840312957797</v>
      </c>
      <c r="Z446">
        <v>-0.65506750345230103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-0.66393840312957797</v>
      </c>
      <c r="AH446" t="s">
        <v>127</v>
      </c>
      <c r="AI446">
        <v>-0.141917794942856</v>
      </c>
      <c r="AJ446">
        <v>-0.80585622787475597</v>
      </c>
    </row>
    <row r="447" spans="1:36" x14ac:dyDescent="0.35">
      <c r="A447">
        <v>404</v>
      </c>
      <c r="B447" t="s">
        <v>472</v>
      </c>
      <c r="C447">
        <v>10.173509597778301</v>
      </c>
      <c r="D447">
        <v>10.203590393066399</v>
      </c>
      <c r="E447">
        <v>10.264650344848601</v>
      </c>
      <c r="F447">
        <v>10.165849685668899</v>
      </c>
      <c r="G447">
        <v>338</v>
      </c>
      <c r="H447">
        <v>400</v>
      </c>
      <c r="I447">
        <v>738</v>
      </c>
      <c r="J447">
        <v>10.233320236206101</v>
      </c>
      <c r="K447">
        <v>10.1465196609497</v>
      </c>
      <c r="L447">
        <v>10.1901397705078</v>
      </c>
      <c r="M447">
        <v>10.1933403015137</v>
      </c>
      <c r="N447">
        <v>16.242160797119102</v>
      </c>
      <c r="O447">
        <v>33.350502014160199</v>
      </c>
      <c r="P447">
        <v>1174.19799804688</v>
      </c>
      <c r="Q447">
        <v>0.460640698671341</v>
      </c>
      <c r="R447">
        <v>0.91856831312179599</v>
      </c>
      <c r="S447">
        <v>5.8867000043392199E-3</v>
      </c>
      <c r="T447">
        <v>3.5596899688243901E-2</v>
      </c>
      <c r="U447">
        <v>8.6417503654956804E-2</v>
      </c>
      <c r="V447">
        <v>1.7281400039792099E-2</v>
      </c>
      <c r="W447">
        <v>3.72018694877625</v>
      </c>
      <c r="X447">
        <v>3.9320321083068799</v>
      </c>
      <c r="Y447">
        <v>0.134728103876114</v>
      </c>
      <c r="Z447">
        <v>-0.62196427583694502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0.134728103876114</v>
      </c>
      <c r="AH447" t="s">
        <v>127</v>
      </c>
      <c r="AI447">
        <v>-0.141917794942856</v>
      </c>
      <c r="AJ447">
        <v>-7.1898000314831699E-3</v>
      </c>
    </row>
    <row r="448" spans="1:36" x14ac:dyDescent="0.35">
      <c r="A448">
        <v>461</v>
      </c>
      <c r="B448" t="s">
        <v>487</v>
      </c>
      <c r="C448">
        <v>10.126629829406699</v>
      </c>
      <c r="D448">
        <v>10.126629829406699</v>
      </c>
      <c r="E448">
        <v>10.1503496170044</v>
      </c>
      <c r="F448">
        <v>10.089969635009799</v>
      </c>
      <c r="G448">
        <v>902</v>
      </c>
      <c r="H448">
        <v>333</v>
      </c>
      <c r="I448">
        <v>1235</v>
      </c>
      <c r="J448">
        <v>10.2111701965332</v>
      </c>
      <c r="K448">
        <v>10.0887603759766</v>
      </c>
      <c r="L448">
        <v>10.1128597259521</v>
      </c>
      <c r="M448">
        <v>10.1241302490234</v>
      </c>
      <c r="N448">
        <v>16.4102897644043</v>
      </c>
      <c r="O448">
        <v>43.899887084960902</v>
      </c>
      <c r="P448">
        <v>2042.3330078125</v>
      </c>
      <c r="Q448">
        <v>0.71103078126907304</v>
      </c>
      <c r="R448">
        <v>0.56189060211181596</v>
      </c>
      <c r="S448">
        <v>3.2929301261901897E-2</v>
      </c>
      <c r="T448">
        <v>0.19725419580936401</v>
      </c>
      <c r="U448">
        <v>8.2703702151775402E-2</v>
      </c>
      <c r="V448">
        <v>0.18285949528217299</v>
      </c>
      <c r="W448">
        <v>3.80083203315735</v>
      </c>
      <c r="X448">
        <v>3.9339570999145499</v>
      </c>
      <c r="Y448">
        <v>3.3437401056289701E-2</v>
      </c>
      <c r="Z448">
        <v>-0.79564207792282104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3.3437401056289701E-2</v>
      </c>
      <c r="AH448" t="s">
        <v>127</v>
      </c>
      <c r="AI448">
        <v>-0.141917794942856</v>
      </c>
      <c r="AJ448">
        <v>-0.108480498194695</v>
      </c>
    </row>
    <row r="449" spans="1:36" x14ac:dyDescent="0.35">
      <c r="A449">
        <v>411</v>
      </c>
      <c r="B449" t="s">
        <v>482</v>
      </c>
      <c r="C449">
        <v>10.126629829406699</v>
      </c>
      <c r="D449">
        <v>10.126629829406699</v>
      </c>
      <c r="E449">
        <v>10.275050163269</v>
      </c>
      <c r="F449">
        <v>10.126629829406699</v>
      </c>
      <c r="G449">
        <v>1032</v>
      </c>
      <c r="H449">
        <v>683</v>
      </c>
      <c r="I449">
        <v>1715</v>
      </c>
      <c r="J449">
        <v>10.210040092468301</v>
      </c>
      <c r="K449">
        <v>10.053179740905801</v>
      </c>
      <c r="L449">
        <v>10.111720085144</v>
      </c>
      <c r="M449">
        <v>10.119509696960399</v>
      </c>
      <c r="N449">
        <v>16.267379760742202</v>
      </c>
      <c r="O449">
        <v>34.01220703125</v>
      </c>
      <c r="P449">
        <v>1230.23596191406</v>
      </c>
      <c r="Q449">
        <v>0.57714331150054898</v>
      </c>
      <c r="R449">
        <v>0.76702350378036499</v>
      </c>
      <c r="S449">
        <v>2.0478799939155599E-2</v>
      </c>
      <c r="T449">
        <v>5.43256998062134E-2</v>
      </c>
      <c r="U449">
        <v>0.123594701290131</v>
      </c>
      <c r="V449">
        <v>0.12854060530662501</v>
      </c>
      <c r="W449">
        <v>3.7165229320526101</v>
      </c>
      <c r="X449">
        <v>3.9290308952331499</v>
      </c>
      <c r="Y449">
        <v>1.1714500375092E-2</v>
      </c>
      <c r="Z449">
        <v>-0.61640357971191395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1.1714500375092E-2</v>
      </c>
      <c r="AH449" t="s">
        <v>127</v>
      </c>
      <c r="AI449">
        <v>-0.141917794942856</v>
      </c>
      <c r="AJ449">
        <v>-0.130203306674957</v>
      </c>
    </row>
    <row r="450" spans="1:36" x14ac:dyDescent="0.35">
      <c r="A450">
        <v>964</v>
      </c>
      <c r="B450" t="s">
        <v>492</v>
      </c>
      <c r="C450">
        <v>10.034520149231</v>
      </c>
      <c r="D450">
        <v>10.034520149231</v>
      </c>
      <c r="E450">
        <v>10.0858097076416</v>
      </c>
      <c r="F450">
        <v>9.9232902526855504</v>
      </c>
      <c r="G450">
        <v>122</v>
      </c>
      <c r="H450">
        <v>128</v>
      </c>
      <c r="I450">
        <v>250</v>
      </c>
      <c r="J450">
        <v>10.2018995285034</v>
      </c>
      <c r="K450">
        <v>9.9948701858520508</v>
      </c>
      <c r="L450">
        <v>10.093609809875501</v>
      </c>
      <c r="M450">
        <v>10.096209526061999</v>
      </c>
      <c r="N450">
        <v>16.371519088745099</v>
      </c>
      <c r="O450">
        <v>41.875644683837898</v>
      </c>
      <c r="P450">
        <v>1858.70495605469</v>
      </c>
      <c r="Q450">
        <v>0.51052051782607999</v>
      </c>
      <c r="R450">
        <v>0.52616381645202603</v>
      </c>
      <c r="S450">
        <v>2.3241400718689E-2</v>
      </c>
      <c r="T450">
        <v>0.15127550065517401</v>
      </c>
      <c r="U450">
        <v>0.25077360868454002</v>
      </c>
      <c r="V450">
        <v>0.175720304250717</v>
      </c>
      <c r="W450">
        <v>3.7355120182037398</v>
      </c>
      <c r="X450">
        <v>3.9342019557952899</v>
      </c>
      <c r="Y450">
        <v>-7.3308803141117096E-2</v>
      </c>
      <c r="Z450">
        <v>-0.72784817218780495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-7.3308803141117096E-2</v>
      </c>
      <c r="AH450" t="s">
        <v>127</v>
      </c>
      <c r="AI450">
        <v>-0.141917794942856</v>
      </c>
      <c r="AJ450">
        <v>-0.215226694941521</v>
      </c>
    </row>
    <row r="451" spans="1:36" x14ac:dyDescent="0.35">
      <c r="A451">
        <v>516</v>
      </c>
      <c r="B451" t="s">
        <v>453</v>
      </c>
      <c r="C451">
        <v>10.126629829406699</v>
      </c>
      <c r="D451">
        <v>10.126629829406699</v>
      </c>
      <c r="E451">
        <v>10.165849685668899</v>
      </c>
      <c r="F451">
        <v>10.126629829406699</v>
      </c>
      <c r="G451">
        <v>649</v>
      </c>
      <c r="H451">
        <v>209</v>
      </c>
      <c r="I451">
        <v>858</v>
      </c>
      <c r="J451">
        <v>10.1994304656982</v>
      </c>
      <c r="K451">
        <v>10.147589683532701</v>
      </c>
      <c r="L451">
        <v>10.159569740295399</v>
      </c>
      <c r="M451">
        <v>10.161680221557599</v>
      </c>
      <c r="N451">
        <v>16.2241306304932</v>
      </c>
      <c r="O451">
        <v>36.167438507080099</v>
      </c>
      <c r="P451">
        <v>1419.43395996094</v>
      </c>
      <c r="Q451">
        <v>0.72817891836166404</v>
      </c>
      <c r="R451">
        <v>0.67015451192855802</v>
      </c>
      <c r="S451">
        <v>1.5885200351476701E-2</v>
      </c>
      <c r="T451">
        <v>0.122008301317692</v>
      </c>
      <c r="U451">
        <v>9.3412801623344394E-2</v>
      </c>
      <c r="V451">
        <v>0.159717306494713</v>
      </c>
      <c r="W451">
        <v>3.7006559371948202</v>
      </c>
      <c r="X451">
        <v>3.9363949298858598</v>
      </c>
      <c r="Y451">
        <v>5.6606501340866103E-2</v>
      </c>
      <c r="Z451">
        <v>-0.60109227895736705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5.6606501340866103E-2</v>
      </c>
      <c r="AH451" t="s">
        <v>127</v>
      </c>
      <c r="AI451">
        <v>-0.141917794942856</v>
      </c>
      <c r="AJ451">
        <v>-8.5311301052570301E-2</v>
      </c>
    </row>
    <row r="452" spans="1:36" x14ac:dyDescent="0.35">
      <c r="A452">
        <v>914</v>
      </c>
      <c r="B452" t="s">
        <v>471</v>
      </c>
      <c r="C452">
        <v>10.2399597167969</v>
      </c>
      <c r="D452">
        <v>10.203590393066399</v>
      </c>
      <c r="E452">
        <v>10.1886701583862</v>
      </c>
      <c r="F452">
        <v>10.434120178222701</v>
      </c>
      <c r="G452">
        <v>44</v>
      </c>
      <c r="H452">
        <v>623</v>
      </c>
      <c r="I452">
        <v>667</v>
      </c>
      <c r="J452">
        <v>10.1961402893066</v>
      </c>
      <c r="K452">
        <v>10.3976602554321</v>
      </c>
      <c r="L452">
        <v>10.228340148925801</v>
      </c>
      <c r="M452">
        <v>10.210320472717299</v>
      </c>
      <c r="N452">
        <v>16.4115295410156</v>
      </c>
      <c r="O452">
        <v>46.239337921142599</v>
      </c>
      <c r="P452">
        <v>2222.79711914062</v>
      </c>
      <c r="Q452">
        <v>7.0382401347160298E-2</v>
      </c>
      <c r="R452">
        <v>0.447649985551834</v>
      </c>
      <c r="S452">
        <v>2.8373099863529198E-2</v>
      </c>
      <c r="T452">
        <v>0.224931105971336</v>
      </c>
      <c r="U452">
        <v>6.5742500126361805E-2</v>
      </c>
      <c r="V452">
        <v>0.28097379207611101</v>
      </c>
      <c r="W452">
        <v>3.8902990818023699</v>
      </c>
      <c r="X452">
        <v>3.9288420677185099</v>
      </c>
      <c r="Y452">
        <v>0.44573020935058599</v>
      </c>
      <c r="Z452">
        <v>-0.89852869510650601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0.44573020935058599</v>
      </c>
      <c r="AH452" t="s">
        <v>127</v>
      </c>
      <c r="AI452">
        <v>-0.141917794942856</v>
      </c>
      <c r="AJ452">
        <v>0.30381241440772999</v>
      </c>
    </row>
    <row r="453" spans="1:36" x14ac:dyDescent="0.35">
      <c r="A453">
        <v>442</v>
      </c>
      <c r="B453" t="s">
        <v>509</v>
      </c>
      <c r="C453">
        <v>10.3089504241943</v>
      </c>
      <c r="D453">
        <v>10.3089504241943</v>
      </c>
      <c r="E453">
        <v>10.404259681701699</v>
      </c>
      <c r="F453">
        <v>10.3089504241943</v>
      </c>
      <c r="G453">
        <v>15</v>
      </c>
      <c r="H453">
        <v>12</v>
      </c>
      <c r="I453">
        <v>27</v>
      </c>
      <c r="J453">
        <v>10.173529624939</v>
      </c>
      <c r="K453">
        <v>10.1264200210571</v>
      </c>
      <c r="L453">
        <v>10.1239204406738</v>
      </c>
      <c r="M453">
        <v>10.1461696624756</v>
      </c>
      <c r="N453">
        <v>16.425279617309599</v>
      </c>
      <c r="O453">
        <v>35.915748596191399</v>
      </c>
      <c r="P453">
        <v>1414.27697753906</v>
      </c>
      <c r="Q453">
        <v>0.58074218034744296</v>
      </c>
      <c r="R453">
        <v>0.85356068611144997</v>
      </c>
      <c r="S453">
        <v>0</v>
      </c>
      <c r="T453">
        <v>0.130892693996429</v>
      </c>
      <c r="U453">
        <v>7.1213603019714397E-2</v>
      </c>
      <c r="V453">
        <v>1.55466003343463E-2</v>
      </c>
      <c r="W453">
        <v>3.68282890319824</v>
      </c>
      <c r="X453">
        <v>3.94042301177979</v>
      </c>
      <c r="Y453">
        <v>0.23189839720725999</v>
      </c>
      <c r="Z453">
        <v>-0.71413457393646196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0.23189839720725999</v>
      </c>
      <c r="AH453" t="s">
        <v>127</v>
      </c>
      <c r="AI453">
        <v>-0.141917794942856</v>
      </c>
      <c r="AJ453">
        <v>8.9980497956275898E-2</v>
      </c>
    </row>
    <row r="454" spans="1:36" x14ac:dyDescent="0.35">
      <c r="A454">
        <v>530</v>
      </c>
      <c r="B454" t="s">
        <v>467</v>
      </c>
      <c r="C454">
        <v>10.0858097076416</v>
      </c>
      <c r="D454">
        <v>10.0858097076416</v>
      </c>
      <c r="E454">
        <v>10.0858097076416</v>
      </c>
      <c r="F454">
        <v>10.043250083923301</v>
      </c>
      <c r="G454">
        <v>147</v>
      </c>
      <c r="H454">
        <v>124</v>
      </c>
      <c r="I454">
        <v>271</v>
      </c>
      <c r="J454">
        <v>10.165470123291</v>
      </c>
      <c r="K454">
        <v>10.062919616699199</v>
      </c>
      <c r="L454">
        <v>10.1126098632812</v>
      </c>
      <c r="M454">
        <v>10.1167802810669</v>
      </c>
      <c r="N454">
        <v>16.201490402221701</v>
      </c>
      <c r="O454">
        <v>37.806724548339801</v>
      </c>
      <c r="P454">
        <v>1545.72302246094</v>
      </c>
      <c r="Q454">
        <v>0.47482529282569902</v>
      </c>
      <c r="R454">
        <v>0.63066267967224099</v>
      </c>
      <c r="S454">
        <v>3.4558601677417797E-2</v>
      </c>
      <c r="T454">
        <v>9.6168801188468905E-2</v>
      </c>
      <c r="U454">
        <v>6.4263500273227706E-2</v>
      </c>
      <c r="V454">
        <v>0.21958319842815399</v>
      </c>
      <c r="W454">
        <v>3.7171370983123802</v>
      </c>
      <c r="X454">
        <v>3.9323039054870601</v>
      </c>
      <c r="Y454">
        <v>9.2381596565246596E-2</v>
      </c>
      <c r="Z454">
        <v>-0.72525560855865501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9.2381596565246596E-2</v>
      </c>
      <c r="AH454" t="s">
        <v>127</v>
      </c>
      <c r="AI454">
        <v>-0.141917794942856</v>
      </c>
      <c r="AJ454">
        <v>-4.9536298960447298E-2</v>
      </c>
    </row>
    <row r="455" spans="1:36" x14ac:dyDescent="0.35">
      <c r="A455">
        <v>832</v>
      </c>
      <c r="B455" t="s">
        <v>498</v>
      </c>
      <c r="C455">
        <v>10.089969635009799</v>
      </c>
      <c r="D455">
        <v>10.089969635009799</v>
      </c>
      <c r="E455">
        <v>10.3089504241943</v>
      </c>
      <c r="F455">
        <v>10.0858097076416</v>
      </c>
      <c r="G455">
        <v>92</v>
      </c>
      <c r="H455">
        <v>27</v>
      </c>
      <c r="I455">
        <v>119</v>
      </c>
      <c r="J455">
        <v>10.1621503829956</v>
      </c>
      <c r="K455">
        <v>10.0606899261475</v>
      </c>
      <c r="L455">
        <v>10.095399856567401</v>
      </c>
      <c r="M455">
        <v>10.087659835815399</v>
      </c>
      <c r="N455">
        <v>16.3084201812744</v>
      </c>
      <c r="O455">
        <v>43.794654846191399</v>
      </c>
      <c r="P455">
        <v>2024.88305664062</v>
      </c>
      <c r="Q455">
        <v>0.73414689302444502</v>
      </c>
      <c r="R455">
        <v>0.64858001470565796</v>
      </c>
      <c r="S455">
        <v>0</v>
      </c>
      <c r="T455">
        <v>0.113023899495602</v>
      </c>
      <c r="U455">
        <v>0.20578190684318501</v>
      </c>
      <c r="V455">
        <v>0.16416069865226701</v>
      </c>
      <c r="W455">
        <v>3.7221300601959202</v>
      </c>
      <c r="X455">
        <v>3.9269258975982702</v>
      </c>
      <c r="Y455">
        <v>-2.4534400552511201E-2</v>
      </c>
      <c r="Z455">
        <v>-0.74453562498092696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-2.4534400552511201E-2</v>
      </c>
      <c r="AH455" t="s">
        <v>127</v>
      </c>
      <c r="AI455">
        <v>-0.141917794942856</v>
      </c>
      <c r="AJ455">
        <v>-0.16645219922065699</v>
      </c>
    </row>
    <row r="456" spans="1:36" x14ac:dyDescent="0.35">
      <c r="A456">
        <v>406</v>
      </c>
      <c r="B456" t="s">
        <v>505</v>
      </c>
      <c r="C456">
        <v>9.9987974166870099</v>
      </c>
      <c r="D456">
        <v>9.9987974166870099</v>
      </c>
      <c r="E456">
        <v>10.3089504241943</v>
      </c>
      <c r="F456">
        <v>9.6158056259155291</v>
      </c>
      <c r="G456">
        <v>27</v>
      </c>
      <c r="H456">
        <v>26</v>
      </c>
      <c r="I456">
        <v>53</v>
      </c>
      <c r="J456">
        <v>10.154600143432599</v>
      </c>
      <c r="K456">
        <v>9.8786392211914098</v>
      </c>
      <c r="L456">
        <v>10.0241403579712</v>
      </c>
      <c r="M456">
        <v>10.030879974365201</v>
      </c>
      <c r="N456">
        <v>16.4628295898438</v>
      </c>
      <c r="O456">
        <v>40.214767456054702</v>
      </c>
      <c r="P456">
        <v>1735.54699707031</v>
      </c>
      <c r="Q456">
        <v>0.44833528995513899</v>
      </c>
      <c r="R456">
        <v>0.67690187692642201</v>
      </c>
      <c r="S456">
        <v>3.3120598644018201E-2</v>
      </c>
      <c r="T456">
        <v>3.0533000826835601E-2</v>
      </c>
      <c r="U456">
        <v>0.154217705130577</v>
      </c>
      <c r="V456">
        <v>0.25944450497627303</v>
      </c>
      <c r="W456">
        <v>3.7227270603179901</v>
      </c>
      <c r="X456">
        <v>3.9204840660095202</v>
      </c>
      <c r="Y456">
        <v>-0.25895830988884</v>
      </c>
      <c r="Z456">
        <v>-0.68071538209915206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-0.25895830988884</v>
      </c>
      <c r="AH456" t="s">
        <v>127</v>
      </c>
      <c r="AI456">
        <v>-0.141917794942856</v>
      </c>
      <c r="AJ456">
        <v>-0.400876194238663</v>
      </c>
    </row>
    <row r="457" spans="1:36" x14ac:dyDescent="0.35">
      <c r="A457">
        <v>513</v>
      </c>
      <c r="B457" t="s">
        <v>475</v>
      </c>
      <c r="C457">
        <v>10.3385095596313</v>
      </c>
      <c r="D457">
        <v>10.3385095596313</v>
      </c>
      <c r="E457">
        <v>10.3385095596313</v>
      </c>
      <c r="F457">
        <v>10.404259681701699</v>
      </c>
      <c r="G457">
        <v>12</v>
      </c>
      <c r="H457">
        <v>10</v>
      </c>
      <c r="I457">
        <v>22</v>
      </c>
      <c r="J457">
        <v>10.1343698501587</v>
      </c>
      <c r="K457">
        <v>10.1485795974731</v>
      </c>
      <c r="L457">
        <v>10.1417503356934</v>
      </c>
      <c r="M457">
        <v>10.1417503356934</v>
      </c>
      <c r="N457">
        <v>16.073410034179702</v>
      </c>
      <c r="O457">
        <v>43.9670600891113</v>
      </c>
      <c r="P457">
        <v>2065.03588867188</v>
      </c>
      <c r="Q457">
        <v>0.51952940225601196</v>
      </c>
      <c r="R457">
        <v>0.63294118642806996</v>
      </c>
      <c r="S457">
        <v>7.4823498725891099E-2</v>
      </c>
      <c r="T457">
        <v>9.4117596745491E-2</v>
      </c>
      <c r="U457">
        <v>0.192941203713417</v>
      </c>
      <c r="V457">
        <v>0.19811759889125799</v>
      </c>
      <c r="W457">
        <v>3.69846391677856</v>
      </c>
      <c r="X457">
        <v>3.9286839962005602</v>
      </c>
      <c r="Y457">
        <v>0.30810180306434598</v>
      </c>
      <c r="Z457">
        <v>-0.86847019195556596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0.30810180306434598</v>
      </c>
      <c r="AH457" t="s">
        <v>127</v>
      </c>
      <c r="AI457">
        <v>-0.141917794942856</v>
      </c>
      <c r="AJ457">
        <v>0.16618399322032901</v>
      </c>
    </row>
    <row r="458" spans="1:36" x14ac:dyDescent="0.35">
      <c r="A458">
        <v>780</v>
      </c>
      <c r="B458" t="s">
        <v>479</v>
      </c>
      <c r="C458">
        <v>10.203590393066399</v>
      </c>
      <c r="D458">
        <v>10.1849002838135</v>
      </c>
      <c r="E458">
        <v>10.126629829406699</v>
      </c>
      <c r="F458">
        <v>10.3022603988647</v>
      </c>
      <c r="G458">
        <v>113</v>
      </c>
      <c r="H458">
        <v>79</v>
      </c>
      <c r="I458">
        <v>192</v>
      </c>
      <c r="J458">
        <v>10.1335296630859</v>
      </c>
      <c r="K458">
        <v>10.1721801757812</v>
      </c>
      <c r="L458">
        <v>10.1529598236084</v>
      </c>
      <c r="M458">
        <v>10.154359817504901</v>
      </c>
      <c r="N458">
        <v>16.275829315185501</v>
      </c>
      <c r="O458">
        <v>41.007774353027301</v>
      </c>
      <c r="P458">
        <v>1790.31298828125</v>
      </c>
      <c r="Q458">
        <v>0.53889650106430098</v>
      </c>
      <c r="R458">
        <v>0.75432312488555897</v>
      </c>
      <c r="S458">
        <v>2.29467991739511E-2</v>
      </c>
      <c r="T458">
        <v>6.1207201331853901E-2</v>
      </c>
      <c r="U458">
        <v>0.14682179689407299</v>
      </c>
      <c r="V458">
        <v>0.105734303593636</v>
      </c>
      <c r="W458">
        <v>3.81778788566589</v>
      </c>
      <c r="X458">
        <v>3.9405069351196298</v>
      </c>
      <c r="Y458">
        <v>0.31637600064277599</v>
      </c>
      <c r="Z458">
        <v>-0.93311560153961204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0.31637600064277599</v>
      </c>
      <c r="AH458" t="s">
        <v>127</v>
      </c>
      <c r="AI458">
        <v>-0.141917794942856</v>
      </c>
      <c r="AJ458">
        <v>0.17445820569992099</v>
      </c>
    </row>
    <row r="459" spans="1:36" x14ac:dyDescent="0.35">
      <c r="A459">
        <v>935</v>
      </c>
      <c r="B459" t="s">
        <v>495</v>
      </c>
      <c r="C459">
        <v>10.043250083923301</v>
      </c>
      <c r="D459">
        <v>10.043250083923301</v>
      </c>
      <c r="E459">
        <v>10.043250083923301</v>
      </c>
      <c r="F459">
        <v>10.0858097076416</v>
      </c>
      <c r="G459">
        <v>8</v>
      </c>
      <c r="H459">
        <v>72</v>
      </c>
      <c r="I459">
        <v>80</v>
      </c>
      <c r="J459">
        <v>10.1251001358032</v>
      </c>
      <c r="K459">
        <v>10.066240310668899</v>
      </c>
      <c r="L459">
        <v>10.1221704483032</v>
      </c>
      <c r="M459">
        <v>10.119850158691399</v>
      </c>
      <c r="N459">
        <v>16.5937900543213</v>
      </c>
      <c r="O459">
        <v>41.456298828125</v>
      </c>
      <c r="P459">
        <v>1837.24499511719</v>
      </c>
      <c r="Q459">
        <v>8.9201502501964597E-2</v>
      </c>
      <c r="R459">
        <v>0.558538377285004</v>
      </c>
      <c r="S459">
        <v>0</v>
      </c>
      <c r="T459">
        <v>0.24153019487857799</v>
      </c>
      <c r="U459">
        <v>0.21605630218982699</v>
      </c>
      <c r="V459">
        <v>0.134831503033638</v>
      </c>
      <c r="W459">
        <v>3.7191329002380402</v>
      </c>
      <c r="X459">
        <v>3.9324409961700399</v>
      </c>
      <c r="Y459">
        <v>0.27126589417457603</v>
      </c>
      <c r="Z459">
        <v>-0.79503667354583696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0.27126589417457603</v>
      </c>
      <c r="AH459" t="s">
        <v>127</v>
      </c>
      <c r="AI459">
        <v>-0.141917794942856</v>
      </c>
      <c r="AJ459">
        <v>0.129347994923592</v>
      </c>
    </row>
    <row r="460" spans="1:36" x14ac:dyDescent="0.35">
      <c r="A460">
        <v>783</v>
      </c>
      <c r="B460" t="s">
        <v>442</v>
      </c>
      <c r="C460">
        <v>9.9034872055053693</v>
      </c>
      <c r="D460">
        <v>10.404259681701699</v>
      </c>
      <c r="E460">
        <v>10.404259681701699</v>
      </c>
      <c r="F460">
        <v>9.9034872055053693</v>
      </c>
      <c r="G460">
        <v>4</v>
      </c>
      <c r="H460">
        <v>11</v>
      </c>
      <c r="I460">
        <v>15</v>
      </c>
      <c r="J460">
        <v>10.1226997375488</v>
      </c>
      <c r="K460">
        <v>10.1559000015259</v>
      </c>
      <c r="L460">
        <v>10.0702104568481</v>
      </c>
      <c r="M460">
        <v>10.130740165710399</v>
      </c>
      <c r="N460">
        <v>16.277910232543899</v>
      </c>
      <c r="O460">
        <v>44.620754241943402</v>
      </c>
      <c r="P460">
        <v>2073.60400390625</v>
      </c>
      <c r="Q460">
        <v>0.24211169779300701</v>
      </c>
      <c r="R460">
        <v>0.86893212795257602</v>
      </c>
      <c r="S460">
        <v>0</v>
      </c>
      <c r="T460">
        <v>0.109830096364021</v>
      </c>
      <c r="U460">
        <v>0.186893194913864</v>
      </c>
      <c r="V460">
        <v>2.1237900480628E-2</v>
      </c>
      <c r="W460">
        <v>3.7774488925933798</v>
      </c>
      <c r="X460">
        <v>3.925626039505</v>
      </c>
      <c r="Y460">
        <v>0.22369140386581399</v>
      </c>
      <c r="Z460">
        <v>-0.90827322006225597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0.22369140386581399</v>
      </c>
      <c r="AH460" t="s">
        <v>127</v>
      </c>
      <c r="AI460">
        <v>-0.141917794942856</v>
      </c>
      <c r="AJ460">
        <v>8.1773601472377805E-2</v>
      </c>
    </row>
    <row r="461" spans="1:36" x14ac:dyDescent="0.35">
      <c r="A461">
        <v>660</v>
      </c>
      <c r="B461" t="s">
        <v>506</v>
      </c>
      <c r="C461">
        <v>10.3089504241943</v>
      </c>
      <c r="D461">
        <v>10.4631004333496</v>
      </c>
      <c r="E461">
        <v>10.0212697982788</v>
      </c>
      <c r="F461">
        <v>10.596630096435501</v>
      </c>
      <c r="G461">
        <v>3</v>
      </c>
      <c r="H461">
        <v>22</v>
      </c>
      <c r="I461">
        <v>25</v>
      </c>
      <c r="J461">
        <v>10.1158895492554</v>
      </c>
      <c r="K461">
        <v>10.680500030517599</v>
      </c>
      <c r="L461">
        <v>10.191109657287599</v>
      </c>
      <c r="M461">
        <v>10.206270217895501</v>
      </c>
      <c r="N461">
        <v>16.383810043335</v>
      </c>
      <c r="O461">
        <v>40.062229156494098</v>
      </c>
      <c r="P461">
        <v>1722.1650390625</v>
      </c>
      <c r="Q461">
        <v>0.16007189452648199</v>
      </c>
      <c r="R461">
        <v>0.84820151329040505</v>
      </c>
      <c r="S461">
        <v>3.1295001506805399E-2</v>
      </c>
      <c r="T461">
        <v>0.120503596961498</v>
      </c>
      <c r="U461">
        <v>0.42194241285324102</v>
      </c>
      <c r="V461">
        <v>0</v>
      </c>
      <c r="W461">
        <v>3.7362110614776598</v>
      </c>
      <c r="X461">
        <v>3.8825049400329599</v>
      </c>
      <c r="Y461">
        <v>0.53225260972976696</v>
      </c>
      <c r="Z461">
        <v>-0.69720911979675304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0.53225260972976696</v>
      </c>
      <c r="AH461" t="s">
        <v>127</v>
      </c>
      <c r="AI461">
        <v>-0.141917794942856</v>
      </c>
      <c r="AJ461">
        <v>0.39033481478691101</v>
      </c>
    </row>
    <row r="462" spans="1:36" x14ac:dyDescent="0.35">
      <c r="A462">
        <v>402</v>
      </c>
      <c r="B462" t="s">
        <v>489</v>
      </c>
      <c r="C462">
        <v>10.01233959198</v>
      </c>
      <c r="D462">
        <v>10.025710105896</v>
      </c>
      <c r="E462">
        <v>10.0858097076416</v>
      </c>
      <c r="F462">
        <v>9.9034872055053693</v>
      </c>
      <c r="G462">
        <v>383</v>
      </c>
      <c r="H462">
        <v>719</v>
      </c>
      <c r="I462">
        <v>1102</v>
      </c>
      <c r="J462">
        <v>10.1019296646118</v>
      </c>
      <c r="K462">
        <v>9.9600067138671893</v>
      </c>
      <c r="L462">
        <v>10.046440124511699</v>
      </c>
      <c r="M462">
        <v>10.056079864501999</v>
      </c>
      <c r="N462">
        <v>16.273420333862301</v>
      </c>
      <c r="O462">
        <v>39.608020782470703</v>
      </c>
      <c r="P462">
        <v>1672.45104980469</v>
      </c>
      <c r="Q462">
        <v>0.32308191061019897</v>
      </c>
      <c r="R462">
        <v>0.62271618843078602</v>
      </c>
      <c r="S462">
        <v>2.5328800082206698E-2</v>
      </c>
      <c r="T462">
        <v>8.6152702569961506E-2</v>
      </c>
      <c r="U462">
        <v>0.28752669692039501</v>
      </c>
      <c r="V462">
        <v>0.143101200461388</v>
      </c>
      <c r="W462">
        <v>3.7434558868408199</v>
      </c>
      <c r="X462">
        <v>3.92965507507324</v>
      </c>
      <c r="Y462">
        <v>-2.9601000249385799E-2</v>
      </c>
      <c r="Z462">
        <v>-0.79276132583618197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-2.9601000249385799E-2</v>
      </c>
      <c r="AH462" t="s">
        <v>127</v>
      </c>
      <c r="AI462">
        <v>-0.141917794942856</v>
      </c>
      <c r="AJ462">
        <v>-0.17151880264282199</v>
      </c>
    </row>
    <row r="463" spans="1:36" x14ac:dyDescent="0.35">
      <c r="A463">
        <v>413</v>
      </c>
      <c r="B463" t="s">
        <v>154</v>
      </c>
      <c r="C463">
        <v>10.043250083923301</v>
      </c>
      <c r="D463">
        <v>10.043250083923301</v>
      </c>
      <c r="E463">
        <v>10.0858097076416</v>
      </c>
      <c r="F463">
        <v>9.9034872055053693</v>
      </c>
      <c r="G463">
        <v>46</v>
      </c>
      <c r="H463">
        <v>70</v>
      </c>
      <c r="I463">
        <v>116</v>
      </c>
      <c r="J463">
        <v>10.091819763183601</v>
      </c>
      <c r="K463">
        <v>9.9358625411987305</v>
      </c>
      <c r="L463">
        <v>10.0250597000122</v>
      </c>
      <c r="M463">
        <v>10.034919738769499</v>
      </c>
      <c r="N463">
        <v>16.2696208953857</v>
      </c>
      <c r="O463">
        <v>41.424736022949197</v>
      </c>
      <c r="P463">
        <v>1844.64599609375</v>
      </c>
      <c r="Q463">
        <v>0.36485680937767001</v>
      </c>
      <c r="R463">
        <v>0.61733227968215898</v>
      </c>
      <c r="S463">
        <v>2.23964992910624E-2</v>
      </c>
      <c r="T463">
        <v>5.48947006464005E-2</v>
      </c>
      <c r="U463">
        <v>0.30424669384956399</v>
      </c>
      <c r="V463">
        <v>0.197115704417229</v>
      </c>
      <c r="W463">
        <v>3.7129089832305899</v>
      </c>
      <c r="X463">
        <v>3.9318680763244598</v>
      </c>
      <c r="Y463">
        <v>2.0675100386142699E-2</v>
      </c>
      <c r="Z463">
        <v>-0.81400698423385598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2.0675100386142699E-2</v>
      </c>
      <c r="AH463" t="s">
        <v>127</v>
      </c>
      <c r="AI463">
        <v>-0.141917794942856</v>
      </c>
      <c r="AJ463">
        <v>-0.121242798864841</v>
      </c>
    </row>
    <row r="464" spans="1:36" x14ac:dyDescent="0.35">
      <c r="A464">
        <v>423</v>
      </c>
      <c r="B464" t="s">
        <v>504</v>
      </c>
      <c r="C464">
        <v>9.9522781372070295</v>
      </c>
      <c r="D464">
        <v>9.9522781372070295</v>
      </c>
      <c r="E464">
        <v>10.126629829406699</v>
      </c>
      <c r="F464">
        <v>9.9034872055053693</v>
      </c>
      <c r="G464">
        <v>511</v>
      </c>
      <c r="H464">
        <v>154</v>
      </c>
      <c r="I464">
        <v>665</v>
      </c>
      <c r="J464">
        <v>10.0817098617554</v>
      </c>
      <c r="K464">
        <v>9.9264783859252894</v>
      </c>
      <c r="L464">
        <v>9.9403619766235405</v>
      </c>
      <c r="M464">
        <v>9.9600286483764595</v>
      </c>
      <c r="N464">
        <v>16.374870300293001</v>
      </c>
      <c r="O464">
        <v>44.152317047119098</v>
      </c>
      <c r="P464">
        <v>2041.51696777344</v>
      </c>
      <c r="Q464">
        <v>0.78386652469634999</v>
      </c>
      <c r="R464">
        <v>0.56855481863021895</v>
      </c>
      <c r="S464">
        <v>3.0918700620532001E-2</v>
      </c>
      <c r="T464">
        <v>8.7337099015712696E-2</v>
      </c>
      <c r="U464">
        <v>0.42320328950882002</v>
      </c>
      <c r="V464">
        <v>0.16072750091552701</v>
      </c>
      <c r="W464">
        <v>3.7194550037384002</v>
      </c>
      <c r="X464">
        <v>3.93452095985413</v>
      </c>
      <c r="Y464">
        <v>1.7480000678915501E-4</v>
      </c>
      <c r="Z464">
        <v>-0.87832677364349399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1.7480000678915501E-4</v>
      </c>
      <c r="AH464" t="s">
        <v>127</v>
      </c>
      <c r="AI464">
        <v>-0.141917794942856</v>
      </c>
      <c r="AJ464">
        <v>-0.141743093729019</v>
      </c>
    </row>
    <row r="465" spans="1:36" x14ac:dyDescent="0.35">
      <c r="A465">
        <v>915</v>
      </c>
      <c r="B465" t="s">
        <v>155</v>
      </c>
      <c r="C465">
        <v>9.9987974166870099</v>
      </c>
      <c r="D465">
        <v>9.9987974166870099</v>
      </c>
      <c r="E465">
        <v>9.9617567062377894</v>
      </c>
      <c r="F465">
        <v>10.3089504241943</v>
      </c>
      <c r="G465">
        <v>2</v>
      </c>
      <c r="H465">
        <v>22</v>
      </c>
      <c r="I465">
        <v>24</v>
      </c>
      <c r="J465">
        <v>10.078559875488301</v>
      </c>
      <c r="K465">
        <v>10.306449890136699</v>
      </c>
      <c r="L465">
        <v>10.055029869079601</v>
      </c>
      <c r="M465">
        <v>10.092470169067401</v>
      </c>
      <c r="N465">
        <v>16.737939834594702</v>
      </c>
      <c r="O465">
        <v>48.819431304931598</v>
      </c>
      <c r="P465">
        <v>2459.2900390625</v>
      </c>
      <c r="Q465">
        <v>6.1041899025440202E-2</v>
      </c>
      <c r="R465">
        <v>0.70565682649612405</v>
      </c>
      <c r="S465">
        <v>0</v>
      </c>
      <c r="T465">
        <v>0.170981094241142</v>
      </c>
      <c r="U465">
        <v>0.16299140453338601</v>
      </c>
      <c r="V465">
        <v>6.5516099333763095E-2</v>
      </c>
      <c r="W465">
        <v>3.76045489311218</v>
      </c>
      <c r="X465">
        <v>3.9253990650177002</v>
      </c>
      <c r="Y465">
        <v>0.364571213722229</v>
      </c>
      <c r="Z465">
        <v>-0.95644807815551802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0.364571213722229</v>
      </c>
      <c r="AH465" t="s">
        <v>127</v>
      </c>
      <c r="AI465">
        <v>-0.141917794942856</v>
      </c>
      <c r="AJ465">
        <v>0.222653403878212</v>
      </c>
    </row>
    <row r="466" spans="1:36" x14ac:dyDescent="0.35">
      <c r="A466">
        <v>403</v>
      </c>
      <c r="B466" t="s">
        <v>503</v>
      </c>
      <c r="C466">
        <v>9.9034872055053693</v>
      </c>
      <c r="D466">
        <v>9.9330463409423793</v>
      </c>
      <c r="E466">
        <v>9.9987974166870099</v>
      </c>
      <c r="F466">
        <v>9.9034872055053693</v>
      </c>
      <c r="G466">
        <v>167</v>
      </c>
      <c r="H466">
        <v>175</v>
      </c>
      <c r="I466">
        <v>342</v>
      </c>
      <c r="J466">
        <v>10.037540435791</v>
      </c>
      <c r="K466">
        <v>9.9608926773071307</v>
      </c>
      <c r="L466">
        <v>9.9739713668823207</v>
      </c>
      <c r="M466">
        <v>9.9997911453247106</v>
      </c>
      <c r="N466">
        <v>16.281190872192401</v>
      </c>
      <c r="O466">
        <v>39.573760986328097</v>
      </c>
      <c r="P466">
        <v>1688.75903320312</v>
      </c>
      <c r="Q466">
        <v>0.49252849817276001</v>
      </c>
      <c r="R466">
        <v>0.70212972164154097</v>
      </c>
      <c r="S466">
        <v>3.2733298838138601E-2</v>
      </c>
      <c r="T466">
        <v>3.4215800464153297E-2</v>
      </c>
      <c r="U466">
        <v>0.184280499815941</v>
      </c>
      <c r="V466">
        <v>0.17503240704536399</v>
      </c>
      <c r="W466">
        <v>3.7258570194244398</v>
      </c>
      <c r="X466">
        <v>3.9274649620056201</v>
      </c>
      <c r="Y466">
        <v>8.3741001784801497E-2</v>
      </c>
      <c r="Z466">
        <v>-0.86188721656799305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8.3741001784801497E-2</v>
      </c>
      <c r="AH466" t="s">
        <v>127</v>
      </c>
      <c r="AI466">
        <v>-0.141917794942856</v>
      </c>
      <c r="AJ466">
        <v>-5.81768006086349E-2</v>
      </c>
    </row>
    <row r="467" spans="1:36" x14ac:dyDescent="0.35">
      <c r="A467">
        <v>405</v>
      </c>
      <c r="B467" t="s">
        <v>502</v>
      </c>
      <c r="C467">
        <v>9.9034872055053693</v>
      </c>
      <c r="D467">
        <v>9.9034872055053693</v>
      </c>
      <c r="E467">
        <v>9.9034872055053693</v>
      </c>
      <c r="F467">
        <v>9.9183759689331108</v>
      </c>
      <c r="G467">
        <v>75</v>
      </c>
      <c r="H467">
        <v>53</v>
      </c>
      <c r="I467">
        <v>128</v>
      </c>
      <c r="J467">
        <v>9.95843601226807</v>
      </c>
      <c r="K467">
        <v>9.9101905822753906</v>
      </c>
      <c r="L467">
        <v>9.9346036911010707</v>
      </c>
      <c r="M467">
        <v>9.9323291778564506</v>
      </c>
      <c r="N467">
        <v>16.167209625244102</v>
      </c>
      <c r="O467">
        <v>38.984001159667997</v>
      </c>
      <c r="P467">
        <v>1633.88195800781</v>
      </c>
      <c r="Q467">
        <v>0.54112201929092396</v>
      </c>
      <c r="R467">
        <v>0.73093682527542103</v>
      </c>
      <c r="S467">
        <v>1.64080001413822E-2</v>
      </c>
      <c r="T467">
        <v>6.4542502164840698E-2</v>
      </c>
      <c r="U467">
        <v>0.13759529590606701</v>
      </c>
      <c r="V467">
        <v>0.16319440305232999</v>
      </c>
      <c r="W467">
        <v>3.72484302520752</v>
      </c>
      <c r="X467">
        <v>3.9295170307159402</v>
      </c>
      <c r="Y467">
        <v>8.9287601411342593E-2</v>
      </c>
      <c r="Z467">
        <v>-0.92971169948577903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8.9287601411342593E-2</v>
      </c>
      <c r="AH467" t="s">
        <v>127</v>
      </c>
      <c r="AI467">
        <v>-0.141917794942856</v>
      </c>
      <c r="AJ467">
        <v>-5.2630301564931897E-2</v>
      </c>
    </row>
    <row r="468" spans="1:36" x14ac:dyDescent="0.35">
      <c r="A468">
        <v>452</v>
      </c>
      <c r="B468" t="s">
        <v>491</v>
      </c>
      <c r="C468">
        <v>10.0388898849487</v>
      </c>
      <c r="D468">
        <v>10.0388898849487</v>
      </c>
      <c r="E468">
        <v>9.9034872055053693</v>
      </c>
      <c r="F468">
        <v>10.0858097076416</v>
      </c>
      <c r="G468">
        <v>224</v>
      </c>
      <c r="H468">
        <v>36</v>
      </c>
      <c r="I468">
        <v>260</v>
      </c>
      <c r="J468">
        <v>9.9076328277587908</v>
      </c>
      <c r="K468">
        <v>10.0300798416138</v>
      </c>
      <c r="L468">
        <v>9.9498224258422905</v>
      </c>
      <c r="M468">
        <v>10.0115203857422</v>
      </c>
      <c r="N468">
        <v>16.2742404937744</v>
      </c>
      <c r="O468">
        <v>39.2837944030762</v>
      </c>
      <c r="P468">
        <v>1629.67700195312</v>
      </c>
      <c r="Q468">
        <v>0.84838372468948398</v>
      </c>
      <c r="R468">
        <v>0.38502511382103</v>
      </c>
      <c r="S468">
        <v>3.03355008363724E-2</v>
      </c>
      <c r="T468">
        <v>2.85906996577978E-2</v>
      </c>
      <c r="U468">
        <v>0.10208769887685799</v>
      </c>
      <c r="V468">
        <v>0.53483527898788497</v>
      </c>
      <c r="W468">
        <v>3.7722899913787802</v>
      </c>
      <c r="X468">
        <v>3.9328930377960201</v>
      </c>
      <c r="Y468">
        <v>0.30944639444351202</v>
      </c>
      <c r="Z468">
        <v>-1.0808420181274401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0.30944639444351202</v>
      </c>
      <c r="AH468" t="s">
        <v>127</v>
      </c>
      <c r="AI468">
        <v>-0.141917794942856</v>
      </c>
      <c r="AJ468">
        <v>0.16752859950065599</v>
      </c>
    </row>
    <row r="469" spans="1:36" x14ac:dyDescent="0.35">
      <c r="A469">
        <v>831</v>
      </c>
      <c r="B469" t="s">
        <v>450</v>
      </c>
      <c r="C469">
        <v>9.6803436279296893</v>
      </c>
      <c r="D469">
        <v>9.6803436279296893</v>
      </c>
      <c r="E469">
        <v>9.9034872055053693</v>
      </c>
      <c r="F469">
        <v>9.6614160537719709</v>
      </c>
      <c r="G469">
        <v>9</v>
      </c>
      <c r="H469">
        <v>6</v>
      </c>
      <c r="I469">
        <v>15</v>
      </c>
      <c r="J469">
        <v>9.8948297500610405</v>
      </c>
      <c r="K469">
        <v>9.6847772598266602</v>
      </c>
      <c r="L469">
        <v>9.78320407867432</v>
      </c>
      <c r="M469">
        <v>9.78320407867432</v>
      </c>
      <c r="N469">
        <v>16.340969085693398</v>
      </c>
      <c r="O469">
        <v>46.025814056396499</v>
      </c>
      <c r="P469">
        <v>2168.67504882812</v>
      </c>
      <c r="Q469">
        <v>0.53141742944717396</v>
      </c>
      <c r="R469">
        <v>0.49780809879303001</v>
      </c>
      <c r="S469">
        <v>0</v>
      </c>
      <c r="T469">
        <v>0</v>
      </c>
      <c r="U469">
        <v>0.68436431884765603</v>
      </c>
      <c r="V469">
        <v>0.112518303096294</v>
      </c>
      <c r="W469">
        <v>3.7080600261688201</v>
      </c>
      <c r="X469">
        <v>3.9211781024932901</v>
      </c>
      <c r="Y469">
        <v>-0.15232250094413799</v>
      </c>
      <c r="Z469">
        <v>-1.0227910280227701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-0.15232250094413799</v>
      </c>
      <c r="AH469" t="s">
        <v>127</v>
      </c>
      <c r="AI469">
        <v>-0.141917794942856</v>
      </c>
      <c r="AJ469">
        <v>-0.29424029588699302</v>
      </c>
    </row>
    <row r="470" spans="1:36" x14ac:dyDescent="0.35">
      <c r="A470">
        <v>414</v>
      </c>
      <c r="B470" t="s">
        <v>508</v>
      </c>
      <c r="C470">
        <v>9.5819034576415998</v>
      </c>
      <c r="D470">
        <v>9.6158056259155291</v>
      </c>
      <c r="E470">
        <v>9.6023826599121094</v>
      </c>
      <c r="F470">
        <v>9.6290502548217791</v>
      </c>
      <c r="G470">
        <v>7</v>
      </c>
      <c r="H470">
        <v>35</v>
      </c>
      <c r="I470">
        <v>42</v>
      </c>
      <c r="J470">
        <v>9.6590528488159197</v>
      </c>
      <c r="K470">
        <v>9.6973180770874006</v>
      </c>
      <c r="L470">
        <v>9.6503648757934606</v>
      </c>
      <c r="M470">
        <v>9.6620903015136701</v>
      </c>
      <c r="N470">
        <v>16.222780227661101</v>
      </c>
      <c r="O470">
        <v>38.734474182128899</v>
      </c>
      <c r="P470">
        <v>1581.10900878906</v>
      </c>
      <c r="Q470">
        <v>7.9378902912139906E-2</v>
      </c>
      <c r="R470">
        <v>0.52023732662200906</v>
      </c>
      <c r="S470">
        <v>1.1339800432324401E-2</v>
      </c>
      <c r="T470">
        <v>0.139218404889107</v>
      </c>
      <c r="U470">
        <v>0.628750920295715</v>
      </c>
      <c r="V470">
        <v>1.51778999716043E-2</v>
      </c>
      <c r="W470">
        <v>3.7406249046325701</v>
      </c>
      <c r="X470">
        <v>3.9310760498046902</v>
      </c>
      <c r="Y470">
        <v>0.15180119872093201</v>
      </c>
      <c r="Z470">
        <v>-1.2122100591659499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0.15180119872093201</v>
      </c>
      <c r="AH470" t="s">
        <v>127</v>
      </c>
      <c r="AI470">
        <v>-0.141917794942856</v>
      </c>
      <c r="AJ470">
        <v>9.8834000527858699E-3</v>
      </c>
    </row>
  </sheetData>
  <sortState xmlns:xlrd2="http://schemas.microsoft.com/office/spreadsheetml/2017/richdata2" ref="A2:AJ470">
    <sortCondition descending="1" ref="J2:J470"/>
  </sortState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70"/>
  <sheetViews>
    <sheetView topLeftCell="A445" workbookViewId="0">
      <selection activeCell="H478" sqref="H478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6823</v>
      </c>
      <c r="H2">
        <v>13206</v>
      </c>
      <c r="I2">
        <v>20029</v>
      </c>
      <c r="J2">
        <v>12.0427904129028</v>
      </c>
      <c r="K2">
        <v>11.622790336608899</v>
      </c>
      <c r="L2">
        <v>11.8585195541382</v>
      </c>
      <c r="M2">
        <v>11.8980102539062</v>
      </c>
      <c r="N2">
        <v>19.069330215454102</v>
      </c>
      <c r="O2">
        <v>43.215091705322301</v>
      </c>
      <c r="P2">
        <v>1957.65600585938</v>
      </c>
      <c r="Q2">
        <v>0.34470468759536699</v>
      </c>
      <c r="R2">
        <v>0.72129911184310902</v>
      </c>
      <c r="S2">
        <v>1.9107699394226099E-2</v>
      </c>
      <c r="T2">
        <v>5.5189300328493097E-2</v>
      </c>
      <c r="U2">
        <v>6.0198199003934902E-2</v>
      </c>
      <c r="V2">
        <v>0.19278110563754999</v>
      </c>
      <c r="W2">
        <v>3.9812819957733199</v>
      </c>
      <c r="X2">
        <v>3.9385759830474898</v>
      </c>
      <c r="Y2">
        <v>-0.18789489567279799</v>
      </c>
      <c r="Z2">
        <v>0.90728282928466797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-0.18789489567279799</v>
      </c>
      <c r="AH2" t="s">
        <v>123</v>
      </c>
      <c r="AI2">
        <v>-0.180023804306984</v>
      </c>
      <c r="AJ2">
        <v>-0.36791869997978199</v>
      </c>
    </row>
    <row r="3" spans="1:36" x14ac:dyDescent="0.35">
      <c r="A3">
        <v>301</v>
      </c>
      <c r="B3" t="s">
        <v>127</v>
      </c>
      <c r="C3">
        <v>11.7199401855469</v>
      </c>
      <c r="D3">
        <v>11.8493995666504</v>
      </c>
      <c r="E3">
        <v>11.9183902740479</v>
      </c>
      <c r="F3">
        <v>11.6082401275635</v>
      </c>
      <c r="G3">
        <v>717</v>
      </c>
      <c r="H3">
        <v>2270</v>
      </c>
      <c r="I3">
        <v>2987</v>
      </c>
      <c r="J3">
        <v>11.9383201599121</v>
      </c>
      <c r="K3">
        <v>11.587059974670399</v>
      </c>
      <c r="L3">
        <v>11.7316904067993</v>
      </c>
      <c r="M3">
        <v>11.8535299301147</v>
      </c>
      <c r="N3">
        <v>19.1062202453613</v>
      </c>
      <c r="O3">
        <v>44.720630645752003</v>
      </c>
      <c r="P3">
        <v>2087.55688476562</v>
      </c>
      <c r="Q3">
        <v>0.24137230217456801</v>
      </c>
      <c r="R3">
        <v>0.78233611583709695</v>
      </c>
      <c r="S3">
        <v>9.9090002477169002E-3</v>
      </c>
      <c r="T3">
        <v>3.1499598175287198E-2</v>
      </c>
      <c r="U3">
        <v>7.2820998728275299E-2</v>
      </c>
      <c r="V3">
        <v>0.162710607051849</v>
      </c>
      <c r="W3">
        <v>3.7473440170288099</v>
      </c>
      <c r="X3">
        <v>3.93087601661682</v>
      </c>
      <c r="Y3">
        <v>-0.122282803058624</v>
      </c>
      <c r="Z3">
        <v>0.78765487670898404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-0.122282803058624</v>
      </c>
      <c r="AH3" t="s">
        <v>123</v>
      </c>
      <c r="AI3">
        <v>-0.180023804306984</v>
      </c>
      <c r="AJ3">
        <v>-0.30230659246444702</v>
      </c>
    </row>
    <row r="4" spans="1:36" x14ac:dyDescent="0.35">
      <c r="A4">
        <v>1</v>
      </c>
      <c r="B4" t="s">
        <v>127</v>
      </c>
      <c r="C4">
        <v>11.7360696792603</v>
      </c>
      <c r="D4">
        <v>11.7597904205322</v>
      </c>
      <c r="E4">
        <v>11.8493995666504</v>
      </c>
      <c r="F4">
        <v>11.5129299163818</v>
      </c>
      <c r="G4">
        <v>3530</v>
      </c>
      <c r="H4">
        <v>13264</v>
      </c>
      <c r="I4">
        <v>16794</v>
      </c>
      <c r="J4">
        <v>11.8375301361084</v>
      </c>
      <c r="K4">
        <v>11.5406799316406</v>
      </c>
      <c r="L4">
        <v>11.749609947204601</v>
      </c>
      <c r="M4">
        <v>11.773139953613301</v>
      </c>
      <c r="N4">
        <v>16.908180236816399</v>
      </c>
      <c r="O4">
        <v>46.849250793457003</v>
      </c>
      <c r="P4">
        <v>2261.94409179688</v>
      </c>
      <c r="Q4">
        <v>0.21692560613155401</v>
      </c>
      <c r="R4">
        <v>0.88888782262802102</v>
      </c>
      <c r="S4">
        <v>1.26195000484586E-2</v>
      </c>
      <c r="T4">
        <v>3.3950798213481903E-2</v>
      </c>
      <c r="U4">
        <v>4.4119600206613499E-2</v>
      </c>
      <c r="V4">
        <v>5.79998008906841E-2</v>
      </c>
      <c r="W4">
        <v>3.9048840999603298</v>
      </c>
      <c r="X4">
        <v>3.9440948963165301</v>
      </c>
      <c r="Y4">
        <v>-0.109461396932602</v>
      </c>
      <c r="Z4">
        <v>0.82275098562240601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-0.109461396932602</v>
      </c>
      <c r="AH4" t="s">
        <v>125</v>
      </c>
      <c r="AI4">
        <v>-0.180023804306984</v>
      </c>
      <c r="AJ4">
        <v>-0.28948518633842502</v>
      </c>
    </row>
    <row r="5" spans="1:36" x14ac:dyDescent="0.35">
      <c r="A5">
        <v>312</v>
      </c>
      <c r="B5" t="s">
        <v>127</v>
      </c>
      <c r="C5">
        <v>11.4616298675537</v>
      </c>
      <c r="D5">
        <v>11.6262502670288</v>
      </c>
      <c r="E5">
        <v>11.7360696792603</v>
      </c>
      <c r="F5">
        <v>11.050889968872101</v>
      </c>
      <c r="G5">
        <v>46</v>
      </c>
      <c r="H5">
        <v>166</v>
      </c>
      <c r="I5">
        <v>212</v>
      </c>
      <c r="J5">
        <v>11.751629829406699</v>
      </c>
      <c r="K5">
        <v>11.2131299972534</v>
      </c>
      <c r="L5">
        <v>11.4053001403809</v>
      </c>
      <c r="M5">
        <v>11.609800338745099</v>
      </c>
      <c r="N5">
        <v>19.179550170898398</v>
      </c>
      <c r="O5">
        <v>44.432567596435497</v>
      </c>
      <c r="P5">
        <v>2061.9599609375</v>
      </c>
      <c r="Q5">
        <v>0.26337981224060097</v>
      </c>
      <c r="R5">
        <v>0.83329200744628895</v>
      </c>
      <c r="S5">
        <v>8.7296999990940094E-3</v>
      </c>
      <c r="T5">
        <v>4.07221987843513E-2</v>
      </c>
      <c r="U5">
        <v>2.4502800777554502E-2</v>
      </c>
      <c r="V5">
        <v>0.112097598612309</v>
      </c>
      <c r="W5">
        <v>3.8331320285797101</v>
      </c>
      <c r="X5">
        <v>3.9369280338287398</v>
      </c>
      <c r="Y5">
        <v>-0.23768019676208499</v>
      </c>
      <c r="Z5">
        <v>0.57406681776046797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-0.23768019676208499</v>
      </c>
      <c r="AH5" t="s">
        <v>123</v>
      </c>
      <c r="AI5">
        <v>-0.180023804306984</v>
      </c>
      <c r="AJ5">
        <v>-0.417703896760941</v>
      </c>
    </row>
    <row r="6" spans="1:36" x14ac:dyDescent="0.35">
      <c r="A6">
        <v>210</v>
      </c>
      <c r="B6" t="s">
        <v>127</v>
      </c>
      <c r="C6">
        <v>11.6082401275635</v>
      </c>
      <c r="D6">
        <v>11.6082401275635</v>
      </c>
      <c r="E6">
        <v>11.695249557495099</v>
      </c>
      <c r="F6">
        <v>11.4616298675537</v>
      </c>
      <c r="G6">
        <v>8594</v>
      </c>
      <c r="H6">
        <v>16119</v>
      </c>
      <c r="I6">
        <v>24713</v>
      </c>
      <c r="J6">
        <v>11.7469997406006</v>
      </c>
      <c r="K6">
        <v>11.4728803634644</v>
      </c>
      <c r="L6">
        <v>11.6293497085571</v>
      </c>
      <c r="M6">
        <v>11.651339530944799</v>
      </c>
      <c r="N6">
        <v>18.965509414672901</v>
      </c>
      <c r="O6">
        <v>43.011146545410199</v>
      </c>
      <c r="P6">
        <v>1944.9990234375</v>
      </c>
      <c r="Q6">
        <v>0.34897521138191201</v>
      </c>
      <c r="R6">
        <v>0.87787747383117698</v>
      </c>
      <c r="S6">
        <v>1.76452994346619E-2</v>
      </c>
      <c r="T6">
        <v>5.1933199167251601E-2</v>
      </c>
      <c r="U6">
        <v>5.0176501274108901E-2</v>
      </c>
      <c r="V6">
        <v>4.3019000440836001E-2</v>
      </c>
      <c r="W6">
        <v>3.8730649948120099</v>
      </c>
      <c r="X6">
        <v>3.94195508956909</v>
      </c>
      <c r="Y6">
        <v>-4.3511498719453798E-2</v>
      </c>
      <c r="Z6">
        <v>0.61322391033172596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-4.3511498719453798E-2</v>
      </c>
      <c r="AH6" t="s">
        <v>107</v>
      </c>
      <c r="AI6">
        <v>-0.180023804306984</v>
      </c>
      <c r="AJ6">
        <v>-0.22353519499301899</v>
      </c>
    </row>
    <row r="7" spans="1:36" x14ac:dyDescent="0.35">
      <c r="A7">
        <v>30</v>
      </c>
      <c r="B7" t="s">
        <v>127</v>
      </c>
      <c r="C7">
        <v>11.6784400939941</v>
      </c>
      <c r="D7">
        <v>11.695249557495099</v>
      </c>
      <c r="E7">
        <v>11.695249557495099</v>
      </c>
      <c r="F7">
        <v>11.6613502502441</v>
      </c>
      <c r="G7">
        <v>343</v>
      </c>
      <c r="H7">
        <v>3132</v>
      </c>
      <c r="I7">
        <v>3475</v>
      </c>
      <c r="J7">
        <v>11.680839538574199</v>
      </c>
      <c r="K7">
        <v>11.618980407714799</v>
      </c>
      <c r="L7">
        <v>11.6674299240112</v>
      </c>
      <c r="M7">
        <v>11.6748399734497</v>
      </c>
      <c r="N7">
        <v>16.9851398468018</v>
      </c>
      <c r="O7">
        <v>45.633186340332003</v>
      </c>
      <c r="P7">
        <v>2147.72192382812</v>
      </c>
      <c r="Q7">
        <v>9.6963301301002502E-2</v>
      </c>
      <c r="R7">
        <v>0.85133349895477295</v>
      </c>
      <c r="S7">
        <v>1.1310400441288899E-2</v>
      </c>
      <c r="T7">
        <v>2.51067001372576E-2</v>
      </c>
      <c r="U7">
        <v>4.0089301764965099E-2</v>
      </c>
      <c r="V7">
        <v>0.102296702563763</v>
      </c>
      <c r="W7">
        <v>3.8501920700073202</v>
      </c>
      <c r="X7">
        <v>3.9436600208282502</v>
      </c>
      <c r="Y7">
        <v>0.14561240375042001</v>
      </c>
      <c r="Z7">
        <v>0.66681849956512496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0.14561240375042001</v>
      </c>
      <c r="AH7" t="s">
        <v>124</v>
      </c>
      <c r="AI7">
        <v>-0.180023804306984</v>
      </c>
      <c r="AJ7">
        <v>-3.4411400556564303E-2</v>
      </c>
    </row>
    <row r="8" spans="1:36" x14ac:dyDescent="0.35">
      <c r="A8">
        <v>120</v>
      </c>
      <c r="B8" t="s">
        <v>127</v>
      </c>
      <c r="C8">
        <v>11.5129299163818</v>
      </c>
      <c r="D8">
        <v>11.5129299163818</v>
      </c>
      <c r="E8">
        <v>11.561719894409199</v>
      </c>
      <c r="F8">
        <v>11.4616298675537</v>
      </c>
      <c r="G8">
        <v>187</v>
      </c>
      <c r="H8">
        <v>398</v>
      </c>
      <c r="I8">
        <v>585</v>
      </c>
      <c r="J8">
        <v>11.6801500320435</v>
      </c>
      <c r="K8">
        <v>11.5227203369141</v>
      </c>
      <c r="L8">
        <v>11.6268196105957</v>
      </c>
      <c r="M8">
        <v>11.632360458374</v>
      </c>
      <c r="N8">
        <v>16.876960754394499</v>
      </c>
      <c r="O8">
        <v>38.859912872314503</v>
      </c>
      <c r="P8">
        <v>1617.60705566406</v>
      </c>
      <c r="Q8">
        <v>0.30353918671607999</v>
      </c>
      <c r="R8">
        <v>0.81107711791992199</v>
      </c>
      <c r="S8">
        <v>1.0430499911308301E-2</v>
      </c>
      <c r="T8">
        <v>1.9091399386525199E-2</v>
      </c>
      <c r="U8">
        <v>1.8665999174118E-2</v>
      </c>
      <c r="V8">
        <v>0.15940110385417899</v>
      </c>
      <c r="W8">
        <v>3.78620505332947</v>
      </c>
      <c r="X8">
        <v>3.9445440769195601</v>
      </c>
      <c r="Y8">
        <v>6.8268902599811596E-2</v>
      </c>
      <c r="Z8">
        <v>0.77851831912994396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6.8268902599811596E-2</v>
      </c>
      <c r="AH8" t="s">
        <v>124</v>
      </c>
      <c r="AI8">
        <v>-0.180023804306984</v>
      </c>
      <c r="AJ8">
        <v>-0.111754797399044</v>
      </c>
    </row>
    <row r="9" spans="1:36" x14ac:dyDescent="0.35">
      <c r="A9">
        <v>152</v>
      </c>
      <c r="B9" t="s">
        <v>127</v>
      </c>
      <c r="C9">
        <v>11.5129299163818</v>
      </c>
      <c r="D9">
        <v>11.5129299163818</v>
      </c>
      <c r="E9">
        <v>11.561719894409199</v>
      </c>
      <c r="F9">
        <v>11.407569885253899</v>
      </c>
      <c r="G9">
        <v>89</v>
      </c>
      <c r="H9">
        <v>569</v>
      </c>
      <c r="I9">
        <v>658</v>
      </c>
      <c r="J9">
        <v>11.631139755249</v>
      </c>
      <c r="K9">
        <v>11.3631296157837</v>
      </c>
      <c r="L9">
        <v>11.5787000656128</v>
      </c>
      <c r="M9">
        <v>11.5934295654297</v>
      </c>
      <c r="N9">
        <v>16.6750297546387</v>
      </c>
      <c r="O9">
        <v>41.690757751464801</v>
      </c>
      <c r="P9">
        <v>1859.69299316406</v>
      </c>
      <c r="Q9">
        <v>0.14067679643631001</v>
      </c>
      <c r="R9">
        <v>0.828197002410889</v>
      </c>
      <c r="S9">
        <v>1.6141200438141799E-2</v>
      </c>
      <c r="T9">
        <v>4.5571599155664402E-2</v>
      </c>
      <c r="U9">
        <v>7.7114000916481004E-2</v>
      </c>
      <c r="V9">
        <v>9.3625202775001498E-2</v>
      </c>
      <c r="W9">
        <v>3.83581495285034</v>
      </c>
      <c r="X9">
        <v>3.94383001327515</v>
      </c>
      <c r="Y9">
        <v>-3.0995799228549E-2</v>
      </c>
      <c r="Z9">
        <v>0.72699737548828103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-3.0995799228549E-2</v>
      </c>
      <c r="AH9" t="s">
        <v>124</v>
      </c>
      <c r="AI9">
        <v>-0.180023804306984</v>
      </c>
      <c r="AJ9">
        <v>-0.21101960539817799</v>
      </c>
    </row>
    <row r="10" spans="1:36" x14ac:dyDescent="0.35">
      <c r="A10">
        <v>305</v>
      </c>
      <c r="B10" t="s">
        <v>127</v>
      </c>
      <c r="C10">
        <v>11.6082401275635</v>
      </c>
      <c r="D10">
        <v>11.6082401275635</v>
      </c>
      <c r="E10">
        <v>11.6526899337769</v>
      </c>
      <c r="F10">
        <v>11.580579757690399</v>
      </c>
      <c r="G10">
        <v>2780</v>
      </c>
      <c r="H10">
        <v>2545</v>
      </c>
      <c r="I10">
        <v>5325</v>
      </c>
      <c r="J10">
        <v>11.6147298812866</v>
      </c>
      <c r="K10">
        <v>11.484809875488301</v>
      </c>
      <c r="L10">
        <v>11.5375099182129</v>
      </c>
      <c r="M10">
        <v>11.545880317688001</v>
      </c>
      <c r="N10">
        <v>18.021909713745099</v>
      </c>
      <c r="O10">
        <v>41.527023315429702</v>
      </c>
      <c r="P10">
        <v>1827.59399414062</v>
      </c>
      <c r="Q10">
        <v>0.52995812892913796</v>
      </c>
      <c r="R10">
        <v>0.74026870727539096</v>
      </c>
      <c r="S10">
        <v>1.8405200913548501E-2</v>
      </c>
      <c r="T10">
        <v>5.1638599485158899E-2</v>
      </c>
      <c r="U10">
        <v>3.42595987021923E-2</v>
      </c>
      <c r="V10">
        <v>0.18658159673214</v>
      </c>
      <c r="W10">
        <v>3.7447459697723402</v>
      </c>
      <c r="X10">
        <v>3.9417319297790501</v>
      </c>
      <c r="Y10">
        <v>7.5538396835327107E-2</v>
      </c>
      <c r="Z10">
        <v>0.59593039751052901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7.5538396835327107E-2</v>
      </c>
      <c r="AH10" t="s">
        <v>123</v>
      </c>
      <c r="AI10">
        <v>-0.180023804306984</v>
      </c>
      <c r="AJ10">
        <v>-0.10448540002107599</v>
      </c>
    </row>
    <row r="11" spans="1:36" x14ac:dyDescent="0.35">
      <c r="A11">
        <v>84</v>
      </c>
      <c r="B11" t="s">
        <v>127</v>
      </c>
      <c r="C11">
        <v>11.362099647521999</v>
      </c>
      <c r="D11">
        <v>11.362099647521999</v>
      </c>
      <c r="E11">
        <v>11.5129299163818</v>
      </c>
      <c r="F11">
        <v>11.15625</v>
      </c>
      <c r="G11">
        <v>529</v>
      </c>
      <c r="H11">
        <v>1098</v>
      </c>
      <c r="I11">
        <v>1627</v>
      </c>
      <c r="J11">
        <v>11.608400344848601</v>
      </c>
      <c r="K11">
        <v>11.260459899902299</v>
      </c>
      <c r="L11">
        <v>11.4929800033569</v>
      </c>
      <c r="M11">
        <v>11.494509696960399</v>
      </c>
      <c r="N11">
        <v>16.977800369262699</v>
      </c>
      <c r="O11">
        <v>38.1076469421387</v>
      </c>
      <c r="P11">
        <v>1541.56005859375</v>
      </c>
      <c r="Q11">
        <v>0.32734578847885099</v>
      </c>
      <c r="R11">
        <v>0.74757558107376099</v>
      </c>
      <c r="S11">
        <v>1.7166700214147599E-2</v>
      </c>
      <c r="T11">
        <v>5.5750399827957202E-2</v>
      </c>
      <c r="U11">
        <v>4.9654800444841399E-2</v>
      </c>
      <c r="V11">
        <v>0.16979800164699599</v>
      </c>
      <c r="W11">
        <v>3.8520760536193799</v>
      </c>
      <c r="X11">
        <v>3.9403460025787398</v>
      </c>
      <c r="Y11">
        <v>-0.121919102966785</v>
      </c>
      <c r="Z11">
        <v>0.70474821329116799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-0.121919102966785</v>
      </c>
      <c r="AH11" t="s">
        <v>125</v>
      </c>
      <c r="AI11">
        <v>-0.180023804306984</v>
      </c>
      <c r="AJ11">
        <v>-0.30194291472434998</v>
      </c>
    </row>
    <row r="12" spans="1:36" x14ac:dyDescent="0.35">
      <c r="A12">
        <v>180</v>
      </c>
      <c r="B12" t="s">
        <v>127</v>
      </c>
      <c r="C12">
        <v>11.5129299163818</v>
      </c>
      <c r="D12">
        <v>11.5129299163818</v>
      </c>
      <c r="E12">
        <v>11.5327301025391</v>
      </c>
      <c r="F12">
        <v>11.4510498046875</v>
      </c>
      <c r="G12">
        <v>214</v>
      </c>
      <c r="H12">
        <v>438</v>
      </c>
      <c r="I12">
        <v>652</v>
      </c>
      <c r="J12">
        <v>11.598640441894499</v>
      </c>
      <c r="K12">
        <v>11.3676204681396</v>
      </c>
      <c r="L12">
        <v>11.516489982605</v>
      </c>
      <c r="M12">
        <v>11.5282602310181</v>
      </c>
      <c r="N12">
        <v>18.1998291015625</v>
      </c>
      <c r="O12">
        <v>41.860523223877003</v>
      </c>
      <c r="P12">
        <v>1849.97204589844</v>
      </c>
      <c r="Q12">
        <v>0.30464339256286599</v>
      </c>
      <c r="R12">
        <v>0.75715661048889205</v>
      </c>
      <c r="S12">
        <v>1.9052200019359599E-2</v>
      </c>
      <c r="T12">
        <v>7.3559902608394595E-2</v>
      </c>
      <c r="U12">
        <v>9.9824503064155606E-2</v>
      </c>
      <c r="V12">
        <v>0.12642410397529599</v>
      </c>
      <c r="W12">
        <v>3.8054730892181401</v>
      </c>
      <c r="X12">
        <v>3.9399600028991699</v>
      </c>
      <c r="Y12">
        <v>-7.3188999667763701E-3</v>
      </c>
      <c r="Z12">
        <v>0.56617277860641502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-7.3188999667763701E-3</v>
      </c>
      <c r="AH12" t="s">
        <v>125</v>
      </c>
      <c r="AI12">
        <v>-0.180023804306984</v>
      </c>
      <c r="AJ12">
        <v>-0.18734270334243799</v>
      </c>
    </row>
    <row r="13" spans="1:36" x14ac:dyDescent="0.35">
      <c r="A13">
        <v>36</v>
      </c>
      <c r="B13" t="s">
        <v>127</v>
      </c>
      <c r="C13">
        <v>11.502880096435501</v>
      </c>
      <c r="D13">
        <v>11.502880096435501</v>
      </c>
      <c r="E13">
        <v>11.571189880371101</v>
      </c>
      <c r="F13">
        <v>11.2897796630859</v>
      </c>
      <c r="G13">
        <v>218</v>
      </c>
      <c r="H13">
        <v>341</v>
      </c>
      <c r="I13">
        <v>559</v>
      </c>
      <c r="J13">
        <v>11.579469680786101</v>
      </c>
      <c r="K13">
        <v>11.2432498931885</v>
      </c>
      <c r="L13">
        <v>11.441789627075201</v>
      </c>
      <c r="M13">
        <v>11.4495801925659</v>
      </c>
      <c r="N13">
        <v>17.869390487670898</v>
      </c>
      <c r="O13">
        <v>43.551280975341797</v>
      </c>
      <c r="P13">
        <v>1987.71105957031</v>
      </c>
      <c r="Q13">
        <v>0.38631600141525302</v>
      </c>
      <c r="R13">
        <v>0.82718902826309204</v>
      </c>
      <c r="S13">
        <v>2.2203600034117699E-2</v>
      </c>
      <c r="T13">
        <v>3.2524701207876199E-2</v>
      </c>
      <c r="U13">
        <v>4.1017599403858199E-2</v>
      </c>
      <c r="V13">
        <v>0.112865097820759</v>
      </c>
      <c r="W13">
        <v>3.8144490718841602</v>
      </c>
      <c r="X13">
        <v>3.9426720142364502</v>
      </c>
      <c r="Y13">
        <v>-5.10063990950584E-2</v>
      </c>
      <c r="Z13">
        <v>0.50940901041030895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-5.10063990950584E-2</v>
      </c>
      <c r="AH13" t="s">
        <v>123</v>
      </c>
      <c r="AI13">
        <v>-0.180023804306984</v>
      </c>
      <c r="AJ13">
        <v>-0.23103019595146199</v>
      </c>
    </row>
    <row r="14" spans="1:36" x14ac:dyDescent="0.35">
      <c r="A14">
        <v>482</v>
      </c>
      <c r="B14" t="s">
        <v>127</v>
      </c>
      <c r="C14">
        <v>11.4186096191406</v>
      </c>
      <c r="D14">
        <v>11.407569885253899</v>
      </c>
      <c r="E14">
        <v>11.5129299163818</v>
      </c>
      <c r="F14">
        <v>11.15625</v>
      </c>
      <c r="G14">
        <v>1069</v>
      </c>
      <c r="H14">
        <v>3660</v>
      </c>
      <c r="I14">
        <v>4729</v>
      </c>
      <c r="J14">
        <v>11.5779104232788</v>
      </c>
      <c r="K14">
        <v>11.233099937439</v>
      </c>
      <c r="L14">
        <v>11.517970085144</v>
      </c>
      <c r="M14">
        <v>11.500399589538601</v>
      </c>
      <c r="N14">
        <v>16.569459915161101</v>
      </c>
      <c r="O14">
        <v>39.514633178710902</v>
      </c>
      <c r="P14">
        <v>1653.56896972656</v>
      </c>
      <c r="Q14">
        <v>0.22479769587516801</v>
      </c>
      <c r="R14">
        <v>0.856977999210358</v>
      </c>
      <c r="S14">
        <v>1.4546999707818E-2</v>
      </c>
      <c r="T14">
        <v>4.2936999350786202E-2</v>
      </c>
      <c r="U14">
        <v>4.8667401075363201E-2</v>
      </c>
      <c r="V14">
        <v>7.4719198048114804E-2</v>
      </c>
      <c r="W14">
        <v>3.8568680286407502</v>
      </c>
      <c r="X14">
        <v>3.9414629936218302</v>
      </c>
      <c r="Y14">
        <v>-0.12607760727405501</v>
      </c>
      <c r="Z14">
        <v>0.68169748783111594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-0.12607760727405501</v>
      </c>
      <c r="AH14" t="s">
        <v>125</v>
      </c>
      <c r="AI14">
        <v>-0.180023804306984</v>
      </c>
      <c r="AJ14">
        <v>-0.30610141158103898</v>
      </c>
    </row>
    <row r="15" spans="1:36" x14ac:dyDescent="0.35">
      <c r="A15">
        <v>304</v>
      </c>
      <c r="B15" t="s">
        <v>127</v>
      </c>
      <c r="C15">
        <v>11.407569885253899</v>
      </c>
      <c r="D15">
        <v>11.482469558715801</v>
      </c>
      <c r="E15">
        <v>11.5129299163818</v>
      </c>
      <c r="F15">
        <v>11.350410461425801</v>
      </c>
      <c r="G15">
        <v>250</v>
      </c>
      <c r="H15">
        <v>508</v>
      </c>
      <c r="I15">
        <v>758</v>
      </c>
      <c r="J15">
        <v>11.5315504074097</v>
      </c>
      <c r="K15">
        <v>11.2746801376343</v>
      </c>
      <c r="L15">
        <v>11.3116102218628</v>
      </c>
      <c r="M15">
        <v>11.445019721984901</v>
      </c>
      <c r="N15">
        <v>19.2416896820068</v>
      </c>
      <c r="O15">
        <v>43.747169494628899</v>
      </c>
      <c r="P15">
        <v>2003.58801269531</v>
      </c>
      <c r="Q15">
        <v>0.33687460422515902</v>
      </c>
      <c r="R15">
        <v>0.82480800151824996</v>
      </c>
      <c r="S15">
        <v>2.16352008283138E-2</v>
      </c>
      <c r="T15">
        <v>3.0765900388359999E-2</v>
      </c>
      <c r="U15">
        <v>5.3176399320363998E-2</v>
      </c>
      <c r="V15">
        <v>0.108707197010517</v>
      </c>
      <c r="W15">
        <v>3.7715940475463898</v>
      </c>
      <c r="X15">
        <v>3.9423530101776101</v>
      </c>
      <c r="Y15">
        <v>8.1930001033470002E-4</v>
      </c>
      <c r="Z15">
        <v>0.36715251207351701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8.1930001033470002E-4</v>
      </c>
      <c r="AH15" t="s">
        <v>123</v>
      </c>
      <c r="AI15">
        <v>-0.180023804306984</v>
      </c>
      <c r="AJ15">
        <v>-0.17920440435409499</v>
      </c>
    </row>
    <row r="16" spans="1:36" x14ac:dyDescent="0.35">
      <c r="A16">
        <v>95</v>
      </c>
      <c r="B16" t="s">
        <v>127</v>
      </c>
      <c r="C16">
        <v>11.184419631958001</v>
      </c>
      <c r="D16">
        <v>11.184419631958001</v>
      </c>
      <c r="E16">
        <v>11.5129299163818</v>
      </c>
      <c r="F16">
        <v>10.878049850463899</v>
      </c>
      <c r="G16">
        <v>468</v>
      </c>
      <c r="H16">
        <v>542</v>
      </c>
      <c r="I16">
        <v>1010</v>
      </c>
      <c r="J16">
        <v>11.5294704437256</v>
      </c>
      <c r="K16">
        <v>10.9758701324463</v>
      </c>
      <c r="L16">
        <v>11.268099784851101</v>
      </c>
      <c r="M16">
        <v>11.2727003097534</v>
      </c>
      <c r="N16">
        <v>16.761430740356399</v>
      </c>
      <c r="O16">
        <v>41.018886566162102</v>
      </c>
      <c r="P16">
        <v>1778.96594238281</v>
      </c>
      <c r="Q16">
        <v>0.46382370591163602</v>
      </c>
      <c r="R16">
        <v>0.72484892606735196</v>
      </c>
      <c r="S16">
        <v>1.66484005749226E-2</v>
      </c>
      <c r="T16">
        <v>0.12671460211277</v>
      </c>
      <c r="U16">
        <v>7.0058502256870298E-2</v>
      </c>
      <c r="V16">
        <v>0.11249350011348699</v>
      </c>
      <c r="W16">
        <v>3.81173896789551</v>
      </c>
      <c r="X16">
        <v>3.94283199310303</v>
      </c>
      <c r="Y16">
        <v>-0.33313220739364602</v>
      </c>
      <c r="Z16">
        <v>0.60373169183731101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-0.33313220739364602</v>
      </c>
      <c r="AH16" t="s">
        <v>125</v>
      </c>
      <c r="AI16">
        <v>-0.180023804306984</v>
      </c>
      <c r="AJ16">
        <v>-0.51315599679946899</v>
      </c>
    </row>
    <row r="17" spans="1:36" x14ac:dyDescent="0.35">
      <c r="A17">
        <v>5</v>
      </c>
      <c r="B17" t="s">
        <v>127</v>
      </c>
      <c r="C17">
        <v>11.396389961242701</v>
      </c>
      <c r="D17">
        <v>11.407569885253899</v>
      </c>
      <c r="E17">
        <v>11.5129299163818</v>
      </c>
      <c r="F17">
        <v>11.15625</v>
      </c>
      <c r="G17">
        <v>5581</v>
      </c>
      <c r="H17">
        <v>8091</v>
      </c>
      <c r="I17">
        <v>13672</v>
      </c>
      <c r="J17">
        <v>11.522020339965801</v>
      </c>
      <c r="K17">
        <v>11.1709499359131</v>
      </c>
      <c r="L17">
        <v>11.3726196289062</v>
      </c>
      <c r="M17">
        <v>11.3770198822021</v>
      </c>
      <c r="N17">
        <v>16.567539215087901</v>
      </c>
      <c r="O17">
        <v>40.605445861816399</v>
      </c>
      <c r="P17">
        <v>1733.78796386719</v>
      </c>
      <c r="Q17">
        <v>0.41301399469375599</v>
      </c>
      <c r="R17">
        <v>0.86848819255828902</v>
      </c>
      <c r="S17">
        <v>1.5514500439167E-2</v>
      </c>
      <c r="T17">
        <v>3.9692599326372098E-2</v>
      </c>
      <c r="U17">
        <v>5.8576099574565901E-2</v>
      </c>
      <c r="V17">
        <v>6.4638502895832103E-2</v>
      </c>
      <c r="W17">
        <v>3.8505439758300799</v>
      </c>
      <c r="X17">
        <v>3.9406549930572501</v>
      </c>
      <c r="Y17">
        <v>-9.8060302436351804E-2</v>
      </c>
      <c r="Z17">
        <v>0.58134520053863503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-9.8060302436351804E-2</v>
      </c>
      <c r="AH17" t="s">
        <v>125</v>
      </c>
      <c r="AI17">
        <v>-0.180023804306984</v>
      </c>
      <c r="AJ17">
        <v>-0.27808409929275502</v>
      </c>
    </row>
    <row r="18" spans="1:36" x14ac:dyDescent="0.35">
      <c r="A18">
        <v>85</v>
      </c>
      <c r="B18" t="s">
        <v>127</v>
      </c>
      <c r="C18">
        <v>11.350410461425801</v>
      </c>
      <c r="D18">
        <v>11.385089874267599</v>
      </c>
      <c r="E18">
        <v>11.5129299163818</v>
      </c>
      <c r="F18">
        <v>11.15625</v>
      </c>
      <c r="G18">
        <v>1479</v>
      </c>
      <c r="H18">
        <v>4736</v>
      </c>
      <c r="I18">
        <v>6215</v>
      </c>
      <c r="J18">
        <v>11.521639823913601</v>
      </c>
      <c r="K18">
        <v>11.1789102554321</v>
      </c>
      <c r="L18">
        <v>11.409059524536101</v>
      </c>
      <c r="M18">
        <v>11.439089775085399</v>
      </c>
      <c r="N18">
        <v>16.694770812988299</v>
      </c>
      <c r="O18">
        <v>41.370853424072301</v>
      </c>
      <c r="P18">
        <v>1808.71496582031</v>
      </c>
      <c r="Q18">
        <v>0.240867003798485</v>
      </c>
      <c r="R18">
        <v>0.863933324813843</v>
      </c>
      <c r="S18">
        <v>1.29236998036504E-2</v>
      </c>
      <c r="T18">
        <v>4.7988601028919199E-2</v>
      </c>
      <c r="U18">
        <v>4.8996999859809903E-2</v>
      </c>
      <c r="V18">
        <v>6.2158700078725801E-2</v>
      </c>
      <c r="W18">
        <v>3.8296558856964098</v>
      </c>
      <c r="X18">
        <v>3.9421520233154301</v>
      </c>
      <c r="Y18">
        <v>-0.138438805937767</v>
      </c>
      <c r="Z18">
        <v>0.59409761428832997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-0.138438805937767</v>
      </c>
      <c r="AH18" t="s">
        <v>125</v>
      </c>
      <c r="AI18">
        <v>-0.180023804306984</v>
      </c>
      <c r="AJ18">
        <v>-0.31846261024475098</v>
      </c>
    </row>
    <row r="19" spans="1:36" x14ac:dyDescent="0.35">
      <c r="A19">
        <v>11</v>
      </c>
      <c r="B19" t="s">
        <v>127</v>
      </c>
      <c r="C19">
        <v>11.5129299163818</v>
      </c>
      <c r="D19">
        <v>11.5129299163818</v>
      </c>
      <c r="E19">
        <v>11.5129299163818</v>
      </c>
      <c r="F19">
        <v>11.407569885253899</v>
      </c>
      <c r="G19">
        <v>2861</v>
      </c>
      <c r="H19">
        <v>6851</v>
      </c>
      <c r="I19">
        <v>9712</v>
      </c>
      <c r="J19">
        <v>11.513090133666999</v>
      </c>
      <c r="K19">
        <v>11.3665504455566</v>
      </c>
      <c r="L19">
        <v>11.465940475463899</v>
      </c>
      <c r="M19">
        <v>11.470760345459</v>
      </c>
      <c r="N19">
        <v>16.757329940795898</v>
      </c>
      <c r="O19">
        <v>42.685962677002003</v>
      </c>
      <c r="P19">
        <v>1896.53503417969</v>
      </c>
      <c r="Q19">
        <v>0.28889140486717202</v>
      </c>
      <c r="R19">
        <v>0.75967741012573198</v>
      </c>
      <c r="S19">
        <v>1.8139300867915199E-2</v>
      </c>
      <c r="T19">
        <v>6.1407599598169299E-2</v>
      </c>
      <c r="U19">
        <v>4.9745198339223903E-2</v>
      </c>
      <c r="V19">
        <v>0.149019494652748</v>
      </c>
      <c r="W19">
        <v>3.8162090778350799</v>
      </c>
      <c r="X19">
        <v>3.94225406646729</v>
      </c>
      <c r="Y19">
        <v>3.8113601505756399E-2</v>
      </c>
      <c r="Z19">
        <v>0.55649131536483798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3.8113601505756399E-2</v>
      </c>
      <c r="AH19" t="s">
        <v>124</v>
      </c>
      <c r="AI19">
        <v>-0.180023804306984</v>
      </c>
      <c r="AJ19">
        <v>-0.141910195350647</v>
      </c>
    </row>
    <row r="20" spans="1:36" x14ac:dyDescent="0.35">
      <c r="A20">
        <v>12</v>
      </c>
      <c r="B20" t="s">
        <v>127</v>
      </c>
      <c r="C20">
        <v>11.3266000747681</v>
      </c>
      <c r="D20">
        <v>11.338569641113301</v>
      </c>
      <c r="E20">
        <v>11.482469558715801</v>
      </c>
      <c r="F20">
        <v>11.15625</v>
      </c>
      <c r="G20">
        <v>6736</v>
      </c>
      <c r="H20">
        <v>9603</v>
      </c>
      <c r="I20">
        <v>16339</v>
      </c>
      <c r="J20">
        <v>11.512869834899901</v>
      </c>
      <c r="K20">
        <v>11.1660299301147</v>
      </c>
      <c r="L20">
        <v>11.363100051879901</v>
      </c>
      <c r="M20">
        <v>11.369930267334</v>
      </c>
      <c r="N20">
        <v>16.7081108093262</v>
      </c>
      <c r="O20">
        <v>41.781711578369098</v>
      </c>
      <c r="P20">
        <v>1835.72497558594</v>
      </c>
      <c r="Q20">
        <v>0.41213038563728299</v>
      </c>
      <c r="R20">
        <v>0.81526237726211503</v>
      </c>
      <c r="S20">
        <v>1.6022600233554798E-2</v>
      </c>
      <c r="T20">
        <v>7.2164602577686296E-2</v>
      </c>
      <c r="U20">
        <v>6.5121702849865001E-2</v>
      </c>
      <c r="V20">
        <v>8.3131596446037306E-2</v>
      </c>
      <c r="W20">
        <v>3.82553911209106</v>
      </c>
      <c r="X20">
        <v>3.9429190158843999</v>
      </c>
      <c r="Y20">
        <v>-0.13384290039539301</v>
      </c>
      <c r="Z20">
        <v>0.57122397422790505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-0.13384290039539301</v>
      </c>
      <c r="AH20" t="s">
        <v>125</v>
      </c>
      <c r="AI20">
        <v>-0.180023804306984</v>
      </c>
      <c r="AJ20">
        <v>-0.31386670470237699</v>
      </c>
    </row>
    <row r="21" spans="1:36" x14ac:dyDescent="0.35">
      <c r="A21">
        <v>325</v>
      </c>
      <c r="B21" t="s">
        <v>127</v>
      </c>
      <c r="C21">
        <v>11.2897796630859</v>
      </c>
      <c r="D21">
        <v>11.350410461425801</v>
      </c>
      <c r="E21">
        <v>11.482469558715801</v>
      </c>
      <c r="F21">
        <v>11.2252397537231</v>
      </c>
      <c r="G21">
        <v>912</v>
      </c>
      <c r="H21">
        <v>893</v>
      </c>
      <c r="I21">
        <v>1805</v>
      </c>
      <c r="J21">
        <v>11.50172996521</v>
      </c>
      <c r="K21">
        <v>11.1819400787354</v>
      </c>
      <c r="L21">
        <v>11.3019695281982</v>
      </c>
      <c r="M21">
        <v>11.339170455932599</v>
      </c>
      <c r="N21">
        <v>19.149389266967798</v>
      </c>
      <c r="O21">
        <v>42.919059753417997</v>
      </c>
      <c r="P21">
        <v>1933.07897949219</v>
      </c>
      <c r="Q21">
        <v>0.50832837820053101</v>
      </c>
      <c r="R21">
        <v>0.93162882328033403</v>
      </c>
      <c r="S21">
        <v>1.8044300377368899E-2</v>
      </c>
      <c r="T21">
        <v>1.8668100237846399E-2</v>
      </c>
      <c r="U21">
        <v>2.67450995743275E-2</v>
      </c>
      <c r="V21">
        <v>2.8368100523948701E-2</v>
      </c>
      <c r="W21">
        <v>3.8744580745696999</v>
      </c>
      <c r="X21">
        <v>3.9396948814392099</v>
      </c>
      <c r="Y21">
        <v>-8.1506997346878093E-2</v>
      </c>
      <c r="Z21">
        <v>0.33797600865364102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-8.1506997346878093E-2</v>
      </c>
      <c r="AH21" t="s">
        <v>123</v>
      </c>
      <c r="AI21">
        <v>-0.180023804306984</v>
      </c>
      <c r="AJ21">
        <v>-0.26153069734573398</v>
      </c>
    </row>
    <row r="22" spans="1:36" x14ac:dyDescent="0.35">
      <c r="A22">
        <v>132</v>
      </c>
      <c r="B22" t="s">
        <v>127</v>
      </c>
      <c r="C22">
        <v>11.4721002578735</v>
      </c>
      <c r="D22">
        <v>11.4721002578735</v>
      </c>
      <c r="E22">
        <v>11.502880096435501</v>
      </c>
      <c r="F22">
        <v>11.3022003173828</v>
      </c>
      <c r="G22">
        <v>386</v>
      </c>
      <c r="H22">
        <v>2677</v>
      </c>
      <c r="I22">
        <v>3063</v>
      </c>
      <c r="J22">
        <v>11.476550102233899</v>
      </c>
      <c r="K22">
        <v>11.303409576416</v>
      </c>
      <c r="L22">
        <v>11.4509601593018</v>
      </c>
      <c r="M22">
        <v>11.453650474548301</v>
      </c>
      <c r="N22">
        <v>16.9151802062988</v>
      </c>
      <c r="O22">
        <v>43.5340576171875</v>
      </c>
      <c r="P22">
        <v>1993.80200195312</v>
      </c>
      <c r="Q22">
        <v>0.132243096828461</v>
      </c>
      <c r="R22">
        <v>0.79286700487136796</v>
      </c>
      <c r="S22">
        <v>1.9404899328947098E-2</v>
      </c>
      <c r="T22">
        <v>4.02559004724026E-2</v>
      </c>
      <c r="U22">
        <v>6.1829898506402997E-2</v>
      </c>
      <c r="V22">
        <v>0.13425999879837</v>
      </c>
      <c r="W22">
        <v>3.7681429386138898</v>
      </c>
      <c r="X22">
        <v>3.9442059993743901</v>
      </c>
      <c r="Y22">
        <v>8.0526299774646801E-2</v>
      </c>
      <c r="Z22">
        <v>0.51249021291732799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8.0526299774646801E-2</v>
      </c>
      <c r="AH22" t="s">
        <v>124</v>
      </c>
      <c r="AI22">
        <v>-0.180023804306984</v>
      </c>
      <c r="AJ22">
        <v>-9.9497497081756606E-2</v>
      </c>
    </row>
    <row r="23" spans="1:36" x14ac:dyDescent="0.35">
      <c r="A23">
        <v>135</v>
      </c>
      <c r="B23" t="s">
        <v>127</v>
      </c>
      <c r="C23">
        <v>11.482469558715801</v>
      </c>
      <c r="D23">
        <v>11.482469558715801</v>
      </c>
      <c r="E23">
        <v>11.5129299163818</v>
      </c>
      <c r="F23">
        <v>11.407569885253899</v>
      </c>
      <c r="G23">
        <v>164</v>
      </c>
      <c r="H23">
        <v>1059</v>
      </c>
      <c r="I23">
        <v>1223</v>
      </c>
      <c r="J23">
        <v>11.4716196060181</v>
      </c>
      <c r="K23">
        <v>11.338279724121101</v>
      </c>
      <c r="L23">
        <v>11.450940132141101</v>
      </c>
      <c r="M23">
        <v>11.4531097412109</v>
      </c>
      <c r="N23">
        <v>16.876319885253899</v>
      </c>
      <c r="O23">
        <v>42.303817749023402</v>
      </c>
      <c r="P23">
        <v>1889.89794921875</v>
      </c>
      <c r="Q23">
        <v>0.13882710039615601</v>
      </c>
      <c r="R23">
        <v>0.80326539278030396</v>
      </c>
      <c r="S23">
        <v>1.57258007675409E-2</v>
      </c>
      <c r="T23">
        <v>4.0703400969505303E-2</v>
      </c>
      <c r="U23">
        <v>5.9255998581647901E-2</v>
      </c>
      <c r="V23">
        <v>0.125343203544617</v>
      </c>
      <c r="W23">
        <v>3.8068630695343</v>
      </c>
      <c r="X23">
        <v>3.9445829391479501</v>
      </c>
      <c r="Y23">
        <v>9.9466897547244998E-2</v>
      </c>
      <c r="Z23">
        <v>0.52783298492431596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9.9466897547244998E-2</v>
      </c>
      <c r="AH23" t="s">
        <v>124</v>
      </c>
      <c r="AI23">
        <v>-0.180023804306984</v>
      </c>
      <c r="AJ23">
        <v>-8.0556899309158297E-2</v>
      </c>
    </row>
    <row r="24" spans="1:36" x14ac:dyDescent="0.35">
      <c r="A24">
        <v>2</v>
      </c>
      <c r="B24" t="s">
        <v>127</v>
      </c>
      <c r="C24">
        <v>11.373660087585399</v>
      </c>
      <c r="D24">
        <v>11.385089874267599</v>
      </c>
      <c r="E24">
        <v>11.4616298675537</v>
      </c>
      <c r="F24">
        <v>11.2252397537231</v>
      </c>
      <c r="G24">
        <v>3439</v>
      </c>
      <c r="H24">
        <v>8538</v>
      </c>
      <c r="I24">
        <v>11977</v>
      </c>
      <c r="J24">
        <v>11.4702701568604</v>
      </c>
      <c r="K24">
        <v>11.209989547729499</v>
      </c>
      <c r="L24">
        <v>11.3845300674438</v>
      </c>
      <c r="M24">
        <v>11.3950700759888</v>
      </c>
      <c r="N24">
        <v>16.669969558715799</v>
      </c>
      <c r="O24">
        <v>43.590686798095703</v>
      </c>
      <c r="P24">
        <v>1983.13500976562</v>
      </c>
      <c r="Q24">
        <v>0.28892868757247903</v>
      </c>
      <c r="R24">
        <v>0.845675408840179</v>
      </c>
      <c r="S24">
        <v>1.8102100118994699E-2</v>
      </c>
      <c r="T24">
        <v>5.77896013855934E-2</v>
      </c>
      <c r="U24">
        <v>6.0935899615287802E-2</v>
      </c>
      <c r="V24">
        <v>6.7160502076149001E-2</v>
      </c>
      <c r="W24">
        <v>3.8776800632476802</v>
      </c>
      <c r="X24">
        <v>3.9426031112670898</v>
      </c>
      <c r="Y24">
        <v>-5.4297998547554002E-2</v>
      </c>
      <c r="Z24">
        <v>0.50878101587295499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-5.4297998547554002E-2</v>
      </c>
      <c r="AH24" t="s">
        <v>125</v>
      </c>
      <c r="AI24">
        <v>-0.180023804306984</v>
      </c>
      <c r="AJ24">
        <v>-0.23432180285453799</v>
      </c>
    </row>
    <row r="25" spans="1:36" x14ac:dyDescent="0.35">
      <c r="A25">
        <v>32</v>
      </c>
      <c r="B25" t="s">
        <v>127</v>
      </c>
      <c r="C25">
        <v>11.396389961242701</v>
      </c>
      <c r="D25">
        <v>11.396389961242701</v>
      </c>
      <c r="E25">
        <v>11.4721002578735</v>
      </c>
      <c r="F25">
        <v>11.2252397537231</v>
      </c>
      <c r="G25">
        <v>9467</v>
      </c>
      <c r="H25">
        <v>18487</v>
      </c>
      <c r="I25">
        <v>27954</v>
      </c>
      <c r="J25">
        <v>11.444470405578601</v>
      </c>
      <c r="K25">
        <v>11.1839199066162</v>
      </c>
      <c r="L25">
        <v>11.3591003417969</v>
      </c>
      <c r="M25">
        <v>11.356639862060501</v>
      </c>
      <c r="N25">
        <v>16.795600891113299</v>
      </c>
      <c r="O25">
        <v>43.770843505859403</v>
      </c>
      <c r="P25">
        <v>2003.69201660156</v>
      </c>
      <c r="Q25">
        <v>0.33711150288581798</v>
      </c>
      <c r="R25">
        <v>0.82207638025283802</v>
      </c>
      <c r="S25">
        <v>1.63327008485794E-2</v>
      </c>
      <c r="T25">
        <v>6.8643696606159196E-2</v>
      </c>
      <c r="U25">
        <v>5.8739498257637003E-2</v>
      </c>
      <c r="V25">
        <v>7.9960301518440205E-2</v>
      </c>
      <c r="W25">
        <v>3.8305358886718799</v>
      </c>
      <c r="X25">
        <v>3.94235396385193</v>
      </c>
      <c r="Y25">
        <v>-4.4610999524593402E-2</v>
      </c>
      <c r="Z25">
        <v>0.47101619839668302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-4.4610999524593402E-2</v>
      </c>
      <c r="AH25" t="s">
        <v>107</v>
      </c>
      <c r="AI25">
        <v>-0.180023804306984</v>
      </c>
      <c r="AJ25">
        <v>-0.22463470697403001</v>
      </c>
    </row>
    <row r="26" spans="1:36" x14ac:dyDescent="0.35">
      <c r="A26">
        <v>43</v>
      </c>
      <c r="B26" t="s">
        <v>52</v>
      </c>
      <c r="C26">
        <v>11.362099647521999</v>
      </c>
      <c r="D26">
        <v>11.362099647521999</v>
      </c>
      <c r="E26">
        <v>11.4616298675537</v>
      </c>
      <c r="F26">
        <v>11.184419631958001</v>
      </c>
      <c r="G26">
        <v>4857</v>
      </c>
      <c r="H26">
        <v>9588</v>
      </c>
      <c r="I26">
        <v>14445</v>
      </c>
      <c r="J26">
        <v>11.4438695907593</v>
      </c>
      <c r="K26">
        <v>11.155500411987299</v>
      </c>
      <c r="L26">
        <v>11.343629837036101</v>
      </c>
      <c r="M26">
        <v>11.345740318298301</v>
      </c>
      <c r="N26">
        <v>16.791999816894499</v>
      </c>
      <c r="O26">
        <v>43.714443206787102</v>
      </c>
      <c r="P26">
        <v>1998.01000976562</v>
      </c>
      <c r="Q26">
        <v>0.34029948711395303</v>
      </c>
      <c r="R26">
        <v>0.83243608474731401</v>
      </c>
      <c r="S26">
        <v>1.5278300270438199E-2</v>
      </c>
      <c r="T26">
        <v>6.4546599984169006E-2</v>
      </c>
      <c r="U26">
        <v>5.0827499479055398E-2</v>
      </c>
      <c r="V26">
        <v>7.6606802642345401E-2</v>
      </c>
      <c r="W26">
        <v>3.82979488372803</v>
      </c>
      <c r="X26">
        <v>3.94185590744019</v>
      </c>
      <c r="Y26">
        <v>-6.9299302995204898E-2</v>
      </c>
      <c r="Z26">
        <v>0.47442919015884399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-6.9299302995204898E-2</v>
      </c>
      <c r="AH26" t="s">
        <v>107</v>
      </c>
      <c r="AI26">
        <v>-0.180023804306984</v>
      </c>
      <c r="AJ26">
        <v>-0.249323099851608</v>
      </c>
    </row>
    <row r="27" spans="1:36" x14ac:dyDescent="0.35">
      <c r="A27">
        <v>493</v>
      </c>
      <c r="B27" t="s">
        <v>127</v>
      </c>
      <c r="C27">
        <v>11.482469558715801</v>
      </c>
      <c r="D27">
        <v>11.492719650268601</v>
      </c>
      <c r="E27">
        <v>11.5129299163818</v>
      </c>
      <c r="F27">
        <v>11.362099647521999</v>
      </c>
      <c r="G27">
        <v>48</v>
      </c>
      <c r="H27">
        <v>524</v>
      </c>
      <c r="I27">
        <v>572</v>
      </c>
      <c r="J27">
        <v>11.441180229186999</v>
      </c>
      <c r="K27">
        <v>11.331459999084499</v>
      </c>
      <c r="L27">
        <v>11.4106903076172</v>
      </c>
      <c r="M27">
        <v>11.4309301376343</v>
      </c>
      <c r="N27">
        <v>16.423770904541001</v>
      </c>
      <c r="O27">
        <v>41.445899963378899</v>
      </c>
      <c r="P27">
        <v>1798.60900878906</v>
      </c>
      <c r="Q27">
        <v>9.3414701521396595E-2</v>
      </c>
      <c r="R27">
        <v>0.87478870153427102</v>
      </c>
      <c r="S27">
        <v>7.2419000789523099E-3</v>
      </c>
      <c r="T27">
        <v>1.05870002880692E-2</v>
      </c>
      <c r="U27">
        <v>7.2827897965908106E-2</v>
      </c>
      <c r="V27">
        <v>8.9838303625583593E-2</v>
      </c>
      <c r="W27">
        <v>3.84775590896606</v>
      </c>
      <c r="X27">
        <v>3.9394240379333501</v>
      </c>
      <c r="Y27">
        <v>0.134067103266716</v>
      </c>
      <c r="Z27">
        <v>0.51890838146209695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0.134067103266716</v>
      </c>
      <c r="AH27" t="s">
        <v>124</v>
      </c>
      <c r="AI27">
        <v>-0.180023804306984</v>
      </c>
      <c r="AJ27">
        <v>-4.59566004574299E-2</v>
      </c>
    </row>
    <row r="28" spans="1:36" x14ac:dyDescent="0.35">
      <c r="A28">
        <v>71</v>
      </c>
      <c r="B28" t="s">
        <v>127</v>
      </c>
      <c r="C28">
        <v>11.314470291137701</v>
      </c>
      <c r="D28">
        <v>11.3266000747681</v>
      </c>
      <c r="E28">
        <v>11.407569885253899</v>
      </c>
      <c r="F28">
        <v>11.184419631958001</v>
      </c>
      <c r="G28">
        <v>4104</v>
      </c>
      <c r="H28">
        <v>6705</v>
      </c>
      <c r="I28">
        <v>10809</v>
      </c>
      <c r="J28">
        <v>11.4340600967407</v>
      </c>
      <c r="K28">
        <v>11.1957302093506</v>
      </c>
      <c r="L28">
        <v>11.3244304656982</v>
      </c>
      <c r="M28">
        <v>11.344820022583001</v>
      </c>
      <c r="N28">
        <v>16.952600479126001</v>
      </c>
      <c r="O28">
        <v>41.947113037109403</v>
      </c>
      <c r="P28">
        <v>1857.55505371094</v>
      </c>
      <c r="Q28">
        <v>0.37442609667777998</v>
      </c>
      <c r="R28">
        <v>0.79092347621917702</v>
      </c>
      <c r="S28">
        <v>1.75751000642776E-2</v>
      </c>
      <c r="T28">
        <v>6.6283896565437303E-2</v>
      </c>
      <c r="U28">
        <v>4.95329014956951E-2</v>
      </c>
      <c r="V28">
        <v>0.115064397454262</v>
      </c>
      <c r="W28">
        <v>3.8217399120330802</v>
      </c>
      <c r="X28">
        <v>3.9377579689025901</v>
      </c>
      <c r="Y28">
        <v>-3.1721699982881497E-2</v>
      </c>
      <c r="Z28">
        <v>0.48187878727912897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-3.1721699982881497E-2</v>
      </c>
      <c r="AH28" t="s">
        <v>125</v>
      </c>
      <c r="AI28">
        <v>-0.180023804306984</v>
      </c>
      <c r="AJ28">
        <v>-0.211745500564575</v>
      </c>
    </row>
    <row r="29" spans="1:36" x14ac:dyDescent="0.35">
      <c r="A29">
        <v>35</v>
      </c>
      <c r="B29" t="s">
        <v>127</v>
      </c>
      <c r="C29">
        <v>11.2771997451782</v>
      </c>
      <c r="D29">
        <v>11.2897796630859</v>
      </c>
      <c r="E29">
        <v>11.407569885253899</v>
      </c>
      <c r="F29">
        <v>11.184419631958001</v>
      </c>
      <c r="G29">
        <v>5590</v>
      </c>
      <c r="H29">
        <v>2970</v>
      </c>
      <c r="I29">
        <v>8560</v>
      </c>
      <c r="J29">
        <v>11.430809974670399</v>
      </c>
      <c r="K29">
        <v>11.1668796539307</v>
      </c>
      <c r="L29">
        <v>11.2543697357178</v>
      </c>
      <c r="M29">
        <v>11.260169982910201</v>
      </c>
      <c r="N29">
        <v>17.117540359497099</v>
      </c>
      <c r="O29">
        <v>44.976005554199197</v>
      </c>
      <c r="P29">
        <v>2110.9609375</v>
      </c>
      <c r="Q29">
        <v>0.646539807319641</v>
      </c>
      <c r="R29">
        <v>0.80486148595809903</v>
      </c>
      <c r="S29">
        <v>1.75567995756865E-2</v>
      </c>
      <c r="T29">
        <v>0.101814396679401</v>
      </c>
      <c r="U29">
        <v>5.7015199214219998E-2</v>
      </c>
      <c r="V29">
        <v>6.4994201064109802E-2</v>
      </c>
      <c r="W29">
        <v>3.8172779083252002</v>
      </c>
      <c r="X29">
        <v>3.9426579475402801</v>
      </c>
      <c r="Y29">
        <v>-5.20227998495102E-2</v>
      </c>
      <c r="Z29">
        <v>0.41935071349143999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-5.20227998495102E-2</v>
      </c>
      <c r="AH29" t="s">
        <v>123</v>
      </c>
      <c r="AI29">
        <v>-0.180023804306984</v>
      </c>
      <c r="AJ29">
        <v>-0.232046604156494</v>
      </c>
    </row>
    <row r="30" spans="1:36" x14ac:dyDescent="0.35">
      <c r="A30">
        <v>6</v>
      </c>
      <c r="B30" t="s">
        <v>127</v>
      </c>
      <c r="C30">
        <v>11.2252397537231</v>
      </c>
      <c r="D30">
        <v>11.2252397537231</v>
      </c>
      <c r="E30">
        <v>11.407569885253899</v>
      </c>
      <c r="F30">
        <v>11.15625</v>
      </c>
      <c r="G30">
        <v>695</v>
      </c>
      <c r="H30">
        <v>462</v>
      </c>
      <c r="I30">
        <v>1157</v>
      </c>
      <c r="J30">
        <v>11.4212703704834</v>
      </c>
      <c r="K30">
        <v>11.167400360107401</v>
      </c>
      <c r="L30">
        <v>11.2556495666504</v>
      </c>
      <c r="M30">
        <v>11.269960403442401</v>
      </c>
      <c r="N30">
        <v>16.723680496215799</v>
      </c>
      <c r="O30">
        <v>41.503849029541001</v>
      </c>
      <c r="P30">
        <v>1815.89404296875</v>
      </c>
      <c r="Q30">
        <v>0.59599977731704701</v>
      </c>
      <c r="R30">
        <v>0.86352980136871305</v>
      </c>
      <c r="S30">
        <v>1.6796100884676E-2</v>
      </c>
      <c r="T30">
        <v>7.6172903180122403E-2</v>
      </c>
      <c r="U30">
        <v>4.0435601025819799E-2</v>
      </c>
      <c r="V30">
        <v>3.4729801118373899E-2</v>
      </c>
      <c r="W30">
        <v>3.8133080005645801</v>
      </c>
      <c r="X30">
        <v>3.94254493713379</v>
      </c>
      <c r="Y30">
        <v>-1.63231994956732E-2</v>
      </c>
      <c r="Z30">
        <v>0.45977249741554299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-1.63231994956732E-2</v>
      </c>
      <c r="AH30" t="s">
        <v>125</v>
      </c>
      <c r="AI30">
        <v>-0.180023804306984</v>
      </c>
      <c r="AJ30">
        <v>-0.19634699821472201</v>
      </c>
    </row>
    <row r="31" spans="1:36" x14ac:dyDescent="0.35">
      <c r="A31">
        <v>140</v>
      </c>
      <c r="B31" t="s">
        <v>127</v>
      </c>
      <c r="C31">
        <v>11.407569885253899</v>
      </c>
      <c r="D31">
        <v>11.407569885253899</v>
      </c>
      <c r="E31">
        <v>11.4616298675537</v>
      </c>
      <c r="F31">
        <v>11.2897796630859</v>
      </c>
      <c r="G31">
        <v>137</v>
      </c>
      <c r="H31">
        <v>907</v>
      </c>
      <c r="I31">
        <v>1044</v>
      </c>
      <c r="J31">
        <v>11.4055795669556</v>
      </c>
      <c r="K31">
        <v>11.234809875488301</v>
      </c>
      <c r="L31">
        <v>11.381930351257299</v>
      </c>
      <c r="M31">
        <v>11.3800497055054</v>
      </c>
      <c r="N31">
        <v>16.912309646606399</v>
      </c>
      <c r="O31">
        <v>41.284767150878899</v>
      </c>
      <c r="P31">
        <v>1791.34899902344</v>
      </c>
      <c r="Q31">
        <v>0.14951300621032701</v>
      </c>
      <c r="R31">
        <v>0.60024869441986095</v>
      </c>
      <c r="S31">
        <v>2.8846099972724901E-2</v>
      </c>
      <c r="T31">
        <v>6.0006700456142398E-2</v>
      </c>
      <c r="U31">
        <v>4.8960298299789401E-2</v>
      </c>
      <c r="V31">
        <v>0.30066901445388799</v>
      </c>
      <c r="W31">
        <v>3.7782409191131601</v>
      </c>
      <c r="X31">
        <v>3.94254398345947</v>
      </c>
      <c r="Y31">
        <v>3.51990014314651E-2</v>
      </c>
      <c r="Z31">
        <v>0.47377380728721602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3.51990014314651E-2</v>
      </c>
      <c r="AH31" t="s">
        <v>124</v>
      </c>
      <c r="AI31">
        <v>-0.180023804306984</v>
      </c>
      <c r="AJ31">
        <v>-0.14482480287551899</v>
      </c>
    </row>
    <row r="32" spans="1:36" x14ac:dyDescent="0.35">
      <c r="A32">
        <v>102</v>
      </c>
      <c r="B32" t="s">
        <v>127</v>
      </c>
      <c r="C32">
        <v>11.407569885253899</v>
      </c>
      <c r="D32">
        <v>11.407569885253899</v>
      </c>
      <c r="E32">
        <v>11.429539680481</v>
      </c>
      <c r="F32">
        <v>11.2897796630859</v>
      </c>
      <c r="G32">
        <v>3784</v>
      </c>
      <c r="H32">
        <v>14705</v>
      </c>
      <c r="I32">
        <v>18489</v>
      </c>
      <c r="J32">
        <v>11.405260086059601</v>
      </c>
      <c r="K32">
        <v>11.2712602615356</v>
      </c>
      <c r="L32">
        <v>11.3697099685669</v>
      </c>
      <c r="M32">
        <v>11.377809524536101</v>
      </c>
      <c r="N32">
        <v>16.859619140625</v>
      </c>
      <c r="O32">
        <v>39.373600006103501</v>
      </c>
      <c r="P32">
        <v>1633.32995605469</v>
      </c>
      <c r="Q32">
        <v>0.20486609637737299</v>
      </c>
      <c r="R32">
        <v>0.58312648534774802</v>
      </c>
      <c r="S32">
        <v>1.94578003138304E-2</v>
      </c>
      <c r="T32">
        <v>4.2535699903965003E-2</v>
      </c>
      <c r="U32">
        <v>3.6162998527288402E-2</v>
      </c>
      <c r="V32">
        <v>0.34661158919334401</v>
      </c>
      <c r="W32">
        <v>3.76194500923157</v>
      </c>
      <c r="X32">
        <v>3.9401290416717498</v>
      </c>
      <c r="Y32">
        <v>3.8604401051998097E-2</v>
      </c>
      <c r="Z32">
        <v>0.50639337301254295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3.8604401051998097E-2</v>
      </c>
      <c r="AH32" t="s">
        <v>124</v>
      </c>
      <c r="AI32">
        <v>-0.180023804306984</v>
      </c>
      <c r="AJ32">
        <v>-0.14141939580440499</v>
      </c>
    </row>
    <row r="33" spans="1:36" x14ac:dyDescent="0.35">
      <c r="A33">
        <v>903</v>
      </c>
      <c r="B33" t="s">
        <v>127</v>
      </c>
      <c r="C33">
        <v>11.407569885253899</v>
      </c>
      <c r="D33">
        <v>11.407569885253899</v>
      </c>
      <c r="E33">
        <v>11.4510498046875</v>
      </c>
      <c r="F33">
        <v>11.082139968872101</v>
      </c>
      <c r="G33">
        <v>124</v>
      </c>
      <c r="H33">
        <v>2441</v>
      </c>
      <c r="I33">
        <v>2565</v>
      </c>
      <c r="J33">
        <v>11.397529602050801</v>
      </c>
      <c r="K33">
        <v>10.9858903884888</v>
      </c>
      <c r="L33">
        <v>11.371910095214799</v>
      </c>
      <c r="M33">
        <v>11.376259803771999</v>
      </c>
      <c r="N33">
        <v>16.435710906982401</v>
      </c>
      <c r="O33">
        <v>41.846488952636697</v>
      </c>
      <c r="P33">
        <v>1844.81994628906</v>
      </c>
      <c r="Q33">
        <v>5.1656998693943003E-2</v>
      </c>
      <c r="R33">
        <v>0.94551527500152599</v>
      </c>
      <c r="S33">
        <v>1.8681399524211901E-2</v>
      </c>
      <c r="T33">
        <v>2.1771699190139802E-2</v>
      </c>
      <c r="U33">
        <v>3.7510499358177199E-2</v>
      </c>
      <c r="V33">
        <v>8.0890003591775894E-3</v>
      </c>
      <c r="W33">
        <v>3.8679759502410902</v>
      </c>
      <c r="X33">
        <v>3.9404718875885001</v>
      </c>
      <c r="Y33">
        <v>-0.16364610195159901</v>
      </c>
      <c r="Z33">
        <v>0.47693580389022799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-0.16364610195159901</v>
      </c>
      <c r="AH33" t="s">
        <v>124</v>
      </c>
      <c r="AI33">
        <v>-0.180023804306984</v>
      </c>
      <c r="AJ33">
        <v>-0.34366980195045499</v>
      </c>
    </row>
    <row r="34" spans="1:36" x14ac:dyDescent="0.35">
      <c r="A34">
        <v>311</v>
      </c>
      <c r="B34" t="s">
        <v>127</v>
      </c>
      <c r="C34">
        <v>11.350410461425801</v>
      </c>
      <c r="D34">
        <v>11.350410461425801</v>
      </c>
      <c r="E34">
        <v>11.492719650268601</v>
      </c>
      <c r="F34">
        <v>11.2897796630859</v>
      </c>
      <c r="G34">
        <v>1021</v>
      </c>
      <c r="H34">
        <v>701</v>
      </c>
      <c r="I34">
        <v>1722</v>
      </c>
      <c r="J34">
        <v>11.3961296081543</v>
      </c>
      <c r="K34">
        <v>11.165849685668899</v>
      </c>
      <c r="L34">
        <v>11.2558498382568</v>
      </c>
      <c r="M34">
        <v>11.257470130920399</v>
      </c>
      <c r="N34">
        <v>17.433530807495099</v>
      </c>
      <c r="O34">
        <v>39.561580657958999</v>
      </c>
      <c r="P34">
        <v>1659.43103027344</v>
      </c>
      <c r="Q34">
        <v>0.60211288928985596</v>
      </c>
      <c r="R34">
        <v>0.81468647718429599</v>
      </c>
      <c r="S34">
        <v>3.2957199960947002E-2</v>
      </c>
      <c r="T34">
        <v>6.3854001462459606E-2</v>
      </c>
      <c r="U34">
        <v>7.7731899917125702E-2</v>
      </c>
      <c r="V34">
        <v>7.3622003197669997E-2</v>
      </c>
      <c r="W34">
        <v>3.8060169219970699</v>
      </c>
      <c r="X34">
        <v>3.9397621154785201</v>
      </c>
      <c r="Y34">
        <v>3.4797199070453602E-2</v>
      </c>
      <c r="Z34">
        <v>0.39776501059532199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3.4797199070453602E-2</v>
      </c>
      <c r="AH34" t="s">
        <v>123</v>
      </c>
      <c r="AI34">
        <v>-0.180023804306984</v>
      </c>
      <c r="AJ34">
        <v>-0.14522659778595001</v>
      </c>
    </row>
    <row r="35" spans="1:36" x14ac:dyDescent="0.35">
      <c r="A35">
        <v>144</v>
      </c>
      <c r="B35" t="s">
        <v>127</v>
      </c>
      <c r="C35">
        <v>11.407569885253899</v>
      </c>
      <c r="D35">
        <v>11.407569885253899</v>
      </c>
      <c r="E35">
        <v>11.4186096191406</v>
      </c>
      <c r="F35">
        <v>11.2897796630859</v>
      </c>
      <c r="G35">
        <v>27</v>
      </c>
      <c r="H35">
        <v>191</v>
      </c>
      <c r="I35">
        <v>218</v>
      </c>
      <c r="J35">
        <v>11.3900299072266</v>
      </c>
      <c r="K35">
        <v>11.193229675293001</v>
      </c>
      <c r="L35">
        <v>11.358130455017101</v>
      </c>
      <c r="M35">
        <v>11.364230155944799</v>
      </c>
      <c r="N35">
        <v>16.728359222412099</v>
      </c>
      <c r="O35">
        <v>43.524662017822301</v>
      </c>
      <c r="P35">
        <v>1997.86206054688</v>
      </c>
      <c r="Q35">
        <v>0.13108879327774001</v>
      </c>
      <c r="R35">
        <v>0.86686450242996205</v>
      </c>
      <c r="S35">
        <v>8.5447998717427306E-3</v>
      </c>
      <c r="T35">
        <v>2.1029500290751499E-2</v>
      </c>
      <c r="U35">
        <v>1.9034000113606502E-2</v>
      </c>
      <c r="V35">
        <v>0.10356120020151099</v>
      </c>
      <c r="W35">
        <v>3.7914979457855198</v>
      </c>
      <c r="X35">
        <v>3.9409649372100799</v>
      </c>
      <c r="Y35">
        <v>6.9354802370071397E-2</v>
      </c>
      <c r="Z35">
        <v>0.43209230899810802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6.9354802370071397E-2</v>
      </c>
      <c r="AH35" t="s">
        <v>124</v>
      </c>
      <c r="AI35">
        <v>-0.180023804306984</v>
      </c>
      <c r="AJ35">
        <v>-0.11066900193691299</v>
      </c>
    </row>
    <row r="36" spans="1:36" x14ac:dyDescent="0.35">
      <c r="A36">
        <v>14</v>
      </c>
      <c r="B36" t="s">
        <v>127</v>
      </c>
      <c r="C36">
        <v>11.350410461425801</v>
      </c>
      <c r="D36">
        <v>11.350410461425801</v>
      </c>
      <c r="E36">
        <v>11.396389961242701</v>
      </c>
      <c r="F36">
        <v>11.2252397537231</v>
      </c>
      <c r="G36">
        <v>597</v>
      </c>
      <c r="H36">
        <v>2101</v>
      </c>
      <c r="I36">
        <v>2698</v>
      </c>
      <c r="J36">
        <v>11.3871297836304</v>
      </c>
      <c r="K36">
        <v>11.2211198806763</v>
      </c>
      <c r="L36">
        <v>11.3510904312134</v>
      </c>
      <c r="M36">
        <v>11.351539611816399</v>
      </c>
      <c r="N36">
        <v>16.606819152831999</v>
      </c>
      <c r="O36">
        <v>43.952106475830099</v>
      </c>
      <c r="P36">
        <v>2009.10998535156</v>
      </c>
      <c r="Q36">
        <v>0.21439069509506201</v>
      </c>
      <c r="R36">
        <v>0.86255252361297596</v>
      </c>
      <c r="S36">
        <v>1.05665000155568E-2</v>
      </c>
      <c r="T36">
        <v>4.73502017557621E-2</v>
      </c>
      <c r="U36">
        <v>5.4400898516178103E-2</v>
      </c>
      <c r="V36">
        <v>6.9608397781848894E-2</v>
      </c>
      <c r="W36">
        <v>3.86566090583801</v>
      </c>
      <c r="X36">
        <v>3.9420750141143799</v>
      </c>
      <c r="Y36">
        <v>5.3002100437879597E-2</v>
      </c>
      <c r="Z36">
        <v>0.419294804334641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5.3002100437879597E-2</v>
      </c>
      <c r="AH36" t="s">
        <v>125</v>
      </c>
      <c r="AI36">
        <v>-0.180023804306984</v>
      </c>
      <c r="AJ36">
        <v>-0.127021700143814</v>
      </c>
    </row>
    <row r="37" spans="1:36" x14ac:dyDescent="0.35">
      <c r="A37">
        <v>141</v>
      </c>
      <c r="B37" t="s">
        <v>127</v>
      </c>
      <c r="C37">
        <v>11.407569885253899</v>
      </c>
      <c r="D37">
        <v>11.407569885253899</v>
      </c>
      <c r="E37">
        <v>11.407569885253899</v>
      </c>
      <c r="F37">
        <v>11.314470291137701</v>
      </c>
      <c r="G37">
        <v>402</v>
      </c>
      <c r="H37">
        <v>4034</v>
      </c>
      <c r="I37">
        <v>4436</v>
      </c>
      <c r="J37">
        <v>11.386899948120099</v>
      </c>
      <c r="K37">
        <v>11.263139724731399</v>
      </c>
      <c r="L37">
        <v>11.3700399398804</v>
      </c>
      <c r="M37">
        <v>11.376020431518601</v>
      </c>
      <c r="N37">
        <v>16.8660697937012</v>
      </c>
      <c r="O37">
        <v>42.157539367675803</v>
      </c>
      <c r="P37">
        <v>1872.50402832031</v>
      </c>
      <c r="Q37">
        <v>8.7937697768211406E-2</v>
      </c>
      <c r="R37">
        <v>0.687508285045624</v>
      </c>
      <c r="S37">
        <v>1.8072199076414101E-2</v>
      </c>
      <c r="T37">
        <v>4.9957599490881001E-2</v>
      </c>
      <c r="U37">
        <v>5.8188501745462397E-2</v>
      </c>
      <c r="V37">
        <v>0.230772495269775</v>
      </c>
      <c r="W37">
        <v>3.77711009979248</v>
      </c>
      <c r="X37">
        <v>3.94161796569824</v>
      </c>
      <c r="Y37">
        <v>9.6245199441909804E-2</v>
      </c>
      <c r="Z37">
        <v>0.45141759514808699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9.6245199441909804E-2</v>
      </c>
      <c r="AH37" t="s">
        <v>124</v>
      </c>
      <c r="AI37">
        <v>-0.180023804306984</v>
      </c>
      <c r="AJ37">
        <v>-8.3778597414493602E-2</v>
      </c>
    </row>
    <row r="38" spans="1:36" x14ac:dyDescent="0.35">
      <c r="A38">
        <v>181</v>
      </c>
      <c r="B38" t="s">
        <v>127</v>
      </c>
      <c r="C38">
        <v>11.2252397537231</v>
      </c>
      <c r="D38">
        <v>11.211819648742701</v>
      </c>
      <c r="E38">
        <v>11.407569885253899</v>
      </c>
      <c r="F38">
        <v>11.082139968872101</v>
      </c>
      <c r="G38">
        <v>450</v>
      </c>
      <c r="H38">
        <v>473</v>
      </c>
      <c r="I38">
        <v>923</v>
      </c>
      <c r="J38">
        <v>11.3808698654175</v>
      </c>
      <c r="K38">
        <v>11.105030059814499</v>
      </c>
      <c r="L38">
        <v>11.2412099838257</v>
      </c>
      <c r="M38">
        <v>11.240420341491699</v>
      </c>
      <c r="N38">
        <v>16.809059143066399</v>
      </c>
      <c r="O38">
        <v>38.837039947509801</v>
      </c>
      <c r="P38">
        <v>1592.583984375</v>
      </c>
      <c r="Q38">
        <v>0.50915098190307595</v>
      </c>
      <c r="R38">
        <v>0.80093467235565197</v>
      </c>
      <c r="S38">
        <v>1.53240999206901E-2</v>
      </c>
      <c r="T38">
        <v>4.6512901782989502E-2</v>
      </c>
      <c r="U38">
        <v>4.36091013252735E-2</v>
      </c>
      <c r="V38">
        <v>0.13575519621372201</v>
      </c>
      <c r="W38">
        <v>3.8043749332428001</v>
      </c>
      <c r="X38">
        <v>3.9369029998779301</v>
      </c>
      <c r="Y38">
        <v>-4.0238201618194601E-2</v>
      </c>
      <c r="Z38">
        <v>0.45958518981933599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-4.0238201618194601E-2</v>
      </c>
      <c r="AH38" t="s">
        <v>125</v>
      </c>
      <c r="AI38">
        <v>-0.180023804306984</v>
      </c>
      <c r="AJ38">
        <v>-0.220262005925179</v>
      </c>
    </row>
    <row r="39" spans="1:36" x14ac:dyDescent="0.35">
      <c r="A39">
        <v>153</v>
      </c>
      <c r="B39" t="s">
        <v>127</v>
      </c>
      <c r="C39">
        <v>11.385089874267599</v>
      </c>
      <c r="D39">
        <v>11.396389961242701</v>
      </c>
      <c r="E39">
        <v>11.407569885253899</v>
      </c>
      <c r="F39">
        <v>11.2897796630859</v>
      </c>
      <c r="G39">
        <v>1089</v>
      </c>
      <c r="H39">
        <v>7835</v>
      </c>
      <c r="I39">
        <v>8924</v>
      </c>
      <c r="J39">
        <v>11.3782396316528</v>
      </c>
      <c r="K39">
        <v>11.2590599060059</v>
      </c>
      <c r="L39">
        <v>11.353590011596699</v>
      </c>
      <c r="M39">
        <v>11.363659858703601</v>
      </c>
      <c r="N39">
        <v>16.9439792633057</v>
      </c>
      <c r="O39">
        <v>41.833145141601598</v>
      </c>
      <c r="P39">
        <v>1847.44494628906</v>
      </c>
      <c r="Q39">
        <v>0.122386701405048</v>
      </c>
      <c r="R39">
        <v>0.75088727474212602</v>
      </c>
      <c r="S39">
        <v>1.7241500318050398E-2</v>
      </c>
      <c r="T39">
        <v>4.1975099593400997E-2</v>
      </c>
      <c r="U39">
        <v>5.0375699996948201E-2</v>
      </c>
      <c r="V39">
        <v>0.179743602871895</v>
      </c>
      <c r="W39">
        <v>3.7793650627136199</v>
      </c>
      <c r="X39">
        <v>3.94197797775269</v>
      </c>
      <c r="Y39">
        <v>0.11175069957971601</v>
      </c>
      <c r="Z39">
        <v>0.43506601452827498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0.11175069957971601</v>
      </c>
      <c r="AH39" t="s">
        <v>124</v>
      </c>
      <c r="AI39">
        <v>-0.180023804306984</v>
      </c>
      <c r="AJ39">
        <v>-6.8273097276687594E-2</v>
      </c>
    </row>
    <row r="40" spans="1:36" x14ac:dyDescent="0.35">
      <c r="A40">
        <v>904</v>
      </c>
      <c r="B40" t="s">
        <v>127</v>
      </c>
      <c r="C40">
        <v>11.4186096191406</v>
      </c>
      <c r="D40">
        <v>11.407569885253899</v>
      </c>
      <c r="E40">
        <v>11.492719650268601</v>
      </c>
      <c r="F40">
        <v>11.15625</v>
      </c>
      <c r="G40">
        <v>72</v>
      </c>
      <c r="H40">
        <v>277</v>
      </c>
      <c r="I40">
        <v>349</v>
      </c>
      <c r="J40">
        <v>11.3630104064941</v>
      </c>
      <c r="K40">
        <v>11.1415796279907</v>
      </c>
      <c r="L40">
        <v>11.312029838561999</v>
      </c>
      <c r="M40">
        <v>11.3127899169922</v>
      </c>
      <c r="N40">
        <v>16.271120071411101</v>
      </c>
      <c r="O40">
        <v>40.556385040283203</v>
      </c>
      <c r="P40">
        <v>1733.75500488281</v>
      </c>
      <c r="Q40">
        <v>0.226827502250671</v>
      </c>
      <c r="R40">
        <v>0.87010288238525402</v>
      </c>
      <c r="S40">
        <v>1.0916000232100501E-2</v>
      </c>
      <c r="T40">
        <v>8.9762501418590504E-2</v>
      </c>
      <c r="U40">
        <v>3.2857298851013197E-2</v>
      </c>
      <c r="V40">
        <v>2.3364000022411301E-2</v>
      </c>
      <c r="W40">
        <v>3.7285120487213099</v>
      </c>
      <c r="X40">
        <v>3.9391510486602801</v>
      </c>
      <c r="Y40">
        <v>-1.0445199906826E-2</v>
      </c>
      <c r="Z40">
        <v>0.47320479154586798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-1.0445199906826E-2</v>
      </c>
      <c r="AH40" t="s">
        <v>107</v>
      </c>
      <c r="AI40">
        <v>-0.180023804306984</v>
      </c>
      <c r="AJ40">
        <v>-0.19046899676322901</v>
      </c>
    </row>
    <row r="41" spans="1:36" x14ac:dyDescent="0.35">
      <c r="A41">
        <v>4</v>
      </c>
      <c r="B41" t="s">
        <v>127</v>
      </c>
      <c r="C41">
        <v>11.15625</v>
      </c>
      <c r="D41">
        <v>11.15625</v>
      </c>
      <c r="E41">
        <v>11.314470291137701</v>
      </c>
      <c r="F41">
        <v>10.9508104324341</v>
      </c>
      <c r="G41">
        <v>497</v>
      </c>
      <c r="H41">
        <v>432</v>
      </c>
      <c r="I41">
        <v>929</v>
      </c>
      <c r="J41">
        <v>11.361880302429199</v>
      </c>
      <c r="K41">
        <v>11.0000600814819</v>
      </c>
      <c r="L41">
        <v>11.1697998046875</v>
      </c>
      <c r="M41">
        <v>11.1642799377441</v>
      </c>
      <c r="N41">
        <v>16.379529953002901</v>
      </c>
      <c r="O41">
        <v>37.8604736328125</v>
      </c>
      <c r="P41">
        <v>1527.7939453125</v>
      </c>
      <c r="Q41">
        <v>0.54611337184905995</v>
      </c>
      <c r="R41">
        <v>0.880362808704376</v>
      </c>
      <c r="S41">
        <v>1.30155999213457E-2</v>
      </c>
      <c r="T41">
        <v>4.08689007163048E-2</v>
      </c>
      <c r="U41">
        <v>6.0528300702571897E-2</v>
      </c>
      <c r="V41">
        <v>4.9807701259851497E-2</v>
      </c>
      <c r="W41">
        <v>3.82431888580322</v>
      </c>
      <c r="X41">
        <v>3.9387350082397501</v>
      </c>
      <c r="Y41">
        <v>-9.5818497240543393E-2</v>
      </c>
      <c r="Z41">
        <v>0.473955899477005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-9.5818497240543393E-2</v>
      </c>
      <c r="AH41" t="s">
        <v>125</v>
      </c>
      <c r="AI41">
        <v>-0.180023804306984</v>
      </c>
      <c r="AJ41">
        <v>-0.27584218978881803</v>
      </c>
    </row>
    <row r="42" spans="1:36" x14ac:dyDescent="0.35">
      <c r="A42">
        <v>13</v>
      </c>
      <c r="B42" t="s">
        <v>127</v>
      </c>
      <c r="C42">
        <v>11.2897796630859</v>
      </c>
      <c r="D42">
        <v>11.2897796630859</v>
      </c>
      <c r="E42">
        <v>11.350410461425801</v>
      </c>
      <c r="F42">
        <v>11.2252397537231</v>
      </c>
      <c r="G42">
        <v>3539</v>
      </c>
      <c r="H42">
        <v>2646</v>
      </c>
      <c r="I42">
        <v>6185</v>
      </c>
      <c r="J42">
        <v>11.3558502197266</v>
      </c>
      <c r="K42">
        <v>11.2163200378418</v>
      </c>
      <c r="L42">
        <v>11.272780418396</v>
      </c>
      <c r="M42">
        <v>11.2762603759766</v>
      </c>
      <c r="N42">
        <v>16.776910781860401</v>
      </c>
      <c r="O42">
        <v>43.151588439941399</v>
      </c>
      <c r="P42">
        <v>1949.60498046875</v>
      </c>
      <c r="Q42">
        <v>0.57038819789886497</v>
      </c>
      <c r="R42">
        <v>0.81177759170532204</v>
      </c>
      <c r="S42">
        <v>1.4811900444328801E-2</v>
      </c>
      <c r="T42">
        <v>0.104256696999073</v>
      </c>
      <c r="U42">
        <v>7.9116903245449094E-2</v>
      </c>
      <c r="V42">
        <v>5.4293099790811497E-2</v>
      </c>
      <c r="W42">
        <v>3.8200540542602499</v>
      </c>
      <c r="X42">
        <v>3.9416449069976802</v>
      </c>
      <c r="Y42">
        <v>4.5763500034809099E-2</v>
      </c>
      <c r="Z42">
        <v>0.40518280863761902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4.5763500034809099E-2</v>
      </c>
      <c r="AH42" t="s">
        <v>125</v>
      </c>
      <c r="AI42">
        <v>-0.180023804306984</v>
      </c>
      <c r="AJ42">
        <v>-0.13426029682159399</v>
      </c>
    </row>
    <row r="43" spans="1:36" x14ac:dyDescent="0.35">
      <c r="A43">
        <v>471</v>
      </c>
      <c r="B43" t="s">
        <v>127</v>
      </c>
      <c r="C43">
        <v>11.2897796630859</v>
      </c>
      <c r="D43">
        <v>11.2897796630859</v>
      </c>
      <c r="E43">
        <v>11.350410461425801</v>
      </c>
      <c r="F43">
        <v>11.0928497314453</v>
      </c>
      <c r="G43">
        <v>3141</v>
      </c>
      <c r="H43">
        <v>7831</v>
      </c>
      <c r="I43">
        <v>10972</v>
      </c>
      <c r="J43">
        <v>11.354000091552701</v>
      </c>
      <c r="K43">
        <v>11.097740173339799</v>
      </c>
      <c r="L43">
        <v>11.285229682922401</v>
      </c>
      <c r="M43">
        <v>11.281740188598601</v>
      </c>
      <c r="N43">
        <v>16.488710403442401</v>
      </c>
      <c r="O43">
        <v>43.399932861328097</v>
      </c>
      <c r="P43">
        <v>1973.37097167969</v>
      </c>
      <c r="Q43">
        <v>0.28197491168975802</v>
      </c>
      <c r="R43">
        <v>0.83455437421798695</v>
      </c>
      <c r="S43">
        <v>1.4476000331342199E-2</v>
      </c>
      <c r="T43">
        <v>5.5472701787948601E-2</v>
      </c>
      <c r="U43">
        <v>6.5199896693229703E-2</v>
      </c>
      <c r="V43">
        <v>8.1049799919128404E-2</v>
      </c>
      <c r="W43">
        <v>3.8485019207000701</v>
      </c>
      <c r="X43">
        <v>3.9429569244384801</v>
      </c>
      <c r="Y43">
        <v>-5.3243599832058001E-2</v>
      </c>
      <c r="Z43">
        <v>0.41567099094390902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-5.3243599832058001E-2</v>
      </c>
      <c r="AH43" t="s">
        <v>107</v>
      </c>
      <c r="AI43">
        <v>-0.180023804306984</v>
      </c>
      <c r="AJ43">
        <v>-0.233267307281494</v>
      </c>
    </row>
    <row r="44" spans="1:36" x14ac:dyDescent="0.35">
      <c r="A44">
        <v>124</v>
      </c>
      <c r="B44" t="s">
        <v>127</v>
      </c>
      <c r="C44">
        <v>11.2384901046753</v>
      </c>
      <c r="D44">
        <v>11.2515602111816</v>
      </c>
      <c r="E44">
        <v>11.385089874267599</v>
      </c>
      <c r="F44">
        <v>11.127260208129901</v>
      </c>
      <c r="G44">
        <v>410</v>
      </c>
      <c r="H44">
        <v>519</v>
      </c>
      <c r="I44">
        <v>929</v>
      </c>
      <c r="J44">
        <v>11.3529195785522</v>
      </c>
      <c r="K44">
        <v>11.124010086059601</v>
      </c>
      <c r="L44">
        <v>11.242259979248001</v>
      </c>
      <c r="M44">
        <v>11.2520904541016</v>
      </c>
      <c r="N44">
        <v>17.764930725097699</v>
      </c>
      <c r="O44">
        <v>40.274692535400398</v>
      </c>
      <c r="P44">
        <v>1720.61596679688</v>
      </c>
      <c r="Q44">
        <v>0.44045791029930098</v>
      </c>
      <c r="R44">
        <v>0.68417257070541404</v>
      </c>
      <c r="S44">
        <v>2.5474300608038899E-2</v>
      </c>
      <c r="T44">
        <v>5.1335498690605198E-2</v>
      </c>
      <c r="U44">
        <v>4.9669500440359102E-2</v>
      </c>
      <c r="V44">
        <v>0.226420193910599</v>
      </c>
      <c r="W44">
        <v>3.75283002853394</v>
      </c>
      <c r="X44">
        <v>3.9412300586700399</v>
      </c>
      <c r="Y44">
        <v>-1.1468599550425999E-2</v>
      </c>
      <c r="Z44">
        <v>0.36806631088256803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-1.1468599550425999E-2</v>
      </c>
      <c r="AH44" t="s">
        <v>126</v>
      </c>
      <c r="AI44">
        <v>-0.180023804306984</v>
      </c>
      <c r="AJ44">
        <v>-0.19149239361286199</v>
      </c>
    </row>
    <row r="45" spans="1:36" x14ac:dyDescent="0.35">
      <c r="A45">
        <v>371</v>
      </c>
      <c r="B45" t="s">
        <v>127</v>
      </c>
      <c r="C45">
        <v>11.362099647521999</v>
      </c>
      <c r="D45">
        <v>11.373660087585399</v>
      </c>
      <c r="E45">
        <v>11.385089874267599</v>
      </c>
      <c r="F45">
        <v>11.2897796630859</v>
      </c>
      <c r="G45">
        <v>216</v>
      </c>
      <c r="H45">
        <v>1170</v>
      </c>
      <c r="I45">
        <v>1386</v>
      </c>
      <c r="J45">
        <v>11.352780342102101</v>
      </c>
      <c r="K45">
        <v>11.188159942626999</v>
      </c>
      <c r="L45">
        <v>11.3232202529907</v>
      </c>
      <c r="M45">
        <v>11.3278703689575</v>
      </c>
      <c r="N45">
        <v>16.5713005065918</v>
      </c>
      <c r="O45">
        <v>44.841590881347699</v>
      </c>
      <c r="P45">
        <v>2065.0791015625</v>
      </c>
      <c r="Q45">
        <v>0.15130649507045699</v>
      </c>
      <c r="R45">
        <v>0.85083907842636097</v>
      </c>
      <c r="S45">
        <v>1.8544899299740802E-2</v>
      </c>
      <c r="T45">
        <v>0.102556698024273</v>
      </c>
      <c r="U45">
        <v>9.40103009343147E-2</v>
      </c>
      <c r="V45">
        <v>1.0814799927175E-2</v>
      </c>
      <c r="W45">
        <v>3.7910540103912398</v>
      </c>
      <c r="X45">
        <v>3.9450340270996098</v>
      </c>
      <c r="Y45">
        <v>5.7669099420309101E-2</v>
      </c>
      <c r="Z45">
        <v>0.37045219540596003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5.7669099420309101E-2</v>
      </c>
      <c r="AH45" t="s">
        <v>107</v>
      </c>
      <c r="AI45">
        <v>-0.180023804306984</v>
      </c>
      <c r="AJ45">
        <v>-0.122354701161385</v>
      </c>
    </row>
    <row r="46" spans="1:36" x14ac:dyDescent="0.35">
      <c r="A46">
        <v>372</v>
      </c>
      <c r="B46" t="s">
        <v>127</v>
      </c>
      <c r="C46">
        <v>11.350410461425801</v>
      </c>
      <c r="D46">
        <v>11.407569885253899</v>
      </c>
      <c r="E46">
        <v>11.407569885253899</v>
      </c>
      <c r="F46">
        <v>11.2897796630859</v>
      </c>
      <c r="G46">
        <v>20</v>
      </c>
      <c r="H46">
        <v>344</v>
      </c>
      <c r="I46">
        <v>364</v>
      </c>
      <c r="J46">
        <v>11.3485097885132</v>
      </c>
      <c r="K46">
        <v>11.398440361022899</v>
      </c>
      <c r="L46">
        <v>11.3416595458984</v>
      </c>
      <c r="M46">
        <v>11.350990295410201</v>
      </c>
      <c r="N46">
        <v>16.449989318847699</v>
      </c>
      <c r="O46">
        <v>45.589923858642599</v>
      </c>
      <c r="P46">
        <v>2139.56689453125</v>
      </c>
      <c r="Q46">
        <v>4.9720898270607002E-2</v>
      </c>
      <c r="R46">
        <v>0.89633429050445601</v>
      </c>
      <c r="S46">
        <v>3.35495993494987E-2</v>
      </c>
      <c r="T46">
        <v>5.1651798188686399E-2</v>
      </c>
      <c r="U46">
        <v>5.3673300892114598E-2</v>
      </c>
      <c r="V46">
        <v>9.3830004334449803E-3</v>
      </c>
      <c r="W46">
        <v>3.91875195503235</v>
      </c>
      <c r="X46">
        <v>3.9412930011749299</v>
      </c>
      <c r="Y46">
        <v>0.21320840716362</v>
      </c>
      <c r="Z46">
        <v>0.37487670779228199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0.21320840716362</v>
      </c>
      <c r="AH46" t="s">
        <v>107</v>
      </c>
      <c r="AI46">
        <v>-0.180023804306984</v>
      </c>
      <c r="AJ46">
        <v>3.31845991313457E-2</v>
      </c>
    </row>
    <row r="47" spans="1:36" x14ac:dyDescent="0.35">
      <c r="A47">
        <v>15</v>
      </c>
      <c r="B47" t="s">
        <v>127</v>
      </c>
      <c r="C47">
        <v>11.2897796630859</v>
      </c>
      <c r="D47">
        <v>11.2897796630859</v>
      </c>
      <c r="E47">
        <v>11.362099647521999</v>
      </c>
      <c r="F47">
        <v>11.1982097625732</v>
      </c>
      <c r="G47">
        <v>1219</v>
      </c>
      <c r="H47">
        <v>1730</v>
      </c>
      <c r="I47">
        <v>2949</v>
      </c>
      <c r="J47">
        <v>11.346240043640099</v>
      </c>
      <c r="K47">
        <v>11.1998500823975</v>
      </c>
      <c r="L47">
        <v>11.279589653015099</v>
      </c>
      <c r="M47">
        <v>11.2847604751587</v>
      </c>
      <c r="N47">
        <v>16.720300674438501</v>
      </c>
      <c r="O47">
        <v>44.381462097167997</v>
      </c>
      <c r="P47">
        <v>2060.93408203125</v>
      </c>
      <c r="Q47">
        <v>0.41995298862457298</v>
      </c>
      <c r="R47">
        <v>0.81507152318954501</v>
      </c>
      <c r="S47">
        <v>1.19131002575159E-2</v>
      </c>
      <c r="T47">
        <v>9.6152298152446705E-2</v>
      </c>
      <c r="U47">
        <v>6.1074499040842098E-2</v>
      </c>
      <c r="V47">
        <v>6.8776197731494904E-2</v>
      </c>
      <c r="W47">
        <v>3.8018889427185099</v>
      </c>
      <c r="X47">
        <v>3.9411709308624299</v>
      </c>
      <c r="Y47">
        <v>6.1057299375534099E-2</v>
      </c>
      <c r="Z47">
        <v>0.38048169016838101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6.1057299375534099E-2</v>
      </c>
      <c r="AH47" t="s">
        <v>125</v>
      </c>
      <c r="AI47">
        <v>-0.180023804306984</v>
      </c>
      <c r="AJ47">
        <v>-0.118966497480869</v>
      </c>
    </row>
    <row r="48" spans="1:36" x14ac:dyDescent="0.35">
      <c r="A48">
        <v>320</v>
      </c>
      <c r="B48" t="s">
        <v>127</v>
      </c>
      <c r="C48">
        <v>11.15625</v>
      </c>
      <c r="D48">
        <v>11.15625</v>
      </c>
      <c r="E48">
        <v>11.314470291137701</v>
      </c>
      <c r="F48">
        <v>11.1418600082397</v>
      </c>
      <c r="G48">
        <v>98</v>
      </c>
      <c r="H48">
        <v>49</v>
      </c>
      <c r="I48">
        <v>147</v>
      </c>
      <c r="J48">
        <v>11.340889930725099</v>
      </c>
      <c r="K48">
        <v>11.1238098144531</v>
      </c>
      <c r="L48">
        <v>11.192359924316399</v>
      </c>
      <c r="M48">
        <v>11.193449974060099</v>
      </c>
      <c r="N48">
        <v>16.277809143066399</v>
      </c>
      <c r="O48">
        <v>37.027862548828097</v>
      </c>
      <c r="P48">
        <v>1446.28698730469</v>
      </c>
      <c r="Q48">
        <v>0.67918121814727805</v>
      </c>
      <c r="R48">
        <v>0.84117949008941695</v>
      </c>
      <c r="S48">
        <v>5.6093398481607402E-2</v>
      </c>
      <c r="T48">
        <v>4.7003198415040998E-2</v>
      </c>
      <c r="U48">
        <v>5.9271298348903698E-2</v>
      </c>
      <c r="V48">
        <v>4.6485800296068198E-2</v>
      </c>
      <c r="W48">
        <v>3.7379789352417001</v>
      </c>
      <c r="X48">
        <v>3.9368329048156698</v>
      </c>
      <c r="Y48">
        <v>5.50068989396095E-2</v>
      </c>
      <c r="Z48">
        <v>0.44931939244270303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5.50068989396095E-2</v>
      </c>
      <c r="AH48" t="s">
        <v>123</v>
      </c>
      <c r="AI48">
        <v>-0.180023804306984</v>
      </c>
      <c r="AJ48">
        <v>-0.12501689791679399</v>
      </c>
    </row>
    <row r="49" spans="1:36" x14ac:dyDescent="0.35">
      <c r="A49">
        <v>90</v>
      </c>
      <c r="B49" t="s">
        <v>127</v>
      </c>
      <c r="C49">
        <v>11.2897796630859</v>
      </c>
      <c r="D49">
        <v>11.2897796630859</v>
      </c>
      <c r="E49">
        <v>11.373660087585399</v>
      </c>
      <c r="F49">
        <v>11.184419631958001</v>
      </c>
      <c r="G49">
        <v>98</v>
      </c>
      <c r="H49">
        <v>179</v>
      </c>
      <c r="I49">
        <v>277</v>
      </c>
      <c r="J49">
        <v>11.332639694213899</v>
      </c>
      <c r="K49">
        <v>11.2187204360962</v>
      </c>
      <c r="L49">
        <v>11.2916603088379</v>
      </c>
      <c r="M49">
        <v>11.2925701141357</v>
      </c>
      <c r="N49">
        <v>16.6356201171875</v>
      </c>
      <c r="O49">
        <v>41.975139617919901</v>
      </c>
      <c r="P49">
        <v>1876.81896972656</v>
      </c>
      <c r="Q49">
        <v>0.35175129771232599</v>
      </c>
      <c r="R49">
        <v>0.82786947488784801</v>
      </c>
      <c r="S49">
        <v>2.98161990940571E-2</v>
      </c>
      <c r="T49">
        <v>5.51092997193336E-2</v>
      </c>
      <c r="U49">
        <v>4.95730005204678E-2</v>
      </c>
      <c r="V49">
        <v>8.0945096909999806E-2</v>
      </c>
      <c r="W49">
        <v>3.7370619773864702</v>
      </c>
      <c r="X49">
        <v>3.94508600234985</v>
      </c>
      <c r="Y49">
        <v>6.5109699964523302E-2</v>
      </c>
      <c r="Z49">
        <v>0.42776039242744401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6.5109699964523302E-2</v>
      </c>
      <c r="AH49" t="s">
        <v>125</v>
      </c>
      <c r="AI49">
        <v>-0.180023804306984</v>
      </c>
      <c r="AJ49">
        <v>-0.11491409689187999</v>
      </c>
    </row>
    <row r="50" spans="1:36" x14ac:dyDescent="0.35">
      <c r="A50">
        <v>931</v>
      </c>
      <c r="B50" t="s">
        <v>127</v>
      </c>
      <c r="C50">
        <v>11.2897796630859</v>
      </c>
      <c r="D50">
        <v>11.2897796630859</v>
      </c>
      <c r="E50">
        <v>11.314470291137701</v>
      </c>
      <c r="F50">
        <v>10.8590002059937</v>
      </c>
      <c r="G50">
        <v>9</v>
      </c>
      <c r="H50">
        <v>180</v>
      </c>
      <c r="I50">
        <v>189</v>
      </c>
      <c r="J50">
        <v>11.328869819641101</v>
      </c>
      <c r="K50">
        <v>10.573780059814499</v>
      </c>
      <c r="L50">
        <v>11.268230438232401</v>
      </c>
      <c r="M50">
        <v>11.3004598617554</v>
      </c>
      <c r="N50">
        <v>16.5548400878906</v>
      </c>
      <c r="O50">
        <v>41.931854248046903</v>
      </c>
      <c r="P50">
        <v>1853.48803710938</v>
      </c>
      <c r="Q50">
        <v>3.7630300968885401E-2</v>
      </c>
      <c r="R50">
        <v>0.93771719932556197</v>
      </c>
      <c r="S50">
        <v>1.0860100388526899E-2</v>
      </c>
      <c r="T50">
        <v>0</v>
      </c>
      <c r="U50">
        <v>6.02193996310234E-2</v>
      </c>
      <c r="V50">
        <v>3.8227599114179597E-2</v>
      </c>
      <c r="W50">
        <v>3.9977979660034202</v>
      </c>
      <c r="X50">
        <v>3.92562007904053</v>
      </c>
      <c r="Y50">
        <v>-0.486851096153259</v>
      </c>
      <c r="Z50">
        <v>0.39992710947990401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-0.486851096153259</v>
      </c>
      <c r="AH50" t="s">
        <v>107</v>
      </c>
      <c r="AI50">
        <v>-0.180023804306984</v>
      </c>
      <c r="AJ50">
        <v>-0.66687482595443703</v>
      </c>
    </row>
    <row r="51" spans="1:36" x14ac:dyDescent="0.35">
      <c r="A51">
        <v>485</v>
      </c>
      <c r="B51" t="s">
        <v>127</v>
      </c>
      <c r="C51">
        <v>11.2897796630859</v>
      </c>
      <c r="D51">
        <v>11.2897796630859</v>
      </c>
      <c r="E51">
        <v>11.3266000747681</v>
      </c>
      <c r="F51">
        <v>11.15625</v>
      </c>
      <c r="G51">
        <v>4043</v>
      </c>
      <c r="H51">
        <v>11636</v>
      </c>
      <c r="I51">
        <v>15679</v>
      </c>
      <c r="J51">
        <v>11.3131103515625</v>
      </c>
      <c r="K51">
        <v>11.1021995544434</v>
      </c>
      <c r="L51">
        <v>11.2553701400757</v>
      </c>
      <c r="M51">
        <v>11.2581701278687</v>
      </c>
      <c r="N51">
        <v>16.319749832153299</v>
      </c>
      <c r="O51">
        <v>42.271900177002003</v>
      </c>
      <c r="P51">
        <v>1878.78894042969</v>
      </c>
      <c r="Q51">
        <v>0.26045671105384799</v>
      </c>
      <c r="R51">
        <v>0.90375781059265103</v>
      </c>
      <c r="S51">
        <v>1.21195996180177E-2</v>
      </c>
      <c r="T51">
        <v>3.0922399833798402E-2</v>
      </c>
      <c r="U51">
        <v>4.6153798699379002E-2</v>
      </c>
      <c r="V51">
        <v>4.4773500412702602E-2</v>
      </c>
      <c r="W51">
        <v>3.8380460739135702</v>
      </c>
      <c r="X51">
        <v>3.9416949748992902</v>
      </c>
      <c r="Y51">
        <v>1.33370999246836E-2</v>
      </c>
      <c r="Z51">
        <v>0.38948491215705899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1.33370999246836E-2</v>
      </c>
      <c r="AH51" t="s">
        <v>125</v>
      </c>
      <c r="AI51">
        <v>-0.180023804306984</v>
      </c>
      <c r="AJ51">
        <v>-0.16668669879436501</v>
      </c>
    </row>
    <row r="52" spans="1:36" x14ac:dyDescent="0.35">
      <c r="A52">
        <v>136</v>
      </c>
      <c r="B52" t="s">
        <v>127</v>
      </c>
      <c r="C52">
        <v>11.2897796630859</v>
      </c>
      <c r="D52">
        <v>11.2897796630859</v>
      </c>
      <c r="E52">
        <v>11.2897796630859</v>
      </c>
      <c r="F52">
        <v>11.15625</v>
      </c>
      <c r="G52">
        <v>836</v>
      </c>
      <c r="H52">
        <v>5404</v>
      </c>
      <c r="I52">
        <v>6240</v>
      </c>
      <c r="J52">
        <v>11.3102102279663</v>
      </c>
      <c r="K52">
        <v>11.1489601135254</v>
      </c>
      <c r="L52">
        <v>11.2764902114868</v>
      </c>
      <c r="M52">
        <v>11.2895002365112</v>
      </c>
      <c r="N52">
        <v>16.684490203857401</v>
      </c>
      <c r="O52">
        <v>41.144992828369098</v>
      </c>
      <c r="P52">
        <v>1797.72302246094</v>
      </c>
      <c r="Q52">
        <v>0.12842950224876401</v>
      </c>
      <c r="R52">
        <v>0.80925732851028398</v>
      </c>
      <c r="S52">
        <v>1.8043499439954799E-2</v>
      </c>
      <c r="T52">
        <v>4.01807017624378E-2</v>
      </c>
      <c r="U52">
        <v>6.3143201172351796E-2</v>
      </c>
      <c r="V52">
        <v>0.117693498730659</v>
      </c>
      <c r="W52">
        <v>3.7755401134490998</v>
      </c>
      <c r="X52">
        <v>3.9428761005401598</v>
      </c>
      <c r="Y52">
        <v>7.6275400817394298E-2</v>
      </c>
      <c r="Z52">
        <v>0.39758619666099498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7.6275400817394298E-2</v>
      </c>
      <c r="AH52" t="s">
        <v>124</v>
      </c>
      <c r="AI52">
        <v>-0.180023804306984</v>
      </c>
      <c r="AJ52">
        <v>-0.10374840348959</v>
      </c>
    </row>
    <row r="53" spans="1:36" x14ac:dyDescent="0.35">
      <c r="A53">
        <v>484</v>
      </c>
      <c r="B53" t="s">
        <v>127</v>
      </c>
      <c r="C53">
        <v>11.2252397537231</v>
      </c>
      <c r="D53">
        <v>11.2252397537231</v>
      </c>
      <c r="E53">
        <v>11.2897796630859</v>
      </c>
      <c r="F53">
        <v>11.0020999908447</v>
      </c>
      <c r="G53">
        <v>1732</v>
      </c>
      <c r="H53">
        <v>4506</v>
      </c>
      <c r="I53">
        <v>6238</v>
      </c>
      <c r="J53">
        <v>11.3077201843262</v>
      </c>
      <c r="K53">
        <v>11.0415201187134</v>
      </c>
      <c r="L53">
        <v>11.2317895889282</v>
      </c>
      <c r="M53">
        <v>11.2334899902344</v>
      </c>
      <c r="N53">
        <v>16.321729660034201</v>
      </c>
      <c r="O53">
        <v>41.331615447997997</v>
      </c>
      <c r="P53">
        <v>1803.0009765625</v>
      </c>
      <c r="Q53">
        <v>0.27885550260543801</v>
      </c>
      <c r="R53">
        <v>0.88805848360061601</v>
      </c>
      <c r="S53">
        <v>8.5615999996662105E-3</v>
      </c>
      <c r="T53">
        <v>4.9837201833725003E-2</v>
      </c>
      <c r="U53">
        <v>4.8840500414371497E-2</v>
      </c>
      <c r="V53">
        <v>4.4928401708602898E-2</v>
      </c>
      <c r="W53">
        <v>3.8263819217681898</v>
      </c>
      <c r="X53">
        <v>3.9391429424285902</v>
      </c>
      <c r="Y53">
        <v>-3.9328198879957199E-2</v>
      </c>
      <c r="Z53">
        <v>0.39956140518188499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-3.9328198879957199E-2</v>
      </c>
      <c r="AH53" t="s">
        <v>125</v>
      </c>
      <c r="AI53">
        <v>-0.180023804306984</v>
      </c>
      <c r="AJ53">
        <v>-0.219352006912231</v>
      </c>
    </row>
    <row r="54" spans="1:36" x14ac:dyDescent="0.35">
      <c r="A54">
        <v>860</v>
      </c>
      <c r="B54" t="s">
        <v>127</v>
      </c>
      <c r="C54">
        <v>11.3266000747681</v>
      </c>
      <c r="D54">
        <v>11.3266000747681</v>
      </c>
      <c r="E54">
        <v>11.350410461425801</v>
      </c>
      <c r="F54">
        <v>11.082139968872101</v>
      </c>
      <c r="G54">
        <v>24</v>
      </c>
      <c r="H54">
        <v>178</v>
      </c>
      <c r="I54">
        <v>202</v>
      </c>
      <c r="J54">
        <v>11.3036603927612</v>
      </c>
      <c r="K54">
        <v>11.071379661560099</v>
      </c>
      <c r="L54">
        <v>11.272439956665</v>
      </c>
      <c r="M54">
        <v>11.2736301422119</v>
      </c>
      <c r="N54">
        <v>16.240430831909201</v>
      </c>
      <c r="O54">
        <v>41.950206756591797</v>
      </c>
      <c r="P54">
        <v>1864.68798828125</v>
      </c>
      <c r="Q54">
        <v>0.12927989661693601</v>
      </c>
      <c r="R54">
        <v>0.90667611360549905</v>
      </c>
      <c r="S54">
        <v>2.5149000808596601E-2</v>
      </c>
      <c r="T54">
        <v>5.0853401422500603E-2</v>
      </c>
      <c r="U54">
        <v>4.4440001249313403E-2</v>
      </c>
      <c r="V54">
        <v>1.5604499727487601E-2</v>
      </c>
      <c r="W54">
        <v>3.7764298915863002</v>
      </c>
      <c r="X54">
        <v>3.9455289840698202</v>
      </c>
      <c r="Y54">
        <v>-5.3452398627996403E-2</v>
      </c>
      <c r="Z54">
        <v>0.41452789306640597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-5.3452398627996403E-2</v>
      </c>
      <c r="AH54" t="s">
        <v>107</v>
      </c>
      <c r="AI54">
        <v>-0.180023804306984</v>
      </c>
      <c r="AJ54">
        <v>-0.233476206660271</v>
      </c>
    </row>
    <row r="55" spans="1:36" x14ac:dyDescent="0.35">
      <c r="A55">
        <v>122</v>
      </c>
      <c r="B55" t="s">
        <v>127</v>
      </c>
      <c r="C55">
        <v>11.2644596099854</v>
      </c>
      <c r="D55">
        <v>11.2644596099854</v>
      </c>
      <c r="E55">
        <v>11.350410461425801</v>
      </c>
      <c r="F55">
        <v>11.184419631958001</v>
      </c>
      <c r="G55">
        <v>1011</v>
      </c>
      <c r="H55">
        <v>1277</v>
      </c>
      <c r="I55">
        <v>2288</v>
      </c>
      <c r="J55">
        <v>11.297340393066399</v>
      </c>
      <c r="K55">
        <v>11.1647300720215</v>
      </c>
      <c r="L55">
        <v>11.231940269470201</v>
      </c>
      <c r="M55">
        <v>11.238690376281699</v>
      </c>
      <c r="N55">
        <v>16.937599182128899</v>
      </c>
      <c r="O55">
        <v>41.682064056396499</v>
      </c>
      <c r="P55">
        <v>1838.82800292969</v>
      </c>
      <c r="Q55">
        <v>0.44227808713913003</v>
      </c>
      <c r="R55">
        <v>0.73958271741867099</v>
      </c>
      <c r="S55">
        <v>1.73543002456427E-2</v>
      </c>
      <c r="T55">
        <v>0.113849997520447</v>
      </c>
      <c r="U55">
        <v>6.52605965733528E-2</v>
      </c>
      <c r="V55">
        <v>0.10892990231514001</v>
      </c>
      <c r="W55">
        <v>3.7459309101104701</v>
      </c>
      <c r="X55">
        <v>3.94174408912659</v>
      </c>
      <c r="Y55">
        <v>6.4968898892402593E-2</v>
      </c>
      <c r="Z55">
        <v>0.36276051402092002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6.4968898892402593E-2</v>
      </c>
      <c r="AH55" t="s">
        <v>124</v>
      </c>
      <c r="AI55">
        <v>-0.180023804306984</v>
      </c>
      <c r="AJ55">
        <v>-0.11505489796400099</v>
      </c>
    </row>
    <row r="56" spans="1:36" x14ac:dyDescent="0.35">
      <c r="A56">
        <v>106</v>
      </c>
      <c r="B56" t="s">
        <v>127</v>
      </c>
      <c r="C56">
        <v>11.2897796630859</v>
      </c>
      <c r="D56">
        <v>11.2897796630859</v>
      </c>
      <c r="E56">
        <v>11.350410461425801</v>
      </c>
      <c r="F56">
        <v>11.15625</v>
      </c>
      <c r="G56">
        <v>619</v>
      </c>
      <c r="H56">
        <v>1221</v>
      </c>
      <c r="I56">
        <v>1840</v>
      </c>
      <c r="J56">
        <v>11.294630050659199</v>
      </c>
      <c r="K56">
        <v>11.119910240173301</v>
      </c>
      <c r="L56">
        <v>11.2284898757935</v>
      </c>
      <c r="M56">
        <v>11.2369298934937</v>
      </c>
      <c r="N56">
        <v>16.676759719848601</v>
      </c>
      <c r="O56">
        <v>42.001018524169901</v>
      </c>
      <c r="P56">
        <v>1848.22497558594</v>
      </c>
      <c r="Q56">
        <v>0.33022359013557401</v>
      </c>
      <c r="R56">
        <v>0.65841889381408703</v>
      </c>
      <c r="S56">
        <v>1.2523599900305301E-2</v>
      </c>
      <c r="T56">
        <v>8.18070024251938E-2</v>
      </c>
      <c r="U56">
        <v>4.2296301573514897E-2</v>
      </c>
      <c r="V56">
        <v>0.236020103096962</v>
      </c>
      <c r="W56">
        <v>3.7545359134674099</v>
      </c>
      <c r="X56">
        <v>3.9410359859466602</v>
      </c>
      <c r="Y56">
        <v>3.9861998520791496E-3</v>
      </c>
      <c r="Z56">
        <v>0.36921769380569502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3.9861998520791496E-3</v>
      </c>
      <c r="AH56" t="s">
        <v>125</v>
      </c>
      <c r="AI56">
        <v>-0.180023804306984</v>
      </c>
      <c r="AJ56">
        <v>-0.17603759467601801</v>
      </c>
    </row>
    <row r="57" spans="1:36" x14ac:dyDescent="0.35">
      <c r="A57">
        <v>73</v>
      </c>
      <c r="B57" t="s">
        <v>127</v>
      </c>
      <c r="C57">
        <v>11.097410202026399</v>
      </c>
      <c r="D57">
        <v>11.112449645996101</v>
      </c>
      <c r="E57">
        <v>11.2897796630859</v>
      </c>
      <c r="F57">
        <v>10.9681997299194</v>
      </c>
      <c r="G57">
        <v>3087</v>
      </c>
      <c r="H57">
        <v>2721</v>
      </c>
      <c r="I57">
        <v>5808</v>
      </c>
      <c r="J57">
        <v>11.2859001159668</v>
      </c>
      <c r="K57">
        <v>10.9971599578857</v>
      </c>
      <c r="L57">
        <v>11.123640060424799</v>
      </c>
      <c r="M57">
        <v>11.1347703933716</v>
      </c>
      <c r="N57">
        <v>16.7434902191162</v>
      </c>
      <c r="O57">
        <v>40.192707061767599</v>
      </c>
      <c r="P57">
        <v>1713.54797363281</v>
      </c>
      <c r="Q57">
        <v>0.52340728044509899</v>
      </c>
      <c r="R57">
        <v>0.78179001808166504</v>
      </c>
      <c r="S57">
        <v>2.09666993469E-2</v>
      </c>
      <c r="T57">
        <v>8.0932103097438798E-2</v>
      </c>
      <c r="U57">
        <v>6.8381801247596699E-2</v>
      </c>
      <c r="V57">
        <v>9.9387399852275807E-2</v>
      </c>
      <c r="W57">
        <v>3.79058909416199</v>
      </c>
      <c r="X57">
        <v>3.9400429725646999</v>
      </c>
      <c r="Y57">
        <v>-6.1245400458574302E-2</v>
      </c>
      <c r="Z57">
        <v>0.361849814653397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-6.1245400458574302E-2</v>
      </c>
      <c r="AH57" t="s">
        <v>125</v>
      </c>
      <c r="AI57">
        <v>-0.180023804306984</v>
      </c>
      <c r="AJ57">
        <v>-0.241269201040268</v>
      </c>
    </row>
    <row r="58" spans="1:36" x14ac:dyDescent="0.35">
      <c r="A58">
        <v>80</v>
      </c>
      <c r="B58" t="s">
        <v>127</v>
      </c>
      <c r="C58">
        <v>11.0666399002075</v>
      </c>
      <c r="D58">
        <v>11.082139968872101</v>
      </c>
      <c r="E58">
        <v>11.2252397537231</v>
      </c>
      <c r="F58">
        <v>10.9681997299194</v>
      </c>
      <c r="G58">
        <v>19898</v>
      </c>
      <c r="H58">
        <v>16875</v>
      </c>
      <c r="I58">
        <v>36773</v>
      </c>
      <c r="J58">
        <v>11.2845001220703</v>
      </c>
      <c r="K58">
        <v>10.978690147399901</v>
      </c>
      <c r="L58">
        <v>11.099490165710399</v>
      </c>
      <c r="M58">
        <v>11.120059967041</v>
      </c>
      <c r="N58">
        <v>16.569919586181602</v>
      </c>
      <c r="O58">
        <v>41.309249877929702</v>
      </c>
      <c r="P58">
        <v>1809.06103515625</v>
      </c>
      <c r="Q58">
        <v>0.53769588470458995</v>
      </c>
      <c r="R58">
        <v>0.76305288076400801</v>
      </c>
      <c r="S58">
        <v>1.54587002471089E-2</v>
      </c>
      <c r="T58">
        <v>8.1395298242568997E-2</v>
      </c>
      <c r="U58">
        <v>6.1773899942636497E-2</v>
      </c>
      <c r="V58">
        <v>0.124874196946621</v>
      </c>
      <c r="W58">
        <v>3.77762794494629</v>
      </c>
      <c r="X58">
        <v>3.9416470527648899</v>
      </c>
      <c r="Y58">
        <v>-0.105412103235722</v>
      </c>
      <c r="Z58">
        <v>0.37648651003837602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-0.105412103235722</v>
      </c>
      <c r="AH58" t="s">
        <v>125</v>
      </c>
      <c r="AI58">
        <v>-0.180023804306984</v>
      </c>
      <c r="AJ58">
        <v>-0.28543588519096402</v>
      </c>
    </row>
    <row r="59" spans="1:36" x14ac:dyDescent="0.35">
      <c r="A59">
        <v>170</v>
      </c>
      <c r="B59" t="s">
        <v>127</v>
      </c>
      <c r="C59">
        <v>11.362099647521999</v>
      </c>
      <c r="D59">
        <v>11.373660087585399</v>
      </c>
      <c r="E59">
        <v>11.4616298675537</v>
      </c>
      <c r="F59">
        <v>11.15625</v>
      </c>
      <c r="G59">
        <v>46</v>
      </c>
      <c r="H59">
        <v>223</v>
      </c>
      <c r="I59">
        <v>269</v>
      </c>
      <c r="J59">
        <v>11.2839498519897</v>
      </c>
      <c r="K59">
        <v>11.1972103118896</v>
      </c>
      <c r="L59">
        <v>11.2573499679565</v>
      </c>
      <c r="M59">
        <v>11.266150474548301</v>
      </c>
      <c r="N59">
        <v>18.671089172363299</v>
      </c>
      <c r="O59">
        <v>41.493675231933601</v>
      </c>
      <c r="P59">
        <v>1821.22802734375</v>
      </c>
      <c r="Q59">
        <v>0.20523689687252</v>
      </c>
      <c r="R59">
        <v>0.78617131710052501</v>
      </c>
      <c r="S59">
        <v>3.6598999053239802E-2</v>
      </c>
      <c r="T59">
        <v>1.1753300204873101E-2</v>
      </c>
      <c r="U59">
        <v>4.6381000429391903E-2</v>
      </c>
      <c r="V59">
        <v>0.14405269920826</v>
      </c>
      <c r="W59">
        <v>3.80453705787659</v>
      </c>
      <c r="X59">
        <v>3.9421529769897501</v>
      </c>
      <c r="Y59">
        <v>0.14296530187129999</v>
      </c>
      <c r="Z59">
        <v>0.22320319712162001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0.14296530187129999</v>
      </c>
      <c r="AH59" t="s">
        <v>126</v>
      </c>
      <c r="AI59">
        <v>-0.180023804306984</v>
      </c>
      <c r="AJ59">
        <v>-3.7058498710393899E-2</v>
      </c>
    </row>
    <row r="60" spans="1:36" x14ac:dyDescent="0.35">
      <c r="A60">
        <v>100</v>
      </c>
      <c r="B60" t="s">
        <v>127</v>
      </c>
      <c r="C60">
        <v>11.2644596099854</v>
      </c>
      <c r="D60">
        <v>11.2897796630859</v>
      </c>
      <c r="E60">
        <v>11.2897796630859</v>
      </c>
      <c r="F60">
        <v>11.15625</v>
      </c>
      <c r="G60">
        <v>3785</v>
      </c>
      <c r="H60">
        <v>9429</v>
      </c>
      <c r="I60">
        <v>13214</v>
      </c>
      <c r="J60">
        <v>11.2827501296997</v>
      </c>
      <c r="K60">
        <v>11.1506099700928</v>
      </c>
      <c r="L60">
        <v>11.23766040802</v>
      </c>
      <c r="M60">
        <v>11.2464599609375</v>
      </c>
      <c r="N60">
        <v>16.664360046386701</v>
      </c>
      <c r="O60">
        <v>40.9091987609863</v>
      </c>
      <c r="P60">
        <v>1762.65100097656</v>
      </c>
      <c r="Q60">
        <v>0.27464890480041498</v>
      </c>
      <c r="R60">
        <v>0.67139601707458496</v>
      </c>
      <c r="S60">
        <v>2.1355800330638899E-2</v>
      </c>
      <c r="T60">
        <v>8.0895602703094496E-2</v>
      </c>
      <c r="U60">
        <v>4.9261998385190998E-2</v>
      </c>
      <c r="V60">
        <v>0.215097695589066</v>
      </c>
      <c r="W60">
        <v>3.7668409347534202</v>
      </c>
      <c r="X60">
        <v>3.94088506698608</v>
      </c>
      <c r="Y60">
        <v>5.0943501293659203E-2</v>
      </c>
      <c r="Z60">
        <v>0.37554669380187999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5.0943501293659203E-2</v>
      </c>
      <c r="AH60" t="s">
        <v>124</v>
      </c>
      <c r="AI60">
        <v>-0.180023804306984</v>
      </c>
      <c r="AJ60">
        <v>-0.129080295562744</v>
      </c>
    </row>
    <row r="61" spans="1:36" x14ac:dyDescent="0.35">
      <c r="A61">
        <v>316</v>
      </c>
      <c r="B61" t="s">
        <v>127</v>
      </c>
      <c r="C61">
        <v>11.15625</v>
      </c>
      <c r="D61">
        <v>11.15625</v>
      </c>
      <c r="E61">
        <v>11.2644596099854</v>
      </c>
      <c r="F61">
        <v>11.112449645996101</v>
      </c>
      <c r="G61">
        <v>2292</v>
      </c>
      <c r="H61">
        <v>1438</v>
      </c>
      <c r="I61">
        <v>3730</v>
      </c>
      <c r="J61">
        <v>11.280779838561999</v>
      </c>
      <c r="K61">
        <v>11.0775499343872</v>
      </c>
      <c r="L61">
        <v>11.126910209655801</v>
      </c>
      <c r="M61">
        <v>11.155870437622101</v>
      </c>
      <c r="N61">
        <v>17.600349426269499</v>
      </c>
      <c r="O61">
        <v>40.136421203613303</v>
      </c>
      <c r="P61">
        <v>1699.82995605469</v>
      </c>
      <c r="Q61">
        <v>0.61462157964706399</v>
      </c>
      <c r="R61">
        <v>0.81440532207489003</v>
      </c>
      <c r="S61">
        <v>1.0372599586844399E-2</v>
      </c>
      <c r="T61">
        <v>3.6354601383209201E-2</v>
      </c>
      <c r="U61">
        <v>3.8919698446989101E-2</v>
      </c>
      <c r="V61">
        <v>0.12945659458637199</v>
      </c>
      <c r="W61">
        <v>3.74417304992676</v>
      </c>
      <c r="X61">
        <v>3.9386320114135702</v>
      </c>
      <c r="Y61">
        <v>4.2612999677658098E-3</v>
      </c>
      <c r="Z61">
        <v>0.28891229629516602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4.2612999677658098E-3</v>
      </c>
      <c r="AH61" t="s">
        <v>123</v>
      </c>
      <c r="AI61">
        <v>-0.180023804306984</v>
      </c>
      <c r="AJ61">
        <v>-0.175762504339218</v>
      </c>
    </row>
    <row r="62" spans="1:36" x14ac:dyDescent="0.35">
      <c r="A62">
        <v>145</v>
      </c>
      <c r="B62" t="s">
        <v>127</v>
      </c>
      <c r="C62">
        <v>11.2515602111816</v>
      </c>
      <c r="D62">
        <v>11.2515602111816</v>
      </c>
      <c r="E62">
        <v>11.2897796630859</v>
      </c>
      <c r="F62">
        <v>11.15625</v>
      </c>
      <c r="G62">
        <v>75</v>
      </c>
      <c r="H62">
        <v>547</v>
      </c>
      <c r="I62">
        <v>622</v>
      </c>
      <c r="J62">
        <v>11.2792501449585</v>
      </c>
      <c r="K62">
        <v>11.1986303329468</v>
      </c>
      <c r="L62">
        <v>11.263380050659199</v>
      </c>
      <c r="M62">
        <v>11.2693901062012</v>
      </c>
      <c r="N62">
        <v>16.784009933471701</v>
      </c>
      <c r="O62">
        <v>41.6669921875</v>
      </c>
      <c r="P62">
        <v>1844.13903808594</v>
      </c>
      <c r="Q62">
        <v>0.122268699109554</v>
      </c>
      <c r="R62">
        <v>0.766898512840271</v>
      </c>
      <c r="S62">
        <v>1.00162997841835E-2</v>
      </c>
      <c r="T62">
        <v>2.25366000086069E-2</v>
      </c>
      <c r="U62">
        <v>4.2266100645065301E-2</v>
      </c>
      <c r="V62">
        <v>0.18581140041351299</v>
      </c>
      <c r="W62">
        <v>3.8144869804382302</v>
      </c>
      <c r="X62">
        <v>3.9405829906463601</v>
      </c>
      <c r="Y62">
        <v>0.15525509417057001</v>
      </c>
      <c r="Z62">
        <v>0.35570269823074302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0.15525509417057001</v>
      </c>
      <c r="AH62" t="s">
        <v>124</v>
      </c>
      <c r="AI62">
        <v>-0.180023804306984</v>
      </c>
      <c r="AJ62">
        <v>-2.47687008231878E-2</v>
      </c>
    </row>
    <row r="63" spans="1:36" x14ac:dyDescent="0.35">
      <c r="A63">
        <v>22</v>
      </c>
      <c r="B63" t="s">
        <v>127</v>
      </c>
      <c r="C63">
        <v>11.2897796630859</v>
      </c>
      <c r="D63">
        <v>11.2897796630859</v>
      </c>
      <c r="E63">
        <v>11.2897796630859</v>
      </c>
      <c r="F63">
        <v>11.082139968872101</v>
      </c>
      <c r="G63">
        <v>516</v>
      </c>
      <c r="H63">
        <v>4802</v>
      </c>
      <c r="I63">
        <v>5318</v>
      </c>
      <c r="J63">
        <v>11.2789402008057</v>
      </c>
      <c r="K63">
        <v>11.0677995681763</v>
      </c>
      <c r="L63">
        <v>11.277859687805201</v>
      </c>
      <c r="M63">
        <v>11.258669853210399</v>
      </c>
      <c r="N63">
        <v>16.386650085449201</v>
      </c>
      <c r="O63">
        <v>42.182121276855497</v>
      </c>
      <c r="P63">
        <v>1875.22399902344</v>
      </c>
      <c r="Q63">
        <v>9.6003696322441101E-2</v>
      </c>
      <c r="R63">
        <v>0.89618682861328103</v>
      </c>
      <c r="S63">
        <v>1.0270300321281E-2</v>
      </c>
      <c r="T63">
        <v>4.1616298258304603E-2</v>
      </c>
      <c r="U63">
        <v>5.6572299450635903E-2</v>
      </c>
      <c r="V63">
        <v>4.0370400995016098E-2</v>
      </c>
      <c r="W63">
        <v>3.8593690395355198</v>
      </c>
      <c r="X63">
        <v>3.93932104110718</v>
      </c>
      <c r="Y63">
        <v>-1.6830500215292001E-2</v>
      </c>
      <c r="Z63">
        <v>0.36695009469986001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-1.6830500215292001E-2</v>
      </c>
      <c r="AH63" t="s">
        <v>107</v>
      </c>
      <c r="AI63">
        <v>-0.180023804306984</v>
      </c>
      <c r="AJ63">
        <v>-0.196854203939438</v>
      </c>
    </row>
    <row r="64" spans="1:36" x14ac:dyDescent="0.35">
      <c r="A64">
        <v>282</v>
      </c>
      <c r="B64" t="s">
        <v>127</v>
      </c>
      <c r="C64">
        <v>11.0666399002075</v>
      </c>
      <c r="D64">
        <v>11.082139968872101</v>
      </c>
      <c r="E64">
        <v>11.184419631958001</v>
      </c>
      <c r="F64">
        <v>11.0020999908447</v>
      </c>
      <c r="G64">
        <v>1450</v>
      </c>
      <c r="H64">
        <v>930</v>
      </c>
      <c r="I64">
        <v>2380</v>
      </c>
      <c r="J64">
        <v>11.2753896713257</v>
      </c>
      <c r="K64">
        <v>11.0236701965332</v>
      </c>
      <c r="L64">
        <v>11.112850189209</v>
      </c>
      <c r="M64">
        <v>11.120699882507299</v>
      </c>
      <c r="N64">
        <v>16.653459548950199</v>
      </c>
      <c r="O64">
        <v>39.211982727050803</v>
      </c>
      <c r="P64">
        <v>1640.48303222656</v>
      </c>
      <c r="Q64">
        <v>0.61454868316650402</v>
      </c>
      <c r="R64">
        <v>0.86204487085342396</v>
      </c>
      <c r="S64">
        <v>1.6782900318503401E-2</v>
      </c>
      <c r="T64">
        <v>6.9026902318000793E-2</v>
      </c>
      <c r="U64">
        <v>5.2671600133180597E-2</v>
      </c>
      <c r="V64">
        <v>3.9564400911331198E-2</v>
      </c>
      <c r="W64">
        <v>3.8066029548645002</v>
      </c>
      <c r="X64">
        <v>3.9381370544433598</v>
      </c>
      <c r="Y64">
        <v>1.8910999642685099E-3</v>
      </c>
      <c r="Z64">
        <v>0.35226228833198497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1.8910999642685099E-3</v>
      </c>
      <c r="AH64" t="s">
        <v>107</v>
      </c>
      <c r="AI64">
        <v>-0.180023804306984</v>
      </c>
      <c r="AJ64">
        <v>-0.17813269793987299</v>
      </c>
    </row>
    <row r="65" spans="1:36" x14ac:dyDescent="0.35">
      <c r="A65">
        <v>520</v>
      </c>
      <c r="B65" t="s">
        <v>127</v>
      </c>
      <c r="C65">
        <v>10.7144203186035</v>
      </c>
      <c r="D65">
        <v>10.7144203186035</v>
      </c>
      <c r="E65">
        <v>11.0020999908447</v>
      </c>
      <c r="F65">
        <v>10.6454200744629</v>
      </c>
      <c r="G65">
        <v>55</v>
      </c>
      <c r="H65">
        <v>25</v>
      </c>
      <c r="I65">
        <v>80</v>
      </c>
      <c r="J65">
        <v>11.274930000305201</v>
      </c>
      <c r="K65">
        <v>10.6334495544434</v>
      </c>
      <c r="L65">
        <v>10.807979583740201</v>
      </c>
      <c r="M65">
        <v>10.8481597900391</v>
      </c>
      <c r="N65">
        <v>16.1102409362793</v>
      </c>
      <c r="O65">
        <v>35.826522827148402</v>
      </c>
      <c r="P65">
        <v>1375.02600097656</v>
      </c>
      <c r="Q65">
        <v>0.66529268026351895</v>
      </c>
      <c r="R65">
        <v>0.73312920331955</v>
      </c>
      <c r="S65">
        <v>2.5203200057148899E-2</v>
      </c>
      <c r="T65">
        <v>7.7140502631664304E-2</v>
      </c>
      <c r="U65">
        <v>5.4763898253440899E-2</v>
      </c>
      <c r="V65">
        <v>0.14745019376277901</v>
      </c>
      <c r="W65">
        <v>3.7316639423370401</v>
      </c>
      <c r="X65">
        <v>3.9399220943450901</v>
      </c>
      <c r="Y65">
        <v>-0.48837649822235102</v>
      </c>
      <c r="Z65">
        <v>0.52214598655700695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-0.48837649822235102</v>
      </c>
      <c r="AH65" t="s">
        <v>125</v>
      </c>
      <c r="AI65">
        <v>-0.180023804306984</v>
      </c>
      <c r="AJ65">
        <v>-0.66840028762817405</v>
      </c>
    </row>
    <row r="66" spans="1:36" x14ac:dyDescent="0.35">
      <c r="A66">
        <v>174</v>
      </c>
      <c r="B66" t="s">
        <v>127</v>
      </c>
      <c r="C66">
        <v>11.1418600082397</v>
      </c>
      <c r="D66">
        <v>11.15625</v>
      </c>
      <c r="E66">
        <v>11.211819648742701</v>
      </c>
      <c r="F66">
        <v>11.0020999908447</v>
      </c>
      <c r="G66">
        <v>508</v>
      </c>
      <c r="H66">
        <v>1227</v>
      </c>
      <c r="I66">
        <v>1735</v>
      </c>
      <c r="J66">
        <v>11.273440361022899</v>
      </c>
      <c r="K66">
        <v>11.008279800415</v>
      </c>
      <c r="L66">
        <v>11.174909591674799</v>
      </c>
      <c r="M66">
        <v>11.193249702453601</v>
      </c>
      <c r="N66">
        <v>17.206069946289102</v>
      </c>
      <c r="O66">
        <v>43.136238098144503</v>
      </c>
      <c r="P66">
        <v>1974.20703125</v>
      </c>
      <c r="Q66">
        <v>0.30242720246315002</v>
      </c>
      <c r="R66">
        <v>0.90616738796234098</v>
      </c>
      <c r="S66">
        <v>1.7593199387192698E-2</v>
      </c>
      <c r="T66">
        <v>3.0557300895452499E-2</v>
      </c>
      <c r="U66">
        <v>4.12929989397526E-2</v>
      </c>
      <c r="V66">
        <v>3.9717100560665103E-2</v>
      </c>
      <c r="W66">
        <v>3.7542979717254599</v>
      </c>
      <c r="X66">
        <v>3.9409749507904102</v>
      </c>
      <c r="Y66">
        <v>1.7685700207948699E-2</v>
      </c>
      <c r="Z66">
        <v>0.27447509765625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1.7685700207948699E-2</v>
      </c>
      <c r="AH66" t="s">
        <v>126</v>
      </c>
      <c r="AI66">
        <v>-0.180023804306984</v>
      </c>
      <c r="AJ66">
        <v>-0.16233800351619701</v>
      </c>
    </row>
    <row r="67" spans="1:36" x14ac:dyDescent="0.35">
      <c r="A67">
        <v>134</v>
      </c>
      <c r="B67" t="s">
        <v>127</v>
      </c>
      <c r="C67">
        <v>11.2515602111816</v>
      </c>
      <c r="D67">
        <v>11.2515602111816</v>
      </c>
      <c r="E67">
        <v>11.2771997451782</v>
      </c>
      <c r="F67">
        <v>11.184419631958001</v>
      </c>
      <c r="G67">
        <v>44</v>
      </c>
      <c r="H67">
        <v>226</v>
      </c>
      <c r="I67">
        <v>270</v>
      </c>
      <c r="J67">
        <v>11.271679878234901</v>
      </c>
      <c r="K67">
        <v>11.219470024108899</v>
      </c>
      <c r="L67">
        <v>11.2637596130371</v>
      </c>
      <c r="M67">
        <v>11.263999938964799</v>
      </c>
      <c r="N67">
        <v>17.172609329223601</v>
      </c>
      <c r="O67">
        <v>39.496486663818402</v>
      </c>
      <c r="P67">
        <v>1653.20300292969</v>
      </c>
      <c r="Q67">
        <v>0.147221595048904</v>
      </c>
      <c r="R67">
        <v>0.70375782251357999</v>
      </c>
      <c r="S67">
        <v>2.7597699314355899E-2</v>
      </c>
      <c r="T67">
        <v>6.2188100069761297E-2</v>
      </c>
      <c r="U67">
        <v>3.2146401703357697E-2</v>
      </c>
      <c r="V67">
        <v>0.18985709547996499</v>
      </c>
      <c r="W67">
        <v>3.7800569534301798</v>
      </c>
      <c r="X67">
        <v>3.94392609596252</v>
      </c>
      <c r="Y67">
        <v>0.19186520576477101</v>
      </c>
      <c r="Z67">
        <v>0.34234771132469199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0.19186520576477101</v>
      </c>
      <c r="AH67" t="s">
        <v>124</v>
      </c>
      <c r="AI67">
        <v>-0.180023804306984</v>
      </c>
      <c r="AJ67">
        <v>1.18413995951414E-2</v>
      </c>
    </row>
    <row r="68" spans="1:36" x14ac:dyDescent="0.35">
      <c r="A68">
        <v>171</v>
      </c>
      <c r="B68" t="s">
        <v>127</v>
      </c>
      <c r="C68">
        <v>11.314470291137701</v>
      </c>
      <c r="D68">
        <v>11.314470291137701</v>
      </c>
      <c r="E68">
        <v>11.350410461425801</v>
      </c>
      <c r="F68">
        <v>11.082139968872101</v>
      </c>
      <c r="G68">
        <v>41</v>
      </c>
      <c r="H68">
        <v>181</v>
      </c>
      <c r="I68">
        <v>222</v>
      </c>
      <c r="J68">
        <v>11.2714595794678</v>
      </c>
      <c r="K68">
        <v>11.132840156555201</v>
      </c>
      <c r="L68">
        <v>11.238109588623001</v>
      </c>
      <c r="M68">
        <v>11.242400169372599</v>
      </c>
      <c r="N68">
        <v>17.166709899902301</v>
      </c>
      <c r="O68">
        <v>39.1676635742188</v>
      </c>
      <c r="P68">
        <v>1618.02197265625</v>
      </c>
      <c r="Q68">
        <v>0.209642499685287</v>
      </c>
      <c r="R68">
        <v>0.87362587451934803</v>
      </c>
      <c r="S68">
        <v>1.5580399893224199E-2</v>
      </c>
      <c r="T68">
        <v>2.7525300160050399E-2</v>
      </c>
      <c r="U68">
        <v>6.2970697879791301E-2</v>
      </c>
      <c r="V68">
        <v>4.3754901736974702E-2</v>
      </c>
      <c r="W68">
        <v>3.7499020099639901</v>
      </c>
      <c r="X68">
        <v>3.9441680908203098</v>
      </c>
      <c r="Y68">
        <v>0.15752249956131001</v>
      </c>
      <c r="Z68">
        <v>0.31483379006385798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0.15752249956131001</v>
      </c>
      <c r="AH68" t="s">
        <v>126</v>
      </c>
      <c r="AI68">
        <v>-0.180023804306984</v>
      </c>
      <c r="AJ68">
        <v>-2.2501299157738699E-2</v>
      </c>
    </row>
    <row r="69" spans="1:36" x14ac:dyDescent="0.35">
      <c r="A69">
        <v>146</v>
      </c>
      <c r="B69" t="s">
        <v>127</v>
      </c>
      <c r="C69">
        <v>11.2771997451782</v>
      </c>
      <c r="D69">
        <v>11.2771997451782</v>
      </c>
      <c r="E69">
        <v>11.2897796630859</v>
      </c>
      <c r="F69">
        <v>11.211819648742701</v>
      </c>
      <c r="G69">
        <v>314</v>
      </c>
      <c r="H69">
        <v>3554</v>
      </c>
      <c r="I69">
        <v>3868</v>
      </c>
      <c r="J69">
        <v>11.267620086669901</v>
      </c>
      <c r="K69">
        <v>11.141639709472701</v>
      </c>
      <c r="L69">
        <v>11.2552404403687</v>
      </c>
      <c r="M69">
        <v>11.256859779357899</v>
      </c>
      <c r="N69">
        <v>16.671760559081999</v>
      </c>
      <c r="O69">
        <v>40.990303039550803</v>
      </c>
      <c r="P69">
        <v>1774.82495117188</v>
      </c>
      <c r="Q69">
        <v>8.5445597767829895E-2</v>
      </c>
      <c r="R69">
        <v>0.80403989553451505</v>
      </c>
      <c r="S69">
        <v>1.5009599737823001E-2</v>
      </c>
      <c r="T69">
        <v>3.8808800280094098E-2</v>
      </c>
      <c r="U69">
        <v>5.2636999636888497E-2</v>
      </c>
      <c r="V69">
        <v>0.12456739693880101</v>
      </c>
      <c r="W69">
        <v>3.7937459945678702</v>
      </c>
      <c r="X69">
        <v>3.9407091140747101</v>
      </c>
      <c r="Y69">
        <v>6.3792698085308103E-2</v>
      </c>
      <c r="Z69">
        <v>0.35522770881652799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6.3792698085308103E-2</v>
      </c>
      <c r="AH69" t="s">
        <v>124</v>
      </c>
      <c r="AI69">
        <v>-0.180023804306984</v>
      </c>
      <c r="AJ69">
        <v>-0.116231098771095</v>
      </c>
    </row>
    <row r="70" spans="1:36" x14ac:dyDescent="0.35">
      <c r="A70">
        <v>490</v>
      </c>
      <c r="B70" t="s">
        <v>127</v>
      </c>
      <c r="C70">
        <v>11.0020999908447</v>
      </c>
      <c r="D70">
        <v>10.878049850463899</v>
      </c>
      <c r="E70">
        <v>11.407569885253899</v>
      </c>
      <c r="F70">
        <v>10.819780349731399</v>
      </c>
      <c r="G70">
        <v>48</v>
      </c>
      <c r="H70">
        <v>33</v>
      </c>
      <c r="I70">
        <v>81</v>
      </c>
      <c r="J70">
        <v>11.2656002044678</v>
      </c>
      <c r="K70">
        <v>10.8236999511719</v>
      </c>
      <c r="L70">
        <v>10.947460174560501</v>
      </c>
      <c r="M70">
        <v>11.0061302185059</v>
      </c>
      <c r="N70">
        <v>16.530309677123999</v>
      </c>
      <c r="O70">
        <v>38.727779388427699</v>
      </c>
      <c r="P70">
        <v>1615.14196777344</v>
      </c>
      <c r="Q70">
        <v>0.58716952800750699</v>
      </c>
      <c r="R70">
        <v>0.93687331676483199</v>
      </c>
      <c r="S70">
        <v>2.0054699853062598E-2</v>
      </c>
      <c r="T70">
        <v>1.07110003009439E-2</v>
      </c>
      <c r="U70">
        <v>4.5123100280761698E-2</v>
      </c>
      <c r="V70">
        <v>3.23610007762909E-2</v>
      </c>
      <c r="W70">
        <v>3.7870290279388401</v>
      </c>
      <c r="X70">
        <v>3.9385609626770002</v>
      </c>
      <c r="Y70">
        <v>-0.16124710440635701</v>
      </c>
      <c r="Z70">
        <v>0.35003560781478898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-0.16124710440635701</v>
      </c>
      <c r="AH70" t="s">
        <v>107</v>
      </c>
      <c r="AI70">
        <v>-0.180023804306984</v>
      </c>
      <c r="AJ70">
        <v>-0.34127089381218001</v>
      </c>
    </row>
    <row r="71" spans="1:36" x14ac:dyDescent="0.35">
      <c r="A71">
        <v>801</v>
      </c>
      <c r="B71" t="s">
        <v>127</v>
      </c>
      <c r="C71">
        <v>11.0020999908447</v>
      </c>
      <c r="D71">
        <v>11.0020999908447</v>
      </c>
      <c r="E71">
        <v>11.0020999908447</v>
      </c>
      <c r="F71">
        <v>10.2399597167969</v>
      </c>
      <c r="G71">
        <v>1</v>
      </c>
      <c r="H71">
        <v>5</v>
      </c>
      <c r="I71">
        <v>6</v>
      </c>
      <c r="J71">
        <v>11.264869689941399</v>
      </c>
      <c r="K71">
        <v>10.2399597167969</v>
      </c>
      <c r="L71">
        <v>11.113380432128899</v>
      </c>
      <c r="M71">
        <v>11.113380432128899</v>
      </c>
      <c r="N71">
        <v>16.295629501342798</v>
      </c>
      <c r="O71">
        <v>42.240360260009801</v>
      </c>
      <c r="P71">
        <v>1845.11999511719</v>
      </c>
      <c r="Q71">
        <v>0.14781489968299899</v>
      </c>
      <c r="R71">
        <v>0.76992291212081898</v>
      </c>
      <c r="S71">
        <v>0</v>
      </c>
      <c r="T71">
        <v>0</v>
      </c>
      <c r="U71">
        <v>0.47043699026107799</v>
      </c>
      <c r="V71">
        <v>0.23007710278034199</v>
      </c>
      <c r="W71">
        <v>3.9556639194488499</v>
      </c>
      <c r="X71">
        <v>3.9479129314422599</v>
      </c>
      <c r="Y71">
        <v>-1.0898079872131301</v>
      </c>
      <c r="Z71">
        <v>0.41182720661163302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-1.0898079872131301</v>
      </c>
      <c r="AH71" t="s">
        <v>107</v>
      </c>
      <c r="AI71">
        <v>-0.180023804306984</v>
      </c>
      <c r="AJ71">
        <v>-1.26983201503754</v>
      </c>
    </row>
    <row r="72" spans="1:36" x14ac:dyDescent="0.35">
      <c r="A72">
        <v>142</v>
      </c>
      <c r="B72" t="s">
        <v>127</v>
      </c>
      <c r="C72">
        <v>11.2252397537231</v>
      </c>
      <c r="D72">
        <v>11.2252397537231</v>
      </c>
      <c r="E72">
        <v>11.2771997451782</v>
      </c>
      <c r="F72">
        <v>11.15625</v>
      </c>
      <c r="G72">
        <v>166</v>
      </c>
      <c r="H72">
        <v>529</v>
      </c>
      <c r="I72">
        <v>695</v>
      </c>
      <c r="J72">
        <v>11.264539718627899</v>
      </c>
      <c r="K72">
        <v>11.1775798797607</v>
      </c>
      <c r="L72">
        <v>11.238019943237299</v>
      </c>
      <c r="M72">
        <v>11.243949890136699</v>
      </c>
      <c r="N72">
        <v>16.9356803894043</v>
      </c>
      <c r="O72">
        <v>42.797443389892599</v>
      </c>
      <c r="P72">
        <v>1924.0009765625</v>
      </c>
      <c r="Q72">
        <v>0.23672589659690901</v>
      </c>
      <c r="R72">
        <v>0.80241787433624301</v>
      </c>
      <c r="S72">
        <v>1.9410500302910801E-2</v>
      </c>
      <c r="T72">
        <v>6.3821397721767398E-2</v>
      </c>
      <c r="U72">
        <v>3.08250002563E-2</v>
      </c>
      <c r="V72">
        <v>0.10679440200328801</v>
      </c>
      <c r="W72">
        <v>3.7588260173797599</v>
      </c>
      <c r="X72">
        <v>3.94309401512146</v>
      </c>
      <c r="Y72">
        <v>0.113536402583122</v>
      </c>
      <c r="Z72">
        <v>0.30222910642623901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0.113536402583122</v>
      </c>
      <c r="AH72" t="s">
        <v>124</v>
      </c>
      <c r="AI72">
        <v>-0.180023804306984</v>
      </c>
      <c r="AJ72">
        <v>-6.6487297415733296E-2</v>
      </c>
    </row>
    <row r="73" spans="1:36" x14ac:dyDescent="0.35">
      <c r="A73">
        <v>670</v>
      </c>
      <c r="B73" t="s">
        <v>127</v>
      </c>
      <c r="C73">
        <v>11.2897796630859</v>
      </c>
      <c r="D73">
        <v>11.2897796630859</v>
      </c>
      <c r="E73">
        <v>11.2897796630859</v>
      </c>
      <c r="G73">
        <v>0</v>
      </c>
      <c r="H73">
        <v>52</v>
      </c>
      <c r="I73">
        <v>52</v>
      </c>
      <c r="J73">
        <v>11.2602701187134</v>
      </c>
      <c r="L73">
        <v>11.2626800537109</v>
      </c>
      <c r="M73">
        <v>11.2602701187134</v>
      </c>
      <c r="N73">
        <v>16.0665493011475</v>
      </c>
      <c r="O73">
        <v>42.175830841064503</v>
      </c>
      <c r="P73">
        <v>1875.86999511719</v>
      </c>
      <c r="Q73">
        <v>0</v>
      </c>
      <c r="R73">
        <v>0.85866898298263505</v>
      </c>
      <c r="S73">
        <v>0</v>
      </c>
      <c r="T73">
        <v>4.0952600538730601E-2</v>
      </c>
      <c r="U73">
        <v>7.6341003179550199E-2</v>
      </c>
      <c r="V73">
        <v>3.1159600242972402E-2</v>
      </c>
      <c r="W73">
        <v>3.7747969627380402</v>
      </c>
      <c r="X73">
        <v>3.9394519329071001</v>
      </c>
      <c r="Z73">
        <v>0.375359296798706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H73" t="s">
        <v>107</v>
      </c>
      <c r="AI73">
        <v>-0.180023804306984</v>
      </c>
    </row>
    <row r="74" spans="1:36" x14ac:dyDescent="0.35">
      <c r="A74">
        <v>382</v>
      </c>
      <c r="B74" t="s">
        <v>127</v>
      </c>
      <c r="C74">
        <v>11.2384901046753</v>
      </c>
      <c r="D74">
        <v>11.2384901046753</v>
      </c>
      <c r="E74">
        <v>11.2897796630859</v>
      </c>
      <c r="F74">
        <v>11.082139968872101</v>
      </c>
      <c r="G74">
        <v>483</v>
      </c>
      <c r="H74">
        <v>1280</v>
      </c>
      <c r="I74">
        <v>1763</v>
      </c>
      <c r="J74">
        <v>11.257240295410201</v>
      </c>
      <c r="K74">
        <v>11.0635995864868</v>
      </c>
      <c r="L74">
        <v>11.198780059814499</v>
      </c>
      <c r="M74">
        <v>11.203909873962401</v>
      </c>
      <c r="N74">
        <v>16.5111999511719</v>
      </c>
      <c r="O74">
        <v>41.5129203796387</v>
      </c>
      <c r="P74">
        <v>1795.32397460938</v>
      </c>
      <c r="Q74">
        <v>0.27542170882224998</v>
      </c>
      <c r="R74">
        <v>0.812788486480713</v>
      </c>
      <c r="S74">
        <v>1.9507899880409199E-2</v>
      </c>
      <c r="T74">
        <v>0.12676699459552801</v>
      </c>
      <c r="U74">
        <v>0.10989219695329699</v>
      </c>
      <c r="V74">
        <v>2.03363001346588E-2</v>
      </c>
      <c r="W74">
        <v>3.8050899505615199</v>
      </c>
      <c r="X74">
        <v>3.94444704055786</v>
      </c>
      <c r="Y74">
        <v>1.59105993807316E-2</v>
      </c>
      <c r="Z74">
        <v>0.33204078674316401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1.59105993807316E-2</v>
      </c>
      <c r="AH74" t="s">
        <v>107</v>
      </c>
      <c r="AI74">
        <v>-0.180023804306984</v>
      </c>
      <c r="AJ74">
        <v>-0.164113104343414</v>
      </c>
    </row>
    <row r="75" spans="1:36" x14ac:dyDescent="0.35">
      <c r="A75">
        <v>101</v>
      </c>
      <c r="B75" t="s">
        <v>127</v>
      </c>
      <c r="C75">
        <v>11.2644596099854</v>
      </c>
      <c r="D75">
        <v>11.2771997451782</v>
      </c>
      <c r="E75">
        <v>11.2897796630859</v>
      </c>
      <c r="F75">
        <v>11.1982097625732</v>
      </c>
      <c r="G75">
        <v>1933</v>
      </c>
      <c r="H75">
        <v>6248</v>
      </c>
      <c r="I75">
        <v>8181</v>
      </c>
      <c r="J75">
        <v>11.256660461425801</v>
      </c>
      <c r="K75">
        <v>11.155489921569799</v>
      </c>
      <c r="L75">
        <v>11.2249298095703</v>
      </c>
      <c r="M75">
        <v>11.2334604263306</v>
      </c>
      <c r="N75">
        <v>16.641300201416001</v>
      </c>
      <c r="O75">
        <v>41.097259521484403</v>
      </c>
      <c r="P75">
        <v>1777.49597167969</v>
      </c>
      <c r="Q75">
        <v>0.22936339676380199</v>
      </c>
      <c r="R75">
        <v>0.70547342300414995</v>
      </c>
      <c r="S75">
        <v>1.6845699399709702E-2</v>
      </c>
      <c r="T75">
        <v>4.3053001165390001E-2</v>
      </c>
      <c r="U75">
        <v>3.8891099393367802E-2</v>
      </c>
      <c r="V75">
        <v>0.225427001714706</v>
      </c>
      <c r="W75">
        <v>3.7459180355071999</v>
      </c>
      <c r="X75">
        <v>3.9410929679870601</v>
      </c>
      <c r="Y75">
        <v>6.7794501781463595E-2</v>
      </c>
      <c r="Z75">
        <v>0.347044587135315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6.7794501781463595E-2</v>
      </c>
      <c r="AH75" t="s">
        <v>124</v>
      </c>
      <c r="AI75">
        <v>-0.180023804306984</v>
      </c>
      <c r="AJ75">
        <v>-0.11222930252552001</v>
      </c>
    </row>
    <row r="76" spans="1:36" x14ac:dyDescent="0.35">
      <c r="A76">
        <v>86</v>
      </c>
      <c r="B76" t="s">
        <v>127</v>
      </c>
      <c r="C76">
        <v>11.0348901748657</v>
      </c>
      <c r="D76">
        <v>11.0348901748657</v>
      </c>
      <c r="E76">
        <v>11.184419631958001</v>
      </c>
      <c r="F76">
        <v>10.9150896072388</v>
      </c>
      <c r="G76">
        <v>727</v>
      </c>
      <c r="H76">
        <v>655</v>
      </c>
      <c r="I76">
        <v>1382</v>
      </c>
      <c r="J76">
        <v>11.2506303787231</v>
      </c>
      <c r="K76">
        <v>10.9533596038818</v>
      </c>
      <c r="L76">
        <v>11.0914497375488</v>
      </c>
      <c r="M76">
        <v>11.0932102203369</v>
      </c>
      <c r="N76">
        <v>16.348609924316399</v>
      </c>
      <c r="O76">
        <v>40.173622131347699</v>
      </c>
      <c r="P76">
        <v>1708.65405273438</v>
      </c>
      <c r="Q76">
        <v>0.52956062555313099</v>
      </c>
      <c r="R76">
        <v>0.84504389762878396</v>
      </c>
      <c r="S76">
        <v>1.6479099169373498E-2</v>
      </c>
      <c r="T76">
        <v>8.3200402557849898E-2</v>
      </c>
      <c r="U76">
        <v>3.4443899989128099E-2</v>
      </c>
      <c r="V76">
        <v>5.0021998584270498E-2</v>
      </c>
      <c r="W76">
        <v>3.7496600151061998</v>
      </c>
      <c r="X76">
        <v>3.9437899589538601</v>
      </c>
      <c r="Y76">
        <v>-8.8290102779865307E-2</v>
      </c>
      <c r="Z76">
        <v>0.35717460513114901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-8.8290102779865307E-2</v>
      </c>
      <c r="AH76" t="s">
        <v>125</v>
      </c>
      <c r="AI76">
        <v>-0.180023804306984</v>
      </c>
      <c r="AJ76">
        <v>-0.26831391453742998</v>
      </c>
    </row>
    <row r="77" spans="1:36" x14ac:dyDescent="0.35">
      <c r="A77">
        <v>496</v>
      </c>
      <c r="B77" t="s">
        <v>127</v>
      </c>
      <c r="C77">
        <v>11.050889968872101</v>
      </c>
      <c r="D77">
        <v>11.050889968872101</v>
      </c>
      <c r="E77">
        <v>11.2252397537231</v>
      </c>
      <c r="F77">
        <v>10.9331102371216</v>
      </c>
      <c r="G77">
        <v>2037</v>
      </c>
      <c r="H77">
        <v>1608</v>
      </c>
      <c r="I77">
        <v>3645</v>
      </c>
      <c r="J77">
        <v>11.249509811401399</v>
      </c>
      <c r="K77">
        <v>10.9472599029541</v>
      </c>
      <c r="L77">
        <v>11.082719802856399</v>
      </c>
      <c r="M77">
        <v>11.0840101242065</v>
      </c>
      <c r="N77">
        <v>16.557510375976602</v>
      </c>
      <c r="O77">
        <v>40.335975646972699</v>
      </c>
      <c r="P77">
        <v>1730.06799316406</v>
      </c>
      <c r="Q77">
        <v>0.54755622148513805</v>
      </c>
      <c r="R77">
        <v>0.88842642307281505</v>
      </c>
      <c r="S77">
        <v>1.8184000626206401E-2</v>
      </c>
      <c r="T77">
        <v>4.6706900000572198E-2</v>
      </c>
      <c r="U77">
        <v>4.6989999711513498E-2</v>
      </c>
      <c r="V77">
        <v>3.4736998379230499E-2</v>
      </c>
      <c r="W77">
        <v>3.7980740070343</v>
      </c>
      <c r="X77">
        <v>3.9387190341949498</v>
      </c>
      <c r="Y77">
        <v>-6.1324298381805399E-2</v>
      </c>
      <c r="Z77">
        <v>0.32419359683990501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-6.1324298381805399E-2</v>
      </c>
      <c r="AH77" t="s">
        <v>107</v>
      </c>
      <c r="AI77">
        <v>-0.180023804306984</v>
      </c>
      <c r="AJ77">
        <v>-0.24134810268878901</v>
      </c>
    </row>
    <row r="78" spans="1:36" x14ac:dyDescent="0.35">
      <c r="A78">
        <v>143</v>
      </c>
      <c r="B78" t="s">
        <v>127</v>
      </c>
      <c r="C78">
        <v>11.2252397537231</v>
      </c>
      <c r="D78">
        <v>11.2252397537231</v>
      </c>
      <c r="E78">
        <v>11.2515602111816</v>
      </c>
      <c r="F78">
        <v>11.184419631958001</v>
      </c>
      <c r="G78">
        <v>618</v>
      </c>
      <c r="H78">
        <v>2515</v>
      </c>
      <c r="I78">
        <v>3133</v>
      </c>
      <c r="J78">
        <v>11.246990203857401</v>
      </c>
      <c r="K78">
        <v>11.164310455322299</v>
      </c>
      <c r="L78">
        <v>11.2307901382446</v>
      </c>
      <c r="M78">
        <v>11.2305498123169</v>
      </c>
      <c r="N78">
        <v>16.6256408691406</v>
      </c>
      <c r="O78">
        <v>42.114273071289098</v>
      </c>
      <c r="P78">
        <v>1873.52099609375</v>
      </c>
      <c r="Q78">
        <v>0.19879940152168299</v>
      </c>
      <c r="R78">
        <v>0.78968691825866699</v>
      </c>
      <c r="S78">
        <v>1.80258005857468E-2</v>
      </c>
      <c r="T78">
        <v>5.4278399795293801E-2</v>
      </c>
      <c r="U78">
        <v>6.7701302468776703E-2</v>
      </c>
      <c r="V78">
        <v>0.12526339292526201</v>
      </c>
      <c r="W78">
        <v>3.8007259368896502</v>
      </c>
      <c r="X78">
        <v>3.9421648979186998</v>
      </c>
      <c r="Y78">
        <v>0.118752002716064</v>
      </c>
      <c r="Z78">
        <v>0.32748338580131497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0.118752002716064</v>
      </c>
      <c r="AH78" t="s">
        <v>124</v>
      </c>
      <c r="AI78">
        <v>-0.180023804306984</v>
      </c>
      <c r="AJ78">
        <v>-6.1271801590919502E-2</v>
      </c>
    </row>
    <row r="79" spans="1:36" x14ac:dyDescent="0.35">
      <c r="A79">
        <v>94</v>
      </c>
      <c r="B79" t="s">
        <v>127</v>
      </c>
      <c r="C79">
        <v>11.0020999908447</v>
      </c>
      <c r="D79">
        <v>11.0348901748657</v>
      </c>
      <c r="E79">
        <v>11.2252397537231</v>
      </c>
      <c r="F79">
        <v>10.9150896072388</v>
      </c>
      <c r="G79">
        <v>260</v>
      </c>
      <c r="H79">
        <v>313</v>
      </c>
      <c r="I79">
        <v>573</v>
      </c>
      <c r="J79">
        <v>11.2449502944946</v>
      </c>
      <c r="K79">
        <v>10.883709907531699</v>
      </c>
      <c r="L79">
        <v>11.045940399169901</v>
      </c>
      <c r="M79">
        <v>11.0860500335693</v>
      </c>
      <c r="N79">
        <v>16.805040359497099</v>
      </c>
      <c r="O79">
        <v>42.406955718994098</v>
      </c>
      <c r="P79">
        <v>1913.36303710938</v>
      </c>
      <c r="Q79">
        <v>0.43989589810371399</v>
      </c>
      <c r="R79">
        <v>0.75856661796569802</v>
      </c>
      <c r="S79">
        <v>7.8426999971270596E-3</v>
      </c>
      <c r="T79">
        <v>0.114003002643585</v>
      </c>
      <c r="U79">
        <v>8.2959897816181197E-2</v>
      </c>
      <c r="V79">
        <v>9.5680497586727101E-2</v>
      </c>
      <c r="W79">
        <v>3.8001179695129399</v>
      </c>
      <c r="X79">
        <v>3.9354829788207999</v>
      </c>
      <c r="Y79">
        <v>-0.148241996765137</v>
      </c>
      <c r="Z79">
        <v>0.31551921367645303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-0.148241996765137</v>
      </c>
      <c r="AH79" t="s">
        <v>127</v>
      </c>
      <c r="AI79">
        <v>-0.180023804306984</v>
      </c>
      <c r="AJ79">
        <v>-0.32826578617095897</v>
      </c>
    </row>
    <row r="80" spans="1:36" x14ac:dyDescent="0.35">
      <c r="A80">
        <v>41</v>
      </c>
      <c r="B80" t="s">
        <v>127</v>
      </c>
      <c r="C80">
        <v>11.0348901748657</v>
      </c>
      <c r="D80">
        <v>11.050889968872101</v>
      </c>
      <c r="E80">
        <v>11.2252397537231</v>
      </c>
      <c r="F80">
        <v>10.8395795822144</v>
      </c>
      <c r="G80">
        <v>1529</v>
      </c>
      <c r="H80">
        <v>2468</v>
      </c>
      <c r="I80">
        <v>3997</v>
      </c>
      <c r="J80">
        <v>11.244219779968301</v>
      </c>
      <c r="K80">
        <v>10.863980293273899</v>
      </c>
      <c r="L80">
        <v>11.0663900375366</v>
      </c>
      <c r="M80">
        <v>11.0978298187256</v>
      </c>
      <c r="N80">
        <v>16.505559921264599</v>
      </c>
      <c r="O80">
        <v>43.087238311767599</v>
      </c>
      <c r="P80">
        <v>1958.34204101562</v>
      </c>
      <c r="Q80">
        <v>0.38499149680137601</v>
      </c>
      <c r="R80">
        <v>0.83761119842529297</v>
      </c>
      <c r="S80">
        <v>1.61323994398117E-2</v>
      </c>
      <c r="T80">
        <v>6.9358401000499698E-2</v>
      </c>
      <c r="U80">
        <v>7.6941400766372695E-2</v>
      </c>
      <c r="V80">
        <v>5.1606699824333198E-2</v>
      </c>
      <c r="W80">
        <v>3.80954909324646</v>
      </c>
      <c r="X80">
        <v>3.9408318996429399</v>
      </c>
      <c r="Y80">
        <v>-0.137154206633568</v>
      </c>
      <c r="Z80">
        <v>0.30175659060478199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-0.137154206633568</v>
      </c>
      <c r="AH80" t="s">
        <v>127</v>
      </c>
      <c r="AI80">
        <v>-0.180023804306984</v>
      </c>
      <c r="AJ80">
        <v>-0.31717801094055198</v>
      </c>
    </row>
    <row r="81" spans="1:36" x14ac:dyDescent="0.35">
      <c r="A81">
        <v>165</v>
      </c>
      <c r="B81" t="s">
        <v>127</v>
      </c>
      <c r="C81">
        <v>11.112449645996101</v>
      </c>
      <c r="D81">
        <v>11.127260208129901</v>
      </c>
      <c r="E81">
        <v>11.2252397537231</v>
      </c>
      <c r="F81">
        <v>11.0020999908447</v>
      </c>
      <c r="G81">
        <v>1632</v>
      </c>
      <c r="H81">
        <v>1551</v>
      </c>
      <c r="I81">
        <v>3183</v>
      </c>
      <c r="J81">
        <v>11.243379592895501</v>
      </c>
      <c r="K81">
        <v>11.080719947814901</v>
      </c>
      <c r="L81">
        <v>11.1512699127197</v>
      </c>
      <c r="M81">
        <v>11.1599998474121</v>
      </c>
      <c r="N81">
        <v>19.019830703735401</v>
      </c>
      <c r="O81">
        <v>40.439361572265597</v>
      </c>
      <c r="P81">
        <v>1720.97900390625</v>
      </c>
      <c r="Q81">
        <v>0.51259928941726696</v>
      </c>
      <c r="R81">
        <v>0.59831428527831998</v>
      </c>
      <c r="S81">
        <v>1.8478799611330001E-2</v>
      </c>
      <c r="T81">
        <v>5.3210098296403899E-2</v>
      </c>
      <c r="U81">
        <v>4.7460000962019001E-2</v>
      </c>
      <c r="V81">
        <v>0.32086339592933699</v>
      </c>
      <c r="W81">
        <v>3.7939600944518999</v>
      </c>
      <c r="X81">
        <v>3.9406490325927699</v>
      </c>
      <c r="Y81">
        <v>6.56540021300316E-2</v>
      </c>
      <c r="Z81">
        <v>0.157463103532791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6.56540021300316E-2</v>
      </c>
      <c r="AH81" t="s">
        <v>126</v>
      </c>
      <c r="AI81">
        <v>-0.180023804306984</v>
      </c>
      <c r="AJ81">
        <v>-0.11436969786882401</v>
      </c>
    </row>
    <row r="82" spans="1:36" x14ac:dyDescent="0.35">
      <c r="A82">
        <v>23</v>
      </c>
      <c r="B82" t="s">
        <v>127</v>
      </c>
      <c r="C82">
        <v>11.15625</v>
      </c>
      <c r="D82">
        <v>11.15625</v>
      </c>
      <c r="E82">
        <v>11.2644596099854</v>
      </c>
      <c r="F82">
        <v>11.0666399002075</v>
      </c>
      <c r="G82">
        <v>10187</v>
      </c>
      <c r="H82">
        <v>6771</v>
      </c>
      <c r="I82">
        <v>16958</v>
      </c>
      <c r="J82">
        <v>11.241849899291999</v>
      </c>
      <c r="K82">
        <v>11.024339675903301</v>
      </c>
      <c r="L82">
        <v>11.1046800613403</v>
      </c>
      <c r="M82">
        <v>11.1097497940063</v>
      </c>
      <c r="N82">
        <v>17.7164707183838</v>
      </c>
      <c r="O82">
        <v>45.091766357421903</v>
      </c>
      <c r="P82">
        <v>2125.11010742188</v>
      </c>
      <c r="Q82">
        <v>0.60732018947601296</v>
      </c>
      <c r="R82">
        <v>0.80975252389907804</v>
      </c>
      <c r="S82">
        <v>1.8525300547480601E-2</v>
      </c>
      <c r="T82">
        <v>0.12536369264125799</v>
      </c>
      <c r="U82">
        <v>7.0897102355957003E-2</v>
      </c>
      <c r="V82">
        <v>2.90578994899988E-2</v>
      </c>
      <c r="W82">
        <v>3.8313219547271702</v>
      </c>
      <c r="X82">
        <v>3.9372930526733398</v>
      </c>
      <c r="Y82">
        <v>-4.6136998571455496E-3</v>
      </c>
      <c r="Z82">
        <v>0.190553098917007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-4.6136998571455496E-3</v>
      </c>
      <c r="AH82" t="s">
        <v>107</v>
      </c>
      <c r="AI82">
        <v>-0.180023804306984</v>
      </c>
      <c r="AJ82">
        <v>-0.184637501835823</v>
      </c>
    </row>
    <row r="83" spans="1:36" x14ac:dyDescent="0.35">
      <c r="A83">
        <v>980</v>
      </c>
      <c r="B83" t="s">
        <v>85</v>
      </c>
      <c r="C83">
        <v>11.2644596099854</v>
      </c>
      <c r="D83">
        <v>11.2644596099854</v>
      </c>
      <c r="E83">
        <v>11.2897796630859</v>
      </c>
      <c r="F83">
        <v>11.2252397537231</v>
      </c>
      <c r="G83">
        <v>71</v>
      </c>
      <c r="H83">
        <v>593</v>
      </c>
      <c r="I83">
        <v>664</v>
      </c>
      <c r="J83">
        <v>11.2376098632812</v>
      </c>
      <c r="K83">
        <v>11.2139596939087</v>
      </c>
      <c r="L83">
        <v>11.233280181884799</v>
      </c>
      <c r="M83">
        <v>11.2353000640869</v>
      </c>
      <c r="N83">
        <v>17.066350936889599</v>
      </c>
      <c r="O83">
        <v>37.621700286865199</v>
      </c>
      <c r="P83">
        <v>1472.97998046875</v>
      </c>
      <c r="Q83">
        <v>9.7334697842598003E-2</v>
      </c>
      <c r="R83">
        <v>0.82428961992263805</v>
      </c>
      <c r="S83">
        <v>3.2285500317812001E-2</v>
      </c>
      <c r="T83">
        <v>0.100965097546577</v>
      </c>
      <c r="U83">
        <v>4.4237598776817301E-2</v>
      </c>
      <c r="V83">
        <v>3.3884100615978199E-2</v>
      </c>
      <c r="W83">
        <v>3.9700689315795898</v>
      </c>
      <c r="X83">
        <v>3.9467360973358199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 t="s">
        <v>127</v>
      </c>
      <c r="AI83">
        <v>-0.180023804306984</v>
      </c>
    </row>
    <row r="84" spans="1:36" x14ac:dyDescent="0.35">
      <c r="A84">
        <v>10</v>
      </c>
      <c r="B84" t="s">
        <v>127</v>
      </c>
      <c r="C84">
        <v>11.184419631958001</v>
      </c>
      <c r="D84">
        <v>11.1982097625732</v>
      </c>
      <c r="E84">
        <v>11.2252397537231</v>
      </c>
      <c r="F84">
        <v>11.082139968872101</v>
      </c>
      <c r="G84">
        <v>427</v>
      </c>
      <c r="H84">
        <v>724</v>
      </c>
      <c r="I84">
        <v>1151</v>
      </c>
      <c r="J84">
        <v>11.2335395812988</v>
      </c>
      <c r="K84">
        <v>11.0518703460693</v>
      </c>
      <c r="L84">
        <v>11.153770446777299</v>
      </c>
      <c r="M84">
        <v>11.166950225830099</v>
      </c>
      <c r="N84">
        <v>16.673460006713899</v>
      </c>
      <c r="O84">
        <v>45.815929412841797</v>
      </c>
      <c r="P84">
        <v>2183.93505859375</v>
      </c>
      <c r="Q84">
        <v>0.36652660369873002</v>
      </c>
      <c r="R84">
        <v>0.86220908164978005</v>
      </c>
      <c r="S84">
        <v>1.5420000068843399E-2</v>
      </c>
      <c r="T84">
        <v>7.3775999248027802E-2</v>
      </c>
      <c r="U84">
        <v>4.1416000574827201E-2</v>
      </c>
      <c r="V84">
        <v>4.2450699955224998E-2</v>
      </c>
      <c r="W84">
        <v>3.8049890995025599</v>
      </c>
      <c r="X84">
        <v>3.9427540302276598</v>
      </c>
      <c r="Y84">
        <v>3.46601009368896E-2</v>
      </c>
      <c r="Z84">
        <v>0.24839450418949099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3.46601009368896E-2</v>
      </c>
      <c r="AH84" t="s">
        <v>125</v>
      </c>
      <c r="AI84">
        <v>-0.180023804306984</v>
      </c>
      <c r="AJ84">
        <v>-0.14536370337009399</v>
      </c>
    </row>
    <row r="85" spans="1:36" x14ac:dyDescent="0.35">
      <c r="A85">
        <v>481</v>
      </c>
      <c r="B85" t="s">
        <v>127</v>
      </c>
      <c r="C85">
        <v>11.0020999908447</v>
      </c>
      <c r="D85">
        <v>11.0348901748657</v>
      </c>
      <c r="E85">
        <v>11.2252397537231</v>
      </c>
      <c r="F85">
        <v>10.819780349731399</v>
      </c>
      <c r="G85">
        <v>1618</v>
      </c>
      <c r="H85">
        <v>3853</v>
      </c>
      <c r="I85">
        <v>5471</v>
      </c>
      <c r="J85">
        <v>11.231260299682599</v>
      </c>
      <c r="K85">
        <v>10.8481903076172</v>
      </c>
      <c r="L85">
        <v>11.076189994811999</v>
      </c>
      <c r="M85">
        <v>11.115110397338899</v>
      </c>
      <c r="N85">
        <v>16.3408603668213</v>
      </c>
      <c r="O85">
        <v>42.583404541015597</v>
      </c>
      <c r="P85">
        <v>1918.55505371094</v>
      </c>
      <c r="Q85">
        <v>0.303212910890579</v>
      </c>
      <c r="R85">
        <v>0.87133067846298196</v>
      </c>
      <c r="S85">
        <v>9.4905998557805998E-3</v>
      </c>
      <c r="T85">
        <v>6.8470500409603105E-2</v>
      </c>
      <c r="U85">
        <v>5.5393800139427199E-2</v>
      </c>
      <c r="V85">
        <v>4.10422012209892E-2</v>
      </c>
      <c r="W85">
        <v>3.79787993431091</v>
      </c>
      <c r="X85">
        <v>3.9415729045867902</v>
      </c>
      <c r="Y85">
        <v>-0.16977919638156899</v>
      </c>
      <c r="Z85">
        <v>0.32004091143608099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-0.16977919638156899</v>
      </c>
      <c r="AH85" t="s">
        <v>125</v>
      </c>
      <c r="AI85">
        <v>-0.180023804306984</v>
      </c>
      <c r="AJ85">
        <v>-0.34980300068855302</v>
      </c>
    </row>
    <row r="86" spans="1:36" x14ac:dyDescent="0.35">
      <c r="A86">
        <v>314</v>
      </c>
      <c r="B86" t="s">
        <v>127</v>
      </c>
      <c r="C86">
        <v>11.097410202026399</v>
      </c>
      <c r="D86">
        <v>11.097410202026399</v>
      </c>
      <c r="E86">
        <v>11.1704301834106</v>
      </c>
      <c r="F86">
        <v>11.082139968872101</v>
      </c>
      <c r="G86">
        <v>233</v>
      </c>
      <c r="H86">
        <v>69</v>
      </c>
      <c r="I86">
        <v>302</v>
      </c>
      <c r="J86">
        <v>11.216279983520501</v>
      </c>
      <c r="K86">
        <v>11.040209770202599</v>
      </c>
      <c r="L86">
        <v>11.064450263977101</v>
      </c>
      <c r="M86">
        <v>11.083350181579601</v>
      </c>
      <c r="N86">
        <v>18.896299362182599</v>
      </c>
      <c r="O86">
        <v>41.000514984130902</v>
      </c>
      <c r="P86">
        <v>1788.06103515625</v>
      </c>
      <c r="Q86">
        <v>0.75497281551361095</v>
      </c>
      <c r="R86">
        <v>0.93534499406814597</v>
      </c>
      <c r="S86">
        <v>6.0735000297427203E-3</v>
      </c>
      <c r="T86">
        <v>2.1337399259209602E-2</v>
      </c>
      <c r="U86">
        <v>4.3960299342870698E-2</v>
      </c>
      <c r="V86">
        <v>3.5026799887418698E-2</v>
      </c>
      <c r="W86">
        <v>3.7214989662170401</v>
      </c>
      <c r="X86">
        <v>3.9332509040832502</v>
      </c>
      <c r="Y86">
        <v>4.8032898455858203E-2</v>
      </c>
      <c r="Z86">
        <v>0.118101298809052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4.8032898455858203E-2</v>
      </c>
      <c r="AH86" t="s">
        <v>123</v>
      </c>
      <c r="AI86">
        <v>-0.180023804306984</v>
      </c>
      <c r="AJ86">
        <v>-0.13199089467525499</v>
      </c>
    </row>
    <row r="87" spans="1:36" x14ac:dyDescent="0.35">
      <c r="A87">
        <v>82</v>
      </c>
      <c r="B87" t="s">
        <v>127</v>
      </c>
      <c r="C87">
        <v>11.097410202026399</v>
      </c>
      <c r="D87">
        <v>11.097410202026399</v>
      </c>
      <c r="E87">
        <v>11.184419631958001</v>
      </c>
      <c r="F87">
        <v>11.0666399002075</v>
      </c>
      <c r="G87">
        <v>520</v>
      </c>
      <c r="H87">
        <v>377</v>
      </c>
      <c r="I87">
        <v>897</v>
      </c>
      <c r="J87">
        <v>11.212610244751</v>
      </c>
      <c r="K87">
        <v>11.0618896484375</v>
      </c>
      <c r="L87">
        <v>11.1197099685669</v>
      </c>
      <c r="M87">
        <v>11.1238298416138</v>
      </c>
      <c r="N87">
        <v>16.7913494110107</v>
      </c>
      <c r="O87">
        <v>41.795600891113303</v>
      </c>
      <c r="P87">
        <v>1850.05798339844</v>
      </c>
      <c r="Q87">
        <v>0.58899092674255404</v>
      </c>
      <c r="R87">
        <v>0.71935367584228505</v>
      </c>
      <c r="S87">
        <v>2.60543990880251E-2</v>
      </c>
      <c r="T87">
        <v>0.15071429312229201</v>
      </c>
      <c r="U87">
        <v>5.7210899889469098E-2</v>
      </c>
      <c r="V87">
        <v>9.4376400113105802E-2</v>
      </c>
      <c r="W87">
        <v>3.7473790645599401</v>
      </c>
      <c r="X87">
        <v>3.94300389289856</v>
      </c>
      <c r="Y87">
        <v>4.4107798486947999E-2</v>
      </c>
      <c r="Z87">
        <v>0.291391491889954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4.4107798486947999E-2</v>
      </c>
      <c r="AH87" t="s">
        <v>125</v>
      </c>
      <c r="AI87">
        <v>-0.180023804306984</v>
      </c>
      <c r="AJ87">
        <v>-0.13591599464416501</v>
      </c>
    </row>
    <row r="88" spans="1:36" x14ac:dyDescent="0.35">
      <c r="A88">
        <v>56</v>
      </c>
      <c r="B88" t="s">
        <v>127</v>
      </c>
      <c r="C88">
        <v>11.15625</v>
      </c>
      <c r="D88">
        <v>11.15625</v>
      </c>
      <c r="E88">
        <v>11.1704301834106</v>
      </c>
      <c r="F88">
        <v>11.112449645996101</v>
      </c>
      <c r="G88">
        <v>1520</v>
      </c>
      <c r="H88">
        <v>1545</v>
      </c>
      <c r="I88">
        <v>3065</v>
      </c>
      <c r="J88">
        <v>11.2030601501465</v>
      </c>
      <c r="K88">
        <v>11.1246700286865</v>
      </c>
      <c r="L88">
        <v>11.161450386047401</v>
      </c>
      <c r="M88">
        <v>11.1636400222778</v>
      </c>
      <c r="N88">
        <v>16.756700515747099</v>
      </c>
      <c r="O88">
        <v>42.943626403808601</v>
      </c>
      <c r="P88">
        <v>1936.9189453125</v>
      </c>
      <c r="Q88">
        <v>0.50281441211700395</v>
      </c>
      <c r="R88">
        <v>0.78023838996887196</v>
      </c>
      <c r="S88">
        <v>2.1594399586319899E-2</v>
      </c>
      <c r="T88">
        <v>9.9688500165939303E-2</v>
      </c>
      <c r="U88">
        <v>7.4568897485733004E-2</v>
      </c>
      <c r="V88">
        <v>7.7052302658557906E-2</v>
      </c>
      <c r="W88">
        <v>3.76555299758911</v>
      </c>
      <c r="X88">
        <v>3.9421799182891801</v>
      </c>
      <c r="Y88">
        <v>0.112036198377609</v>
      </c>
      <c r="Z88">
        <v>0.25924891233444203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0.112036198377609</v>
      </c>
      <c r="AH88" t="s">
        <v>107</v>
      </c>
      <c r="AI88">
        <v>-0.180023804306984</v>
      </c>
      <c r="AJ88">
        <v>-6.7987598478794098E-2</v>
      </c>
    </row>
    <row r="89" spans="1:36" x14ac:dyDescent="0.35">
      <c r="A89">
        <v>683</v>
      </c>
      <c r="B89" t="s">
        <v>127</v>
      </c>
      <c r="C89">
        <v>11.15625</v>
      </c>
      <c r="D89">
        <v>11.15625</v>
      </c>
      <c r="E89">
        <v>11.15625</v>
      </c>
      <c r="F89">
        <v>11.0348901748657</v>
      </c>
      <c r="G89">
        <v>3</v>
      </c>
      <c r="H89">
        <v>22</v>
      </c>
      <c r="I89">
        <v>25</v>
      </c>
      <c r="J89">
        <v>11.197979927063001</v>
      </c>
      <c r="K89">
        <v>10.8564901351929</v>
      </c>
      <c r="L89">
        <v>11.131360054016101</v>
      </c>
      <c r="M89">
        <v>11.1320495605469</v>
      </c>
      <c r="N89">
        <v>16.5218601226807</v>
      </c>
      <c r="O89">
        <v>45.962574005127003</v>
      </c>
      <c r="P89">
        <v>2235.74389648438</v>
      </c>
      <c r="Q89">
        <v>0.19307449460029599</v>
      </c>
      <c r="R89">
        <v>0.90556138753891002</v>
      </c>
      <c r="S89">
        <v>0</v>
      </c>
      <c r="T89">
        <v>5.0017498433589901E-2</v>
      </c>
      <c r="U89">
        <v>4.4421099126339E-2</v>
      </c>
      <c r="V89">
        <v>0</v>
      </c>
      <c r="W89">
        <v>3.8283660411834699</v>
      </c>
      <c r="X89">
        <v>3.9389979839325</v>
      </c>
      <c r="Y89">
        <v>-0.23337240517139399</v>
      </c>
      <c r="Z89">
        <v>0.27632349729538003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-0.23337240517139399</v>
      </c>
      <c r="AH89" t="s">
        <v>107</v>
      </c>
      <c r="AI89">
        <v>-0.180023804306984</v>
      </c>
      <c r="AJ89">
        <v>-0.41339620947837802</v>
      </c>
    </row>
    <row r="90" spans="1:36" x14ac:dyDescent="0.35">
      <c r="A90">
        <v>91</v>
      </c>
      <c r="B90" t="s">
        <v>127</v>
      </c>
      <c r="C90">
        <v>11.0020999908447</v>
      </c>
      <c r="D90">
        <v>11.0348901748657</v>
      </c>
      <c r="E90">
        <v>11.15625</v>
      </c>
      <c r="F90">
        <v>10.8590002059937</v>
      </c>
      <c r="G90">
        <v>1429</v>
      </c>
      <c r="H90">
        <v>2414</v>
      </c>
      <c r="I90">
        <v>3843</v>
      </c>
      <c r="J90">
        <v>11.196769714355501</v>
      </c>
      <c r="K90">
        <v>10.9185600280762</v>
      </c>
      <c r="L90">
        <v>11.072660446166999</v>
      </c>
      <c r="M90">
        <v>11.0893297195435</v>
      </c>
      <c r="N90">
        <v>16.376949310302699</v>
      </c>
      <c r="O90">
        <v>40.853702545166001</v>
      </c>
      <c r="P90">
        <v>1766.01696777344</v>
      </c>
      <c r="Q90">
        <v>0.386163800954819</v>
      </c>
      <c r="R90">
        <v>0.83974540233612105</v>
      </c>
      <c r="S90">
        <v>1.4287900179624601E-2</v>
      </c>
      <c r="T90">
        <v>7.2707399725914001E-2</v>
      </c>
      <c r="U90">
        <v>5.9035498648881898E-2</v>
      </c>
      <c r="V90">
        <v>5.9171501547098201E-2</v>
      </c>
      <c r="W90">
        <v>3.78192210197449</v>
      </c>
      <c r="X90">
        <v>3.9411048889160201</v>
      </c>
      <c r="Y90">
        <v>-7.4858598411083194E-2</v>
      </c>
      <c r="Z90">
        <v>0.30171149969101002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-7.4858598411083194E-2</v>
      </c>
      <c r="AH90" t="s">
        <v>125</v>
      </c>
      <c r="AI90">
        <v>-0.180023804306984</v>
      </c>
      <c r="AJ90">
        <v>-0.25488239526748702</v>
      </c>
    </row>
    <row r="91" spans="1:36" x14ac:dyDescent="0.35">
      <c r="A91">
        <v>315</v>
      </c>
      <c r="B91" t="s">
        <v>127</v>
      </c>
      <c r="C91">
        <v>11.082139968872101</v>
      </c>
      <c r="D91">
        <v>11.082139968872101</v>
      </c>
      <c r="E91">
        <v>11.2252397537231</v>
      </c>
      <c r="F91">
        <v>11.082139968872101</v>
      </c>
      <c r="G91">
        <v>1250</v>
      </c>
      <c r="H91">
        <v>183</v>
      </c>
      <c r="I91">
        <v>1433</v>
      </c>
      <c r="J91">
        <v>11.1960000991821</v>
      </c>
      <c r="K91">
        <v>11.0556297302246</v>
      </c>
      <c r="L91">
        <v>11.0510396957397</v>
      </c>
      <c r="M91">
        <v>11.073780059814499</v>
      </c>
      <c r="N91">
        <v>17.007400512695298</v>
      </c>
      <c r="O91">
        <v>39.803573608398402</v>
      </c>
      <c r="P91">
        <v>1676.08996582031</v>
      </c>
      <c r="Q91">
        <v>0.87069451808929399</v>
      </c>
      <c r="R91">
        <v>0.82497161626815796</v>
      </c>
      <c r="S91">
        <v>1.3400100171566001E-2</v>
      </c>
      <c r="T91">
        <v>5.9405900537967703E-2</v>
      </c>
      <c r="U91">
        <v>4.19115014374256E-2</v>
      </c>
      <c r="V91">
        <v>8.7874896824359894E-2</v>
      </c>
      <c r="W91">
        <v>3.7185320854186998</v>
      </c>
      <c r="X91">
        <v>3.9307301044464098</v>
      </c>
      <c r="Y91">
        <v>5.36457002162933E-2</v>
      </c>
      <c r="Z91">
        <v>0.258264809846878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5.36457002162933E-2</v>
      </c>
      <c r="AH91" t="s">
        <v>123</v>
      </c>
      <c r="AI91">
        <v>-0.180023804306984</v>
      </c>
      <c r="AJ91">
        <v>-0.126378104090691</v>
      </c>
    </row>
    <row r="92" spans="1:36" x14ac:dyDescent="0.35">
      <c r="A92">
        <v>300</v>
      </c>
      <c r="B92" t="s">
        <v>127</v>
      </c>
      <c r="C92">
        <v>11.0020999908447</v>
      </c>
      <c r="D92">
        <v>11.082139968872101</v>
      </c>
      <c r="E92">
        <v>11.15625</v>
      </c>
      <c r="F92">
        <v>10.9331102371216</v>
      </c>
      <c r="G92">
        <v>216</v>
      </c>
      <c r="H92">
        <v>845</v>
      </c>
      <c r="I92">
        <v>1061</v>
      </c>
      <c r="J92">
        <v>11.195940017700201</v>
      </c>
      <c r="K92">
        <v>10.9547996520996</v>
      </c>
      <c r="L92">
        <v>11.034919738769499</v>
      </c>
      <c r="M92">
        <v>11.1464595794678</v>
      </c>
      <c r="N92">
        <v>19.220289230346701</v>
      </c>
      <c r="O92">
        <v>42.915664672851598</v>
      </c>
      <c r="P92">
        <v>1927.51403808594</v>
      </c>
      <c r="Q92">
        <v>0.205186307430267</v>
      </c>
      <c r="R92">
        <v>0.92229968309402499</v>
      </c>
      <c r="S92">
        <v>9.9721997976303101E-3</v>
      </c>
      <c r="T92">
        <v>1.2359499931335401E-2</v>
      </c>
      <c r="U92">
        <v>2.8628900647163402E-2</v>
      </c>
      <c r="V92">
        <v>5.0753798335790599E-2</v>
      </c>
      <c r="W92">
        <v>3.7871301174163801</v>
      </c>
      <c r="X92">
        <v>3.9408049583435099</v>
      </c>
      <c r="Y92">
        <v>-2.90127005428076E-2</v>
      </c>
      <c r="Z92">
        <v>5.0132300704717601E-2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-2.90127005428076E-2</v>
      </c>
      <c r="AH92" t="s">
        <v>123</v>
      </c>
      <c r="AI92">
        <v>-0.180023804306984</v>
      </c>
      <c r="AJ92">
        <v>-0.209036499261856</v>
      </c>
    </row>
    <row r="93" spans="1:36" x14ac:dyDescent="0.35">
      <c r="A93">
        <v>981</v>
      </c>
      <c r="B93" t="s">
        <v>133</v>
      </c>
      <c r="C93">
        <v>11.211819648742701</v>
      </c>
      <c r="D93">
        <v>11.211819648742701</v>
      </c>
      <c r="E93">
        <v>11.2252397537231</v>
      </c>
      <c r="F93">
        <v>11.018630027771</v>
      </c>
      <c r="G93">
        <v>137</v>
      </c>
      <c r="H93">
        <v>826</v>
      </c>
      <c r="I93">
        <v>963</v>
      </c>
      <c r="J93">
        <v>11.1956996917725</v>
      </c>
      <c r="K93">
        <v>10.9592199325562</v>
      </c>
      <c r="L93">
        <v>11.1571998596191</v>
      </c>
      <c r="M93">
        <v>11.1592397689819</v>
      </c>
      <c r="N93">
        <v>16.795600891113299</v>
      </c>
      <c r="O93">
        <v>37.856395721435497</v>
      </c>
      <c r="P93">
        <v>1487.2080078125</v>
      </c>
      <c r="Q93">
        <v>0.15419319272041301</v>
      </c>
      <c r="R93">
        <v>0.75110852718353305</v>
      </c>
      <c r="S93">
        <v>3.2625500112772002E-2</v>
      </c>
      <c r="T93">
        <v>0.153504192829132</v>
      </c>
      <c r="U93">
        <v>7.1384899318218203E-2</v>
      </c>
      <c r="V93">
        <v>4.4215500354766797E-2</v>
      </c>
      <c r="W93">
        <v>3.9407091140747101</v>
      </c>
      <c r="X93">
        <v>3.9459249973297101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t="s">
        <v>127</v>
      </c>
      <c r="AI93">
        <v>-0.180023804306984</v>
      </c>
    </row>
    <row r="94" spans="1:36" x14ac:dyDescent="0.35">
      <c r="A94">
        <v>313</v>
      </c>
      <c r="B94" t="s">
        <v>127</v>
      </c>
      <c r="C94">
        <v>11.082139968872101</v>
      </c>
      <c r="D94">
        <v>11.082139968872101</v>
      </c>
      <c r="E94">
        <v>11.15625</v>
      </c>
      <c r="F94">
        <v>11.082139968872101</v>
      </c>
      <c r="G94">
        <v>28641</v>
      </c>
      <c r="H94">
        <v>3849</v>
      </c>
      <c r="I94">
        <v>32490</v>
      </c>
      <c r="J94">
        <v>11.187910079956101</v>
      </c>
      <c r="K94">
        <v>11.0643100738525</v>
      </c>
      <c r="L94">
        <v>11.0761203765869</v>
      </c>
      <c r="M94">
        <v>11.079389572143601</v>
      </c>
      <c r="N94">
        <v>16.491859436035199</v>
      </c>
      <c r="O94">
        <v>42.989376068115199</v>
      </c>
      <c r="P94">
        <v>1951.47900390625</v>
      </c>
      <c r="Q94">
        <v>0.87796789407730103</v>
      </c>
      <c r="R94">
        <v>0.72417569160461404</v>
      </c>
      <c r="S94">
        <v>1.65989007800817E-2</v>
      </c>
      <c r="T94">
        <v>0.114699900150299</v>
      </c>
      <c r="U94">
        <v>5.2363000810146297E-2</v>
      </c>
      <c r="V94">
        <v>0.133110001683235</v>
      </c>
      <c r="W94">
        <v>3.7176139354705802</v>
      </c>
      <c r="X94">
        <v>3.94006395339966</v>
      </c>
      <c r="Y94">
        <v>6.4493998885154696E-2</v>
      </c>
      <c r="Z94">
        <v>0.27337178587913502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6.4493998885154696E-2</v>
      </c>
      <c r="AH94" t="s">
        <v>123</v>
      </c>
      <c r="AI94">
        <v>-0.180023804306984</v>
      </c>
      <c r="AJ94">
        <v>-0.11552970111370101</v>
      </c>
    </row>
    <row r="95" spans="1:36" x14ac:dyDescent="0.35">
      <c r="A95">
        <v>863</v>
      </c>
      <c r="B95" t="s">
        <v>127</v>
      </c>
      <c r="C95">
        <v>11.15625</v>
      </c>
      <c r="D95">
        <v>11.15625</v>
      </c>
      <c r="E95">
        <v>11.15625</v>
      </c>
      <c r="F95">
        <v>11.0020999908447</v>
      </c>
      <c r="G95">
        <v>7</v>
      </c>
      <c r="H95">
        <v>91</v>
      </c>
      <c r="I95">
        <v>98</v>
      </c>
      <c r="J95">
        <v>11.187680244445801</v>
      </c>
      <c r="K95">
        <v>10.9701795578003</v>
      </c>
      <c r="L95">
        <v>11.1704702377319</v>
      </c>
      <c r="M95">
        <v>11.172619819641101</v>
      </c>
      <c r="N95">
        <v>16.125440597534201</v>
      </c>
      <c r="O95">
        <v>44.357078552246101</v>
      </c>
      <c r="P95">
        <v>2080.14111328125</v>
      </c>
      <c r="Q95">
        <v>6.9247797131538405E-2</v>
      </c>
      <c r="R95">
        <v>0.69889378547668501</v>
      </c>
      <c r="S95">
        <v>1.5486700460314799E-2</v>
      </c>
      <c r="T95">
        <v>0.23086279630661</v>
      </c>
      <c r="U95">
        <v>3.8827400654554402E-2</v>
      </c>
      <c r="V95">
        <v>5.4756600409746198E-2</v>
      </c>
      <c r="W95">
        <v>3.8737199306488002</v>
      </c>
      <c r="X95">
        <v>3.9416840076446502</v>
      </c>
      <c r="Y95">
        <v>-5.1126200705766699E-2</v>
      </c>
      <c r="Z95">
        <v>0.30821961164474498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-5.1126200705766699E-2</v>
      </c>
      <c r="AH95" t="s">
        <v>127</v>
      </c>
      <c r="AI95">
        <v>-0.180023804306984</v>
      </c>
      <c r="AJ95">
        <v>-0.23115000128745999</v>
      </c>
    </row>
    <row r="96" spans="1:36" x14ac:dyDescent="0.35">
      <c r="A96">
        <v>130</v>
      </c>
      <c r="B96" t="s">
        <v>127</v>
      </c>
      <c r="C96">
        <v>11.112449645996101</v>
      </c>
      <c r="D96">
        <v>11.127260208129901</v>
      </c>
      <c r="E96">
        <v>11.15625</v>
      </c>
      <c r="F96">
        <v>11.0020999908447</v>
      </c>
      <c r="G96">
        <v>899</v>
      </c>
      <c r="H96">
        <v>2620</v>
      </c>
      <c r="I96">
        <v>3519</v>
      </c>
      <c r="J96">
        <v>11.187100410461399</v>
      </c>
      <c r="K96">
        <v>10.949990272521999</v>
      </c>
      <c r="L96">
        <v>11.110449790954601</v>
      </c>
      <c r="M96">
        <v>11.1241102218628</v>
      </c>
      <c r="N96">
        <v>16.897829055786101</v>
      </c>
      <c r="O96">
        <v>42.111698150634801</v>
      </c>
      <c r="P96">
        <v>1874.40100097656</v>
      </c>
      <c r="Q96">
        <v>0.26567319035530101</v>
      </c>
      <c r="R96">
        <v>0.83281791210174605</v>
      </c>
      <c r="S96">
        <v>1.37480003759265E-2</v>
      </c>
      <c r="T96">
        <v>2.37930994480848E-2</v>
      </c>
      <c r="U96">
        <v>7.2625301778316498E-2</v>
      </c>
      <c r="V96">
        <v>0.111458599567413</v>
      </c>
      <c r="W96">
        <v>3.7918019294738801</v>
      </c>
      <c r="X96">
        <v>3.9382278919220002</v>
      </c>
      <c r="Y96">
        <v>7.6716998592019098E-3</v>
      </c>
      <c r="Z96">
        <v>0.228438600897789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7.6716998592019098E-3</v>
      </c>
      <c r="AH96" t="s">
        <v>107</v>
      </c>
      <c r="AI96">
        <v>-0.180023804306984</v>
      </c>
      <c r="AJ96">
        <v>-0.172352105379105</v>
      </c>
    </row>
    <row r="97" spans="1:36" x14ac:dyDescent="0.35">
      <c r="A97">
        <v>523</v>
      </c>
      <c r="B97" t="s">
        <v>127</v>
      </c>
      <c r="C97">
        <v>10.819780349731399</v>
      </c>
      <c r="D97">
        <v>10.819780349731399</v>
      </c>
      <c r="E97">
        <v>11.15625</v>
      </c>
      <c r="F97">
        <v>10.596630096435501</v>
      </c>
      <c r="G97">
        <v>126</v>
      </c>
      <c r="H97">
        <v>132</v>
      </c>
      <c r="I97">
        <v>258</v>
      </c>
      <c r="J97">
        <v>11.186619758606</v>
      </c>
      <c r="K97">
        <v>10.715640068054199</v>
      </c>
      <c r="L97">
        <v>10.9269104003906</v>
      </c>
      <c r="M97">
        <v>10.950090408325201</v>
      </c>
      <c r="N97">
        <v>16.514299392700199</v>
      </c>
      <c r="O97">
        <v>40.376953125</v>
      </c>
      <c r="P97">
        <v>1740.17395019531</v>
      </c>
      <c r="Q97">
        <v>0.50220692157745395</v>
      </c>
      <c r="R97">
        <v>0.72142028808593806</v>
      </c>
      <c r="S97">
        <v>3.0617499724030502E-2</v>
      </c>
      <c r="T97">
        <v>0.13404110074043299</v>
      </c>
      <c r="U97">
        <v>6.2189400196075398E-2</v>
      </c>
      <c r="V97">
        <v>0.112608902156353</v>
      </c>
      <c r="W97">
        <v>3.7646861076354998</v>
      </c>
      <c r="X97">
        <v>3.9328238964080802</v>
      </c>
      <c r="Y97">
        <v>-0.25097399950027499</v>
      </c>
      <c r="Z97">
        <v>0.30054739117622398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-0.25097399950027499</v>
      </c>
      <c r="AH97" t="s">
        <v>127</v>
      </c>
      <c r="AI97">
        <v>-0.180023804306984</v>
      </c>
      <c r="AJ97">
        <v>-0.43099769949913003</v>
      </c>
    </row>
    <row r="98" spans="1:36" x14ac:dyDescent="0.35">
      <c r="A98">
        <v>480</v>
      </c>
      <c r="B98" t="s">
        <v>127</v>
      </c>
      <c r="C98">
        <v>11.0020999908447</v>
      </c>
      <c r="D98">
        <v>11.0020999908447</v>
      </c>
      <c r="E98">
        <v>11.15625</v>
      </c>
      <c r="F98">
        <v>10.9681997299194</v>
      </c>
      <c r="G98">
        <v>1218</v>
      </c>
      <c r="H98">
        <v>1313</v>
      </c>
      <c r="I98">
        <v>2531</v>
      </c>
      <c r="J98">
        <v>11.186140060424799</v>
      </c>
      <c r="K98">
        <v>11.0075597763062</v>
      </c>
      <c r="L98">
        <v>11.0958404541016</v>
      </c>
      <c r="M98">
        <v>11.1003303527832</v>
      </c>
      <c r="N98">
        <v>16.2529392242432</v>
      </c>
      <c r="O98">
        <v>39.436058044433601</v>
      </c>
      <c r="P98">
        <v>1655.35705566406</v>
      </c>
      <c r="Q98">
        <v>0.48051521182060197</v>
      </c>
      <c r="R98">
        <v>0.88428527116775502</v>
      </c>
      <c r="S98">
        <v>8.5669998079538293E-3</v>
      </c>
      <c r="T98">
        <v>5.1685798913240398E-2</v>
      </c>
      <c r="U98">
        <v>6.2555000185966506E-2</v>
      </c>
      <c r="V98">
        <v>3.5850200802087798E-2</v>
      </c>
      <c r="W98">
        <v>3.7931220531463601</v>
      </c>
      <c r="X98">
        <v>3.93729496002197</v>
      </c>
      <c r="Y98">
        <v>6.4177297055721297E-2</v>
      </c>
      <c r="Z98">
        <v>0.30128741264343301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6.4177297055721297E-2</v>
      </c>
      <c r="AH98" t="s">
        <v>127</v>
      </c>
      <c r="AI98">
        <v>-0.180023804306984</v>
      </c>
      <c r="AJ98">
        <v>-0.115846402943134</v>
      </c>
    </row>
    <row r="99" spans="1:36" x14ac:dyDescent="0.35">
      <c r="A99">
        <v>110</v>
      </c>
      <c r="B99" t="s">
        <v>127</v>
      </c>
      <c r="C99">
        <v>11.1704301834106</v>
      </c>
      <c r="D99">
        <v>11.1704301834106</v>
      </c>
      <c r="E99">
        <v>11.184419631958001</v>
      </c>
      <c r="F99">
        <v>11.082139968872101</v>
      </c>
      <c r="G99">
        <v>220</v>
      </c>
      <c r="H99">
        <v>880</v>
      </c>
      <c r="I99">
        <v>1100</v>
      </c>
      <c r="J99">
        <v>11.181710243225099</v>
      </c>
      <c r="K99">
        <v>11.1163997650146</v>
      </c>
      <c r="L99">
        <v>11.167389869689901</v>
      </c>
      <c r="M99">
        <v>11.169670104980501</v>
      </c>
      <c r="N99">
        <v>16.486150741577099</v>
      </c>
      <c r="O99">
        <v>39.665134429931598</v>
      </c>
      <c r="P99">
        <v>1651.76904296875</v>
      </c>
      <c r="Q99">
        <v>0.184371292591095</v>
      </c>
      <c r="R99">
        <v>0.73680740594863903</v>
      </c>
      <c r="S99">
        <v>1.73221006989479E-2</v>
      </c>
      <c r="T99">
        <v>9.1697700321674305E-2</v>
      </c>
      <c r="U99">
        <v>7.8261099755763994E-2</v>
      </c>
      <c r="V99">
        <v>0.138639897108078</v>
      </c>
      <c r="W99">
        <v>3.7650389671325701</v>
      </c>
      <c r="X99">
        <v>3.9423139095306401</v>
      </c>
      <c r="Y99">
        <v>8.67803990840912E-2</v>
      </c>
      <c r="Z99">
        <v>0.30828478932380698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8.67803990840912E-2</v>
      </c>
      <c r="AH99" t="s">
        <v>124</v>
      </c>
      <c r="AI99">
        <v>-0.180023804306984</v>
      </c>
      <c r="AJ99">
        <v>-9.3243397772312206E-2</v>
      </c>
    </row>
    <row r="100" spans="1:36" x14ac:dyDescent="0.35">
      <c r="A100">
        <v>182</v>
      </c>
      <c r="B100" t="s">
        <v>127</v>
      </c>
      <c r="C100">
        <v>11.0020999908447</v>
      </c>
      <c r="D100">
        <v>11.0666399002075</v>
      </c>
      <c r="E100">
        <v>11.2252397537231</v>
      </c>
      <c r="F100">
        <v>11.0020999908447</v>
      </c>
      <c r="G100">
        <v>2219</v>
      </c>
      <c r="H100">
        <v>1062</v>
      </c>
      <c r="I100">
        <v>3281</v>
      </c>
      <c r="J100">
        <v>11.1812801361084</v>
      </c>
      <c r="K100">
        <v>10.968950271606399</v>
      </c>
      <c r="L100">
        <v>10.9701499938965</v>
      </c>
      <c r="M100">
        <v>11.0388402938843</v>
      </c>
      <c r="N100">
        <v>18.787839889526399</v>
      </c>
      <c r="O100">
        <v>44.032314300537102</v>
      </c>
      <c r="P100">
        <v>2050.52099609375</v>
      </c>
      <c r="Q100">
        <v>0.67082327604293801</v>
      </c>
      <c r="R100">
        <v>0.87283551692962602</v>
      </c>
      <c r="S100">
        <v>2.0252399146556899E-2</v>
      </c>
      <c r="T100">
        <v>6.2213201075792299E-2</v>
      </c>
      <c r="U100">
        <v>6.77203014492989E-2</v>
      </c>
      <c r="V100">
        <v>2.8261499479413001E-2</v>
      </c>
      <c r="W100">
        <v>3.75999188423157</v>
      </c>
      <c r="X100">
        <v>3.9267270565032999</v>
      </c>
      <c r="Y100">
        <v>2.1499900147318798E-2</v>
      </c>
      <c r="Z100">
        <v>6.1336401849985102E-2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2.1499900147318798E-2</v>
      </c>
      <c r="AH100" t="s">
        <v>123</v>
      </c>
      <c r="AI100">
        <v>-0.180023804306984</v>
      </c>
      <c r="AJ100">
        <v>-0.15852390229701999</v>
      </c>
    </row>
    <row r="101" spans="1:36" x14ac:dyDescent="0.35">
      <c r="A101">
        <v>684</v>
      </c>
      <c r="B101" t="s">
        <v>127</v>
      </c>
      <c r="C101">
        <v>11.0666399002075</v>
      </c>
      <c r="D101">
        <v>11.0666399002075</v>
      </c>
      <c r="E101">
        <v>11.0666399002075</v>
      </c>
      <c r="F101">
        <v>11.050889968872101</v>
      </c>
      <c r="G101">
        <v>2</v>
      </c>
      <c r="H101">
        <v>65</v>
      </c>
      <c r="I101">
        <v>67</v>
      </c>
      <c r="J101">
        <v>11.177000045776399</v>
      </c>
      <c r="K101">
        <v>10.8357200622559</v>
      </c>
      <c r="L101">
        <v>11.123979568481399</v>
      </c>
      <c r="M101">
        <v>11.1697597503662</v>
      </c>
      <c r="N101">
        <v>16.2453308105469</v>
      </c>
      <c r="O101">
        <v>44.396873474121101</v>
      </c>
      <c r="P101">
        <v>2089.5439453125</v>
      </c>
      <c r="Q101">
        <v>2.12155003100634E-2</v>
      </c>
      <c r="R101">
        <v>0.97447758913040206</v>
      </c>
      <c r="S101">
        <v>0</v>
      </c>
      <c r="T101">
        <v>0</v>
      </c>
      <c r="U101">
        <v>0.14834900200366999</v>
      </c>
      <c r="V101">
        <v>1.11661003902555E-2</v>
      </c>
      <c r="W101">
        <v>3.8793900012970002</v>
      </c>
      <c r="X101">
        <v>3.9401390552520801</v>
      </c>
      <c r="Y101">
        <v>-6.6298700869083405E-2</v>
      </c>
      <c r="Z101">
        <v>0.27194610238075301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-6.6298700869083405E-2</v>
      </c>
      <c r="AH101" t="s">
        <v>127</v>
      </c>
      <c r="AI101">
        <v>-0.180023804306984</v>
      </c>
      <c r="AJ101">
        <v>-0.24632249772548701</v>
      </c>
    </row>
    <row r="102" spans="1:36" x14ac:dyDescent="0.35">
      <c r="A102">
        <v>331</v>
      </c>
      <c r="B102" t="s">
        <v>127</v>
      </c>
      <c r="C102">
        <v>11.0020999908447</v>
      </c>
      <c r="D102">
        <v>11.0020999908447</v>
      </c>
      <c r="E102">
        <v>11.15625</v>
      </c>
      <c r="F102">
        <v>10.9681997299194</v>
      </c>
      <c r="G102">
        <v>520</v>
      </c>
      <c r="H102">
        <v>34</v>
      </c>
      <c r="I102">
        <v>554</v>
      </c>
      <c r="J102">
        <v>11.174380302429199</v>
      </c>
      <c r="K102">
        <v>10.900250434875501</v>
      </c>
      <c r="L102">
        <v>10.9163198471069</v>
      </c>
      <c r="M102">
        <v>10.919329643249499</v>
      </c>
      <c r="N102">
        <v>16.308069229126001</v>
      </c>
      <c r="O102">
        <v>40.178279876708999</v>
      </c>
      <c r="P102">
        <v>1709.47094726562</v>
      </c>
      <c r="Q102">
        <v>0.93041002750396695</v>
      </c>
      <c r="R102">
        <v>0.843081414699554</v>
      </c>
      <c r="S102">
        <v>3.1703799962997402E-2</v>
      </c>
      <c r="T102">
        <v>5.1463898271322299E-2</v>
      </c>
      <c r="U102">
        <v>4.8195801675319699E-2</v>
      </c>
      <c r="V102">
        <v>6.9067798554897294E-2</v>
      </c>
      <c r="W102">
        <v>3.6783130168914799</v>
      </c>
      <c r="X102">
        <v>3.9385008811950701</v>
      </c>
      <c r="Y102">
        <v>-9.3116097152233096E-2</v>
      </c>
      <c r="Z102">
        <v>0.30046030879020702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-9.3116097152233096E-2</v>
      </c>
      <c r="AH102" t="s">
        <v>127</v>
      </c>
      <c r="AI102">
        <v>-0.180023804306984</v>
      </c>
      <c r="AJ102">
        <v>-0.27313989400863598</v>
      </c>
    </row>
    <row r="103" spans="1:36" x14ac:dyDescent="0.35">
      <c r="A103">
        <v>50</v>
      </c>
      <c r="B103" t="s">
        <v>127</v>
      </c>
      <c r="C103">
        <v>11.0020999908447</v>
      </c>
      <c r="D103">
        <v>11.0020999908447</v>
      </c>
      <c r="E103">
        <v>11.082139968872101</v>
      </c>
      <c r="F103">
        <v>10.8395795822144</v>
      </c>
      <c r="G103">
        <v>173</v>
      </c>
      <c r="H103">
        <v>252</v>
      </c>
      <c r="I103">
        <v>425</v>
      </c>
      <c r="J103">
        <v>11.1718301773071</v>
      </c>
      <c r="K103">
        <v>10.9197702407837</v>
      </c>
      <c r="L103">
        <v>11.0607404708862</v>
      </c>
      <c r="M103">
        <v>11.0743103027344</v>
      </c>
      <c r="N103">
        <v>16.635799407958999</v>
      </c>
      <c r="O103">
        <v>38.683113098144503</v>
      </c>
      <c r="P103">
        <v>1596.20104980469</v>
      </c>
      <c r="Q103">
        <v>0.38692089915275601</v>
      </c>
      <c r="R103">
        <v>0.86375790834426902</v>
      </c>
      <c r="S103">
        <v>1.15293003618717E-2</v>
      </c>
      <c r="T103">
        <v>4.7704599797725698E-2</v>
      </c>
      <c r="U103">
        <v>7.2851799428462996E-2</v>
      </c>
      <c r="V103">
        <v>5.7646501809358597E-2</v>
      </c>
      <c r="W103">
        <v>3.85788893699646</v>
      </c>
      <c r="X103">
        <v>3.9413070678710902</v>
      </c>
      <c r="Y103">
        <v>-3.8419101387262303E-2</v>
      </c>
      <c r="Z103">
        <v>0.29038929939269997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-3.8419101387262303E-2</v>
      </c>
      <c r="AH103" t="s">
        <v>127</v>
      </c>
      <c r="AI103">
        <v>-0.180023804306984</v>
      </c>
      <c r="AJ103">
        <v>-0.218442797660828</v>
      </c>
    </row>
    <row r="104" spans="1:36" x14ac:dyDescent="0.35">
      <c r="A104">
        <v>176</v>
      </c>
      <c r="B104" t="s">
        <v>127</v>
      </c>
      <c r="C104">
        <v>11.127260208129901</v>
      </c>
      <c r="D104">
        <v>11.127260208129901</v>
      </c>
      <c r="E104">
        <v>11.2384901046753</v>
      </c>
      <c r="F104">
        <v>10.9508104324341</v>
      </c>
      <c r="G104">
        <v>1754</v>
      </c>
      <c r="H104">
        <v>2794</v>
      </c>
      <c r="I104">
        <v>4548</v>
      </c>
      <c r="J104">
        <v>11.1695499420166</v>
      </c>
      <c r="K104">
        <v>10.93577003479</v>
      </c>
      <c r="L104">
        <v>11.073490142822299</v>
      </c>
      <c r="M104">
        <v>11.0792999267578</v>
      </c>
      <c r="N104">
        <v>18.536649703979499</v>
      </c>
      <c r="O104">
        <v>39.561408996582003</v>
      </c>
      <c r="P104">
        <v>1658.63000488281</v>
      </c>
      <c r="Q104">
        <v>0.38603821396827698</v>
      </c>
      <c r="R104">
        <v>0.66699922084808305</v>
      </c>
      <c r="S104">
        <v>1.6813199967145899E-2</v>
      </c>
      <c r="T104">
        <v>3.2215498387813603E-2</v>
      </c>
      <c r="U104">
        <v>4.4664300978183698E-2</v>
      </c>
      <c r="V104">
        <v>0.27109149098396301</v>
      </c>
      <c r="W104">
        <v>3.7917180061340301</v>
      </c>
      <c r="X104">
        <v>3.9404330253601101</v>
      </c>
      <c r="Y104">
        <v>3.1138300895690901E-2</v>
      </c>
      <c r="Z104">
        <v>0.12736549973487901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3.1138300895690901E-2</v>
      </c>
      <c r="AH104" t="s">
        <v>126</v>
      </c>
      <c r="AI104">
        <v>-0.180023804306984</v>
      </c>
      <c r="AJ104">
        <v>-0.14888539910316501</v>
      </c>
    </row>
    <row r="105" spans="1:36" x14ac:dyDescent="0.35">
      <c r="A105">
        <v>503</v>
      </c>
      <c r="B105" t="s">
        <v>127</v>
      </c>
      <c r="C105">
        <v>11.0020999908447</v>
      </c>
      <c r="D105">
        <v>11.0020999908447</v>
      </c>
      <c r="E105">
        <v>11.112449645996101</v>
      </c>
      <c r="F105">
        <v>10.8967399597168</v>
      </c>
      <c r="G105">
        <v>35</v>
      </c>
      <c r="H105">
        <v>29</v>
      </c>
      <c r="I105">
        <v>64</v>
      </c>
      <c r="J105">
        <v>11.169110298156699</v>
      </c>
      <c r="K105">
        <v>10.9958295822144</v>
      </c>
      <c r="L105">
        <v>11.076479911804199</v>
      </c>
      <c r="M105">
        <v>11.076479911804199</v>
      </c>
      <c r="N105">
        <v>16.38450050354</v>
      </c>
      <c r="O105">
        <v>42.331527709960902</v>
      </c>
      <c r="P105">
        <v>1903.75598144531</v>
      </c>
      <c r="Q105">
        <v>0.53461587429046598</v>
      </c>
      <c r="R105">
        <v>0.84852999448776201</v>
      </c>
      <c r="S105">
        <v>1.20580000802875E-2</v>
      </c>
      <c r="T105">
        <v>0.123695999383926</v>
      </c>
      <c r="U105">
        <v>0.101612202823162</v>
      </c>
      <c r="V105">
        <v>1.5715999528765699E-2</v>
      </c>
      <c r="W105">
        <v>3.7644710540771502</v>
      </c>
      <c r="X105">
        <v>3.9431209564209002</v>
      </c>
      <c r="Y105">
        <v>0.12610569596290599</v>
      </c>
      <c r="Z105">
        <v>0.218229204416275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0.12610569596290599</v>
      </c>
      <c r="AH105" t="s">
        <v>127</v>
      </c>
      <c r="AI105">
        <v>-0.180023804306984</v>
      </c>
      <c r="AJ105">
        <v>-5.3918100893497502E-2</v>
      </c>
    </row>
    <row r="106" spans="1:36" x14ac:dyDescent="0.35">
      <c r="A106">
        <v>680</v>
      </c>
      <c r="B106" t="s">
        <v>127</v>
      </c>
      <c r="C106">
        <v>11.350410461425801</v>
      </c>
      <c r="D106">
        <v>11.2897796630859</v>
      </c>
      <c r="E106">
        <v>11.2897796630859</v>
      </c>
      <c r="G106">
        <v>0</v>
      </c>
      <c r="H106">
        <v>39</v>
      </c>
      <c r="I106">
        <v>39</v>
      </c>
      <c r="J106">
        <v>11.166119575500501</v>
      </c>
      <c r="L106">
        <v>11.2715196609497</v>
      </c>
      <c r="M106">
        <v>11.166119575500501</v>
      </c>
      <c r="N106">
        <v>16.323959350585898</v>
      </c>
      <c r="O106">
        <v>38.815753936767599</v>
      </c>
      <c r="P106">
        <v>1626.55895996094</v>
      </c>
      <c r="Q106">
        <v>0</v>
      </c>
      <c r="R106">
        <v>0.95880877971649203</v>
      </c>
      <c r="S106">
        <v>0</v>
      </c>
      <c r="T106">
        <v>1.6420800238847701E-2</v>
      </c>
      <c r="U106">
        <v>5.0654001533985103E-2</v>
      </c>
      <c r="V106">
        <v>2.4770399555563899E-2</v>
      </c>
      <c r="W106">
        <v>4.07222604751587</v>
      </c>
      <c r="X106">
        <v>3.9385840892791699</v>
      </c>
      <c r="Z106">
        <v>0.32815781235694902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t="s">
        <v>127</v>
      </c>
      <c r="AI106">
        <v>-0.180023804306984</v>
      </c>
    </row>
    <row r="107" spans="1:36" x14ac:dyDescent="0.35">
      <c r="A107">
        <v>51</v>
      </c>
      <c r="B107" t="s">
        <v>127</v>
      </c>
      <c r="C107">
        <v>11.0020999908447</v>
      </c>
      <c r="D107">
        <v>11.0020999908447</v>
      </c>
      <c r="E107">
        <v>11.0020999908447</v>
      </c>
      <c r="F107">
        <v>11.0020999908447</v>
      </c>
      <c r="G107">
        <v>31</v>
      </c>
      <c r="H107">
        <v>61</v>
      </c>
      <c r="I107">
        <v>92</v>
      </c>
      <c r="J107">
        <v>11.1657199859619</v>
      </c>
      <c r="K107">
        <v>10.9934196472168</v>
      </c>
      <c r="L107">
        <v>11.088339805603001</v>
      </c>
      <c r="M107">
        <v>11.1029396057129</v>
      </c>
      <c r="N107">
        <v>16.325609207153299</v>
      </c>
      <c r="O107">
        <v>41.106372833252003</v>
      </c>
      <c r="P107">
        <v>1795.77600097656</v>
      </c>
      <c r="Q107">
        <v>0.36433818936348</v>
      </c>
      <c r="R107">
        <v>0.88345587253570601</v>
      </c>
      <c r="S107">
        <v>4.6813700348138802E-2</v>
      </c>
      <c r="T107">
        <v>4.30147014558315E-2</v>
      </c>
      <c r="U107">
        <v>5.17157018184662E-2</v>
      </c>
      <c r="V107">
        <v>2.6715699583292001E-2</v>
      </c>
      <c r="W107">
        <v>3.8703451156616202</v>
      </c>
      <c r="X107">
        <v>3.93951392173767</v>
      </c>
      <c r="Y107">
        <v>-2.18007005751133E-2</v>
      </c>
      <c r="Z107">
        <v>0.29357969760894798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-2.18007005751133E-2</v>
      </c>
      <c r="AH107" t="s">
        <v>127</v>
      </c>
      <c r="AI107">
        <v>-0.180023804306984</v>
      </c>
      <c r="AJ107">
        <v>-0.201824501156807</v>
      </c>
    </row>
    <row r="108" spans="1:36" x14ac:dyDescent="0.35">
      <c r="A108">
        <v>60</v>
      </c>
      <c r="B108" t="s">
        <v>127</v>
      </c>
      <c r="C108">
        <v>11.097410202026399</v>
      </c>
      <c r="D108">
        <v>11.097410202026399</v>
      </c>
      <c r="E108">
        <v>11.15625</v>
      </c>
      <c r="F108">
        <v>10.8590002059937</v>
      </c>
      <c r="G108">
        <v>129</v>
      </c>
      <c r="H108">
        <v>893</v>
      </c>
      <c r="I108">
        <v>1022</v>
      </c>
      <c r="J108">
        <v>11.1639003753662</v>
      </c>
      <c r="K108">
        <v>10.9092102050781</v>
      </c>
      <c r="L108">
        <v>11.125659942626999</v>
      </c>
      <c r="M108">
        <v>11.130149841308601</v>
      </c>
      <c r="N108">
        <v>16.2440299987793</v>
      </c>
      <c r="O108">
        <v>41.761039733886697</v>
      </c>
      <c r="P108">
        <v>1855.47204589844</v>
      </c>
      <c r="Q108">
        <v>0.13250909745693201</v>
      </c>
      <c r="R108">
        <v>0.90456259250640902</v>
      </c>
      <c r="S108">
        <v>2.2990699857473401E-2</v>
      </c>
      <c r="T108">
        <v>1.64886992424726E-2</v>
      </c>
      <c r="U108">
        <v>4.5209299772977801E-2</v>
      </c>
      <c r="V108">
        <v>4.4223900884389898E-2</v>
      </c>
      <c r="W108">
        <v>3.8068981170654301</v>
      </c>
      <c r="X108">
        <v>3.9379539489746098</v>
      </c>
      <c r="Y108">
        <v>-1.5068699605763E-2</v>
      </c>
      <c r="Z108">
        <v>0.27147561311721802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-1.5068699605763E-2</v>
      </c>
      <c r="AH108" t="s">
        <v>125</v>
      </c>
      <c r="AI108">
        <v>-0.180023804306984</v>
      </c>
      <c r="AJ108">
        <v>-0.19509249925613401</v>
      </c>
    </row>
    <row r="109" spans="1:36" x14ac:dyDescent="0.35">
      <c r="A109">
        <v>515</v>
      </c>
      <c r="B109" t="s">
        <v>127</v>
      </c>
      <c r="C109">
        <v>10.9681997299194</v>
      </c>
      <c r="D109">
        <v>10.9852895736694</v>
      </c>
      <c r="E109">
        <v>11.15625</v>
      </c>
      <c r="F109">
        <v>10.7144203186035</v>
      </c>
      <c r="G109">
        <v>110</v>
      </c>
      <c r="H109">
        <v>122</v>
      </c>
      <c r="I109">
        <v>232</v>
      </c>
      <c r="J109">
        <v>11.1613302230835</v>
      </c>
      <c r="K109">
        <v>10.8045301437378</v>
      </c>
      <c r="L109">
        <v>10.985389709472701</v>
      </c>
      <c r="M109">
        <v>10.9949798583984</v>
      </c>
      <c r="N109">
        <v>16.516370773315401</v>
      </c>
      <c r="O109">
        <v>41.665489196777301</v>
      </c>
      <c r="P109">
        <v>1833.07397460938</v>
      </c>
      <c r="Q109">
        <v>0.46623399853706399</v>
      </c>
      <c r="R109">
        <v>0.77454847097396895</v>
      </c>
      <c r="S109">
        <v>4.1008301079273203E-2</v>
      </c>
      <c r="T109">
        <v>9.0105302631854997E-2</v>
      </c>
      <c r="U109">
        <v>6.7814096808433505E-2</v>
      </c>
      <c r="V109">
        <v>7.6608397066593198E-2</v>
      </c>
      <c r="W109">
        <v>3.7615098953247101</v>
      </c>
      <c r="X109">
        <v>3.94516897201538</v>
      </c>
      <c r="Y109">
        <v>-0.12521280348300901</v>
      </c>
      <c r="Z109">
        <v>0.23590420186519601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-0.12521280348300901</v>
      </c>
      <c r="AH109" t="s">
        <v>127</v>
      </c>
      <c r="AI109">
        <v>-0.180023804306984</v>
      </c>
      <c r="AJ109">
        <v>-0.30523660778999301</v>
      </c>
    </row>
    <row r="110" spans="1:36" x14ac:dyDescent="0.35">
      <c r="A110">
        <v>16</v>
      </c>
      <c r="B110" t="s">
        <v>127</v>
      </c>
      <c r="C110">
        <v>11.15625</v>
      </c>
      <c r="D110">
        <v>11.15625</v>
      </c>
      <c r="E110">
        <v>11.184419631958001</v>
      </c>
      <c r="F110">
        <v>11.112449645996101</v>
      </c>
      <c r="G110">
        <v>342</v>
      </c>
      <c r="H110">
        <v>1150</v>
      </c>
      <c r="I110">
        <v>1492</v>
      </c>
      <c r="J110">
        <v>11.1577796936035</v>
      </c>
      <c r="K110">
        <v>11.067420005798301</v>
      </c>
      <c r="L110">
        <v>11.131629943847701</v>
      </c>
      <c r="M110">
        <v>11.1377096176147</v>
      </c>
      <c r="N110">
        <v>16.435979843139599</v>
      </c>
      <c r="O110">
        <v>42.680809020996101</v>
      </c>
      <c r="P110">
        <v>1917.13598632812</v>
      </c>
      <c r="Q110">
        <v>0.222099393606186</v>
      </c>
      <c r="R110">
        <v>0.80274397134780895</v>
      </c>
      <c r="S110">
        <v>1.2074699625372901E-2</v>
      </c>
      <c r="T110">
        <v>9.8229601979255704E-2</v>
      </c>
      <c r="U110">
        <v>7.6387196779251099E-2</v>
      </c>
      <c r="V110">
        <v>6.4235500991344494E-2</v>
      </c>
      <c r="W110">
        <v>3.8447899818420401</v>
      </c>
      <c r="X110">
        <v>3.94075703620911</v>
      </c>
      <c r="Y110">
        <v>0.112032398581505</v>
      </c>
      <c r="Z110">
        <v>0.24282020330429099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0.112032398581505</v>
      </c>
      <c r="AH110" t="s">
        <v>127</v>
      </c>
      <c r="AI110">
        <v>-0.180023804306984</v>
      </c>
      <c r="AJ110">
        <v>-6.7991301417350797E-2</v>
      </c>
    </row>
    <row r="111" spans="1:36" x14ac:dyDescent="0.35">
      <c r="A111">
        <v>353</v>
      </c>
      <c r="B111" t="s">
        <v>127</v>
      </c>
      <c r="C111">
        <v>10.9681997299194</v>
      </c>
      <c r="D111">
        <v>11.0020999908447</v>
      </c>
      <c r="E111">
        <v>11.15625</v>
      </c>
      <c r="F111">
        <v>10.9331102371216</v>
      </c>
      <c r="G111">
        <v>346</v>
      </c>
      <c r="H111">
        <v>348</v>
      </c>
      <c r="I111">
        <v>694</v>
      </c>
      <c r="J111">
        <v>11.156430244445801</v>
      </c>
      <c r="K111">
        <v>10.883729934692401</v>
      </c>
      <c r="L111">
        <v>10.9899997711182</v>
      </c>
      <c r="M111">
        <v>11.0138101577759</v>
      </c>
      <c r="N111">
        <v>16.827409744262699</v>
      </c>
      <c r="O111">
        <v>41.862705230712898</v>
      </c>
      <c r="P111">
        <v>1860.33203125</v>
      </c>
      <c r="Q111">
        <v>0.52297359704971302</v>
      </c>
      <c r="R111">
        <v>0.72705101966857899</v>
      </c>
      <c r="S111">
        <v>7.4172001332044601E-3</v>
      </c>
      <c r="T111">
        <v>0.103181399405003</v>
      </c>
      <c r="U111">
        <v>5.5369399487972301E-2</v>
      </c>
      <c r="V111">
        <v>0.15113359689712499</v>
      </c>
      <c r="W111">
        <v>3.7735290527343799</v>
      </c>
      <c r="X111">
        <v>3.9392790794372599</v>
      </c>
      <c r="Y111">
        <v>-2.9930200427770601E-2</v>
      </c>
      <c r="Z111">
        <v>0.20759139955043801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-2.9930200427770601E-2</v>
      </c>
      <c r="AH111" t="s">
        <v>127</v>
      </c>
      <c r="AI111">
        <v>-0.180023804306984</v>
      </c>
      <c r="AJ111">
        <v>-0.209953904151917</v>
      </c>
    </row>
    <row r="112" spans="1:36" x14ac:dyDescent="0.35">
      <c r="A112">
        <v>62</v>
      </c>
      <c r="B112" t="s">
        <v>127</v>
      </c>
      <c r="C112">
        <v>11.0020999908447</v>
      </c>
      <c r="D112">
        <v>11.0020999908447</v>
      </c>
      <c r="E112">
        <v>11.15625</v>
      </c>
      <c r="F112">
        <v>10.9150896072388</v>
      </c>
      <c r="G112">
        <v>7134</v>
      </c>
      <c r="H112">
        <v>3388</v>
      </c>
      <c r="I112">
        <v>10522</v>
      </c>
      <c r="J112">
        <v>11.1527700424194</v>
      </c>
      <c r="K112">
        <v>10.9608097076416</v>
      </c>
      <c r="L112">
        <v>11.016070365905801</v>
      </c>
      <c r="M112">
        <v>11.022600173950201</v>
      </c>
      <c r="N112">
        <v>16.597509384155298</v>
      </c>
      <c r="O112">
        <v>40.197708129882798</v>
      </c>
      <c r="P112">
        <v>1715.85803222656</v>
      </c>
      <c r="Q112">
        <v>0.67811512947082497</v>
      </c>
      <c r="R112">
        <v>0.77144849300384499</v>
      </c>
      <c r="S112">
        <v>1.8669800832867602E-2</v>
      </c>
      <c r="T112">
        <v>0.13579989969730399</v>
      </c>
      <c r="U112">
        <v>7.5220599770546001E-2</v>
      </c>
      <c r="V112">
        <v>5.5082101374864599E-2</v>
      </c>
      <c r="W112">
        <v>3.7792880535125701</v>
      </c>
      <c r="X112">
        <v>3.9399859905242902</v>
      </c>
      <c r="Y112">
        <v>2.84422002732754E-2</v>
      </c>
      <c r="Z112">
        <v>0.24383710324764299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2.84422002732754E-2</v>
      </c>
      <c r="AH112" t="s">
        <v>127</v>
      </c>
      <c r="AI112">
        <v>-0.180023804306984</v>
      </c>
      <c r="AJ112">
        <v>-0.151581600308418</v>
      </c>
    </row>
    <row r="113" spans="1:36" x14ac:dyDescent="0.35">
      <c r="A113">
        <v>184</v>
      </c>
      <c r="B113" t="s">
        <v>127</v>
      </c>
      <c r="C113">
        <v>11.082139968872101</v>
      </c>
      <c r="D113">
        <v>11.082139968872101</v>
      </c>
      <c r="E113">
        <v>11.15625</v>
      </c>
      <c r="F113">
        <v>11.0020999908447</v>
      </c>
      <c r="G113">
        <v>218</v>
      </c>
      <c r="H113">
        <v>327</v>
      </c>
      <c r="I113">
        <v>545</v>
      </c>
      <c r="J113">
        <v>11.1497201919556</v>
      </c>
      <c r="K113">
        <v>10.9919900894165</v>
      </c>
      <c r="L113">
        <v>11.086279869079601</v>
      </c>
      <c r="M113">
        <v>11.0896396636963</v>
      </c>
      <c r="N113">
        <v>17.193040847778299</v>
      </c>
      <c r="O113">
        <v>42.085735321044901</v>
      </c>
      <c r="P113">
        <v>1872.63793945312</v>
      </c>
      <c r="Q113">
        <v>0.38089060783386203</v>
      </c>
      <c r="R113">
        <v>0.82528257369995095</v>
      </c>
      <c r="S113">
        <v>1.2700299732387101E-2</v>
      </c>
      <c r="T113">
        <v>7.9032696783542605E-2</v>
      </c>
      <c r="U113">
        <v>8.0349899828434004E-2</v>
      </c>
      <c r="V113">
        <v>5.7839401066303302E-2</v>
      </c>
      <c r="W113">
        <v>3.7304658889770499</v>
      </c>
      <c r="X113">
        <v>3.9442689418792698</v>
      </c>
      <c r="Y113">
        <v>3.8962200284004198E-2</v>
      </c>
      <c r="Z113">
        <v>0.18392440676689101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3.8962200284004198E-2</v>
      </c>
      <c r="AH113" t="s">
        <v>107</v>
      </c>
      <c r="AI113">
        <v>-0.180023804306984</v>
      </c>
      <c r="AJ113">
        <v>-0.14106160402297999</v>
      </c>
    </row>
    <row r="114" spans="1:36" x14ac:dyDescent="0.35">
      <c r="A114">
        <v>930</v>
      </c>
      <c r="B114" t="s">
        <v>127</v>
      </c>
      <c r="C114">
        <v>11.2897796630859</v>
      </c>
      <c r="D114">
        <v>11.2771997451782</v>
      </c>
      <c r="E114">
        <v>11.2771997451782</v>
      </c>
      <c r="F114">
        <v>11.5129299163818</v>
      </c>
      <c r="G114">
        <v>3</v>
      </c>
      <c r="H114">
        <v>81</v>
      </c>
      <c r="I114">
        <v>84</v>
      </c>
      <c r="J114">
        <v>11.1480703353882</v>
      </c>
      <c r="K114">
        <v>10.833889961242701</v>
      </c>
      <c r="L114">
        <v>11.1300497055054</v>
      </c>
      <c r="M114">
        <v>11.1314296722412</v>
      </c>
      <c r="N114">
        <v>16.297510147094702</v>
      </c>
      <c r="O114">
        <v>40.124263763427699</v>
      </c>
      <c r="P114">
        <v>1732.95397949219</v>
      </c>
      <c r="Q114">
        <v>5.2962299436330802E-2</v>
      </c>
      <c r="R114">
        <v>0.95357781648635898</v>
      </c>
      <c r="S114">
        <v>4.8730000853538496E-3</v>
      </c>
      <c r="T114">
        <v>0</v>
      </c>
      <c r="U114">
        <v>1.74403991550207E-2</v>
      </c>
      <c r="V114">
        <v>4.1549101471900898E-2</v>
      </c>
      <c r="W114">
        <v>3.93798804283142</v>
      </c>
      <c r="X114">
        <v>3.9303069114685099</v>
      </c>
      <c r="Y114">
        <v>-3.0974900349974601E-2</v>
      </c>
      <c r="Z114">
        <v>0.284355908632278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-3.0974900349974601E-2</v>
      </c>
      <c r="AH114" t="s">
        <v>127</v>
      </c>
      <c r="AI114">
        <v>-0.180023804306984</v>
      </c>
      <c r="AJ114">
        <v>-0.21099869906902299</v>
      </c>
    </row>
    <row r="115" spans="1:36" x14ac:dyDescent="0.35">
      <c r="A115">
        <v>172</v>
      </c>
      <c r="B115" t="s">
        <v>127</v>
      </c>
      <c r="C115">
        <v>11.127260208129901</v>
      </c>
      <c r="D115">
        <v>11.127260208129901</v>
      </c>
      <c r="E115">
        <v>11.184419631958001</v>
      </c>
      <c r="F115">
        <v>11.050889968872101</v>
      </c>
      <c r="G115">
        <v>803</v>
      </c>
      <c r="H115">
        <v>1140</v>
      </c>
      <c r="I115">
        <v>1943</v>
      </c>
      <c r="J115">
        <v>11.1452798843384</v>
      </c>
      <c r="K115">
        <v>11.0359601974487</v>
      </c>
      <c r="L115">
        <v>11.100669860839799</v>
      </c>
      <c r="M115">
        <v>11.101510047912599</v>
      </c>
      <c r="N115">
        <v>17.295570373535199</v>
      </c>
      <c r="O115">
        <v>40.754093170166001</v>
      </c>
      <c r="P115">
        <v>1763.34594726562</v>
      </c>
      <c r="Q115">
        <v>0.40035000443458602</v>
      </c>
      <c r="R115">
        <v>0.68549442291259799</v>
      </c>
      <c r="S115">
        <v>1.4294500462710901E-2</v>
      </c>
      <c r="T115">
        <v>7.0000499486923204E-2</v>
      </c>
      <c r="U115">
        <v>4.4463898986578002E-2</v>
      </c>
      <c r="V115">
        <v>0.21666750311851499</v>
      </c>
      <c r="W115">
        <v>3.75465607643127</v>
      </c>
      <c r="X115">
        <v>3.9419279098510702</v>
      </c>
      <c r="Y115">
        <v>0.142003893852234</v>
      </c>
      <c r="Z115">
        <v>0.181864604353905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0.142003893852234</v>
      </c>
      <c r="AH115" t="s">
        <v>126</v>
      </c>
      <c r="AI115">
        <v>-0.180023804306984</v>
      </c>
      <c r="AJ115">
        <v>-3.80198992788792E-2</v>
      </c>
    </row>
    <row r="116" spans="1:36" x14ac:dyDescent="0.35">
      <c r="A116">
        <v>193</v>
      </c>
      <c r="B116" t="s">
        <v>127</v>
      </c>
      <c r="C116">
        <v>11.15625</v>
      </c>
      <c r="D116">
        <v>11.15625</v>
      </c>
      <c r="E116">
        <v>11.15625</v>
      </c>
      <c r="F116">
        <v>11.15625</v>
      </c>
      <c r="G116">
        <v>32</v>
      </c>
      <c r="H116">
        <v>94</v>
      </c>
      <c r="I116">
        <v>126</v>
      </c>
      <c r="J116">
        <v>11.141599655151399</v>
      </c>
      <c r="K116">
        <v>10.9990396499634</v>
      </c>
      <c r="L116">
        <v>11.0919704437256</v>
      </c>
      <c r="M116">
        <v>11.0987195968628</v>
      </c>
      <c r="N116">
        <v>16.646020889282202</v>
      </c>
      <c r="O116">
        <v>39.978477478027301</v>
      </c>
      <c r="P116">
        <v>1710.61096191406</v>
      </c>
      <c r="Q116">
        <v>0.30076810717582703</v>
      </c>
      <c r="R116">
        <v>0.80004799365997303</v>
      </c>
      <c r="S116">
        <v>5.6809000670909899E-3</v>
      </c>
      <c r="T116">
        <v>4.8327699303627E-2</v>
      </c>
      <c r="U116">
        <v>4.61673997342587E-2</v>
      </c>
      <c r="V116">
        <v>0.119299098849297</v>
      </c>
      <c r="W116">
        <v>3.7888369560241699</v>
      </c>
      <c r="X116">
        <v>3.94044709205627</v>
      </c>
      <c r="Y116">
        <v>0.10750740021467201</v>
      </c>
      <c r="Z116">
        <v>0.240022197365761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0.10750740021467201</v>
      </c>
      <c r="AH116" t="s">
        <v>127</v>
      </c>
      <c r="AI116">
        <v>-0.180023804306984</v>
      </c>
      <c r="AJ116">
        <v>-7.2516396641731304E-2</v>
      </c>
    </row>
    <row r="117" spans="1:36" x14ac:dyDescent="0.35">
      <c r="A117">
        <v>500</v>
      </c>
      <c r="B117" t="s">
        <v>127</v>
      </c>
      <c r="C117">
        <v>10.9331102371216</v>
      </c>
      <c r="D117">
        <v>10.9508104324341</v>
      </c>
      <c r="E117">
        <v>11.15625</v>
      </c>
      <c r="F117">
        <v>10.819780349731399</v>
      </c>
      <c r="G117">
        <v>5820</v>
      </c>
      <c r="H117">
        <v>4826</v>
      </c>
      <c r="I117">
        <v>10646</v>
      </c>
      <c r="J117">
        <v>11.138369560241699</v>
      </c>
      <c r="K117">
        <v>10.821519851684601</v>
      </c>
      <c r="L117">
        <v>10.958399772644</v>
      </c>
      <c r="M117">
        <v>10.9645900726318</v>
      </c>
      <c r="N117">
        <v>16.497230529785199</v>
      </c>
      <c r="O117">
        <v>42.911048889160199</v>
      </c>
      <c r="P117">
        <v>1938.39794921875</v>
      </c>
      <c r="Q117">
        <v>0.54846441745758101</v>
      </c>
      <c r="R117">
        <v>0.77189099788665805</v>
      </c>
      <c r="S117">
        <v>1.6990499570965802E-2</v>
      </c>
      <c r="T117">
        <v>0.121778599917889</v>
      </c>
      <c r="U117">
        <v>7.4521102011203794E-2</v>
      </c>
      <c r="V117">
        <v>7.0831596851348905E-2</v>
      </c>
      <c r="W117">
        <v>3.7749109268188499</v>
      </c>
      <c r="X117">
        <v>3.94171190261841</v>
      </c>
      <c r="Y117">
        <v>-0.103780798614025</v>
      </c>
      <c r="Z117">
        <v>0.20739029347896601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-0.103780798614025</v>
      </c>
      <c r="AH117" t="s">
        <v>127</v>
      </c>
      <c r="AI117">
        <v>-0.180023804306984</v>
      </c>
      <c r="AJ117">
        <v>-0.28380459547042802</v>
      </c>
    </row>
    <row r="118" spans="1:36" x14ac:dyDescent="0.35">
      <c r="A118">
        <v>770</v>
      </c>
      <c r="B118" t="s">
        <v>127</v>
      </c>
      <c r="C118">
        <v>11.097410202026399</v>
      </c>
      <c r="D118">
        <v>11.082139968872101</v>
      </c>
      <c r="E118">
        <v>11.1418600082397</v>
      </c>
      <c r="F118">
        <v>11.0020999908447</v>
      </c>
      <c r="G118">
        <v>808</v>
      </c>
      <c r="H118">
        <v>2908</v>
      </c>
      <c r="I118">
        <v>3716</v>
      </c>
      <c r="J118">
        <v>11.130709648132299</v>
      </c>
      <c r="K118">
        <v>10.9694204330444</v>
      </c>
      <c r="L118">
        <v>11.105420112609901</v>
      </c>
      <c r="M118">
        <v>11.096079826355</v>
      </c>
      <c r="N118">
        <v>16.464530944824201</v>
      </c>
      <c r="O118">
        <v>43.931846618652301</v>
      </c>
      <c r="P118">
        <v>2018.28100585938</v>
      </c>
      <c r="Q118">
        <v>0.21474489569663999</v>
      </c>
      <c r="R118">
        <v>0.80187600851059004</v>
      </c>
      <c r="S118">
        <v>1.18575002998114E-2</v>
      </c>
      <c r="T118">
        <v>7.8892700374126407E-2</v>
      </c>
      <c r="U118">
        <v>7.7146902680397006E-2</v>
      </c>
      <c r="V118">
        <v>8.7895900011062594E-2</v>
      </c>
      <c r="W118">
        <v>3.83395600318909</v>
      </c>
      <c r="X118">
        <v>3.9413099288940399</v>
      </c>
      <c r="Y118">
        <v>4.25763987004757E-2</v>
      </c>
      <c r="Z118">
        <v>0.19412660598754899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4.25763987004757E-2</v>
      </c>
      <c r="AH118" t="s">
        <v>127</v>
      </c>
      <c r="AI118">
        <v>-0.180023804306984</v>
      </c>
      <c r="AJ118">
        <v>-0.13744740188121801</v>
      </c>
    </row>
    <row r="119" spans="1:36" x14ac:dyDescent="0.35">
      <c r="A119">
        <v>271</v>
      </c>
      <c r="B119" t="s">
        <v>127</v>
      </c>
      <c r="C119">
        <v>11.0348901748657</v>
      </c>
      <c r="D119">
        <v>11.050889968872101</v>
      </c>
      <c r="E119">
        <v>11.082139968872101</v>
      </c>
      <c r="F119">
        <v>11.0020999908447</v>
      </c>
      <c r="G119">
        <v>880</v>
      </c>
      <c r="H119">
        <v>1312</v>
      </c>
      <c r="I119">
        <v>2192</v>
      </c>
      <c r="J119">
        <v>11.126020431518601</v>
      </c>
      <c r="K119">
        <v>11.0046796798706</v>
      </c>
      <c r="L119">
        <v>11.0722198486328</v>
      </c>
      <c r="M119">
        <v>11.0759601593018</v>
      </c>
      <c r="N119">
        <v>16.476360321044901</v>
      </c>
      <c r="O119">
        <v>39.154037475585902</v>
      </c>
      <c r="P119">
        <v>1623.81896972656</v>
      </c>
      <c r="Q119">
        <v>0.41260918974876398</v>
      </c>
      <c r="R119">
        <v>0.83975541591644298</v>
      </c>
      <c r="S119">
        <v>2.2281499579548801E-2</v>
      </c>
      <c r="T119">
        <v>6.6271699965000194E-2</v>
      </c>
      <c r="U119">
        <v>9.1290399432182298E-2</v>
      </c>
      <c r="V119">
        <v>4.7915000468492501E-2</v>
      </c>
      <c r="W119">
        <v>3.8361759185790998</v>
      </c>
      <c r="X119">
        <v>3.9303929805755602</v>
      </c>
      <c r="Y119">
        <v>9.4668701291084303E-2</v>
      </c>
      <c r="Z119">
        <v>0.241796895861626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9.4668701291084303E-2</v>
      </c>
      <c r="AH119" t="s">
        <v>107</v>
      </c>
      <c r="AI119">
        <v>-0.180023804306984</v>
      </c>
      <c r="AJ119">
        <v>-8.53551030158997E-2</v>
      </c>
    </row>
    <row r="120" spans="1:36" x14ac:dyDescent="0.35">
      <c r="A120">
        <v>951</v>
      </c>
      <c r="B120" t="s">
        <v>127</v>
      </c>
      <c r="C120">
        <v>11.0020999908447</v>
      </c>
      <c r="D120">
        <v>11.0020999908447</v>
      </c>
      <c r="E120">
        <v>11.2252397537231</v>
      </c>
      <c r="F120">
        <v>10.819780349731399</v>
      </c>
      <c r="G120">
        <v>2</v>
      </c>
      <c r="H120">
        <v>22</v>
      </c>
      <c r="I120">
        <v>24</v>
      </c>
      <c r="J120">
        <v>11.1110496520996</v>
      </c>
      <c r="K120">
        <v>10.909620285034199</v>
      </c>
      <c r="L120">
        <v>11.0913896560669</v>
      </c>
      <c r="M120">
        <v>11.084199905395501</v>
      </c>
      <c r="N120">
        <v>16.210529327392599</v>
      </c>
      <c r="O120">
        <v>45.3370361328125</v>
      </c>
      <c r="P120">
        <v>2165.97607421875</v>
      </c>
      <c r="Q120">
        <v>0.13326899707317399</v>
      </c>
      <c r="R120">
        <v>0.77353942394256603</v>
      </c>
      <c r="S120">
        <v>3.6214400082826601E-2</v>
      </c>
      <c r="T120">
        <v>9.65716987848282E-2</v>
      </c>
      <c r="U120">
        <v>6.4703002572059604E-2</v>
      </c>
      <c r="V120">
        <v>6.3254497945308699E-2</v>
      </c>
      <c r="W120">
        <v>3.8329670429229701</v>
      </c>
      <c r="X120">
        <v>3.9270110130310099</v>
      </c>
      <c r="Y120">
        <v>-5.8460000902414301E-2</v>
      </c>
      <c r="Z120">
        <v>0.21580040454864499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-5.8460000902414301E-2</v>
      </c>
      <c r="AH120" t="s">
        <v>127</v>
      </c>
      <c r="AI120">
        <v>-0.180023804306984</v>
      </c>
      <c r="AJ120">
        <v>-0.238483801484108</v>
      </c>
    </row>
    <row r="121" spans="1:36" x14ac:dyDescent="0.35">
      <c r="A121">
        <v>385</v>
      </c>
      <c r="B121" t="s">
        <v>127</v>
      </c>
      <c r="C121">
        <v>11.127260208129901</v>
      </c>
      <c r="D121">
        <v>11.127260208129901</v>
      </c>
      <c r="E121">
        <v>11.15625</v>
      </c>
      <c r="F121">
        <v>11.0020999908447</v>
      </c>
      <c r="G121">
        <v>905</v>
      </c>
      <c r="H121">
        <v>4973</v>
      </c>
      <c r="I121">
        <v>5878</v>
      </c>
      <c r="J121">
        <v>11.1099195480347</v>
      </c>
      <c r="K121">
        <v>10.95166015625</v>
      </c>
      <c r="L121">
        <v>11.0799198150635</v>
      </c>
      <c r="M121">
        <v>11.0857200622559</v>
      </c>
      <c r="N121">
        <v>16.2914009094238</v>
      </c>
      <c r="O121">
        <v>38.180870056152301</v>
      </c>
      <c r="P121">
        <v>1529.80004882812</v>
      </c>
      <c r="Q121">
        <v>0.15288630127906799</v>
      </c>
      <c r="R121">
        <v>0.80479127168655396</v>
      </c>
      <c r="S121">
        <v>1.7960600554943099E-2</v>
      </c>
      <c r="T121">
        <v>0.110630303621292</v>
      </c>
      <c r="U121">
        <v>0.109850898385048</v>
      </c>
      <c r="V121">
        <v>3.1043300405144698E-2</v>
      </c>
      <c r="W121">
        <v>3.7810180187225302</v>
      </c>
      <c r="X121">
        <v>3.94524002075195</v>
      </c>
      <c r="Y121">
        <v>5.8042000979185097E-2</v>
      </c>
      <c r="Z121">
        <v>0.256098091602325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5.8042000979185097E-2</v>
      </c>
      <c r="AH121" t="s">
        <v>127</v>
      </c>
      <c r="AI121">
        <v>-0.180023804306984</v>
      </c>
      <c r="AJ121">
        <v>-0.121981799602509</v>
      </c>
    </row>
    <row r="122" spans="1:36" x14ac:dyDescent="0.35">
      <c r="A122">
        <v>215</v>
      </c>
      <c r="B122" t="s">
        <v>127</v>
      </c>
      <c r="C122">
        <v>10.878049850463899</v>
      </c>
      <c r="D122">
        <v>10.8967399597168</v>
      </c>
      <c r="E122">
        <v>11.1418600082397</v>
      </c>
      <c r="F122">
        <v>10.819780349731399</v>
      </c>
      <c r="G122">
        <v>1099</v>
      </c>
      <c r="H122">
        <v>714</v>
      </c>
      <c r="I122">
        <v>1813</v>
      </c>
      <c r="J122">
        <v>11.1050100326538</v>
      </c>
      <c r="K122">
        <v>10.8343000411987</v>
      </c>
      <c r="L122">
        <v>10.9364099502563</v>
      </c>
      <c r="M122">
        <v>10.944210052490201</v>
      </c>
      <c r="N122">
        <v>16.6851406097412</v>
      </c>
      <c r="O122">
        <v>40.0399169921875</v>
      </c>
      <c r="P122">
        <v>1715.81005859375</v>
      </c>
      <c r="Q122">
        <v>0.59400081634521495</v>
      </c>
      <c r="R122">
        <v>0.778306424617767</v>
      </c>
      <c r="S122">
        <v>2.1035699173808101E-2</v>
      </c>
      <c r="T122">
        <v>0.118436902761459</v>
      </c>
      <c r="U122">
        <v>7.9327501356601701E-2</v>
      </c>
      <c r="V122">
        <v>6.5609999001026195E-2</v>
      </c>
      <c r="W122">
        <v>3.75930595397949</v>
      </c>
      <c r="X122">
        <v>3.9384799003601101</v>
      </c>
      <c r="Y122">
        <v>-8.4107801318168599E-2</v>
      </c>
      <c r="Z122">
        <v>0.22647750377654999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-8.4107801318168599E-2</v>
      </c>
      <c r="AH122" t="s">
        <v>127</v>
      </c>
      <c r="AI122">
        <v>-0.180023804306984</v>
      </c>
      <c r="AJ122">
        <v>-0.26413148641586298</v>
      </c>
    </row>
    <row r="123" spans="1:36" x14ac:dyDescent="0.35">
      <c r="A123">
        <v>373</v>
      </c>
      <c r="B123" t="s">
        <v>127</v>
      </c>
      <c r="C123">
        <v>11.0666399002075</v>
      </c>
      <c r="D123">
        <v>11.082139968872101</v>
      </c>
      <c r="E123">
        <v>11.112449645996101</v>
      </c>
      <c r="F123">
        <v>11.050889968872101</v>
      </c>
      <c r="G123">
        <v>187</v>
      </c>
      <c r="H123">
        <v>429</v>
      </c>
      <c r="I123">
        <v>616</v>
      </c>
      <c r="J123">
        <v>11.1046304702759</v>
      </c>
      <c r="K123">
        <v>11.0250196456909</v>
      </c>
      <c r="L123">
        <v>11.071310043335</v>
      </c>
      <c r="M123">
        <v>11.080949783325201</v>
      </c>
      <c r="N123">
        <v>16.641450881958001</v>
      </c>
      <c r="O123">
        <v>44.991355895996101</v>
      </c>
      <c r="P123">
        <v>2124.63598632812</v>
      </c>
      <c r="Q123">
        <v>0.29742521047592202</v>
      </c>
      <c r="R123">
        <v>0.74299240112304699</v>
      </c>
      <c r="S123">
        <v>2.21055001020432E-2</v>
      </c>
      <c r="T123">
        <v>0.18933160603046401</v>
      </c>
      <c r="U123">
        <v>5.8847200125455898E-2</v>
      </c>
      <c r="V123">
        <v>3.6305300891399397E-2</v>
      </c>
      <c r="W123">
        <v>3.7911410331726101</v>
      </c>
      <c r="X123">
        <v>3.9440720081329301</v>
      </c>
      <c r="Y123">
        <v>0.129076197743416</v>
      </c>
      <c r="Z123">
        <v>0.16029590368270899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0.129076197743416</v>
      </c>
      <c r="AH123" t="s">
        <v>127</v>
      </c>
      <c r="AI123">
        <v>-0.180023804306984</v>
      </c>
      <c r="AJ123">
        <v>-5.0947599112987497E-2</v>
      </c>
    </row>
    <row r="124" spans="1:36" x14ac:dyDescent="0.35">
      <c r="A124">
        <v>920</v>
      </c>
      <c r="B124" t="s">
        <v>127</v>
      </c>
      <c r="C124">
        <v>11.2897796630859</v>
      </c>
      <c r="D124">
        <v>11.2897796630859</v>
      </c>
      <c r="E124">
        <v>11.2897796630859</v>
      </c>
      <c r="F124">
        <v>10.8395795822144</v>
      </c>
      <c r="G124">
        <v>5</v>
      </c>
      <c r="H124">
        <v>132</v>
      </c>
      <c r="I124">
        <v>137</v>
      </c>
      <c r="J124">
        <v>11.102780342102101</v>
      </c>
      <c r="K124">
        <v>10.3968296051025</v>
      </c>
      <c r="L124">
        <v>11.076740264892599</v>
      </c>
      <c r="M124">
        <v>11.0831699371338</v>
      </c>
      <c r="N124">
        <v>16.276199340820298</v>
      </c>
      <c r="O124">
        <v>46.079715728759801</v>
      </c>
      <c r="P124">
        <v>2200.72509765625</v>
      </c>
      <c r="Q124">
        <v>2.7787899598479299E-2</v>
      </c>
      <c r="R124">
        <v>0.73291522264480602</v>
      </c>
      <c r="S124">
        <v>8.1685995683073997E-3</v>
      </c>
      <c r="T124">
        <v>0.21209250390529599</v>
      </c>
      <c r="U124">
        <v>5.7690899819135701E-2</v>
      </c>
      <c r="V124">
        <v>4.6823699027299902E-2</v>
      </c>
      <c r="W124">
        <v>3.9175651073455802</v>
      </c>
      <c r="X124">
        <v>3.9402430057525599</v>
      </c>
      <c r="Y124">
        <v>-0.54617178440094005</v>
      </c>
      <c r="Z124">
        <v>0.170061305165291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-0.54617178440094005</v>
      </c>
      <c r="AH124" t="s">
        <v>127</v>
      </c>
      <c r="AI124">
        <v>-0.180023804306984</v>
      </c>
      <c r="AJ124">
        <v>-0.72619557380676303</v>
      </c>
    </row>
    <row r="125" spans="1:36" x14ac:dyDescent="0.35">
      <c r="A125">
        <v>374</v>
      </c>
      <c r="B125" t="s">
        <v>127</v>
      </c>
      <c r="C125">
        <v>11.112449645996101</v>
      </c>
      <c r="D125">
        <v>11.15625</v>
      </c>
      <c r="E125">
        <v>11.15625</v>
      </c>
      <c r="F125">
        <v>10.9331102371216</v>
      </c>
      <c r="G125">
        <v>89</v>
      </c>
      <c r="H125">
        <v>1301</v>
      </c>
      <c r="I125">
        <v>1390</v>
      </c>
      <c r="J125">
        <v>11.1017904281616</v>
      </c>
      <c r="K125">
        <v>10.898480415344199</v>
      </c>
      <c r="L125">
        <v>11.070859909057599</v>
      </c>
      <c r="M125">
        <v>11.0889902114868</v>
      </c>
      <c r="N125">
        <v>16.196020126342798</v>
      </c>
      <c r="O125">
        <v>38.630725860595703</v>
      </c>
      <c r="P125">
        <v>1559.96105957031</v>
      </c>
      <c r="Q125">
        <v>6.2958799302578E-2</v>
      </c>
      <c r="R125">
        <v>0.89361131191253695</v>
      </c>
      <c r="S125">
        <v>1.8837399780750299E-2</v>
      </c>
      <c r="T125">
        <v>5.9794798493385301E-2</v>
      </c>
      <c r="U125">
        <v>6.6674597561359406E-2</v>
      </c>
      <c r="V125">
        <v>1.16363000124693E-2</v>
      </c>
      <c r="W125">
        <v>3.94130206108093</v>
      </c>
      <c r="X125">
        <v>3.94417405128479</v>
      </c>
      <c r="Y125">
        <v>-1.1061000404879501E-3</v>
      </c>
      <c r="Z125">
        <v>0.23442800343036699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-1.1061000404879501E-3</v>
      </c>
      <c r="AH125" t="s">
        <v>127</v>
      </c>
      <c r="AI125">
        <v>-0.180023804306984</v>
      </c>
      <c r="AJ125">
        <v>-0.18112979829311401</v>
      </c>
    </row>
    <row r="126" spans="1:36" x14ac:dyDescent="0.35">
      <c r="A126">
        <v>53</v>
      </c>
      <c r="B126" t="s">
        <v>127</v>
      </c>
      <c r="C126">
        <v>11.0020999908447</v>
      </c>
      <c r="D126">
        <v>11.0020999908447</v>
      </c>
      <c r="E126">
        <v>11.082139968872101</v>
      </c>
      <c r="F126">
        <v>10.9150896072388</v>
      </c>
      <c r="G126">
        <v>1312</v>
      </c>
      <c r="H126">
        <v>1258</v>
      </c>
      <c r="I126">
        <v>2570</v>
      </c>
      <c r="J126">
        <v>11.1007795333862</v>
      </c>
      <c r="K126">
        <v>10.9184103012085</v>
      </c>
      <c r="L126">
        <v>11.005740165710399</v>
      </c>
      <c r="M126">
        <v>11.009070396423301</v>
      </c>
      <c r="N126">
        <v>16.447290420532202</v>
      </c>
      <c r="O126">
        <v>42.692001342773402</v>
      </c>
      <c r="P126">
        <v>1926.23901367188</v>
      </c>
      <c r="Q126">
        <v>0.50285971164703402</v>
      </c>
      <c r="R126">
        <v>0.794197678565979</v>
      </c>
      <c r="S126">
        <v>1.3324299827218101E-2</v>
      </c>
      <c r="T126">
        <v>0.106723196804523</v>
      </c>
      <c r="U126">
        <v>5.7917099446058301E-2</v>
      </c>
      <c r="V126">
        <v>7.5313702225685106E-2</v>
      </c>
      <c r="W126">
        <v>3.76610207557678</v>
      </c>
      <c r="X126">
        <v>3.9415440559387198</v>
      </c>
      <c r="Y126">
        <v>3.5308800637722002E-2</v>
      </c>
      <c r="Z126">
        <v>0.177442401647568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3.5308800637722002E-2</v>
      </c>
      <c r="AH126" t="s">
        <v>127</v>
      </c>
      <c r="AI126">
        <v>-0.180023804306984</v>
      </c>
      <c r="AJ126">
        <v>-0.144714996218681</v>
      </c>
    </row>
    <row r="127" spans="1:36" x14ac:dyDescent="0.35">
      <c r="A127">
        <v>840</v>
      </c>
      <c r="B127" t="s">
        <v>137</v>
      </c>
      <c r="C127">
        <v>10.434120178222701</v>
      </c>
      <c r="D127">
        <v>10.434120178222701</v>
      </c>
      <c r="E127">
        <v>11.2252397537231</v>
      </c>
      <c r="F127">
        <v>9.9522781372070295</v>
      </c>
      <c r="G127">
        <v>7</v>
      </c>
      <c r="H127">
        <v>5</v>
      </c>
      <c r="I127">
        <v>12</v>
      </c>
      <c r="J127">
        <v>11.0981101989746</v>
      </c>
      <c r="K127">
        <v>10.061180114746101</v>
      </c>
      <c r="L127">
        <v>10.233349800109901</v>
      </c>
      <c r="M127">
        <v>10.627559661865201</v>
      </c>
      <c r="N127">
        <v>16.498350143432599</v>
      </c>
      <c r="O127">
        <v>48.245048522949197</v>
      </c>
      <c r="P127">
        <v>2414.84692382812</v>
      </c>
      <c r="Q127">
        <v>0.45379540324211098</v>
      </c>
      <c r="R127">
        <v>0.66254127025604204</v>
      </c>
      <c r="S127">
        <v>0</v>
      </c>
      <c r="T127">
        <v>0</v>
      </c>
      <c r="U127">
        <v>0.30280530452728299</v>
      </c>
      <c r="V127">
        <v>0.223597407341003</v>
      </c>
      <c r="W127">
        <v>3.76749491691589</v>
      </c>
      <c r="X127">
        <v>3.9433441162109402</v>
      </c>
      <c r="Y127">
        <v>-0.91474747657775901</v>
      </c>
      <c r="Z127">
        <v>0.19671730697154999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-0.91474747657775901</v>
      </c>
      <c r="AH127" t="s">
        <v>127</v>
      </c>
      <c r="AI127">
        <v>-0.180023804306984</v>
      </c>
      <c r="AJ127">
        <v>-1.094771027565</v>
      </c>
    </row>
    <row r="128" spans="1:36" x14ac:dyDescent="0.35">
      <c r="A128">
        <v>322</v>
      </c>
      <c r="B128" t="s">
        <v>127</v>
      </c>
      <c r="C128">
        <v>11.0020999908447</v>
      </c>
      <c r="D128">
        <v>11.0020999908447</v>
      </c>
      <c r="E128">
        <v>11.018630027771</v>
      </c>
      <c r="F128">
        <v>10.9150896072388</v>
      </c>
      <c r="G128">
        <v>349</v>
      </c>
      <c r="H128">
        <v>266</v>
      </c>
      <c r="I128">
        <v>615</v>
      </c>
      <c r="J128">
        <v>11.097020149231</v>
      </c>
      <c r="K128">
        <v>10.8943796157837</v>
      </c>
      <c r="L128">
        <v>10.98171043396</v>
      </c>
      <c r="M128">
        <v>10.9831495285034</v>
      </c>
      <c r="N128">
        <v>16.326000213623001</v>
      </c>
      <c r="O128">
        <v>42.834537506103501</v>
      </c>
      <c r="P128">
        <v>1935.80798339844</v>
      </c>
      <c r="Q128">
        <v>0.561934113502502</v>
      </c>
      <c r="R128">
        <v>0.67272418737411499</v>
      </c>
      <c r="S128">
        <v>6.86520012095571E-3</v>
      </c>
      <c r="T128">
        <v>0.198608294129372</v>
      </c>
      <c r="U128">
        <v>5.7763699442148202E-2</v>
      </c>
      <c r="V128">
        <v>0.102200902998447</v>
      </c>
      <c r="W128">
        <v>3.6979749202728298</v>
      </c>
      <c r="X128">
        <v>3.9415130615234402</v>
      </c>
      <c r="Y128">
        <v>5.1267698407173198E-2</v>
      </c>
      <c r="Z128">
        <v>0.16911849379539501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5.1267698407173198E-2</v>
      </c>
      <c r="AH128" t="s">
        <v>127</v>
      </c>
      <c r="AI128">
        <v>-0.180023804306984</v>
      </c>
      <c r="AJ128">
        <v>-0.12875610589981101</v>
      </c>
    </row>
    <row r="129" spans="1:36" x14ac:dyDescent="0.35">
      <c r="A129">
        <v>284</v>
      </c>
      <c r="B129" t="s">
        <v>127</v>
      </c>
      <c r="C129">
        <v>11.082139968872101</v>
      </c>
      <c r="D129">
        <v>11.097410202026399</v>
      </c>
      <c r="E129">
        <v>11.127260208129901</v>
      </c>
      <c r="F129">
        <v>11.0666399002075</v>
      </c>
      <c r="G129">
        <v>600</v>
      </c>
      <c r="H129">
        <v>464</v>
      </c>
      <c r="I129">
        <v>1064</v>
      </c>
      <c r="J129">
        <v>11.095760345459</v>
      </c>
      <c r="K129">
        <v>11.0521697998047</v>
      </c>
      <c r="L129">
        <v>11.0539598464966</v>
      </c>
      <c r="M129">
        <v>11.0714197158813</v>
      </c>
      <c r="N129">
        <v>16.795209884643601</v>
      </c>
      <c r="O129">
        <v>43.395225524902301</v>
      </c>
      <c r="P129">
        <v>1982.91796875</v>
      </c>
      <c r="Q129">
        <v>0.558427274227142</v>
      </c>
      <c r="R129">
        <v>0.85175061225891102</v>
      </c>
      <c r="S129">
        <v>1.8312800675630601E-2</v>
      </c>
      <c r="T129">
        <v>7.5666196644306197E-2</v>
      </c>
      <c r="U129">
        <v>4.1753601282835E-2</v>
      </c>
      <c r="V129">
        <v>5.2009601145982701E-2</v>
      </c>
      <c r="W129">
        <v>3.7382559776306201</v>
      </c>
      <c r="X129">
        <v>3.9370589256286599</v>
      </c>
      <c r="Y129">
        <v>0.121018402278423</v>
      </c>
      <c r="Z129">
        <v>0.157449200749397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0.121018402278423</v>
      </c>
      <c r="AH129" t="s">
        <v>124</v>
      </c>
      <c r="AI129">
        <v>-0.180023804306984</v>
      </c>
      <c r="AJ129">
        <v>-5.9005301445722601E-2</v>
      </c>
    </row>
    <row r="130" spans="1:36" x14ac:dyDescent="0.35">
      <c r="A130">
        <v>741</v>
      </c>
      <c r="B130" t="s">
        <v>127</v>
      </c>
      <c r="C130">
        <v>11.2252397537231</v>
      </c>
      <c r="D130">
        <v>11.2252397537231</v>
      </c>
      <c r="E130">
        <v>11.2252397537231</v>
      </c>
      <c r="F130">
        <v>11.54248046875</v>
      </c>
      <c r="G130">
        <v>3</v>
      </c>
      <c r="H130">
        <v>140</v>
      </c>
      <c r="I130">
        <v>143</v>
      </c>
      <c r="J130">
        <v>11.0949001312256</v>
      </c>
      <c r="K130">
        <v>11.0507202148438</v>
      </c>
      <c r="L130">
        <v>11.089969635009799</v>
      </c>
      <c r="M130">
        <v>11.093899726867701</v>
      </c>
      <c r="N130">
        <v>16.186109542846701</v>
      </c>
      <c r="O130">
        <v>40.874626159667997</v>
      </c>
      <c r="P130">
        <v>1762.33703613281</v>
      </c>
      <c r="Q130">
        <v>2.2440999746322601E-2</v>
      </c>
      <c r="R130">
        <v>0.80525541305542003</v>
      </c>
      <c r="S130">
        <v>3.8488600403070401E-2</v>
      </c>
      <c r="T130">
        <v>0.11725589632988</v>
      </c>
      <c r="U130">
        <v>8.9380502700805706E-2</v>
      </c>
      <c r="V130">
        <v>7.4164001271128698E-3</v>
      </c>
      <c r="W130">
        <v>3.76360988616943</v>
      </c>
      <c r="X130">
        <v>3.9459240436553999</v>
      </c>
      <c r="Y130">
        <v>0.15975220501422899</v>
      </c>
      <c r="Z130">
        <v>0.223974794149399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0.15975220501422899</v>
      </c>
      <c r="AH130" t="s">
        <v>127</v>
      </c>
      <c r="AI130">
        <v>-0.180023804306984</v>
      </c>
      <c r="AJ130">
        <v>-2.02715005725622E-2</v>
      </c>
    </row>
    <row r="131" spans="1:36" x14ac:dyDescent="0.35">
      <c r="A131">
        <v>793</v>
      </c>
      <c r="B131" t="s">
        <v>127</v>
      </c>
      <c r="C131">
        <v>11.0348901748657</v>
      </c>
      <c r="D131">
        <v>11.0348901748657</v>
      </c>
      <c r="E131">
        <v>11.0348901748657</v>
      </c>
      <c r="G131">
        <v>0</v>
      </c>
      <c r="H131">
        <v>4</v>
      </c>
      <c r="I131">
        <v>4</v>
      </c>
      <c r="J131">
        <v>11.090539932251</v>
      </c>
      <c r="L131">
        <v>11.090539932251</v>
      </c>
      <c r="M131">
        <v>11.090539932251</v>
      </c>
      <c r="N131">
        <v>16</v>
      </c>
      <c r="O131">
        <v>35.604061126708999</v>
      </c>
      <c r="P131">
        <v>1437.92199707031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3.85236692428589</v>
      </c>
      <c r="X131">
        <v>3.9479129314422599</v>
      </c>
      <c r="Z131">
        <v>0.37485879659652699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-0.180023804306984</v>
      </c>
    </row>
    <row r="132" spans="1:36" x14ac:dyDescent="0.35">
      <c r="A132">
        <v>700</v>
      </c>
      <c r="B132" t="s">
        <v>127</v>
      </c>
      <c r="C132">
        <v>11.082139968872101</v>
      </c>
      <c r="D132">
        <v>11.082139968872101</v>
      </c>
      <c r="E132">
        <v>11.082139968872101</v>
      </c>
      <c r="F132">
        <v>11.0666399002075</v>
      </c>
      <c r="G132">
        <v>146</v>
      </c>
      <c r="H132">
        <v>873</v>
      </c>
      <c r="I132">
        <v>1019</v>
      </c>
      <c r="J132">
        <v>11.0901803970337</v>
      </c>
      <c r="K132">
        <v>11.051759719848601</v>
      </c>
      <c r="L132">
        <v>11.0801296234131</v>
      </c>
      <c r="M132">
        <v>11.084770202636699</v>
      </c>
      <c r="N132">
        <v>16.404140472412099</v>
      </c>
      <c r="O132">
        <v>43.630924224853501</v>
      </c>
      <c r="P132">
        <v>1994.54504394531</v>
      </c>
      <c r="Q132">
        <v>0.140699803829193</v>
      </c>
      <c r="R132">
        <v>0.78535258769989003</v>
      </c>
      <c r="S132">
        <v>1.9268199801445E-2</v>
      </c>
      <c r="T132">
        <v>0.10415939986705799</v>
      </c>
      <c r="U132">
        <v>9.0664796531200395E-2</v>
      </c>
      <c r="V132">
        <v>5.9294298291206401E-2</v>
      </c>
      <c r="W132">
        <v>3.8305759429931601</v>
      </c>
      <c r="X132">
        <v>3.9430730342864999</v>
      </c>
      <c r="Y132">
        <v>0.179428204894066</v>
      </c>
      <c r="Z132">
        <v>0.16622619330883001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0.179428204894066</v>
      </c>
      <c r="AH132" t="s">
        <v>127</v>
      </c>
      <c r="AI132">
        <v>-0.180023804306984</v>
      </c>
      <c r="AJ132">
        <v>-5.9559999499469995E-4</v>
      </c>
    </row>
    <row r="133" spans="1:36" x14ac:dyDescent="0.35">
      <c r="A133">
        <v>70</v>
      </c>
      <c r="B133" t="s">
        <v>127</v>
      </c>
      <c r="C133">
        <v>11.0666399002075</v>
      </c>
      <c r="D133">
        <v>11.0666399002075</v>
      </c>
      <c r="E133">
        <v>11.1418600082397</v>
      </c>
      <c r="F133">
        <v>10.878049850463899</v>
      </c>
      <c r="G133">
        <v>292</v>
      </c>
      <c r="H133">
        <v>714</v>
      </c>
      <c r="I133">
        <v>1006</v>
      </c>
      <c r="J133">
        <v>11.0842504501343</v>
      </c>
      <c r="K133">
        <v>10.919670104980501</v>
      </c>
      <c r="L133">
        <v>11.038410186767599</v>
      </c>
      <c r="M133">
        <v>11.0365695953369</v>
      </c>
      <c r="N133">
        <v>16.528190612793001</v>
      </c>
      <c r="O133">
        <v>40.008274078369098</v>
      </c>
      <c r="P133">
        <v>1697.17797851562</v>
      </c>
      <c r="Q133">
        <v>0.28969889879226701</v>
      </c>
      <c r="R133">
        <v>0.72785061597824097</v>
      </c>
      <c r="S133">
        <v>2.7061000466346699E-2</v>
      </c>
      <c r="T133">
        <v>0.13696730136871299</v>
      </c>
      <c r="U133">
        <v>8.7095700204372406E-2</v>
      </c>
      <c r="V133">
        <v>8.0805100500583593E-2</v>
      </c>
      <c r="W133">
        <v>3.8133609294891402</v>
      </c>
      <c r="X133">
        <v>3.9420089721679701</v>
      </c>
      <c r="Y133">
        <v>7.7986203134059906E-2</v>
      </c>
      <c r="Z133">
        <v>0.19268779456615401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7.7986203134059906E-2</v>
      </c>
      <c r="AH133" t="s">
        <v>127</v>
      </c>
      <c r="AI133">
        <v>-0.180023804306984</v>
      </c>
      <c r="AJ133">
        <v>-0.102037601172924</v>
      </c>
    </row>
    <row r="134" spans="1:36" x14ac:dyDescent="0.35">
      <c r="A134">
        <v>42</v>
      </c>
      <c r="B134" t="s">
        <v>127</v>
      </c>
      <c r="C134">
        <v>10.9331102371216</v>
      </c>
      <c r="D134">
        <v>10.9508104324341</v>
      </c>
      <c r="E134">
        <v>11.082139968872101</v>
      </c>
      <c r="F134">
        <v>10.8874397277832</v>
      </c>
      <c r="G134">
        <v>3374</v>
      </c>
      <c r="H134">
        <v>1724</v>
      </c>
      <c r="I134">
        <v>5098</v>
      </c>
      <c r="J134">
        <v>11.079119682311999</v>
      </c>
      <c r="K134">
        <v>10.901089668273899</v>
      </c>
      <c r="L134">
        <v>10.9527702331543</v>
      </c>
      <c r="M134">
        <v>10.9622402191162</v>
      </c>
      <c r="N134">
        <v>17.029109954833999</v>
      </c>
      <c r="O134">
        <v>43.061763763427699</v>
      </c>
      <c r="P134">
        <v>1957.43798828125</v>
      </c>
      <c r="Q134">
        <v>0.65654277801513705</v>
      </c>
      <c r="R134">
        <v>0.78625428676605202</v>
      </c>
      <c r="S134">
        <v>2.0319400355219799E-2</v>
      </c>
      <c r="T134">
        <v>0.137637704610825</v>
      </c>
      <c r="U134">
        <v>6.7712798714637798E-2</v>
      </c>
      <c r="V134">
        <v>3.59281003475189E-2</v>
      </c>
      <c r="W134">
        <v>3.7876360416412398</v>
      </c>
      <c r="X134">
        <v>3.9409029483795202</v>
      </c>
      <c r="Y134">
        <v>2.9067900031805E-2</v>
      </c>
      <c r="Z134">
        <v>0.110543802380562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2.9067900031805E-2</v>
      </c>
      <c r="AH134" t="s">
        <v>127</v>
      </c>
      <c r="AI134">
        <v>-0.180023804306984</v>
      </c>
      <c r="AJ134">
        <v>-0.150955900549889</v>
      </c>
    </row>
    <row r="135" spans="1:36" x14ac:dyDescent="0.35">
      <c r="A135">
        <v>111</v>
      </c>
      <c r="B135" t="s">
        <v>127</v>
      </c>
      <c r="C135">
        <v>11.082139968872101</v>
      </c>
      <c r="D135">
        <v>11.082139968872101</v>
      </c>
      <c r="E135">
        <v>11.112449645996101</v>
      </c>
      <c r="F135">
        <v>11.0020999908447</v>
      </c>
      <c r="G135">
        <v>2356</v>
      </c>
      <c r="H135">
        <v>6361</v>
      </c>
      <c r="I135">
        <v>8717</v>
      </c>
      <c r="J135">
        <v>11.0788898468018</v>
      </c>
      <c r="K135">
        <v>10.9579401016235</v>
      </c>
      <c r="L135">
        <v>11.044409751892101</v>
      </c>
      <c r="M135">
        <v>11.0471696853638</v>
      </c>
      <c r="N135">
        <v>16.4729099273682</v>
      </c>
      <c r="O135">
        <v>39.418651580810497</v>
      </c>
      <c r="P135">
        <v>1642.28503417969</v>
      </c>
      <c r="Q135">
        <v>0.262234687805176</v>
      </c>
      <c r="R135">
        <v>0.73242300748825095</v>
      </c>
      <c r="S135">
        <v>2.1119799464941E-2</v>
      </c>
      <c r="T135">
        <v>8.7107896804809598E-2</v>
      </c>
      <c r="U135">
        <v>5.5913500487804399E-2</v>
      </c>
      <c r="V135">
        <v>0.14399960637092599</v>
      </c>
      <c r="W135">
        <v>3.7568540573120099</v>
      </c>
      <c r="X135">
        <v>3.9399859905242902</v>
      </c>
      <c r="Y135">
        <v>4.9832098186016097E-2</v>
      </c>
      <c r="Z135">
        <v>0.20835509896278401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4.9832098186016097E-2</v>
      </c>
      <c r="AH135" t="s">
        <v>127</v>
      </c>
      <c r="AI135">
        <v>-0.180023804306984</v>
      </c>
      <c r="AJ135">
        <v>-0.13019169867038699</v>
      </c>
    </row>
    <row r="136" spans="1:36" x14ac:dyDescent="0.35">
      <c r="A136">
        <v>965</v>
      </c>
      <c r="B136" t="s">
        <v>127</v>
      </c>
      <c r="C136">
        <v>10.9681997299194</v>
      </c>
      <c r="D136">
        <v>10.9681997299194</v>
      </c>
      <c r="E136">
        <v>10.9150896072388</v>
      </c>
      <c r="F136">
        <v>11.492719650268601</v>
      </c>
      <c r="G136">
        <v>1</v>
      </c>
      <c r="H136">
        <v>48</v>
      </c>
      <c r="I136">
        <v>49</v>
      </c>
      <c r="J136">
        <v>11.0781002044678</v>
      </c>
      <c r="K136">
        <v>11.492719650268601</v>
      </c>
      <c r="L136">
        <v>11.0600595474243</v>
      </c>
      <c r="M136">
        <v>11.0857601165771</v>
      </c>
      <c r="N136">
        <v>16.147840499877901</v>
      </c>
      <c r="O136">
        <v>44.220836639404297</v>
      </c>
      <c r="P136">
        <v>2039.57202148438</v>
      </c>
      <c r="Q136">
        <v>1.8479999154806099E-2</v>
      </c>
      <c r="R136">
        <v>0.99584197998046897</v>
      </c>
      <c r="S136">
        <v>4.1579999960959001E-3</v>
      </c>
      <c r="T136">
        <v>0</v>
      </c>
      <c r="U136">
        <v>8.8473096489906297E-2</v>
      </c>
      <c r="V136">
        <v>0</v>
      </c>
      <c r="W136">
        <v>3.8557720184326199</v>
      </c>
      <c r="X136">
        <v>3.9467930793762198</v>
      </c>
      <c r="Y136">
        <v>0.80812627077102706</v>
      </c>
      <c r="Z136">
        <v>0.15085279941558799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0.80812627077102706</v>
      </c>
      <c r="AH136" t="s">
        <v>127</v>
      </c>
      <c r="AI136">
        <v>-0.180023804306984</v>
      </c>
      <c r="AJ136">
        <v>0.62810248136520397</v>
      </c>
    </row>
    <row r="137" spans="1:36" x14ac:dyDescent="0.35">
      <c r="A137">
        <v>983</v>
      </c>
      <c r="B137" t="s">
        <v>146</v>
      </c>
      <c r="C137">
        <v>11.112449645996101</v>
      </c>
      <c r="D137">
        <v>11.127260208129901</v>
      </c>
      <c r="E137">
        <v>11.15625</v>
      </c>
      <c r="F137">
        <v>10.9150896072388</v>
      </c>
      <c r="G137">
        <v>194</v>
      </c>
      <c r="H137">
        <v>1261</v>
      </c>
      <c r="I137">
        <v>1455</v>
      </c>
      <c r="J137">
        <v>11.072360038757299</v>
      </c>
      <c r="K137">
        <v>10.903510093689</v>
      </c>
      <c r="L137">
        <v>11.0459098815918</v>
      </c>
      <c r="M137">
        <v>11.048469543456999</v>
      </c>
      <c r="N137">
        <v>16.761419296264599</v>
      </c>
      <c r="O137">
        <v>36.657428741455099</v>
      </c>
      <c r="P137">
        <v>1405.42700195312</v>
      </c>
      <c r="Q137">
        <v>0.14151169359683999</v>
      </c>
      <c r="R137">
        <v>0.78942632675170898</v>
      </c>
      <c r="S137">
        <v>2.4565899744629902E-2</v>
      </c>
      <c r="T137">
        <v>0.12734660506248499</v>
      </c>
      <c r="U137">
        <v>8.2439303398132296E-2</v>
      </c>
      <c r="V137">
        <v>4.0431901812553399E-2</v>
      </c>
      <c r="W137">
        <v>3.90965795516968</v>
      </c>
      <c r="X137">
        <v>3.9436240196228001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t="s">
        <v>127</v>
      </c>
      <c r="AI137">
        <v>-0.180023804306984</v>
      </c>
    </row>
    <row r="138" spans="1:36" x14ac:dyDescent="0.35">
      <c r="A138">
        <v>941</v>
      </c>
      <c r="B138" t="s">
        <v>127</v>
      </c>
      <c r="C138">
        <v>11.082139968872101</v>
      </c>
      <c r="D138">
        <v>11.082139968872101</v>
      </c>
      <c r="E138">
        <v>11.127260208129901</v>
      </c>
      <c r="F138">
        <v>10.6689596176147</v>
      </c>
      <c r="G138">
        <v>25</v>
      </c>
      <c r="H138">
        <v>137</v>
      </c>
      <c r="I138">
        <v>162</v>
      </c>
      <c r="J138">
        <v>11.069899559021</v>
      </c>
      <c r="K138">
        <v>10.732669830322299</v>
      </c>
      <c r="L138">
        <v>11.008399963378899</v>
      </c>
      <c r="M138">
        <v>11.008399963378899</v>
      </c>
      <c r="N138">
        <v>16.367389678955099</v>
      </c>
      <c r="O138">
        <v>43.888778686523402</v>
      </c>
      <c r="P138">
        <v>2039.33703613281</v>
      </c>
      <c r="Q138">
        <v>0.18237289786338801</v>
      </c>
      <c r="R138">
        <v>0.79028272628784202</v>
      </c>
      <c r="S138">
        <v>0</v>
      </c>
      <c r="T138">
        <v>9.7979396581649794E-2</v>
      </c>
      <c r="U138">
        <v>9.0956203639507294E-2</v>
      </c>
      <c r="V138">
        <v>0.10126069933176</v>
      </c>
      <c r="W138">
        <v>3.77404808998108</v>
      </c>
      <c r="X138">
        <v>3.94089698791504</v>
      </c>
      <c r="Y138">
        <v>-9.3272402882576003E-2</v>
      </c>
      <c r="Z138">
        <v>0.15713469684124001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-9.3272402882576003E-2</v>
      </c>
      <c r="AH138" t="s">
        <v>127</v>
      </c>
      <c r="AI138">
        <v>-0.180023804306984</v>
      </c>
      <c r="AJ138">
        <v>-0.27329620718955999</v>
      </c>
    </row>
    <row r="139" spans="1:36" x14ac:dyDescent="0.35">
      <c r="A139">
        <v>774</v>
      </c>
      <c r="B139" t="s">
        <v>127</v>
      </c>
      <c r="C139">
        <v>11.0020999908447</v>
      </c>
      <c r="D139">
        <v>11.0020999908447</v>
      </c>
      <c r="E139">
        <v>11.097410202026399</v>
      </c>
      <c r="F139">
        <v>10.3254804611206</v>
      </c>
      <c r="G139">
        <v>2</v>
      </c>
      <c r="H139">
        <v>19</v>
      </c>
      <c r="I139">
        <v>21</v>
      </c>
      <c r="J139">
        <v>11.067959785461399</v>
      </c>
      <c r="K139">
        <v>10.409649848938001</v>
      </c>
      <c r="L139">
        <v>10.997509956359901</v>
      </c>
      <c r="M139">
        <v>11.0235395431519</v>
      </c>
      <c r="N139">
        <v>16</v>
      </c>
      <c r="O139">
        <v>39.310993194580099</v>
      </c>
      <c r="P139">
        <v>1622.46704101562</v>
      </c>
      <c r="Q139">
        <v>6.7470997571945204E-2</v>
      </c>
      <c r="R139">
        <v>0.81188559532165505</v>
      </c>
      <c r="S139">
        <v>0</v>
      </c>
      <c r="T139">
        <v>0.128686293959618</v>
      </c>
      <c r="U139">
        <v>4.0661301463842399E-2</v>
      </c>
      <c r="V139">
        <v>1.8766799941659001E-2</v>
      </c>
      <c r="W139">
        <v>3.7685339450836199</v>
      </c>
      <c r="X139">
        <v>3.9449501037597701</v>
      </c>
      <c r="Y139">
        <v>-0.29914811253547702</v>
      </c>
      <c r="Z139">
        <v>0.206149101257324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-0.29914811253547702</v>
      </c>
      <c r="AH139" t="s">
        <v>127</v>
      </c>
      <c r="AI139">
        <v>-0.180023804306984</v>
      </c>
      <c r="AJ139">
        <v>-0.479171812534332</v>
      </c>
    </row>
    <row r="140" spans="1:36" x14ac:dyDescent="0.35">
      <c r="A140">
        <v>332</v>
      </c>
      <c r="B140" t="s">
        <v>127</v>
      </c>
      <c r="C140">
        <v>11.0020999908447</v>
      </c>
      <c r="D140">
        <v>11.0020999908447</v>
      </c>
      <c r="E140">
        <v>11.082139968872101</v>
      </c>
      <c r="F140">
        <v>10.9508104324341</v>
      </c>
      <c r="G140">
        <v>977</v>
      </c>
      <c r="H140">
        <v>605</v>
      </c>
      <c r="I140">
        <v>1582</v>
      </c>
      <c r="J140">
        <v>11.0658502578735</v>
      </c>
      <c r="K140">
        <v>10.92333984375</v>
      </c>
      <c r="L140">
        <v>10.974829673767101</v>
      </c>
      <c r="M140">
        <v>10.9793195724487</v>
      </c>
      <c r="N140">
        <v>16.384660720825199</v>
      </c>
      <c r="O140">
        <v>41.059482574462898</v>
      </c>
      <c r="P140">
        <v>1786.57800292969</v>
      </c>
      <c r="Q140">
        <v>0.60715508460998502</v>
      </c>
      <c r="R140">
        <v>0.77972280979156505</v>
      </c>
      <c r="S140">
        <v>1.6279699280858002E-2</v>
      </c>
      <c r="T140">
        <v>8.7831400334835094E-2</v>
      </c>
      <c r="U140">
        <v>6.78438991308212E-2</v>
      </c>
      <c r="V140">
        <v>0.102254003286362</v>
      </c>
      <c r="W140">
        <v>3.7283968925476101</v>
      </c>
      <c r="X140">
        <v>3.9414880275726301</v>
      </c>
      <c r="Y140">
        <v>8.4282100200653104E-2</v>
      </c>
      <c r="Z140">
        <v>0.15676009654998799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8.4282100200653104E-2</v>
      </c>
      <c r="AH140" t="s">
        <v>127</v>
      </c>
      <c r="AI140">
        <v>-0.180023804306984</v>
      </c>
      <c r="AJ140">
        <v>-9.5741696655750302E-2</v>
      </c>
    </row>
    <row r="141" spans="1:36" x14ac:dyDescent="0.35">
      <c r="A141">
        <v>93</v>
      </c>
      <c r="B141" t="s">
        <v>127</v>
      </c>
      <c r="C141">
        <v>10.9852895736694</v>
      </c>
      <c r="D141">
        <v>10.9852895736694</v>
      </c>
      <c r="E141">
        <v>11.082139968872101</v>
      </c>
      <c r="F141">
        <v>10.8590002059937</v>
      </c>
      <c r="G141">
        <v>366</v>
      </c>
      <c r="H141">
        <v>357</v>
      </c>
      <c r="I141">
        <v>723</v>
      </c>
      <c r="J141">
        <v>11.063799858093301</v>
      </c>
      <c r="K141">
        <v>10.8816795349121</v>
      </c>
      <c r="L141">
        <v>10.968299865722701</v>
      </c>
      <c r="M141">
        <v>10.973870277404799</v>
      </c>
      <c r="N141">
        <v>16.461929321289102</v>
      </c>
      <c r="O141">
        <v>43.612331390380902</v>
      </c>
      <c r="P141">
        <v>2002.13696289062</v>
      </c>
      <c r="Q141">
        <v>0.49379959702491799</v>
      </c>
      <c r="R141">
        <v>0.68857491016387895</v>
      </c>
      <c r="S141">
        <v>3.1424600630998598E-2</v>
      </c>
      <c r="T141">
        <v>0.17964899539947499</v>
      </c>
      <c r="U141">
        <v>9.9493101239204407E-2</v>
      </c>
      <c r="V141">
        <v>6.6882900893688202E-2</v>
      </c>
      <c r="W141">
        <v>3.7162270545959499</v>
      </c>
      <c r="X141">
        <v>3.9388260841369598</v>
      </c>
      <c r="Y141">
        <v>2.4615999311208701E-2</v>
      </c>
      <c r="Z141">
        <v>0.146642506122589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2.4615999311208701E-2</v>
      </c>
      <c r="AH141" t="s">
        <v>127</v>
      </c>
      <c r="AI141">
        <v>-0.180023804306984</v>
      </c>
      <c r="AJ141">
        <v>-0.15540780127048501</v>
      </c>
    </row>
    <row r="142" spans="1:36" x14ac:dyDescent="0.35">
      <c r="A142">
        <v>861</v>
      </c>
      <c r="B142" t="s">
        <v>127</v>
      </c>
      <c r="C142">
        <v>11.15625</v>
      </c>
      <c r="D142">
        <v>11.15625</v>
      </c>
      <c r="E142">
        <v>11.15625</v>
      </c>
      <c r="F142">
        <v>11.082139968872101</v>
      </c>
      <c r="G142">
        <v>11</v>
      </c>
      <c r="H142">
        <v>230</v>
      </c>
      <c r="I142">
        <v>241</v>
      </c>
      <c r="J142">
        <v>11.0559301376343</v>
      </c>
      <c r="K142">
        <v>10.9719495773315</v>
      </c>
      <c r="L142">
        <v>11.049349784851101</v>
      </c>
      <c r="M142">
        <v>11.0504598617554</v>
      </c>
      <c r="N142">
        <v>16.458799362182599</v>
      </c>
      <c r="O142">
        <v>44.200809478759801</v>
      </c>
      <c r="P142">
        <v>2051.64794921875</v>
      </c>
      <c r="Q142">
        <v>6.5094597637653406E-2</v>
      </c>
      <c r="R142">
        <v>0.77063781023025502</v>
      </c>
      <c r="S142">
        <v>2.6085600256919899E-2</v>
      </c>
      <c r="T142">
        <v>6.1476100236177403E-2</v>
      </c>
      <c r="U142">
        <v>0.14303320646286</v>
      </c>
      <c r="V142">
        <v>0.106012396514416</v>
      </c>
      <c r="W142">
        <v>3.7850649356842001</v>
      </c>
      <c r="X142">
        <v>3.9380159378051798</v>
      </c>
      <c r="Y142">
        <v>6.1335198581218699E-2</v>
      </c>
      <c r="Z142">
        <v>0.14161910116672499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6.1335198581218699E-2</v>
      </c>
      <c r="AH142" t="s">
        <v>127</v>
      </c>
      <c r="AI142">
        <v>-0.180023804306984</v>
      </c>
      <c r="AJ142">
        <v>-0.11868859827518501</v>
      </c>
    </row>
    <row r="143" spans="1:36" x14ac:dyDescent="0.35">
      <c r="A143">
        <v>592</v>
      </c>
      <c r="B143" t="s">
        <v>127</v>
      </c>
      <c r="C143">
        <v>10.8395795822144</v>
      </c>
      <c r="D143">
        <v>10.819780349731399</v>
      </c>
      <c r="E143">
        <v>11.050889968872101</v>
      </c>
      <c r="F143">
        <v>10.7144203186035</v>
      </c>
      <c r="G143">
        <v>107</v>
      </c>
      <c r="H143">
        <v>69</v>
      </c>
      <c r="I143">
        <v>176</v>
      </c>
      <c r="J143">
        <v>11.054889678955099</v>
      </c>
      <c r="K143">
        <v>10.7705402374268</v>
      </c>
      <c r="L143">
        <v>10.8835697174072</v>
      </c>
      <c r="M143">
        <v>10.882769584655801</v>
      </c>
      <c r="N143">
        <v>16.466169357299801</v>
      </c>
      <c r="O143">
        <v>40.475166320800803</v>
      </c>
      <c r="P143">
        <v>1741.97595214844</v>
      </c>
      <c r="Q143">
        <v>0.60531508922576904</v>
      </c>
      <c r="R143">
        <v>0.75472897291183505</v>
      </c>
      <c r="S143">
        <v>2.0192600786685899E-2</v>
      </c>
      <c r="T143">
        <v>0.119705200195312</v>
      </c>
      <c r="U143">
        <v>0.11320649832487099</v>
      </c>
      <c r="V143">
        <v>6.2956899404525798E-2</v>
      </c>
      <c r="W143">
        <v>3.7424159049987802</v>
      </c>
      <c r="X143">
        <v>3.9416658878326398</v>
      </c>
      <c r="Y143">
        <v>-8.0335699021816295E-2</v>
      </c>
      <c r="Z143">
        <v>0.17310020327568101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-8.0335699021816295E-2</v>
      </c>
      <c r="AH143" t="s">
        <v>127</v>
      </c>
      <c r="AI143">
        <v>-0.180023804306984</v>
      </c>
      <c r="AJ143">
        <v>-0.26035949587821999</v>
      </c>
    </row>
    <row r="144" spans="1:36" x14ac:dyDescent="0.35">
      <c r="A144">
        <v>391</v>
      </c>
      <c r="B144" t="s">
        <v>127</v>
      </c>
      <c r="C144">
        <v>10.9508104324341</v>
      </c>
      <c r="D144">
        <v>10.9508104324341</v>
      </c>
      <c r="E144">
        <v>11.0020999908447</v>
      </c>
      <c r="F144">
        <v>10.819780349731399</v>
      </c>
      <c r="G144">
        <v>337</v>
      </c>
      <c r="H144">
        <v>535</v>
      </c>
      <c r="I144">
        <v>872</v>
      </c>
      <c r="J144">
        <v>11.0521802902222</v>
      </c>
      <c r="K144">
        <v>10.8470602035522</v>
      </c>
      <c r="L144">
        <v>10.9820699691772</v>
      </c>
      <c r="M144">
        <v>10.9766302108765</v>
      </c>
      <c r="N144">
        <v>16.531610488891602</v>
      </c>
      <c r="O144">
        <v>40.704944610595703</v>
      </c>
      <c r="P144">
        <v>1758.9990234375</v>
      </c>
      <c r="Q144">
        <v>0.36831030249595598</v>
      </c>
      <c r="R144">
        <v>0.75348848104476895</v>
      </c>
      <c r="S144">
        <v>2.99478992819786E-2</v>
      </c>
      <c r="T144">
        <v>0.14018839597702001</v>
      </c>
      <c r="U144">
        <v>0.12910500168800401</v>
      </c>
      <c r="V144">
        <v>4.9675699323415798E-2</v>
      </c>
      <c r="W144">
        <v>3.7608909606933598</v>
      </c>
      <c r="X144">
        <v>3.9409589767456099</v>
      </c>
      <c r="Y144">
        <v>3.6329299211502103E-2</v>
      </c>
      <c r="Z144">
        <v>0.15418130159378099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3.6329299211502103E-2</v>
      </c>
      <c r="AH144" t="s">
        <v>127</v>
      </c>
      <c r="AI144">
        <v>-0.180023804306984</v>
      </c>
      <c r="AJ144">
        <v>-0.14369440078735399</v>
      </c>
    </row>
    <row r="145" spans="1:36" x14ac:dyDescent="0.35">
      <c r="A145">
        <v>756</v>
      </c>
      <c r="B145" t="s">
        <v>127</v>
      </c>
      <c r="C145">
        <v>10.878049850463899</v>
      </c>
      <c r="D145">
        <v>10.878049850463899</v>
      </c>
      <c r="E145">
        <v>10.878049850463899</v>
      </c>
      <c r="F145">
        <v>10.3089504241943</v>
      </c>
      <c r="G145">
        <v>2</v>
      </c>
      <c r="H145">
        <v>12</v>
      </c>
      <c r="I145">
        <v>14</v>
      </c>
      <c r="J145">
        <v>11.049929618835399</v>
      </c>
      <c r="K145">
        <v>10.4611301422119</v>
      </c>
      <c r="L145">
        <v>10.9147796630859</v>
      </c>
      <c r="M145">
        <v>10.920559883117701</v>
      </c>
      <c r="N145">
        <v>16.1102504730225</v>
      </c>
      <c r="O145">
        <v>42.200309753417997</v>
      </c>
      <c r="P145">
        <v>1876.61499023438</v>
      </c>
      <c r="Q145">
        <v>0.21972049772739399</v>
      </c>
      <c r="R145">
        <v>0.661490678787231</v>
      </c>
      <c r="S145">
        <v>6.2888197600841494E-2</v>
      </c>
      <c r="T145">
        <v>9.2391297221183805E-2</v>
      </c>
      <c r="U145">
        <v>0.194099396467209</v>
      </c>
      <c r="V145">
        <v>0</v>
      </c>
      <c r="W145">
        <v>3.86430096626282</v>
      </c>
      <c r="X145">
        <v>3.93342089653015</v>
      </c>
      <c r="Y145">
        <v>-0.13065659999847401</v>
      </c>
      <c r="Z145">
        <v>0.123917996883392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-0.13065659999847401</v>
      </c>
      <c r="AH145" t="s">
        <v>127</v>
      </c>
      <c r="AI145">
        <v>-0.180023804306984</v>
      </c>
      <c r="AJ145">
        <v>-0.31068038940429699</v>
      </c>
    </row>
    <row r="146" spans="1:36" x14ac:dyDescent="0.35">
      <c r="A146">
        <v>354</v>
      </c>
      <c r="B146" t="s">
        <v>127</v>
      </c>
      <c r="C146">
        <v>10.8967399597168</v>
      </c>
      <c r="D146">
        <v>10.8967399597168</v>
      </c>
      <c r="E146">
        <v>11.0020999908447</v>
      </c>
      <c r="F146">
        <v>10.819780349731399</v>
      </c>
      <c r="G146">
        <v>549</v>
      </c>
      <c r="H146">
        <v>726</v>
      </c>
      <c r="I146">
        <v>1275</v>
      </c>
      <c r="J146">
        <v>11.0462303161621</v>
      </c>
      <c r="K146">
        <v>10.841259956359901</v>
      </c>
      <c r="L146">
        <v>10.936140060424799</v>
      </c>
      <c r="M146">
        <v>10.9552297592163</v>
      </c>
      <c r="N146">
        <v>16.857540130615199</v>
      </c>
      <c r="O146">
        <v>40.909717559814503</v>
      </c>
      <c r="P146">
        <v>1779.52905273438</v>
      </c>
      <c r="Q146">
        <v>0.44397199153900102</v>
      </c>
      <c r="R146">
        <v>0.83240789175033603</v>
      </c>
      <c r="S146">
        <v>2.2975400090217601E-2</v>
      </c>
      <c r="T146">
        <v>8.0088801681995406E-2</v>
      </c>
      <c r="U146">
        <v>6.0357201844453798E-2</v>
      </c>
      <c r="V146">
        <v>4.1007798165082897E-2</v>
      </c>
      <c r="W146">
        <v>3.7741129398345898</v>
      </c>
      <c r="X146">
        <v>3.9389190673828098</v>
      </c>
      <c r="Y146">
        <v>4.4541098177433E-2</v>
      </c>
      <c r="Z146">
        <v>9.9152900278568296E-2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4.4541098177433E-2</v>
      </c>
      <c r="AH146" t="s">
        <v>127</v>
      </c>
      <c r="AI146">
        <v>-0.180023804306984</v>
      </c>
      <c r="AJ146">
        <v>-0.13548269867897</v>
      </c>
    </row>
    <row r="147" spans="1:36" x14ac:dyDescent="0.35">
      <c r="A147">
        <v>361</v>
      </c>
      <c r="B147" t="s">
        <v>127</v>
      </c>
      <c r="C147">
        <v>11.0020999908447</v>
      </c>
      <c r="D147">
        <v>11.0020999908447</v>
      </c>
      <c r="E147">
        <v>11.097410202026399</v>
      </c>
      <c r="F147">
        <v>11.0020999908447</v>
      </c>
      <c r="G147">
        <v>27</v>
      </c>
      <c r="H147">
        <v>5</v>
      </c>
      <c r="I147">
        <v>32</v>
      </c>
      <c r="J147">
        <v>11.0459699630737</v>
      </c>
      <c r="K147">
        <v>10.8071899414062</v>
      </c>
      <c r="L147">
        <v>10.840390205383301</v>
      </c>
      <c r="M147">
        <v>10.8490800857544</v>
      </c>
      <c r="N147">
        <v>16.5948791503906</v>
      </c>
      <c r="O147">
        <v>37.953098297119098</v>
      </c>
      <c r="P147">
        <v>1548.44201660156</v>
      </c>
      <c r="Q147">
        <v>0.82452827692031905</v>
      </c>
      <c r="R147">
        <v>0.83396232128143299</v>
      </c>
      <c r="S147">
        <v>0</v>
      </c>
      <c r="T147">
        <v>1.88679005950689E-2</v>
      </c>
      <c r="U147">
        <v>0</v>
      </c>
      <c r="V147">
        <v>0.14716979861259499</v>
      </c>
      <c r="W147">
        <v>3.7253770828247101</v>
      </c>
      <c r="X147">
        <v>3.9388790130615199</v>
      </c>
      <c r="Y147">
        <v>-9.0615302324295002E-2</v>
      </c>
      <c r="Z147">
        <v>0.219302892684937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-9.0615302324295002E-2</v>
      </c>
      <c r="AH147" t="s">
        <v>127</v>
      </c>
      <c r="AI147">
        <v>-0.180023804306984</v>
      </c>
      <c r="AJ147">
        <v>-0.27063909173011802</v>
      </c>
    </row>
    <row r="148" spans="1:36" x14ac:dyDescent="0.35">
      <c r="A148">
        <v>83</v>
      </c>
      <c r="B148" t="s">
        <v>127</v>
      </c>
      <c r="C148">
        <v>10.9150896072388</v>
      </c>
      <c r="D148">
        <v>10.9150896072388</v>
      </c>
      <c r="E148">
        <v>10.9681997299194</v>
      </c>
      <c r="F148">
        <v>10.819780349731399</v>
      </c>
      <c r="G148">
        <v>164</v>
      </c>
      <c r="H148">
        <v>249</v>
      </c>
      <c r="I148">
        <v>413</v>
      </c>
      <c r="J148">
        <v>11.042900085449199</v>
      </c>
      <c r="K148">
        <v>10.8896999359131</v>
      </c>
      <c r="L148">
        <v>10.975589752197299</v>
      </c>
      <c r="M148">
        <v>10.9799098968506</v>
      </c>
      <c r="N148">
        <v>16.584600448608398</v>
      </c>
      <c r="O148">
        <v>36.754631042480497</v>
      </c>
      <c r="P148">
        <v>1442.31396484375</v>
      </c>
      <c r="Q148">
        <v>0.41114050149917603</v>
      </c>
      <c r="R148">
        <v>0.80215972661972001</v>
      </c>
      <c r="S148">
        <v>1.5319399535656E-2</v>
      </c>
      <c r="T148">
        <v>8.5615202784538297E-2</v>
      </c>
      <c r="U148">
        <v>7.53789022564888E-2</v>
      </c>
      <c r="V148">
        <v>7.5636602938175201E-2</v>
      </c>
      <c r="W148">
        <v>3.7609419822692902</v>
      </c>
      <c r="X148">
        <v>3.9365499019622798</v>
      </c>
      <c r="Y148">
        <v>4.7820899635553402E-2</v>
      </c>
      <c r="Z148">
        <v>0.205221101641655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4.7820899635553402E-2</v>
      </c>
      <c r="AH148" t="s">
        <v>127</v>
      </c>
      <c r="AI148">
        <v>-0.180023804306984</v>
      </c>
      <c r="AJ148">
        <v>-0.13220289349556</v>
      </c>
    </row>
    <row r="149" spans="1:36" x14ac:dyDescent="0.35">
      <c r="A149">
        <v>33</v>
      </c>
      <c r="B149" t="s">
        <v>127</v>
      </c>
      <c r="C149">
        <v>11.0348901748657</v>
      </c>
      <c r="D149">
        <v>11.0348901748657</v>
      </c>
      <c r="E149">
        <v>11.082139968872101</v>
      </c>
      <c r="F149">
        <v>10.7789602279663</v>
      </c>
      <c r="G149">
        <v>22</v>
      </c>
      <c r="H149">
        <v>69</v>
      </c>
      <c r="I149">
        <v>91</v>
      </c>
      <c r="J149">
        <v>11.0394201278687</v>
      </c>
      <c r="K149">
        <v>10.8608598709106</v>
      </c>
      <c r="L149">
        <v>10.9896402359009</v>
      </c>
      <c r="M149">
        <v>10.9940299987793</v>
      </c>
      <c r="N149">
        <v>16.277389526367202</v>
      </c>
      <c r="O149">
        <v>42.591030120849602</v>
      </c>
      <c r="P149">
        <v>1919.52099609375</v>
      </c>
      <c r="Q149">
        <v>0.25419598817825301</v>
      </c>
      <c r="R149">
        <v>0.89878278970718395</v>
      </c>
      <c r="S149">
        <v>3.0365200713276901E-2</v>
      </c>
      <c r="T149">
        <v>1.0762300342321399E-2</v>
      </c>
      <c r="U149">
        <v>7.2517603635788006E-2</v>
      </c>
      <c r="V149">
        <v>2.9852699488401399E-2</v>
      </c>
      <c r="W149">
        <v>3.78085494041443</v>
      </c>
      <c r="X149">
        <v>3.9411499500274698</v>
      </c>
      <c r="Y149">
        <v>5.1488101482391399E-2</v>
      </c>
      <c r="Z149">
        <v>0.127492696046829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5.1488101482391399E-2</v>
      </c>
      <c r="AH149" t="s">
        <v>127</v>
      </c>
      <c r="AI149">
        <v>-0.180023804306984</v>
      </c>
      <c r="AJ149">
        <v>-0.12853570282459301</v>
      </c>
    </row>
    <row r="150" spans="1:36" x14ac:dyDescent="0.35">
      <c r="A150">
        <v>323</v>
      </c>
      <c r="B150" t="s">
        <v>127</v>
      </c>
      <c r="C150">
        <v>11.0020999908447</v>
      </c>
      <c r="D150">
        <v>11.0020999908447</v>
      </c>
      <c r="E150">
        <v>11.0020999908447</v>
      </c>
      <c r="F150">
        <v>11.0020999908447</v>
      </c>
      <c r="G150">
        <v>2386</v>
      </c>
      <c r="H150">
        <v>109</v>
      </c>
      <c r="I150">
        <v>2495</v>
      </c>
      <c r="J150">
        <v>11.039340019226101</v>
      </c>
      <c r="K150">
        <v>10.969459533691399</v>
      </c>
      <c r="L150">
        <v>10.9589395523071</v>
      </c>
      <c r="M150">
        <v>10.9725503921509</v>
      </c>
      <c r="N150">
        <v>17.866590499877901</v>
      </c>
      <c r="O150">
        <v>41.3872261047363</v>
      </c>
      <c r="P150">
        <v>1827.19396972656</v>
      </c>
      <c r="Q150">
        <v>0.95580178499221802</v>
      </c>
      <c r="R150">
        <v>0.90766841173171997</v>
      </c>
      <c r="S150">
        <v>1.18437996134162E-2</v>
      </c>
      <c r="T150">
        <v>4.77183014154434E-2</v>
      </c>
      <c r="U150">
        <v>5.7986300438642502E-2</v>
      </c>
      <c r="V150">
        <v>2.0230999216437302E-2</v>
      </c>
      <c r="W150">
        <v>3.7166149616241499</v>
      </c>
      <c r="X150">
        <v>3.9175779819488499</v>
      </c>
      <c r="Y150">
        <v>0.14515860378742201</v>
      </c>
      <c r="Z150">
        <v>6.2430999241769296E-3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0.14515860378742201</v>
      </c>
      <c r="AH150" t="s">
        <v>123</v>
      </c>
      <c r="AI150">
        <v>-0.180023804306984</v>
      </c>
      <c r="AJ150">
        <v>-3.4865200519561802E-2</v>
      </c>
    </row>
    <row r="151" spans="1:36" x14ac:dyDescent="0.35">
      <c r="A151">
        <v>620</v>
      </c>
      <c r="B151" t="s">
        <v>127</v>
      </c>
      <c r="C151">
        <v>11.0020999908447</v>
      </c>
      <c r="D151">
        <v>11.0020999908447</v>
      </c>
      <c r="E151">
        <v>11.0020999908447</v>
      </c>
      <c r="F151">
        <v>10.9150896072388</v>
      </c>
      <c r="G151">
        <v>135</v>
      </c>
      <c r="H151">
        <v>2070</v>
      </c>
      <c r="I151">
        <v>2205</v>
      </c>
      <c r="J151">
        <v>11.033670425415</v>
      </c>
      <c r="K151">
        <v>10.889300346374499</v>
      </c>
      <c r="L151">
        <v>11.035059928894</v>
      </c>
      <c r="M151">
        <v>11.024600028991699</v>
      </c>
      <c r="N151">
        <v>16.2961101531982</v>
      </c>
      <c r="O151">
        <v>44.203083038330099</v>
      </c>
      <c r="P151">
        <v>2052.20703125</v>
      </c>
      <c r="Q151">
        <v>6.2838301062583896E-2</v>
      </c>
      <c r="R151">
        <v>0.89409101009368896</v>
      </c>
      <c r="S151">
        <v>2.02328991144896E-2</v>
      </c>
      <c r="T151">
        <v>3.6643099039793001E-2</v>
      </c>
      <c r="U151">
        <v>8.2210697233676897E-2</v>
      </c>
      <c r="V151">
        <v>2.5847200304269801E-2</v>
      </c>
      <c r="W151">
        <v>3.8365859985351598</v>
      </c>
      <c r="X151">
        <v>3.9326610565185498</v>
      </c>
      <c r="Y151">
        <v>2.5579800829291299E-2</v>
      </c>
      <c r="Z151">
        <v>0.113548599183559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2.5579800829291299E-2</v>
      </c>
      <c r="AH151" t="s">
        <v>127</v>
      </c>
      <c r="AI151">
        <v>-0.180023804306984</v>
      </c>
      <c r="AJ151">
        <v>-0.154443994164467</v>
      </c>
    </row>
    <row r="152" spans="1:36" x14ac:dyDescent="0.35">
      <c r="A152">
        <v>924</v>
      </c>
      <c r="B152" t="s">
        <v>127</v>
      </c>
      <c r="C152">
        <v>11.082139968872101</v>
      </c>
      <c r="D152">
        <v>11.082139968872101</v>
      </c>
      <c r="E152">
        <v>11.082139968872101</v>
      </c>
      <c r="F152">
        <v>11.184419631958001</v>
      </c>
      <c r="G152">
        <v>10</v>
      </c>
      <c r="H152">
        <v>113</v>
      </c>
      <c r="I152">
        <v>123</v>
      </c>
      <c r="J152">
        <v>11.0329999923706</v>
      </c>
      <c r="K152">
        <v>11.0893898010254</v>
      </c>
      <c r="L152">
        <v>11.035059928894</v>
      </c>
      <c r="M152">
        <v>11.036970138549799</v>
      </c>
      <c r="N152">
        <v>16.155820846557599</v>
      </c>
      <c r="O152">
        <v>41.243133544921903</v>
      </c>
      <c r="P152">
        <v>1809.65197753906</v>
      </c>
      <c r="Q152">
        <v>7.0380799472332001E-2</v>
      </c>
      <c r="R152">
        <v>0.82381397485732999</v>
      </c>
      <c r="S152">
        <v>0</v>
      </c>
      <c r="T152">
        <v>8.2162901759147602E-2</v>
      </c>
      <c r="U152">
        <v>0.111111097037792</v>
      </c>
      <c r="V152">
        <v>1.79462991654873E-2</v>
      </c>
      <c r="W152">
        <v>3.9099359512329102</v>
      </c>
      <c r="X152">
        <v>3.9440469741821298</v>
      </c>
      <c r="Y152">
        <v>0.27155989408492998</v>
      </c>
      <c r="Z152">
        <v>0.16734360158443501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0.27155989408492998</v>
      </c>
      <c r="AH152" t="s">
        <v>127</v>
      </c>
      <c r="AI152">
        <v>-0.180023804306984</v>
      </c>
      <c r="AJ152">
        <v>9.1536097228527097E-2</v>
      </c>
    </row>
    <row r="153" spans="1:36" x14ac:dyDescent="0.35">
      <c r="A153">
        <v>672</v>
      </c>
      <c r="B153" t="s">
        <v>127</v>
      </c>
      <c r="C153">
        <v>11.0348901748657</v>
      </c>
      <c r="D153">
        <v>11.0348901748657</v>
      </c>
      <c r="E153">
        <v>10.9331102371216</v>
      </c>
      <c r="F153">
        <v>11.0348901748657</v>
      </c>
      <c r="G153">
        <v>17</v>
      </c>
      <c r="H153">
        <v>66</v>
      </c>
      <c r="I153">
        <v>83</v>
      </c>
      <c r="J153">
        <v>11.0329399108887</v>
      </c>
      <c r="K153">
        <v>11.0020399093628</v>
      </c>
      <c r="L153">
        <v>11.0227203369141</v>
      </c>
      <c r="M153">
        <v>11.0261898040771</v>
      </c>
      <c r="N153">
        <v>16.630130767822301</v>
      </c>
      <c r="O153">
        <v>43.856876373291001</v>
      </c>
      <c r="P153">
        <v>2025.88500976562</v>
      </c>
      <c r="Q153">
        <v>0.21831810474395799</v>
      </c>
      <c r="R153">
        <v>0.76106822490692105</v>
      </c>
      <c r="S153">
        <v>1.85055006295443E-2</v>
      </c>
      <c r="T153">
        <v>9.6275500953197493E-2</v>
      </c>
      <c r="U153">
        <v>0.13996249437332201</v>
      </c>
      <c r="V153">
        <v>5.1768600940704297E-2</v>
      </c>
      <c r="W153">
        <v>3.7682809829711901</v>
      </c>
      <c r="X153">
        <v>3.94588994979858</v>
      </c>
      <c r="Y153">
        <v>0.137220099568367</v>
      </c>
      <c r="Z153">
        <v>0.111450597643852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0.137220099568367</v>
      </c>
      <c r="AH153" t="s">
        <v>127</v>
      </c>
      <c r="AI153">
        <v>-0.180023804306984</v>
      </c>
      <c r="AJ153">
        <v>-4.2803701013326603E-2</v>
      </c>
    </row>
    <row r="154" spans="1:36" x14ac:dyDescent="0.35">
      <c r="A154">
        <v>303</v>
      </c>
      <c r="B154" t="s">
        <v>127</v>
      </c>
      <c r="C154">
        <v>10.8590002059937</v>
      </c>
      <c r="D154">
        <v>10.8590002059937</v>
      </c>
      <c r="E154">
        <v>11.0020999908447</v>
      </c>
      <c r="F154">
        <v>10.8590002059937</v>
      </c>
      <c r="G154">
        <v>1046</v>
      </c>
      <c r="H154">
        <v>87</v>
      </c>
      <c r="I154">
        <v>1133</v>
      </c>
      <c r="J154">
        <v>11.0326900482178</v>
      </c>
      <c r="K154">
        <v>10.855629920959499</v>
      </c>
      <c r="L154">
        <v>10.8579301834106</v>
      </c>
      <c r="M154">
        <v>10.8709096908569</v>
      </c>
      <c r="N154">
        <v>17.010009765625</v>
      </c>
      <c r="O154">
        <v>41.452125549316399</v>
      </c>
      <c r="P154">
        <v>1838.43603515625</v>
      </c>
      <c r="Q154">
        <v>0.91368651390075695</v>
      </c>
      <c r="R154">
        <v>0.82148492336273204</v>
      </c>
      <c r="S154">
        <v>1.7434099689126001E-2</v>
      </c>
      <c r="T154">
        <v>7.3588103055953993E-2</v>
      </c>
      <c r="U154">
        <v>6.6336199641227694E-2</v>
      </c>
      <c r="V154">
        <v>6.9026798009872395E-2</v>
      </c>
      <c r="W154">
        <v>3.7341411113739</v>
      </c>
      <c r="X154">
        <v>3.9417600631713898</v>
      </c>
      <c r="Y154">
        <v>1.3295399956405199E-2</v>
      </c>
      <c r="Z154">
        <v>0.10324949771165801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1.3295399956405199E-2</v>
      </c>
      <c r="AH154" t="s">
        <v>127</v>
      </c>
      <c r="AI154">
        <v>-0.180023804306984</v>
      </c>
      <c r="AJ154">
        <v>-0.16672840714454701</v>
      </c>
    </row>
    <row r="155" spans="1:36" x14ac:dyDescent="0.35">
      <c r="A155">
        <v>52</v>
      </c>
      <c r="B155" t="s">
        <v>127</v>
      </c>
      <c r="C155">
        <v>10.8590002059937</v>
      </c>
      <c r="D155">
        <v>10.8590002059937</v>
      </c>
      <c r="E155">
        <v>10.9852895736694</v>
      </c>
      <c r="F155">
        <v>10.819780349731399</v>
      </c>
      <c r="G155">
        <v>762</v>
      </c>
      <c r="H155">
        <v>715</v>
      </c>
      <c r="I155">
        <v>1477</v>
      </c>
      <c r="J155">
        <v>11.0263004302979</v>
      </c>
      <c r="K155">
        <v>10.832659721374499</v>
      </c>
      <c r="L155">
        <v>10.924989700317401</v>
      </c>
      <c r="M155">
        <v>10.924969673156699</v>
      </c>
      <c r="N155">
        <v>16.241880416870099</v>
      </c>
      <c r="O155">
        <v>39.2799682617188</v>
      </c>
      <c r="P155">
        <v>1652.73498535156</v>
      </c>
      <c r="Q155">
        <v>0.52330791950225797</v>
      </c>
      <c r="R155">
        <v>0.84046828746795699</v>
      </c>
      <c r="S155">
        <v>1.8287900835275699E-2</v>
      </c>
      <c r="T155">
        <v>3.9426699280738803E-2</v>
      </c>
      <c r="U155">
        <v>5.6883301585912698E-2</v>
      </c>
      <c r="V155">
        <v>9.2718601226806599E-2</v>
      </c>
      <c r="W155">
        <v>3.7964830398559601</v>
      </c>
      <c r="X155">
        <v>3.9404370784759499</v>
      </c>
      <c r="Y155">
        <v>5.5879000574350399E-2</v>
      </c>
      <c r="Z155">
        <v>0.148715704679489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5.5879000574350399E-2</v>
      </c>
      <c r="AH155" t="s">
        <v>127</v>
      </c>
      <c r="AI155">
        <v>-0.180023804306984</v>
      </c>
      <c r="AJ155">
        <v>-0.124144800007343</v>
      </c>
    </row>
    <row r="156" spans="1:36" x14ac:dyDescent="0.35">
      <c r="A156">
        <v>72</v>
      </c>
      <c r="B156" t="s">
        <v>127</v>
      </c>
      <c r="C156">
        <v>10.819780349731399</v>
      </c>
      <c r="D156">
        <v>10.819780349731399</v>
      </c>
      <c r="E156">
        <v>11.0020999908447</v>
      </c>
      <c r="F156">
        <v>10.809729576110801</v>
      </c>
      <c r="G156">
        <v>710</v>
      </c>
      <c r="H156">
        <v>171</v>
      </c>
      <c r="I156">
        <v>881</v>
      </c>
      <c r="J156">
        <v>11.025179862976101</v>
      </c>
      <c r="K156">
        <v>10.8062200546265</v>
      </c>
      <c r="L156">
        <v>10.847160339355501</v>
      </c>
      <c r="M156">
        <v>10.8507795333862</v>
      </c>
      <c r="N156">
        <v>16.333349227905298</v>
      </c>
      <c r="O156">
        <v>36.428798675537102</v>
      </c>
      <c r="P156">
        <v>1415.17004394531</v>
      </c>
      <c r="Q156">
        <v>0.79650080204009999</v>
      </c>
      <c r="R156">
        <v>0.85554742813110396</v>
      </c>
      <c r="S156">
        <v>1.568360067904E-2</v>
      </c>
      <c r="T156">
        <v>7.1775801479816395E-2</v>
      </c>
      <c r="U156">
        <v>5.2163399755954701E-2</v>
      </c>
      <c r="V156">
        <v>3.9769500494003303E-2</v>
      </c>
      <c r="W156">
        <v>3.7794001102447501</v>
      </c>
      <c r="X156">
        <v>3.9383239746093799</v>
      </c>
      <c r="Y156">
        <v>3.1076500192284601E-2</v>
      </c>
      <c r="Z156">
        <v>0.15757170319557201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3.1076500192284601E-2</v>
      </c>
      <c r="AH156" t="s">
        <v>127</v>
      </c>
      <c r="AI156">
        <v>-0.180023804306984</v>
      </c>
      <c r="AJ156">
        <v>-0.148947298526764</v>
      </c>
    </row>
    <row r="157" spans="1:36" x14ac:dyDescent="0.35">
      <c r="A157">
        <v>81</v>
      </c>
      <c r="B157" t="s">
        <v>127</v>
      </c>
      <c r="C157">
        <v>11.0020999908447</v>
      </c>
      <c r="D157">
        <v>11.0020999908447</v>
      </c>
      <c r="E157">
        <v>11.0020999908447</v>
      </c>
      <c r="F157">
        <v>10.9331102371216</v>
      </c>
      <c r="G157">
        <v>253</v>
      </c>
      <c r="H157">
        <v>805</v>
      </c>
      <c r="I157">
        <v>1058</v>
      </c>
      <c r="J157">
        <v>11.023489952087401</v>
      </c>
      <c r="K157">
        <v>10.8505697250366</v>
      </c>
      <c r="L157">
        <v>11.004560470581101</v>
      </c>
      <c r="M157">
        <v>10.982830047607401</v>
      </c>
      <c r="N157">
        <v>16.443300247192401</v>
      </c>
      <c r="O157">
        <v>45.097023010253899</v>
      </c>
      <c r="P157">
        <v>2130.86499023438</v>
      </c>
      <c r="Q157">
        <v>0.235148295760155</v>
      </c>
      <c r="R157">
        <v>0.891304612159729</v>
      </c>
      <c r="S157">
        <v>1.4102299697697201E-2</v>
      </c>
      <c r="T157">
        <v>3.6371201276779203E-2</v>
      </c>
      <c r="U157">
        <v>2.9957499355077698E-2</v>
      </c>
      <c r="V157">
        <v>5.4855599999427802E-2</v>
      </c>
      <c r="W157">
        <v>3.8183178901672399</v>
      </c>
      <c r="X157">
        <v>3.9406371116638201</v>
      </c>
      <c r="Y157">
        <v>2.1840900182723999E-2</v>
      </c>
      <c r="Z157">
        <v>7.48137012124062E-2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2.1840900182723999E-2</v>
      </c>
      <c r="AH157" t="s">
        <v>127</v>
      </c>
      <c r="AI157">
        <v>-0.180023804306984</v>
      </c>
      <c r="AJ157">
        <v>-0.15818290412426</v>
      </c>
    </row>
    <row r="158" spans="1:36" x14ac:dyDescent="0.35">
      <c r="A158">
        <v>220</v>
      </c>
      <c r="B158" t="s">
        <v>127</v>
      </c>
      <c r="C158">
        <v>11.0020999908447</v>
      </c>
      <c r="D158">
        <v>11.0020999908447</v>
      </c>
      <c r="E158">
        <v>11.050889968872101</v>
      </c>
      <c r="F158">
        <v>10.9150896072388</v>
      </c>
      <c r="G158">
        <v>10501</v>
      </c>
      <c r="H158">
        <v>11509</v>
      </c>
      <c r="I158">
        <v>22010</v>
      </c>
      <c r="J158">
        <v>11.0167798995972</v>
      </c>
      <c r="K158">
        <v>10.864210128784199</v>
      </c>
      <c r="L158">
        <v>10.925310134887701</v>
      </c>
      <c r="M158">
        <v>10.9448299407959</v>
      </c>
      <c r="N158">
        <v>18.7080898284912</v>
      </c>
      <c r="O158">
        <v>43.3379936218262</v>
      </c>
      <c r="P158">
        <v>1983.94995117188</v>
      </c>
      <c r="Q158">
        <v>0.47157809138298001</v>
      </c>
      <c r="R158">
        <v>0.78969317674636796</v>
      </c>
      <c r="S158">
        <v>1.9995100796222701E-2</v>
      </c>
      <c r="T158">
        <v>6.1938598752021803E-2</v>
      </c>
      <c r="U158">
        <v>5.1605001091957099E-2</v>
      </c>
      <c r="V158">
        <v>0.11751540005207101</v>
      </c>
      <c r="W158">
        <v>3.8129639625549299</v>
      </c>
      <c r="X158">
        <v>3.9288480281829798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 t="s">
        <v>107</v>
      </c>
      <c r="AI158">
        <v>-0.180023804306984</v>
      </c>
      <c r="AJ158">
        <v>-0.180023804306984</v>
      </c>
    </row>
    <row r="159" spans="1:36" x14ac:dyDescent="0.35">
      <c r="A159">
        <v>492</v>
      </c>
      <c r="B159" t="s">
        <v>127</v>
      </c>
      <c r="C159">
        <v>10.9150896072388</v>
      </c>
      <c r="D159">
        <v>10.8590002059937</v>
      </c>
      <c r="E159">
        <v>11.0020999908447</v>
      </c>
      <c r="F159">
        <v>10.7768697738647</v>
      </c>
      <c r="G159">
        <v>2395</v>
      </c>
      <c r="H159">
        <v>3557</v>
      </c>
      <c r="I159">
        <v>5952</v>
      </c>
      <c r="J159">
        <v>11.0159902572632</v>
      </c>
      <c r="K159">
        <v>10.7461204528809</v>
      </c>
      <c r="L159">
        <v>10.9171800613403</v>
      </c>
      <c r="M159">
        <v>10.909130096435501</v>
      </c>
      <c r="N159">
        <v>16.425529479980501</v>
      </c>
      <c r="O159">
        <v>44.3997611999512</v>
      </c>
      <c r="P159">
        <v>2069.61010742188</v>
      </c>
      <c r="Q159">
        <v>0.39597600698471103</v>
      </c>
      <c r="R159">
        <v>0.86889308691024802</v>
      </c>
      <c r="S159">
        <v>1.25791002064943E-2</v>
      </c>
      <c r="T159">
        <v>4.8476099967956501E-2</v>
      </c>
      <c r="U159">
        <v>6.7014403641223894E-2</v>
      </c>
      <c r="V159">
        <v>5.64442984759808E-2</v>
      </c>
      <c r="W159">
        <v>3.8416979312896702</v>
      </c>
      <c r="X159">
        <v>3.9404780864715598</v>
      </c>
      <c r="Y159">
        <v>-8.51273983716965E-2</v>
      </c>
      <c r="Z159">
        <v>8.2235902547836304E-2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-8.51273983716965E-2</v>
      </c>
      <c r="AH159" t="s">
        <v>127</v>
      </c>
      <c r="AI159">
        <v>-0.180023804306984</v>
      </c>
      <c r="AJ159">
        <v>-0.26515120267867998</v>
      </c>
    </row>
    <row r="160" spans="1:36" x14ac:dyDescent="0.35">
      <c r="A160">
        <v>285</v>
      </c>
      <c r="B160" t="s">
        <v>127</v>
      </c>
      <c r="C160">
        <v>10.9508104324341</v>
      </c>
      <c r="D160">
        <v>10.9508104324341</v>
      </c>
      <c r="E160">
        <v>11.020270347595201</v>
      </c>
      <c r="F160">
        <v>10.8590002059937</v>
      </c>
      <c r="G160">
        <v>1401</v>
      </c>
      <c r="H160">
        <v>1182</v>
      </c>
      <c r="I160">
        <v>2583</v>
      </c>
      <c r="J160">
        <v>11.014539718627899</v>
      </c>
      <c r="K160">
        <v>10.840900421142599</v>
      </c>
      <c r="L160">
        <v>10.921440124511699</v>
      </c>
      <c r="M160">
        <v>10.921429634094199</v>
      </c>
      <c r="N160">
        <v>16.820920944213899</v>
      </c>
      <c r="O160">
        <v>41.671226501464801</v>
      </c>
      <c r="P160">
        <v>1841.94702148438</v>
      </c>
      <c r="Q160">
        <v>0.53619712591171298</v>
      </c>
      <c r="R160">
        <v>0.87770557403564498</v>
      </c>
      <c r="S160">
        <v>1.8489599227905301E-2</v>
      </c>
      <c r="T160">
        <v>5.5692598223686197E-2</v>
      </c>
      <c r="U160">
        <v>3.7739899009466199E-2</v>
      </c>
      <c r="V160">
        <v>4.0817599743604702E-2</v>
      </c>
      <c r="W160">
        <v>3.7804939746856698</v>
      </c>
      <c r="X160">
        <v>3.9347369670867902</v>
      </c>
      <c r="Y160">
        <v>2.6535099372267699E-2</v>
      </c>
      <c r="Z160">
        <v>7.5102202594280201E-2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2.6535099372267699E-2</v>
      </c>
      <c r="AH160" t="s">
        <v>127</v>
      </c>
      <c r="AI160">
        <v>-0.180023804306984</v>
      </c>
      <c r="AJ160">
        <v>-0.15348869562149001</v>
      </c>
    </row>
    <row r="161" spans="1:36" x14ac:dyDescent="0.35">
      <c r="A161">
        <v>283</v>
      </c>
      <c r="B161" t="s">
        <v>127</v>
      </c>
      <c r="C161">
        <v>10.9331102371216</v>
      </c>
      <c r="D161">
        <v>10.9331102371216</v>
      </c>
      <c r="E161">
        <v>11.018630027771</v>
      </c>
      <c r="F161">
        <v>10.8405599594116</v>
      </c>
      <c r="G161">
        <v>1450</v>
      </c>
      <c r="H161">
        <v>1311</v>
      </c>
      <c r="I161">
        <v>2761</v>
      </c>
      <c r="J161">
        <v>11.012169837951699</v>
      </c>
      <c r="K161">
        <v>10.879879951477101</v>
      </c>
      <c r="L161">
        <v>10.9415397644043</v>
      </c>
      <c r="M161">
        <v>10.9430999755859</v>
      </c>
      <c r="N161">
        <v>16.6232795715332</v>
      </c>
      <c r="O161">
        <v>41.592220306396499</v>
      </c>
      <c r="P161">
        <v>1834.55004882812</v>
      </c>
      <c r="Q161">
        <v>0.52213788032531705</v>
      </c>
      <c r="R161">
        <v>0.89556419849395796</v>
      </c>
      <c r="S161">
        <v>1.26684000715613E-2</v>
      </c>
      <c r="T161">
        <v>3.39826010167599E-2</v>
      </c>
      <c r="U161">
        <v>5.1101498305797598E-2</v>
      </c>
      <c r="V161">
        <v>4.6718601137399701E-2</v>
      </c>
      <c r="W161">
        <v>3.7756409645080602</v>
      </c>
      <c r="X161">
        <v>3.9351119995117201</v>
      </c>
      <c r="Y161">
        <v>7.1568697690963703E-2</v>
      </c>
      <c r="Z161">
        <v>8.5769496858120006E-2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7.1568697690963703E-2</v>
      </c>
      <c r="AH161" t="s">
        <v>127</v>
      </c>
      <c r="AI161">
        <v>-0.180023804306984</v>
      </c>
      <c r="AJ161">
        <v>-0.10845509916543999</v>
      </c>
    </row>
    <row r="162" spans="1:36" x14ac:dyDescent="0.35">
      <c r="A162">
        <v>883</v>
      </c>
      <c r="B162" t="s">
        <v>127</v>
      </c>
      <c r="C162">
        <v>10.7428998947144</v>
      </c>
      <c r="D162">
        <v>10.747209548950201</v>
      </c>
      <c r="E162">
        <v>11.082139968872101</v>
      </c>
      <c r="F162">
        <v>10.518670082092299</v>
      </c>
      <c r="G162">
        <v>73</v>
      </c>
      <c r="H162">
        <v>90</v>
      </c>
      <c r="I162">
        <v>163</v>
      </c>
      <c r="J162">
        <v>11.002880096435501</v>
      </c>
      <c r="K162">
        <v>10.4425096511841</v>
      </c>
      <c r="L162">
        <v>10.7459001541138</v>
      </c>
      <c r="M162">
        <v>10.7600202560425</v>
      </c>
      <c r="N162">
        <v>16.394670486450199</v>
      </c>
      <c r="O162">
        <v>39.3707885742188</v>
      </c>
      <c r="P162">
        <v>1658.96704101562</v>
      </c>
      <c r="Q162">
        <v>0.43339979648590099</v>
      </c>
      <c r="R162">
        <v>0.82088732719421398</v>
      </c>
      <c r="S162">
        <v>1.0668000206351299E-2</v>
      </c>
      <c r="T162">
        <v>1.5652999281883202E-2</v>
      </c>
      <c r="U162">
        <v>9.0129598975181593E-2</v>
      </c>
      <c r="V162">
        <v>0.133748799562454</v>
      </c>
      <c r="W162">
        <v>3.7314178943634002</v>
      </c>
      <c r="X162">
        <v>3.9378969669342001</v>
      </c>
      <c r="Y162">
        <v>-0.30912598967552202</v>
      </c>
      <c r="Z162">
        <v>0.119847401976585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-0.30912598967552202</v>
      </c>
      <c r="AH162" t="s">
        <v>127</v>
      </c>
      <c r="AI162">
        <v>-0.180023804306984</v>
      </c>
      <c r="AJ162">
        <v>-0.489149689674377</v>
      </c>
    </row>
    <row r="163" spans="1:36" x14ac:dyDescent="0.35">
      <c r="A163">
        <v>710</v>
      </c>
      <c r="B163" t="s">
        <v>127</v>
      </c>
      <c r="C163">
        <v>11.082139968872101</v>
      </c>
      <c r="D163">
        <v>11.082139968872101</v>
      </c>
      <c r="E163">
        <v>11.082139968872101</v>
      </c>
      <c r="F163">
        <v>10.596630096435501</v>
      </c>
      <c r="G163">
        <v>2</v>
      </c>
      <c r="H163">
        <v>59</v>
      </c>
      <c r="I163">
        <v>61</v>
      </c>
      <c r="J163">
        <v>10.9991903305054</v>
      </c>
      <c r="K163">
        <v>10.8951501846313</v>
      </c>
      <c r="L163">
        <v>10.994779586791999</v>
      </c>
      <c r="M163">
        <v>10.9949197769165</v>
      </c>
      <c r="N163">
        <v>16.319829940795898</v>
      </c>
      <c r="O163">
        <v>40.770820617675803</v>
      </c>
      <c r="P163">
        <v>1748.25500488281</v>
      </c>
      <c r="Q163">
        <v>4.0999401360750198E-2</v>
      </c>
      <c r="R163">
        <v>0.81534272432327304</v>
      </c>
      <c r="S163">
        <v>1.1050599627196799E-2</v>
      </c>
      <c r="T163">
        <v>7.0147298276424394E-2</v>
      </c>
      <c r="U163">
        <v>4.4362600892782197E-2</v>
      </c>
      <c r="V163">
        <v>8.4561198949813801E-2</v>
      </c>
      <c r="W163">
        <v>3.8085720539093</v>
      </c>
      <c r="X163">
        <v>3.9366309642791699</v>
      </c>
      <c r="Y163">
        <v>0.243769600987434</v>
      </c>
      <c r="Z163">
        <v>0.102666802704334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0.243769600987434</v>
      </c>
      <c r="AH163" t="s">
        <v>127</v>
      </c>
      <c r="AI163">
        <v>-0.180023804306984</v>
      </c>
      <c r="AJ163">
        <v>6.3745900988578796E-2</v>
      </c>
    </row>
    <row r="164" spans="1:36" x14ac:dyDescent="0.35">
      <c r="A164">
        <v>621</v>
      </c>
      <c r="B164" t="s">
        <v>127</v>
      </c>
      <c r="C164">
        <v>11.0020999908447</v>
      </c>
      <c r="D164">
        <v>11.0020999908447</v>
      </c>
      <c r="E164">
        <v>11.0020999908447</v>
      </c>
      <c r="G164">
        <v>0</v>
      </c>
      <c r="H164">
        <v>15</v>
      </c>
      <c r="I164">
        <v>15</v>
      </c>
      <c r="J164">
        <v>10.9986000061035</v>
      </c>
      <c r="L164">
        <v>10.9986000061035</v>
      </c>
      <c r="M164">
        <v>10.9986000061035</v>
      </c>
      <c r="N164">
        <v>16</v>
      </c>
      <c r="O164">
        <v>42.6495170593262</v>
      </c>
      <c r="P164">
        <v>1918.958984375</v>
      </c>
      <c r="Q164">
        <v>0</v>
      </c>
      <c r="R164">
        <v>0.94733661413192705</v>
      </c>
      <c r="S164">
        <v>1.45277995616198E-2</v>
      </c>
      <c r="T164">
        <v>0</v>
      </c>
      <c r="U164">
        <v>3.8135599344968803E-2</v>
      </c>
      <c r="V164">
        <v>0</v>
      </c>
      <c r="W164">
        <v>3.78359794616699</v>
      </c>
      <c r="X164">
        <v>3.9296960830688499</v>
      </c>
      <c r="Z164">
        <v>0.108027599751949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t="s">
        <v>127</v>
      </c>
      <c r="AI164">
        <v>-0.180023804306984</v>
      </c>
    </row>
    <row r="165" spans="1:36" x14ac:dyDescent="0.35">
      <c r="A165">
        <v>186</v>
      </c>
      <c r="B165" t="s">
        <v>127</v>
      </c>
      <c r="C165">
        <v>10.9150896072388</v>
      </c>
      <c r="D165">
        <v>10.9150896072388</v>
      </c>
      <c r="E165">
        <v>11.0348901748657</v>
      </c>
      <c r="F165">
        <v>10.819780349731399</v>
      </c>
      <c r="G165">
        <v>493</v>
      </c>
      <c r="H165">
        <v>450</v>
      </c>
      <c r="I165">
        <v>943</v>
      </c>
      <c r="J165">
        <v>10.9975595474243</v>
      </c>
      <c r="K165">
        <v>10.8941698074341</v>
      </c>
      <c r="L165">
        <v>10.924699783325201</v>
      </c>
      <c r="M165">
        <v>10.9433298110962</v>
      </c>
      <c r="N165">
        <v>17.3737392425537</v>
      </c>
      <c r="O165">
        <v>38.825885772705099</v>
      </c>
      <c r="P165">
        <v>1605.21203613281</v>
      </c>
      <c r="Q165">
        <v>0.52447718381881703</v>
      </c>
      <c r="R165">
        <v>0.83328002691268899</v>
      </c>
      <c r="S165">
        <v>2.6702500879764599E-2</v>
      </c>
      <c r="T165">
        <v>7.6668903231620802E-2</v>
      </c>
      <c r="U165">
        <v>6.2347099184989901E-2</v>
      </c>
      <c r="V165">
        <v>5.55526986718178E-2</v>
      </c>
      <c r="W165">
        <v>3.7631928920745801</v>
      </c>
      <c r="X165">
        <v>3.9365310668945299</v>
      </c>
      <c r="Y165">
        <v>9.9767602980136899E-2</v>
      </c>
      <c r="Z165">
        <v>6.1579801142215701E-2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9.9767602980136899E-2</v>
      </c>
      <c r="AH165" t="s">
        <v>127</v>
      </c>
      <c r="AI165">
        <v>-0.180023804306984</v>
      </c>
      <c r="AJ165">
        <v>-8.0256201326847104E-2</v>
      </c>
    </row>
    <row r="166" spans="1:36" x14ac:dyDescent="0.35">
      <c r="A166">
        <v>771</v>
      </c>
      <c r="B166" t="s">
        <v>127</v>
      </c>
      <c r="C166">
        <v>10.596630096435501</v>
      </c>
      <c r="D166">
        <v>10.596630096435501</v>
      </c>
      <c r="E166">
        <v>10.7363996505737</v>
      </c>
      <c r="F166">
        <v>9.9987974166870099</v>
      </c>
      <c r="G166">
        <v>2</v>
      </c>
      <c r="H166">
        <v>9</v>
      </c>
      <c r="I166">
        <v>11</v>
      </c>
      <c r="J166">
        <v>10.995389938354499</v>
      </c>
      <c r="K166">
        <v>9.9834003448486293</v>
      </c>
      <c r="L166">
        <v>10.834059715271</v>
      </c>
      <c r="M166">
        <v>10.8442897796631</v>
      </c>
      <c r="N166">
        <v>16.3154602050781</v>
      </c>
      <c r="O166">
        <v>45.492115020752003</v>
      </c>
      <c r="P166">
        <v>2131.25390625</v>
      </c>
      <c r="Q166">
        <v>0.14931650459766399</v>
      </c>
      <c r="R166">
        <v>0.49001049995422402</v>
      </c>
      <c r="S166">
        <v>0</v>
      </c>
      <c r="T166">
        <v>0.16403789818286901</v>
      </c>
      <c r="U166">
        <v>0.25026288628578203</v>
      </c>
      <c r="V166">
        <v>0.18822290003299699</v>
      </c>
      <c r="W166">
        <v>3.81073093414307</v>
      </c>
      <c r="X166">
        <v>3.9257540702819802</v>
      </c>
      <c r="Y166">
        <v>-0.92140072584152199</v>
      </c>
      <c r="Z166">
        <v>8.3436496555805206E-2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-0.92140072584152199</v>
      </c>
      <c r="AH166" t="s">
        <v>127</v>
      </c>
      <c r="AI166">
        <v>-0.180023804306984</v>
      </c>
      <c r="AJ166">
        <v>-1.10142397880554</v>
      </c>
    </row>
    <row r="167" spans="1:36" x14ac:dyDescent="0.35">
      <c r="A167">
        <v>280</v>
      </c>
      <c r="B167" t="s">
        <v>127</v>
      </c>
      <c r="C167">
        <v>10.9331102371216</v>
      </c>
      <c r="D167">
        <v>10.9150896072388</v>
      </c>
      <c r="E167">
        <v>10.9681997299194</v>
      </c>
      <c r="F167">
        <v>10.8590002059937</v>
      </c>
      <c r="G167">
        <v>75</v>
      </c>
      <c r="H167">
        <v>221</v>
      </c>
      <c r="I167">
        <v>296</v>
      </c>
      <c r="J167">
        <v>10.993680000305201</v>
      </c>
      <c r="K167">
        <v>10.751299858093301</v>
      </c>
      <c r="L167">
        <v>10.940799713134799</v>
      </c>
      <c r="M167">
        <v>10.9378299713135</v>
      </c>
      <c r="N167">
        <v>16.261350631713899</v>
      </c>
      <c r="O167">
        <v>39.783126831054702</v>
      </c>
      <c r="P167">
        <v>1668.21203613281</v>
      </c>
      <c r="Q167">
        <v>0.230412498116493</v>
      </c>
      <c r="R167">
        <v>0.86072707176208496</v>
      </c>
      <c r="S167">
        <v>1.89826004207134E-2</v>
      </c>
      <c r="T167">
        <v>7.5786396861076397E-2</v>
      </c>
      <c r="U167">
        <v>0.101278901100159</v>
      </c>
      <c r="V167">
        <v>2.2727299481630301E-2</v>
      </c>
      <c r="W167">
        <v>3.7909278869628902</v>
      </c>
      <c r="X167">
        <v>3.9371490478515598</v>
      </c>
      <c r="Y167">
        <v>-3.5239800810813897E-2</v>
      </c>
      <c r="Z167">
        <v>0.12028239667415599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-3.5239800810813897E-2</v>
      </c>
      <c r="AH167" t="s">
        <v>127</v>
      </c>
      <c r="AI167">
        <v>-0.180023804306984</v>
      </c>
      <c r="AJ167">
        <v>-0.21526360511779799</v>
      </c>
    </row>
    <row r="168" spans="1:36" x14ac:dyDescent="0.35">
      <c r="A168">
        <v>54</v>
      </c>
      <c r="B168" t="s">
        <v>127</v>
      </c>
      <c r="C168">
        <v>10.9150896072388</v>
      </c>
      <c r="D168">
        <v>10.9150896072388</v>
      </c>
      <c r="E168">
        <v>11.0020999908447</v>
      </c>
      <c r="F168">
        <v>10.8395795822144</v>
      </c>
      <c r="G168">
        <v>1658</v>
      </c>
      <c r="H168">
        <v>1639</v>
      </c>
      <c r="I168">
        <v>3297</v>
      </c>
      <c r="J168">
        <v>10.993260383606</v>
      </c>
      <c r="K168">
        <v>10.8484601974487</v>
      </c>
      <c r="L168">
        <v>10.9127197265625</v>
      </c>
      <c r="M168">
        <v>10.9189300537109</v>
      </c>
      <c r="N168">
        <v>16.312700271606399</v>
      </c>
      <c r="O168">
        <v>40.332233428955099</v>
      </c>
      <c r="P168">
        <v>1730.53198242188</v>
      </c>
      <c r="Q168">
        <v>0.51338428258895896</v>
      </c>
      <c r="R168">
        <v>0.76750218868255604</v>
      </c>
      <c r="S168">
        <v>1.9381599500775299E-2</v>
      </c>
      <c r="T168">
        <v>0.134592100977898</v>
      </c>
      <c r="U168">
        <v>5.92668987810612E-2</v>
      </c>
      <c r="V168">
        <v>6.6624999046325697E-2</v>
      </c>
      <c r="W168">
        <v>3.7498149871826199</v>
      </c>
      <c r="X168">
        <v>3.94284296035767</v>
      </c>
      <c r="Y168">
        <v>5.1385398954153103E-2</v>
      </c>
      <c r="Z168">
        <v>0.12566970288753501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5.1385398954153103E-2</v>
      </c>
      <c r="AH168" t="s">
        <v>127</v>
      </c>
      <c r="AI168">
        <v>-0.180023804306984</v>
      </c>
      <c r="AJ168">
        <v>-0.128638401627541</v>
      </c>
    </row>
    <row r="169" spans="1:36" x14ac:dyDescent="0.35">
      <c r="A169">
        <v>736</v>
      </c>
      <c r="B169" t="s">
        <v>127</v>
      </c>
      <c r="C169">
        <v>10.9150896072388</v>
      </c>
      <c r="D169">
        <v>10.9150896072388</v>
      </c>
      <c r="E169">
        <v>10.9150896072388</v>
      </c>
      <c r="F169">
        <v>10.9681997299194</v>
      </c>
      <c r="G169">
        <v>2</v>
      </c>
      <c r="H169">
        <v>39</v>
      </c>
      <c r="I169">
        <v>41</v>
      </c>
      <c r="J169">
        <v>10.9918203353882</v>
      </c>
      <c r="K169">
        <v>10.9858999252319</v>
      </c>
      <c r="L169">
        <v>10.9817304611206</v>
      </c>
      <c r="M169">
        <v>10.991290092468301</v>
      </c>
      <c r="N169">
        <v>16.1091403961182</v>
      </c>
      <c r="O169">
        <v>45.798362731933601</v>
      </c>
      <c r="P169">
        <v>2168.34692382812</v>
      </c>
      <c r="Q169">
        <v>8.9222401380538899E-2</v>
      </c>
      <c r="R169">
        <v>0.76480221748352095</v>
      </c>
      <c r="S169">
        <v>0</v>
      </c>
      <c r="T169">
        <v>0.103410601615906</v>
      </c>
      <c r="U169">
        <v>0</v>
      </c>
      <c r="V169">
        <v>0.13178719580173501</v>
      </c>
      <c r="W169">
        <v>3.8032920360565199</v>
      </c>
      <c r="X169">
        <v>3.9008879661560099</v>
      </c>
      <c r="Y169">
        <v>0.24003270268440199</v>
      </c>
      <c r="Z169">
        <v>4.6919099986553199E-2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0.24003270268440199</v>
      </c>
      <c r="AH169" t="s">
        <v>127</v>
      </c>
      <c r="AI169">
        <v>-0.180023804306984</v>
      </c>
      <c r="AJ169">
        <v>6.0008998960256597E-2</v>
      </c>
    </row>
    <row r="170" spans="1:36" x14ac:dyDescent="0.35">
      <c r="A170">
        <v>160</v>
      </c>
      <c r="B170" t="s">
        <v>127</v>
      </c>
      <c r="C170">
        <v>10.9331102371216</v>
      </c>
      <c r="D170">
        <v>10.9508104324341</v>
      </c>
      <c r="E170">
        <v>10.9508104324341</v>
      </c>
      <c r="F170">
        <v>10.9331102371216</v>
      </c>
      <c r="G170">
        <v>157</v>
      </c>
      <c r="H170">
        <v>515</v>
      </c>
      <c r="I170">
        <v>672</v>
      </c>
      <c r="J170">
        <v>10.9891004562378</v>
      </c>
      <c r="K170">
        <v>10.8980598449707</v>
      </c>
      <c r="L170">
        <v>10.968870162963899</v>
      </c>
      <c r="M170">
        <v>10.9676599502563</v>
      </c>
      <c r="N170">
        <v>17.375709533691399</v>
      </c>
      <c r="O170">
        <v>41.743457794189503</v>
      </c>
      <c r="P170">
        <v>1853.78796386719</v>
      </c>
      <c r="Q170">
        <v>0.23552949726581601</v>
      </c>
      <c r="R170">
        <v>0.85528677701950095</v>
      </c>
      <c r="S170">
        <v>1.8224800005555201E-2</v>
      </c>
      <c r="T170">
        <v>3.1913701444864301E-2</v>
      </c>
      <c r="U170">
        <v>3.7178598344325998E-2</v>
      </c>
      <c r="V170">
        <v>8.7543897330760997E-2</v>
      </c>
      <c r="W170">
        <v>3.8110380172729501</v>
      </c>
      <c r="X170">
        <v>3.9420149326324498</v>
      </c>
      <c r="Y170">
        <v>0.132919296622276</v>
      </c>
      <c r="Z170">
        <v>1.8633600324392301E-2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0.132919296622276</v>
      </c>
      <c r="AH170" t="s">
        <v>127</v>
      </c>
      <c r="AI170">
        <v>-0.180023804306984</v>
      </c>
      <c r="AJ170">
        <v>-4.7104500234127003E-2</v>
      </c>
    </row>
    <row r="171" spans="1:36" x14ac:dyDescent="0.35">
      <c r="A171">
        <v>900</v>
      </c>
      <c r="B171" t="s">
        <v>127</v>
      </c>
      <c r="C171">
        <v>10.9508104324341</v>
      </c>
      <c r="D171">
        <v>11.0020999908447</v>
      </c>
      <c r="E171">
        <v>11.0020999908447</v>
      </c>
      <c r="F171">
        <v>10.809729576110801</v>
      </c>
      <c r="G171">
        <v>180</v>
      </c>
      <c r="H171">
        <v>720</v>
      </c>
      <c r="I171">
        <v>900</v>
      </c>
      <c r="J171">
        <v>10.9837703704834</v>
      </c>
      <c r="K171">
        <v>10.7910404205322</v>
      </c>
      <c r="L171">
        <v>10.925020217895501</v>
      </c>
      <c r="M171">
        <v>10.9448404312134</v>
      </c>
      <c r="N171">
        <v>16.258359909057599</v>
      </c>
      <c r="O171">
        <v>42.559700012207003</v>
      </c>
      <c r="P171">
        <v>1909.71704101562</v>
      </c>
      <c r="Q171">
        <v>0.20200529694557201</v>
      </c>
      <c r="R171">
        <v>0.74581778049469005</v>
      </c>
      <c r="S171">
        <v>1.36347003281116E-2</v>
      </c>
      <c r="T171">
        <v>0.14734630286693601</v>
      </c>
      <c r="U171">
        <v>9.3266896903514904E-2</v>
      </c>
      <c r="V171">
        <v>7.9391598701477106E-2</v>
      </c>
      <c r="W171">
        <v>3.8503758907318102</v>
      </c>
      <c r="X171">
        <v>3.9427070617675799</v>
      </c>
      <c r="Y171">
        <v>-1.96409001946449E-2</v>
      </c>
      <c r="Z171">
        <v>0.101139098405838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-1.96409001946449E-2</v>
      </c>
      <c r="AH171" t="s">
        <v>127</v>
      </c>
      <c r="AI171">
        <v>-0.180023804306984</v>
      </c>
      <c r="AJ171">
        <v>-0.19966459274292001</v>
      </c>
    </row>
    <row r="172" spans="1:36" x14ac:dyDescent="0.35">
      <c r="A172">
        <v>806</v>
      </c>
      <c r="B172" t="s">
        <v>127</v>
      </c>
      <c r="C172">
        <v>11.15625</v>
      </c>
      <c r="D172">
        <v>11.15625</v>
      </c>
      <c r="E172">
        <v>11.15625</v>
      </c>
      <c r="F172">
        <v>11.3266000747681</v>
      </c>
      <c r="G172">
        <v>2</v>
      </c>
      <c r="H172">
        <v>16</v>
      </c>
      <c r="I172">
        <v>18</v>
      </c>
      <c r="J172">
        <v>10.9812002182007</v>
      </c>
      <c r="K172">
        <v>10.625280380249</v>
      </c>
      <c r="L172">
        <v>11.02064037323</v>
      </c>
      <c r="M172">
        <v>10.9578399658203</v>
      </c>
      <c r="N172">
        <v>16.543010711669901</v>
      </c>
      <c r="O172">
        <v>40.548717498779297</v>
      </c>
      <c r="P172">
        <v>1750.67504882812</v>
      </c>
      <c r="Q172">
        <v>6.5633900463581099E-2</v>
      </c>
      <c r="R172">
        <v>0.804321229457855</v>
      </c>
      <c r="S172">
        <v>0.195678800344467</v>
      </c>
      <c r="T172">
        <v>0</v>
      </c>
      <c r="U172">
        <v>0</v>
      </c>
      <c r="V172">
        <v>0</v>
      </c>
      <c r="W172">
        <v>3.7484579086303702</v>
      </c>
      <c r="X172">
        <v>3.9144489765167201</v>
      </c>
      <c r="Y172">
        <v>-0.38532420992851302</v>
      </c>
      <c r="Z172">
        <v>0.107576601207256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-0.38532420992851302</v>
      </c>
      <c r="AH172" t="s">
        <v>127</v>
      </c>
      <c r="AI172">
        <v>-0.180023804306984</v>
      </c>
      <c r="AJ172">
        <v>-0.56534802913665805</v>
      </c>
    </row>
    <row r="173" spans="1:36" x14ac:dyDescent="0.35">
      <c r="A173">
        <v>370</v>
      </c>
      <c r="B173" t="s">
        <v>127</v>
      </c>
      <c r="C173">
        <v>10.9150896072388</v>
      </c>
      <c r="D173">
        <v>10.9150896072388</v>
      </c>
      <c r="E173">
        <v>11.0020999908447</v>
      </c>
      <c r="F173">
        <v>10.819780349731399</v>
      </c>
      <c r="G173">
        <v>189</v>
      </c>
      <c r="H173">
        <v>317</v>
      </c>
      <c r="I173">
        <v>506</v>
      </c>
      <c r="J173">
        <v>10.980050086975099</v>
      </c>
      <c r="K173">
        <v>10.826459884643601</v>
      </c>
      <c r="L173">
        <v>10.919380187988301</v>
      </c>
      <c r="M173">
        <v>10.922920227050801</v>
      </c>
      <c r="N173">
        <v>16.514919281005898</v>
      </c>
      <c r="O173">
        <v>44.279224395752003</v>
      </c>
      <c r="P173">
        <v>2040.8310546875</v>
      </c>
      <c r="Q173">
        <v>0.37192499637603799</v>
      </c>
      <c r="R173">
        <v>0.66430842876434304</v>
      </c>
      <c r="S173">
        <v>1.3246200047433401E-2</v>
      </c>
      <c r="T173">
        <v>0.26328921318054199</v>
      </c>
      <c r="U173">
        <v>8.7261296808719593E-2</v>
      </c>
      <c r="V173">
        <v>2.5589199736714401E-2</v>
      </c>
      <c r="W173">
        <v>3.75695705413818</v>
      </c>
      <c r="X173">
        <v>3.9415841102600102</v>
      </c>
      <c r="Y173">
        <v>4.85921017825603E-2</v>
      </c>
      <c r="Z173">
        <v>4.6652700752019903E-2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4.85921017825603E-2</v>
      </c>
      <c r="AH173" t="s">
        <v>127</v>
      </c>
      <c r="AI173">
        <v>-0.180023804306984</v>
      </c>
      <c r="AJ173">
        <v>-0.131431698799133</v>
      </c>
    </row>
    <row r="174" spans="1:36" x14ac:dyDescent="0.35">
      <c r="A174">
        <v>34</v>
      </c>
      <c r="B174" t="s">
        <v>127</v>
      </c>
      <c r="C174">
        <v>10.819780349731399</v>
      </c>
      <c r="D174">
        <v>10.819780349731399</v>
      </c>
      <c r="E174">
        <v>10.9681997299194</v>
      </c>
      <c r="F174">
        <v>10.7144203186035</v>
      </c>
      <c r="G174">
        <v>477</v>
      </c>
      <c r="H174">
        <v>616</v>
      </c>
      <c r="I174">
        <v>1093</v>
      </c>
      <c r="J174">
        <v>10.977560043335</v>
      </c>
      <c r="K174">
        <v>10.7194004058838</v>
      </c>
      <c r="L174">
        <v>10.8493900299072</v>
      </c>
      <c r="M174">
        <v>10.8617897033691</v>
      </c>
      <c r="N174">
        <v>16.460229873657202</v>
      </c>
      <c r="O174">
        <v>41.650909423828097</v>
      </c>
      <c r="P174">
        <v>1840.17602539062</v>
      </c>
      <c r="Q174">
        <v>0.44845479726791398</v>
      </c>
      <c r="R174">
        <v>0.75527858734130904</v>
      </c>
      <c r="S174">
        <v>1.8890699371695501E-2</v>
      </c>
      <c r="T174">
        <v>6.3353002071380601E-2</v>
      </c>
      <c r="U174">
        <v>6.4773097634315505E-2</v>
      </c>
      <c r="V174">
        <v>0.145319804549217</v>
      </c>
      <c r="W174">
        <v>3.8620870113372798</v>
      </c>
      <c r="X174">
        <v>3.9394590854644802</v>
      </c>
      <c r="Y174">
        <v>-4.8705399036407498E-2</v>
      </c>
      <c r="Z174">
        <v>7.2931900620460496E-2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-4.8705399036407498E-2</v>
      </c>
      <c r="AH174" t="s">
        <v>127</v>
      </c>
      <c r="AI174">
        <v>-0.180023804306984</v>
      </c>
      <c r="AJ174">
        <v>-0.22872909903526301</v>
      </c>
    </row>
    <row r="175" spans="1:36" x14ac:dyDescent="0.35">
      <c r="A175">
        <v>155</v>
      </c>
      <c r="B175" t="s">
        <v>127</v>
      </c>
      <c r="C175">
        <v>10.9331102371216</v>
      </c>
      <c r="D175">
        <v>10.9508104324341</v>
      </c>
      <c r="E175">
        <v>11.0020999908447</v>
      </c>
      <c r="F175">
        <v>10.819780349731399</v>
      </c>
      <c r="G175">
        <v>369</v>
      </c>
      <c r="H175">
        <v>1294</v>
      </c>
      <c r="I175">
        <v>1663</v>
      </c>
      <c r="J175">
        <v>10.974160194396999</v>
      </c>
      <c r="K175">
        <v>10.80006980896</v>
      </c>
      <c r="L175">
        <v>10.934370040893601</v>
      </c>
      <c r="M175">
        <v>10.937029838561999</v>
      </c>
      <c r="N175">
        <v>16.362880706787099</v>
      </c>
      <c r="O175">
        <v>42.4696235656738</v>
      </c>
      <c r="P175">
        <v>1912.38098144531</v>
      </c>
      <c r="Q175">
        <v>0.213281899690628</v>
      </c>
      <c r="R175">
        <v>0.72085982561111495</v>
      </c>
      <c r="S175">
        <v>2.0023899152874901E-2</v>
      </c>
      <c r="T175">
        <v>8.6010798811912495E-2</v>
      </c>
      <c r="U175">
        <v>8.1222303211688995E-2</v>
      </c>
      <c r="V175">
        <v>0.154539003968239</v>
      </c>
      <c r="W175">
        <v>3.7518179416656499</v>
      </c>
      <c r="X175">
        <v>3.9393069744110099</v>
      </c>
      <c r="Y175">
        <v>4.4785700738430002E-2</v>
      </c>
      <c r="Z175">
        <v>8.0706499516964E-2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4.4785700738430002E-2</v>
      </c>
      <c r="AH175" t="s">
        <v>127</v>
      </c>
      <c r="AI175">
        <v>-0.180023804306984</v>
      </c>
      <c r="AJ175">
        <v>-0.13523809611797299</v>
      </c>
    </row>
    <row r="176" spans="1:36" x14ac:dyDescent="0.35">
      <c r="A176">
        <v>815</v>
      </c>
      <c r="B176" t="s">
        <v>127</v>
      </c>
      <c r="C176">
        <v>10.9852895736694</v>
      </c>
      <c r="D176">
        <v>10.9852895736694</v>
      </c>
      <c r="E176">
        <v>10.9852895736694</v>
      </c>
      <c r="G176">
        <v>0</v>
      </c>
      <c r="H176">
        <v>5</v>
      </c>
      <c r="I176">
        <v>5</v>
      </c>
      <c r="J176">
        <v>10.970549583435099</v>
      </c>
      <c r="L176">
        <v>10.970549583435099</v>
      </c>
      <c r="M176">
        <v>10.970549583435099</v>
      </c>
      <c r="N176">
        <v>16</v>
      </c>
      <c r="O176">
        <v>55.035293579101598</v>
      </c>
      <c r="P176">
        <v>3039.54296875</v>
      </c>
      <c r="Q176">
        <v>0</v>
      </c>
      <c r="R176">
        <v>0.868907570838928</v>
      </c>
      <c r="S176">
        <v>0</v>
      </c>
      <c r="T176">
        <v>0.131092399358749</v>
      </c>
      <c r="U176">
        <v>0</v>
      </c>
      <c r="V176">
        <v>0</v>
      </c>
      <c r="W176">
        <v>4.2131581306457502</v>
      </c>
      <c r="X176">
        <v>3.9479129314422599</v>
      </c>
      <c r="Z176">
        <v>2.66999995801598E-5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 t="s">
        <v>127</v>
      </c>
      <c r="AI176">
        <v>-0.180023804306984</v>
      </c>
    </row>
    <row r="177" spans="1:36" x14ac:dyDescent="0.35">
      <c r="A177">
        <v>190</v>
      </c>
      <c r="B177" t="s">
        <v>127</v>
      </c>
      <c r="C177">
        <v>10.819780349731399</v>
      </c>
      <c r="D177">
        <v>10.8395795822144</v>
      </c>
      <c r="E177">
        <v>11.0020999908447</v>
      </c>
      <c r="F177">
        <v>10.6454200744629</v>
      </c>
      <c r="G177">
        <v>77</v>
      </c>
      <c r="H177">
        <v>113</v>
      </c>
      <c r="I177">
        <v>190</v>
      </c>
      <c r="J177">
        <v>10.9696102142334</v>
      </c>
      <c r="K177">
        <v>10.6434898376465</v>
      </c>
      <c r="L177">
        <v>10.832599639892599</v>
      </c>
      <c r="M177">
        <v>10.8408803939819</v>
      </c>
      <c r="N177">
        <v>16.4345607757568</v>
      </c>
      <c r="O177">
        <v>40.297309875488303</v>
      </c>
      <c r="P177">
        <v>1730.91003417969</v>
      </c>
      <c r="Q177">
        <v>0.39472970366478</v>
      </c>
      <c r="R177">
        <v>0.75093722343444802</v>
      </c>
      <c r="S177">
        <v>3.6240201443433803E-2</v>
      </c>
      <c r="T177">
        <v>7.8239597380161299E-2</v>
      </c>
      <c r="U177">
        <v>7.9760901629924802E-2</v>
      </c>
      <c r="V177">
        <v>9.6604198217391996E-2</v>
      </c>
      <c r="W177">
        <v>3.75447797775269</v>
      </c>
      <c r="X177">
        <v>3.9431800842285201</v>
      </c>
      <c r="Y177">
        <v>-9.4263896346092196E-2</v>
      </c>
      <c r="Z177">
        <v>8.4495298564434093E-2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-9.4263896346092196E-2</v>
      </c>
      <c r="AH177" t="s">
        <v>127</v>
      </c>
      <c r="AI177">
        <v>-0.180023804306984</v>
      </c>
      <c r="AJ177">
        <v>-0.27428770065307601</v>
      </c>
    </row>
    <row r="178" spans="1:36" x14ac:dyDescent="0.35">
      <c r="A178">
        <v>104</v>
      </c>
      <c r="B178" t="s">
        <v>127</v>
      </c>
      <c r="C178">
        <v>10.9150896072388</v>
      </c>
      <c r="D178">
        <v>10.9150896072388</v>
      </c>
      <c r="E178">
        <v>10.9681997299194</v>
      </c>
      <c r="F178">
        <v>10.8590002059937</v>
      </c>
      <c r="G178">
        <v>493</v>
      </c>
      <c r="H178">
        <v>1088</v>
      </c>
      <c r="I178">
        <v>1581</v>
      </c>
      <c r="J178">
        <v>10.968939781189</v>
      </c>
      <c r="K178">
        <v>10.8859395980835</v>
      </c>
      <c r="L178">
        <v>10.9336204528809</v>
      </c>
      <c r="M178">
        <v>10.943449974060099</v>
      </c>
      <c r="N178">
        <v>16.4185791015625</v>
      </c>
      <c r="O178">
        <v>39.937015533447301</v>
      </c>
      <c r="P178">
        <v>1688.96398925781</v>
      </c>
      <c r="Q178">
        <v>0.30706670880317699</v>
      </c>
      <c r="R178">
        <v>0.71073669195175204</v>
      </c>
      <c r="S178">
        <v>2.2243600338697399E-2</v>
      </c>
      <c r="T178">
        <v>0.1173951998353</v>
      </c>
      <c r="U178">
        <v>5.4892100393772097E-2</v>
      </c>
      <c r="V178">
        <v>0.13523499667644501</v>
      </c>
      <c r="W178">
        <v>3.7459290027618399</v>
      </c>
      <c r="X178">
        <v>3.9387679100036599</v>
      </c>
      <c r="Y178">
        <v>5.9291198849677998E-2</v>
      </c>
      <c r="Z178">
        <v>0.116692200303078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5.9291198849677998E-2</v>
      </c>
      <c r="AH178" t="s">
        <v>127</v>
      </c>
      <c r="AI178">
        <v>-0.180023804306984</v>
      </c>
      <c r="AJ178">
        <v>-0.12073259800672501</v>
      </c>
    </row>
    <row r="179" spans="1:36" x14ac:dyDescent="0.35">
      <c r="A179">
        <v>263</v>
      </c>
      <c r="B179" t="s">
        <v>127</v>
      </c>
      <c r="C179">
        <v>10.819780349731399</v>
      </c>
      <c r="D179">
        <v>10.819780349731399</v>
      </c>
      <c r="E179">
        <v>10.9852895736694</v>
      </c>
      <c r="F179">
        <v>10.7363996505737</v>
      </c>
      <c r="G179">
        <v>3860</v>
      </c>
      <c r="H179">
        <v>3892</v>
      </c>
      <c r="I179">
        <v>7752</v>
      </c>
      <c r="J179">
        <v>10.9669103622437</v>
      </c>
      <c r="K179">
        <v>10.736610412597701</v>
      </c>
      <c r="L179">
        <v>10.8481101989746</v>
      </c>
      <c r="M179">
        <v>10.8546695709229</v>
      </c>
      <c r="N179">
        <v>16.3283596038818</v>
      </c>
      <c r="O179">
        <v>38.5644340515137</v>
      </c>
      <c r="P179">
        <v>1582.43005371094</v>
      </c>
      <c r="Q179">
        <v>0.48736730217933699</v>
      </c>
      <c r="R179">
        <v>0.82385832071304299</v>
      </c>
      <c r="S179">
        <v>2.0926399156451201E-2</v>
      </c>
      <c r="T179">
        <v>3.7801701575517703E-2</v>
      </c>
      <c r="U179">
        <v>7.2737596929073306E-2</v>
      </c>
      <c r="V179">
        <v>0.100057803094387</v>
      </c>
      <c r="W179">
        <v>3.7716190814971902</v>
      </c>
      <c r="X179">
        <v>3.93654108047485</v>
      </c>
      <c r="Y179">
        <v>-6.0947001911699798E-3</v>
      </c>
      <c r="Z179">
        <v>9.9582500755786896E-2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-6.0947001911699798E-3</v>
      </c>
      <c r="AH179" t="s">
        <v>127</v>
      </c>
      <c r="AI179">
        <v>-0.180023804306984</v>
      </c>
      <c r="AJ179">
        <v>-0.186118498444557</v>
      </c>
    </row>
    <row r="180" spans="1:36" x14ac:dyDescent="0.35">
      <c r="A180">
        <v>560</v>
      </c>
      <c r="B180" t="s">
        <v>127</v>
      </c>
      <c r="C180">
        <v>10.8590002059937</v>
      </c>
      <c r="D180">
        <v>10.8590002059937</v>
      </c>
      <c r="E180">
        <v>11.0020999908447</v>
      </c>
      <c r="F180">
        <v>10.7579002380371</v>
      </c>
      <c r="G180">
        <v>986</v>
      </c>
      <c r="H180">
        <v>1061</v>
      </c>
      <c r="I180">
        <v>2047</v>
      </c>
      <c r="J180">
        <v>10.964150428771999</v>
      </c>
      <c r="K180">
        <v>10.754839897155801</v>
      </c>
      <c r="L180">
        <v>10.8603401184082</v>
      </c>
      <c r="M180">
        <v>10.8626899719238</v>
      </c>
      <c r="N180">
        <v>16.400419235229499</v>
      </c>
      <c r="O180">
        <v>40.500900268554702</v>
      </c>
      <c r="P180">
        <v>1750.98803710938</v>
      </c>
      <c r="Q180">
        <v>0.484730094671249</v>
      </c>
      <c r="R180">
        <v>0.81164598464965798</v>
      </c>
      <c r="S180">
        <v>2.26661004126072E-2</v>
      </c>
      <c r="T180">
        <v>7.6643399894237504E-2</v>
      </c>
      <c r="U180">
        <v>6.5332099795341506E-2</v>
      </c>
      <c r="V180">
        <v>7.2815097868442494E-2</v>
      </c>
      <c r="W180">
        <v>3.76639699935913</v>
      </c>
      <c r="X180">
        <v>3.9376280307769802</v>
      </c>
      <c r="Y180">
        <v>2.9367100447416299E-2</v>
      </c>
      <c r="Z180">
        <v>6.81762024760246E-2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2.9367100447416299E-2</v>
      </c>
      <c r="AH180" t="s">
        <v>127</v>
      </c>
      <c r="AI180">
        <v>-0.180023804306984</v>
      </c>
      <c r="AJ180">
        <v>-0.15065670013427701</v>
      </c>
    </row>
    <row r="181" spans="1:36" x14ac:dyDescent="0.35">
      <c r="A181">
        <v>292</v>
      </c>
      <c r="B181" t="s">
        <v>127</v>
      </c>
      <c r="C181">
        <v>10.9508104324341</v>
      </c>
      <c r="D181">
        <v>10.9508104324341</v>
      </c>
      <c r="E181">
        <v>11.0020999908447</v>
      </c>
      <c r="F181">
        <v>10.7579002380371</v>
      </c>
      <c r="G181">
        <v>74</v>
      </c>
      <c r="H181">
        <v>398</v>
      </c>
      <c r="I181">
        <v>472</v>
      </c>
      <c r="J181">
        <v>10.961790084838899</v>
      </c>
      <c r="K181">
        <v>10.6889095306396</v>
      </c>
      <c r="L181">
        <v>10.9003601074219</v>
      </c>
      <c r="M181">
        <v>10.918999671936</v>
      </c>
      <c r="N181">
        <v>16.270879745483398</v>
      </c>
      <c r="O181">
        <v>38.140903472900398</v>
      </c>
      <c r="P181">
        <v>1544.79504394531</v>
      </c>
      <c r="Q181">
        <v>0.156798005104065</v>
      </c>
      <c r="R181">
        <v>0.88526481389999401</v>
      </c>
      <c r="S181">
        <v>1.26898000016809E-2</v>
      </c>
      <c r="T181">
        <v>5.0515901297330898E-2</v>
      </c>
      <c r="U181">
        <v>6.63477033376694E-2</v>
      </c>
      <c r="V181">
        <v>3.8880199193954502E-2</v>
      </c>
      <c r="W181">
        <v>3.81505298614502</v>
      </c>
      <c r="X181">
        <v>3.9227769374847399</v>
      </c>
      <c r="Y181">
        <v>-0.10139100253581999</v>
      </c>
      <c r="Z181">
        <v>0.120823599398136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-0.10139100253581999</v>
      </c>
      <c r="AH181" t="s">
        <v>127</v>
      </c>
      <c r="AI181">
        <v>-0.180023804306984</v>
      </c>
      <c r="AJ181">
        <v>-0.28141480684280401</v>
      </c>
    </row>
    <row r="182" spans="1:36" x14ac:dyDescent="0.35">
      <c r="A182">
        <v>375</v>
      </c>
      <c r="B182" t="s">
        <v>127</v>
      </c>
      <c r="C182">
        <v>11.0020999908447</v>
      </c>
      <c r="D182">
        <v>11.050889968872101</v>
      </c>
      <c r="E182">
        <v>11.050889968872101</v>
      </c>
      <c r="F182">
        <v>11.1418600082397</v>
      </c>
      <c r="G182">
        <v>17</v>
      </c>
      <c r="H182">
        <v>110</v>
      </c>
      <c r="I182">
        <v>127</v>
      </c>
      <c r="J182">
        <v>10.9587602615356</v>
      </c>
      <c r="K182">
        <v>11.0846900939941</v>
      </c>
      <c r="L182">
        <v>10.967700004577599</v>
      </c>
      <c r="M182">
        <v>10.975049972534199</v>
      </c>
      <c r="N182">
        <v>16.4140300750732</v>
      </c>
      <c r="O182">
        <v>44.0603218078613</v>
      </c>
      <c r="P182">
        <v>2023.49597167969</v>
      </c>
      <c r="Q182">
        <v>0.12931190431118</v>
      </c>
      <c r="R182">
        <v>0.85562950372695901</v>
      </c>
      <c r="S182">
        <v>1.3657899573445299E-2</v>
      </c>
      <c r="T182">
        <v>6.8727001547813402E-2</v>
      </c>
      <c r="U182">
        <v>9.4992101192474407E-2</v>
      </c>
      <c r="V182">
        <v>1.82105004787445E-2</v>
      </c>
      <c r="W182">
        <v>3.7269959449768102</v>
      </c>
      <c r="X182">
        <v>3.94565010070801</v>
      </c>
      <c r="Y182">
        <v>0.36888730525970498</v>
      </c>
      <c r="Z182">
        <v>1.19631998240948E-2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0.36888730525970498</v>
      </c>
      <c r="AH182" t="s">
        <v>127</v>
      </c>
      <c r="AI182">
        <v>-0.180023804306984</v>
      </c>
      <c r="AJ182">
        <v>0.188863605260849</v>
      </c>
    </row>
    <row r="183" spans="1:36" x14ac:dyDescent="0.35">
      <c r="A183">
        <v>255</v>
      </c>
      <c r="B183" t="s">
        <v>127</v>
      </c>
      <c r="C183">
        <v>10.878049850463899</v>
      </c>
      <c r="D183">
        <v>10.9150896072388</v>
      </c>
      <c r="E183">
        <v>10.9681997299194</v>
      </c>
      <c r="F183">
        <v>10.878049850463899</v>
      </c>
      <c r="G183">
        <v>1133</v>
      </c>
      <c r="H183">
        <v>461</v>
      </c>
      <c r="I183">
        <v>1594</v>
      </c>
      <c r="J183">
        <v>10.9551401138306</v>
      </c>
      <c r="K183">
        <v>10.8505401611328</v>
      </c>
      <c r="L183">
        <v>10.8572998046875</v>
      </c>
      <c r="M183">
        <v>10.880720138549799</v>
      </c>
      <c r="N183">
        <v>17.3686408996582</v>
      </c>
      <c r="O183">
        <v>44.013149261474602</v>
      </c>
      <c r="P183">
        <v>2043.64794921875</v>
      </c>
      <c r="Q183">
        <v>0.71142458915710405</v>
      </c>
      <c r="R183">
        <v>0.82193100452423096</v>
      </c>
      <c r="S183">
        <v>1.501389965415E-2</v>
      </c>
      <c r="T183">
        <v>0.111927300691605</v>
      </c>
      <c r="U183">
        <v>6.53707981109619E-2</v>
      </c>
      <c r="V183">
        <v>3.8506701588630697E-2</v>
      </c>
      <c r="W183">
        <v>3.76098704338074</v>
      </c>
      <c r="X183">
        <v>3.9296329021453902</v>
      </c>
      <c r="Y183">
        <v>6.86468034982681E-2</v>
      </c>
      <c r="Z183">
        <v>-2.6810700073838199E-2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6.86468034982681E-2</v>
      </c>
      <c r="AH183" t="s">
        <v>127</v>
      </c>
      <c r="AI183">
        <v>-0.180023804306984</v>
      </c>
      <c r="AJ183">
        <v>-0.111377000808716</v>
      </c>
    </row>
    <row r="184" spans="1:36" x14ac:dyDescent="0.35">
      <c r="A184">
        <v>164</v>
      </c>
      <c r="B184" t="s">
        <v>127</v>
      </c>
      <c r="C184">
        <v>10.9150896072388</v>
      </c>
      <c r="D184">
        <v>10.9150896072388</v>
      </c>
      <c r="E184">
        <v>10.9681997299194</v>
      </c>
      <c r="F184">
        <v>10.819780349731399</v>
      </c>
      <c r="G184">
        <v>117</v>
      </c>
      <c r="H184">
        <v>549</v>
      </c>
      <c r="I184">
        <v>666</v>
      </c>
      <c r="J184">
        <v>10.954389572143601</v>
      </c>
      <c r="K184">
        <v>10.8263902664185</v>
      </c>
      <c r="L184">
        <v>10.936730384826699</v>
      </c>
      <c r="M184">
        <v>10.930500030517599</v>
      </c>
      <c r="N184">
        <v>16.559099197387699</v>
      </c>
      <c r="O184">
        <v>43.1570434570312</v>
      </c>
      <c r="P184">
        <v>1972.98596191406</v>
      </c>
      <c r="Q184">
        <v>0.18667019903659801</v>
      </c>
      <c r="R184">
        <v>0.93587362766265902</v>
      </c>
      <c r="S184">
        <v>2.3139400407671901E-2</v>
      </c>
      <c r="T184">
        <v>2.9322499409318002E-2</v>
      </c>
      <c r="U184">
        <v>2.5244699791073799E-2</v>
      </c>
      <c r="V184">
        <v>1.02799003943801E-2</v>
      </c>
      <c r="W184">
        <v>3.7663269042968799</v>
      </c>
      <c r="X184">
        <v>3.94295406341553</v>
      </c>
      <c r="Y184">
        <v>7.9880297183990506E-2</v>
      </c>
      <c r="Z184">
        <v>2.1286500617861699E-2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7.9880297183990506E-2</v>
      </c>
      <c r="AH184" t="s">
        <v>127</v>
      </c>
      <c r="AI184">
        <v>-0.180023804306984</v>
      </c>
      <c r="AJ184">
        <v>-0.100143499672413</v>
      </c>
    </row>
    <row r="185" spans="1:36" x14ac:dyDescent="0.35">
      <c r="A185">
        <v>161</v>
      </c>
      <c r="B185" t="s">
        <v>127</v>
      </c>
      <c r="C185">
        <v>10.9150896072388</v>
      </c>
      <c r="D185">
        <v>10.9241399765015</v>
      </c>
      <c r="E185">
        <v>10.9852895736694</v>
      </c>
      <c r="F185">
        <v>10.8967399597168</v>
      </c>
      <c r="G185">
        <v>897</v>
      </c>
      <c r="H185">
        <v>1058</v>
      </c>
      <c r="I185">
        <v>1955</v>
      </c>
      <c r="J185">
        <v>10.953200340271</v>
      </c>
      <c r="K185">
        <v>10.891690254211399</v>
      </c>
      <c r="L185">
        <v>10.9206695556641</v>
      </c>
      <c r="M185">
        <v>10.9245796203613</v>
      </c>
      <c r="N185">
        <v>17.512479782104499</v>
      </c>
      <c r="O185">
        <v>40.384140014648402</v>
      </c>
      <c r="P185">
        <v>1731.26293945312</v>
      </c>
      <c r="Q185">
        <v>0.465332001447678</v>
      </c>
      <c r="R185">
        <v>0.79523700475692705</v>
      </c>
      <c r="S185">
        <v>2.5310600176453601E-2</v>
      </c>
      <c r="T185">
        <v>4.1958898305892903E-2</v>
      </c>
      <c r="U185">
        <v>4.1319400072097799E-2</v>
      </c>
      <c r="V185">
        <v>0.13090810179710399</v>
      </c>
      <c r="W185">
        <v>3.75441193580627</v>
      </c>
      <c r="X185">
        <v>3.9411261081695601</v>
      </c>
      <c r="Y185">
        <v>0.16623860597610499</v>
      </c>
      <c r="Z185">
        <v>-2.50950995832682E-2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0.16623860597610499</v>
      </c>
      <c r="AH185" t="s">
        <v>127</v>
      </c>
      <c r="AI185">
        <v>-0.180023804306984</v>
      </c>
      <c r="AJ185">
        <v>-1.3785200193524401E-2</v>
      </c>
    </row>
    <row r="186" spans="1:36" x14ac:dyDescent="0.35">
      <c r="A186">
        <v>281</v>
      </c>
      <c r="B186" t="s">
        <v>127</v>
      </c>
      <c r="C186">
        <v>10.8590002059937</v>
      </c>
      <c r="D186">
        <v>10.8590002059937</v>
      </c>
      <c r="E186">
        <v>10.9681997299194</v>
      </c>
      <c r="F186">
        <v>10.7789602279663</v>
      </c>
      <c r="G186">
        <v>591</v>
      </c>
      <c r="H186">
        <v>777</v>
      </c>
      <c r="I186">
        <v>1368</v>
      </c>
      <c r="J186">
        <v>10.9531803131104</v>
      </c>
      <c r="K186">
        <v>10.811809539794901</v>
      </c>
      <c r="L186">
        <v>10.8687896728516</v>
      </c>
      <c r="M186">
        <v>10.8909301757812</v>
      </c>
      <c r="N186">
        <v>16.447240829467798</v>
      </c>
      <c r="O186">
        <v>39.2943305969238</v>
      </c>
      <c r="P186">
        <v>1651.72595214844</v>
      </c>
      <c r="Q186">
        <v>0.44031369686126698</v>
      </c>
      <c r="R186">
        <v>0.860853612422943</v>
      </c>
      <c r="S186">
        <v>2.2932099178433401E-2</v>
      </c>
      <c r="T186">
        <v>6.0203101485967601E-2</v>
      </c>
      <c r="U186">
        <v>6.4712896943092305E-2</v>
      </c>
      <c r="V186">
        <v>4.1390500962734202E-2</v>
      </c>
      <c r="W186">
        <v>3.7872409820556601</v>
      </c>
      <c r="X186">
        <v>3.9407439231872599</v>
      </c>
      <c r="Y186">
        <v>7.4202403426170294E-2</v>
      </c>
      <c r="Z186">
        <v>7.8800201416015597E-2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7.4202403426170294E-2</v>
      </c>
      <c r="AH186" t="s">
        <v>127</v>
      </c>
      <c r="AI186">
        <v>-0.180023804306984</v>
      </c>
      <c r="AJ186">
        <v>-0.105821400880814</v>
      </c>
    </row>
    <row r="187" spans="1:36" x14ac:dyDescent="0.35">
      <c r="A187">
        <v>593</v>
      </c>
      <c r="B187" t="s">
        <v>147</v>
      </c>
      <c r="C187">
        <v>10.687390327453601</v>
      </c>
      <c r="D187">
        <v>10.6919498443604</v>
      </c>
      <c r="E187">
        <v>10.8590002059937</v>
      </c>
      <c r="F187">
        <v>10.596630096435501</v>
      </c>
      <c r="G187">
        <v>2615</v>
      </c>
      <c r="H187">
        <v>1240</v>
      </c>
      <c r="I187">
        <v>3855</v>
      </c>
      <c r="J187">
        <v>10.946120262146</v>
      </c>
      <c r="K187">
        <v>10.6300096511841</v>
      </c>
      <c r="L187">
        <v>10.730119705200201</v>
      </c>
      <c r="M187">
        <v>10.7351398468018</v>
      </c>
      <c r="N187">
        <v>16.470270156860401</v>
      </c>
      <c r="O187">
        <v>39.682746887207003</v>
      </c>
      <c r="P187">
        <v>1682.39294433594</v>
      </c>
      <c r="Q187">
        <v>0.66742521524429299</v>
      </c>
      <c r="R187">
        <v>0.74158161878585804</v>
      </c>
      <c r="S187">
        <v>1.9981499761342999E-2</v>
      </c>
      <c r="T187">
        <v>0.140245705842972</v>
      </c>
      <c r="U187">
        <v>8.1213399767875699E-2</v>
      </c>
      <c r="V187">
        <v>7.8241497278213501E-2</v>
      </c>
      <c r="W187">
        <v>3.7447969913482702</v>
      </c>
      <c r="X187">
        <v>3.9395558834075901</v>
      </c>
      <c r="Y187">
        <v>-0.106800697743893</v>
      </c>
      <c r="Z187">
        <v>7.2511300444602994E-2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-0.106800697743893</v>
      </c>
      <c r="AH187" t="s">
        <v>127</v>
      </c>
      <c r="AI187">
        <v>-0.180023804306984</v>
      </c>
      <c r="AJ187">
        <v>-0.28682449460029602</v>
      </c>
    </row>
    <row r="188" spans="1:36" x14ac:dyDescent="0.35">
      <c r="A188">
        <v>541</v>
      </c>
      <c r="B188" t="s">
        <v>127</v>
      </c>
      <c r="C188">
        <v>10.7144203186035</v>
      </c>
      <c r="D188">
        <v>10.7144203186035</v>
      </c>
      <c r="E188">
        <v>10.8967399597168</v>
      </c>
      <c r="F188">
        <v>10.596630096435501</v>
      </c>
      <c r="G188">
        <v>351</v>
      </c>
      <c r="H188">
        <v>264</v>
      </c>
      <c r="I188">
        <v>615</v>
      </c>
      <c r="J188">
        <v>10.944660186767599</v>
      </c>
      <c r="K188">
        <v>10.6418199539185</v>
      </c>
      <c r="L188">
        <v>10.7697601318359</v>
      </c>
      <c r="M188">
        <v>10.773779869079601</v>
      </c>
      <c r="N188">
        <v>16.2906303405762</v>
      </c>
      <c r="O188">
        <v>40.661830902099602</v>
      </c>
      <c r="P188">
        <v>1752.28002929688</v>
      </c>
      <c r="Q188">
        <v>0.56427210569381703</v>
      </c>
      <c r="R188">
        <v>0.76377040147781405</v>
      </c>
      <c r="S188">
        <v>1.4896900393068801E-2</v>
      </c>
      <c r="T188">
        <v>8.7476998567581205E-2</v>
      </c>
      <c r="U188">
        <v>8.3079099655151395E-2</v>
      </c>
      <c r="V188">
        <v>0.102590702474117</v>
      </c>
      <c r="W188">
        <v>3.7752161026000999</v>
      </c>
      <c r="X188">
        <v>3.9426300525665301</v>
      </c>
      <c r="Y188">
        <v>-7.1374796330928802E-2</v>
      </c>
      <c r="Z188">
        <v>4.7721799463033697E-2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-7.1374796330928802E-2</v>
      </c>
      <c r="AH188" t="s">
        <v>127</v>
      </c>
      <c r="AI188">
        <v>-0.180023804306984</v>
      </c>
      <c r="AJ188">
        <v>-0.25139859318733199</v>
      </c>
    </row>
    <row r="189" spans="1:36" x14ac:dyDescent="0.35">
      <c r="A189">
        <v>352</v>
      </c>
      <c r="B189" t="s">
        <v>127</v>
      </c>
      <c r="C189">
        <v>10.7144203186035</v>
      </c>
      <c r="D189">
        <v>10.7144203186035</v>
      </c>
      <c r="E189">
        <v>10.9150896072388</v>
      </c>
      <c r="F189">
        <v>10.491270065307599</v>
      </c>
      <c r="G189">
        <v>86</v>
      </c>
      <c r="H189">
        <v>67</v>
      </c>
      <c r="I189">
        <v>153</v>
      </c>
      <c r="J189">
        <v>10.934370040893601</v>
      </c>
      <c r="K189">
        <v>10.522580146789601</v>
      </c>
      <c r="L189">
        <v>10.7077798843384</v>
      </c>
      <c r="M189">
        <v>10.7140102386475</v>
      </c>
      <c r="N189">
        <v>16.427690505981399</v>
      </c>
      <c r="O189">
        <v>43.5308647155762</v>
      </c>
      <c r="P189">
        <v>2011.44201660156</v>
      </c>
      <c r="Q189">
        <v>0.53513580560684204</v>
      </c>
      <c r="R189">
        <v>0.85422778129577603</v>
      </c>
      <c r="S189">
        <v>8.2898000255227106E-3</v>
      </c>
      <c r="T189">
        <v>2.21273005008698E-2</v>
      </c>
      <c r="U189">
        <v>0.10260169953107801</v>
      </c>
      <c r="V189">
        <v>7.2248399257659898E-2</v>
      </c>
      <c r="W189">
        <v>3.7248010635375999</v>
      </c>
      <c r="X189">
        <v>3.9363648891449001</v>
      </c>
      <c r="Y189">
        <v>-0.14923830330371901</v>
      </c>
      <c r="Z189">
        <v>-1.53270000591874E-2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-0.14923830330371901</v>
      </c>
      <c r="AH189" t="s">
        <v>127</v>
      </c>
      <c r="AI189">
        <v>-0.180023804306984</v>
      </c>
      <c r="AJ189">
        <v>-0.32926210761070301</v>
      </c>
    </row>
    <row r="190" spans="1:36" x14ac:dyDescent="0.35">
      <c r="A190">
        <v>470</v>
      </c>
      <c r="B190" t="s">
        <v>127</v>
      </c>
      <c r="C190">
        <v>10.8077096939087</v>
      </c>
      <c r="D190">
        <v>10.7995796203613</v>
      </c>
      <c r="E190">
        <v>10.8590002059937</v>
      </c>
      <c r="F190">
        <v>10.596630096435501</v>
      </c>
      <c r="G190">
        <v>5635</v>
      </c>
      <c r="H190">
        <v>9894</v>
      </c>
      <c r="I190">
        <v>15529</v>
      </c>
      <c r="J190">
        <v>10.933790206909199</v>
      </c>
      <c r="K190">
        <v>10.6501197814941</v>
      </c>
      <c r="L190">
        <v>10.8326301574707</v>
      </c>
      <c r="M190">
        <v>10.8314199447632</v>
      </c>
      <c r="N190">
        <v>16.322429656982401</v>
      </c>
      <c r="O190">
        <v>41.269866943359403</v>
      </c>
      <c r="P190">
        <v>1805.68200683594</v>
      </c>
      <c r="Q190">
        <v>0.36087781190872198</v>
      </c>
      <c r="R190">
        <v>0.79428088665008501</v>
      </c>
      <c r="S190">
        <v>1.81411001831293E-2</v>
      </c>
      <c r="T190">
        <v>7.0415101945400196E-2</v>
      </c>
      <c r="U190">
        <v>7.2800002992153195E-2</v>
      </c>
      <c r="V190">
        <v>9.8761603236198398E-2</v>
      </c>
      <c r="W190">
        <v>3.8448719978332502</v>
      </c>
      <c r="X190">
        <v>3.9414849281311</v>
      </c>
      <c r="Y190">
        <v>-6.7334398627281203E-2</v>
      </c>
      <c r="Z190">
        <v>4.1970700025558499E-2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-6.7334398627281203E-2</v>
      </c>
      <c r="AH190" t="s">
        <v>127</v>
      </c>
      <c r="AI190">
        <v>-0.180023804306984</v>
      </c>
      <c r="AJ190">
        <v>-0.247358202934265</v>
      </c>
    </row>
    <row r="191" spans="1:36" x14ac:dyDescent="0.35">
      <c r="A191">
        <v>192</v>
      </c>
      <c r="B191" t="s">
        <v>127</v>
      </c>
      <c r="C191">
        <v>10.8590002059937</v>
      </c>
      <c r="D191">
        <v>10.8590002059937</v>
      </c>
      <c r="E191">
        <v>10.9150896072388</v>
      </c>
      <c r="F191">
        <v>10.7995796203613</v>
      </c>
      <c r="G191">
        <v>216</v>
      </c>
      <c r="H191">
        <v>316</v>
      </c>
      <c r="I191">
        <v>532</v>
      </c>
      <c r="J191">
        <v>10.9313297271729</v>
      </c>
      <c r="K191">
        <v>10.810489654541</v>
      </c>
      <c r="L191">
        <v>10.8850297927856</v>
      </c>
      <c r="M191">
        <v>10.885840415954601</v>
      </c>
      <c r="N191">
        <v>16.607889175415</v>
      </c>
      <c r="O191">
        <v>40.942356109619098</v>
      </c>
      <c r="P191">
        <v>1796.02404785156</v>
      </c>
      <c r="Q191">
        <v>0.37648680806160001</v>
      </c>
      <c r="R191">
        <v>0.75977832078933705</v>
      </c>
      <c r="S191">
        <v>2.4957099929451901E-2</v>
      </c>
      <c r="T191">
        <v>7.0517003536224407E-2</v>
      </c>
      <c r="U191">
        <v>6.9461502134799999E-2</v>
      </c>
      <c r="V191">
        <v>0.13671749830245999</v>
      </c>
      <c r="W191">
        <v>3.7438209056854199</v>
      </c>
      <c r="X191">
        <v>3.9418239593505899</v>
      </c>
      <c r="Y191">
        <v>0.123072497546673</v>
      </c>
      <c r="Z191">
        <v>3.0934000387787802E-2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0.123072497546673</v>
      </c>
      <c r="AH191" t="s">
        <v>127</v>
      </c>
      <c r="AI191">
        <v>-0.180023804306984</v>
      </c>
      <c r="AJ191">
        <v>-5.6951299309730502E-2</v>
      </c>
    </row>
    <row r="192" spans="1:36" x14ac:dyDescent="0.35">
      <c r="A192">
        <v>650</v>
      </c>
      <c r="B192" t="s">
        <v>127</v>
      </c>
      <c r="C192">
        <v>11.2252397537231</v>
      </c>
      <c r="D192">
        <v>11.2252397537231</v>
      </c>
      <c r="E192">
        <v>11.2252397537231</v>
      </c>
      <c r="G192">
        <v>0</v>
      </c>
      <c r="H192">
        <v>4</v>
      </c>
      <c r="I192">
        <v>4</v>
      </c>
      <c r="J192">
        <v>10.9304599761963</v>
      </c>
      <c r="L192">
        <v>10.9304599761963</v>
      </c>
      <c r="M192">
        <v>10.9304599761963</v>
      </c>
      <c r="N192">
        <v>17.025499343872099</v>
      </c>
      <c r="O192">
        <v>45.288951873779297</v>
      </c>
      <c r="P192">
        <v>2239.71411132812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3.7413470745086701</v>
      </c>
      <c r="X192">
        <v>3.9479129314422599</v>
      </c>
      <c r="Z192">
        <v>-5.8753998018801204E-3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t="s">
        <v>127</v>
      </c>
      <c r="AI192">
        <v>-0.180023804306984</v>
      </c>
    </row>
    <row r="193" spans="1:36" x14ac:dyDescent="0.35">
      <c r="A193">
        <v>923</v>
      </c>
      <c r="B193" t="s">
        <v>127</v>
      </c>
      <c r="C193">
        <v>11.0020999908447</v>
      </c>
      <c r="D193">
        <v>11.0020999908447</v>
      </c>
      <c r="E193">
        <v>11.0020999908447</v>
      </c>
      <c r="F193">
        <v>11.4186096191406</v>
      </c>
      <c r="G193">
        <v>1</v>
      </c>
      <c r="H193">
        <v>12</v>
      </c>
      <c r="I193">
        <v>13</v>
      </c>
      <c r="J193">
        <v>10.924019813537599</v>
      </c>
      <c r="K193">
        <v>11.4186096191406</v>
      </c>
      <c r="L193">
        <v>11.0468797683716</v>
      </c>
      <c r="M193">
        <v>11.0468797683716</v>
      </c>
      <c r="N193">
        <v>16</v>
      </c>
      <c r="O193">
        <v>48.196949005127003</v>
      </c>
      <c r="P193">
        <v>2417.59497070312</v>
      </c>
      <c r="Q193">
        <v>0.248411700129509</v>
      </c>
      <c r="R193">
        <v>0.88500642776489302</v>
      </c>
      <c r="S193">
        <v>0</v>
      </c>
      <c r="T193">
        <v>0.11499360203743</v>
      </c>
      <c r="U193">
        <v>0</v>
      </c>
      <c r="V193">
        <v>0</v>
      </c>
      <c r="W193">
        <v>3.7410049438476598</v>
      </c>
      <c r="X193">
        <v>3.9401719570159899</v>
      </c>
      <c r="Y193">
        <v>0.60332077741622903</v>
      </c>
      <c r="Z193">
        <v>1.5682199969887699E-2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0.60332077741622903</v>
      </c>
      <c r="AH193" t="s">
        <v>127</v>
      </c>
      <c r="AI193">
        <v>-0.180023804306984</v>
      </c>
      <c r="AJ193">
        <v>0.42329698801040599</v>
      </c>
    </row>
    <row r="194" spans="1:36" x14ac:dyDescent="0.35">
      <c r="A194">
        <v>666</v>
      </c>
      <c r="B194" t="s">
        <v>127</v>
      </c>
      <c r="C194">
        <v>10.9331102371216</v>
      </c>
      <c r="D194">
        <v>10.9508104324341</v>
      </c>
      <c r="E194">
        <v>10.9331102371216</v>
      </c>
      <c r="F194">
        <v>10.9852895736694</v>
      </c>
      <c r="G194">
        <v>61</v>
      </c>
      <c r="H194">
        <v>426</v>
      </c>
      <c r="I194">
        <v>487</v>
      </c>
      <c r="J194">
        <v>10.9233999252319</v>
      </c>
      <c r="K194">
        <v>10.909350395202599</v>
      </c>
      <c r="L194">
        <v>10.910320281982401</v>
      </c>
      <c r="M194">
        <v>10.921409606933601</v>
      </c>
      <c r="N194">
        <v>16.3643398284912</v>
      </c>
      <c r="O194">
        <v>44.573482513427699</v>
      </c>
      <c r="P194">
        <v>2085.09692382812</v>
      </c>
      <c r="Q194">
        <v>0.14129410684108701</v>
      </c>
      <c r="R194">
        <v>0.77034091949462902</v>
      </c>
      <c r="S194">
        <v>2.1514600142836598E-2</v>
      </c>
      <c r="T194">
        <v>0.108287401497364</v>
      </c>
      <c r="U194">
        <v>9.6121698617935195E-2</v>
      </c>
      <c r="V194">
        <v>9.3998797237873105E-2</v>
      </c>
      <c r="W194">
        <v>3.7542600631713898</v>
      </c>
      <c r="X194">
        <v>3.9419219493865998</v>
      </c>
      <c r="Y194">
        <v>0.16893309354782099</v>
      </c>
      <c r="Z194">
        <v>7.1556000038981403E-3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0.16893309354782099</v>
      </c>
      <c r="AH194" t="s">
        <v>127</v>
      </c>
      <c r="AI194">
        <v>-0.180023804306984</v>
      </c>
      <c r="AJ194">
        <v>-1.1090699583292001E-2</v>
      </c>
    </row>
    <row r="195" spans="1:36" x14ac:dyDescent="0.35">
      <c r="A195">
        <v>214</v>
      </c>
      <c r="B195" t="s">
        <v>127</v>
      </c>
      <c r="C195">
        <v>10.789319992065399</v>
      </c>
      <c r="D195">
        <v>10.7995796203613</v>
      </c>
      <c r="E195">
        <v>10.8395795822144</v>
      </c>
      <c r="F195">
        <v>10.7789602279663</v>
      </c>
      <c r="G195">
        <v>2554</v>
      </c>
      <c r="H195">
        <v>626</v>
      </c>
      <c r="I195">
        <v>3180</v>
      </c>
      <c r="J195">
        <v>10.922360420227101</v>
      </c>
      <c r="K195">
        <v>10.7956600189209</v>
      </c>
      <c r="L195">
        <v>10.8174695968628</v>
      </c>
      <c r="M195">
        <v>10.8218097686768</v>
      </c>
      <c r="N195">
        <v>16.429460525512699</v>
      </c>
      <c r="O195">
        <v>39.678733825683601</v>
      </c>
      <c r="P195">
        <v>1677.17797851562</v>
      </c>
      <c r="Q195">
        <v>0.79363828897476196</v>
      </c>
      <c r="R195">
        <v>0.78749251365661599</v>
      </c>
      <c r="S195">
        <v>2.10193004459143E-2</v>
      </c>
      <c r="T195">
        <v>0.1074049025774</v>
      </c>
      <c r="U195">
        <v>9.4111002981662806E-2</v>
      </c>
      <c r="V195">
        <v>6.0630600899457897E-2</v>
      </c>
      <c r="W195">
        <v>3.7258639335632302</v>
      </c>
      <c r="X195">
        <v>3.9372420310974099</v>
      </c>
      <c r="Y195">
        <v>4.2188901454210302E-2</v>
      </c>
      <c r="Z195">
        <v>7.35028982162476E-2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4.2188901454210302E-2</v>
      </c>
      <c r="AH195" t="s">
        <v>127</v>
      </c>
      <c r="AI195">
        <v>-0.180023804306984</v>
      </c>
      <c r="AJ195">
        <v>-0.13783490657806399</v>
      </c>
    </row>
    <row r="196" spans="1:36" x14ac:dyDescent="0.35">
      <c r="A196">
        <v>394</v>
      </c>
      <c r="B196" t="s">
        <v>127</v>
      </c>
      <c r="C196">
        <v>10.9681997299194</v>
      </c>
      <c r="D196">
        <v>10.9681997299194</v>
      </c>
      <c r="E196">
        <v>11.0020999908447</v>
      </c>
      <c r="F196">
        <v>10.9150896072388</v>
      </c>
      <c r="G196">
        <v>4</v>
      </c>
      <c r="H196">
        <v>12</v>
      </c>
      <c r="I196">
        <v>16</v>
      </c>
      <c r="J196">
        <v>10.9212398529053</v>
      </c>
      <c r="K196">
        <v>10.7049102783203</v>
      </c>
      <c r="L196">
        <v>10.9670295715332</v>
      </c>
      <c r="M196">
        <v>10.868860244751</v>
      </c>
      <c r="N196">
        <v>16.207849502563501</v>
      </c>
      <c r="O196">
        <v>47.3980102539062</v>
      </c>
      <c r="P196">
        <v>2312.10888671875</v>
      </c>
      <c r="Q196">
        <v>0.24212269484996801</v>
      </c>
      <c r="R196">
        <v>0.53012722730636597</v>
      </c>
      <c r="S196">
        <v>5.6384701281786E-2</v>
      </c>
      <c r="T196">
        <v>0.4134880900383</v>
      </c>
      <c r="U196">
        <v>0.13543389737605999</v>
      </c>
      <c r="V196">
        <v>0</v>
      </c>
      <c r="W196">
        <v>3.7220010757446298</v>
      </c>
      <c r="X196">
        <v>3.93659591674805</v>
      </c>
      <c r="Y196">
        <v>-6.39009028673172E-2</v>
      </c>
      <c r="Z196">
        <v>1.9304199144244201E-2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-6.39009028673172E-2</v>
      </c>
      <c r="AH196" t="s">
        <v>127</v>
      </c>
      <c r="AI196">
        <v>-0.180023804306984</v>
      </c>
      <c r="AJ196">
        <v>-0.24392470717430101</v>
      </c>
    </row>
    <row r="197" spans="1:36" x14ac:dyDescent="0.35">
      <c r="A197">
        <v>835</v>
      </c>
      <c r="B197" t="s">
        <v>127</v>
      </c>
      <c r="C197">
        <v>10.596630096435501</v>
      </c>
      <c r="D197">
        <v>10.5865802764893</v>
      </c>
      <c r="E197">
        <v>10.9681997299194</v>
      </c>
      <c r="F197">
        <v>10.165849685668899</v>
      </c>
      <c r="G197">
        <v>110</v>
      </c>
      <c r="H197">
        <v>56</v>
      </c>
      <c r="I197">
        <v>166</v>
      </c>
      <c r="J197">
        <v>10.916339874267599</v>
      </c>
      <c r="K197">
        <v>10.173270225524901</v>
      </c>
      <c r="L197">
        <v>10.547630310058601</v>
      </c>
      <c r="M197">
        <v>10.429639816284199</v>
      </c>
      <c r="N197">
        <v>16.387769699096701</v>
      </c>
      <c r="O197">
        <v>44.879280090332003</v>
      </c>
      <c r="P197">
        <v>2110.248046875</v>
      </c>
      <c r="Q197">
        <v>0.65498471260070801</v>
      </c>
      <c r="R197">
        <v>0.69865751266479503</v>
      </c>
      <c r="S197">
        <v>6.3621997833251996E-3</v>
      </c>
      <c r="T197">
        <v>3.07327006012201E-2</v>
      </c>
      <c r="U197">
        <v>7.5969196856021895E-2</v>
      </c>
      <c r="V197">
        <v>0.23772040009498599</v>
      </c>
      <c r="W197">
        <v>3.8178029060363801</v>
      </c>
      <c r="X197">
        <v>3.93770408630371</v>
      </c>
      <c r="Y197">
        <v>-0.54333710670471203</v>
      </c>
      <c r="Z197">
        <v>-2.0434500649571401E-2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-0.54333710670471203</v>
      </c>
      <c r="AH197" t="s">
        <v>127</v>
      </c>
      <c r="AI197">
        <v>-0.180023804306984</v>
      </c>
      <c r="AJ197">
        <v>-0.723360896110535</v>
      </c>
    </row>
    <row r="198" spans="1:36" x14ac:dyDescent="0.35">
      <c r="A198">
        <v>722</v>
      </c>
      <c r="B198" t="s">
        <v>127</v>
      </c>
      <c r="C198">
        <v>10.9150896072388</v>
      </c>
      <c r="D198">
        <v>10.8967399597168</v>
      </c>
      <c r="E198">
        <v>10.9150896072388</v>
      </c>
      <c r="F198">
        <v>10.3089504241943</v>
      </c>
      <c r="G198">
        <v>10</v>
      </c>
      <c r="H198">
        <v>159</v>
      </c>
      <c r="I198">
        <v>169</v>
      </c>
      <c r="J198">
        <v>10.9138298034668</v>
      </c>
      <c r="K198">
        <v>10.2735300064087</v>
      </c>
      <c r="L198">
        <v>10.9021596908569</v>
      </c>
      <c r="M198">
        <v>10.8768196105957</v>
      </c>
      <c r="N198">
        <v>16.195899963378899</v>
      </c>
      <c r="O198">
        <v>44.144721984863303</v>
      </c>
      <c r="P198">
        <v>2043.80603027344</v>
      </c>
      <c r="Q198">
        <v>5.7794600725173999E-2</v>
      </c>
      <c r="R198">
        <v>0.87341922521591198</v>
      </c>
      <c r="S198">
        <v>2.4996999651193601E-2</v>
      </c>
      <c r="T198">
        <v>5.4662600159645101E-2</v>
      </c>
      <c r="U198">
        <v>8.7223701179027599E-2</v>
      </c>
      <c r="V198">
        <v>0</v>
      </c>
      <c r="W198">
        <v>3.8515470027923602</v>
      </c>
      <c r="X198">
        <v>3.9436469078064</v>
      </c>
      <c r="Y198">
        <v>-0.47184649109840399</v>
      </c>
      <c r="Z198">
        <v>1.0039999615400999E-3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-0.47184649109840399</v>
      </c>
      <c r="AH198" t="s">
        <v>127</v>
      </c>
      <c r="AI198">
        <v>-0.180023804306984</v>
      </c>
      <c r="AJ198">
        <v>-0.65187031030654896</v>
      </c>
    </row>
    <row r="199" spans="1:36" x14ac:dyDescent="0.35">
      <c r="A199">
        <v>536</v>
      </c>
      <c r="B199" t="s">
        <v>127</v>
      </c>
      <c r="C199">
        <v>10.596630096435501</v>
      </c>
      <c r="D199">
        <v>10.596630096435501</v>
      </c>
      <c r="E199">
        <v>10.8395795822144</v>
      </c>
      <c r="F199">
        <v>10.499569892883301</v>
      </c>
      <c r="G199">
        <v>197</v>
      </c>
      <c r="H199">
        <v>87</v>
      </c>
      <c r="I199">
        <v>284</v>
      </c>
      <c r="J199">
        <v>10.913379669189499</v>
      </c>
      <c r="K199">
        <v>10.537650108337401</v>
      </c>
      <c r="L199">
        <v>10.655280113220201</v>
      </c>
      <c r="M199">
        <v>10.658209800720201</v>
      </c>
      <c r="N199">
        <v>16.488529205322301</v>
      </c>
      <c r="O199">
        <v>38.974277496337898</v>
      </c>
      <c r="P199">
        <v>1623.62902832031</v>
      </c>
      <c r="Q199">
        <v>0.67915248870849598</v>
      </c>
      <c r="R199">
        <v>0.65615791082382202</v>
      </c>
      <c r="S199">
        <v>2.12185997515917E-2</v>
      </c>
      <c r="T199">
        <v>0.212471097707748</v>
      </c>
      <c r="U199">
        <v>7.7389098703861195E-2</v>
      </c>
      <c r="V199">
        <v>9.7529299557209001E-2</v>
      </c>
      <c r="W199">
        <v>3.73581790924072</v>
      </c>
      <c r="X199">
        <v>3.9403929710388201</v>
      </c>
      <c r="Y199">
        <v>-0.12358280271291699</v>
      </c>
      <c r="Z199">
        <v>2.8694100677967099E-2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-0.12358280271291699</v>
      </c>
      <c r="AH199" t="s">
        <v>127</v>
      </c>
      <c r="AI199">
        <v>-0.180023804306984</v>
      </c>
      <c r="AJ199">
        <v>-0.30360659956932101</v>
      </c>
    </row>
    <row r="200" spans="1:36" x14ac:dyDescent="0.35">
      <c r="A200">
        <v>864</v>
      </c>
      <c r="B200" t="s">
        <v>127</v>
      </c>
      <c r="C200">
        <v>10.8590002059937</v>
      </c>
      <c r="D200">
        <v>10.9150896072388</v>
      </c>
      <c r="E200">
        <v>10.9150896072388</v>
      </c>
      <c r="F200">
        <v>10.9331102371216</v>
      </c>
      <c r="G200">
        <v>39</v>
      </c>
      <c r="H200">
        <v>184</v>
      </c>
      <c r="I200">
        <v>223</v>
      </c>
      <c r="J200">
        <v>10.9100904464722</v>
      </c>
      <c r="K200">
        <v>10.912320137023899</v>
      </c>
      <c r="L200">
        <v>10.893429756164601</v>
      </c>
      <c r="M200">
        <v>10.910510063171399</v>
      </c>
      <c r="N200">
        <v>16.387199401855501</v>
      </c>
      <c r="O200">
        <v>40.956241607666001</v>
      </c>
      <c r="P200">
        <v>1776.7919921875</v>
      </c>
      <c r="Q200">
        <v>0.18841640651225999</v>
      </c>
      <c r="R200">
        <v>0.79577952623367298</v>
      </c>
      <c r="S200">
        <v>2.4939499795436901E-2</v>
      </c>
      <c r="T200">
        <v>8.7196797132492093E-2</v>
      </c>
      <c r="U200">
        <v>6.7053399980068207E-2</v>
      </c>
      <c r="V200">
        <v>6.8606398999690996E-2</v>
      </c>
      <c r="W200">
        <v>3.78917789459229</v>
      </c>
      <c r="X200">
        <v>3.9386360645294198</v>
      </c>
      <c r="Y200">
        <v>0.19007749855518299</v>
      </c>
      <c r="Z200">
        <v>2.5222299620509099E-2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0.19007749855518299</v>
      </c>
      <c r="AH200" t="s">
        <v>127</v>
      </c>
      <c r="AI200">
        <v>-0.180023804306984</v>
      </c>
      <c r="AJ200">
        <v>1.00536998361349E-2</v>
      </c>
    </row>
    <row r="201" spans="1:36" x14ac:dyDescent="0.35">
      <c r="A201">
        <v>260</v>
      </c>
      <c r="B201" t="s">
        <v>127</v>
      </c>
      <c r="C201">
        <v>11.0020999908447</v>
      </c>
      <c r="D201">
        <v>10.9150896072388</v>
      </c>
      <c r="E201">
        <v>11.0020999908447</v>
      </c>
      <c r="F201">
        <v>10.819780349731399</v>
      </c>
      <c r="G201">
        <v>672</v>
      </c>
      <c r="H201">
        <v>1123</v>
      </c>
      <c r="I201">
        <v>1795</v>
      </c>
      <c r="J201">
        <v>10.9096899032593</v>
      </c>
      <c r="K201">
        <v>10.6430397033691</v>
      </c>
      <c r="L201">
        <v>10.8985900878906</v>
      </c>
      <c r="M201">
        <v>10.8103799819946</v>
      </c>
      <c r="N201">
        <v>16.413890838623001</v>
      </c>
      <c r="O201">
        <v>40.405155181884801</v>
      </c>
      <c r="P201">
        <v>1733.69702148438</v>
      </c>
      <c r="Q201">
        <v>0.37243339419364901</v>
      </c>
      <c r="R201">
        <v>0.84863072633743297</v>
      </c>
      <c r="S201">
        <v>2.0224699750542599E-2</v>
      </c>
      <c r="T201">
        <v>2.8519300743937499E-2</v>
      </c>
      <c r="U201">
        <v>7.6828703284263597E-2</v>
      </c>
      <c r="V201">
        <v>7.47935995459557E-2</v>
      </c>
      <c r="W201">
        <v>3.8058230876922599</v>
      </c>
      <c r="X201">
        <v>3.93112397193909</v>
      </c>
      <c r="Y201">
        <v>-9.16583016514778E-2</v>
      </c>
      <c r="Z201">
        <v>3.0690299347042999E-2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-9.16583016514778E-2</v>
      </c>
      <c r="AH201" t="s">
        <v>127</v>
      </c>
      <c r="AI201">
        <v>-0.180023804306984</v>
      </c>
      <c r="AJ201">
        <v>-0.27168211340904203</v>
      </c>
    </row>
    <row r="202" spans="1:36" x14ac:dyDescent="0.35">
      <c r="A202">
        <v>730</v>
      </c>
      <c r="B202" t="s">
        <v>127</v>
      </c>
      <c r="C202">
        <v>10.9150896072388</v>
      </c>
      <c r="D202">
        <v>10.9150896072388</v>
      </c>
      <c r="E202">
        <v>11.0020999908447</v>
      </c>
      <c r="F202">
        <v>10.7144203186035</v>
      </c>
      <c r="G202">
        <v>2</v>
      </c>
      <c r="H202">
        <v>29</v>
      </c>
      <c r="I202">
        <v>31</v>
      </c>
      <c r="J202">
        <v>10.9071998596191</v>
      </c>
      <c r="K202">
        <v>10.694970130920399</v>
      </c>
      <c r="L202">
        <v>10.895259857177701</v>
      </c>
      <c r="M202">
        <v>10.8967895507812</v>
      </c>
      <c r="N202">
        <v>16.203800201416001</v>
      </c>
      <c r="O202">
        <v>41.538394927978501</v>
      </c>
      <c r="P202">
        <v>1814.74499511719</v>
      </c>
      <c r="Q202">
        <v>4.9051098525524098E-2</v>
      </c>
      <c r="R202">
        <v>0.83620440959930398</v>
      </c>
      <c r="S202">
        <v>0</v>
      </c>
      <c r="T202">
        <v>0.142481699585915</v>
      </c>
      <c r="U202">
        <v>0</v>
      </c>
      <c r="V202">
        <v>2.13139001280069E-2</v>
      </c>
      <c r="W202">
        <v>3.7896080017089799</v>
      </c>
      <c r="X202">
        <v>3.9479129314422599</v>
      </c>
      <c r="Y202">
        <v>-2.9955500736832601E-2</v>
      </c>
      <c r="Z202">
        <v>1.28148002550006E-2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-2.9955500736832601E-2</v>
      </c>
      <c r="AH202" t="s">
        <v>127</v>
      </c>
      <c r="AI202">
        <v>-0.180023804306984</v>
      </c>
      <c r="AJ202">
        <v>-0.20997920632362399</v>
      </c>
    </row>
    <row r="203" spans="1:36" x14ac:dyDescent="0.35">
      <c r="A203">
        <v>131</v>
      </c>
      <c r="B203" t="s">
        <v>127</v>
      </c>
      <c r="C203">
        <v>10.8967399597168</v>
      </c>
      <c r="D203">
        <v>10.9150896072388</v>
      </c>
      <c r="E203">
        <v>10.9150896072388</v>
      </c>
      <c r="F203">
        <v>10.819780349731399</v>
      </c>
      <c r="G203">
        <v>143</v>
      </c>
      <c r="H203">
        <v>554</v>
      </c>
      <c r="I203">
        <v>697</v>
      </c>
      <c r="J203">
        <v>10.9003095626831</v>
      </c>
      <c r="K203">
        <v>10.8538303375244</v>
      </c>
      <c r="L203">
        <v>10.8782901763916</v>
      </c>
      <c r="M203">
        <v>10.890709877014199</v>
      </c>
      <c r="N203">
        <v>16.412670135498001</v>
      </c>
      <c r="O203">
        <v>40.847511291503899</v>
      </c>
      <c r="P203">
        <v>1773.72399902344</v>
      </c>
      <c r="Q203">
        <v>0.20653270184993699</v>
      </c>
      <c r="R203">
        <v>0.92139291763305697</v>
      </c>
      <c r="S203">
        <v>1.1005300097167501E-2</v>
      </c>
      <c r="T203">
        <v>3.2296899706125301E-2</v>
      </c>
      <c r="U203">
        <v>4.2260300368070602E-2</v>
      </c>
      <c r="V203">
        <v>2.7175700291991199E-2</v>
      </c>
      <c r="W203">
        <v>3.7563259601593</v>
      </c>
      <c r="X203">
        <v>3.93913793563843</v>
      </c>
      <c r="Y203">
        <v>0.13634680211544001</v>
      </c>
      <c r="Z203">
        <v>9.1247996315360104E-3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0.13634680211544001</v>
      </c>
      <c r="AH203" t="s">
        <v>127</v>
      </c>
      <c r="AI203">
        <v>-0.180023804306984</v>
      </c>
      <c r="AJ203">
        <v>-4.36769016087055E-2</v>
      </c>
    </row>
    <row r="204" spans="1:36" x14ac:dyDescent="0.35">
      <c r="A204">
        <v>834</v>
      </c>
      <c r="B204" t="s">
        <v>127</v>
      </c>
      <c r="C204">
        <v>10.7144203186035</v>
      </c>
      <c r="D204">
        <v>10.819780349731399</v>
      </c>
      <c r="E204">
        <v>11.127260208129901</v>
      </c>
      <c r="F204">
        <v>9.8091764450073207</v>
      </c>
      <c r="G204">
        <v>2</v>
      </c>
      <c r="H204">
        <v>6</v>
      </c>
      <c r="I204">
        <v>8</v>
      </c>
      <c r="J204">
        <v>10.8968496322632</v>
      </c>
      <c r="K204">
        <v>9.8091764450073207</v>
      </c>
      <c r="L204">
        <v>10.6941795349121</v>
      </c>
      <c r="M204">
        <v>10.704159736633301</v>
      </c>
      <c r="N204">
        <v>16.678810119628899</v>
      </c>
      <c r="O204">
        <v>38.8592720031738</v>
      </c>
      <c r="P204">
        <v>1568.81994628906</v>
      </c>
      <c r="Q204">
        <v>0.17715230584144601</v>
      </c>
      <c r="R204">
        <v>0.73841059207916304</v>
      </c>
      <c r="S204">
        <v>0</v>
      </c>
      <c r="T204">
        <v>0.26158940792083701</v>
      </c>
      <c r="U204">
        <v>0.26158940792083701</v>
      </c>
      <c r="V204">
        <v>0</v>
      </c>
      <c r="W204">
        <v>3.81517505645752</v>
      </c>
      <c r="X204">
        <v>3.9444150924682599</v>
      </c>
      <c r="Y204">
        <v>-1.07352995872498</v>
      </c>
      <c r="Z204">
        <v>5.8751601725816699E-2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-1.07352995872498</v>
      </c>
      <c r="AH204" t="s">
        <v>127</v>
      </c>
      <c r="AI204">
        <v>-0.180023804306984</v>
      </c>
      <c r="AJ204">
        <v>-1.2535539865493801</v>
      </c>
    </row>
    <row r="205" spans="1:36" x14ac:dyDescent="0.35">
      <c r="A205">
        <v>894</v>
      </c>
      <c r="B205" t="s">
        <v>127</v>
      </c>
      <c r="C205">
        <v>11.0020999908447</v>
      </c>
      <c r="D205">
        <v>11.0020999908447</v>
      </c>
      <c r="E205">
        <v>10.9681997299194</v>
      </c>
      <c r="F205">
        <v>11.127260208129901</v>
      </c>
      <c r="G205">
        <v>2</v>
      </c>
      <c r="H205">
        <v>7</v>
      </c>
      <c r="I205">
        <v>9</v>
      </c>
      <c r="J205">
        <v>10.895560264587401</v>
      </c>
      <c r="K205">
        <v>11.021929740905801</v>
      </c>
      <c r="L205">
        <v>10.926230430603001</v>
      </c>
      <c r="M205">
        <v>10.926230430603001</v>
      </c>
      <c r="N205">
        <v>16.363639831543001</v>
      </c>
      <c r="O205">
        <v>46.819999694824197</v>
      </c>
      <c r="P205">
        <v>2246.3310546875</v>
      </c>
      <c r="Q205">
        <v>0.24272729456424699</v>
      </c>
      <c r="R205">
        <v>0.41090908646583602</v>
      </c>
      <c r="S205">
        <v>0</v>
      </c>
      <c r="T205">
        <v>0.519999980926514</v>
      </c>
      <c r="U205">
        <v>0</v>
      </c>
      <c r="V205">
        <v>6.9090902805328397E-2</v>
      </c>
      <c r="W205">
        <v>3.8880889415740998</v>
      </c>
      <c r="X205">
        <v>3.91908502578735</v>
      </c>
      <c r="Y205">
        <v>0.42922189831733698</v>
      </c>
      <c r="Z205">
        <v>-5.9898100793361699E-2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0.42922189831733698</v>
      </c>
      <c r="AH205" t="s">
        <v>127</v>
      </c>
      <c r="AI205">
        <v>-0.180023804306984</v>
      </c>
      <c r="AJ205">
        <v>0.249198198318481</v>
      </c>
    </row>
    <row r="206" spans="1:36" x14ac:dyDescent="0.35">
      <c r="A206">
        <v>330</v>
      </c>
      <c r="B206" t="s">
        <v>127</v>
      </c>
      <c r="C206">
        <v>10.8590002059937</v>
      </c>
      <c r="D206">
        <v>10.8590002059937</v>
      </c>
      <c r="E206">
        <v>10.878049850463899</v>
      </c>
      <c r="F206">
        <v>10.8590002059937</v>
      </c>
      <c r="G206">
        <v>2559</v>
      </c>
      <c r="H206">
        <v>1088</v>
      </c>
      <c r="I206">
        <v>3647</v>
      </c>
      <c r="J206">
        <v>10.891440391540501</v>
      </c>
      <c r="K206">
        <v>10.8302297592163</v>
      </c>
      <c r="L206">
        <v>10.842359542846699</v>
      </c>
      <c r="M206">
        <v>10.8493204116821</v>
      </c>
      <c r="N206">
        <v>16.384569168090799</v>
      </c>
      <c r="O206">
        <v>42.435211181640597</v>
      </c>
      <c r="P206">
        <v>1925.31494140625</v>
      </c>
      <c r="Q206">
        <v>0.68808507919311501</v>
      </c>
      <c r="R206">
        <v>0.65360742807388295</v>
      </c>
      <c r="S206">
        <v>2.23542004823685E-2</v>
      </c>
      <c r="T206">
        <v>0.10371900349855399</v>
      </c>
      <c r="U206">
        <v>6.3184902071952806E-2</v>
      </c>
      <c r="V206">
        <v>0.200001105666161</v>
      </c>
      <c r="W206">
        <v>3.7277290821075399</v>
      </c>
      <c r="X206">
        <v>3.94288301467896</v>
      </c>
      <c r="Y206">
        <v>0.10693860054016099</v>
      </c>
      <c r="Z206">
        <v>2.9697999358177199E-2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0.10693860054016099</v>
      </c>
      <c r="AH206" t="s">
        <v>127</v>
      </c>
      <c r="AI206">
        <v>-0.180023804306984</v>
      </c>
      <c r="AJ206">
        <v>-7.3085196316242204E-2</v>
      </c>
    </row>
    <row r="207" spans="1:36" x14ac:dyDescent="0.35">
      <c r="A207">
        <v>975</v>
      </c>
      <c r="B207" t="s">
        <v>151</v>
      </c>
      <c r="C207">
        <v>10.819780349731399</v>
      </c>
      <c r="D207">
        <v>10.819780349731399</v>
      </c>
      <c r="E207">
        <v>11.0120496749878</v>
      </c>
      <c r="F207">
        <v>10.6454200744629</v>
      </c>
      <c r="G207">
        <v>9</v>
      </c>
      <c r="H207">
        <v>35</v>
      </c>
      <c r="I207">
        <v>44</v>
      </c>
      <c r="J207">
        <v>10.891050338745099</v>
      </c>
      <c r="K207">
        <v>10.383729934692401</v>
      </c>
      <c r="L207">
        <v>10.7746696472168</v>
      </c>
      <c r="M207">
        <v>10.783670425415</v>
      </c>
      <c r="N207">
        <v>16.119850158691399</v>
      </c>
      <c r="O207">
        <v>45.008628845214801</v>
      </c>
      <c r="P207">
        <v>2152.97998046875</v>
      </c>
      <c r="Q207">
        <v>0.211649104952812</v>
      </c>
      <c r="R207">
        <v>0.76486098766326904</v>
      </c>
      <c r="S207">
        <v>9.2761300504207597E-2</v>
      </c>
      <c r="T207">
        <v>0.142377704381943</v>
      </c>
      <c r="U207">
        <v>0.13758389651775399</v>
      </c>
      <c r="V207">
        <v>0</v>
      </c>
      <c r="W207">
        <v>3.79505491256714</v>
      </c>
      <c r="X207">
        <v>3.9252550601959202</v>
      </c>
      <c r="Y207">
        <v>-0.38037970662116999</v>
      </c>
      <c r="Z207">
        <v>3.3751398324966403E-2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-0.38037970662116999</v>
      </c>
      <c r="AH207" t="s">
        <v>127</v>
      </c>
      <c r="AI207">
        <v>-0.180023804306984</v>
      </c>
      <c r="AJ207">
        <v>-0.56040352582931496</v>
      </c>
    </row>
    <row r="208" spans="1:36" x14ac:dyDescent="0.35">
      <c r="A208">
        <v>290</v>
      </c>
      <c r="B208" t="s">
        <v>127</v>
      </c>
      <c r="C208">
        <v>10.9150896072388</v>
      </c>
      <c r="D208">
        <v>10.8967399597168</v>
      </c>
      <c r="E208">
        <v>10.9150896072388</v>
      </c>
      <c r="F208">
        <v>10.819780349731399</v>
      </c>
      <c r="G208">
        <v>83</v>
      </c>
      <c r="H208">
        <v>537</v>
      </c>
      <c r="I208">
        <v>620</v>
      </c>
      <c r="J208">
        <v>10.890789985656699</v>
      </c>
      <c r="K208">
        <v>10.831749916076699</v>
      </c>
      <c r="L208">
        <v>10.864870071411101</v>
      </c>
      <c r="M208">
        <v>10.8820295333862</v>
      </c>
      <c r="N208">
        <v>16.268129348754901</v>
      </c>
      <c r="O208">
        <v>40.208492279052699</v>
      </c>
      <c r="P208">
        <v>1711.54296875</v>
      </c>
      <c r="Q208">
        <v>0.14840739965438801</v>
      </c>
      <c r="R208">
        <v>0.83277869224548295</v>
      </c>
      <c r="S208">
        <v>1.1697400361299499E-2</v>
      </c>
      <c r="T208">
        <v>8.1709101796150194E-2</v>
      </c>
      <c r="U208">
        <v>9.0626202523708302E-2</v>
      </c>
      <c r="V208">
        <v>4.1185900568962097E-2</v>
      </c>
      <c r="W208">
        <v>3.78543305397034</v>
      </c>
      <c r="X208">
        <v>3.9355340003967298</v>
      </c>
      <c r="Y208">
        <v>0.15717279911041299</v>
      </c>
      <c r="Z208">
        <v>1.9044099375605601E-2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0.15717279911041299</v>
      </c>
      <c r="AH208" t="s">
        <v>127</v>
      </c>
      <c r="AI208">
        <v>-0.180023804306984</v>
      </c>
      <c r="AJ208">
        <v>-2.2850999608635899E-2</v>
      </c>
    </row>
    <row r="209" spans="1:36" x14ac:dyDescent="0.35">
      <c r="A209">
        <v>476</v>
      </c>
      <c r="B209" t="s">
        <v>127</v>
      </c>
      <c r="C209">
        <v>10.7363996505737</v>
      </c>
      <c r="D209">
        <v>10.7363996505737</v>
      </c>
      <c r="E209">
        <v>10.819780349731399</v>
      </c>
      <c r="F209">
        <v>10.5453395843506</v>
      </c>
      <c r="G209">
        <v>3600</v>
      </c>
      <c r="H209">
        <v>6789</v>
      </c>
      <c r="I209">
        <v>10389</v>
      </c>
      <c r="J209">
        <v>10.8902702331543</v>
      </c>
      <c r="K209">
        <v>10.5607500076294</v>
      </c>
      <c r="L209">
        <v>10.778750419616699</v>
      </c>
      <c r="M209">
        <v>10.7733201980591</v>
      </c>
      <c r="N209">
        <v>16.305000305175799</v>
      </c>
      <c r="O209">
        <v>41.4306831359863</v>
      </c>
      <c r="P209">
        <v>1827.07397460938</v>
      </c>
      <c r="Q209">
        <v>0.35493069887161299</v>
      </c>
      <c r="R209">
        <v>0.83061552047729503</v>
      </c>
      <c r="S209">
        <v>1.22595997527242E-2</v>
      </c>
      <c r="T209">
        <v>6.7209199070930495E-2</v>
      </c>
      <c r="U209">
        <v>6.7331299185752896E-2</v>
      </c>
      <c r="V209">
        <v>7.2010599076747894E-2</v>
      </c>
      <c r="W209">
        <v>3.7927680015564</v>
      </c>
      <c r="X209">
        <v>3.9380760192871098</v>
      </c>
      <c r="Y209">
        <v>-0.119970597326756</v>
      </c>
      <c r="Z209">
        <v>3.6007999442517801E-3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-0.119970597326756</v>
      </c>
      <c r="AH209" t="s">
        <v>127</v>
      </c>
      <c r="AI209">
        <v>-0.180023804306984</v>
      </c>
      <c r="AJ209">
        <v>-0.29999440908432001</v>
      </c>
    </row>
    <row r="210" spans="1:36" x14ac:dyDescent="0.35">
      <c r="A210">
        <v>714</v>
      </c>
      <c r="B210" t="s">
        <v>127</v>
      </c>
      <c r="C210">
        <v>10.9150896072388</v>
      </c>
      <c r="D210">
        <v>10.9150896072388</v>
      </c>
      <c r="E210">
        <v>10.9150896072388</v>
      </c>
      <c r="F210">
        <v>10.596630096435501</v>
      </c>
      <c r="G210">
        <v>19</v>
      </c>
      <c r="H210">
        <v>355</v>
      </c>
      <c r="I210">
        <v>374</v>
      </c>
      <c r="J210">
        <v>10.8891096115112</v>
      </c>
      <c r="K210">
        <v>10.733690261840801</v>
      </c>
      <c r="L210">
        <v>10.8793697357178</v>
      </c>
      <c r="M210">
        <v>10.881879806518601</v>
      </c>
      <c r="N210">
        <v>16.285459518432599</v>
      </c>
      <c r="O210">
        <v>42.1327095031738</v>
      </c>
      <c r="P210">
        <v>1865.24401855469</v>
      </c>
      <c r="Q210">
        <v>4.6517301350831999E-2</v>
      </c>
      <c r="R210">
        <v>0.72481727600097701</v>
      </c>
      <c r="S210">
        <v>4.0087699890136698E-2</v>
      </c>
      <c r="T210">
        <v>9.8928399384021801E-2</v>
      </c>
      <c r="U210">
        <v>0.12559670209884599</v>
      </c>
      <c r="V210">
        <v>8.3487600088119507E-2</v>
      </c>
      <c r="W210">
        <v>3.7797620296478298</v>
      </c>
      <c r="X210">
        <v>3.94395208358765</v>
      </c>
      <c r="Y210">
        <v>5.4536100476980202E-2</v>
      </c>
      <c r="Z210">
        <v>8.0929999239742799E-4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5.4536100476980202E-2</v>
      </c>
      <c r="AH210" t="s">
        <v>127</v>
      </c>
      <c r="AI210">
        <v>-0.180023804306984</v>
      </c>
      <c r="AJ210">
        <v>-0.125487700104713</v>
      </c>
    </row>
    <row r="211" spans="1:36" x14ac:dyDescent="0.35">
      <c r="A211">
        <v>542</v>
      </c>
      <c r="B211" t="s">
        <v>127</v>
      </c>
      <c r="C211">
        <v>10.596630096435501</v>
      </c>
      <c r="D211">
        <v>10.596630096435501</v>
      </c>
      <c r="E211">
        <v>10.7789602279663</v>
      </c>
      <c r="F211">
        <v>10.596630096435501</v>
      </c>
      <c r="G211">
        <v>320</v>
      </c>
      <c r="H211">
        <v>105</v>
      </c>
      <c r="I211">
        <v>425</v>
      </c>
      <c r="J211">
        <v>10.8844203948975</v>
      </c>
      <c r="K211">
        <v>10.565270423889199</v>
      </c>
      <c r="L211">
        <v>10.628419876098601</v>
      </c>
      <c r="M211">
        <v>10.648449897766101</v>
      </c>
      <c r="N211">
        <v>16.298160552978501</v>
      </c>
      <c r="O211">
        <v>42.598373413085902</v>
      </c>
      <c r="P211">
        <v>1919.17102050781</v>
      </c>
      <c r="Q211">
        <v>0.73936790227890004</v>
      </c>
      <c r="R211">
        <v>0.69407391548156705</v>
      </c>
      <c r="S211">
        <v>2.4355100467801101E-2</v>
      </c>
      <c r="T211">
        <v>0.14352780580520599</v>
      </c>
      <c r="U211">
        <v>8.2639999687671703E-2</v>
      </c>
      <c r="V211">
        <v>9.7629599273204803E-2</v>
      </c>
      <c r="W211">
        <v>3.7232620716095002</v>
      </c>
      <c r="X211">
        <v>3.93658399581909</v>
      </c>
      <c r="Y211">
        <v>-0.14769560098648099</v>
      </c>
      <c r="Z211">
        <v>7.4760001152753804E-3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-0.14769560098648099</v>
      </c>
      <c r="AH211" t="s">
        <v>127</v>
      </c>
      <c r="AI211">
        <v>-0.180023804306984</v>
      </c>
      <c r="AJ211">
        <v>-0.32771939039230302</v>
      </c>
    </row>
    <row r="212" spans="1:36" x14ac:dyDescent="0.35">
      <c r="A212">
        <v>702</v>
      </c>
      <c r="B212" t="s">
        <v>127</v>
      </c>
      <c r="C212">
        <v>11.0020999908447</v>
      </c>
      <c r="D212">
        <v>11.0020999908447</v>
      </c>
      <c r="E212">
        <v>10.9681997299194</v>
      </c>
      <c r="F212">
        <v>11.050889968872101</v>
      </c>
      <c r="G212">
        <v>75</v>
      </c>
      <c r="H212">
        <v>403</v>
      </c>
      <c r="I212">
        <v>478</v>
      </c>
      <c r="J212">
        <v>10.882809638977101</v>
      </c>
      <c r="K212">
        <v>10.971209526061999</v>
      </c>
      <c r="L212">
        <v>10.9039001464844</v>
      </c>
      <c r="M212">
        <v>10.897120475769</v>
      </c>
      <c r="N212">
        <v>16.2712707519531</v>
      </c>
      <c r="O212">
        <v>41.9312744140625</v>
      </c>
      <c r="P212">
        <v>1850.38903808594</v>
      </c>
      <c r="Q212">
        <v>0.16189700365066501</v>
      </c>
      <c r="R212">
        <v>0.71745258569717396</v>
      </c>
      <c r="S212">
        <v>1.7939200624823601E-2</v>
      </c>
      <c r="T212">
        <v>0.13920749723911299</v>
      </c>
      <c r="U212">
        <v>0.11097589880228</v>
      </c>
      <c r="V212">
        <v>9.5740199089050307E-2</v>
      </c>
      <c r="W212">
        <v>3.7459061145782502</v>
      </c>
      <c r="X212">
        <v>3.9383978843689</v>
      </c>
      <c r="Y212">
        <v>0.29016959667205799</v>
      </c>
      <c r="Z212">
        <v>-1.70499994419515E-3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0.29016959667205799</v>
      </c>
      <c r="AH212" t="s">
        <v>127</v>
      </c>
      <c r="AI212">
        <v>-0.180023804306984</v>
      </c>
      <c r="AJ212">
        <v>0.110145799815655</v>
      </c>
    </row>
    <row r="213" spans="1:36" x14ac:dyDescent="0.35">
      <c r="A213">
        <v>240</v>
      </c>
      <c r="B213" t="s">
        <v>127</v>
      </c>
      <c r="C213">
        <v>10.819780349731399</v>
      </c>
      <c r="D213">
        <v>10.819780349731399</v>
      </c>
      <c r="E213">
        <v>10.9150896072388</v>
      </c>
      <c r="F213">
        <v>10.7536401748657</v>
      </c>
      <c r="G213">
        <v>430</v>
      </c>
      <c r="H213">
        <v>289</v>
      </c>
      <c r="I213">
        <v>719</v>
      </c>
      <c r="J213">
        <v>10.8824100494385</v>
      </c>
      <c r="K213">
        <v>10.7514600753784</v>
      </c>
      <c r="L213">
        <v>10.801199913024901</v>
      </c>
      <c r="M213">
        <v>10.803529739379901</v>
      </c>
      <c r="N213">
        <v>17.416679382324201</v>
      </c>
      <c r="O213">
        <v>43.301673889160199</v>
      </c>
      <c r="P213">
        <v>1978.69201660156</v>
      </c>
      <c r="Q213">
        <v>0.60239857435226396</v>
      </c>
      <c r="R213">
        <v>0.88915902376174905</v>
      </c>
      <c r="S213">
        <v>1.9864499568939199E-2</v>
      </c>
      <c r="T213">
        <v>4.2575299739837598E-2</v>
      </c>
      <c r="U213">
        <v>3.8750600069761297E-2</v>
      </c>
      <c r="V213">
        <v>3.4762900322675698E-2</v>
      </c>
      <c r="W213">
        <v>3.7481639385223402</v>
      </c>
      <c r="X213">
        <v>3.9422669410705602</v>
      </c>
      <c r="Y213">
        <v>6.9915898144245106E-2</v>
      </c>
      <c r="Z213">
        <v>-0.124671198427677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6.9915898144245106E-2</v>
      </c>
      <c r="AH213" t="s">
        <v>127</v>
      </c>
      <c r="AI213">
        <v>-0.180023804306984</v>
      </c>
      <c r="AJ213">
        <v>-0.11010789871215799</v>
      </c>
    </row>
    <row r="214" spans="1:36" x14ac:dyDescent="0.35">
      <c r="A214">
        <v>643</v>
      </c>
      <c r="B214" t="s">
        <v>127</v>
      </c>
      <c r="C214">
        <v>11.0020999908447</v>
      </c>
      <c r="D214">
        <v>10.878049850463899</v>
      </c>
      <c r="E214">
        <v>11.0020999908447</v>
      </c>
      <c r="F214">
        <v>10.878049850463899</v>
      </c>
      <c r="G214">
        <v>1</v>
      </c>
      <c r="H214">
        <v>6</v>
      </c>
      <c r="I214">
        <v>7</v>
      </c>
      <c r="J214">
        <v>10.879570007324199</v>
      </c>
      <c r="K214">
        <v>10.878049850463899</v>
      </c>
      <c r="L214">
        <v>10.8743896484375</v>
      </c>
      <c r="M214">
        <v>10.8793601989746</v>
      </c>
      <c r="N214">
        <v>16</v>
      </c>
      <c r="O214">
        <v>51.1677856445312</v>
      </c>
      <c r="P214">
        <v>2656.9970703125</v>
      </c>
      <c r="Q214">
        <v>0.14093959331512501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3.7816710472106898</v>
      </c>
      <c r="X214">
        <v>3.9479129314422599</v>
      </c>
      <c r="Y214">
        <v>0.15484219789504999</v>
      </c>
      <c r="Z214">
        <v>-0.100213401019573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0.15484219789504999</v>
      </c>
      <c r="AH214" t="s">
        <v>127</v>
      </c>
      <c r="AI214">
        <v>-0.180023804306984</v>
      </c>
      <c r="AJ214">
        <v>-2.51816008239985E-2</v>
      </c>
    </row>
    <row r="215" spans="1:36" x14ac:dyDescent="0.35">
      <c r="A215">
        <v>350</v>
      </c>
      <c r="B215" t="s">
        <v>127</v>
      </c>
      <c r="C215">
        <v>10.6919498443604</v>
      </c>
      <c r="D215">
        <v>10.7144203186035</v>
      </c>
      <c r="E215">
        <v>10.7789602279663</v>
      </c>
      <c r="F215">
        <v>10.6919498443604</v>
      </c>
      <c r="G215">
        <v>489</v>
      </c>
      <c r="H215">
        <v>114</v>
      </c>
      <c r="I215">
        <v>603</v>
      </c>
      <c r="J215">
        <v>10.8790798187256</v>
      </c>
      <c r="K215">
        <v>10.711250305175801</v>
      </c>
      <c r="L215">
        <v>10.7381601333618</v>
      </c>
      <c r="M215">
        <v>10.7440795898438</v>
      </c>
      <c r="N215">
        <v>16.507160186767599</v>
      </c>
      <c r="O215">
        <v>43.861232757568402</v>
      </c>
      <c r="P215">
        <v>2018.90502929688</v>
      </c>
      <c r="Q215">
        <v>0.80437302589416504</v>
      </c>
      <c r="R215">
        <v>0.48580148816108698</v>
      </c>
      <c r="S215">
        <v>1.9285099580884001E-2</v>
      </c>
      <c r="T215">
        <v>0.23316839337348899</v>
      </c>
      <c r="U215">
        <v>6.2672503292560605E-2</v>
      </c>
      <c r="V215">
        <v>0.25291070342063898</v>
      </c>
      <c r="W215">
        <v>3.7320089340210001</v>
      </c>
      <c r="X215">
        <v>3.9362769126892099</v>
      </c>
      <c r="Y215">
        <v>1.0964299552142599E-2</v>
      </c>
      <c r="Z215">
        <v>-2.13933996856213E-2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1.0964299552142599E-2</v>
      </c>
      <c r="AH215" t="s">
        <v>127</v>
      </c>
      <c r="AI215">
        <v>-0.180023804306984</v>
      </c>
      <c r="AJ215">
        <v>-0.16905950009822801</v>
      </c>
    </row>
    <row r="216" spans="1:36" x14ac:dyDescent="0.35">
      <c r="A216">
        <v>555</v>
      </c>
      <c r="B216" t="s">
        <v>127</v>
      </c>
      <c r="C216">
        <v>10.8967399597168</v>
      </c>
      <c r="D216">
        <v>10.8967399597168</v>
      </c>
      <c r="E216">
        <v>10.9150896072388</v>
      </c>
      <c r="F216">
        <v>10.8395795822144</v>
      </c>
      <c r="G216">
        <v>239</v>
      </c>
      <c r="H216">
        <v>855</v>
      </c>
      <c r="I216">
        <v>1094</v>
      </c>
      <c r="J216">
        <v>10.8779497146606</v>
      </c>
      <c r="K216">
        <v>10.7491798400879</v>
      </c>
      <c r="L216">
        <v>10.844519615173301</v>
      </c>
      <c r="M216">
        <v>10.850379943847701</v>
      </c>
      <c r="N216">
        <v>16.170730590820298</v>
      </c>
      <c r="O216">
        <v>48.834335327148402</v>
      </c>
      <c r="P216">
        <v>2456.669921875</v>
      </c>
      <c r="Q216">
        <v>0.21409720182418801</v>
      </c>
      <c r="R216">
        <v>0.70964038372039795</v>
      </c>
      <c r="S216">
        <v>1.1266300454735799E-2</v>
      </c>
      <c r="T216">
        <v>0.124588802456856</v>
      </c>
      <c r="U216">
        <v>7.3527202010154696E-2</v>
      </c>
      <c r="V216">
        <v>0.14100040495395699</v>
      </c>
      <c r="W216">
        <v>3.7533800601959202</v>
      </c>
      <c r="X216">
        <v>3.9452390670776398</v>
      </c>
      <c r="Y216">
        <v>5.9178899973630898E-2</v>
      </c>
      <c r="Z216">
        <v>-6.4124397933483096E-2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5.9178899973630898E-2</v>
      </c>
      <c r="AH216" t="s">
        <v>127</v>
      </c>
      <c r="AI216">
        <v>-0.180023804306984</v>
      </c>
      <c r="AJ216">
        <v>-0.12084490060806299</v>
      </c>
    </row>
    <row r="217" spans="1:36" x14ac:dyDescent="0.35">
      <c r="A217">
        <v>234</v>
      </c>
      <c r="B217" t="s">
        <v>127</v>
      </c>
      <c r="C217">
        <v>10.7789602279663</v>
      </c>
      <c r="D217">
        <v>10.7579002380371</v>
      </c>
      <c r="E217">
        <v>10.8967399597168</v>
      </c>
      <c r="F217">
        <v>10.654899597168001</v>
      </c>
      <c r="G217">
        <v>3366</v>
      </c>
      <c r="H217">
        <v>2415</v>
      </c>
      <c r="I217">
        <v>5781</v>
      </c>
      <c r="J217">
        <v>10.874629974365201</v>
      </c>
      <c r="K217">
        <v>10.599510192871101</v>
      </c>
      <c r="L217">
        <v>10.707909584045399</v>
      </c>
      <c r="M217">
        <v>10.713609695434601</v>
      </c>
      <c r="N217">
        <v>16.848810195922901</v>
      </c>
      <c r="O217">
        <v>41.815700531005902</v>
      </c>
      <c r="P217">
        <v>1855.27294921875</v>
      </c>
      <c r="Q217">
        <v>0.585257828235626</v>
      </c>
      <c r="R217">
        <v>0.79716008901596103</v>
      </c>
      <c r="S217">
        <v>2.0949799567461E-2</v>
      </c>
      <c r="T217">
        <v>0.118406198918819</v>
      </c>
      <c r="U217">
        <v>7.1402497589588207E-2</v>
      </c>
      <c r="V217">
        <v>4.50417995452881E-2</v>
      </c>
      <c r="W217">
        <v>3.7658269405364999</v>
      </c>
      <c r="X217">
        <v>3.9320840835571298</v>
      </c>
      <c r="Y217">
        <v>-5.7698901742696797E-2</v>
      </c>
      <c r="Z217">
        <v>-6.7327000200748402E-2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-5.7698901742696797E-2</v>
      </c>
      <c r="AH217" t="s">
        <v>127</v>
      </c>
      <c r="AI217">
        <v>-0.180023804306984</v>
      </c>
      <c r="AJ217">
        <v>-0.23772269487381001</v>
      </c>
    </row>
    <row r="218" spans="1:36" x14ac:dyDescent="0.35">
      <c r="A218">
        <v>646</v>
      </c>
      <c r="B218" t="s">
        <v>127</v>
      </c>
      <c r="C218">
        <v>10.819780349731399</v>
      </c>
      <c r="D218">
        <v>10.9331102371216</v>
      </c>
      <c r="E218">
        <v>10.9331102371216</v>
      </c>
      <c r="G218">
        <v>0</v>
      </c>
      <c r="H218">
        <v>10</v>
      </c>
      <c r="I218">
        <v>10</v>
      </c>
      <c r="J218">
        <v>10.8668298721313</v>
      </c>
      <c r="L218">
        <v>10.781330108642599</v>
      </c>
      <c r="M218">
        <v>10.8668298721313</v>
      </c>
      <c r="N218">
        <v>16.193199157714801</v>
      </c>
      <c r="O218">
        <v>48.385509490966797</v>
      </c>
      <c r="P218">
        <v>2412.31591796875</v>
      </c>
      <c r="Q218">
        <v>0</v>
      </c>
      <c r="R218">
        <v>0.93559932708740201</v>
      </c>
      <c r="S218">
        <v>0</v>
      </c>
      <c r="T218">
        <v>0</v>
      </c>
      <c r="U218">
        <v>0.22093020379543299</v>
      </c>
      <c r="V218">
        <v>0</v>
      </c>
      <c r="W218">
        <v>3.75190305709839</v>
      </c>
      <c r="X218">
        <v>3.9432859420776398</v>
      </c>
      <c r="Z218">
        <v>-8.1523999571800204E-2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t="s">
        <v>127</v>
      </c>
      <c r="AI218">
        <v>-0.180023804306984</v>
      </c>
    </row>
    <row r="219" spans="1:36" x14ac:dyDescent="0.35">
      <c r="A219">
        <v>154</v>
      </c>
      <c r="B219" t="s">
        <v>127</v>
      </c>
      <c r="C219">
        <v>10.819780349731399</v>
      </c>
      <c r="D219">
        <v>10.819780349731399</v>
      </c>
      <c r="E219">
        <v>10.8590002059937</v>
      </c>
      <c r="F219">
        <v>10.7144203186035</v>
      </c>
      <c r="G219">
        <v>208</v>
      </c>
      <c r="H219">
        <v>721</v>
      </c>
      <c r="I219">
        <v>929</v>
      </c>
      <c r="J219">
        <v>10.8659200668335</v>
      </c>
      <c r="K219">
        <v>10.652250289916999</v>
      </c>
      <c r="L219">
        <v>10.822319984436</v>
      </c>
      <c r="M219">
        <v>10.820710182189901</v>
      </c>
      <c r="N219">
        <v>16.326539993286101</v>
      </c>
      <c r="O219">
        <v>39.607692718505902</v>
      </c>
      <c r="P219">
        <v>1678.35705566406</v>
      </c>
      <c r="Q219">
        <v>0.21155910193920099</v>
      </c>
      <c r="R219">
        <v>0.79985922574996904</v>
      </c>
      <c r="S219">
        <v>1.7626399174332601E-2</v>
      </c>
      <c r="T219">
        <v>3.1387198716402102E-2</v>
      </c>
      <c r="U219">
        <v>8.5012301802635207E-2</v>
      </c>
      <c r="V219">
        <v>0.138910502195358</v>
      </c>
      <c r="W219">
        <v>3.7428760528564502</v>
      </c>
      <c r="X219">
        <v>3.93873810768127</v>
      </c>
      <c r="Y219">
        <v>-3.5387999378144702E-3</v>
      </c>
      <c r="Z219">
        <v>1.22726000845432E-2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-3.5387999378144702E-3</v>
      </c>
      <c r="AH219" t="s">
        <v>127</v>
      </c>
      <c r="AI219">
        <v>-0.180023804306984</v>
      </c>
      <c r="AJ219">
        <v>-0.183562502264977</v>
      </c>
    </row>
    <row r="220" spans="1:36" x14ac:dyDescent="0.35">
      <c r="A220">
        <v>191</v>
      </c>
      <c r="B220" t="s">
        <v>127</v>
      </c>
      <c r="C220">
        <v>10.878049850463899</v>
      </c>
      <c r="D220">
        <v>10.878049850463899</v>
      </c>
      <c r="E220">
        <v>10.8590002059937</v>
      </c>
      <c r="F220">
        <v>10.9150896072388</v>
      </c>
      <c r="G220">
        <v>118</v>
      </c>
      <c r="H220">
        <v>150</v>
      </c>
      <c r="I220">
        <v>268</v>
      </c>
      <c r="J220">
        <v>10.8658599853516</v>
      </c>
      <c r="K220">
        <v>10.9511098861694</v>
      </c>
      <c r="L220">
        <v>10.896069526672401</v>
      </c>
      <c r="M220">
        <v>10.901650428771999</v>
      </c>
      <c r="N220">
        <v>16.859470367431602</v>
      </c>
      <c r="O220">
        <v>36.171207427978501</v>
      </c>
      <c r="P220">
        <v>1387.77001953125</v>
      </c>
      <c r="Q220">
        <v>0.41983708739280701</v>
      </c>
      <c r="R220">
        <v>0.66831982135772705</v>
      </c>
      <c r="S220">
        <v>1.8615800887346299E-2</v>
      </c>
      <c r="T220">
        <v>4.1968900710344301E-2</v>
      </c>
      <c r="U220">
        <v>5.1295299082994503E-2</v>
      </c>
      <c r="V220">
        <v>0.25584751367568997</v>
      </c>
      <c r="W220">
        <v>3.75237989425659</v>
      </c>
      <c r="X220">
        <v>3.9403960704803498</v>
      </c>
      <c r="Y220">
        <v>0.30206671357154802</v>
      </c>
      <c r="Z220">
        <v>1.0415299795568E-2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0.30206671357154802</v>
      </c>
      <c r="AH220" t="s">
        <v>127</v>
      </c>
      <c r="AI220">
        <v>-0.180023804306984</v>
      </c>
      <c r="AJ220">
        <v>0.122042901813984</v>
      </c>
    </row>
    <row r="221" spans="1:36" x14ac:dyDescent="0.35">
      <c r="A221">
        <v>874</v>
      </c>
      <c r="B221" t="s">
        <v>127</v>
      </c>
      <c r="C221">
        <v>10.819780349731399</v>
      </c>
      <c r="D221">
        <v>10.819780349731399</v>
      </c>
      <c r="E221">
        <v>10.9150896072388</v>
      </c>
      <c r="F221">
        <v>10.7789602279663</v>
      </c>
      <c r="G221">
        <v>905</v>
      </c>
      <c r="H221">
        <v>1615</v>
      </c>
      <c r="I221">
        <v>2520</v>
      </c>
      <c r="J221">
        <v>10.8655500411987</v>
      </c>
      <c r="K221">
        <v>10.7076301574707</v>
      </c>
      <c r="L221">
        <v>10.805600166320801</v>
      </c>
      <c r="M221">
        <v>10.809140205383301</v>
      </c>
      <c r="N221">
        <v>16.4356803894043</v>
      </c>
      <c r="O221">
        <v>42.333595275878899</v>
      </c>
      <c r="P221">
        <v>1898.43298339844</v>
      </c>
      <c r="Q221">
        <v>0.357201308012009</v>
      </c>
      <c r="R221">
        <v>0.71315991878509499</v>
      </c>
      <c r="S221">
        <v>2.1510900929570202E-2</v>
      </c>
      <c r="T221">
        <v>8.3987101912498502E-2</v>
      </c>
      <c r="U221">
        <v>9.1844297945499406E-2</v>
      </c>
      <c r="V221">
        <v>0.153689205646515</v>
      </c>
      <c r="W221">
        <v>3.7553179264068599</v>
      </c>
      <c r="X221">
        <v>3.9374299049377401</v>
      </c>
      <c r="Y221">
        <v>2.89804004132748E-2</v>
      </c>
      <c r="Z221">
        <v>-2.7745399624109299E-2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2.89804004132748E-2</v>
      </c>
      <c r="AH221" t="s">
        <v>127</v>
      </c>
      <c r="AI221">
        <v>-0.180023804306984</v>
      </c>
      <c r="AJ221">
        <v>-0.151043400168419</v>
      </c>
    </row>
    <row r="222" spans="1:36" x14ac:dyDescent="0.35">
      <c r="A222">
        <v>554</v>
      </c>
      <c r="B222" t="s">
        <v>127</v>
      </c>
      <c r="C222">
        <v>10.8590002059937</v>
      </c>
      <c r="D222">
        <v>10.8590002059937</v>
      </c>
      <c r="E222">
        <v>10.8967399597168</v>
      </c>
      <c r="F222">
        <v>10.819780349731399</v>
      </c>
      <c r="G222">
        <v>224</v>
      </c>
      <c r="H222">
        <v>242</v>
      </c>
      <c r="I222">
        <v>466</v>
      </c>
      <c r="J222">
        <v>10.8650503158569</v>
      </c>
      <c r="K222">
        <v>10.773989677429199</v>
      </c>
      <c r="L222">
        <v>10.8213500976562</v>
      </c>
      <c r="M222">
        <v>10.823280334472701</v>
      </c>
      <c r="N222">
        <v>16.2369594573975</v>
      </c>
      <c r="O222">
        <v>49.587692260742202</v>
      </c>
      <c r="P222">
        <v>2511.81396484375</v>
      </c>
      <c r="Q222">
        <v>0.45874738693237299</v>
      </c>
      <c r="R222">
        <v>0.50718438625335704</v>
      </c>
      <c r="S222">
        <v>2.5227600708603901E-2</v>
      </c>
      <c r="T222">
        <v>0.220686599612236</v>
      </c>
      <c r="U222">
        <v>6.0941100120544399E-2</v>
      </c>
      <c r="V222">
        <v>0.23810459673404699</v>
      </c>
      <c r="W222">
        <v>3.7172110080718999</v>
      </c>
      <c r="X222">
        <v>3.94465899467468</v>
      </c>
      <c r="Y222">
        <v>0.111364901065826</v>
      </c>
      <c r="Z222">
        <v>-8.95792990922928E-2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0.111364901065826</v>
      </c>
      <c r="AH222" t="s">
        <v>127</v>
      </c>
      <c r="AI222">
        <v>-0.180023804306984</v>
      </c>
      <c r="AJ222">
        <v>-6.8658903241157504E-2</v>
      </c>
    </row>
    <row r="223" spans="1:36" x14ac:dyDescent="0.35">
      <c r="A223">
        <v>600</v>
      </c>
      <c r="B223" t="s">
        <v>127</v>
      </c>
      <c r="C223">
        <v>10.819780349731399</v>
      </c>
      <c r="D223">
        <v>10.819780349731399</v>
      </c>
      <c r="E223">
        <v>10.878049850463899</v>
      </c>
      <c r="F223">
        <v>10.6689596176147</v>
      </c>
      <c r="G223">
        <v>52</v>
      </c>
      <c r="H223">
        <v>220</v>
      </c>
      <c r="I223">
        <v>272</v>
      </c>
      <c r="J223">
        <v>10.8650197982788</v>
      </c>
      <c r="K223">
        <v>10.5171098709106</v>
      </c>
      <c r="L223">
        <v>10.815259933471699</v>
      </c>
      <c r="M223">
        <v>10.787070274353001</v>
      </c>
      <c r="N223">
        <v>16.355619430541999</v>
      </c>
      <c r="O223">
        <v>42.913013458252003</v>
      </c>
      <c r="P223">
        <v>1941.33801269531</v>
      </c>
      <c r="Q223">
        <v>0.22404420375824</v>
      </c>
      <c r="R223">
        <v>0.88052439689636197</v>
      </c>
      <c r="S223">
        <v>3.70046012103558E-2</v>
      </c>
      <c r="T223">
        <v>1.26270996406674E-2</v>
      </c>
      <c r="U223">
        <v>7.8130498528480502E-2</v>
      </c>
      <c r="V223">
        <v>3.9635200053453397E-2</v>
      </c>
      <c r="W223">
        <v>3.8491990566253702</v>
      </c>
      <c r="X223">
        <v>3.9387249946594198</v>
      </c>
      <c r="Y223">
        <v>-0.16093139350414301</v>
      </c>
      <c r="Z223">
        <v>-4.8484500497579602E-2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-0.16093139350414301</v>
      </c>
      <c r="AH223" t="s">
        <v>127</v>
      </c>
      <c r="AI223">
        <v>-0.180023804306984</v>
      </c>
      <c r="AJ223">
        <v>-0.34095519781112699</v>
      </c>
    </row>
    <row r="224" spans="1:36" x14ac:dyDescent="0.35">
      <c r="A224">
        <v>272</v>
      </c>
      <c r="B224" t="s">
        <v>127</v>
      </c>
      <c r="C224">
        <v>10.7789602279663</v>
      </c>
      <c r="D224">
        <v>10.7789602279663</v>
      </c>
      <c r="E224">
        <v>10.819780349731399</v>
      </c>
      <c r="F224">
        <v>10.596630096435501</v>
      </c>
      <c r="G224">
        <v>401</v>
      </c>
      <c r="H224">
        <v>1282</v>
      </c>
      <c r="I224">
        <v>1683</v>
      </c>
      <c r="J224">
        <v>10.8640403747559</v>
      </c>
      <c r="K224">
        <v>10.586600303649901</v>
      </c>
      <c r="L224">
        <v>10.772270202636699</v>
      </c>
      <c r="M224">
        <v>10.797599792480501</v>
      </c>
      <c r="N224">
        <v>16.616270065307599</v>
      </c>
      <c r="O224">
        <v>38.251182556152301</v>
      </c>
      <c r="P224">
        <v>1551.9560546875</v>
      </c>
      <c r="Q224">
        <v>0.239488705992699</v>
      </c>
      <c r="R224">
        <v>0.83663040399551403</v>
      </c>
      <c r="S224">
        <v>1.9288700073957402E-2</v>
      </c>
      <c r="T224">
        <v>0.104398898780346</v>
      </c>
      <c r="U224">
        <v>4.2810000479221302E-2</v>
      </c>
      <c r="V224">
        <v>3.0680300667882E-2</v>
      </c>
      <c r="W224">
        <v>3.8753149509429901</v>
      </c>
      <c r="X224">
        <v>3.93368291854858</v>
      </c>
      <c r="Y224">
        <v>-9.2010401189327198E-2</v>
      </c>
      <c r="Z224">
        <v>-4.5381002128124202E-3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-9.2010401189327198E-2</v>
      </c>
      <c r="AH224" t="s">
        <v>127</v>
      </c>
      <c r="AI224">
        <v>-0.180023804306984</v>
      </c>
      <c r="AJ224">
        <v>-0.27203419804573098</v>
      </c>
    </row>
    <row r="225" spans="1:36" x14ac:dyDescent="0.35">
      <c r="A225">
        <v>580</v>
      </c>
      <c r="B225" t="s">
        <v>127</v>
      </c>
      <c r="C225">
        <v>10.7144203186035</v>
      </c>
      <c r="D225">
        <v>10.7144203186035</v>
      </c>
      <c r="E225">
        <v>10.819780349731399</v>
      </c>
      <c r="F225">
        <v>10.596630096435501</v>
      </c>
      <c r="G225">
        <v>265</v>
      </c>
      <c r="H225">
        <v>461</v>
      </c>
      <c r="I225">
        <v>726</v>
      </c>
      <c r="J225">
        <v>10.864009857177701</v>
      </c>
      <c r="K225">
        <v>10.5902299880981</v>
      </c>
      <c r="L225">
        <v>10.761050224304199</v>
      </c>
      <c r="M225">
        <v>10.769599914550801</v>
      </c>
      <c r="N225">
        <v>16.312129974365199</v>
      </c>
      <c r="O225">
        <v>42.123329162597699</v>
      </c>
      <c r="P225">
        <v>1879.64001464844</v>
      </c>
      <c r="Q225">
        <v>0.34482759237289401</v>
      </c>
      <c r="R225">
        <v>0.71854168176651001</v>
      </c>
      <c r="S225">
        <v>3.1225599348545099E-2</v>
      </c>
      <c r="T225">
        <v>0.10447949916124299</v>
      </c>
      <c r="U225">
        <v>7.1543596684932695E-2</v>
      </c>
      <c r="V225">
        <v>0.12115500122308701</v>
      </c>
      <c r="W225">
        <v>3.7345490455627401</v>
      </c>
      <c r="X225">
        <v>3.9410359859466602</v>
      </c>
      <c r="Y225">
        <v>-9.3904197216033894E-2</v>
      </c>
      <c r="Z225">
        <v>-1.6551900655031201E-2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-9.3904197216033894E-2</v>
      </c>
      <c r="AH225" t="s">
        <v>127</v>
      </c>
      <c r="AI225">
        <v>-0.180023804306984</v>
      </c>
      <c r="AJ225">
        <v>-0.27392798662185702</v>
      </c>
    </row>
    <row r="226" spans="1:36" x14ac:dyDescent="0.35">
      <c r="A226">
        <v>232</v>
      </c>
      <c r="B226" t="s">
        <v>127</v>
      </c>
      <c r="C226">
        <v>10.819780349731399</v>
      </c>
      <c r="D226">
        <v>10.819780349731399</v>
      </c>
      <c r="E226">
        <v>10.8590002059937</v>
      </c>
      <c r="F226">
        <v>10.7995796203613</v>
      </c>
      <c r="G226">
        <v>10572</v>
      </c>
      <c r="H226">
        <v>7518</v>
      </c>
      <c r="I226">
        <v>18090</v>
      </c>
      <c r="J226">
        <v>10.860460281372101</v>
      </c>
      <c r="K226">
        <v>10.7822103500366</v>
      </c>
      <c r="L226">
        <v>10.808349609375</v>
      </c>
      <c r="M226">
        <v>10.815070152282701</v>
      </c>
      <c r="N226">
        <v>17.1445198059082</v>
      </c>
      <c r="O226">
        <v>41.802146911621101</v>
      </c>
      <c r="P226">
        <v>1854.30395507812</v>
      </c>
      <c r="Q226">
        <v>0.58004301786422696</v>
      </c>
      <c r="R226">
        <v>0.86052250862121604</v>
      </c>
      <c r="S226">
        <v>2.01127994805574E-2</v>
      </c>
      <c r="T226">
        <v>7.5499497354030595E-2</v>
      </c>
      <c r="U226">
        <v>7.6958201825618702E-2</v>
      </c>
      <c r="V226">
        <v>2.23996005952358E-2</v>
      </c>
      <c r="W226">
        <v>3.7876620292663601</v>
      </c>
      <c r="X226">
        <v>3.91329002380371</v>
      </c>
      <c r="Y226">
        <v>0.101493500173092</v>
      </c>
      <c r="Z226">
        <v>-8.8400602340698201E-2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0.101493500173092</v>
      </c>
      <c r="AH226" t="s">
        <v>127</v>
      </c>
      <c r="AI226">
        <v>-0.180023804306984</v>
      </c>
      <c r="AJ226">
        <v>-7.8530199825763702E-2</v>
      </c>
    </row>
    <row r="227" spans="1:36" x14ac:dyDescent="0.35">
      <c r="A227">
        <v>324</v>
      </c>
      <c r="B227" t="s">
        <v>127</v>
      </c>
      <c r="C227">
        <v>10.7144203186035</v>
      </c>
      <c r="D227">
        <v>10.7144203186035</v>
      </c>
      <c r="E227">
        <v>10.7789602279663</v>
      </c>
      <c r="F227">
        <v>10.7144203186035</v>
      </c>
      <c r="G227">
        <v>1546</v>
      </c>
      <c r="H227">
        <v>482</v>
      </c>
      <c r="I227">
        <v>2028</v>
      </c>
      <c r="J227">
        <v>10.857460021972701</v>
      </c>
      <c r="K227">
        <v>10.7364702224731</v>
      </c>
      <c r="L227">
        <v>10.7393398284912</v>
      </c>
      <c r="M227">
        <v>10.7653999328613</v>
      </c>
      <c r="N227">
        <v>17.566299438476602</v>
      </c>
      <c r="O227">
        <v>39.934036254882798</v>
      </c>
      <c r="P227">
        <v>1702.06103515625</v>
      </c>
      <c r="Q227">
        <v>0.76084941625595104</v>
      </c>
      <c r="R227">
        <v>0.80318582057952903</v>
      </c>
      <c r="S227">
        <v>2.27690991014242E-2</v>
      </c>
      <c r="T227">
        <v>0.115521498024464</v>
      </c>
      <c r="U227">
        <v>9.3691296875476796E-2</v>
      </c>
      <c r="V227">
        <v>3.3294498920440702E-2</v>
      </c>
      <c r="W227">
        <v>3.7374849319457999</v>
      </c>
      <c r="X227">
        <v>3.9356169700622599</v>
      </c>
      <c r="Y227">
        <v>8.0150797963142395E-2</v>
      </c>
      <c r="Z227">
        <v>-0.10469319671392401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8.0150797963142395E-2</v>
      </c>
      <c r="AH227" t="s">
        <v>127</v>
      </c>
      <c r="AI227">
        <v>-0.180023804306984</v>
      </c>
      <c r="AJ227">
        <v>-9.9872998893260997E-2</v>
      </c>
    </row>
    <row r="228" spans="1:36" x14ac:dyDescent="0.35">
      <c r="A228">
        <v>694</v>
      </c>
      <c r="B228" t="s">
        <v>127</v>
      </c>
      <c r="C228">
        <v>10.819780349731399</v>
      </c>
      <c r="D228">
        <v>10.819780349731399</v>
      </c>
      <c r="E228">
        <v>10.819780349731399</v>
      </c>
      <c r="F228">
        <v>10.9150896072388</v>
      </c>
      <c r="G228">
        <v>4</v>
      </c>
      <c r="H228">
        <v>45</v>
      </c>
      <c r="I228">
        <v>49</v>
      </c>
      <c r="J228">
        <v>10.8487796783447</v>
      </c>
      <c r="K228">
        <v>11.169890403747599</v>
      </c>
      <c r="L228">
        <v>10.8566703796387</v>
      </c>
      <c r="M228">
        <v>10.8711996078491</v>
      </c>
      <c r="N228">
        <v>16.1974391937256</v>
      </c>
      <c r="O228">
        <v>41.5006294250488</v>
      </c>
      <c r="P228">
        <v>1850.32299804688</v>
      </c>
      <c r="Q228">
        <v>6.9806598126888303E-2</v>
      </c>
      <c r="R228">
        <v>0.96488648653030396</v>
      </c>
      <c r="S228">
        <v>0</v>
      </c>
      <c r="T228">
        <v>1.51388002559543E-2</v>
      </c>
      <c r="U228">
        <v>0.24053829908370999</v>
      </c>
      <c r="V228">
        <v>1.9974799826741201E-2</v>
      </c>
      <c r="W228">
        <v>3.8285059928893999</v>
      </c>
      <c r="X228">
        <v>3.9297668933868399</v>
      </c>
      <c r="Y228">
        <v>0.41274988651275601</v>
      </c>
      <c r="Z228">
        <v>8.5619995370507206E-3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0.41274988651275601</v>
      </c>
      <c r="AH228" t="s">
        <v>127</v>
      </c>
      <c r="AI228">
        <v>-0.180023804306984</v>
      </c>
      <c r="AJ228">
        <v>0.23272609710693401</v>
      </c>
    </row>
    <row r="229" spans="1:36" x14ac:dyDescent="0.35">
      <c r="A229">
        <v>231</v>
      </c>
      <c r="B229" t="s">
        <v>127</v>
      </c>
      <c r="C229">
        <v>10.7789602279663</v>
      </c>
      <c r="D229">
        <v>10.7934303283691</v>
      </c>
      <c r="E229">
        <v>10.8395795822144</v>
      </c>
      <c r="F229">
        <v>10.7789602279663</v>
      </c>
      <c r="G229">
        <v>61561</v>
      </c>
      <c r="H229">
        <v>16804</v>
      </c>
      <c r="I229">
        <v>78365</v>
      </c>
      <c r="J229">
        <v>10.8436899185181</v>
      </c>
      <c r="K229">
        <v>10.7467699050903</v>
      </c>
      <c r="L229">
        <v>10.763999938964799</v>
      </c>
      <c r="M229">
        <v>10.7676401138306</v>
      </c>
      <c r="N229">
        <v>17.126750946044901</v>
      </c>
      <c r="O229">
        <v>41.737422943115199</v>
      </c>
      <c r="P229">
        <v>1847.83996582031</v>
      </c>
      <c r="Q229">
        <v>0.78469878435134899</v>
      </c>
      <c r="R229">
        <v>0.86645168066024802</v>
      </c>
      <c r="S229">
        <v>1.4325099997222399E-2</v>
      </c>
      <c r="T229">
        <v>8.1954099237918895E-2</v>
      </c>
      <c r="U229">
        <v>7.53898024559021E-2</v>
      </c>
      <c r="V229">
        <v>2.0178599283099199E-2</v>
      </c>
      <c r="W229">
        <v>3.7664821147918701</v>
      </c>
      <c r="X229">
        <v>3.91105389595032</v>
      </c>
      <c r="Y229">
        <v>8.7622903287410694E-2</v>
      </c>
      <c r="Z229">
        <v>-0.108124703168869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8.7622903287410694E-2</v>
      </c>
      <c r="AH229" t="s">
        <v>127</v>
      </c>
      <c r="AI229">
        <v>-0.180023804306984</v>
      </c>
      <c r="AJ229">
        <v>-9.2400901019573198E-2</v>
      </c>
    </row>
    <row r="230" spans="1:36" x14ac:dyDescent="0.35">
      <c r="A230">
        <v>205</v>
      </c>
      <c r="B230" t="s">
        <v>127</v>
      </c>
      <c r="C230">
        <v>10.6454200744629</v>
      </c>
      <c r="D230">
        <v>10.6454200744629</v>
      </c>
      <c r="E230">
        <v>10.819780349731399</v>
      </c>
      <c r="F230">
        <v>10.5518999099731</v>
      </c>
      <c r="G230">
        <v>307</v>
      </c>
      <c r="H230">
        <v>258</v>
      </c>
      <c r="I230">
        <v>565</v>
      </c>
      <c r="J230">
        <v>10.8388004302979</v>
      </c>
      <c r="K230">
        <v>10.5201301574707</v>
      </c>
      <c r="L230">
        <v>10.6439304351807</v>
      </c>
      <c r="M230">
        <v>10.664620399475099</v>
      </c>
      <c r="N230">
        <v>16.977270126342798</v>
      </c>
      <c r="O230">
        <v>43.927555084228501</v>
      </c>
      <c r="P230">
        <v>2046.23706054688</v>
      </c>
      <c r="Q230">
        <v>0.54660022258758501</v>
      </c>
      <c r="R230">
        <v>0.843270123004913</v>
      </c>
      <c r="S230">
        <v>2.1331600844860101E-2</v>
      </c>
      <c r="T230">
        <v>5.2714899182319599E-2</v>
      </c>
      <c r="U230">
        <v>7.8495196998119396E-2</v>
      </c>
      <c r="V230">
        <v>6.19288012385368E-2</v>
      </c>
      <c r="W230">
        <v>3.8149049282074001</v>
      </c>
      <c r="X230">
        <v>3.94249296188354</v>
      </c>
      <c r="Y230">
        <v>-9.5926597714424106E-2</v>
      </c>
      <c r="Z230">
        <v>-0.134542196989059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-9.5926597714424106E-2</v>
      </c>
      <c r="AH230" t="s">
        <v>127</v>
      </c>
      <c r="AI230">
        <v>-0.180023804306984</v>
      </c>
      <c r="AJ230">
        <v>-0.27595040202140803</v>
      </c>
    </row>
    <row r="231" spans="1:36" x14ac:dyDescent="0.35">
      <c r="A231">
        <v>243</v>
      </c>
      <c r="B231" t="s">
        <v>127</v>
      </c>
      <c r="C231">
        <v>10.819780349731399</v>
      </c>
      <c r="D231">
        <v>10.819780349731399</v>
      </c>
      <c r="E231">
        <v>10.8395795822144</v>
      </c>
      <c r="F231">
        <v>10.819780349731399</v>
      </c>
      <c r="G231">
        <v>2599</v>
      </c>
      <c r="H231">
        <v>554</v>
      </c>
      <c r="I231">
        <v>3153</v>
      </c>
      <c r="J231">
        <v>10.8384799957275</v>
      </c>
      <c r="K231">
        <v>10.7714796066284</v>
      </c>
      <c r="L231">
        <v>10.779859542846699</v>
      </c>
      <c r="M231">
        <v>10.783720016479499</v>
      </c>
      <c r="N231">
        <v>17.618709564208999</v>
      </c>
      <c r="O231">
        <v>46.422405242919901</v>
      </c>
      <c r="P231">
        <v>2252.162109375</v>
      </c>
      <c r="Q231">
        <v>0.81723612546920799</v>
      </c>
      <c r="R231">
        <v>0.88380938768386796</v>
      </c>
      <c r="S231">
        <v>1.1710399761795999E-2</v>
      </c>
      <c r="T231">
        <v>6.3804797828197493E-2</v>
      </c>
      <c r="U231">
        <v>3.7793099880218499E-2</v>
      </c>
      <c r="V231">
        <v>3.2849501818418503E-2</v>
      </c>
      <c r="W231">
        <v>3.6999559402465798</v>
      </c>
      <c r="X231">
        <v>3.9268550872802699</v>
      </c>
      <c r="Y231">
        <v>0.12162309885024999</v>
      </c>
      <c r="Z231">
        <v>-0.21069650352001201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0.12162309885024999</v>
      </c>
      <c r="AH231" t="s">
        <v>127</v>
      </c>
      <c r="AI231">
        <v>-0.180023804306984</v>
      </c>
      <c r="AJ231">
        <v>-5.8400701731443398E-2</v>
      </c>
    </row>
    <row r="232" spans="1:36" x14ac:dyDescent="0.35">
      <c r="A232">
        <v>270</v>
      </c>
      <c r="B232" t="s">
        <v>127</v>
      </c>
      <c r="C232">
        <v>10.5991296768188</v>
      </c>
      <c r="D232">
        <v>10.5991296768188</v>
      </c>
      <c r="E232">
        <v>10.8967399597168</v>
      </c>
      <c r="F232">
        <v>10.4631004333496</v>
      </c>
      <c r="G232">
        <v>60</v>
      </c>
      <c r="H232">
        <v>73</v>
      </c>
      <c r="I232">
        <v>133</v>
      </c>
      <c r="J232">
        <v>10.837989807128899</v>
      </c>
      <c r="K232">
        <v>10.552249908447299</v>
      </c>
      <c r="L232">
        <v>10.670860290527299</v>
      </c>
      <c r="M232">
        <v>10.6978101730347</v>
      </c>
      <c r="N232">
        <v>16.353500366210898</v>
      </c>
      <c r="O232">
        <v>36.834877014160199</v>
      </c>
      <c r="P232">
        <v>1439.49499511719</v>
      </c>
      <c r="Q232">
        <v>0.49058690667152399</v>
      </c>
      <c r="R232">
        <v>0.80054789781570401</v>
      </c>
      <c r="S232">
        <v>7.7111400663852706E-2</v>
      </c>
      <c r="T232">
        <v>8.2182198762893705E-2</v>
      </c>
      <c r="U232">
        <v>5.5079601705074303E-2</v>
      </c>
      <c r="V232">
        <v>1.28228003159165E-2</v>
      </c>
      <c r="W232">
        <v>3.7829129695892298</v>
      </c>
      <c r="X232">
        <v>3.90629911422729</v>
      </c>
      <c r="Y232">
        <v>-5.7502698153257398E-2</v>
      </c>
      <c r="Z232">
        <v>-7.0789000019431097E-3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-5.7502698153257398E-2</v>
      </c>
      <c r="AH232" t="s">
        <v>127</v>
      </c>
      <c r="AI232">
        <v>-0.180023804306984</v>
      </c>
      <c r="AJ232">
        <v>-0.237526506185532</v>
      </c>
    </row>
    <row r="233" spans="1:36" x14ac:dyDescent="0.35">
      <c r="A233">
        <v>556</v>
      </c>
      <c r="B233" t="s">
        <v>127</v>
      </c>
      <c r="C233">
        <v>10.878049850463899</v>
      </c>
      <c r="D233">
        <v>10.878049850463899</v>
      </c>
      <c r="E233">
        <v>10.878049850463899</v>
      </c>
      <c r="F233">
        <v>10.878049850463899</v>
      </c>
      <c r="G233">
        <v>128</v>
      </c>
      <c r="H233">
        <v>162</v>
      </c>
      <c r="I233">
        <v>290</v>
      </c>
      <c r="J233">
        <v>10.8348798751831</v>
      </c>
      <c r="K233">
        <v>10.8434295654297</v>
      </c>
      <c r="L233">
        <v>10.832599639892599</v>
      </c>
      <c r="M233">
        <v>10.8387498855591</v>
      </c>
      <c r="N233">
        <v>16.264469146728501</v>
      </c>
      <c r="O233">
        <v>51.004791259765597</v>
      </c>
      <c r="P233">
        <v>2648.39306640625</v>
      </c>
      <c r="Q233">
        <v>0.45291531085968001</v>
      </c>
      <c r="R233">
        <v>0.44995599985122697</v>
      </c>
      <c r="S233">
        <v>3.4666199237108203E-2</v>
      </c>
      <c r="T233">
        <v>0.213246405124664</v>
      </c>
      <c r="U233">
        <v>6.2991000711917905E-2</v>
      </c>
      <c r="V233">
        <v>0.287017792463303</v>
      </c>
      <c r="W233">
        <v>3.71703004837036</v>
      </c>
      <c r="X233">
        <v>3.9458138942718501</v>
      </c>
      <c r="Y233">
        <v>0.22722539305687001</v>
      </c>
      <c r="Z233">
        <v>-0.13103090226650199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0.22722539305687001</v>
      </c>
      <c r="AH233" t="s">
        <v>127</v>
      </c>
      <c r="AI233">
        <v>-0.180023804306984</v>
      </c>
      <c r="AJ233">
        <v>4.7201700508594499E-2</v>
      </c>
    </row>
    <row r="234" spans="1:36" x14ac:dyDescent="0.35">
      <c r="A234">
        <v>512</v>
      </c>
      <c r="B234" t="s">
        <v>127</v>
      </c>
      <c r="C234">
        <v>10.5713195800781</v>
      </c>
      <c r="D234">
        <v>10.596630096435501</v>
      </c>
      <c r="E234">
        <v>10.795490264892599</v>
      </c>
      <c r="F234">
        <v>10.518670082092299</v>
      </c>
      <c r="G234">
        <v>2812</v>
      </c>
      <c r="H234">
        <v>936</v>
      </c>
      <c r="I234">
        <v>3748</v>
      </c>
      <c r="J234">
        <v>10.833600044250501</v>
      </c>
      <c r="K234">
        <v>10.541179656982401</v>
      </c>
      <c r="L234">
        <v>10.6016798019409</v>
      </c>
      <c r="M234">
        <v>10.6173801422119</v>
      </c>
      <c r="N234">
        <v>16.2900295257568</v>
      </c>
      <c r="O234">
        <v>42.418704986572301</v>
      </c>
      <c r="P234">
        <v>1907.13305664062</v>
      </c>
      <c r="Q234">
        <v>0.73941469192504905</v>
      </c>
      <c r="R234">
        <v>0.76649719476699796</v>
      </c>
      <c r="S234">
        <v>1.9091000780463201E-2</v>
      </c>
      <c r="T234">
        <v>8.8985100388526903E-2</v>
      </c>
      <c r="U234">
        <v>8.1720598042011303E-2</v>
      </c>
      <c r="V234">
        <v>0.106813997030258</v>
      </c>
      <c r="W234">
        <v>3.7314040660858199</v>
      </c>
      <c r="X234">
        <v>3.9376881122589098</v>
      </c>
      <c r="Y234">
        <v>-0.123812697827816</v>
      </c>
      <c r="Z234">
        <v>-4.0547598153352703E-2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-0.123812697827816</v>
      </c>
      <c r="AH234" t="s">
        <v>127</v>
      </c>
      <c r="AI234">
        <v>-0.180023804306984</v>
      </c>
      <c r="AJ234">
        <v>-0.30383649468421903</v>
      </c>
    </row>
    <row r="235" spans="1:36" x14ac:dyDescent="0.35">
      <c r="A235">
        <v>432</v>
      </c>
      <c r="B235" t="s">
        <v>127</v>
      </c>
      <c r="C235">
        <v>10.596630096435501</v>
      </c>
      <c r="D235">
        <v>10.596630096435501</v>
      </c>
      <c r="E235">
        <v>10.6919498443604</v>
      </c>
      <c r="F235">
        <v>10.5453395843506</v>
      </c>
      <c r="G235">
        <v>408</v>
      </c>
      <c r="H235">
        <v>426</v>
      </c>
      <c r="I235">
        <v>834</v>
      </c>
      <c r="J235">
        <v>10.831549644470201</v>
      </c>
      <c r="K235">
        <v>10.516679763793899</v>
      </c>
      <c r="L235">
        <v>10.687970161438001</v>
      </c>
      <c r="M235">
        <v>10.673749923706101</v>
      </c>
      <c r="N235">
        <v>16.362859725952099</v>
      </c>
      <c r="O235">
        <v>40.304313659667997</v>
      </c>
      <c r="P235">
        <v>1717.38500976562</v>
      </c>
      <c r="Q235">
        <v>0.50114822387695301</v>
      </c>
      <c r="R235">
        <v>0.76719677448272705</v>
      </c>
      <c r="S235">
        <v>1.1460999958217101E-2</v>
      </c>
      <c r="T235">
        <v>8.7456703186035198E-2</v>
      </c>
      <c r="U235">
        <v>7.8643001616001101E-2</v>
      </c>
      <c r="V235">
        <v>0.103925198316574</v>
      </c>
      <c r="W235">
        <v>3.83821702003479</v>
      </c>
      <c r="X235">
        <v>3.9430520534515399</v>
      </c>
      <c r="Y235">
        <v>-8.6496800184249906E-2</v>
      </c>
      <c r="Z235">
        <v>-6.5982803702354403E-2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-8.6496800184249906E-2</v>
      </c>
      <c r="AH235" t="s">
        <v>127</v>
      </c>
      <c r="AI235">
        <v>-0.180023804306984</v>
      </c>
      <c r="AJ235">
        <v>-0.26652058959007302</v>
      </c>
    </row>
    <row r="236" spans="1:36" x14ac:dyDescent="0.35">
      <c r="A236">
        <v>653</v>
      </c>
      <c r="B236" t="s">
        <v>149</v>
      </c>
      <c r="C236">
        <v>10.9852895736694</v>
      </c>
      <c r="D236">
        <v>10.9852895736694</v>
      </c>
      <c r="E236">
        <v>10.9852895736694</v>
      </c>
      <c r="F236">
        <v>10.491270065307599</v>
      </c>
      <c r="G236">
        <v>1</v>
      </c>
      <c r="H236">
        <v>35</v>
      </c>
      <c r="I236">
        <v>36</v>
      </c>
      <c r="J236">
        <v>10.8287296295166</v>
      </c>
      <c r="K236">
        <v>10.491270065307599</v>
      </c>
      <c r="L236">
        <v>10.840319633483899</v>
      </c>
      <c r="M236">
        <v>10.818570137023899</v>
      </c>
      <c r="N236">
        <v>16.2623691558838</v>
      </c>
      <c r="O236">
        <v>42.851852416992202</v>
      </c>
      <c r="P236">
        <v>1943.71496582031</v>
      </c>
      <c r="Q236">
        <v>3.01075000315905E-2</v>
      </c>
      <c r="R236">
        <v>0.75173228979110696</v>
      </c>
      <c r="S236">
        <v>2.86737997084856E-2</v>
      </c>
      <c r="T236">
        <v>0.142652302980423</v>
      </c>
      <c r="U236">
        <v>7.43129998445511E-2</v>
      </c>
      <c r="V236">
        <v>9.7968997433781606E-3</v>
      </c>
      <c r="W236">
        <v>3.73750996589661</v>
      </c>
      <c r="X236">
        <v>3.9109029769897501</v>
      </c>
      <c r="Y236">
        <v>-0.27614268660545299</v>
      </c>
      <c r="Z236">
        <v>-5.6236200034618399E-2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-0.27614268660545299</v>
      </c>
      <c r="AH236" t="s">
        <v>127</v>
      </c>
      <c r="AI236">
        <v>-0.180023804306984</v>
      </c>
      <c r="AJ236">
        <v>-0.45616650581359902</v>
      </c>
    </row>
    <row r="237" spans="1:36" x14ac:dyDescent="0.35">
      <c r="A237">
        <v>703</v>
      </c>
      <c r="B237" t="s">
        <v>127</v>
      </c>
      <c r="C237">
        <v>10.819780349731399</v>
      </c>
      <c r="D237">
        <v>10.819780349731399</v>
      </c>
      <c r="E237">
        <v>10.819780349731399</v>
      </c>
      <c r="F237">
        <v>11.0020999908447</v>
      </c>
      <c r="G237">
        <v>3</v>
      </c>
      <c r="H237">
        <v>45</v>
      </c>
      <c r="I237">
        <v>48</v>
      </c>
      <c r="J237">
        <v>10.826580047607401</v>
      </c>
      <c r="K237">
        <v>10.9831895828247</v>
      </c>
      <c r="L237">
        <v>10.840620040893601</v>
      </c>
      <c r="M237">
        <v>10.8428201675415</v>
      </c>
      <c r="N237">
        <v>16.50465965271</v>
      </c>
      <c r="O237">
        <v>39.2669486999512</v>
      </c>
      <c r="P237">
        <v>1644.52001953125</v>
      </c>
      <c r="Q237">
        <v>0.10372419655322999</v>
      </c>
      <c r="R237">
        <v>0.88827472925186202</v>
      </c>
      <c r="S237">
        <v>0</v>
      </c>
      <c r="T237">
        <v>7.89932981133461E-2</v>
      </c>
      <c r="U237">
        <v>6.7646197974681896E-2</v>
      </c>
      <c r="V237">
        <v>3.2731998711824403E-2</v>
      </c>
      <c r="W237">
        <v>3.7426569461822501</v>
      </c>
      <c r="X237">
        <v>3.9453139305114702</v>
      </c>
      <c r="Y237">
        <v>0.162919595837593</v>
      </c>
      <c r="Z237">
        <v>-1.93000007420778E-2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0.162919595837593</v>
      </c>
      <c r="AH237" t="s">
        <v>127</v>
      </c>
      <c r="AI237">
        <v>-0.180023804306984</v>
      </c>
      <c r="AJ237">
        <v>-1.7104199156165099E-2</v>
      </c>
    </row>
    <row r="238" spans="1:36" x14ac:dyDescent="0.35">
      <c r="A238">
        <v>430</v>
      </c>
      <c r="B238" t="s">
        <v>127</v>
      </c>
      <c r="C238">
        <v>10.7144203186035</v>
      </c>
      <c r="D238">
        <v>10.7144203186035</v>
      </c>
      <c r="E238">
        <v>10.819780349731399</v>
      </c>
      <c r="F238">
        <v>10.491270065307599</v>
      </c>
      <c r="G238">
        <v>162</v>
      </c>
      <c r="H238">
        <v>316</v>
      </c>
      <c r="I238">
        <v>478</v>
      </c>
      <c r="J238">
        <v>10.8239402770996</v>
      </c>
      <c r="K238">
        <v>10.4900302886963</v>
      </c>
      <c r="L238">
        <v>10.6927499771118</v>
      </c>
      <c r="M238">
        <v>10.7045698165894</v>
      </c>
      <c r="N238">
        <v>16.3455200195312</v>
      </c>
      <c r="O238">
        <v>41.009002685546903</v>
      </c>
      <c r="P238">
        <v>1784.69702148438</v>
      </c>
      <c r="Q238">
        <v>0.35750460624694802</v>
      </c>
      <c r="R238">
        <v>0.81489270925521895</v>
      </c>
      <c r="S238">
        <v>2.2132599726319299E-2</v>
      </c>
      <c r="T238">
        <v>8.7154299020767198E-2</v>
      </c>
      <c r="U238">
        <v>4.9330100417137097E-2</v>
      </c>
      <c r="V238">
        <v>6.5633296966552707E-2</v>
      </c>
      <c r="W238">
        <v>3.8315370082855198</v>
      </c>
      <c r="X238">
        <v>3.9404768943786599</v>
      </c>
      <c r="Y238">
        <v>-0.16689559817314101</v>
      </c>
      <c r="Z238">
        <v>-5.0986599177122102E-2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-0.16689559817314101</v>
      </c>
      <c r="AH238" t="s">
        <v>127</v>
      </c>
      <c r="AI238">
        <v>-0.180023804306984</v>
      </c>
      <c r="AJ238">
        <v>-0.34691938757896401</v>
      </c>
    </row>
    <row r="239" spans="1:36" x14ac:dyDescent="0.35">
      <c r="A239">
        <v>20</v>
      </c>
      <c r="B239" t="s">
        <v>127</v>
      </c>
      <c r="C239">
        <v>10.819780349731399</v>
      </c>
      <c r="D239">
        <v>10.819780349731399</v>
      </c>
      <c r="E239">
        <v>10.819780349731399</v>
      </c>
      <c r="F239">
        <v>10.434120178222701</v>
      </c>
      <c r="G239">
        <v>401</v>
      </c>
      <c r="H239">
        <v>2412</v>
      </c>
      <c r="I239">
        <v>2813</v>
      </c>
      <c r="J239">
        <v>10.8225297927856</v>
      </c>
      <c r="K239">
        <v>10.3879995346069</v>
      </c>
      <c r="L239">
        <v>10.7039499282837</v>
      </c>
      <c r="M239">
        <v>10.7600402832031</v>
      </c>
      <c r="N239">
        <v>16.264890670776399</v>
      </c>
      <c r="O239">
        <v>44.893089294433601</v>
      </c>
      <c r="P239">
        <v>2123.32592773438</v>
      </c>
      <c r="Q239">
        <v>0.14382059872150399</v>
      </c>
      <c r="R239">
        <v>0.96965128183364901</v>
      </c>
      <c r="S239">
        <v>7.1490001864731303E-3</v>
      </c>
      <c r="T239">
        <v>8.4456000477075594E-3</v>
      </c>
      <c r="U239">
        <v>2.1698100492358201E-2</v>
      </c>
      <c r="V239">
        <v>9.2860003933310491E-3</v>
      </c>
      <c r="W239">
        <v>3.9905250072479199</v>
      </c>
      <c r="X239">
        <v>3.9434609413146999</v>
      </c>
      <c r="Y239">
        <v>-0.27059200406074502</v>
      </c>
      <c r="Z239">
        <v>-0.10419060289859799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-0.27059200406074502</v>
      </c>
      <c r="AH239" t="s">
        <v>127</v>
      </c>
      <c r="AI239">
        <v>-0.180023804306984</v>
      </c>
      <c r="AJ239">
        <v>-0.45061579346656799</v>
      </c>
    </row>
    <row r="240" spans="1:36" x14ac:dyDescent="0.35">
      <c r="A240">
        <v>682</v>
      </c>
      <c r="B240" t="s">
        <v>127</v>
      </c>
      <c r="C240">
        <v>10.596630096435501</v>
      </c>
      <c r="D240">
        <v>10.7579002380371</v>
      </c>
      <c r="E240">
        <v>10.7579002380371</v>
      </c>
      <c r="F240">
        <v>10.3089504241943</v>
      </c>
      <c r="G240">
        <v>2</v>
      </c>
      <c r="H240">
        <v>41</v>
      </c>
      <c r="I240">
        <v>43</v>
      </c>
      <c r="J240">
        <v>10.8190002441406</v>
      </c>
      <c r="K240">
        <v>10.672650337219199</v>
      </c>
      <c r="L240">
        <v>10.7178897857666</v>
      </c>
      <c r="M240">
        <v>10.811559677124</v>
      </c>
      <c r="N240">
        <v>16.047090530395501</v>
      </c>
      <c r="O240">
        <v>40.615730285644503</v>
      </c>
      <c r="P240">
        <v>1716.81298828125</v>
      </c>
      <c r="Q240">
        <v>5.0859399139881099E-2</v>
      </c>
      <c r="R240">
        <v>0.97857308387756303</v>
      </c>
      <c r="S240">
        <v>3.0610000248998399E-3</v>
      </c>
      <c r="T240">
        <v>0</v>
      </c>
      <c r="U240">
        <v>0.12243939936161</v>
      </c>
      <c r="V240">
        <v>0</v>
      </c>
      <c r="W240">
        <v>3.97713303565979</v>
      </c>
      <c r="X240">
        <v>3.9374699592590301</v>
      </c>
      <c r="Y240">
        <v>-7.8548297286033603E-2</v>
      </c>
      <c r="Z240">
        <v>-6.20750002563E-2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-7.8548297286033603E-2</v>
      </c>
      <c r="AH240" t="s">
        <v>127</v>
      </c>
      <c r="AI240">
        <v>-0.180023804306984</v>
      </c>
      <c r="AJ240">
        <v>-0.25857210159301802</v>
      </c>
    </row>
    <row r="241" spans="1:36" x14ac:dyDescent="0.35">
      <c r="A241">
        <v>31</v>
      </c>
      <c r="B241" t="s">
        <v>127</v>
      </c>
      <c r="C241">
        <v>10.7144203186035</v>
      </c>
      <c r="D241">
        <v>10.7144203186035</v>
      </c>
      <c r="E241">
        <v>10.819780349731399</v>
      </c>
      <c r="F241">
        <v>10.596630096435501</v>
      </c>
      <c r="G241">
        <v>1539</v>
      </c>
      <c r="H241">
        <v>2699</v>
      </c>
      <c r="I241">
        <v>4238</v>
      </c>
      <c r="J241">
        <v>10.817640304565399</v>
      </c>
      <c r="K241">
        <v>10.596520423889199</v>
      </c>
      <c r="L241">
        <v>10.7308902740479</v>
      </c>
      <c r="M241">
        <v>10.739330291748001</v>
      </c>
      <c r="N241">
        <v>16.327730178833001</v>
      </c>
      <c r="O241">
        <v>40.525581359863303</v>
      </c>
      <c r="P241">
        <v>1739.18505859375</v>
      </c>
      <c r="Q241">
        <v>0.35417428612709001</v>
      </c>
      <c r="R241">
        <v>0.75574147701263406</v>
      </c>
      <c r="S241">
        <v>1.50306997820735E-2</v>
      </c>
      <c r="T241">
        <v>5.7886701077222803E-2</v>
      </c>
      <c r="U241">
        <v>8.2841098308563205E-2</v>
      </c>
      <c r="V241">
        <v>0.14504350721836101</v>
      </c>
      <c r="W241">
        <v>3.8958480358123802</v>
      </c>
      <c r="X241">
        <v>3.9398410320282</v>
      </c>
      <c r="Y241">
        <v>-1.11550996080041E-2</v>
      </c>
      <c r="Z241">
        <v>-6.4471200108528096E-2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-1.11550996080041E-2</v>
      </c>
      <c r="AH241" t="s">
        <v>127</v>
      </c>
      <c r="AI241">
        <v>-0.180023804306984</v>
      </c>
      <c r="AJ241">
        <v>-0.19117890298366499</v>
      </c>
    </row>
    <row r="242" spans="1:36" x14ac:dyDescent="0.35">
      <c r="A242">
        <v>522</v>
      </c>
      <c r="B242" t="s">
        <v>127</v>
      </c>
      <c r="C242">
        <v>10.7144203186035</v>
      </c>
      <c r="D242">
        <v>10.7144203186035</v>
      </c>
      <c r="E242">
        <v>10.7363996505737</v>
      </c>
      <c r="F242">
        <v>10.650179862976101</v>
      </c>
      <c r="G242">
        <v>293</v>
      </c>
      <c r="H242">
        <v>142</v>
      </c>
      <c r="I242">
        <v>435</v>
      </c>
      <c r="J242">
        <v>10.8160400390625</v>
      </c>
      <c r="K242">
        <v>10.6613101959229</v>
      </c>
      <c r="L242">
        <v>10.6928596496582</v>
      </c>
      <c r="M242">
        <v>10.7175903320312</v>
      </c>
      <c r="N242">
        <v>16.4261798858643</v>
      </c>
      <c r="O242">
        <v>42.300701141357401</v>
      </c>
      <c r="P242">
        <v>1908.93200683594</v>
      </c>
      <c r="Q242">
        <v>0.63626801967620805</v>
      </c>
      <c r="R242">
        <v>0.77711158990859996</v>
      </c>
      <c r="S242">
        <v>1.82050000876188E-2</v>
      </c>
      <c r="T242">
        <v>0.121929101645947</v>
      </c>
      <c r="U242">
        <v>0.10061659663915599</v>
      </c>
      <c r="V242">
        <v>6.2934301793575301E-2</v>
      </c>
      <c r="W242">
        <v>3.7163610458374001</v>
      </c>
      <c r="X242">
        <v>3.94180488586426</v>
      </c>
      <c r="Y242">
        <v>5.1460798829793902E-2</v>
      </c>
      <c r="Z242">
        <v>-7.7950701117515606E-2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5.1460798829793902E-2</v>
      </c>
      <c r="AH242" t="s">
        <v>127</v>
      </c>
      <c r="AI242">
        <v>-0.180023804306984</v>
      </c>
      <c r="AJ242">
        <v>-0.1285630017519</v>
      </c>
    </row>
    <row r="243" spans="1:36" x14ac:dyDescent="0.35">
      <c r="A243">
        <v>601</v>
      </c>
      <c r="B243" t="s">
        <v>127</v>
      </c>
      <c r="C243">
        <v>10.785189628601101</v>
      </c>
      <c r="D243">
        <v>10.8077096939087</v>
      </c>
      <c r="E243">
        <v>10.8395795822144</v>
      </c>
      <c r="F243">
        <v>10.6689596176147</v>
      </c>
      <c r="G243">
        <v>56</v>
      </c>
      <c r="H243">
        <v>96</v>
      </c>
      <c r="I243">
        <v>152</v>
      </c>
      <c r="J243">
        <v>10.815899848938001</v>
      </c>
      <c r="K243">
        <v>10.661399841308601</v>
      </c>
      <c r="L243">
        <v>10.738969802856399</v>
      </c>
      <c r="M243">
        <v>10.7589101791382</v>
      </c>
      <c r="N243">
        <v>16.586839675903299</v>
      </c>
      <c r="O243">
        <v>44.1569633483887</v>
      </c>
      <c r="P243">
        <v>2058.47802734375</v>
      </c>
      <c r="Q243">
        <v>0.36885941028594998</v>
      </c>
      <c r="R243">
        <v>0.72120362520217896</v>
      </c>
      <c r="S243">
        <v>9.4472002238035202E-3</v>
      </c>
      <c r="T243">
        <v>8.4814600646495805E-2</v>
      </c>
      <c r="U243">
        <v>8.5514299571514102E-2</v>
      </c>
      <c r="V243">
        <v>0.14583620429038999</v>
      </c>
      <c r="W243">
        <v>3.7286710739135702</v>
      </c>
      <c r="X243">
        <v>3.9378890991210902</v>
      </c>
      <c r="Y243">
        <v>7.5519703328609494E-2</v>
      </c>
      <c r="Z243">
        <v>-0.124236099421978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7.5519703328609494E-2</v>
      </c>
      <c r="AH243" t="s">
        <v>127</v>
      </c>
      <c r="AI243">
        <v>-0.180023804306984</v>
      </c>
      <c r="AJ243">
        <v>-0.104504100978374</v>
      </c>
    </row>
    <row r="244" spans="1:36" x14ac:dyDescent="0.35">
      <c r="A244">
        <v>813</v>
      </c>
      <c r="B244" t="s">
        <v>127</v>
      </c>
      <c r="C244">
        <v>10.819780349731399</v>
      </c>
      <c r="D244">
        <v>10.819780349731399</v>
      </c>
      <c r="E244">
        <v>10.819780349731399</v>
      </c>
      <c r="F244">
        <v>10.2399597167969</v>
      </c>
      <c r="G244">
        <v>2</v>
      </c>
      <c r="H244">
        <v>41</v>
      </c>
      <c r="I244">
        <v>43</v>
      </c>
      <c r="J244">
        <v>10.8140001296997</v>
      </c>
      <c r="K244">
        <v>10.472490310668899</v>
      </c>
      <c r="L244">
        <v>10.7804002761841</v>
      </c>
      <c r="M244">
        <v>10.8046197891235</v>
      </c>
      <c r="N244">
        <v>16.225730895996101</v>
      </c>
      <c r="O244">
        <v>47.190383911132798</v>
      </c>
      <c r="P244">
        <v>2271.3720703125</v>
      </c>
      <c r="Q244">
        <v>2.7448400855064399E-2</v>
      </c>
      <c r="R244">
        <v>0.94268769025802601</v>
      </c>
      <c r="S244">
        <v>0</v>
      </c>
      <c r="T244">
        <v>2.2837100550532299E-2</v>
      </c>
      <c r="U244">
        <v>0.1115503013134</v>
      </c>
      <c r="V244">
        <v>3.4475199878215797E-2</v>
      </c>
      <c r="W244">
        <v>3.7963969707489</v>
      </c>
      <c r="X244">
        <v>3.9418749809265101</v>
      </c>
      <c r="Y244">
        <v>-8.2663297653198201E-2</v>
      </c>
      <c r="Z244">
        <v>-0.165896907448769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-8.2663297653198201E-2</v>
      </c>
      <c r="AH244" t="s">
        <v>127</v>
      </c>
      <c r="AI244">
        <v>-0.180023804306984</v>
      </c>
      <c r="AJ244">
        <v>-0.262687087059021</v>
      </c>
    </row>
    <row r="245" spans="1:36" x14ac:dyDescent="0.35">
      <c r="A245">
        <v>202</v>
      </c>
      <c r="B245" t="s">
        <v>127</v>
      </c>
      <c r="C245">
        <v>10.7144203186035</v>
      </c>
      <c r="D245">
        <v>10.7144203186035</v>
      </c>
      <c r="E245">
        <v>10.7789602279663</v>
      </c>
      <c r="F245">
        <v>10.6454200744629</v>
      </c>
      <c r="G245">
        <v>2538</v>
      </c>
      <c r="H245">
        <v>1415</v>
      </c>
      <c r="I245">
        <v>3953</v>
      </c>
      <c r="J245">
        <v>10.809490203857401</v>
      </c>
      <c r="K245">
        <v>10.668210029602101</v>
      </c>
      <c r="L245">
        <v>10.7140703201294</v>
      </c>
      <c r="M245">
        <v>10.719149589538601</v>
      </c>
      <c r="N245">
        <v>16.579910278320298</v>
      </c>
      <c r="O245">
        <v>40.435981750488303</v>
      </c>
      <c r="P245">
        <v>1735.77600097656</v>
      </c>
      <c r="Q245">
        <v>0.63944268226623502</v>
      </c>
      <c r="R245">
        <v>0.68012380599975597</v>
      </c>
      <c r="S245">
        <v>2.8713600710034402E-2</v>
      </c>
      <c r="T245">
        <v>0.22777789831161499</v>
      </c>
      <c r="U245">
        <v>0.11340560019016301</v>
      </c>
      <c r="V245">
        <v>3.2852601259946802E-2</v>
      </c>
      <c r="W245">
        <v>3.7233688831329301</v>
      </c>
      <c r="X245">
        <v>3.94224309921265</v>
      </c>
      <c r="Y245">
        <v>5.9061300009489101E-2</v>
      </c>
      <c r="Z245">
        <v>-7.2036199271678897E-2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5.9061300009489101E-2</v>
      </c>
      <c r="AH245" t="s">
        <v>127</v>
      </c>
      <c r="AI245">
        <v>-0.180023804306984</v>
      </c>
      <c r="AJ245">
        <v>-0.12096250057220501</v>
      </c>
    </row>
    <row r="246" spans="1:36" x14ac:dyDescent="0.35">
      <c r="A246">
        <v>340</v>
      </c>
      <c r="B246" t="s">
        <v>127</v>
      </c>
      <c r="C246">
        <v>10.7579002380371</v>
      </c>
      <c r="D246">
        <v>10.7789602279663</v>
      </c>
      <c r="E246">
        <v>10.819780349731399</v>
      </c>
      <c r="F246">
        <v>10.621330261230501</v>
      </c>
      <c r="G246">
        <v>137</v>
      </c>
      <c r="H246">
        <v>393</v>
      </c>
      <c r="I246">
        <v>530</v>
      </c>
      <c r="J246">
        <v>10.808850288391101</v>
      </c>
      <c r="K246">
        <v>10.746620178222701</v>
      </c>
      <c r="L246">
        <v>10.784370422363301</v>
      </c>
      <c r="M246">
        <v>10.792579650878899</v>
      </c>
      <c r="N246">
        <v>16.300249099731399</v>
      </c>
      <c r="O246">
        <v>37.105678558349602</v>
      </c>
      <c r="P246">
        <v>1458.00500488281</v>
      </c>
      <c r="Q246">
        <v>0.261495411396027</v>
      </c>
      <c r="R246">
        <v>0.87820667028427102</v>
      </c>
      <c r="S246">
        <v>2.42960005998611E-2</v>
      </c>
      <c r="T246">
        <v>7.3062099516391796E-2</v>
      </c>
      <c r="U246">
        <v>9.07445028424263E-2</v>
      </c>
      <c r="V246">
        <v>9.7462004050612398E-3</v>
      </c>
      <c r="W246">
        <v>3.8801579475402801</v>
      </c>
      <c r="X246">
        <v>3.9407210350036599</v>
      </c>
      <c r="Y246">
        <v>0.10437169671058701</v>
      </c>
      <c r="Z246">
        <v>-1.41118001192808E-2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0.10437169671058701</v>
      </c>
      <c r="AH246" t="s">
        <v>127</v>
      </c>
      <c r="AI246">
        <v>-0.180023804306984</v>
      </c>
      <c r="AJ246">
        <v>-7.5652100145816803E-2</v>
      </c>
    </row>
    <row r="247" spans="1:36" x14ac:dyDescent="0.35">
      <c r="A247">
        <v>511</v>
      </c>
      <c r="B247" t="s">
        <v>127</v>
      </c>
      <c r="C247">
        <v>10.505069732666</v>
      </c>
      <c r="D247">
        <v>10.5132503509521</v>
      </c>
      <c r="E247">
        <v>10.7144203186035</v>
      </c>
      <c r="F247">
        <v>10.4631004333496</v>
      </c>
      <c r="G247">
        <v>1175</v>
      </c>
      <c r="H247">
        <v>367</v>
      </c>
      <c r="I247">
        <v>1542</v>
      </c>
      <c r="J247">
        <v>10.8074703216553</v>
      </c>
      <c r="K247">
        <v>10.4988803863525</v>
      </c>
      <c r="L247">
        <v>10.570779800415</v>
      </c>
      <c r="M247">
        <v>10.576290130615201</v>
      </c>
      <c r="N247">
        <v>16.334089279174801</v>
      </c>
      <c r="O247">
        <v>40.894847869872997</v>
      </c>
      <c r="P247">
        <v>1778.58996582031</v>
      </c>
      <c r="Q247">
        <v>0.749140024185181</v>
      </c>
      <c r="R247">
        <v>0.71104502677917503</v>
      </c>
      <c r="S247">
        <v>2.41058003157377E-2</v>
      </c>
      <c r="T247">
        <v>0.13670469820499401</v>
      </c>
      <c r="U247">
        <v>7.4967101216316195E-2</v>
      </c>
      <c r="V247">
        <v>0.117187798023224</v>
      </c>
      <c r="W247">
        <v>3.7237610816955602</v>
      </c>
      <c r="X247">
        <v>3.9411540031433101</v>
      </c>
      <c r="Y247">
        <v>-0.14791350066661799</v>
      </c>
      <c r="Z247">
        <v>-3.9767399430274998E-2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-0.14791350066661799</v>
      </c>
      <c r="AH247" t="s">
        <v>127</v>
      </c>
      <c r="AI247">
        <v>-0.180023804306984</v>
      </c>
      <c r="AJ247">
        <v>-0.32793718576431302</v>
      </c>
    </row>
    <row r="248" spans="1:36" x14ac:dyDescent="0.35">
      <c r="A248">
        <v>652</v>
      </c>
      <c r="B248" t="s">
        <v>127</v>
      </c>
      <c r="C248">
        <v>10.7144203186035</v>
      </c>
      <c r="D248">
        <v>10.7144203186035</v>
      </c>
      <c r="E248">
        <v>10.819780349731399</v>
      </c>
      <c r="F248">
        <v>9.3325576782226598</v>
      </c>
      <c r="G248">
        <v>9</v>
      </c>
      <c r="H248">
        <v>96</v>
      </c>
      <c r="I248">
        <v>105</v>
      </c>
      <c r="J248">
        <v>10.806189537048301</v>
      </c>
      <c r="K248">
        <v>9.3180446624755895</v>
      </c>
      <c r="L248">
        <v>10.641670227050801</v>
      </c>
      <c r="M248">
        <v>10.6536302566528</v>
      </c>
      <c r="N248">
        <v>16.098140716552699</v>
      </c>
      <c r="O248">
        <v>43.712020874023402</v>
      </c>
      <c r="P248">
        <v>2024.66394042969</v>
      </c>
      <c r="Q248">
        <v>0.102513700723648</v>
      </c>
      <c r="R248">
        <v>0.89803278446197499</v>
      </c>
      <c r="S248">
        <v>1.23496996238828E-2</v>
      </c>
      <c r="T248">
        <v>5.0273198634386097E-2</v>
      </c>
      <c r="U248">
        <v>1.28961997106671E-2</v>
      </c>
      <c r="V248">
        <v>3.2786898314952899E-2</v>
      </c>
      <c r="W248">
        <v>3.7460091114044198</v>
      </c>
      <c r="X248">
        <v>3.93231296539307</v>
      </c>
      <c r="Y248">
        <v>-1.3564360141754199</v>
      </c>
      <c r="Z248">
        <v>-8.3277799189090701E-2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-1.3564360141754199</v>
      </c>
      <c r="AH248" t="s">
        <v>127</v>
      </c>
      <c r="AI248">
        <v>-0.180023804306984</v>
      </c>
      <c r="AJ248">
        <v>-1.53645896911621</v>
      </c>
    </row>
    <row r="249" spans="1:36" x14ac:dyDescent="0.35">
      <c r="A249">
        <v>804</v>
      </c>
      <c r="B249" t="s">
        <v>127</v>
      </c>
      <c r="C249">
        <v>10.878049850463899</v>
      </c>
      <c r="D249">
        <v>10.878049850463899</v>
      </c>
      <c r="E249">
        <v>10.878049850463899</v>
      </c>
      <c r="F249">
        <v>10.7144203186035</v>
      </c>
      <c r="G249">
        <v>3</v>
      </c>
      <c r="H249">
        <v>15</v>
      </c>
      <c r="I249">
        <v>18</v>
      </c>
      <c r="J249">
        <v>10.805910110473601</v>
      </c>
      <c r="K249">
        <v>10.97340965271</v>
      </c>
      <c r="L249">
        <v>10.8140296936035</v>
      </c>
      <c r="M249">
        <v>10.815360069274901</v>
      </c>
      <c r="N249">
        <v>16.108720779418899</v>
      </c>
      <c r="O249">
        <v>48.287178039550803</v>
      </c>
      <c r="P249">
        <v>2375.19091796875</v>
      </c>
      <c r="Q249">
        <v>5.6410301476717002E-2</v>
      </c>
      <c r="R249">
        <v>0.75846147537231401</v>
      </c>
      <c r="S249">
        <v>0</v>
      </c>
      <c r="T249">
        <v>0.24153849482536299</v>
      </c>
      <c r="U249">
        <v>0.111282102763653</v>
      </c>
      <c r="V249">
        <v>0</v>
      </c>
      <c r="W249">
        <v>3.7957119941711399</v>
      </c>
      <c r="X249">
        <v>3.89233493804932</v>
      </c>
      <c r="Y249">
        <v>0.322820514440536</v>
      </c>
      <c r="Z249">
        <v>-0.135434195399284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0.322820514440536</v>
      </c>
      <c r="AH249" t="s">
        <v>127</v>
      </c>
      <c r="AI249">
        <v>-0.180023804306984</v>
      </c>
      <c r="AJ249">
        <v>0.14279679954051999</v>
      </c>
    </row>
    <row r="250" spans="1:36" x14ac:dyDescent="0.35">
      <c r="A250">
        <v>326</v>
      </c>
      <c r="B250" t="s">
        <v>127</v>
      </c>
      <c r="C250">
        <v>10.7726898193359</v>
      </c>
      <c r="D250">
        <v>10.7789602279663</v>
      </c>
      <c r="E250">
        <v>10.819780349731399</v>
      </c>
      <c r="F250">
        <v>10.723270416259799</v>
      </c>
      <c r="G250">
        <v>138</v>
      </c>
      <c r="H250">
        <v>105</v>
      </c>
      <c r="I250">
        <v>243</v>
      </c>
      <c r="J250">
        <v>10.801699638366699</v>
      </c>
      <c r="K250">
        <v>10.644619941711399</v>
      </c>
      <c r="L250">
        <v>10.614230155944799</v>
      </c>
      <c r="M250">
        <v>10.713210105896</v>
      </c>
      <c r="N250">
        <v>18.129970550537099</v>
      </c>
      <c r="O250">
        <v>45.845615386962898</v>
      </c>
      <c r="P250">
        <v>2171.70190429688</v>
      </c>
      <c r="Q250">
        <v>0.56336432695388805</v>
      </c>
      <c r="R250">
        <v>0.60543847084045399</v>
      </c>
      <c r="S250">
        <v>2.4494100362062499E-2</v>
      </c>
      <c r="T250">
        <v>2.76560001075268E-2</v>
      </c>
      <c r="U250">
        <v>2.2723399102687801E-2</v>
      </c>
      <c r="V250">
        <v>0.32946878671646102</v>
      </c>
      <c r="W250">
        <v>3.7872059345245401</v>
      </c>
      <c r="X250">
        <v>3.9326519966125502</v>
      </c>
      <c r="Y250">
        <v>2.08160001784563E-2</v>
      </c>
      <c r="Z250">
        <v>-0.28096029162406899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2.08160001784563E-2</v>
      </c>
      <c r="AH250" t="s">
        <v>123</v>
      </c>
      <c r="AI250">
        <v>-0.180023804306984</v>
      </c>
      <c r="AJ250">
        <v>-0.15920780599117301</v>
      </c>
    </row>
    <row r="251" spans="1:36" x14ac:dyDescent="0.35">
      <c r="A251">
        <v>733</v>
      </c>
      <c r="B251" t="s">
        <v>127</v>
      </c>
      <c r="C251">
        <v>10.819780349731399</v>
      </c>
      <c r="D251">
        <v>10.8395795822144</v>
      </c>
      <c r="E251">
        <v>10.8395795822144</v>
      </c>
      <c r="F251">
        <v>10.7579002380371</v>
      </c>
      <c r="G251">
        <v>18</v>
      </c>
      <c r="H251">
        <v>451</v>
      </c>
      <c r="I251">
        <v>469</v>
      </c>
      <c r="J251">
        <v>10.799079895019499</v>
      </c>
      <c r="K251">
        <v>10.5767498016357</v>
      </c>
      <c r="L251">
        <v>10.7874202728271</v>
      </c>
      <c r="M251">
        <v>10.7877502441406</v>
      </c>
      <c r="N251">
        <v>16.252559661865199</v>
      </c>
      <c r="O251">
        <v>44.547332763671903</v>
      </c>
      <c r="P251">
        <v>2078.4560546875</v>
      </c>
      <c r="Q251">
        <v>5.0940599292516701E-2</v>
      </c>
      <c r="R251">
        <v>0.74956047534942605</v>
      </c>
      <c r="S251">
        <v>2.2085700184106799E-2</v>
      </c>
      <c r="T251">
        <v>8.2018196582794203E-2</v>
      </c>
      <c r="U251">
        <v>0.150215193629265</v>
      </c>
      <c r="V251">
        <v>0.110408402979374</v>
      </c>
      <c r="W251">
        <v>3.77685499191284</v>
      </c>
      <c r="X251">
        <v>3.9406089782714799</v>
      </c>
      <c r="Y251">
        <v>5.6723799556493801E-2</v>
      </c>
      <c r="Z251">
        <v>-0.11098600178956999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5.6723799556493801E-2</v>
      </c>
      <c r="AH251" t="s">
        <v>127</v>
      </c>
      <c r="AI251">
        <v>-0.180023804306984</v>
      </c>
      <c r="AJ251">
        <v>-0.1233000010252</v>
      </c>
    </row>
    <row r="252" spans="1:36" x14ac:dyDescent="0.35">
      <c r="A252">
        <v>743</v>
      </c>
      <c r="B252" t="s">
        <v>127</v>
      </c>
      <c r="C252">
        <v>10.8590002059937</v>
      </c>
      <c r="D252">
        <v>10.8395795822144</v>
      </c>
      <c r="E252">
        <v>10.8395795822144</v>
      </c>
      <c r="F252">
        <v>10.819780349731399</v>
      </c>
      <c r="G252">
        <v>21</v>
      </c>
      <c r="H252">
        <v>249</v>
      </c>
      <c r="I252">
        <v>270</v>
      </c>
      <c r="J252">
        <v>10.7945003509521</v>
      </c>
      <c r="K252">
        <v>10.8121700286865</v>
      </c>
      <c r="L252">
        <v>10.8145399093628</v>
      </c>
      <c r="M252">
        <v>10.7963304519653</v>
      </c>
      <c r="N252">
        <v>16.358669281005898</v>
      </c>
      <c r="O252">
        <v>45.8574028015137</v>
      </c>
      <c r="P252">
        <v>2190.8291015625</v>
      </c>
      <c r="Q252">
        <v>0.103803902864456</v>
      </c>
      <c r="R252">
        <v>0.79318547248840299</v>
      </c>
      <c r="S252">
        <v>2.9161799699068101E-2</v>
      </c>
      <c r="T252">
        <v>4.3138299137353897E-2</v>
      </c>
      <c r="U252">
        <v>7.1582399308681502E-2</v>
      </c>
      <c r="V252">
        <v>0.12038680166006099</v>
      </c>
      <c r="W252">
        <v>3.7544419765472399</v>
      </c>
      <c r="X252">
        <v>3.9345650672912602</v>
      </c>
      <c r="Y252">
        <v>0.23211359977722201</v>
      </c>
      <c r="Z252">
        <v>-0.149176105856895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0.23211359977722201</v>
      </c>
      <c r="AH252" t="s">
        <v>127</v>
      </c>
      <c r="AI252">
        <v>-0.180023804306984</v>
      </c>
      <c r="AJ252">
        <v>5.2089899778366103E-2</v>
      </c>
    </row>
    <row r="253" spans="1:36" x14ac:dyDescent="0.35">
      <c r="A253">
        <v>233</v>
      </c>
      <c r="B253" t="s">
        <v>127</v>
      </c>
      <c r="C253">
        <v>10.7789602279663</v>
      </c>
      <c r="D253">
        <v>10.7789602279663</v>
      </c>
      <c r="E253">
        <v>10.819780349731399</v>
      </c>
      <c r="F253">
        <v>10.7789602279663</v>
      </c>
      <c r="G253">
        <v>3925</v>
      </c>
      <c r="H253">
        <v>617</v>
      </c>
      <c r="I253">
        <v>4542</v>
      </c>
      <c r="J253">
        <v>10.7915496826172</v>
      </c>
      <c r="K253">
        <v>10.750129699706999</v>
      </c>
      <c r="L253">
        <v>10.7523202896118</v>
      </c>
      <c r="M253">
        <v>10.7562398910522</v>
      </c>
      <c r="N253">
        <v>17.2251796722412</v>
      </c>
      <c r="O253">
        <v>42.063812255859403</v>
      </c>
      <c r="P253">
        <v>1878.53100585938</v>
      </c>
      <c r="Q253">
        <v>0.852406024932861</v>
      </c>
      <c r="R253">
        <v>0.85791218280792203</v>
      </c>
      <c r="S253">
        <v>2.0555399358272601E-2</v>
      </c>
      <c r="T253">
        <v>8.8955402374267606E-2</v>
      </c>
      <c r="U253">
        <v>5.9997599571943297E-2</v>
      </c>
      <c r="V253">
        <v>2.0428199321031602E-2</v>
      </c>
      <c r="W253">
        <v>3.7416529655456499</v>
      </c>
      <c r="X253">
        <v>3.91258001327515</v>
      </c>
      <c r="Y253">
        <v>0.116280399262905</v>
      </c>
      <c r="Z253">
        <v>-0.14656530320644401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0.116280399262905</v>
      </c>
      <c r="AH253" t="s">
        <v>127</v>
      </c>
      <c r="AI253">
        <v>-0.180023804306984</v>
      </c>
      <c r="AJ253">
        <v>-6.3743397593498202E-2</v>
      </c>
    </row>
    <row r="254" spans="1:36" x14ac:dyDescent="0.35">
      <c r="A254">
        <v>380</v>
      </c>
      <c r="B254" t="s">
        <v>127</v>
      </c>
      <c r="C254">
        <v>10.7298498153687</v>
      </c>
      <c r="D254">
        <v>10.7363996505737</v>
      </c>
      <c r="E254">
        <v>10.819780349731399</v>
      </c>
      <c r="F254">
        <v>10.6454200744629</v>
      </c>
      <c r="G254">
        <v>434</v>
      </c>
      <c r="H254">
        <v>983</v>
      </c>
      <c r="I254">
        <v>1417</v>
      </c>
      <c r="J254">
        <v>10.777979850769</v>
      </c>
      <c r="K254">
        <v>10.639269828796399</v>
      </c>
      <c r="L254">
        <v>10.725359916686999</v>
      </c>
      <c r="M254">
        <v>10.732390403747599</v>
      </c>
      <c r="N254">
        <v>16.2252101898193</v>
      </c>
      <c r="O254">
        <v>39.770248413085902</v>
      </c>
      <c r="P254">
        <v>1679.65002441406</v>
      </c>
      <c r="Q254">
        <v>0.328654795885086</v>
      </c>
      <c r="R254">
        <v>0.64923548698425304</v>
      </c>
      <c r="S254">
        <v>1.67424008250237E-2</v>
      </c>
      <c r="T254">
        <v>0.28832390904426602</v>
      </c>
      <c r="U254">
        <v>8.7831400334835094E-2</v>
      </c>
      <c r="V254">
        <v>2.0630899816751501E-2</v>
      </c>
      <c r="W254">
        <v>3.7428829669952401</v>
      </c>
      <c r="X254">
        <v>3.9429049491882302</v>
      </c>
      <c r="Y254">
        <v>8.1029199063777896E-2</v>
      </c>
      <c r="Z254">
        <v>-6.6228397190570804E-2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8.1029199063777896E-2</v>
      </c>
      <c r="AH254" t="s">
        <v>127</v>
      </c>
      <c r="AI254">
        <v>-0.180023804306984</v>
      </c>
      <c r="AJ254">
        <v>-9.8994500935077695E-2</v>
      </c>
    </row>
    <row r="255" spans="1:36" x14ac:dyDescent="0.35">
      <c r="A255">
        <v>862</v>
      </c>
      <c r="B255" t="s">
        <v>127</v>
      </c>
      <c r="C255">
        <v>10.819780349731399</v>
      </c>
      <c r="D255">
        <v>10.819780349731399</v>
      </c>
      <c r="E255">
        <v>10.819780349731399</v>
      </c>
      <c r="F255">
        <v>10.621330261230501</v>
      </c>
      <c r="G255">
        <v>24</v>
      </c>
      <c r="H255">
        <v>201</v>
      </c>
      <c r="I255">
        <v>225</v>
      </c>
      <c r="J255">
        <v>10.777879714965801</v>
      </c>
      <c r="K255">
        <v>10.694089889526399</v>
      </c>
      <c r="L255">
        <v>10.7750101089478</v>
      </c>
      <c r="M255">
        <v>10.769300460815399</v>
      </c>
      <c r="N255">
        <v>16.304969787597699</v>
      </c>
      <c r="O255">
        <v>44.070259094238303</v>
      </c>
      <c r="P255">
        <v>2046.13598632812</v>
      </c>
      <c r="Q255">
        <v>0.102414198219776</v>
      </c>
      <c r="R255">
        <v>0.83604657649993896</v>
      </c>
      <c r="S255">
        <v>1.5775399282574699E-2</v>
      </c>
      <c r="T255">
        <v>9.7525298595428495E-2</v>
      </c>
      <c r="U255">
        <v>5.1207099109888098E-2</v>
      </c>
      <c r="V255">
        <v>2.3184299468994099E-2</v>
      </c>
      <c r="W255">
        <v>3.7375121116638201</v>
      </c>
      <c r="X255">
        <v>3.9416239261627202</v>
      </c>
      <c r="Y255">
        <v>0.21110489964485199</v>
      </c>
      <c r="Z255">
        <v>-0.14540979266166701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0.21110489964485199</v>
      </c>
      <c r="AH255" t="s">
        <v>127</v>
      </c>
      <c r="AI255">
        <v>-0.180023804306984</v>
      </c>
      <c r="AJ255">
        <v>3.1081199645996101E-2</v>
      </c>
    </row>
    <row r="256" spans="1:36" x14ac:dyDescent="0.35">
      <c r="A256">
        <v>982</v>
      </c>
      <c r="B256" t="s">
        <v>148</v>
      </c>
      <c r="C256">
        <v>10.819780349731399</v>
      </c>
      <c r="D256">
        <v>10.819780349731399</v>
      </c>
      <c r="E256">
        <v>10.819780349731399</v>
      </c>
      <c r="F256">
        <v>10.596630096435501</v>
      </c>
      <c r="G256">
        <v>53</v>
      </c>
      <c r="H256">
        <v>295</v>
      </c>
      <c r="I256">
        <v>348</v>
      </c>
      <c r="J256">
        <v>10.776060104370099</v>
      </c>
      <c r="K256">
        <v>10.652489662170399</v>
      </c>
      <c r="L256">
        <v>10.7443399429321</v>
      </c>
      <c r="M256">
        <v>10.7565402984619</v>
      </c>
      <c r="N256">
        <v>16.625230789184599</v>
      </c>
      <c r="O256">
        <v>31.749292373657202</v>
      </c>
      <c r="P256">
        <v>1041.42504882812</v>
      </c>
      <c r="Q256">
        <v>0.15796920657157901</v>
      </c>
      <c r="R256">
        <v>0.77103668451309204</v>
      </c>
      <c r="S256">
        <v>2.3264499381184599E-2</v>
      </c>
      <c r="T256">
        <v>0.12227199971675901</v>
      </c>
      <c r="U256">
        <v>8.4547303617000594E-2</v>
      </c>
      <c r="V256">
        <v>5.1331300288438797E-2</v>
      </c>
      <c r="W256">
        <v>3.9022009372711199</v>
      </c>
      <c r="X256">
        <v>3.9429829120636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t="s">
        <v>127</v>
      </c>
      <c r="AI256">
        <v>-0.180023804306984</v>
      </c>
    </row>
    <row r="257" spans="1:36" x14ac:dyDescent="0.35">
      <c r="A257">
        <v>810</v>
      </c>
      <c r="B257" t="s">
        <v>127</v>
      </c>
      <c r="C257">
        <v>10.819780349731399</v>
      </c>
      <c r="D257">
        <v>10.819780349731399</v>
      </c>
      <c r="E257">
        <v>10.819780349731399</v>
      </c>
      <c r="F257">
        <v>9.9987974166870099</v>
      </c>
      <c r="G257">
        <v>1</v>
      </c>
      <c r="H257">
        <v>20</v>
      </c>
      <c r="I257">
        <v>21</v>
      </c>
      <c r="J257">
        <v>10.7732200622559</v>
      </c>
      <c r="K257">
        <v>9.9987974166870099</v>
      </c>
      <c r="L257">
        <v>10.700929641723601</v>
      </c>
      <c r="M257">
        <v>10.7509498596191</v>
      </c>
      <c r="N257">
        <v>16</v>
      </c>
      <c r="O257">
        <v>47.291732788085902</v>
      </c>
      <c r="P257">
        <v>2289.8330078125</v>
      </c>
      <c r="Q257">
        <v>2.8768200427293798E-2</v>
      </c>
      <c r="R257">
        <v>0.79416531324386597</v>
      </c>
      <c r="S257">
        <v>0</v>
      </c>
      <c r="T257">
        <v>0.11750400066375701</v>
      </c>
      <c r="U257">
        <v>0.177066504955292</v>
      </c>
      <c r="V257">
        <v>0</v>
      </c>
      <c r="W257">
        <v>3.77512407302856</v>
      </c>
      <c r="X257">
        <v>3.9366641044616699</v>
      </c>
      <c r="Y257">
        <v>-0.51787632703781095</v>
      </c>
      <c r="Z257">
        <v>-0.165066793560982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-0.51787632703781095</v>
      </c>
      <c r="AH257" t="s">
        <v>127</v>
      </c>
      <c r="AI257">
        <v>-0.180023804306984</v>
      </c>
      <c r="AJ257">
        <v>-0.69790011644363403</v>
      </c>
    </row>
    <row r="258" spans="1:36" x14ac:dyDescent="0.35">
      <c r="A258">
        <v>525</v>
      </c>
      <c r="B258" t="s">
        <v>127</v>
      </c>
      <c r="C258">
        <v>10.6919498443604</v>
      </c>
      <c r="D258">
        <v>10.6919498443604</v>
      </c>
      <c r="E258">
        <v>10.7579002380371</v>
      </c>
      <c r="F258">
        <v>10.661950111389199</v>
      </c>
      <c r="G258">
        <v>558</v>
      </c>
      <c r="H258">
        <v>202</v>
      </c>
      <c r="I258">
        <v>760</v>
      </c>
      <c r="J258">
        <v>10.7723798751831</v>
      </c>
      <c r="K258">
        <v>10.6745500564575</v>
      </c>
      <c r="L258">
        <v>10.699250221252401</v>
      </c>
      <c r="M258">
        <v>10.700909614563001</v>
      </c>
      <c r="N258">
        <v>16.400049209594702</v>
      </c>
      <c r="O258">
        <v>41.591506958007798</v>
      </c>
      <c r="P258">
        <v>1841.55004882812</v>
      </c>
      <c r="Q258">
        <v>0.73046648502349898</v>
      </c>
      <c r="R258">
        <v>0.626206874847412</v>
      </c>
      <c r="S258">
        <v>1.42529001459479E-2</v>
      </c>
      <c r="T258">
        <v>0.22993910312652599</v>
      </c>
      <c r="U258">
        <v>0.16181200742721599</v>
      </c>
      <c r="V258">
        <v>7.5605101883411394E-2</v>
      </c>
      <c r="W258">
        <v>3.7097198963165301</v>
      </c>
      <c r="X258">
        <v>3.9439210891723602</v>
      </c>
      <c r="Y258">
        <v>0.114079497754574</v>
      </c>
      <c r="Z258">
        <v>-0.10611630231142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0.114079497754574</v>
      </c>
      <c r="AH258" t="s">
        <v>127</v>
      </c>
      <c r="AI258">
        <v>-0.180023804306984</v>
      </c>
      <c r="AJ258">
        <v>-6.5944202244281797E-2</v>
      </c>
    </row>
    <row r="259" spans="1:36" x14ac:dyDescent="0.35">
      <c r="A259">
        <v>533</v>
      </c>
      <c r="B259" t="s">
        <v>127</v>
      </c>
      <c r="C259">
        <v>10.596630096435501</v>
      </c>
      <c r="D259">
        <v>10.596630096435501</v>
      </c>
      <c r="E259">
        <v>10.7363996505737</v>
      </c>
      <c r="F259">
        <v>10.5453395843506</v>
      </c>
      <c r="G259">
        <v>397</v>
      </c>
      <c r="H259">
        <v>182</v>
      </c>
      <c r="I259">
        <v>579</v>
      </c>
      <c r="J259">
        <v>10.772009849548301</v>
      </c>
      <c r="K259">
        <v>10.583279609680201</v>
      </c>
      <c r="L259">
        <v>10.6418304443359</v>
      </c>
      <c r="M259">
        <v>10.645409584045399</v>
      </c>
      <c r="N259">
        <v>16.198429107666001</v>
      </c>
      <c r="O259">
        <v>38.408969879150398</v>
      </c>
      <c r="P259">
        <v>1571.32604980469</v>
      </c>
      <c r="Q259">
        <v>0.67080038785934404</v>
      </c>
      <c r="R259">
        <v>0.78217452764511097</v>
      </c>
      <c r="S259">
        <v>1.31427003070712E-2</v>
      </c>
      <c r="T259">
        <v>9.9446199834346799E-2</v>
      </c>
      <c r="U259">
        <v>8.9884996414184598E-2</v>
      </c>
      <c r="V259">
        <v>8.4236599504947704E-2</v>
      </c>
      <c r="W259">
        <v>3.7530059814453098</v>
      </c>
      <c r="X259">
        <v>3.9292309284210201</v>
      </c>
      <c r="Y259">
        <v>-9.6364999189972895E-3</v>
      </c>
      <c r="Z259">
        <v>-5.2262000739574398E-2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-9.6364999189972895E-3</v>
      </c>
      <c r="AH259" t="s">
        <v>127</v>
      </c>
      <c r="AI259">
        <v>-0.180023804306984</v>
      </c>
      <c r="AJ259">
        <v>-0.18966029584407801</v>
      </c>
    </row>
    <row r="260" spans="1:36" x14ac:dyDescent="0.35">
      <c r="A260">
        <v>635</v>
      </c>
      <c r="B260" t="s">
        <v>127</v>
      </c>
      <c r="C260">
        <v>10.819780349731399</v>
      </c>
      <c r="D260">
        <v>10.819780349731399</v>
      </c>
      <c r="E260">
        <v>10.819780349731399</v>
      </c>
      <c r="F260">
        <v>10.7144203186035</v>
      </c>
      <c r="G260">
        <v>34</v>
      </c>
      <c r="H260">
        <v>936</v>
      </c>
      <c r="I260">
        <v>970</v>
      </c>
      <c r="J260">
        <v>10.7692003250122</v>
      </c>
      <c r="K260">
        <v>10.688240051269499</v>
      </c>
      <c r="L260">
        <v>10.7698402404785</v>
      </c>
      <c r="M260">
        <v>10.766409873962401</v>
      </c>
      <c r="N260">
        <v>16.276130676269499</v>
      </c>
      <c r="O260">
        <v>42.537315368652301</v>
      </c>
      <c r="P260">
        <v>1904.28405761719</v>
      </c>
      <c r="Q260">
        <v>3.4556098282337203E-2</v>
      </c>
      <c r="R260">
        <v>0.77596628665924094</v>
      </c>
      <c r="S260">
        <v>1.5731200575828601E-2</v>
      </c>
      <c r="T260">
        <v>0.10006839781999601</v>
      </c>
      <c r="U260">
        <v>0.143558904528618</v>
      </c>
      <c r="V260">
        <v>7.0471696555614499E-2</v>
      </c>
      <c r="W260">
        <v>3.7535479068756099</v>
      </c>
      <c r="X260">
        <v>3.9317469596862802</v>
      </c>
      <c r="Y260">
        <v>0.166659295558929</v>
      </c>
      <c r="Z260">
        <v>-0.122763499617577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0.166659295558929</v>
      </c>
      <c r="AH260" t="s">
        <v>127</v>
      </c>
      <c r="AI260">
        <v>-0.180023804306984</v>
      </c>
      <c r="AJ260">
        <v>-1.33643997833133E-2</v>
      </c>
    </row>
    <row r="261" spans="1:36" x14ac:dyDescent="0.35">
      <c r="A261">
        <v>721</v>
      </c>
      <c r="B261" t="s">
        <v>127</v>
      </c>
      <c r="C261">
        <v>10.819780349731399</v>
      </c>
      <c r="D261">
        <v>10.819780349731399</v>
      </c>
      <c r="E261">
        <v>10.819780349731399</v>
      </c>
      <c r="F261">
        <v>11.0020999908447</v>
      </c>
      <c r="G261">
        <v>6</v>
      </c>
      <c r="H261">
        <v>170</v>
      </c>
      <c r="I261">
        <v>176</v>
      </c>
      <c r="J261">
        <v>10.769100189209</v>
      </c>
      <c r="K261">
        <v>10.778459548950201</v>
      </c>
      <c r="L261">
        <v>10.7758903503418</v>
      </c>
      <c r="M261">
        <v>10.769350051879901</v>
      </c>
      <c r="N261">
        <v>16.278369903564499</v>
      </c>
      <c r="O261">
        <v>42.870960235595703</v>
      </c>
      <c r="P261">
        <v>1937.06005859375</v>
      </c>
      <c r="Q261">
        <v>2.69844997674227E-2</v>
      </c>
      <c r="R261">
        <v>0.74050217866897605</v>
      </c>
      <c r="S261">
        <v>1.2173499912023499E-2</v>
      </c>
      <c r="T261">
        <v>0.160943403840065</v>
      </c>
      <c r="U261">
        <v>9.9720999598503099E-2</v>
      </c>
      <c r="V261">
        <v>7.1519203484058394E-2</v>
      </c>
      <c r="W261">
        <v>3.77960205078125</v>
      </c>
      <c r="X261">
        <v>3.9387879371643102</v>
      </c>
      <c r="Y261">
        <v>0.32787358760833701</v>
      </c>
      <c r="Z261">
        <v>-0.12146119773387901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0.32787358760833701</v>
      </c>
      <c r="AH261" t="s">
        <v>127</v>
      </c>
      <c r="AI261">
        <v>-0.180023804306984</v>
      </c>
      <c r="AJ261">
        <v>0.14784979820251501</v>
      </c>
    </row>
    <row r="262" spans="1:36" x14ac:dyDescent="0.35">
      <c r="A262">
        <v>673</v>
      </c>
      <c r="B262" t="s">
        <v>127</v>
      </c>
      <c r="C262">
        <v>10.7363996505737</v>
      </c>
      <c r="D262">
        <v>10.7363996505737</v>
      </c>
      <c r="E262">
        <v>10.7789602279663</v>
      </c>
      <c r="F262">
        <v>10.596630096435501</v>
      </c>
      <c r="G262">
        <v>6</v>
      </c>
      <c r="H262">
        <v>72</v>
      </c>
      <c r="I262">
        <v>78</v>
      </c>
      <c r="J262">
        <v>10.7683000564575</v>
      </c>
      <c r="K262">
        <v>10.698769569396999</v>
      </c>
      <c r="L262">
        <v>10.7609100341797</v>
      </c>
      <c r="M262">
        <v>10.7609100341797</v>
      </c>
      <c r="N262">
        <v>16.212009429931602</v>
      </c>
      <c r="O262">
        <v>44.246158599853501</v>
      </c>
      <c r="P262">
        <v>2067.78002929688</v>
      </c>
      <c r="Q262">
        <v>0.10628910362720501</v>
      </c>
      <c r="R262">
        <v>0.80051231384277299</v>
      </c>
      <c r="S262">
        <v>3.9413798600435299E-2</v>
      </c>
      <c r="T262">
        <v>0.109419502317905</v>
      </c>
      <c r="U262">
        <v>0</v>
      </c>
      <c r="V262">
        <v>5.0654500722885097E-2</v>
      </c>
      <c r="W262">
        <v>3.7104849815368701</v>
      </c>
      <c r="X262">
        <v>3.9294359683990501</v>
      </c>
      <c r="Y262">
        <v>7.3084197938442202E-2</v>
      </c>
      <c r="Z262">
        <v>-0.12874509394168901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7.3084197938442202E-2</v>
      </c>
      <c r="AH262" t="s">
        <v>127</v>
      </c>
      <c r="AI262">
        <v>-0.180023804306984</v>
      </c>
      <c r="AJ262">
        <v>-0.106939502060413</v>
      </c>
    </row>
    <row r="263" spans="1:36" x14ac:dyDescent="0.35">
      <c r="A263">
        <v>395</v>
      </c>
      <c r="B263" t="s">
        <v>127</v>
      </c>
      <c r="C263">
        <v>10.7144203186035</v>
      </c>
      <c r="D263">
        <v>10.7144203186035</v>
      </c>
      <c r="E263">
        <v>10.819780349731399</v>
      </c>
      <c r="F263">
        <v>10.596630096435501</v>
      </c>
      <c r="G263">
        <v>125</v>
      </c>
      <c r="H263">
        <v>121</v>
      </c>
      <c r="I263">
        <v>246</v>
      </c>
      <c r="J263">
        <v>10.766670227050801</v>
      </c>
      <c r="K263">
        <v>10.4757795333862</v>
      </c>
      <c r="L263">
        <v>10.604510307311999</v>
      </c>
      <c r="M263">
        <v>10.6235303878784</v>
      </c>
      <c r="N263">
        <v>16.4127407073975</v>
      </c>
      <c r="O263">
        <v>41.246841430664098</v>
      </c>
      <c r="P263">
        <v>1817.14599609375</v>
      </c>
      <c r="Q263">
        <v>0.49208021163940402</v>
      </c>
      <c r="R263">
        <v>0.87273401021957397</v>
      </c>
      <c r="S263">
        <v>9.7510004416108097E-3</v>
      </c>
      <c r="T263">
        <v>5.7315498590469402E-2</v>
      </c>
      <c r="U263">
        <v>0.102591097354889</v>
      </c>
      <c r="V263">
        <v>2.7833700180053701E-2</v>
      </c>
      <c r="W263">
        <v>3.7398550510406499</v>
      </c>
      <c r="X263">
        <v>3.9313619136810298</v>
      </c>
      <c r="Y263">
        <v>-0.11334040015935901</v>
      </c>
      <c r="Z263">
        <v>-0.110205203294754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-0.11334040015935901</v>
      </c>
      <c r="AH263" t="s">
        <v>127</v>
      </c>
      <c r="AI263">
        <v>-0.180023804306984</v>
      </c>
      <c r="AJ263">
        <v>-0.293364197015762</v>
      </c>
    </row>
    <row r="264" spans="1:36" x14ac:dyDescent="0.35">
      <c r="A264">
        <v>524</v>
      </c>
      <c r="B264" t="s">
        <v>127</v>
      </c>
      <c r="C264">
        <v>10.596630096435501</v>
      </c>
      <c r="D264">
        <v>10.596630096435501</v>
      </c>
      <c r="E264">
        <v>10.7363996505737</v>
      </c>
      <c r="F264">
        <v>10.518670082092299</v>
      </c>
      <c r="G264">
        <v>5192</v>
      </c>
      <c r="H264">
        <v>3749</v>
      </c>
      <c r="I264">
        <v>8941</v>
      </c>
      <c r="J264">
        <v>10.765230178833001</v>
      </c>
      <c r="K264">
        <v>10.5489501953125</v>
      </c>
      <c r="L264">
        <v>10.636679649353001</v>
      </c>
      <c r="M264">
        <v>10.640509605407701</v>
      </c>
      <c r="N264">
        <v>16.269969940185501</v>
      </c>
      <c r="O264">
        <v>38.814849853515597</v>
      </c>
      <c r="P264">
        <v>1611.38500976562</v>
      </c>
      <c r="Q264">
        <v>0.57665491104125999</v>
      </c>
      <c r="R264">
        <v>0.73352247476577803</v>
      </c>
      <c r="S264">
        <v>1.9443999975919699E-2</v>
      </c>
      <c r="T264">
        <v>0.14964419603347801</v>
      </c>
      <c r="U264">
        <v>8.3832599222660106E-2</v>
      </c>
      <c r="V264">
        <v>7.4778497219085693E-2</v>
      </c>
      <c r="W264">
        <v>3.7474110126495401</v>
      </c>
      <c r="X264">
        <v>3.9374749660491899</v>
      </c>
      <c r="Y264">
        <v>-7.9540000297129198E-4</v>
      </c>
      <c r="Z264">
        <v>-7.9893402755260495E-2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-7.9540000297129198E-4</v>
      </c>
      <c r="AH264" t="s">
        <v>127</v>
      </c>
      <c r="AI264">
        <v>-0.180023804306984</v>
      </c>
      <c r="AJ264">
        <v>-0.18081909418106101</v>
      </c>
    </row>
    <row r="265" spans="1:36" x14ac:dyDescent="0.35">
      <c r="A265">
        <v>584</v>
      </c>
      <c r="B265" t="s">
        <v>127</v>
      </c>
      <c r="C265">
        <v>10.5713195800781</v>
      </c>
      <c r="D265">
        <v>10.594129562377899</v>
      </c>
      <c r="E265">
        <v>10.6689596176147</v>
      </c>
      <c r="F265">
        <v>10.518670082092299</v>
      </c>
      <c r="G265">
        <v>1047</v>
      </c>
      <c r="H265">
        <v>446</v>
      </c>
      <c r="I265">
        <v>1493</v>
      </c>
      <c r="J265">
        <v>10.762869834899901</v>
      </c>
      <c r="K265">
        <v>10.543510437011699</v>
      </c>
      <c r="L265">
        <v>10.6067600250244</v>
      </c>
      <c r="M265">
        <v>10.611920356750501</v>
      </c>
      <c r="N265">
        <v>16.3349304199219</v>
      </c>
      <c r="O265">
        <v>38.696220397949197</v>
      </c>
      <c r="P265">
        <v>1604.63195800781</v>
      </c>
      <c r="Q265">
        <v>0.68815511465072599</v>
      </c>
      <c r="R265">
        <v>0.75650000572204601</v>
      </c>
      <c r="S265">
        <v>1.5906700864434201E-2</v>
      </c>
      <c r="T265">
        <v>0.17019279301166501</v>
      </c>
      <c r="U265">
        <v>6.8257302045822102E-2</v>
      </c>
      <c r="V265">
        <v>4.2901799082756001E-2</v>
      </c>
      <c r="W265">
        <v>3.7202439308166499</v>
      </c>
      <c r="X265">
        <v>3.9397890567779501</v>
      </c>
      <c r="Y265">
        <v>-1.9064100459218001E-2</v>
      </c>
      <c r="Z265">
        <v>-7.75104984641075E-2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-1.9064100459218001E-2</v>
      </c>
      <c r="AH265" t="s">
        <v>127</v>
      </c>
      <c r="AI265">
        <v>-0.180023804306984</v>
      </c>
      <c r="AJ265">
        <v>-0.19908790290355699</v>
      </c>
    </row>
    <row r="266" spans="1:36" x14ac:dyDescent="0.35">
      <c r="A266">
        <v>563</v>
      </c>
      <c r="B266" t="s">
        <v>127</v>
      </c>
      <c r="C266">
        <v>10.7789602279663</v>
      </c>
      <c r="D266">
        <v>10.7789602279663</v>
      </c>
      <c r="E266">
        <v>10.819780349731399</v>
      </c>
      <c r="F266">
        <v>10.6454200744629</v>
      </c>
      <c r="G266">
        <v>52</v>
      </c>
      <c r="H266">
        <v>106</v>
      </c>
      <c r="I266">
        <v>158</v>
      </c>
      <c r="J266">
        <v>10.761019706726101</v>
      </c>
      <c r="K266">
        <v>10.628100395202599</v>
      </c>
      <c r="L266">
        <v>10.7202100753784</v>
      </c>
      <c r="M266">
        <v>10.722069740295399</v>
      </c>
      <c r="N266">
        <v>16.266199111938501</v>
      </c>
      <c r="O266">
        <v>42.272743225097699</v>
      </c>
      <c r="P266">
        <v>1900.56604003906</v>
      </c>
      <c r="Q266">
        <v>0.29301139712333701</v>
      </c>
      <c r="R266">
        <v>0.69790351390838601</v>
      </c>
      <c r="S266">
        <v>2.64295004308224E-2</v>
      </c>
      <c r="T266">
        <v>0.10171540081501</v>
      </c>
      <c r="U266">
        <v>0.16232529282569899</v>
      </c>
      <c r="V266">
        <v>0.12960609793663</v>
      </c>
      <c r="W266">
        <v>3.7556030750274698</v>
      </c>
      <c r="X266">
        <v>3.93935298919678</v>
      </c>
      <c r="Y266">
        <v>9.6551097929477706E-2</v>
      </c>
      <c r="Z266">
        <v>-0.11560729891061799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9.6551097929477706E-2</v>
      </c>
      <c r="AH266" t="s">
        <v>127</v>
      </c>
      <c r="AI266">
        <v>-0.180023804306984</v>
      </c>
      <c r="AJ266">
        <v>-8.3472698926925701E-2</v>
      </c>
    </row>
    <row r="267" spans="1:36" x14ac:dyDescent="0.35">
      <c r="A267">
        <v>742</v>
      </c>
      <c r="B267" t="s">
        <v>127</v>
      </c>
      <c r="C267">
        <v>10.819780349731399</v>
      </c>
      <c r="D267">
        <v>10.819780349731399</v>
      </c>
      <c r="E267">
        <v>10.819780349731399</v>
      </c>
      <c r="F267">
        <v>10.9508104324341</v>
      </c>
      <c r="G267">
        <v>37</v>
      </c>
      <c r="H267">
        <v>306</v>
      </c>
      <c r="I267">
        <v>343</v>
      </c>
      <c r="J267">
        <v>10.7552499771118</v>
      </c>
      <c r="K267">
        <v>10.83607006073</v>
      </c>
      <c r="L267">
        <v>10.7602596282959</v>
      </c>
      <c r="M267">
        <v>10.7653102874756</v>
      </c>
      <c r="N267">
        <v>16.144290924072301</v>
      </c>
      <c r="O267">
        <v>41.091709136962898</v>
      </c>
      <c r="P267">
        <v>1777.22595214844</v>
      </c>
      <c r="Q267">
        <v>0.124532498419285</v>
      </c>
      <c r="R267">
        <v>0.71641242504119895</v>
      </c>
      <c r="S267">
        <v>1.11712999641895E-2</v>
      </c>
      <c r="T267">
        <v>0.191215500235558</v>
      </c>
      <c r="U267">
        <v>0.130511805415154</v>
      </c>
      <c r="V267">
        <v>3.3858299255371101E-2</v>
      </c>
      <c r="W267">
        <v>3.7734260559082</v>
      </c>
      <c r="X267">
        <v>3.9394481182098402</v>
      </c>
      <c r="Y267">
        <v>0.24693529307842299</v>
      </c>
      <c r="Z267">
        <v>-0.102193303406239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0.24693529307842299</v>
      </c>
      <c r="AH267" t="s">
        <v>127</v>
      </c>
      <c r="AI267">
        <v>-0.180023804306984</v>
      </c>
      <c r="AJ267">
        <v>6.6911503672599806E-2</v>
      </c>
    </row>
    <row r="268" spans="1:36" x14ac:dyDescent="0.35">
      <c r="A268">
        <v>731</v>
      </c>
      <c r="B268" t="s">
        <v>127</v>
      </c>
      <c r="C268">
        <v>10.819780349731399</v>
      </c>
      <c r="D268">
        <v>10.819780349731399</v>
      </c>
      <c r="E268">
        <v>10.819780349731399</v>
      </c>
      <c r="F268">
        <v>10.6689596176147</v>
      </c>
      <c r="G268">
        <v>5</v>
      </c>
      <c r="H268">
        <v>302</v>
      </c>
      <c r="I268">
        <v>307</v>
      </c>
      <c r="J268">
        <v>10.755140304565399</v>
      </c>
      <c r="K268">
        <v>10.37380027771</v>
      </c>
      <c r="L268">
        <v>10.759129524231</v>
      </c>
      <c r="M268">
        <v>10.7476301193237</v>
      </c>
      <c r="N268">
        <v>16.351119995117202</v>
      </c>
      <c r="O268">
        <v>43.030826568603501</v>
      </c>
      <c r="P268">
        <v>1942.96801757812</v>
      </c>
      <c r="Q268">
        <v>1.9693600013852099E-2</v>
      </c>
      <c r="R268">
        <v>0.78480780124664296</v>
      </c>
      <c r="S268">
        <v>3.1436301767826101E-2</v>
      </c>
      <c r="T268">
        <v>6.7673802375793499E-2</v>
      </c>
      <c r="U268">
        <v>0.148527607321739</v>
      </c>
      <c r="V268">
        <v>7.36674964427948E-2</v>
      </c>
      <c r="W268">
        <v>3.7762138843536399</v>
      </c>
      <c r="X268">
        <v>3.9359889030456499</v>
      </c>
      <c r="Y268">
        <v>-6.1336100101470899E-2</v>
      </c>
      <c r="Z268">
        <v>-0.15074139833450301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-6.1336100101470899E-2</v>
      </c>
      <c r="AH268" t="s">
        <v>127</v>
      </c>
      <c r="AI268">
        <v>-0.180023804306984</v>
      </c>
      <c r="AJ268">
        <v>-0.24135990440845501</v>
      </c>
    </row>
    <row r="269" spans="1:36" x14ac:dyDescent="0.35">
      <c r="A269">
        <v>550</v>
      </c>
      <c r="B269" t="s">
        <v>127</v>
      </c>
      <c r="C269">
        <v>10.596630096435501</v>
      </c>
      <c r="D269">
        <v>10.596630096435501</v>
      </c>
      <c r="E269">
        <v>10.596630096435501</v>
      </c>
      <c r="F269">
        <v>10.6454200744629</v>
      </c>
      <c r="G269">
        <v>27</v>
      </c>
      <c r="H269">
        <v>45</v>
      </c>
      <c r="I269">
        <v>72</v>
      </c>
      <c r="J269">
        <v>10.753899574279799</v>
      </c>
      <c r="K269">
        <v>10.7362203598022</v>
      </c>
      <c r="L269">
        <v>10.7499599456787</v>
      </c>
      <c r="M269">
        <v>10.7493600845337</v>
      </c>
      <c r="N269">
        <v>16.398399353027301</v>
      </c>
      <c r="O269">
        <v>40.528812408447301</v>
      </c>
      <c r="P269">
        <v>1748.97204589844</v>
      </c>
      <c r="Q269">
        <v>0.25682398676872298</v>
      </c>
      <c r="R269">
        <v>0.66250151395797696</v>
      </c>
      <c r="S269">
        <v>4.9375198781490298E-2</v>
      </c>
      <c r="T269">
        <v>5.2165500819683103E-2</v>
      </c>
      <c r="U269">
        <v>0.106029398739338</v>
      </c>
      <c r="V269">
        <v>0.211452096700668</v>
      </c>
      <c r="W269">
        <v>3.7831940650939901</v>
      </c>
      <c r="X269">
        <v>3.9335019588470499</v>
      </c>
      <c r="Y269">
        <v>0.276024609804153</v>
      </c>
      <c r="Z269">
        <v>-0.13506349921226499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0.276024609804153</v>
      </c>
      <c r="AH269" t="s">
        <v>127</v>
      </c>
      <c r="AI269">
        <v>-0.180023804306984</v>
      </c>
      <c r="AJ269">
        <v>9.6000798046588898E-2</v>
      </c>
    </row>
    <row r="270" spans="1:36" x14ac:dyDescent="0.35">
      <c r="A270">
        <v>790</v>
      </c>
      <c r="B270" t="s">
        <v>127</v>
      </c>
      <c r="C270">
        <v>10.7144203186035</v>
      </c>
      <c r="D270">
        <v>10.7144203186035</v>
      </c>
      <c r="E270">
        <v>10.7144203186035</v>
      </c>
      <c r="F270">
        <v>10.2611598968506</v>
      </c>
      <c r="G270">
        <v>11</v>
      </c>
      <c r="H270">
        <v>97</v>
      </c>
      <c r="I270">
        <v>108</v>
      </c>
      <c r="J270">
        <v>10.749119758606</v>
      </c>
      <c r="K270">
        <v>10.4880104064941</v>
      </c>
      <c r="L270">
        <v>10.7095603942871</v>
      </c>
      <c r="M270">
        <v>10.730429649353001</v>
      </c>
      <c r="N270">
        <v>16.4706001281738</v>
      </c>
      <c r="O270">
        <v>43.332210540771499</v>
      </c>
      <c r="P270">
        <v>1988.35900878906</v>
      </c>
      <c r="Q270">
        <v>7.1600399911403698E-2</v>
      </c>
      <c r="R270">
        <v>0.81724572181701705</v>
      </c>
      <c r="S270">
        <v>4.0420000441372403E-3</v>
      </c>
      <c r="T270">
        <v>6.21692016720772E-2</v>
      </c>
      <c r="U270">
        <v>8.7575800716876998E-2</v>
      </c>
      <c r="V270">
        <v>7.1023002266883906E-2</v>
      </c>
      <c r="W270">
        <v>3.77223801612854</v>
      </c>
      <c r="X270">
        <v>3.9351749420165998</v>
      </c>
      <c r="Y270">
        <v>3.09073999524117E-2</v>
      </c>
      <c r="Z270">
        <v>-0.17107160389423401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3.09073999524117E-2</v>
      </c>
      <c r="AH270" t="s">
        <v>127</v>
      </c>
      <c r="AI270">
        <v>-0.180023804306984</v>
      </c>
      <c r="AJ270">
        <v>-0.14911629259586301</v>
      </c>
    </row>
    <row r="271" spans="1:36" x14ac:dyDescent="0.35">
      <c r="A271">
        <v>704</v>
      </c>
      <c r="B271" t="s">
        <v>127</v>
      </c>
      <c r="C271">
        <v>10.9150896072388</v>
      </c>
      <c r="D271">
        <v>10.9150896072388</v>
      </c>
      <c r="E271">
        <v>10.9150896072388</v>
      </c>
      <c r="F271">
        <v>10.9150896072388</v>
      </c>
      <c r="G271">
        <v>1</v>
      </c>
      <c r="H271">
        <v>41</v>
      </c>
      <c r="I271">
        <v>42</v>
      </c>
      <c r="J271">
        <v>10.744210243225099</v>
      </c>
      <c r="K271">
        <v>10.9150896072388</v>
      </c>
      <c r="L271">
        <v>10.7240295410156</v>
      </c>
      <c r="M271">
        <v>10.752280235290501</v>
      </c>
      <c r="N271">
        <v>16.477380752563501</v>
      </c>
      <c r="O271">
        <v>43.640838623046903</v>
      </c>
      <c r="P271">
        <v>1993.49096679688</v>
      </c>
      <c r="Q271">
        <v>4.7238200902938801E-2</v>
      </c>
      <c r="R271">
        <v>0.79680079221725497</v>
      </c>
      <c r="S271">
        <v>2.92426999658346E-2</v>
      </c>
      <c r="T271">
        <v>8.3479098975658403E-2</v>
      </c>
      <c r="U271">
        <v>8.4728799760341603E-2</v>
      </c>
      <c r="V271">
        <v>5.2736800163984299E-2</v>
      </c>
      <c r="W271">
        <v>3.7790670394897501</v>
      </c>
      <c r="X271">
        <v>3.9425950050353999</v>
      </c>
      <c r="Y271">
        <v>0.11643379926681501</v>
      </c>
      <c r="Z271">
        <v>-0.172331303358078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0.11643379926681501</v>
      </c>
      <c r="AH271" t="s">
        <v>127</v>
      </c>
      <c r="AI271">
        <v>-0.180023804306984</v>
      </c>
      <c r="AJ271">
        <v>-6.3589900732040405E-2</v>
      </c>
    </row>
    <row r="272" spans="1:36" x14ac:dyDescent="0.35">
      <c r="A272">
        <v>821</v>
      </c>
      <c r="B272" t="s">
        <v>127</v>
      </c>
      <c r="C272">
        <v>10.491270065307599</v>
      </c>
      <c r="D272">
        <v>10.491270065307599</v>
      </c>
      <c r="E272">
        <v>10.491270065307599</v>
      </c>
      <c r="G272">
        <v>0</v>
      </c>
      <c r="H272">
        <v>4</v>
      </c>
      <c r="I272">
        <v>4</v>
      </c>
      <c r="J272">
        <v>10.7414503097534</v>
      </c>
      <c r="L272">
        <v>10.7391195297241</v>
      </c>
      <c r="M272">
        <v>10.7414503097534</v>
      </c>
      <c r="N272">
        <v>16</v>
      </c>
      <c r="O272">
        <v>38.562911987304702</v>
      </c>
      <c r="P272">
        <v>1563.54602050781</v>
      </c>
      <c r="Q272">
        <v>0</v>
      </c>
      <c r="R272">
        <v>0.74006617069244396</v>
      </c>
      <c r="S272">
        <v>0</v>
      </c>
      <c r="T272">
        <v>0</v>
      </c>
      <c r="U272">
        <v>0</v>
      </c>
      <c r="V272">
        <v>0.25993379950523399</v>
      </c>
      <c r="W272">
        <v>3.7035050392150901</v>
      </c>
      <c r="X272">
        <v>3.9479129314422599</v>
      </c>
      <c r="Z272">
        <v>-0.10247299820184699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 t="s">
        <v>127</v>
      </c>
      <c r="AI272">
        <v>-0.180023804306984</v>
      </c>
    </row>
    <row r="273" spans="1:36" x14ac:dyDescent="0.35">
      <c r="A273">
        <v>384</v>
      </c>
      <c r="B273" t="s">
        <v>127</v>
      </c>
      <c r="C273">
        <v>10.7789602279663</v>
      </c>
      <c r="D273">
        <v>10.7789602279663</v>
      </c>
      <c r="E273">
        <v>10.7789602279663</v>
      </c>
      <c r="F273">
        <v>10.819780349731399</v>
      </c>
      <c r="G273">
        <v>15</v>
      </c>
      <c r="H273">
        <v>69</v>
      </c>
      <c r="I273">
        <v>84</v>
      </c>
      <c r="J273">
        <v>10.737159729003899</v>
      </c>
      <c r="K273">
        <v>10.7533102035522</v>
      </c>
      <c r="L273">
        <v>10.7292804718018</v>
      </c>
      <c r="M273">
        <v>10.7402696609497</v>
      </c>
      <c r="N273">
        <v>16.292430877685501</v>
      </c>
      <c r="O273">
        <v>40.152740478515597</v>
      </c>
      <c r="P273">
        <v>1711.76501464844</v>
      </c>
      <c r="Q273">
        <v>0.19255879521369901</v>
      </c>
      <c r="R273">
        <v>0.75587469339370705</v>
      </c>
      <c r="S273">
        <v>3.1853798776864999E-2</v>
      </c>
      <c r="T273">
        <v>0.110443897545338</v>
      </c>
      <c r="U273">
        <v>9.5300301909446702E-2</v>
      </c>
      <c r="V273">
        <v>6.14883005619049E-2</v>
      </c>
      <c r="W273">
        <v>3.7740070819854701</v>
      </c>
      <c r="X273">
        <v>3.9460709095001198</v>
      </c>
      <c r="Y273">
        <v>0.206601902842522</v>
      </c>
      <c r="Z273">
        <v>-0.121623001992702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0.206601902842522</v>
      </c>
      <c r="AH273" t="s">
        <v>127</v>
      </c>
      <c r="AI273">
        <v>-0.180023804306984</v>
      </c>
      <c r="AJ273">
        <v>2.6578199118375799E-2</v>
      </c>
    </row>
    <row r="274" spans="1:36" x14ac:dyDescent="0.35">
      <c r="A274">
        <v>885</v>
      </c>
      <c r="B274" t="s">
        <v>127</v>
      </c>
      <c r="C274">
        <v>10.7995796203613</v>
      </c>
      <c r="D274">
        <v>10.4631004333496</v>
      </c>
      <c r="E274">
        <v>11.2252397537231</v>
      </c>
      <c r="F274">
        <v>10.4631004333496</v>
      </c>
      <c r="G274">
        <v>3</v>
      </c>
      <c r="H274">
        <v>3</v>
      </c>
      <c r="I274">
        <v>6</v>
      </c>
      <c r="J274">
        <v>10.736720085144</v>
      </c>
      <c r="K274">
        <v>10.245849609375</v>
      </c>
      <c r="L274">
        <v>10.5174903869629</v>
      </c>
      <c r="M274">
        <v>10.5124702453613</v>
      </c>
      <c r="N274">
        <v>16.6309509277344</v>
      </c>
      <c r="O274">
        <v>45.677082061767599</v>
      </c>
      <c r="P274">
        <v>2168.21899414062</v>
      </c>
      <c r="Q274">
        <v>0.45684519410133401</v>
      </c>
      <c r="R274">
        <v>0.84226191043853804</v>
      </c>
      <c r="S274">
        <v>0</v>
      </c>
      <c r="T274">
        <v>0.15773810446262401</v>
      </c>
      <c r="U274">
        <v>0.54315477609634399</v>
      </c>
      <c r="V274">
        <v>0</v>
      </c>
      <c r="W274">
        <v>3.6807889938354501</v>
      </c>
      <c r="X274">
        <v>3.9479129314422599</v>
      </c>
      <c r="Y274">
        <v>-0.42812159657478299</v>
      </c>
      <c r="Z274">
        <v>-0.125624194741249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-0.42812159657478299</v>
      </c>
      <c r="AH274" t="s">
        <v>127</v>
      </c>
      <c r="AI274">
        <v>-0.180023804306984</v>
      </c>
      <c r="AJ274">
        <v>-0.60814541578292802</v>
      </c>
    </row>
    <row r="275" spans="1:36" x14ac:dyDescent="0.35">
      <c r="A275">
        <v>420</v>
      </c>
      <c r="B275" t="s">
        <v>127</v>
      </c>
      <c r="C275">
        <v>10.596630096435501</v>
      </c>
      <c r="D275">
        <v>10.621330261230501</v>
      </c>
      <c r="E275">
        <v>10.7144203186035</v>
      </c>
      <c r="F275">
        <v>10.341739654541</v>
      </c>
      <c r="G275">
        <v>131</v>
      </c>
      <c r="H275">
        <v>393</v>
      </c>
      <c r="I275">
        <v>524</v>
      </c>
      <c r="J275">
        <v>10.7349395751953</v>
      </c>
      <c r="K275">
        <v>10.476550102233899</v>
      </c>
      <c r="L275">
        <v>10.646360397338899</v>
      </c>
      <c r="M275">
        <v>10.668809890747101</v>
      </c>
      <c r="N275">
        <v>16.341129302978501</v>
      </c>
      <c r="O275">
        <v>45.390872955322301</v>
      </c>
      <c r="P275">
        <v>2154.52905273438</v>
      </c>
      <c r="Q275">
        <v>0.25593659281730702</v>
      </c>
      <c r="R275">
        <v>0.73313051462173495</v>
      </c>
      <c r="S275">
        <v>1.89194995909929E-2</v>
      </c>
      <c r="T275">
        <v>0.125593706965446</v>
      </c>
      <c r="U275">
        <v>0.163432598114014</v>
      </c>
      <c r="V275">
        <v>7.1665301918983501E-2</v>
      </c>
      <c r="W275">
        <v>3.8100659847259499</v>
      </c>
      <c r="X275">
        <v>3.9438049793243399</v>
      </c>
      <c r="Y275">
        <v>-4.3116800487041501E-2</v>
      </c>
      <c r="Z275">
        <v>-0.189765900373459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-4.3116800487041501E-2</v>
      </c>
      <c r="AH275" t="s">
        <v>127</v>
      </c>
      <c r="AI275">
        <v>-0.180023804306984</v>
      </c>
      <c r="AJ275">
        <v>-0.22314059734344499</v>
      </c>
    </row>
    <row r="276" spans="1:36" x14ac:dyDescent="0.35">
      <c r="A276">
        <v>570</v>
      </c>
      <c r="B276" t="s">
        <v>127</v>
      </c>
      <c r="C276">
        <v>10.5453395843506</v>
      </c>
      <c r="D276">
        <v>10.5453395843506</v>
      </c>
      <c r="E276">
        <v>10.7099599838257</v>
      </c>
      <c r="F276">
        <v>10.5320997238159</v>
      </c>
      <c r="G276">
        <v>11379</v>
      </c>
      <c r="H276">
        <v>1023</v>
      </c>
      <c r="I276">
        <v>12402</v>
      </c>
      <c r="J276">
        <v>10.7346801757812</v>
      </c>
      <c r="K276">
        <v>10.5214395523071</v>
      </c>
      <c r="L276">
        <v>10.5340900421143</v>
      </c>
      <c r="M276">
        <v>10.5409803390503</v>
      </c>
      <c r="N276">
        <v>16.284080505371101</v>
      </c>
      <c r="O276">
        <v>41.692489624023402</v>
      </c>
      <c r="P276">
        <v>1853.91394042969</v>
      </c>
      <c r="Q276">
        <v>0.90836381912231401</v>
      </c>
      <c r="R276">
        <v>0.77880728244781505</v>
      </c>
      <c r="S276">
        <v>1.9994599744677499E-2</v>
      </c>
      <c r="T276">
        <v>0.111139796674252</v>
      </c>
      <c r="U276">
        <v>8.4225200116634397E-2</v>
      </c>
      <c r="V276">
        <v>6.8459697067737593E-2</v>
      </c>
      <c r="W276">
        <v>3.7141430377960201</v>
      </c>
      <c r="X276">
        <v>3.93696808815002</v>
      </c>
      <c r="Y276">
        <v>-3.4279499202966697E-2</v>
      </c>
      <c r="Z276">
        <v>-0.12989990413188901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-3.4279499202966697E-2</v>
      </c>
      <c r="AH276" t="s">
        <v>127</v>
      </c>
      <c r="AI276">
        <v>-0.180023804306984</v>
      </c>
      <c r="AJ276">
        <v>-0.21430329978466001</v>
      </c>
    </row>
    <row r="277" spans="1:36" x14ac:dyDescent="0.35">
      <c r="A277">
        <v>534</v>
      </c>
      <c r="B277" t="s">
        <v>127</v>
      </c>
      <c r="C277">
        <v>10.491270065307599</v>
      </c>
      <c r="D277">
        <v>10.491270065307599</v>
      </c>
      <c r="E277">
        <v>10.491270065307599</v>
      </c>
      <c r="F277">
        <v>10.465959548950201</v>
      </c>
      <c r="G277">
        <v>56</v>
      </c>
      <c r="H277">
        <v>40</v>
      </c>
      <c r="I277">
        <v>96</v>
      </c>
      <c r="J277">
        <v>10.734510421752899</v>
      </c>
      <c r="K277">
        <v>10.480389595031699</v>
      </c>
      <c r="L277">
        <v>10.591179847717299</v>
      </c>
      <c r="M277">
        <v>10.5995998382568</v>
      </c>
      <c r="N277">
        <v>16.255630493164102</v>
      </c>
      <c r="O277">
        <v>36.543319702148402</v>
      </c>
      <c r="P277">
        <v>1425.14404296875</v>
      </c>
      <c r="Q277">
        <v>0.53088140487670898</v>
      </c>
      <c r="R277">
        <v>0.659232318401337</v>
      </c>
      <c r="S277">
        <v>9.8649002611637098E-3</v>
      </c>
      <c r="T277">
        <v>8.9749097824096694E-2</v>
      </c>
      <c r="U277">
        <v>0.16620199382305101</v>
      </c>
      <c r="V277">
        <v>0.19997850060462999</v>
      </c>
      <c r="W277">
        <v>3.7576100826263401</v>
      </c>
      <c r="X277">
        <v>3.9428670406341602</v>
      </c>
      <c r="Y277">
        <v>-0.133394300937653</v>
      </c>
      <c r="Z277">
        <v>-1.6793299466371502E-2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-0.133394300937653</v>
      </c>
      <c r="AH277" t="s">
        <v>127</v>
      </c>
      <c r="AI277">
        <v>-0.180023804306984</v>
      </c>
      <c r="AJ277">
        <v>-0.31341800093650801</v>
      </c>
    </row>
    <row r="278" spans="1:36" x14ac:dyDescent="0.35">
      <c r="A278">
        <v>803</v>
      </c>
      <c r="B278" t="s">
        <v>127</v>
      </c>
      <c r="C278">
        <v>10.7144203186035</v>
      </c>
      <c r="D278">
        <v>10.7144203186035</v>
      </c>
      <c r="E278">
        <v>10.7144203186035</v>
      </c>
      <c r="F278">
        <v>10.126629829406699</v>
      </c>
      <c r="G278">
        <v>9</v>
      </c>
      <c r="H278">
        <v>232</v>
      </c>
      <c r="I278">
        <v>241</v>
      </c>
      <c r="J278">
        <v>10.7343397140503</v>
      </c>
      <c r="K278">
        <v>10.398730278015099</v>
      </c>
      <c r="L278">
        <v>10.718879699706999</v>
      </c>
      <c r="M278">
        <v>10.7246503829956</v>
      </c>
      <c r="N278">
        <v>16.3778896331787</v>
      </c>
      <c r="O278">
        <v>45.892055511474602</v>
      </c>
      <c r="P278">
        <v>2205.64697265625</v>
      </c>
      <c r="Q278">
        <v>2.8852300718426701E-2</v>
      </c>
      <c r="R278">
        <v>0.804975926876068</v>
      </c>
      <c r="S278">
        <v>1.48074002936482E-2</v>
      </c>
      <c r="T278">
        <v>5.7584300637245199E-2</v>
      </c>
      <c r="U278">
        <v>6.9422103464603396E-2</v>
      </c>
      <c r="V278">
        <v>0.103531301021576</v>
      </c>
      <c r="W278">
        <v>3.7884140014648402</v>
      </c>
      <c r="X278">
        <v>3.9381840229034402</v>
      </c>
      <c r="Y278">
        <v>-0.15808300673961601</v>
      </c>
      <c r="Z278">
        <v>-0.20134860277175901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-0.15808300673961601</v>
      </c>
      <c r="AH278" t="s">
        <v>127</v>
      </c>
      <c r="AI278">
        <v>-0.180023804306984</v>
      </c>
      <c r="AJ278">
        <v>-0.33810681104660001</v>
      </c>
    </row>
    <row r="279" spans="1:36" x14ac:dyDescent="0.35">
      <c r="A279">
        <v>632</v>
      </c>
      <c r="B279" t="s">
        <v>150</v>
      </c>
      <c r="C279">
        <v>10.7144203186035</v>
      </c>
      <c r="D279">
        <v>10.7144203186035</v>
      </c>
      <c r="E279">
        <v>10.7144203186035</v>
      </c>
      <c r="F279">
        <v>11.5129299163818</v>
      </c>
      <c r="G279">
        <v>5</v>
      </c>
      <c r="H279">
        <v>238</v>
      </c>
      <c r="I279">
        <v>243</v>
      </c>
      <c r="J279">
        <v>10.730690002441399</v>
      </c>
      <c r="K279">
        <v>11.259360313415501</v>
      </c>
      <c r="L279">
        <v>10.743260383606</v>
      </c>
      <c r="M279">
        <v>10.7369899749756</v>
      </c>
      <c r="N279">
        <v>16.266250610351602</v>
      </c>
      <c r="O279">
        <v>42.234153747558601</v>
      </c>
      <c r="P279">
        <v>1889.21704101562</v>
      </c>
      <c r="Q279">
        <v>1.1918599717319E-2</v>
      </c>
      <c r="R279">
        <v>0.88670891523361195</v>
      </c>
      <c r="S279">
        <v>2.2632399573922199E-2</v>
      </c>
      <c r="T279">
        <v>5.3396999835967997E-2</v>
      </c>
      <c r="U279">
        <v>0.11548560112714799</v>
      </c>
      <c r="V279">
        <v>2.7064200490713099E-2</v>
      </c>
      <c r="W279">
        <v>3.8127379417419398</v>
      </c>
      <c r="X279">
        <v>3.92900490760803</v>
      </c>
      <c r="Y279">
        <v>0.62099480628967296</v>
      </c>
      <c r="Z279">
        <v>-0.15432849526405301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0.62099480628967296</v>
      </c>
      <c r="AH279" t="s">
        <v>127</v>
      </c>
      <c r="AI279">
        <v>-0.180023804306984</v>
      </c>
      <c r="AJ279">
        <v>0.44097098708152799</v>
      </c>
    </row>
    <row r="280" spans="1:36" x14ac:dyDescent="0.35">
      <c r="A280">
        <v>865</v>
      </c>
      <c r="B280" t="s">
        <v>127</v>
      </c>
      <c r="C280">
        <v>10.7363996505737</v>
      </c>
      <c r="D280">
        <v>10.7363996505737</v>
      </c>
      <c r="E280">
        <v>10.7144203186035</v>
      </c>
      <c r="F280">
        <v>10.9508104324341</v>
      </c>
      <c r="G280">
        <v>22</v>
      </c>
      <c r="H280">
        <v>79</v>
      </c>
      <c r="I280">
        <v>101</v>
      </c>
      <c r="J280">
        <v>10.730059623718301</v>
      </c>
      <c r="K280">
        <v>10.7524299621582</v>
      </c>
      <c r="L280">
        <v>10.7122297286987</v>
      </c>
      <c r="M280">
        <v>10.733679771423301</v>
      </c>
      <c r="N280">
        <v>16.305879592895501</v>
      </c>
      <c r="O280">
        <v>44.242359161377003</v>
      </c>
      <c r="P280">
        <v>2040.09594726562</v>
      </c>
      <c r="Q280">
        <v>0.16172429919242901</v>
      </c>
      <c r="R280">
        <v>0.70721220970153797</v>
      </c>
      <c r="S280">
        <v>4.1369199752807603E-2</v>
      </c>
      <c r="T280">
        <v>0.150283694267273</v>
      </c>
      <c r="U280">
        <v>9.5368802547454806E-2</v>
      </c>
      <c r="V280">
        <v>6.9009698927402496E-2</v>
      </c>
      <c r="W280">
        <v>3.76501488685608</v>
      </c>
      <c r="X280">
        <v>3.9280040264129599</v>
      </c>
      <c r="Y280">
        <v>0.17549100518226601</v>
      </c>
      <c r="Z280">
        <v>-0.182370394468307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0.17549100518226601</v>
      </c>
      <c r="AH280" t="s">
        <v>127</v>
      </c>
      <c r="AI280">
        <v>-0.180023804306984</v>
      </c>
      <c r="AJ280">
        <v>-4.5328000560402896E-3</v>
      </c>
    </row>
    <row r="281" spans="1:36" x14ac:dyDescent="0.35">
      <c r="A281">
        <v>926</v>
      </c>
      <c r="B281" t="s">
        <v>127</v>
      </c>
      <c r="C281">
        <v>10.596630096435501</v>
      </c>
      <c r="D281">
        <v>10.596630096435501</v>
      </c>
      <c r="E281">
        <v>10.596630096435501</v>
      </c>
      <c r="F281">
        <v>10.596630096435501</v>
      </c>
      <c r="G281">
        <v>2</v>
      </c>
      <c r="H281">
        <v>16</v>
      </c>
      <c r="I281">
        <v>18</v>
      </c>
      <c r="J281">
        <v>10.7290601730347</v>
      </c>
      <c r="K281">
        <v>10.749230384826699</v>
      </c>
      <c r="L281">
        <v>10.730440139770501</v>
      </c>
      <c r="M281">
        <v>10.730440139770501</v>
      </c>
      <c r="N281">
        <v>16.369249343872099</v>
      </c>
      <c r="O281">
        <v>40.477455139160199</v>
      </c>
      <c r="P281">
        <v>1711.28698730469</v>
      </c>
      <c r="Q281">
        <v>6.8343602120876298E-2</v>
      </c>
      <c r="R281">
        <v>0.51067870855331399</v>
      </c>
      <c r="S281">
        <v>0</v>
      </c>
      <c r="T281">
        <v>0.354057908058167</v>
      </c>
      <c r="U281">
        <v>0.19316560029983501</v>
      </c>
      <c r="V281">
        <v>0</v>
      </c>
      <c r="W281">
        <v>3.71382403373718</v>
      </c>
      <c r="X281">
        <v>3.9479129314422599</v>
      </c>
      <c r="Y281">
        <v>0.28445190191268899</v>
      </c>
      <c r="Z281">
        <v>-0.131777703762054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0.28445190191268899</v>
      </c>
      <c r="AH281" t="s">
        <v>127</v>
      </c>
      <c r="AI281">
        <v>-0.180023804306984</v>
      </c>
      <c r="AJ281">
        <v>0.104428097605705</v>
      </c>
    </row>
    <row r="282" spans="1:36" x14ac:dyDescent="0.35">
      <c r="A282">
        <v>891</v>
      </c>
      <c r="B282" t="s">
        <v>127</v>
      </c>
      <c r="C282">
        <v>10.596630096435501</v>
      </c>
      <c r="D282">
        <v>10.596630096435501</v>
      </c>
      <c r="E282">
        <v>10.6454200744629</v>
      </c>
      <c r="F282">
        <v>9.7981271743774396</v>
      </c>
      <c r="G282">
        <v>5</v>
      </c>
      <c r="H282">
        <v>18</v>
      </c>
      <c r="I282">
        <v>23</v>
      </c>
      <c r="J282">
        <v>10.728839874267599</v>
      </c>
      <c r="K282">
        <v>10.103389739990201</v>
      </c>
      <c r="L282">
        <v>10.4900798797607</v>
      </c>
      <c r="M282">
        <v>10.5113201141357</v>
      </c>
      <c r="N282">
        <v>16.157520294189499</v>
      </c>
      <c r="O282">
        <v>39.114601135253899</v>
      </c>
      <c r="P282">
        <v>1658.49597167969</v>
      </c>
      <c r="Q282">
        <v>0.34778758883476302</v>
      </c>
      <c r="R282">
        <v>0.85398232936859098</v>
      </c>
      <c r="S282">
        <v>0</v>
      </c>
      <c r="T282">
        <v>0.114601798355579</v>
      </c>
      <c r="U282">
        <v>3.4955799579620403E-2</v>
      </c>
      <c r="V282">
        <v>3.1415898352861397E-2</v>
      </c>
      <c r="W282">
        <v>3.7379639148712198</v>
      </c>
      <c r="X282">
        <v>3.94494700431824</v>
      </c>
      <c r="Y282">
        <v>-0.37472710013389599</v>
      </c>
      <c r="Z282">
        <v>-0.116508796811104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-0.37472710013389599</v>
      </c>
      <c r="AH282" t="s">
        <v>127</v>
      </c>
      <c r="AI282">
        <v>-0.180023804306984</v>
      </c>
      <c r="AJ282">
        <v>-0.55475091934204102</v>
      </c>
    </row>
    <row r="283" spans="1:36" x14ac:dyDescent="0.35">
      <c r="A283">
        <v>196</v>
      </c>
      <c r="B283" t="s">
        <v>127</v>
      </c>
      <c r="C283">
        <v>10.6454200744629</v>
      </c>
      <c r="D283">
        <v>10.6642904281616</v>
      </c>
      <c r="E283">
        <v>10.7144203186035</v>
      </c>
      <c r="F283">
        <v>10.596630096435501</v>
      </c>
      <c r="G283">
        <v>659</v>
      </c>
      <c r="H283">
        <v>588</v>
      </c>
      <c r="I283">
        <v>1247</v>
      </c>
      <c r="J283">
        <v>10.726220130920399</v>
      </c>
      <c r="K283">
        <v>10.6167497634888</v>
      </c>
      <c r="L283">
        <v>10.664589881896999</v>
      </c>
      <c r="M283">
        <v>10.6695404052734</v>
      </c>
      <c r="N283">
        <v>16.795719146728501</v>
      </c>
      <c r="O283">
        <v>37.662834167480497</v>
      </c>
      <c r="P283">
        <v>1531.251953125</v>
      </c>
      <c r="Q283">
        <v>0.51779288053512595</v>
      </c>
      <c r="R283">
        <v>0.73139011859893799</v>
      </c>
      <c r="S283">
        <v>3.3674299716949498E-2</v>
      </c>
      <c r="T283">
        <v>5.4318301379680599E-2</v>
      </c>
      <c r="U283">
        <v>7.1253500878810896E-2</v>
      </c>
      <c r="V283">
        <v>0.163036704063416</v>
      </c>
      <c r="W283">
        <v>3.7388460636138898</v>
      </c>
      <c r="X283">
        <v>3.9364569187164302</v>
      </c>
      <c r="Y283">
        <v>0.118864297866821</v>
      </c>
      <c r="Z283">
        <v>-0.137864604592323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0.118864297866821</v>
      </c>
      <c r="AH283" t="s">
        <v>127</v>
      </c>
      <c r="AI283">
        <v>-0.180023804306984</v>
      </c>
      <c r="AJ283">
        <v>-6.1159498989582103E-2</v>
      </c>
    </row>
    <row r="284" spans="1:36" x14ac:dyDescent="0.35">
      <c r="A284">
        <v>701</v>
      </c>
      <c r="B284" t="s">
        <v>127</v>
      </c>
      <c r="C284">
        <v>10.7789602279663</v>
      </c>
      <c r="D284">
        <v>10.7579002380371</v>
      </c>
      <c r="E284">
        <v>10.7747802734375</v>
      </c>
      <c r="F284">
        <v>10.6919498443604</v>
      </c>
      <c r="G284">
        <v>179</v>
      </c>
      <c r="H284">
        <v>1010</v>
      </c>
      <c r="I284">
        <v>1189</v>
      </c>
      <c r="J284">
        <v>10.7237396240234</v>
      </c>
      <c r="K284">
        <v>10.672380447387701</v>
      </c>
      <c r="L284">
        <v>10.736020088195801</v>
      </c>
      <c r="M284">
        <v>10.716259956359901</v>
      </c>
      <c r="N284">
        <v>16.325139999389599</v>
      </c>
      <c r="O284">
        <v>39.876914978027301</v>
      </c>
      <c r="P284">
        <v>1683.22399902344</v>
      </c>
      <c r="Q284">
        <v>0.14550019800663</v>
      </c>
      <c r="R284">
        <v>0.70458900928497303</v>
      </c>
      <c r="S284">
        <v>1.79979000240564E-2</v>
      </c>
      <c r="T284">
        <v>0.109889201819897</v>
      </c>
      <c r="U284">
        <v>0.100683100521564</v>
      </c>
      <c r="V284">
        <v>0.14020140469074199</v>
      </c>
      <c r="W284">
        <v>3.74655389785767</v>
      </c>
      <c r="X284">
        <v>3.9386069774627699</v>
      </c>
      <c r="Y284">
        <v>0.122950501739979</v>
      </c>
      <c r="Z284">
        <v>-0.13244509696960399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0.122950501739979</v>
      </c>
      <c r="AH284" t="s">
        <v>127</v>
      </c>
      <c r="AI284">
        <v>-0.180023804306984</v>
      </c>
      <c r="AJ284">
        <v>-5.7073298841714901E-2</v>
      </c>
    </row>
    <row r="285" spans="1:36" x14ac:dyDescent="0.35">
      <c r="A285">
        <v>201</v>
      </c>
      <c r="B285" t="s">
        <v>127</v>
      </c>
      <c r="C285">
        <v>10.6454200744629</v>
      </c>
      <c r="D285">
        <v>10.6454200744629</v>
      </c>
      <c r="E285">
        <v>10.7144203186035</v>
      </c>
      <c r="F285">
        <v>10.6454200744629</v>
      </c>
      <c r="G285">
        <v>11164</v>
      </c>
      <c r="H285">
        <v>2640</v>
      </c>
      <c r="I285">
        <v>13804</v>
      </c>
      <c r="J285">
        <v>10.720430374145501</v>
      </c>
      <c r="K285">
        <v>10.651180267334</v>
      </c>
      <c r="L285">
        <v>10.658789634704601</v>
      </c>
      <c r="M285">
        <v>10.6651201248169</v>
      </c>
      <c r="N285">
        <v>16.878669738769499</v>
      </c>
      <c r="O285">
        <v>40.854099273681598</v>
      </c>
      <c r="P285">
        <v>1775.08605957031</v>
      </c>
      <c r="Q285">
        <v>0.79860138893127397</v>
      </c>
      <c r="R285">
        <v>0.68435931205749501</v>
      </c>
      <c r="S285">
        <v>2.2929599508643199E-2</v>
      </c>
      <c r="T285">
        <v>0.23234240710735299</v>
      </c>
      <c r="U285">
        <v>0.101330101490021</v>
      </c>
      <c r="V285">
        <v>2.9663400724530199E-2</v>
      </c>
      <c r="W285">
        <v>3.7186210155487101</v>
      </c>
      <c r="X285">
        <v>3.9392039775848402</v>
      </c>
      <c r="Y285">
        <v>0.12932640314102201</v>
      </c>
      <c r="Z285">
        <v>-0.189527302980423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0.12932640314102201</v>
      </c>
      <c r="AH285" t="s">
        <v>127</v>
      </c>
      <c r="AI285">
        <v>-0.180023804306984</v>
      </c>
      <c r="AJ285">
        <v>-5.0697401165962198E-2</v>
      </c>
    </row>
    <row r="286" spans="1:36" x14ac:dyDescent="0.35">
      <c r="A286">
        <v>713</v>
      </c>
      <c r="B286" t="s">
        <v>127</v>
      </c>
      <c r="C286">
        <v>10.7144203186035</v>
      </c>
      <c r="D286">
        <v>10.7144203186035</v>
      </c>
      <c r="E286">
        <v>10.7144203186035</v>
      </c>
      <c r="F286">
        <v>10.7995796203613</v>
      </c>
      <c r="G286">
        <v>7</v>
      </c>
      <c r="H286">
        <v>86</v>
      </c>
      <c r="I286">
        <v>93</v>
      </c>
      <c r="J286">
        <v>10.7151803970337</v>
      </c>
      <c r="K286">
        <v>10.7615003585815</v>
      </c>
      <c r="L286">
        <v>10.7023601531982</v>
      </c>
      <c r="M286">
        <v>10.7186498641968</v>
      </c>
      <c r="N286">
        <v>16.4075107574463</v>
      </c>
      <c r="O286">
        <v>41.694046020507798</v>
      </c>
      <c r="P286">
        <v>1848.501953125</v>
      </c>
      <c r="Q286">
        <v>7.4920497834682506E-2</v>
      </c>
      <c r="R286">
        <v>0.80591118335723899</v>
      </c>
      <c r="S286">
        <v>1.7097700387239501E-2</v>
      </c>
      <c r="T286">
        <v>0.12380789965391201</v>
      </c>
      <c r="U286">
        <v>8.6433500051498399E-2</v>
      </c>
      <c r="V286">
        <v>5.3183298557996701E-2</v>
      </c>
      <c r="W286">
        <v>3.7506749629974401</v>
      </c>
      <c r="X286">
        <v>3.9397881031036399</v>
      </c>
      <c r="Y286">
        <v>0.14907850325107599</v>
      </c>
      <c r="Z286">
        <v>-0.15749619901180301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0.14907850325107599</v>
      </c>
      <c r="AH286" t="s">
        <v>127</v>
      </c>
      <c r="AI286">
        <v>-0.180023804306984</v>
      </c>
      <c r="AJ286">
        <v>-3.0945299193263099E-2</v>
      </c>
    </row>
    <row r="287" spans="1:36" x14ac:dyDescent="0.35">
      <c r="A287">
        <v>636</v>
      </c>
      <c r="B287" t="s">
        <v>127</v>
      </c>
      <c r="C287">
        <v>10.596630096435501</v>
      </c>
      <c r="D287">
        <v>10.596630096435501</v>
      </c>
      <c r="E287">
        <v>10.596630096435501</v>
      </c>
      <c r="F287">
        <v>9.9034872055053693</v>
      </c>
      <c r="G287">
        <v>1</v>
      </c>
      <c r="H287">
        <v>35</v>
      </c>
      <c r="I287">
        <v>36</v>
      </c>
      <c r="J287">
        <v>10.7131900787354</v>
      </c>
      <c r="K287">
        <v>9.9034872055053693</v>
      </c>
      <c r="L287">
        <v>10.703709602356</v>
      </c>
      <c r="M287">
        <v>10.704389572143601</v>
      </c>
      <c r="N287">
        <v>16.112289428710898</v>
      </c>
      <c r="O287">
        <v>39.984573364257798</v>
      </c>
      <c r="P287">
        <v>1660.18896484375</v>
      </c>
      <c r="Q287">
        <v>1.0875100269913699E-2</v>
      </c>
      <c r="R287">
        <v>0.89757210016250599</v>
      </c>
      <c r="S287">
        <v>2.78199999593198E-3</v>
      </c>
      <c r="T287">
        <v>3.5913001745939303E-2</v>
      </c>
      <c r="U287">
        <v>0.212190195918083</v>
      </c>
      <c r="V287">
        <v>0</v>
      </c>
      <c r="W287">
        <v>3.70448994636536</v>
      </c>
      <c r="X287">
        <v>3.9272189140319802</v>
      </c>
      <c r="Y287">
        <v>-0.75801742076873802</v>
      </c>
      <c r="Z287">
        <v>-0.16055589914321899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-0.75801742076873802</v>
      </c>
      <c r="AH287" t="s">
        <v>127</v>
      </c>
      <c r="AI287">
        <v>-0.180023804306984</v>
      </c>
      <c r="AJ287">
        <v>-0.93804121017456099</v>
      </c>
    </row>
    <row r="288" spans="1:36" x14ac:dyDescent="0.35">
      <c r="A288">
        <v>734</v>
      </c>
      <c r="B288" t="s">
        <v>127</v>
      </c>
      <c r="C288">
        <v>10.7144203186035</v>
      </c>
      <c r="D288">
        <v>10.7144203186035</v>
      </c>
      <c r="E288">
        <v>10.7144203186035</v>
      </c>
      <c r="F288">
        <v>10.819780349731399</v>
      </c>
      <c r="G288">
        <v>33</v>
      </c>
      <c r="H288">
        <v>637</v>
      </c>
      <c r="I288">
        <v>670</v>
      </c>
      <c r="J288">
        <v>10.7111701965332</v>
      </c>
      <c r="K288">
        <v>10.760129928588899</v>
      </c>
      <c r="L288">
        <v>10.705320358276399</v>
      </c>
      <c r="M288">
        <v>10.7137804031372</v>
      </c>
      <c r="N288">
        <v>16.3154392242432</v>
      </c>
      <c r="O288">
        <v>44.060947418212898</v>
      </c>
      <c r="P288">
        <v>2043.48400878906</v>
      </c>
      <c r="Q288">
        <v>5.3376898169517503E-2</v>
      </c>
      <c r="R288">
        <v>0.753895223140717</v>
      </c>
      <c r="S288">
        <v>4.0924299508333199E-2</v>
      </c>
      <c r="T288">
        <v>8.8059701025486006E-2</v>
      </c>
      <c r="U288">
        <v>9.2261001467704801E-2</v>
      </c>
      <c r="V288">
        <v>9.5615901052951799E-2</v>
      </c>
      <c r="W288">
        <v>3.7662439346313499</v>
      </c>
      <c r="X288">
        <v>3.9403030872345002</v>
      </c>
      <c r="Y288">
        <v>0.24612960219383201</v>
      </c>
      <c r="Z288">
        <v>-0.19469769299030301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0.24612960219383201</v>
      </c>
      <c r="AH288" t="s">
        <v>127</v>
      </c>
      <c r="AI288">
        <v>-0.180023804306984</v>
      </c>
      <c r="AJ288">
        <v>6.6105797886848394E-2</v>
      </c>
    </row>
    <row r="289" spans="1:36" x14ac:dyDescent="0.35">
      <c r="A289">
        <v>390</v>
      </c>
      <c r="B289" t="s">
        <v>127</v>
      </c>
      <c r="C289">
        <v>10.596630096435501</v>
      </c>
      <c r="D289">
        <v>10.596630096435501</v>
      </c>
      <c r="E289">
        <v>10.596630096435501</v>
      </c>
      <c r="F289">
        <v>10.596630096435501</v>
      </c>
      <c r="G289">
        <v>15</v>
      </c>
      <c r="H289">
        <v>21</v>
      </c>
      <c r="I289">
        <v>36</v>
      </c>
      <c r="J289">
        <v>10.711139678955099</v>
      </c>
      <c r="K289">
        <v>10.578049659729</v>
      </c>
      <c r="L289">
        <v>10.656689643859901</v>
      </c>
      <c r="M289">
        <v>10.6671895980835</v>
      </c>
      <c r="N289">
        <v>16.185529708862301</v>
      </c>
      <c r="O289">
        <v>39.267005920410199</v>
      </c>
      <c r="P289">
        <v>1670.45202636719</v>
      </c>
      <c r="Q289">
        <v>0.330203086137772</v>
      </c>
      <c r="R289">
        <v>0.89238578081131004</v>
      </c>
      <c r="S289">
        <v>0</v>
      </c>
      <c r="T289">
        <v>5.5583801120519603E-2</v>
      </c>
      <c r="U289">
        <v>0.118274100124836</v>
      </c>
      <c r="V289">
        <v>0</v>
      </c>
      <c r="W289">
        <v>3.7920610904693599</v>
      </c>
      <c r="X289">
        <v>3.9361369609832799</v>
      </c>
      <c r="Y289">
        <v>-2.3579500615596799E-2</v>
      </c>
      <c r="Z289">
        <v>-8.7437696754932404E-2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-2.3579500615596799E-2</v>
      </c>
      <c r="AH289" t="s">
        <v>127</v>
      </c>
      <c r="AI289">
        <v>-0.180023804306984</v>
      </c>
      <c r="AJ289">
        <v>-0.20360329747200001</v>
      </c>
    </row>
    <row r="290" spans="1:36" x14ac:dyDescent="0.35">
      <c r="A290">
        <v>893</v>
      </c>
      <c r="B290" t="s">
        <v>127</v>
      </c>
      <c r="C290">
        <v>10.9331102371216</v>
      </c>
      <c r="D290">
        <v>10.9331102371216</v>
      </c>
      <c r="E290">
        <v>10.9331102371216</v>
      </c>
      <c r="F290">
        <v>10.3089504241943</v>
      </c>
      <c r="G290">
        <v>2</v>
      </c>
      <c r="H290">
        <v>19</v>
      </c>
      <c r="I290">
        <v>21</v>
      </c>
      <c r="J290">
        <v>10.7102003097534</v>
      </c>
      <c r="K290">
        <v>10.6573295593262</v>
      </c>
      <c r="L290">
        <v>10.7054395675659</v>
      </c>
      <c r="M290">
        <v>10.7054901123047</v>
      </c>
      <c r="N290">
        <v>16</v>
      </c>
      <c r="O290">
        <v>45.643016815185497</v>
      </c>
      <c r="P290">
        <v>2159.80493164062</v>
      </c>
      <c r="Q290">
        <v>8.9019402861595195E-2</v>
      </c>
      <c r="R290">
        <v>0.74107551574706998</v>
      </c>
      <c r="S290">
        <v>0</v>
      </c>
      <c r="T290">
        <v>0.13691820204258001</v>
      </c>
      <c r="U290">
        <v>0.16312700510024999</v>
      </c>
      <c r="V290">
        <v>0</v>
      </c>
      <c r="W290">
        <v>3.8462259769439702</v>
      </c>
      <c r="X290">
        <v>3.9459180831909202</v>
      </c>
      <c r="Y290">
        <v>0.13246670365333599</v>
      </c>
      <c r="Z290">
        <v>-0.19977779686451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0.13246670365333599</v>
      </c>
      <c r="AH290" t="s">
        <v>127</v>
      </c>
      <c r="AI290">
        <v>-0.180023804306984</v>
      </c>
      <c r="AJ290">
        <v>-4.7557100653648397E-2</v>
      </c>
    </row>
    <row r="291" spans="1:36" x14ac:dyDescent="0.35">
      <c r="A291">
        <v>321</v>
      </c>
      <c r="B291" t="s">
        <v>127</v>
      </c>
      <c r="C291">
        <v>10.596630096435501</v>
      </c>
      <c r="D291">
        <v>10.596630096435501</v>
      </c>
      <c r="E291">
        <v>10.7144203186035</v>
      </c>
      <c r="F291">
        <v>10.5764303207397</v>
      </c>
      <c r="G291">
        <v>147</v>
      </c>
      <c r="H291">
        <v>58</v>
      </c>
      <c r="I291">
        <v>205</v>
      </c>
      <c r="J291">
        <v>10.710120201110801</v>
      </c>
      <c r="K291">
        <v>10.587739944458001</v>
      </c>
      <c r="L291">
        <v>10.6205997467041</v>
      </c>
      <c r="M291">
        <v>10.628069877624499</v>
      </c>
      <c r="N291">
        <v>16.429059982299801</v>
      </c>
      <c r="O291">
        <v>41.780029296875</v>
      </c>
      <c r="P291">
        <v>1848.73303222656</v>
      </c>
      <c r="Q291">
        <v>0.67040389776229903</v>
      </c>
      <c r="R291">
        <v>0.76876997947692904</v>
      </c>
      <c r="S291">
        <v>1.41823999583721E-2</v>
      </c>
      <c r="T291">
        <v>0.15816199779510501</v>
      </c>
      <c r="U291">
        <v>1.64343006908894E-2</v>
      </c>
      <c r="V291">
        <v>4.2451199144124999E-2</v>
      </c>
      <c r="W291">
        <v>3.71022295951843</v>
      </c>
      <c r="X291">
        <v>3.9400510787963898</v>
      </c>
      <c r="Y291">
        <v>0.11336989700794201</v>
      </c>
      <c r="Z291">
        <v>-0.21940149366855599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0.11336989700794201</v>
      </c>
      <c r="AH291" t="s">
        <v>127</v>
      </c>
      <c r="AI291">
        <v>-0.180023804306984</v>
      </c>
      <c r="AJ291">
        <v>-6.6653899848461207E-2</v>
      </c>
    </row>
    <row r="292" spans="1:36" x14ac:dyDescent="0.35">
      <c r="A292">
        <v>291</v>
      </c>
      <c r="B292" t="s">
        <v>127</v>
      </c>
      <c r="C292">
        <v>10.621330261230501</v>
      </c>
      <c r="D292">
        <v>10.6454200744629</v>
      </c>
      <c r="E292">
        <v>10.7684898376465</v>
      </c>
      <c r="F292">
        <v>10.491270065307599</v>
      </c>
      <c r="G292">
        <v>342</v>
      </c>
      <c r="H292">
        <v>606</v>
      </c>
      <c r="I292">
        <v>948</v>
      </c>
      <c r="J292">
        <v>10.7098598480225</v>
      </c>
      <c r="K292">
        <v>10.482469558715801</v>
      </c>
      <c r="L292">
        <v>10.5861301422119</v>
      </c>
      <c r="M292">
        <v>10.6264801025391</v>
      </c>
      <c r="N292">
        <v>16.252130508422901</v>
      </c>
      <c r="O292">
        <v>40.383384704589801</v>
      </c>
      <c r="P292">
        <v>1740.38903808594</v>
      </c>
      <c r="Q292">
        <v>0.36666259169578602</v>
      </c>
      <c r="R292">
        <v>0.87230771780014005</v>
      </c>
      <c r="S292">
        <v>2.76126991957426E-2</v>
      </c>
      <c r="T292">
        <v>3.8484301418065997E-2</v>
      </c>
      <c r="U292">
        <v>6.2524199485778795E-2</v>
      </c>
      <c r="V292">
        <v>4.8835299909114803E-2</v>
      </c>
      <c r="W292">
        <v>3.8027150630950901</v>
      </c>
      <c r="X292">
        <v>3.9341390132904102</v>
      </c>
      <c r="Y292">
        <v>2.3948000743985202E-3</v>
      </c>
      <c r="Z292">
        <v>-0.17089320719242099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2.3948000743985202E-3</v>
      </c>
      <c r="AH292" t="s">
        <v>127</v>
      </c>
      <c r="AI292">
        <v>-0.180023804306984</v>
      </c>
      <c r="AJ292">
        <v>-0.17762890458107</v>
      </c>
    </row>
    <row r="293" spans="1:36" x14ac:dyDescent="0.35">
      <c r="A293">
        <v>200</v>
      </c>
      <c r="B293" t="s">
        <v>127</v>
      </c>
      <c r="C293">
        <v>10.7144203186035</v>
      </c>
      <c r="D293">
        <v>10.7144203186035</v>
      </c>
      <c r="E293">
        <v>10.7144203186035</v>
      </c>
      <c r="F293">
        <v>10.7144203186035</v>
      </c>
      <c r="G293">
        <v>7807</v>
      </c>
      <c r="H293">
        <v>2840</v>
      </c>
      <c r="I293">
        <v>10647</v>
      </c>
      <c r="J293">
        <v>10.7092695236206</v>
      </c>
      <c r="K293">
        <v>10.687060356140099</v>
      </c>
      <c r="L293">
        <v>10.6809797286987</v>
      </c>
      <c r="M293">
        <v>10.6931495666504</v>
      </c>
      <c r="N293">
        <v>17.390989303588899</v>
      </c>
      <c r="O293">
        <v>41.469440460205099</v>
      </c>
      <c r="P293">
        <v>1833.10900878906</v>
      </c>
      <c r="Q293">
        <v>0.72578072547912598</v>
      </c>
      <c r="R293">
        <v>0.74830138683319103</v>
      </c>
      <c r="S293">
        <v>2.18889992684126E-2</v>
      </c>
      <c r="T293">
        <v>0.17777140438556699</v>
      </c>
      <c r="U293">
        <v>8.3669103682041196E-2</v>
      </c>
      <c r="V293">
        <v>2.5754399597644799E-2</v>
      </c>
      <c r="W293">
        <v>3.73580002784729</v>
      </c>
      <c r="X293">
        <v>3.92978096008301</v>
      </c>
      <c r="Y293">
        <v>0.15372779965400701</v>
      </c>
      <c r="Z293">
        <v>-0.23299740254879001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0.15372779965400701</v>
      </c>
      <c r="AH293" t="s">
        <v>127</v>
      </c>
      <c r="AI293">
        <v>-0.180023804306984</v>
      </c>
      <c r="AJ293">
        <v>-2.6296000927686702E-2</v>
      </c>
    </row>
    <row r="294" spans="1:36" x14ac:dyDescent="0.35">
      <c r="A294">
        <v>762</v>
      </c>
      <c r="B294" t="s">
        <v>127</v>
      </c>
      <c r="C294">
        <v>10.7363996505737</v>
      </c>
      <c r="D294">
        <v>10.7144203186035</v>
      </c>
      <c r="E294">
        <v>10.7144203186035</v>
      </c>
      <c r="F294">
        <v>10.7144203186035</v>
      </c>
      <c r="G294">
        <v>32</v>
      </c>
      <c r="H294">
        <v>368</v>
      </c>
      <c r="I294">
        <v>400</v>
      </c>
      <c r="J294">
        <v>10.7075500488281</v>
      </c>
      <c r="K294">
        <v>10.509090423584</v>
      </c>
      <c r="L294">
        <v>10.7154197692871</v>
      </c>
      <c r="M294">
        <v>10.691969871521</v>
      </c>
      <c r="N294">
        <v>16.312110900878899</v>
      </c>
      <c r="O294">
        <v>43.013114929199197</v>
      </c>
      <c r="P294">
        <v>1949.17602539062</v>
      </c>
      <c r="Q294">
        <v>7.8498803079128293E-2</v>
      </c>
      <c r="R294">
        <v>0.85534000396728505</v>
      </c>
      <c r="S294">
        <v>7.6991999521851496E-3</v>
      </c>
      <c r="T294">
        <v>6.6797003149986295E-2</v>
      </c>
      <c r="U294">
        <v>7.9793699085712405E-2</v>
      </c>
      <c r="V294">
        <v>4.0403101593255997E-2</v>
      </c>
      <c r="W294">
        <v>3.7793850898742698</v>
      </c>
      <c r="X294">
        <v>3.93818306922913</v>
      </c>
      <c r="Y294">
        <v>-5.9738498181104702E-2</v>
      </c>
      <c r="Z294">
        <v>-0.196209400892258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-5.9738498181104702E-2</v>
      </c>
      <c r="AH294" t="s">
        <v>127</v>
      </c>
      <c r="AI294">
        <v>-0.180023804306984</v>
      </c>
      <c r="AJ294">
        <v>-0.23976220190525099</v>
      </c>
    </row>
    <row r="295" spans="1:36" x14ac:dyDescent="0.35">
      <c r="A295">
        <v>644</v>
      </c>
      <c r="B295" t="s">
        <v>127</v>
      </c>
      <c r="C295">
        <v>10.819780349731399</v>
      </c>
      <c r="D295">
        <v>10.819780349731399</v>
      </c>
      <c r="E295">
        <v>10.819780349731399</v>
      </c>
      <c r="F295">
        <v>10.7144203186035</v>
      </c>
      <c r="G295">
        <v>10</v>
      </c>
      <c r="H295">
        <v>404</v>
      </c>
      <c r="I295">
        <v>414</v>
      </c>
      <c r="J295">
        <v>10.707449913024901</v>
      </c>
      <c r="K295">
        <v>10.7962999343872</v>
      </c>
      <c r="L295">
        <v>10.7251596450806</v>
      </c>
      <c r="M295">
        <v>10.7098197937012</v>
      </c>
      <c r="N295">
        <v>16.312620162963899</v>
      </c>
      <c r="O295">
        <v>41.249446868896499</v>
      </c>
      <c r="P295">
        <v>1807.0810546875</v>
      </c>
      <c r="Q295">
        <v>2.6678599417209601E-2</v>
      </c>
      <c r="R295">
        <v>0.85349762439727805</v>
      </c>
      <c r="S295">
        <v>2.7993900701403601E-2</v>
      </c>
      <c r="T295">
        <v>6.3353598117828397E-2</v>
      </c>
      <c r="U295">
        <v>0.10704340040683701</v>
      </c>
      <c r="V295">
        <v>1.9926799461245499E-2</v>
      </c>
      <c r="W295">
        <v>3.7784190177917498</v>
      </c>
      <c r="X295">
        <v>3.93529200553894</v>
      </c>
      <c r="Y295">
        <v>0.231580600142479</v>
      </c>
      <c r="Z295">
        <v>-0.16735610365867601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0.231580600142479</v>
      </c>
      <c r="AH295" t="s">
        <v>127</v>
      </c>
      <c r="AI295">
        <v>-0.180023804306984</v>
      </c>
      <c r="AJ295">
        <v>5.1556799560785301E-2</v>
      </c>
    </row>
    <row r="296" spans="1:36" x14ac:dyDescent="0.35">
      <c r="A296">
        <v>794</v>
      </c>
      <c r="B296" t="s">
        <v>127</v>
      </c>
      <c r="C296">
        <v>10.819780349731399</v>
      </c>
      <c r="D296">
        <v>10.819780349731399</v>
      </c>
      <c r="E296">
        <v>10.819780349731399</v>
      </c>
      <c r="F296">
        <v>9.0825071334838903</v>
      </c>
      <c r="G296">
        <v>1</v>
      </c>
      <c r="H296">
        <v>8</v>
      </c>
      <c r="I296">
        <v>9</v>
      </c>
      <c r="J296">
        <v>10.7063903808594</v>
      </c>
      <c r="K296">
        <v>9.0825071334838903</v>
      </c>
      <c r="L296">
        <v>10.6597700119019</v>
      </c>
      <c r="M296">
        <v>10.6597700119019</v>
      </c>
      <c r="N296">
        <v>16.634769439697301</v>
      </c>
      <c r="O296">
        <v>45.0207328796387</v>
      </c>
      <c r="P296">
        <v>2183.40405273438</v>
      </c>
      <c r="Q296">
        <v>2.8708100318908698E-2</v>
      </c>
      <c r="R296">
        <v>1</v>
      </c>
      <c r="S296">
        <v>0</v>
      </c>
      <c r="T296">
        <v>0</v>
      </c>
      <c r="U296">
        <v>0.22328549623489399</v>
      </c>
      <c r="V296">
        <v>0</v>
      </c>
      <c r="W296">
        <v>3.8322279453277601</v>
      </c>
      <c r="X296">
        <v>3.9479129314422599</v>
      </c>
      <c r="Y296">
        <v>-1.5597720146179199</v>
      </c>
      <c r="Z296">
        <v>-0.18267670273780801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-1.5597720146179199</v>
      </c>
      <c r="AH296" t="s">
        <v>127</v>
      </c>
      <c r="AI296">
        <v>-0.180023804306984</v>
      </c>
      <c r="AJ296">
        <v>-1.73979496955872</v>
      </c>
    </row>
    <row r="297" spans="1:36" x14ac:dyDescent="0.35">
      <c r="A297">
        <v>610</v>
      </c>
      <c r="B297" t="s">
        <v>127</v>
      </c>
      <c r="C297">
        <v>10.2611598968506</v>
      </c>
      <c r="D297">
        <v>10.596630096435501</v>
      </c>
      <c r="E297">
        <v>10.819780349731399</v>
      </c>
      <c r="F297">
        <v>9.7409687042236293</v>
      </c>
      <c r="G297">
        <v>4</v>
      </c>
      <c r="H297">
        <v>50</v>
      </c>
      <c r="I297">
        <v>54</v>
      </c>
      <c r="J297">
        <v>10.704159736633301</v>
      </c>
      <c r="K297">
        <v>9.7967710494995099</v>
      </c>
      <c r="L297">
        <v>10.320039749145501</v>
      </c>
      <c r="M297">
        <v>10.6280002593994</v>
      </c>
      <c r="N297">
        <v>16.1940402984619</v>
      </c>
      <c r="O297">
        <v>42.830024719238303</v>
      </c>
      <c r="P297">
        <v>1945.97802734375</v>
      </c>
      <c r="Q297">
        <v>8.39350000023842E-2</v>
      </c>
      <c r="R297">
        <v>0.91516238451003995</v>
      </c>
      <c r="S297">
        <v>0</v>
      </c>
      <c r="T297">
        <v>0</v>
      </c>
      <c r="U297">
        <v>8.6492203176021604E-2</v>
      </c>
      <c r="V297">
        <v>5.7160002179443802E-3</v>
      </c>
      <c r="W297">
        <v>3.9151740074157702</v>
      </c>
      <c r="X297">
        <v>3.9130229949951199</v>
      </c>
      <c r="Y297">
        <v>-0.67270147800445601</v>
      </c>
      <c r="Z297">
        <v>-0.197365403175354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-0.67270147800445601</v>
      </c>
      <c r="AH297" t="s">
        <v>127</v>
      </c>
      <c r="AI297">
        <v>-0.180023804306984</v>
      </c>
      <c r="AJ297">
        <v>-0.85272532701492298</v>
      </c>
    </row>
    <row r="298" spans="1:36" x14ac:dyDescent="0.35">
      <c r="A298">
        <v>286</v>
      </c>
      <c r="B298" t="s">
        <v>127</v>
      </c>
      <c r="C298">
        <v>10.6454200744629</v>
      </c>
      <c r="D298">
        <v>10.6689596176147</v>
      </c>
      <c r="E298">
        <v>10.7363996505737</v>
      </c>
      <c r="F298">
        <v>10.6164398193359</v>
      </c>
      <c r="G298">
        <v>349</v>
      </c>
      <c r="H298">
        <v>185</v>
      </c>
      <c r="I298">
        <v>534</v>
      </c>
      <c r="J298">
        <v>10.703940391540501</v>
      </c>
      <c r="K298">
        <v>10.6435899734497</v>
      </c>
      <c r="L298">
        <v>10.6208696365356</v>
      </c>
      <c r="M298">
        <v>10.664059638977101</v>
      </c>
      <c r="N298">
        <v>16.775009155273398</v>
      </c>
      <c r="O298">
        <v>42.059654235839801</v>
      </c>
      <c r="P298">
        <v>1878.03405761719</v>
      </c>
      <c r="Q298">
        <v>0.66075068712234497</v>
      </c>
      <c r="R298">
        <v>0.73716861009597801</v>
      </c>
      <c r="S298">
        <v>2.0322799682617201E-2</v>
      </c>
      <c r="T298">
        <v>3.8157101720571497E-2</v>
      </c>
      <c r="U298">
        <v>0.27245709300041199</v>
      </c>
      <c r="V298">
        <v>0.14291639626026201</v>
      </c>
      <c r="W298">
        <v>3.73029589653015</v>
      </c>
      <c r="X298">
        <v>3.9226911067962602</v>
      </c>
      <c r="Y298">
        <v>0.151022493839264</v>
      </c>
      <c r="Z298">
        <v>-0.21310549974441501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0.151022493839264</v>
      </c>
      <c r="AH298" t="s">
        <v>127</v>
      </c>
      <c r="AI298">
        <v>-0.180023804306984</v>
      </c>
      <c r="AJ298">
        <v>-2.9001299291849102E-2</v>
      </c>
    </row>
    <row r="299" spans="1:36" x14ac:dyDescent="0.35">
      <c r="A299">
        <v>820</v>
      </c>
      <c r="B299" t="s">
        <v>127</v>
      </c>
      <c r="C299">
        <v>10.819780349731399</v>
      </c>
      <c r="D299">
        <v>10.819780349731399</v>
      </c>
      <c r="E299">
        <v>10.819780349731399</v>
      </c>
      <c r="F299">
        <v>10.275050163269</v>
      </c>
      <c r="G299">
        <v>1</v>
      </c>
      <c r="H299">
        <v>12</v>
      </c>
      <c r="I299">
        <v>13</v>
      </c>
      <c r="J299">
        <v>10.701809883117701</v>
      </c>
      <c r="K299">
        <v>10.275050163269</v>
      </c>
      <c r="L299">
        <v>10.6808204650879</v>
      </c>
      <c r="M299">
        <v>10.6808204650879</v>
      </c>
      <c r="N299">
        <v>16.588800430297901</v>
      </c>
      <c r="O299">
        <v>39.835384368896499</v>
      </c>
      <c r="P299">
        <v>1666.04296875</v>
      </c>
      <c r="Q299">
        <v>4.9180299043655402E-2</v>
      </c>
      <c r="R299">
        <v>0.83265018463134799</v>
      </c>
      <c r="S299">
        <v>7.7868796885013594E-2</v>
      </c>
      <c r="T299">
        <v>4.03004996478558E-2</v>
      </c>
      <c r="U299">
        <v>0.32650271058082603</v>
      </c>
      <c r="V299">
        <v>4.9180299043655402E-2</v>
      </c>
      <c r="W299">
        <v>3.84518194198608</v>
      </c>
      <c r="X299">
        <v>3.9479129314422599</v>
      </c>
      <c r="Y299">
        <v>-0.320871412754059</v>
      </c>
      <c r="Z299">
        <v>-0.16789230704307601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-0.320871412754059</v>
      </c>
      <c r="AH299" t="s">
        <v>127</v>
      </c>
      <c r="AI299">
        <v>-0.180023804306984</v>
      </c>
      <c r="AJ299">
        <v>-0.50089520215988204</v>
      </c>
    </row>
    <row r="300" spans="1:36" x14ac:dyDescent="0.35">
      <c r="A300">
        <v>421</v>
      </c>
      <c r="B300" t="s">
        <v>127</v>
      </c>
      <c r="C300">
        <v>10.7144203186035</v>
      </c>
      <c r="D300">
        <v>10.6919498443604</v>
      </c>
      <c r="E300">
        <v>10.7144203186035</v>
      </c>
      <c r="F300">
        <v>10.5610103607178</v>
      </c>
      <c r="G300">
        <v>55</v>
      </c>
      <c r="H300">
        <v>743</v>
      </c>
      <c r="I300">
        <v>798</v>
      </c>
      <c r="J300">
        <v>10.700940132141101</v>
      </c>
      <c r="K300">
        <v>10.4121799468994</v>
      </c>
      <c r="L300">
        <v>10.6808204650879</v>
      </c>
      <c r="M300">
        <v>10.6831703186035</v>
      </c>
      <c r="N300">
        <v>16.2240390777588</v>
      </c>
      <c r="O300">
        <v>41.694622039794901</v>
      </c>
      <c r="P300">
        <v>1833.68395996094</v>
      </c>
      <c r="Q300">
        <v>6.15670010447502E-2</v>
      </c>
      <c r="R300">
        <v>0.96132522821426403</v>
      </c>
      <c r="S300">
        <v>6.25440012663603E-3</v>
      </c>
      <c r="T300">
        <v>1.31195997819304E-2</v>
      </c>
      <c r="U300">
        <v>4.97421994805336E-2</v>
      </c>
      <c r="V300">
        <v>5.5948002263903601E-3</v>
      </c>
      <c r="W300">
        <v>3.8832819461822501</v>
      </c>
      <c r="X300">
        <v>3.9295930862426798</v>
      </c>
      <c r="Y300">
        <v>-0.12993930280208599</v>
      </c>
      <c r="Z300">
        <v>-0.19700780510902399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-0.12993930280208599</v>
      </c>
      <c r="AH300" t="s">
        <v>127</v>
      </c>
      <c r="AI300">
        <v>-0.180023804306984</v>
      </c>
      <c r="AJ300">
        <v>-0.30996298789978</v>
      </c>
    </row>
    <row r="301" spans="1:36" x14ac:dyDescent="0.35">
      <c r="A301">
        <v>551</v>
      </c>
      <c r="B301" t="s">
        <v>127</v>
      </c>
      <c r="C301">
        <v>10.7144203186035</v>
      </c>
      <c r="D301">
        <v>10.7009897232056</v>
      </c>
      <c r="E301">
        <v>10.7144203186035</v>
      </c>
      <c r="F301">
        <v>10.4631004333496</v>
      </c>
      <c r="G301">
        <v>64</v>
      </c>
      <c r="H301">
        <v>509</v>
      </c>
      <c r="I301">
        <v>573</v>
      </c>
      <c r="J301">
        <v>10.696629524231</v>
      </c>
      <c r="K301">
        <v>10.472780227661101</v>
      </c>
      <c r="L301">
        <v>10.6907196044922</v>
      </c>
      <c r="M301">
        <v>10.670880317688001</v>
      </c>
      <c r="N301">
        <v>16.2895393371582</v>
      </c>
      <c r="O301">
        <v>45.442256927490199</v>
      </c>
      <c r="P301">
        <v>2151.48388671875</v>
      </c>
      <c r="Q301">
        <v>0.11503969877958301</v>
      </c>
      <c r="R301">
        <v>0.67134350538253795</v>
      </c>
      <c r="S301">
        <v>1.4923900365829501E-2</v>
      </c>
      <c r="T301">
        <v>0.19895760715007799</v>
      </c>
      <c r="U301">
        <v>9.8709501326084095E-2</v>
      </c>
      <c r="V301">
        <v>6.6164799034595503E-2</v>
      </c>
      <c r="W301">
        <v>3.8001179695129399</v>
      </c>
      <c r="X301">
        <v>3.9408090114593501</v>
      </c>
      <c r="Y301">
        <v>-2.2507300600409501E-2</v>
      </c>
      <c r="Z301">
        <v>-0.22127929329872101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-2.2507300600409501E-2</v>
      </c>
      <c r="AH301" t="s">
        <v>127</v>
      </c>
      <c r="AI301">
        <v>-0.180023804306984</v>
      </c>
      <c r="AJ301">
        <v>-0.20253109931945801</v>
      </c>
    </row>
    <row r="302" spans="1:36" x14ac:dyDescent="0.35">
      <c r="A302">
        <v>455</v>
      </c>
      <c r="B302" t="s">
        <v>127</v>
      </c>
      <c r="C302">
        <v>10.621330261230501</v>
      </c>
      <c r="D302">
        <v>10.621330261230501</v>
      </c>
      <c r="E302">
        <v>10.7579002380371</v>
      </c>
      <c r="F302">
        <v>10.596630096435501</v>
      </c>
      <c r="G302">
        <v>444</v>
      </c>
      <c r="H302">
        <v>167</v>
      </c>
      <c r="I302">
        <v>611</v>
      </c>
      <c r="J302">
        <v>10.6928796768188</v>
      </c>
      <c r="K302">
        <v>10.5545997619629</v>
      </c>
      <c r="L302">
        <v>10.5887403488159</v>
      </c>
      <c r="M302">
        <v>10.5925302505493</v>
      </c>
      <c r="N302">
        <v>16.237239837646499</v>
      </c>
      <c r="O302">
        <v>44.633941650390597</v>
      </c>
      <c r="P302">
        <v>2078.30297851562</v>
      </c>
      <c r="Q302">
        <v>0.72573310136795</v>
      </c>
      <c r="R302">
        <v>0.76616340875625599</v>
      </c>
      <c r="S302">
        <v>2.12131999433041E-2</v>
      </c>
      <c r="T302">
        <v>0.119469001889229</v>
      </c>
      <c r="U302">
        <v>6.3021801412105602E-2</v>
      </c>
      <c r="V302">
        <v>7.4206702411174802E-2</v>
      </c>
      <c r="W302">
        <v>3.7606179714202899</v>
      </c>
      <c r="X302">
        <v>3.9379920959472701</v>
      </c>
      <c r="Y302">
        <v>2.9410300776362398E-2</v>
      </c>
      <c r="Z302">
        <v>-0.21586400270462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2.9410300776362398E-2</v>
      </c>
      <c r="AH302" t="s">
        <v>127</v>
      </c>
      <c r="AI302">
        <v>-0.180023804306984</v>
      </c>
      <c r="AJ302">
        <v>-0.15061350166797599</v>
      </c>
    </row>
    <row r="303" spans="1:36" x14ac:dyDescent="0.35">
      <c r="A303">
        <v>365</v>
      </c>
      <c r="B303" t="s">
        <v>127</v>
      </c>
      <c r="C303">
        <v>10.3734903335571</v>
      </c>
      <c r="D303">
        <v>10.3734903335571</v>
      </c>
      <c r="E303">
        <v>10.596630096435501</v>
      </c>
      <c r="F303">
        <v>10.3221998214722</v>
      </c>
      <c r="G303">
        <v>1102</v>
      </c>
      <c r="H303">
        <v>295</v>
      </c>
      <c r="I303">
        <v>1397</v>
      </c>
      <c r="J303">
        <v>10.692680358886699</v>
      </c>
      <c r="K303">
        <v>10.383729934692401</v>
      </c>
      <c r="L303">
        <v>10.435170173645</v>
      </c>
      <c r="M303">
        <v>10.4489898681641</v>
      </c>
      <c r="N303">
        <v>16.462770462036101</v>
      </c>
      <c r="O303">
        <v>40.421756744384801</v>
      </c>
      <c r="P303">
        <v>1747.51599121094</v>
      </c>
      <c r="Q303">
        <v>0.78878951072692904</v>
      </c>
      <c r="R303">
        <v>0.70595872402191195</v>
      </c>
      <c r="S303">
        <v>2.2383300587534901E-2</v>
      </c>
      <c r="T303">
        <v>0.106042101979256</v>
      </c>
      <c r="U303">
        <v>0.131959304213524</v>
      </c>
      <c r="V303">
        <v>0.138277307152748</v>
      </c>
      <c r="W303">
        <v>3.7225599288940399</v>
      </c>
      <c r="X303">
        <v>3.9378349781036399</v>
      </c>
      <c r="Y303">
        <v>-0.10789919644594199</v>
      </c>
      <c r="Z303">
        <v>-0.177595600485802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-0.10789919644594199</v>
      </c>
      <c r="AH303" t="s">
        <v>127</v>
      </c>
      <c r="AI303">
        <v>-0.180023804306984</v>
      </c>
      <c r="AJ303">
        <v>-0.28792300820350603</v>
      </c>
    </row>
    <row r="304" spans="1:36" x14ac:dyDescent="0.35">
      <c r="A304">
        <v>612</v>
      </c>
      <c r="B304" t="s">
        <v>127</v>
      </c>
      <c r="C304">
        <v>10.621330261230501</v>
      </c>
      <c r="D304">
        <v>10.6454200744629</v>
      </c>
      <c r="E304">
        <v>10.596630096435501</v>
      </c>
      <c r="F304">
        <v>10.6454200744629</v>
      </c>
      <c r="G304">
        <v>23</v>
      </c>
      <c r="H304">
        <v>38</v>
      </c>
      <c r="I304">
        <v>61</v>
      </c>
      <c r="J304">
        <v>10.6915397644043</v>
      </c>
      <c r="K304">
        <v>10.585049629211399</v>
      </c>
      <c r="L304">
        <v>10.6435899734497</v>
      </c>
      <c r="M304">
        <v>10.650190353393601</v>
      </c>
      <c r="N304">
        <v>16.7158603668213</v>
      </c>
      <c r="O304">
        <v>39.834487915039098</v>
      </c>
      <c r="P304">
        <v>1679.77294921875</v>
      </c>
      <c r="Q304">
        <v>0.388300001621246</v>
      </c>
      <c r="R304">
        <v>0.81940478086471602</v>
      </c>
      <c r="S304">
        <v>8.2348100841045394E-2</v>
      </c>
      <c r="T304">
        <v>3.0370999127626402E-2</v>
      </c>
      <c r="U304">
        <v>7.6436996459960896E-2</v>
      </c>
      <c r="V304">
        <v>3.3020801842212698E-2</v>
      </c>
      <c r="W304">
        <v>3.7375860214233398</v>
      </c>
      <c r="X304">
        <v>3.9325320720672599</v>
      </c>
      <c r="Y304">
        <v>2.4874800816178301E-2</v>
      </c>
      <c r="Z304">
        <v>-0.186325803399086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2.4874800816178301E-2</v>
      </c>
      <c r="AH304" t="s">
        <v>127</v>
      </c>
      <c r="AI304">
        <v>-0.180023804306984</v>
      </c>
      <c r="AJ304">
        <v>-0.15514889359474199</v>
      </c>
    </row>
    <row r="305" spans="1:36" x14ac:dyDescent="0.35">
      <c r="A305">
        <v>755</v>
      </c>
      <c r="B305" t="s">
        <v>127</v>
      </c>
      <c r="C305">
        <v>10.3089504241943</v>
      </c>
      <c r="D305">
        <v>10.9150896072388</v>
      </c>
      <c r="E305">
        <v>10.9150896072388</v>
      </c>
      <c r="G305">
        <v>0</v>
      </c>
      <c r="H305">
        <v>4</v>
      </c>
      <c r="I305">
        <v>4</v>
      </c>
      <c r="J305">
        <v>10.688529968261699</v>
      </c>
      <c r="L305">
        <v>10.5501298904419</v>
      </c>
      <c r="M305">
        <v>10.688529968261699</v>
      </c>
      <c r="N305">
        <v>16</v>
      </c>
      <c r="O305">
        <v>40.530918121337898</v>
      </c>
      <c r="P305">
        <v>1726.69299316406</v>
      </c>
      <c r="Q305">
        <v>0</v>
      </c>
      <c r="R305">
        <v>1</v>
      </c>
      <c r="S305">
        <v>0</v>
      </c>
      <c r="T305">
        <v>0</v>
      </c>
      <c r="U305">
        <v>0.33475479483604398</v>
      </c>
      <c r="V305">
        <v>0</v>
      </c>
      <c r="W305">
        <v>3.8991138935089098</v>
      </c>
      <c r="X305">
        <v>3.9479129314422599</v>
      </c>
      <c r="Z305">
        <v>-0.158311992883682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 t="s">
        <v>127</v>
      </c>
      <c r="AI305">
        <v>-0.180023804306984</v>
      </c>
    </row>
    <row r="306" spans="1:36" x14ac:dyDescent="0.35">
      <c r="A306">
        <v>674</v>
      </c>
      <c r="B306" t="s">
        <v>127</v>
      </c>
      <c r="C306">
        <v>10.5453395843506</v>
      </c>
      <c r="D306">
        <v>10.5453395843506</v>
      </c>
      <c r="E306">
        <v>10.5453395843506</v>
      </c>
      <c r="G306">
        <v>0</v>
      </c>
      <c r="H306">
        <v>12</v>
      </c>
      <c r="I306">
        <v>12</v>
      </c>
      <c r="J306">
        <v>10.6846303939819</v>
      </c>
      <c r="L306">
        <v>10.6846303939819</v>
      </c>
      <c r="M306">
        <v>10.6846303939819</v>
      </c>
      <c r="N306">
        <v>16</v>
      </c>
      <c r="O306">
        <v>40.497364044189503</v>
      </c>
      <c r="P306">
        <v>1710.32995605469</v>
      </c>
      <c r="Q306">
        <v>0</v>
      </c>
      <c r="R306">
        <v>0.39041098952293402</v>
      </c>
      <c r="S306">
        <v>0</v>
      </c>
      <c r="T306">
        <v>0.60958898067474399</v>
      </c>
      <c r="U306">
        <v>0.11696519702673</v>
      </c>
      <c r="V306">
        <v>0</v>
      </c>
      <c r="W306">
        <v>3.7216169834136998</v>
      </c>
      <c r="X306">
        <v>3.9449191093444802</v>
      </c>
      <c r="Z306">
        <v>-0.13592359423637401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t="s">
        <v>127</v>
      </c>
      <c r="AI306">
        <v>-0.180023804306984</v>
      </c>
    </row>
    <row r="307" spans="1:36" x14ac:dyDescent="0.35">
      <c r="A307">
        <v>483</v>
      </c>
      <c r="B307" t="s">
        <v>127</v>
      </c>
      <c r="C307">
        <v>10.518670082092299</v>
      </c>
      <c r="D307">
        <v>10.491270065307599</v>
      </c>
      <c r="E307">
        <v>10.621330261230501</v>
      </c>
      <c r="F307">
        <v>10.4133100509644</v>
      </c>
      <c r="G307">
        <v>256</v>
      </c>
      <c r="H307">
        <v>135</v>
      </c>
      <c r="I307">
        <v>391</v>
      </c>
      <c r="J307">
        <v>10.6817302703857</v>
      </c>
      <c r="K307">
        <v>10.3706502914429</v>
      </c>
      <c r="L307">
        <v>10.504070281982401</v>
      </c>
      <c r="M307">
        <v>10.4859399795532</v>
      </c>
      <c r="N307">
        <v>16.3309001922607</v>
      </c>
      <c r="O307">
        <v>43.7988471984863</v>
      </c>
      <c r="P307">
        <v>2022.15905761719</v>
      </c>
      <c r="Q307">
        <v>0.62939232587814298</v>
      </c>
      <c r="R307">
        <v>0.75253528356552102</v>
      </c>
      <c r="S307">
        <v>2.34990995377302E-2</v>
      </c>
      <c r="T307">
        <v>4.10313010215759E-2</v>
      </c>
      <c r="U307">
        <v>5.5886998772621203E-2</v>
      </c>
      <c r="V307">
        <v>0.179202005267143</v>
      </c>
      <c r="W307">
        <v>3.7442998886108398</v>
      </c>
      <c r="X307">
        <v>3.9358859062194802</v>
      </c>
      <c r="Y307">
        <v>-0.122608102858067</v>
      </c>
      <c r="Z307">
        <v>-0.231554999947548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-0.122608102858067</v>
      </c>
      <c r="AH307" t="s">
        <v>127</v>
      </c>
      <c r="AI307">
        <v>-0.180023804306984</v>
      </c>
      <c r="AJ307">
        <v>-0.30263191461563099</v>
      </c>
    </row>
    <row r="308" spans="1:36" x14ac:dyDescent="0.35">
      <c r="A308">
        <v>351</v>
      </c>
      <c r="B308" t="s">
        <v>127</v>
      </c>
      <c r="C308">
        <v>10.518670082092299</v>
      </c>
      <c r="D308">
        <v>10.521369934081999</v>
      </c>
      <c r="E308">
        <v>10.596630096435501</v>
      </c>
      <c r="F308">
        <v>10.5023202896118</v>
      </c>
      <c r="G308">
        <v>247</v>
      </c>
      <c r="H308">
        <v>81</v>
      </c>
      <c r="I308">
        <v>328</v>
      </c>
      <c r="J308">
        <v>10.680910110473601</v>
      </c>
      <c r="K308">
        <v>10.5518598556519</v>
      </c>
      <c r="L308">
        <v>10.578920364379901</v>
      </c>
      <c r="M308">
        <v>10.589150428771999</v>
      </c>
      <c r="N308">
        <v>16.3561191558838</v>
      </c>
      <c r="O308">
        <v>41.852596282958999</v>
      </c>
      <c r="P308">
        <v>1854.0849609375</v>
      </c>
      <c r="Q308">
        <v>0.71101671457290605</v>
      </c>
      <c r="R308">
        <v>0.63400578498840299</v>
      </c>
      <c r="S308">
        <v>2.49949991703033E-2</v>
      </c>
      <c r="T308">
        <v>0.18692040443420399</v>
      </c>
      <c r="U308">
        <v>6.9506697356700897E-2</v>
      </c>
      <c r="V308">
        <v>0.145147904753685</v>
      </c>
      <c r="W308">
        <v>3.7122011184692401</v>
      </c>
      <c r="X308">
        <v>3.9400548934936501</v>
      </c>
      <c r="Y308">
        <v>1.7490800470113799E-2</v>
      </c>
      <c r="Z308">
        <v>-0.16817489266395599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1.7490800470113799E-2</v>
      </c>
      <c r="AH308" t="s">
        <v>127</v>
      </c>
      <c r="AI308">
        <v>-0.180023804306984</v>
      </c>
      <c r="AJ308">
        <v>-0.16253300011158001</v>
      </c>
    </row>
    <row r="309" spans="1:36" x14ac:dyDescent="0.35">
      <c r="A309">
        <v>604</v>
      </c>
      <c r="B309" t="s">
        <v>127</v>
      </c>
      <c r="C309">
        <v>10.491270065307599</v>
      </c>
      <c r="D309">
        <v>10.491270065307599</v>
      </c>
      <c r="E309">
        <v>10.4631004333496</v>
      </c>
      <c r="F309">
        <v>10.819780349731399</v>
      </c>
      <c r="G309">
        <v>15</v>
      </c>
      <c r="H309">
        <v>26</v>
      </c>
      <c r="I309">
        <v>41</v>
      </c>
      <c r="J309">
        <v>10.6806497573853</v>
      </c>
      <c r="K309">
        <v>10.3386497497559</v>
      </c>
      <c r="L309">
        <v>10.5246496200562</v>
      </c>
      <c r="M309">
        <v>10.5353803634644</v>
      </c>
      <c r="N309">
        <v>16.479959487915</v>
      </c>
      <c r="O309">
        <v>41.345687866210902</v>
      </c>
      <c r="P309">
        <v>1818.248046875</v>
      </c>
      <c r="Q309">
        <v>0.42476660013198902</v>
      </c>
      <c r="R309">
        <v>0.7822625041008</v>
      </c>
      <c r="S309">
        <v>0</v>
      </c>
      <c r="T309">
        <v>1.9220199435949301E-2</v>
      </c>
      <c r="U309">
        <v>0.28693029284477201</v>
      </c>
      <c r="V309">
        <v>7.9626597464084597E-2</v>
      </c>
      <c r="W309">
        <v>3.7803640365600599</v>
      </c>
      <c r="X309">
        <v>3.92881202697754</v>
      </c>
      <c r="Y309">
        <v>-0.13201889395713801</v>
      </c>
      <c r="Z309">
        <v>-0.202570095658302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-0.13201889395713801</v>
      </c>
      <c r="AH309" t="s">
        <v>127</v>
      </c>
      <c r="AI309">
        <v>-0.180023804306984</v>
      </c>
      <c r="AJ309">
        <v>-0.31204271316528298</v>
      </c>
    </row>
    <row r="310" spans="1:36" x14ac:dyDescent="0.35">
      <c r="A310">
        <v>514</v>
      </c>
      <c r="B310" t="s">
        <v>127</v>
      </c>
      <c r="C310">
        <v>10.5713195800781</v>
      </c>
      <c r="D310">
        <v>10.5789804458618</v>
      </c>
      <c r="E310">
        <v>10.7144203186035</v>
      </c>
      <c r="F310">
        <v>10.5453395843506</v>
      </c>
      <c r="G310">
        <v>514</v>
      </c>
      <c r="H310">
        <v>119</v>
      </c>
      <c r="I310">
        <v>633</v>
      </c>
      <c r="J310">
        <v>10.6804599761963</v>
      </c>
      <c r="K310">
        <v>10.555620193481399</v>
      </c>
      <c r="L310">
        <v>10.5795001983643</v>
      </c>
      <c r="M310">
        <v>10.5807800292969</v>
      </c>
      <c r="N310">
        <v>16.198579788208001</v>
      </c>
      <c r="O310">
        <v>40.547985076904297</v>
      </c>
      <c r="P310">
        <v>1750.07800292969</v>
      </c>
      <c r="Q310">
        <v>0.79849272966384899</v>
      </c>
      <c r="R310">
        <v>0.72707700729370095</v>
      </c>
      <c r="S310">
        <v>1.8586600199341798E-2</v>
      </c>
      <c r="T310">
        <v>0.14975480735301999</v>
      </c>
      <c r="U310">
        <v>9.8480798304081005E-2</v>
      </c>
      <c r="V310">
        <v>7.4645601212978405E-2</v>
      </c>
      <c r="W310">
        <v>3.71058893203735</v>
      </c>
      <c r="X310">
        <v>3.9400830268859899</v>
      </c>
      <c r="Y310">
        <v>2.9224200174212501E-2</v>
      </c>
      <c r="Z310">
        <v>-0.145454496145248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2.9224200174212501E-2</v>
      </c>
      <c r="AH310" t="s">
        <v>127</v>
      </c>
      <c r="AI310">
        <v>-0.180023804306984</v>
      </c>
      <c r="AJ310">
        <v>-0.15079960227012601</v>
      </c>
    </row>
    <row r="311" spans="1:36" x14ac:dyDescent="0.35">
      <c r="A311">
        <v>275</v>
      </c>
      <c r="B311" t="s">
        <v>127</v>
      </c>
      <c r="C311">
        <v>10.7144203186035</v>
      </c>
      <c r="D311">
        <v>10.7144203186035</v>
      </c>
      <c r="E311">
        <v>10.7363996505737</v>
      </c>
      <c r="F311">
        <v>10.596630096435501</v>
      </c>
      <c r="G311">
        <v>283</v>
      </c>
      <c r="H311">
        <v>658</v>
      </c>
      <c r="I311">
        <v>941</v>
      </c>
      <c r="J311">
        <v>10.679960250854499</v>
      </c>
      <c r="K311">
        <v>10.5572700500488</v>
      </c>
      <c r="L311">
        <v>10.618650436401399</v>
      </c>
      <c r="M311">
        <v>10.646639823913601</v>
      </c>
      <c r="N311">
        <v>16.953340530395501</v>
      </c>
      <c r="O311">
        <v>42.263225555419901</v>
      </c>
      <c r="P311">
        <v>1890.97094726562</v>
      </c>
      <c r="Q311">
        <v>0.27156430482864402</v>
      </c>
      <c r="R311">
        <v>0.83639138936996504</v>
      </c>
      <c r="S311">
        <v>1.7394600436091399E-2</v>
      </c>
      <c r="T311">
        <v>7.7271699905395494E-2</v>
      </c>
      <c r="U311">
        <v>4.0772899985313402E-2</v>
      </c>
      <c r="V311">
        <v>6.01852983236313E-2</v>
      </c>
      <c r="W311">
        <v>3.8027639389038099</v>
      </c>
      <c r="X311">
        <v>3.9302420616149898</v>
      </c>
      <c r="Y311">
        <v>1.36783001944423E-2</v>
      </c>
      <c r="Z311">
        <v>-0.25065919756889299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1.36783001944423E-2</v>
      </c>
      <c r="AH311" t="s">
        <v>127</v>
      </c>
      <c r="AI311">
        <v>-0.180023804306984</v>
      </c>
      <c r="AJ311">
        <v>-0.16634550690650901</v>
      </c>
    </row>
    <row r="312" spans="1:36" x14ac:dyDescent="0.35">
      <c r="A312">
        <v>754</v>
      </c>
      <c r="B312" t="s">
        <v>127</v>
      </c>
      <c r="C312">
        <v>10.7789602279663</v>
      </c>
      <c r="D312">
        <v>10.7144203186035</v>
      </c>
      <c r="E312">
        <v>10.7385702133179</v>
      </c>
      <c r="F312">
        <v>10.3254804611206</v>
      </c>
      <c r="G312">
        <v>5</v>
      </c>
      <c r="H312">
        <v>36</v>
      </c>
      <c r="I312">
        <v>41</v>
      </c>
      <c r="J312">
        <v>10.677490234375</v>
      </c>
      <c r="K312">
        <v>10.3868598937988</v>
      </c>
      <c r="L312">
        <v>10.7444200515747</v>
      </c>
      <c r="M312">
        <v>10.6496696472168</v>
      </c>
      <c r="N312">
        <v>16.308830261230501</v>
      </c>
      <c r="O312">
        <v>44.6231498718262</v>
      </c>
      <c r="P312">
        <v>2111.61596679688</v>
      </c>
      <c r="Q312">
        <v>9.5721296966075897E-2</v>
      </c>
      <c r="R312">
        <v>0.80499178171157804</v>
      </c>
      <c r="S312">
        <v>6.1162900179624599E-2</v>
      </c>
      <c r="T312">
        <v>7.9539202153682695E-2</v>
      </c>
      <c r="U312">
        <v>5.8420199900865603E-2</v>
      </c>
      <c r="V312">
        <v>2.2490400820970501E-2</v>
      </c>
      <c r="W312">
        <v>3.7209599018096902</v>
      </c>
      <c r="X312">
        <v>3.9327750205993701</v>
      </c>
      <c r="Y312">
        <v>-0.16292729973792999</v>
      </c>
      <c r="Z312">
        <v>-0.21856160461902599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-0.16292729973792999</v>
      </c>
      <c r="AH312" t="s">
        <v>127</v>
      </c>
      <c r="AI312">
        <v>-0.180023804306984</v>
      </c>
      <c r="AJ312">
        <v>-0.342951089143753</v>
      </c>
    </row>
    <row r="313" spans="1:36" x14ac:dyDescent="0.35">
      <c r="A313">
        <v>360</v>
      </c>
      <c r="B313" t="s">
        <v>127</v>
      </c>
      <c r="C313">
        <v>10.4133100509644</v>
      </c>
      <c r="D313">
        <v>10.425250053405801</v>
      </c>
      <c r="E313">
        <v>10.596630096435501</v>
      </c>
      <c r="F313">
        <v>10.3734903335571</v>
      </c>
      <c r="G313">
        <v>1904</v>
      </c>
      <c r="H313">
        <v>789</v>
      </c>
      <c r="I313">
        <v>2693</v>
      </c>
      <c r="J313">
        <v>10.6760101318359</v>
      </c>
      <c r="K313">
        <v>10.436180114746101</v>
      </c>
      <c r="L313">
        <v>10.4986000061035</v>
      </c>
      <c r="M313">
        <v>10.5053901672363</v>
      </c>
      <c r="N313">
        <v>16.678350448608398</v>
      </c>
      <c r="O313">
        <v>42.382190704345703</v>
      </c>
      <c r="P313">
        <v>1901.10705566406</v>
      </c>
      <c r="Q313">
        <v>0.71145182847976696</v>
      </c>
      <c r="R313">
        <v>0.54885840415954601</v>
      </c>
      <c r="S313">
        <v>1.88219007104635E-2</v>
      </c>
      <c r="T313">
        <v>0.22398750483989699</v>
      </c>
      <c r="U313">
        <v>9.7044400870800004E-2</v>
      </c>
      <c r="V313">
        <v>0.178107500076294</v>
      </c>
      <c r="W313">
        <v>3.7563099861145002</v>
      </c>
      <c r="X313">
        <v>3.9386439323425302</v>
      </c>
      <c r="Y313">
        <v>-3.7029799073934597E-2</v>
      </c>
      <c r="Z313">
        <v>-0.232915699481964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-3.7029799073934597E-2</v>
      </c>
      <c r="AH313" t="s">
        <v>127</v>
      </c>
      <c r="AI313">
        <v>-0.180023804306984</v>
      </c>
      <c r="AJ313">
        <v>-0.217053607106209</v>
      </c>
    </row>
    <row r="314" spans="1:36" x14ac:dyDescent="0.35">
      <c r="A314">
        <v>276</v>
      </c>
      <c r="B314" t="s">
        <v>127</v>
      </c>
      <c r="C314">
        <v>10.6454200744629</v>
      </c>
      <c r="D314">
        <v>10.596630096435501</v>
      </c>
      <c r="E314">
        <v>10.7144203186035</v>
      </c>
      <c r="F314">
        <v>10.4631004333496</v>
      </c>
      <c r="G314">
        <v>57</v>
      </c>
      <c r="H314">
        <v>103</v>
      </c>
      <c r="I314">
        <v>160</v>
      </c>
      <c r="J314">
        <v>10.674110412597701</v>
      </c>
      <c r="K314">
        <v>10.5357503890991</v>
      </c>
      <c r="L314">
        <v>10.647279739379901</v>
      </c>
      <c r="M314">
        <v>10.6305999755859</v>
      </c>
      <c r="N314">
        <v>16.624879837036101</v>
      </c>
      <c r="O314">
        <v>39.929908752441399</v>
      </c>
      <c r="P314">
        <v>1694.97399902344</v>
      </c>
      <c r="Q314">
        <v>0.31452551484107999</v>
      </c>
      <c r="R314">
        <v>0.79967838525772095</v>
      </c>
      <c r="S314">
        <v>3.0397400259971601E-2</v>
      </c>
      <c r="T314">
        <v>6.2402699142694501E-2</v>
      </c>
      <c r="U314">
        <v>9.01371985673904E-2</v>
      </c>
      <c r="V314">
        <v>6.8482100963592502E-2</v>
      </c>
      <c r="W314">
        <v>3.8318560123443599</v>
      </c>
      <c r="X314">
        <v>3.9221930503845202</v>
      </c>
      <c r="Y314">
        <v>8.2514196634292603E-2</v>
      </c>
      <c r="Z314">
        <v>-0.22047649323940299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8.2514196634292603E-2</v>
      </c>
      <c r="AH314" t="s">
        <v>127</v>
      </c>
      <c r="AI314">
        <v>-0.180023804306984</v>
      </c>
      <c r="AJ314">
        <v>-9.7509503364563002E-2</v>
      </c>
    </row>
    <row r="315" spans="1:36" x14ac:dyDescent="0.35">
      <c r="A315">
        <v>952</v>
      </c>
      <c r="B315" t="s">
        <v>127</v>
      </c>
      <c r="C315">
        <v>10.404259681701699</v>
      </c>
      <c r="D315">
        <v>10.6454200744629</v>
      </c>
      <c r="E315">
        <v>10.6454200744629</v>
      </c>
      <c r="G315">
        <v>0</v>
      </c>
      <c r="H315">
        <v>28</v>
      </c>
      <c r="I315">
        <v>28</v>
      </c>
      <c r="J315">
        <v>10.669630050659199</v>
      </c>
      <c r="L315">
        <v>10.619179725646999</v>
      </c>
      <c r="M315">
        <v>10.669630050659199</v>
      </c>
      <c r="N315">
        <v>16.3131294250488</v>
      </c>
      <c r="O315">
        <v>38.031471252441399</v>
      </c>
      <c r="P315">
        <v>1507.08898925781</v>
      </c>
      <c r="Q315">
        <v>0</v>
      </c>
      <c r="R315">
        <v>1</v>
      </c>
      <c r="S315">
        <v>0</v>
      </c>
      <c r="T315">
        <v>0</v>
      </c>
      <c r="U315">
        <v>1.5864800661802299E-2</v>
      </c>
      <c r="V315">
        <v>0</v>
      </c>
      <c r="W315">
        <v>3.8217020034789999</v>
      </c>
      <c r="X315">
        <v>3.8915889263153098</v>
      </c>
      <c r="Z315">
        <v>-0.21391670405864699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 t="s">
        <v>127</v>
      </c>
      <c r="AI315">
        <v>-0.180023804306984</v>
      </c>
    </row>
    <row r="316" spans="1:36" x14ac:dyDescent="0.35">
      <c r="A316">
        <v>204</v>
      </c>
      <c r="B316" t="s">
        <v>127</v>
      </c>
      <c r="C316">
        <v>10.6919498443604</v>
      </c>
      <c r="D316">
        <v>10.7144203186035</v>
      </c>
      <c r="E316">
        <v>10.7144203186035</v>
      </c>
      <c r="F316">
        <v>10.596630096435501</v>
      </c>
      <c r="G316">
        <v>961</v>
      </c>
      <c r="H316">
        <v>6320</v>
      </c>
      <c r="I316">
        <v>7281</v>
      </c>
      <c r="J316">
        <v>10.6680898666382</v>
      </c>
      <c r="K316">
        <v>10.5837497711182</v>
      </c>
      <c r="L316">
        <v>10.634559631347701</v>
      </c>
      <c r="M316">
        <v>10.656689643859901</v>
      </c>
      <c r="N316">
        <v>17.629379272460898</v>
      </c>
      <c r="O316">
        <v>45.429832458496101</v>
      </c>
      <c r="P316">
        <v>2161.38989257812</v>
      </c>
      <c r="Q316">
        <v>0.13522739708423601</v>
      </c>
      <c r="R316">
        <v>0.83463937044143699</v>
      </c>
      <c r="S316">
        <v>1.36709995567799E-2</v>
      </c>
      <c r="T316">
        <v>8.1395097076892894E-2</v>
      </c>
      <c r="U316">
        <v>4.1115399450063699E-2</v>
      </c>
      <c r="V316">
        <v>5.7662900537252398E-2</v>
      </c>
      <c r="W316">
        <v>3.8784010410308798</v>
      </c>
      <c r="X316">
        <v>3.94424700737</v>
      </c>
      <c r="Y316">
        <v>9.5909401774406405E-2</v>
      </c>
      <c r="Z316">
        <v>-0.36017230153083801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9.5909401774406405E-2</v>
      </c>
      <c r="AH316" t="s">
        <v>127</v>
      </c>
      <c r="AI316">
        <v>-0.180023804306984</v>
      </c>
      <c r="AJ316">
        <v>-8.4114298224449199E-2</v>
      </c>
    </row>
    <row r="317" spans="1:36" x14ac:dyDescent="0.35">
      <c r="A317">
        <v>622</v>
      </c>
      <c r="B317" t="s">
        <v>127</v>
      </c>
      <c r="C317">
        <v>10.7144203186035</v>
      </c>
      <c r="D317">
        <v>10.596630096435501</v>
      </c>
      <c r="E317">
        <v>10.596630096435501</v>
      </c>
      <c r="G317">
        <v>0</v>
      </c>
      <c r="H317">
        <v>95</v>
      </c>
      <c r="I317">
        <v>95</v>
      </c>
      <c r="J317">
        <v>10.667300224304199</v>
      </c>
      <c r="L317">
        <v>10.643469810485801</v>
      </c>
      <c r="M317">
        <v>10.667300224304199</v>
      </c>
      <c r="N317">
        <v>16.214410781860401</v>
      </c>
      <c r="O317">
        <v>44.322174072265597</v>
      </c>
      <c r="P317">
        <v>2040.81604003906</v>
      </c>
      <c r="Q317">
        <v>0</v>
      </c>
      <c r="R317">
        <v>0.83033198118209794</v>
      </c>
      <c r="S317">
        <v>5.458639934659E-2</v>
      </c>
      <c r="T317">
        <v>2.9169000685215E-2</v>
      </c>
      <c r="U317">
        <v>0.19714879989624001</v>
      </c>
      <c r="V317">
        <v>1.3599700294435E-2</v>
      </c>
      <c r="W317">
        <v>3.8243880271911599</v>
      </c>
      <c r="X317">
        <v>3.9154100418090798</v>
      </c>
      <c r="Z317">
        <v>-0.250155299901962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-0.180023804306984</v>
      </c>
    </row>
    <row r="318" spans="1:36" x14ac:dyDescent="0.35">
      <c r="A318">
        <v>156</v>
      </c>
      <c r="B318" t="s">
        <v>127</v>
      </c>
      <c r="C318">
        <v>10.6454200744629</v>
      </c>
      <c r="D318">
        <v>10.6454200744629</v>
      </c>
      <c r="E318">
        <v>10.7144203186035</v>
      </c>
      <c r="F318">
        <v>10.596630096435501</v>
      </c>
      <c r="G318">
        <v>31</v>
      </c>
      <c r="H318">
        <v>108</v>
      </c>
      <c r="I318">
        <v>139</v>
      </c>
      <c r="J318">
        <v>10.6626901626587</v>
      </c>
      <c r="K318">
        <v>10.618060111999499</v>
      </c>
      <c r="L318">
        <v>10.6418800354004</v>
      </c>
      <c r="M318">
        <v>10.650210380554199</v>
      </c>
      <c r="N318">
        <v>16.268550872802699</v>
      </c>
      <c r="O318">
        <v>38.517562866210902</v>
      </c>
      <c r="P318">
        <v>1575.64099121094</v>
      </c>
      <c r="Q318">
        <v>0.279539585113525</v>
      </c>
      <c r="R318">
        <v>0.84470850229263295</v>
      </c>
      <c r="S318">
        <v>3.6687698215246201E-2</v>
      </c>
      <c r="T318">
        <v>4.6342398971319199E-2</v>
      </c>
      <c r="U318">
        <v>6.4983300864696503E-2</v>
      </c>
      <c r="V318">
        <v>4.9015998840331997E-2</v>
      </c>
      <c r="W318">
        <v>3.7353320121765101</v>
      </c>
      <c r="X318">
        <v>3.9334900379180899</v>
      </c>
      <c r="Y318">
        <v>0.10340409725904499</v>
      </c>
      <c r="Z318">
        <v>-0.17513260245323201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0.10340409725904499</v>
      </c>
      <c r="AH318" t="s">
        <v>127</v>
      </c>
      <c r="AI318">
        <v>-0.180023804306984</v>
      </c>
      <c r="AJ318">
        <v>-7.6619602739810902E-2</v>
      </c>
    </row>
    <row r="319" spans="1:36" x14ac:dyDescent="0.35">
      <c r="A319">
        <v>896</v>
      </c>
      <c r="B319" t="s">
        <v>127</v>
      </c>
      <c r="C319">
        <v>10.596630096435501</v>
      </c>
      <c r="D319">
        <v>10.596630096435501</v>
      </c>
      <c r="E319">
        <v>10.6454200744629</v>
      </c>
      <c r="F319">
        <v>10.5023202896118</v>
      </c>
      <c r="G319">
        <v>316</v>
      </c>
      <c r="H319">
        <v>919</v>
      </c>
      <c r="I319">
        <v>1235</v>
      </c>
      <c r="J319">
        <v>10.6602697372437</v>
      </c>
      <c r="K319">
        <v>10.527179718017599</v>
      </c>
      <c r="L319">
        <v>10.6206197738647</v>
      </c>
      <c r="M319">
        <v>10.6253204345703</v>
      </c>
      <c r="N319">
        <v>16.311080932617202</v>
      </c>
      <c r="O319">
        <v>42.658432006835902</v>
      </c>
      <c r="P319">
        <v>1919.2509765625</v>
      </c>
      <c r="Q319">
        <v>0.262570589780807</v>
      </c>
      <c r="R319">
        <v>0.68489128351211503</v>
      </c>
      <c r="S319">
        <v>2.0301699638366699E-2</v>
      </c>
      <c r="T319">
        <v>0.116498999297619</v>
      </c>
      <c r="U319">
        <v>0.120946496725082</v>
      </c>
      <c r="V319">
        <v>0.144015893340111</v>
      </c>
      <c r="W319">
        <v>3.7665309906005899</v>
      </c>
      <c r="X319">
        <v>3.9350450038909899</v>
      </c>
      <c r="Y319">
        <v>6.4678296446800204E-2</v>
      </c>
      <c r="Z319">
        <v>-0.228486597537994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6.4678296446800204E-2</v>
      </c>
      <c r="AH319" t="s">
        <v>127</v>
      </c>
      <c r="AI319">
        <v>-0.180023804306984</v>
      </c>
      <c r="AJ319">
        <v>-0.11534550040960299</v>
      </c>
    </row>
    <row r="320" spans="1:36" x14ac:dyDescent="0.35">
      <c r="A320">
        <v>586</v>
      </c>
      <c r="B320" t="s">
        <v>127</v>
      </c>
      <c r="C320">
        <v>10.507800102233899</v>
      </c>
      <c r="D320">
        <v>10.5159702301025</v>
      </c>
      <c r="E320">
        <v>10.596630096435501</v>
      </c>
      <c r="F320">
        <v>10.4716396331787</v>
      </c>
      <c r="G320">
        <v>2633</v>
      </c>
      <c r="H320">
        <v>875</v>
      </c>
      <c r="I320">
        <v>3508</v>
      </c>
      <c r="J320">
        <v>10.6545295715332</v>
      </c>
      <c r="K320">
        <v>10.4809103012085</v>
      </c>
      <c r="L320">
        <v>10.5200300216675</v>
      </c>
      <c r="M320">
        <v>10.5244598388672</v>
      </c>
      <c r="N320">
        <v>16.383760452270501</v>
      </c>
      <c r="O320">
        <v>41.346199035644503</v>
      </c>
      <c r="P320">
        <v>1826.42504882812</v>
      </c>
      <c r="Q320">
        <v>0.74915957450866699</v>
      </c>
      <c r="R320">
        <v>0.70218598842620805</v>
      </c>
      <c r="S320">
        <v>2.2307600826024999E-2</v>
      </c>
      <c r="T320">
        <v>0.14456689357757599</v>
      </c>
      <c r="U320">
        <v>0.103345699608326</v>
      </c>
      <c r="V320">
        <v>0.10181950032711</v>
      </c>
      <c r="W320">
        <v>3.7191200256347701</v>
      </c>
      <c r="X320">
        <v>3.9369249343872101</v>
      </c>
      <c r="Y320">
        <v>2.12401002645493E-2</v>
      </c>
      <c r="Z320">
        <v>-0.21636080741882299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2.12401002645493E-2</v>
      </c>
      <c r="AH320" t="s">
        <v>127</v>
      </c>
      <c r="AI320">
        <v>-0.180023804306984</v>
      </c>
      <c r="AJ320">
        <v>-0.158783704042435</v>
      </c>
    </row>
    <row r="321" spans="1:36" x14ac:dyDescent="0.35">
      <c r="A321">
        <v>845</v>
      </c>
      <c r="B321" t="s">
        <v>127</v>
      </c>
      <c r="C321">
        <v>10.268130302429199</v>
      </c>
      <c r="D321">
        <v>10.596630096435501</v>
      </c>
      <c r="E321">
        <v>10.7054901123047</v>
      </c>
      <c r="F321">
        <v>9.6803436279296893</v>
      </c>
      <c r="G321">
        <v>4</v>
      </c>
      <c r="H321">
        <v>19</v>
      </c>
      <c r="I321">
        <v>23</v>
      </c>
      <c r="J321">
        <v>10.651309967041</v>
      </c>
      <c r="K321">
        <v>10.069720268249499</v>
      </c>
      <c r="L321">
        <v>10.42041015625</v>
      </c>
      <c r="M321">
        <v>10.549280166626</v>
      </c>
      <c r="N321">
        <v>16.268030166626001</v>
      </c>
      <c r="O321">
        <v>45.379787445068402</v>
      </c>
      <c r="P321">
        <v>2161.07495117188</v>
      </c>
      <c r="Q321">
        <v>0.17542299628257799</v>
      </c>
      <c r="R321">
        <v>0.85084587335586503</v>
      </c>
      <c r="S321">
        <v>4.9866400659084299E-2</v>
      </c>
      <c r="T321">
        <v>5.8325901627540602E-2</v>
      </c>
      <c r="U321">
        <v>0.14024929702281999</v>
      </c>
      <c r="V321">
        <v>0</v>
      </c>
      <c r="W321">
        <v>3.7386560440063499</v>
      </c>
      <c r="X321">
        <v>3.9369759559631299</v>
      </c>
      <c r="Y321">
        <v>-9.4855800271034199E-2</v>
      </c>
      <c r="Z321">
        <v>-0.31354948878288302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-9.4855800271034199E-2</v>
      </c>
      <c r="AH321" t="s">
        <v>127</v>
      </c>
      <c r="AI321">
        <v>-0.180023804306984</v>
      </c>
      <c r="AJ321">
        <v>-0.27487960457801802</v>
      </c>
    </row>
    <row r="322" spans="1:36" x14ac:dyDescent="0.35">
      <c r="A322">
        <v>876</v>
      </c>
      <c r="B322" t="s">
        <v>127</v>
      </c>
      <c r="C322">
        <v>10.581520080566399</v>
      </c>
      <c r="D322">
        <v>10.584059715271</v>
      </c>
      <c r="E322">
        <v>10.6454200744629</v>
      </c>
      <c r="F322">
        <v>10.4631004333496</v>
      </c>
      <c r="G322">
        <v>81</v>
      </c>
      <c r="H322">
        <v>116</v>
      </c>
      <c r="I322">
        <v>197</v>
      </c>
      <c r="J322">
        <v>10.6503801345825</v>
      </c>
      <c r="K322">
        <v>10.517550468444799</v>
      </c>
      <c r="L322">
        <v>10.5607995986938</v>
      </c>
      <c r="M322">
        <v>10.5972003936768</v>
      </c>
      <c r="N322">
        <v>16.316120147705099</v>
      </c>
      <c r="O322">
        <v>41.789520263671903</v>
      </c>
      <c r="P322">
        <v>1852.25305175781</v>
      </c>
      <c r="Q322">
        <v>0.40039920806884799</v>
      </c>
      <c r="R322">
        <v>0.68043911457061801</v>
      </c>
      <c r="S322">
        <v>3.2634701579809203E-2</v>
      </c>
      <c r="T322">
        <v>4.5808400958776502E-2</v>
      </c>
      <c r="U322">
        <v>9.2265501618385301E-2</v>
      </c>
      <c r="V322">
        <v>0.231736496090889</v>
      </c>
      <c r="W322">
        <v>3.73475193977356</v>
      </c>
      <c r="X322">
        <v>3.9376859664917001</v>
      </c>
      <c r="Y322">
        <v>8.2233399152755696E-2</v>
      </c>
      <c r="Z322">
        <v>-0.23720359802246099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8.2233399152755696E-2</v>
      </c>
      <c r="AH322" t="s">
        <v>127</v>
      </c>
      <c r="AI322">
        <v>-0.180023804306984</v>
      </c>
      <c r="AJ322">
        <v>-9.7790300846099895E-2</v>
      </c>
    </row>
    <row r="323" spans="1:36" x14ac:dyDescent="0.35">
      <c r="A323">
        <v>392</v>
      </c>
      <c r="B323" t="s">
        <v>127</v>
      </c>
      <c r="C323">
        <v>10.596630096435501</v>
      </c>
      <c r="D323">
        <v>10.596630096435501</v>
      </c>
      <c r="E323">
        <v>10.596630096435501</v>
      </c>
      <c r="F323">
        <v>10.5453395843506</v>
      </c>
      <c r="G323">
        <v>421</v>
      </c>
      <c r="H323">
        <v>1761</v>
      </c>
      <c r="I323">
        <v>2182</v>
      </c>
      <c r="J323">
        <v>10.6378498077393</v>
      </c>
      <c r="K323">
        <v>10.5460300445557</v>
      </c>
      <c r="L323">
        <v>10.6172895431519</v>
      </c>
      <c r="M323">
        <v>10.6206703186035</v>
      </c>
      <c r="N323">
        <v>16.376359939575199</v>
      </c>
      <c r="O323">
        <v>41.619350433349602</v>
      </c>
      <c r="P323">
        <v>1846.97900390625</v>
      </c>
      <c r="Q323">
        <v>0.18713909387588501</v>
      </c>
      <c r="R323">
        <v>0.665749192237854</v>
      </c>
      <c r="S323">
        <v>3.3982999622821801E-2</v>
      </c>
      <c r="T323">
        <v>0.22205199301242801</v>
      </c>
      <c r="U323">
        <v>8.9793898165225997E-2</v>
      </c>
      <c r="V323">
        <v>5.5441398173570598E-2</v>
      </c>
      <c r="W323">
        <v>3.7538290023803702</v>
      </c>
      <c r="X323">
        <v>3.9386169910430899</v>
      </c>
      <c r="Y323">
        <v>0.120707497000694</v>
      </c>
      <c r="Z323">
        <v>-0.22698229551315299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0.120707497000694</v>
      </c>
      <c r="AH323" t="s">
        <v>127</v>
      </c>
      <c r="AI323">
        <v>-0.180023804306984</v>
      </c>
      <c r="AJ323">
        <v>-5.9316299855709097E-2</v>
      </c>
    </row>
    <row r="324" spans="1:36" x14ac:dyDescent="0.35">
      <c r="A324">
        <v>440</v>
      </c>
      <c r="B324" t="s">
        <v>127</v>
      </c>
      <c r="C324">
        <v>10.596630096435501</v>
      </c>
      <c r="D324">
        <v>10.596630096435501</v>
      </c>
      <c r="E324">
        <v>10.644229888916</v>
      </c>
      <c r="F324">
        <v>10.434120178222701</v>
      </c>
      <c r="G324">
        <v>86</v>
      </c>
      <c r="H324">
        <v>167</v>
      </c>
      <c r="I324">
        <v>253</v>
      </c>
      <c r="J324">
        <v>10.6345300674438</v>
      </c>
      <c r="K324">
        <v>10.4502201080322</v>
      </c>
      <c r="L324">
        <v>10.5354099273682</v>
      </c>
      <c r="M324">
        <v>10.5742702484131</v>
      </c>
      <c r="N324">
        <v>16.2235298156738</v>
      </c>
      <c r="O324">
        <v>42.232368469238303</v>
      </c>
      <c r="P324">
        <v>1891.98498535156</v>
      </c>
      <c r="Q324">
        <v>0.32694208621978799</v>
      </c>
      <c r="R324">
        <v>0.57940697669982899</v>
      </c>
      <c r="S324">
        <v>1.8900800496339801E-2</v>
      </c>
      <c r="T324">
        <v>0.102384798228741</v>
      </c>
      <c r="U324">
        <v>7.0621997117996202E-2</v>
      </c>
      <c r="V324">
        <v>0.28750300407409701</v>
      </c>
      <c r="W324">
        <v>3.6973750591278098</v>
      </c>
      <c r="X324">
        <v>3.9364180564880402</v>
      </c>
      <c r="Y324">
        <v>-2.97276992350817E-2</v>
      </c>
      <c r="Z324">
        <v>-0.22303409874439201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-2.97276992350817E-2</v>
      </c>
      <c r="AH324" t="s">
        <v>127</v>
      </c>
      <c r="AI324">
        <v>-0.180023804306984</v>
      </c>
      <c r="AJ324">
        <v>-0.209751397371292</v>
      </c>
    </row>
    <row r="325" spans="1:36" x14ac:dyDescent="0.35">
      <c r="A325">
        <v>552</v>
      </c>
      <c r="B325" t="s">
        <v>127</v>
      </c>
      <c r="C325">
        <v>10.596630096435501</v>
      </c>
      <c r="D325">
        <v>10.596630096435501</v>
      </c>
      <c r="E325">
        <v>10.6454200744629</v>
      </c>
      <c r="F325">
        <v>10.5713195800781</v>
      </c>
      <c r="G325">
        <v>366</v>
      </c>
      <c r="H325">
        <v>376</v>
      </c>
      <c r="I325">
        <v>742</v>
      </c>
      <c r="J325">
        <v>10.6343803405762</v>
      </c>
      <c r="K325">
        <v>10.529029846191399</v>
      </c>
      <c r="L325">
        <v>10.5749502182007</v>
      </c>
      <c r="M325">
        <v>10.581230163574199</v>
      </c>
      <c r="N325">
        <v>16.240259170532202</v>
      </c>
      <c r="O325">
        <v>39.3097534179688</v>
      </c>
      <c r="P325">
        <v>1651.81396484375</v>
      </c>
      <c r="Q325">
        <v>0.50446981191635099</v>
      </c>
      <c r="R325">
        <v>0.78934347629547097</v>
      </c>
      <c r="S325">
        <v>2.3230200633406601E-2</v>
      </c>
      <c r="T325">
        <v>0.139089301228523</v>
      </c>
      <c r="U325">
        <v>8.6301602423191098E-2</v>
      </c>
      <c r="V325">
        <v>3.0876299366354901E-2</v>
      </c>
      <c r="W325">
        <v>3.7621920108795202</v>
      </c>
      <c r="X325">
        <v>3.9394090175628702</v>
      </c>
      <c r="Y325">
        <v>0.11140629649162299</v>
      </c>
      <c r="Z325">
        <v>-0.21675090491771701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0.11140629649162299</v>
      </c>
      <c r="AH325" t="s">
        <v>127</v>
      </c>
      <c r="AI325">
        <v>-0.180023804306984</v>
      </c>
      <c r="AJ325">
        <v>-6.8617403507232694E-2</v>
      </c>
    </row>
    <row r="326" spans="1:36" x14ac:dyDescent="0.35">
      <c r="A326">
        <v>630</v>
      </c>
      <c r="B326" t="s">
        <v>127</v>
      </c>
      <c r="C326">
        <v>10.4631004333496</v>
      </c>
      <c r="D326">
        <v>10.4631004333496</v>
      </c>
      <c r="E326">
        <v>10.4631004333496</v>
      </c>
      <c r="G326">
        <v>0</v>
      </c>
      <c r="H326">
        <v>6</v>
      </c>
      <c r="I326">
        <v>6</v>
      </c>
      <c r="J326">
        <v>10.632740020751999</v>
      </c>
      <c r="L326">
        <v>10.632740020751999</v>
      </c>
      <c r="M326">
        <v>10.632740020751999</v>
      </c>
      <c r="N326">
        <v>16</v>
      </c>
      <c r="O326">
        <v>36.492824554443402</v>
      </c>
      <c r="P326">
        <v>1435.07702636719</v>
      </c>
      <c r="Q326">
        <v>0</v>
      </c>
      <c r="R326">
        <v>0.61004781723022505</v>
      </c>
      <c r="S326">
        <v>0.18660290539264701</v>
      </c>
      <c r="T326">
        <v>0.20334930717945099</v>
      </c>
      <c r="U326">
        <v>0</v>
      </c>
      <c r="V326">
        <v>0</v>
      </c>
      <c r="W326">
        <v>3.8118851184845002</v>
      </c>
      <c r="X326">
        <v>3.9479129314422599</v>
      </c>
      <c r="Z326">
        <v>-0.117923997342587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t="s">
        <v>127</v>
      </c>
      <c r="AI326">
        <v>-0.180023804306984</v>
      </c>
    </row>
    <row r="327" spans="1:36" x14ac:dyDescent="0.35">
      <c r="A327">
        <v>424</v>
      </c>
      <c r="B327" t="s">
        <v>127</v>
      </c>
      <c r="C327">
        <v>10.596630096435501</v>
      </c>
      <c r="D327">
        <v>10.596630096435501</v>
      </c>
      <c r="E327">
        <v>10.596630096435501</v>
      </c>
      <c r="F327">
        <v>10.596630096435501</v>
      </c>
      <c r="G327">
        <v>5</v>
      </c>
      <c r="H327">
        <v>131</v>
      </c>
      <c r="I327">
        <v>136</v>
      </c>
      <c r="J327">
        <v>10.628620147705099</v>
      </c>
      <c r="K327">
        <v>10.5781297683716</v>
      </c>
      <c r="L327">
        <v>10.5919799804688</v>
      </c>
      <c r="M327">
        <v>10.6269998550415</v>
      </c>
      <c r="N327">
        <v>16.269870758056602</v>
      </c>
      <c r="O327">
        <v>44.097892761230497</v>
      </c>
      <c r="P327">
        <v>2050.99291992188</v>
      </c>
      <c r="Q327">
        <v>3.2102100551128401E-2</v>
      </c>
      <c r="R327">
        <v>0.82794690132141102</v>
      </c>
      <c r="S327">
        <v>3.0731499195098901E-2</v>
      </c>
      <c r="T327">
        <v>7.9065099358558696E-2</v>
      </c>
      <c r="U327">
        <v>8.7433300912380205E-2</v>
      </c>
      <c r="V327">
        <v>6.2256500124931301E-2</v>
      </c>
      <c r="W327">
        <v>3.7960081100463898</v>
      </c>
      <c r="X327">
        <v>3.93847608566284</v>
      </c>
      <c r="Y327">
        <v>0.32667538523674</v>
      </c>
      <c r="Z327">
        <v>-0.28025600314140298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0.32667538523674</v>
      </c>
      <c r="AH327" t="s">
        <v>127</v>
      </c>
      <c r="AI327">
        <v>-0.180023804306984</v>
      </c>
      <c r="AJ327">
        <v>0.146651595830917</v>
      </c>
    </row>
    <row r="328" spans="1:36" x14ac:dyDescent="0.35">
      <c r="A328">
        <v>475</v>
      </c>
      <c r="B328" t="s">
        <v>127</v>
      </c>
      <c r="C328">
        <v>10.5320997238159</v>
      </c>
      <c r="D328">
        <v>10.5453395843506</v>
      </c>
      <c r="E328">
        <v>10.596630096435501</v>
      </c>
      <c r="F328">
        <v>10.3089504241943</v>
      </c>
      <c r="G328">
        <v>20</v>
      </c>
      <c r="H328">
        <v>144</v>
      </c>
      <c r="I328">
        <v>164</v>
      </c>
      <c r="J328">
        <v>10.626629829406699</v>
      </c>
      <c r="K328">
        <v>10.348580360412599</v>
      </c>
      <c r="L328">
        <v>10.583849906921399</v>
      </c>
      <c r="M328">
        <v>10.5949401855469</v>
      </c>
      <c r="N328">
        <v>16.163669586181602</v>
      </c>
      <c r="O328">
        <v>42.538597106933601</v>
      </c>
      <c r="P328">
        <v>1933.501953125</v>
      </c>
      <c r="Q328">
        <v>0.113970197737217</v>
      </c>
      <c r="R328">
        <v>0.92257082462310802</v>
      </c>
      <c r="S328">
        <v>3.4778501838445698E-2</v>
      </c>
      <c r="T328">
        <v>1.13970004022121E-2</v>
      </c>
      <c r="U328">
        <v>0.10116320103406901</v>
      </c>
      <c r="V328">
        <v>1.43930995836854E-2</v>
      </c>
      <c r="W328">
        <v>3.7924940586090101</v>
      </c>
      <c r="X328">
        <v>3.94417500495911</v>
      </c>
      <c r="Y328">
        <v>-8.4456697106361403E-2</v>
      </c>
      <c r="Z328">
        <v>-0.24859729409217801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-8.4456697106361403E-2</v>
      </c>
      <c r="AH328" t="s">
        <v>127</v>
      </c>
      <c r="AI328">
        <v>-0.180023804306984</v>
      </c>
      <c r="AJ328">
        <v>-0.264480501413345</v>
      </c>
    </row>
    <row r="329" spans="1:36" x14ac:dyDescent="0.35">
      <c r="A329">
        <v>401</v>
      </c>
      <c r="B329" t="s">
        <v>127</v>
      </c>
      <c r="C329">
        <v>10.4631004333496</v>
      </c>
      <c r="D329">
        <v>10.4631004333496</v>
      </c>
      <c r="E329">
        <v>10.596630096435501</v>
      </c>
      <c r="F329">
        <v>10.3734903335571</v>
      </c>
      <c r="G329">
        <v>515</v>
      </c>
      <c r="H329">
        <v>665</v>
      </c>
      <c r="I329">
        <v>1180</v>
      </c>
      <c r="J329">
        <v>10.624609947204601</v>
      </c>
      <c r="K329">
        <v>10.3555402755737</v>
      </c>
      <c r="L329">
        <v>10.4952201843262</v>
      </c>
      <c r="M329">
        <v>10.5130100250244</v>
      </c>
      <c r="N329">
        <v>16.2883205413818</v>
      </c>
      <c r="O329">
        <v>39.6194877624512</v>
      </c>
      <c r="P329">
        <v>1668.82299804688</v>
      </c>
      <c r="Q329">
        <v>0.414752006530762</v>
      </c>
      <c r="R329">
        <v>0.73914772272109996</v>
      </c>
      <c r="S329">
        <v>1.5853300690650898E-2</v>
      </c>
      <c r="T329">
        <v>9.5931701362132998E-2</v>
      </c>
      <c r="U329">
        <v>0.112114399671555</v>
      </c>
      <c r="V329">
        <v>0.114335402846336</v>
      </c>
      <c r="W329">
        <v>3.81720995903015</v>
      </c>
      <c r="X329">
        <v>3.9371480941772501</v>
      </c>
      <c r="Y329">
        <v>-5.0741299986839301E-2</v>
      </c>
      <c r="Z329">
        <v>-0.23696430027484899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-5.0741299986839301E-2</v>
      </c>
      <c r="AH329" t="s">
        <v>127</v>
      </c>
      <c r="AI329">
        <v>-0.180023804306984</v>
      </c>
      <c r="AJ329">
        <v>-0.23076510429382299</v>
      </c>
    </row>
    <row r="330" spans="1:36" x14ac:dyDescent="0.35">
      <c r="A330">
        <v>531</v>
      </c>
      <c r="B330" t="s">
        <v>127</v>
      </c>
      <c r="C330">
        <v>10.5453395843506</v>
      </c>
      <c r="D330">
        <v>10.5453395843506</v>
      </c>
      <c r="E330">
        <v>10.6919498443604</v>
      </c>
      <c r="F330">
        <v>10.5453395843506</v>
      </c>
      <c r="G330">
        <v>318</v>
      </c>
      <c r="H330">
        <v>152</v>
      </c>
      <c r="I330">
        <v>470</v>
      </c>
      <c r="J330">
        <v>10.623120307922401</v>
      </c>
      <c r="K330">
        <v>10.556989669799799</v>
      </c>
      <c r="L330">
        <v>10.562990188598601</v>
      </c>
      <c r="M330">
        <v>10.5781002044678</v>
      </c>
      <c r="N330">
        <v>16.568809509277301</v>
      </c>
      <c r="O330">
        <v>40.038665771484403</v>
      </c>
      <c r="P330">
        <v>1720.751953125</v>
      </c>
      <c r="Q330">
        <v>0.680664002895355</v>
      </c>
      <c r="R330">
        <v>0.70570921897888195</v>
      </c>
      <c r="S330">
        <v>1.51963997632265E-2</v>
      </c>
      <c r="T330">
        <v>0.162139803171158</v>
      </c>
      <c r="U330">
        <v>8.8100597262382493E-2</v>
      </c>
      <c r="V330">
        <v>8.5676901042461395E-2</v>
      </c>
      <c r="W330">
        <v>3.7398009300231898</v>
      </c>
      <c r="X330">
        <v>3.9375801086425799</v>
      </c>
      <c r="Y330">
        <v>0.17874300479888899</v>
      </c>
      <c r="Z330">
        <v>-0.27508181333541898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0.17874300479888899</v>
      </c>
      <c r="AH330" t="s">
        <v>127</v>
      </c>
      <c r="AI330">
        <v>-0.180023804306984</v>
      </c>
      <c r="AJ330">
        <v>-1.2806999729946299E-3</v>
      </c>
    </row>
    <row r="331" spans="1:36" x14ac:dyDescent="0.35">
      <c r="A331">
        <v>732</v>
      </c>
      <c r="B331" t="s">
        <v>127</v>
      </c>
      <c r="C331">
        <v>10.7144203186035</v>
      </c>
      <c r="D331">
        <v>10.596630096435501</v>
      </c>
      <c r="E331">
        <v>10.596630096435501</v>
      </c>
      <c r="F331">
        <v>10.7144203186035</v>
      </c>
      <c r="G331">
        <v>4</v>
      </c>
      <c r="H331">
        <v>50</v>
      </c>
      <c r="I331">
        <v>54</v>
      </c>
      <c r="J331">
        <v>10.621279716491699</v>
      </c>
      <c r="K331">
        <v>10.5432395935059</v>
      </c>
      <c r="L331">
        <v>10.615639686584499</v>
      </c>
      <c r="M331">
        <v>10.6168403625488</v>
      </c>
      <c r="N331">
        <v>16.172060012817401</v>
      </c>
      <c r="O331">
        <v>44.505081176757798</v>
      </c>
      <c r="P331">
        <v>2085.00610351562</v>
      </c>
      <c r="Q331">
        <v>5.6852400302886998E-2</v>
      </c>
      <c r="R331">
        <v>0.80722892284393299</v>
      </c>
      <c r="S331">
        <v>0</v>
      </c>
      <c r="T331">
        <v>0.128953292965889</v>
      </c>
      <c r="U331">
        <v>4.0097899734973901E-2</v>
      </c>
      <c r="V331">
        <v>5.2899099886417403E-2</v>
      </c>
      <c r="W331">
        <v>3.7684359550476101</v>
      </c>
      <c r="X331">
        <v>3.9344830513000502</v>
      </c>
      <c r="Y331">
        <v>0.127603694796562</v>
      </c>
      <c r="Z331">
        <v>-0.28180360794067399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0.127603694796562</v>
      </c>
      <c r="AH331" t="s">
        <v>127</v>
      </c>
      <c r="AI331">
        <v>-0.180023804306984</v>
      </c>
      <c r="AJ331">
        <v>-5.2420098334550899E-2</v>
      </c>
    </row>
    <row r="332" spans="1:36" x14ac:dyDescent="0.35">
      <c r="A332">
        <v>676</v>
      </c>
      <c r="B332" t="s">
        <v>127</v>
      </c>
      <c r="C332">
        <v>10.491270065307599</v>
      </c>
      <c r="D332">
        <v>10.4631004333496</v>
      </c>
      <c r="E332">
        <v>10.491270065307599</v>
      </c>
      <c r="F332">
        <v>10.3089504241943</v>
      </c>
      <c r="G332">
        <v>5</v>
      </c>
      <c r="H332">
        <v>47</v>
      </c>
      <c r="I332">
        <v>52</v>
      </c>
      <c r="J332">
        <v>10.620940208435099</v>
      </c>
      <c r="K332">
        <v>10.2538795471191</v>
      </c>
      <c r="L332">
        <v>10.659049987793001</v>
      </c>
      <c r="M332">
        <v>10.590900421142599</v>
      </c>
      <c r="N332">
        <v>16.2476406097412</v>
      </c>
      <c r="O332">
        <v>40.019222259521499</v>
      </c>
      <c r="P332">
        <v>1689.03503417969</v>
      </c>
      <c r="Q332">
        <v>8.1851698458194705E-2</v>
      </c>
      <c r="R332">
        <v>0.91830849647521995</v>
      </c>
      <c r="S332">
        <v>1.6658699139952701E-2</v>
      </c>
      <c r="T332">
        <v>1.3455100357532499E-2</v>
      </c>
      <c r="U332">
        <v>9.75492969155312E-2</v>
      </c>
      <c r="V332">
        <v>0</v>
      </c>
      <c r="W332">
        <v>3.79616403579712</v>
      </c>
      <c r="X332">
        <v>3.9305269718170202</v>
      </c>
      <c r="Y332">
        <v>-0.16328179836273199</v>
      </c>
      <c r="Z332">
        <v>-0.26196208596229598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-0.16328179836273199</v>
      </c>
      <c r="AH332" t="s">
        <v>127</v>
      </c>
      <c r="AI332">
        <v>-0.180023804306984</v>
      </c>
      <c r="AJ332">
        <v>-0.34330558776855502</v>
      </c>
    </row>
    <row r="333" spans="1:36" x14ac:dyDescent="0.35">
      <c r="A333">
        <v>474</v>
      </c>
      <c r="B333" t="s">
        <v>127</v>
      </c>
      <c r="C333">
        <v>10.518670082092299</v>
      </c>
      <c r="D333">
        <v>10.518670082092299</v>
      </c>
      <c r="E333">
        <v>10.596630096435501</v>
      </c>
      <c r="F333">
        <v>10.404259681701699</v>
      </c>
      <c r="G333">
        <v>90</v>
      </c>
      <c r="H333">
        <v>150</v>
      </c>
      <c r="I333">
        <v>240</v>
      </c>
      <c r="J333">
        <v>10.620459556579601</v>
      </c>
      <c r="K333">
        <v>10.3977499008179</v>
      </c>
      <c r="L333">
        <v>10.523380279541</v>
      </c>
      <c r="M333">
        <v>10.533709526061999</v>
      </c>
      <c r="N333">
        <v>16.3008708953857</v>
      </c>
      <c r="O333">
        <v>38.751686096191399</v>
      </c>
      <c r="P333">
        <v>1597.63793945312</v>
      </c>
      <c r="Q333">
        <v>0.38950261473655701</v>
      </c>
      <c r="R333">
        <v>0.73611831665039096</v>
      </c>
      <c r="S333">
        <v>2.0461099222302399E-2</v>
      </c>
      <c r="T333">
        <v>7.1725100278854398E-2</v>
      </c>
      <c r="U333">
        <v>0.128104403614998</v>
      </c>
      <c r="V333">
        <v>0.14745350182056399</v>
      </c>
      <c r="W333">
        <v>3.7862820625305198</v>
      </c>
      <c r="X333">
        <v>3.9351561069488499</v>
      </c>
      <c r="Y333">
        <v>-9.2899397015571594E-2</v>
      </c>
      <c r="Z333">
        <v>-0.19229100644588501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-9.2899397015571594E-2</v>
      </c>
      <c r="AH333" t="s">
        <v>127</v>
      </c>
      <c r="AI333">
        <v>-0.180023804306984</v>
      </c>
      <c r="AJ333">
        <v>-0.27292311191558799</v>
      </c>
    </row>
    <row r="334" spans="1:36" x14ac:dyDescent="0.35">
      <c r="A334">
        <v>785</v>
      </c>
      <c r="B334" t="s">
        <v>127</v>
      </c>
      <c r="C334">
        <v>10.518670082092299</v>
      </c>
      <c r="D334">
        <v>10.4631004333496</v>
      </c>
      <c r="E334">
        <v>10.6454200744629</v>
      </c>
      <c r="F334">
        <v>10.165849685668899</v>
      </c>
      <c r="G334">
        <v>16</v>
      </c>
      <c r="H334">
        <v>29</v>
      </c>
      <c r="I334">
        <v>45</v>
      </c>
      <c r="J334">
        <v>10.6193704605103</v>
      </c>
      <c r="K334">
        <v>10.223870277404799</v>
      </c>
      <c r="L334">
        <v>10.522560119628899</v>
      </c>
      <c r="M334">
        <v>10.513919830322299</v>
      </c>
      <c r="N334">
        <v>16.377580642700199</v>
      </c>
      <c r="O334">
        <v>41.766326904296903</v>
      </c>
      <c r="P334">
        <v>1814.39697265625</v>
      </c>
      <c r="Q334">
        <v>0.26661530137062101</v>
      </c>
      <c r="R334">
        <v>0.59872847795486495</v>
      </c>
      <c r="S334">
        <v>0.147755697369576</v>
      </c>
      <c r="T334">
        <v>9.5357403159141499E-2</v>
      </c>
      <c r="U334">
        <v>0.19244849681854201</v>
      </c>
      <c r="V334">
        <v>5.5287998169660603E-2</v>
      </c>
      <c r="W334">
        <v>3.8343310356140101</v>
      </c>
      <c r="X334">
        <v>3.9301660060882599</v>
      </c>
      <c r="Y334">
        <v>-0.124140903353691</v>
      </c>
      <c r="Z334">
        <v>-0.30146679282188399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-0.124140903353691</v>
      </c>
      <c r="AH334" t="s">
        <v>127</v>
      </c>
      <c r="AI334">
        <v>-0.180023804306984</v>
      </c>
      <c r="AJ334">
        <v>-0.304164588451385</v>
      </c>
    </row>
    <row r="335" spans="1:36" x14ac:dyDescent="0.35">
      <c r="A335">
        <v>362</v>
      </c>
      <c r="B335" t="s">
        <v>127</v>
      </c>
      <c r="C335">
        <v>10.7144203186035</v>
      </c>
      <c r="D335">
        <v>10.7144203186035</v>
      </c>
      <c r="E335">
        <v>10.650179862976101</v>
      </c>
      <c r="F335">
        <v>10.7144203186035</v>
      </c>
      <c r="G335">
        <v>154</v>
      </c>
      <c r="H335">
        <v>85</v>
      </c>
      <c r="I335">
        <v>239</v>
      </c>
      <c r="J335">
        <v>10.6176595687866</v>
      </c>
      <c r="K335">
        <v>10.660539627075201</v>
      </c>
      <c r="L335">
        <v>10.6420602798462</v>
      </c>
      <c r="M335">
        <v>10.644419670105</v>
      </c>
      <c r="N335">
        <v>16.2841892242432</v>
      </c>
      <c r="O335">
        <v>38.059104919433601</v>
      </c>
      <c r="P335">
        <v>1545.74304199219</v>
      </c>
      <c r="Q335">
        <v>0.624064981937408</v>
      </c>
      <c r="R335">
        <v>0.75902438163757302</v>
      </c>
      <c r="S335">
        <v>8.5365995764732396E-3</v>
      </c>
      <c r="T335">
        <v>5.9877999126911198E-2</v>
      </c>
      <c r="U335">
        <v>6.9390200078487396E-2</v>
      </c>
      <c r="V335">
        <v>0.14105689525604201</v>
      </c>
      <c r="W335">
        <v>3.7125461101532</v>
      </c>
      <c r="X335">
        <v>3.9400210380554199</v>
      </c>
      <c r="Y335">
        <v>0.19745039939880399</v>
      </c>
      <c r="Z335">
        <v>-0.19312949478626301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0.19745039939880399</v>
      </c>
      <c r="AH335" t="s">
        <v>127</v>
      </c>
      <c r="AI335">
        <v>-0.180023804306984</v>
      </c>
      <c r="AJ335">
        <v>1.7426699399948099E-2</v>
      </c>
    </row>
    <row r="336" spans="1:36" x14ac:dyDescent="0.35">
      <c r="A336">
        <v>814</v>
      </c>
      <c r="B336" t="s">
        <v>127</v>
      </c>
      <c r="C336">
        <v>10.5453395843506</v>
      </c>
      <c r="D336">
        <v>10.518670082092299</v>
      </c>
      <c r="E336">
        <v>10.596630096435501</v>
      </c>
      <c r="F336">
        <v>10.034520149231</v>
      </c>
      <c r="G336">
        <v>18</v>
      </c>
      <c r="H336">
        <v>215</v>
      </c>
      <c r="I336">
        <v>233</v>
      </c>
      <c r="J336">
        <v>10.6155996322632</v>
      </c>
      <c r="K336">
        <v>10.099699974060099</v>
      </c>
      <c r="L336">
        <v>10.5994300842285</v>
      </c>
      <c r="M336">
        <v>10.573169708251999</v>
      </c>
      <c r="N336">
        <v>16.302890777587901</v>
      </c>
      <c r="O336">
        <v>42.18212890625</v>
      </c>
      <c r="P336">
        <v>1873.02697753906</v>
      </c>
      <c r="Q336">
        <v>8.2238003611564595E-2</v>
      </c>
      <c r="R336">
        <v>0.78173422813415505</v>
      </c>
      <c r="S336">
        <v>1.32579996716231E-3</v>
      </c>
      <c r="T336">
        <v>6.9510199129581507E-2</v>
      </c>
      <c r="U336">
        <v>0.236864998936653</v>
      </c>
      <c r="V336">
        <v>6.9851100444793701E-2</v>
      </c>
      <c r="W336">
        <v>3.7859699726104701</v>
      </c>
      <c r="X336">
        <v>3.9308340549468999</v>
      </c>
      <c r="Y336">
        <v>-0.33410069346427901</v>
      </c>
      <c r="Z336">
        <v>-0.26683840155601501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-0.33410069346427901</v>
      </c>
      <c r="AH336" t="s">
        <v>127</v>
      </c>
      <c r="AI336">
        <v>-0.180023804306984</v>
      </c>
      <c r="AJ336">
        <v>-0.51412451267242398</v>
      </c>
    </row>
    <row r="337" spans="1:36" x14ac:dyDescent="0.35">
      <c r="A337">
        <v>553</v>
      </c>
      <c r="B337" t="s">
        <v>127</v>
      </c>
      <c r="C337">
        <v>10.6919498443604</v>
      </c>
      <c r="D337">
        <v>10.6919498443604</v>
      </c>
      <c r="E337">
        <v>10.6919498443604</v>
      </c>
      <c r="F337">
        <v>10.596630096435501</v>
      </c>
      <c r="G337">
        <v>11</v>
      </c>
      <c r="H337">
        <v>61</v>
      </c>
      <c r="I337">
        <v>72</v>
      </c>
      <c r="J337">
        <v>10.6140298843384</v>
      </c>
      <c r="K337">
        <v>10.6739101409912</v>
      </c>
      <c r="L337">
        <v>10.6211595535278</v>
      </c>
      <c r="M337">
        <v>10.6238403320312</v>
      </c>
      <c r="N337">
        <v>16.095239639282202</v>
      </c>
      <c r="O337">
        <v>41.035636901855497</v>
      </c>
      <c r="P337">
        <v>1791.91296386719</v>
      </c>
      <c r="Q337">
        <v>0.16374810039997101</v>
      </c>
      <c r="R337">
        <v>0.80645161867141701</v>
      </c>
      <c r="S337">
        <v>1.42857003957033E-2</v>
      </c>
      <c r="T337">
        <v>9.1551497578620897E-2</v>
      </c>
      <c r="U337">
        <v>0.113210402429104</v>
      </c>
      <c r="V337">
        <v>2.7188900858163799E-2</v>
      </c>
      <c r="W337">
        <v>3.7115249633789098</v>
      </c>
      <c r="X337">
        <v>3.9365680217742902</v>
      </c>
      <c r="Y337">
        <v>0.14207060635089899</v>
      </c>
      <c r="Z337">
        <v>-0.223007202148438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0.14207060635089899</v>
      </c>
      <c r="AH337" t="s">
        <v>127</v>
      </c>
      <c r="AI337">
        <v>-0.180023804306984</v>
      </c>
      <c r="AJ337">
        <v>-3.7953101098537403E-2</v>
      </c>
    </row>
    <row r="338" spans="1:36" x14ac:dyDescent="0.35">
      <c r="A338">
        <v>671</v>
      </c>
      <c r="B338" t="s">
        <v>127</v>
      </c>
      <c r="C338">
        <v>10.7144203186035</v>
      </c>
      <c r="D338">
        <v>10.491270065307599</v>
      </c>
      <c r="E338">
        <v>10.491270065307599</v>
      </c>
      <c r="G338">
        <v>0</v>
      </c>
      <c r="H338">
        <v>17</v>
      </c>
      <c r="I338">
        <v>17</v>
      </c>
      <c r="J338">
        <v>10.6102104187012</v>
      </c>
      <c r="L338">
        <v>10.733619689941399</v>
      </c>
      <c r="M338">
        <v>10.6102104187012</v>
      </c>
      <c r="N338">
        <v>16.288389205932599</v>
      </c>
      <c r="O338">
        <v>43.542324066162102</v>
      </c>
      <c r="P338">
        <v>1991.623046875</v>
      </c>
      <c r="Q338">
        <v>0</v>
      </c>
      <c r="R338">
        <v>0.80265748500823997</v>
      </c>
      <c r="S338">
        <v>0</v>
      </c>
      <c r="T338">
        <v>0.197342500090599</v>
      </c>
      <c r="U338">
        <v>0.29478350281715399</v>
      </c>
      <c r="V338">
        <v>0</v>
      </c>
      <c r="W338">
        <v>3.7215709686279301</v>
      </c>
      <c r="X338">
        <v>3.8736379146575901</v>
      </c>
      <c r="Z338">
        <v>-0.27108240127563499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H338" t="s">
        <v>127</v>
      </c>
      <c r="AI338">
        <v>-0.180023804306984</v>
      </c>
    </row>
    <row r="339" spans="1:36" x14ac:dyDescent="0.35">
      <c r="A339">
        <v>206</v>
      </c>
      <c r="B339" t="s">
        <v>127</v>
      </c>
      <c r="C339">
        <v>10.491270065307599</v>
      </c>
      <c r="D339">
        <v>10.5453395843506</v>
      </c>
      <c r="E339">
        <v>10.6805200576782</v>
      </c>
      <c r="F339">
        <v>10.434120178222701</v>
      </c>
      <c r="G339">
        <v>304</v>
      </c>
      <c r="H339">
        <v>413</v>
      </c>
      <c r="I339">
        <v>717</v>
      </c>
      <c r="J339">
        <v>10.606040000915501</v>
      </c>
      <c r="K339">
        <v>10.3837900161743</v>
      </c>
      <c r="L339">
        <v>10.4575595855713</v>
      </c>
      <c r="M339">
        <v>10.508440017700201</v>
      </c>
      <c r="N339">
        <v>17.080730438232401</v>
      </c>
      <c r="O339">
        <v>44.374717712402301</v>
      </c>
      <c r="P339">
        <v>2083.48095703125</v>
      </c>
      <c r="Q339">
        <v>0.43915110826492298</v>
      </c>
      <c r="R339">
        <v>0.85484880208969105</v>
      </c>
      <c r="S339">
        <v>1.47748999297619E-2</v>
      </c>
      <c r="T339">
        <v>4.0061701089143802E-2</v>
      </c>
      <c r="U339">
        <v>7.6914802193641704E-2</v>
      </c>
      <c r="V339">
        <v>6.6601499915123E-2</v>
      </c>
      <c r="W339">
        <v>3.8010699748992902</v>
      </c>
      <c r="X339">
        <v>3.9393858909606898</v>
      </c>
      <c r="Y339">
        <v>1.52064999565482E-2</v>
      </c>
      <c r="Z339">
        <v>-0.38406029343605003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1.52064999565482E-2</v>
      </c>
      <c r="AH339" t="s">
        <v>127</v>
      </c>
      <c r="AI339">
        <v>-0.180023804306984</v>
      </c>
      <c r="AJ339">
        <v>-0.16481730341911299</v>
      </c>
    </row>
    <row r="340" spans="1:36" x14ac:dyDescent="0.35">
      <c r="A340">
        <v>826</v>
      </c>
      <c r="B340" t="s">
        <v>127</v>
      </c>
      <c r="C340">
        <v>10.596630096435501</v>
      </c>
      <c r="D340">
        <v>10.596630096435501</v>
      </c>
      <c r="E340">
        <v>10.657259941101101</v>
      </c>
      <c r="F340">
        <v>10.596630096435501</v>
      </c>
      <c r="G340">
        <v>14</v>
      </c>
      <c r="H340">
        <v>55</v>
      </c>
      <c r="I340">
        <v>69</v>
      </c>
      <c r="J340">
        <v>10.6043300628662</v>
      </c>
      <c r="K340">
        <v>10.313529968261699</v>
      </c>
      <c r="L340">
        <v>10.557330131530801</v>
      </c>
      <c r="M340">
        <v>10.5586395263672</v>
      </c>
      <c r="N340">
        <v>16.2505702972412</v>
      </c>
      <c r="O340">
        <v>42.770778656005902</v>
      </c>
      <c r="P340">
        <v>1931.25</v>
      </c>
      <c r="Q340">
        <v>0.15711019933223699</v>
      </c>
      <c r="R340">
        <v>0.78595411777496305</v>
      </c>
      <c r="S340">
        <v>6.3649803400039701E-2</v>
      </c>
      <c r="T340">
        <v>7.0498198270797702E-2</v>
      </c>
      <c r="U340">
        <v>0.10635150223970399</v>
      </c>
      <c r="V340">
        <v>5.1698699593543999E-2</v>
      </c>
      <c r="W340">
        <v>3.7272279262542698</v>
      </c>
      <c r="X340">
        <v>3.9435460567474401</v>
      </c>
      <c r="Y340">
        <v>-4.84889000654221E-2</v>
      </c>
      <c r="Z340">
        <v>-0.28896310925483698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-4.84889000654221E-2</v>
      </c>
      <c r="AH340" t="s">
        <v>127</v>
      </c>
      <c r="AI340">
        <v>-0.180023804306984</v>
      </c>
      <c r="AJ340">
        <v>-0.22851270437240601</v>
      </c>
    </row>
    <row r="341" spans="1:36" x14ac:dyDescent="0.35">
      <c r="A341">
        <v>792</v>
      </c>
      <c r="B341" t="s">
        <v>127</v>
      </c>
      <c r="C341">
        <v>10.657259941101101</v>
      </c>
      <c r="D341">
        <v>10.657259941101101</v>
      </c>
      <c r="E341">
        <v>10.657259941101101</v>
      </c>
      <c r="G341">
        <v>0</v>
      </c>
      <c r="H341">
        <v>10</v>
      </c>
      <c r="I341">
        <v>10</v>
      </c>
      <c r="J341">
        <v>10.600609779357899</v>
      </c>
      <c r="L341">
        <v>10.600609779357899</v>
      </c>
      <c r="M341">
        <v>10.600609779357899</v>
      </c>
      <c r="N341">
        <v>16.2487697601318</v>
      </c>
      <c r="O341">
        <v>48.500492095947301</v>
      </c>
      <c r="P341">
        <v>2409.02001953125</v>
      </c>
      <c r="Q341">
        <v>0</v>
      </c>
      <c r="R341">
        <v>0.71076011657714799</v>
      </c>
      <c r="S341">
        <v>0</v>
      </c>
      <c r="T341">
        <v>0.124383002519608</v>
      </c>
      <c r="U341">
        <v>0</v>
      </c>
      <c r="V341">
        <v>0.16485689580440499</v>
      </c>
      <c r="W341">
        <v>3.7408299446106001</v>
      </c>
      <c r="X341">
        <v>3.9243359565734899</v>
      </c>
      <c r="Z341">
        <v>-0.37060949206352201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H341" t="s">
        <v>127</v>
      </c>
      <c r="AI341">
        <v>-0.180023804306984</v>
      </c>
    </row>
    <row r="342" spans="1:36" x14ac:dyDescent="0.35">
      <c r="A342">
        <v>775</v>
      </c>
      <c r="B342" t="s">
        <v>127</v>
      </c>
      <c r="C342">
        <v>10.5023202896118</v>
      </c>
      <c r="D342">
        <v>10.5023202896118</v>
      </c>
      <c r="E342">
        <v>10.596630096435501</v>
      </c>
      <c r="F342">
        <v>10.3089504241943</v>
      </c>
      <c r="G342">
        <v>262</v>
      </c>
      <c r="H342">
        <v>570</v>
      </c>
      <c r="I342">
        <v>832</v>
      </c>
      <c r="J342">
        <v>10.5983896255493</v>
      </c>
      <c r="K342">
        <v>10.338399887085</v>
      </c>
      <c r="L342">
        <v>10.5230798721313</v>
      </c>
      <c r="M342">
        <v>10.518099784851101</v>
      </c>
      <c r="N342">
        <v>16.283279418945298</v>
      </c>
      <c r="O342">
        <v>42.999912261962898</v>
      </c>
      <c r="P342">
        <v>1946.58996582031</v>
      </c>
      <c r="Q342">
        <v>0.30881819128990201</v>
      </c>
      <c r="R342">
        <v>0.63370549678802501</v>
      </c>
      <c r="S342">
        <v>2.0499700680375099E-2</v>
      </c>
      <c r="T342">
        <v>0.14455600082874301</v>
      </c>
      <c r="U342">
        <v>0.118005603551865</v>
      </c>
      <c r="V342">
        <v>0.15389110147953</v>
      </c>
      <c r="W342">
        <v>3.7483830451965301</v>
      </c>
      <c r="X342">
        <v>3.9320549964904798</v>
      </c>
      <c r="Y342">
        <v>-5.4609999060630798E-2</v>
      </c>
      <c r="Z342">
        <v>-0.29434108734130898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-5.4609999060630798E-2</v>
      </c>
      <c r="AH342" t="s">
        <v>127</v>
      </c>
      <c r="AI342">
        <v>-0.180023804306984</v>
      </c>
      <c r="AJ342">
        <v>-0.234633803367615</v>
      </c>
    </row>
    <row r="343" spans="1:36" x14ac:dyDescent="0.35">
      <c r="A343">
        <v>640</v>
      </c>
      <c r="B343" t="s">
        <v>127</v>
      </c>
      <c r="C343">
        <v>10.5713195800781</v>
      </c>
      <c r="D343">
        <v>10.6164398193359</v>
      </c>
      <c r="E343">
        <v>10.7144203186035</v>
      </c>
      <c r="F343">
        <v>10.2399597167969</v>
      </c>
      <c r="G343">
        <v>2</v>
      </c>
      <c r="H343">
        <v>16</v>
      </c>
      <c r="I343">
        <v>18</v>
      </c>
      <c r="J343">
        <v>10.5973100662231</v>
      </c>
      <c r="K343">
        <v>10.057990074157701</v>
      </c>
      <c r="L343">
        <v>10.5458898544312</v>
      </c>
      <c r="M343">
        <v>10.562390327453601</v>
      </c>
      <c r="N343">
        <v>16.406660079956101</v>
      </c>
      <c r="O343">
        <v>34.387119293212898</v>
      </c>
      <c r="P343">
        <v>1238.47302246094</v>
      </c>
      <c r="Q343">
        <v>6.4761199057102203E-2</v>
      </c>
      <c r="R343">
        <v>0.71671491861343395</v>
      </c>
      <c r="S343">
        <v>0</v>
      </c>
      <c r="T343">
        <v>8.4298096597194699E-2</v>
      </c>
      <c r="U343">
        <v>0.30390739440918002</v>
      </c>
      <c r="V343">
        <v>0</v>
      </c>
      <c r="W343">
        <v>3.7160329818725599</v>
      </c>
      <c r="X343">
        <v>3.91618800163269</v>
      </c>
      <c r="Y343">
        <v>-0.43247988820076</v>
      </c>
      <c r="Z343">
        <v>-0.168408393859863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-0.43247988820076</v>
      </c>
      <c r="AH343" t="s">
        <v>127</v>
      </c>
      <c r="AI343">
        <v>-0.180023804306984</v>
      </c>
      <c r="AJ343">
        <v>-0.61250358819961503</v>
      </c>
    </row>
    <row r="344" spans="1:36" x14ac:dyDescent="0.35">
      <c r="A344">
        <v>535</v>
      </c>
      <c r="B344" t="s">
        <v>127</v>
      </c>
      <c r="C344">
        <v>10.5320997238159</v>
      </c>
      <c r="D344">
        <v>10.5453395843506</v>
      </c>
      <c r="E344">
        <v>10.596630096435501</v>
      </c>
      <c r="F344">
        <v>10.491270065307599</v>
      </c>
      <c r="G344">
        <v>261</v>
      </c>
      <c r="H344">
        <v>180</v>
      </c>
      <c r="I344">
        <v>441</v>
      </c>
      <c r="J344">
        <v>10.5971002578735</v>
      </c>
      <c r="K344">
        <v>10.486080169677701</v>
      </c>
      <c r="L344">
        <v>10.5249996185303</v>
      </c>
      <c r="M344">
        <v>10.5326700210571</v>
      </c>
      <c r="N344">
        <v>16.287029266357401</v>
      </c>
      <c r="O344">
        <v>40.537162780761697</v>
      </c>
      <c r="P344">
        <v>1764.26293945312</v>
      </c>
      <c r="Q344">
        <v>0.580372273921967</v>
      </c>
      <c r="R344">
        <v>0.76026701927185103</v>
      </c>
      <c r="S344">
        <v>1.27443997189403E-2</v>
      </c>
      <c r="T344">
        <v>9.9343799054622706E-2</v>
      </c>
      <c r="U344">
        <v>9.2067703604698195E-2</v>
      </c>
      <c r="V344">
        <v>9.2290900647640201E-2</v>
      </c>
      <c r="W344">
        <v>3.7189650535583501</v>
      </c>
      <c r="X344">
        <v>3.9383120536804199</v>
      </c>
      <c r="Y344">
        <v>8.5416100919246701E-2</v>
      </c>
      <c r="Z344">
        <v>-0.25823849439620999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8.5416100919246701E-2</v>
      </c>
      <c r="AH344" t="s">
        <v>127</v>
      </c>
      <c r="AI344">
        <v>-0.180023804306984</v>
      </c>
      <c r="AJ344">
        <v>-9.4607703387737302E-2</v>
      </c>
    </row>
    <row r="345" spans="1:36" x14ac:dyDescent="0.35">
      <c r="A345">
        <v>613</v>
      </c>
      <c r="B345" t="s">
        <v>127</v>
      </c>
      <c r="C345">
        <v>10.6454200744629</v>
      </c>
      <c r="D345">
        <v>10.596630096435501</v>
      </c>
      <c r="E345">
        <v>10.596630096435501</v>
      </c>
      <c r="F345">
        <v>10.3734903335571</v>
      </c>
      <c r="G345">
        <v>4</v>
      </c>
      <c r="H345">
        <v>36</v>
      </c>
      <c r="I345">
        <v>40</v>
      </c>
      <c r="J345">
        <v>10.5963897705078</v>
      </c>
      <c r="K345">
        <v>10.6496696472168</v>
      </c>
      <c r="L345">
        <v>10.742790222168001</v>
      </c>
      <c r="M345">
        <v>10.601209640502899</v>
      </c>
      <c r="N345">
        <v>16.409620285034201</v>
      </c>
      <c r="O345">
        <v>41.021217346191399</v>
      </c>
      <c r="P345">
        <v>1796.97399902344</v>
      </c>
      <c r="Q345">
        <v>9.0523302555084201E-2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3.8501040935516402</v>
      </c>
      <c r="X345">
        <v>3.9348011016845699</v>
      </c>
      <c r="Y345">
        <v>0.41566550731658902</v>
      </c>
      <c r="Z345">
        <v>-0.31674370169639599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0.41566550731658902</v>
      </c>
      <c r="AH345" t="s">
        <v>127</v>
      </c>
      <c r="AI345">
        <v>-0.180023804306984</v>
      </c>
      <c r="AJ345">
        <v>0.23564180731773399</v>
      </c>
    </row>
    <row r="346" spans="1:36" x14ac:dyDescent="0.35">
      <c r="A346">
        <v>526</v>
      </c>
      <c r="B346" t="s">
        <v>127</v>
      </c>
      <c r="C346">
        <v>10.491270065307599</v>
      </c>
      <c r="D346">
        <v>10.491270065307599</v>
      </c>
      <c r="E346">
        <v>10.5865802764893</v>
      </c>
      <c r="F346">
        <v>10.4631004333496</v>
      </c>
      <c r="G346">
        <v>769</v>
      </c>
      <c r="H346">
        <v>315</v>
      </c>
      <c r="I346">
        <v>1084</v>
      </c>
      <c r="J346">
        <v>10.5945997238159</v>
      </c>
      <c r="K346">
        <v>10.468939781189</v>
      </c>
      <c r="L346">
        <v>10.5006704330444</v>
      </c>
      <c r="M346">
        <v>10.506290435791</v>
      </c>
      <c r="N346">
        <v>16.402349472045898</v>
      </c>
      <c r="O346">
        <v>39.590946197509801</v>
      </c>
      <c r="P346">
        <v>1678.90502929688</v>
      </c>
      <c r="Q346">
        <v>0.702753186225891</v>
      </c>
      <c r="R346">
        <v>0.68314182758331299</v>
      </c>
      <c r="S346">
        <v>3.4714400768280002E-2</v>
      </c>
      <c r="T346">
        <v>0.16680920124053999</v>
      </c>
      <c r="U346">
        <v>0.101381100714207</v>
      </c>
      <c r="V346">
        <v>8.9280903339386E-2</v>
      </c>
      <c r="W346">
        <v>3.72060990333557</v>
      </c>
      <c r="X346">
        <v>3.9328479766845699</v>
      </c>
      <c r="Y346">
        <v>8.0481596291065202E-2</v>
      </c>
      <c r="Z346">
        <v>-0.26032119989395103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8.0481596291065202E-2</v>
      </c>
      <c r="AH346" t="s">
        <v>127</v>
      </c>
      <c r="AI346">
        <v>-0.180023804306984</v>
      </c>
      <c r="AJ346">
        <v>-9.9542200565338093E-2</v>
      </c>
    </row>
    <row r="347" spans="1:36" x14ac:dyDescent="0.35">
      <c r="A347">
        <v>875</v>
      </c>
      <c r="B347" t="s">
        <v>127</v>
      </c>
      <c r="C347">
        <v>10.5453395843506</v>
      </c>
      <c r="D347">
        <v>10.491270065307599</v>
      </c>
      <c r="E347">
        <v>10.621330261230501</v>
      </c>
      <c r="F347">
        <v>10.3089504241943</v>
      </c>
      <c r="G347">
        <v>47</v>
      </c>
      <c r="H347">
        <v>54</v>
      </c>
      <c r="I347">
        <v>101</v>
      </c>
      <c r="J347">
        <v>10.593609809875501</v>
      </c>
      <c r="K347">
        <v>10.1833295822144</v>
      </c>
      <c r="L347">
        <v>10.442330360412599</v>
      </c>
      <c r="M347">
        <v>10.3906698226929</v>
      </c>
      <c r="N347">
        <v>16.521289825439499</v>
      </c>
      <c r="O347">
        <v>44.767166137695298</v>
      </c>
      <c r="P347">
        <v>2101.46411132812</v>
      </c>
      <c r="Q347">
        <v>0.49462980031967202</v>
      </c>
      <c r="R347">
        <v>0.84589558839797996</v>
      </c>
      <c r="S347">
        <v>2.92482003569603E-2</v>
      </c>
      <c r="T347">
        <v>2.94400006532669E-2</v>
      </c>
      <c r="U347">
        <v>0.11296509951353099</v>
      </c>
      <c r="V347">
        <v>6.3386999070644406E-2</v>
      </c>
      <c r="W347">
        <v>3.7886331081390399</v>
      </c>
      <c r="X347">
        <v>3.93254590034485</v>
      </c>
      <c r="Y347">
        <v>-0.21696749329567</v>
      </c>
      <c r="Z347">
        <v>-0.35211199522018399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-0.21696749329567</v>
      </c>
      <c r="AH347" t="s">
        <v>127</v>
      </c>
      <c r="AI347">
        <v>-0.180023804306984</v>
      </c>
      <c r="AJ347">
        <v>-0.39699131250381497</v>
      </c>
    </row>
    <row r="348" spans="1:36" x14ac:dyDescent="0.35">
      <c r="A348">
        <v>21</v>
      </c>
      <c r="B348" t="s">
        <v>127</v>
      </c>
      <c r="C348">
        <v>9.6803436279296893</v>
      </c>
      <c r="D348">
        <v>10.596630096435501</v>
      </c>
      <c r="E348">
        <v>10.596630096435501</v>
      </c>
      <c r="F348">
        <v>10.3089504241943</v>
      </c>
      <c r="G348">
        <v>80</v>
      </c>
      <c r="H348">
        <v>580</v>
      </c>
      <c r="I348">
        <v>660</v>
      </c>
      <c r="J348">
        <v>10.5926504135132</v>
      </c>
      <c r="K348">
        <v>10.3780603408813</v>
      </c>
      <c r="L348">
        <v>9.5052051544189506</v>
      </c>
      <c r="M348">
        <v>10.565970420837401</v>
      </c>
      <c r="N348">
        <v>16.2558708190918</v>
      </c>
      <c r="O348">
        <v>47.132476806640597</v>
      </c>
      <c r="P348">
        <v>2313.6650390625</v>
      </c>
      <c r="Q348">
        <v>0.124350897967815</v>
      </c>
      <c r="R348">
        <v>0.96853971481323198</v>
      </c>
      <c r="S348">
        <v>1.5322599560022399E-2</v>
      </c>
      <c r="T348">
        <v>0</v>
      </c>
      <c r="U348">
        <v>1.08283003792167E-2</v>
      </c>
      <c r="V348">
        <v>8.1735998392105103E-3</v>
      </c>
      <c r="W348">
        <v>4.0236458778381303</v>
      </c>
      <c r="X348">
        <v>3.9393110275268599</v>
      </c>
      <c r="Y348">
        <v>-6.20371997356415E-2</v>
      </c>
      <c r="Z348">
        <v>-0.35566678643226601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-6.20371997356415E-2</v>
      </c>
      <c r="AH348" t="s">
        <v>127</v>
      </c>
      <c r="AI348">
        <v>-0.180023804306984</v>
      </c>
      <c r="AJ348">
        <v>-0.24206100404262501</v>
      </c>
    </row>
    <row r="349" spans="1:36" x14ac:dyDescent="0.35">
      <c r="A349">
        <v>434</v>
      </c>
      <c r="B349" t="s">
        <v>127</v>
      </c>
      <c r="C349">
        <v>10.3287601470947</v>
      </c>
      <c r="D349">
        <v>10.3089504241943</v>
      </c>
      <c r="E349">
        <v>10.4631004333496</v>
      </c>
      <c r="F349">
        <v>10.3089504241943</v>
      </c>
      <c r="G349">
        <v>124</v>
      </c>
      <c r="H349">
        <v>68</v>
      </c>
      <c r="I349">
        <v>192</v>
      </c>
      <c r="J349">
        <v>10.589830398559601</v>
      </c>
      <c r="K349">
        <v>10.2443399429321</v>
      </c>
      <c r="L349">
        <v>10.330369949340801</v>
      </c>
      <c r="M349">
        <v>10.352800369262701</v>
      </c>
      <c r="N349">
        <v>16.329109191894499</v>
      </c>
      <c r="O349">
        <v>38.499473571777301</v>
      </c>
      <c r="P349">
        <v>1588.25402832031</v>
      </c>
      <c r="Q349">
        <v>0.68606239557266202</v>
      </c>
      <c r="R349">
        <v>0.97458249330520597</v>
      </c>
      <c r="S349">
        <v>6.5644001588225399E-3</v>
      </c>
      <c r="T349">
        <v>5.0415000878274397E-3</v>
      </c>
      <c r="U349">
        <v>4.6843800693750402E-2</v>
      </c>
      <c r="V349">
        <v>1.07132000848651E-2</v>
      </c>
      <c r="W349">
        <v>3.8608989715576199</v>
      </c>
      <c r="X349">
        <v>3.93301200866699</v>
      </c>
      <c r="Y349">
        <v>-0.147692695260048</v>
      </c>
      <c r="Z349">
        <v>-0.26812091469764698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-0.147692695260048</v>
      </c>
      <c r="AH349" t="s">
        <v>127</v>
      </c>
      <c r="AI349">
        <v>-0.180023804306984</v>
      </c>
      <c r="AJ349">
        <v>-0.32771649956703203</v>
      </c>
    </row>
    <row r="350" spans="1:36" x14ac:dyDescent="0.35">
      <c r="A350">
        <v>712</v>
      </c>
      <c r="B350" t="s">
        <v>127</v>
      </c>
      <c r="C350">
        <v>10.596630096435501</v>
      </c>
      <c r="D350">
        <v>10.596630096435501</v>
      </c>
      <c r="E350">
        <v>10.596630096435501</v>
      </c>
      <c r="F350">
        <v>10.434120178222701</v>
      </c>
      <c r="G350">
        <v>11</v>
      </c>
      <c r="H350">
        <v>91</v>
      </c>
      <c r="I350">
        <v>102</v>
      </c>
      <c r="J350">
        <v>10.589790344238301</v>
      </c>
      <c r="K350">
        <v>10.529310226440399</v>
      </c>
      <c r="L350">
        <v>10.549079895019499</v>
      </c>
      <c r="M350">
        <v>10.581469535827599</v>
      </c>
      <c r="N350">
        <v>16.205619812011701</v>
      </c>
      <c r="O350">
        <v>40.004550933837898</v>
      </c>
      <c r="P350">
        <v>1723.77404785156</v>
      </c>
      <c r="Q350">
        <v>0.137544795870781</v>
      </c>
      <c r="R350">
        <v>0.73225998878479004</v>
      </c>
      <c r="S350">
        <v>1.26870004460216E-2</v>
      </c>
      <c r="T350">
        <v>0.12109550088644</v>
      </c>
      <c r="U350">
        <v>0.11978299915790599</v>
      </c>
      <c r="V350">
        <v>9.5458902418613406E-2</v>
      </c>
      <c r="W350">
        <v>3.8261620998382599</v>
      </c>
      <c r="X350">
        <v>3.9299449920654301</v>
      </c>
      <c r="Y350">
        <v>1.85440003406256E-3</v>
      </c>
      <c r="Z350">
        <v>-0.215833604335785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1.85440003406256E-3</v>
      </c>
      <c r="AH350" t="s">
        <v>127</v>
      </c>
      <c r="AI350">
        <v>-0.180023804306984</v>
      </c>
      <c r="AJ350">
        <v>-0.178169295191765</v>
      </c>
    </row>
    <row r="351" spans="1:36" x14ac:dyDescent="0.35">
      <c r="A351">
        <v>244</v>
      </c>
      <c r="B351" t="s">
        <v>127</v>
      </c>
      <c r="C351">
        <v>10.5427103042603</v>
      </c>
      <c r="D351">
        <v>10.5427103042603</v>
      </c>
      <c r="E351">
        <v>10.596630096435501</v>
      </c>
      <c r="F351">
        <v>10.491270065307599</v>
      </c>
      <c r="G351">
        <v>131</v>
      </c>
      <c r="H351">
        <v>50</v>
      </c>
      <c r="I351">
        <v>181</v>
      </c>
      <c r="J351">
        <v>10.586799621581999</v>
      </c>
      <c r="K351">
        <v>10.5584802627563</v>
      </c>
      <c r="L351">
        <v>10.56715965271</v>
      </c>
      <c r="M351">
        <v>10.5676002502441</v>
      </c>
      <c r="N351">
        <v>16.986089706420898</v>
      </c>
      <c r="O351">
        <v>45.030033111572301</v>
      </c>
      <c r="P351">
        <v>2142.70190429688</v>
      </c>
      <c r="Q351">
        <v>0.677837073802948</v>
      </c>
      <c r="R351">
        <v>0.83004617691039995</v>
      </c>
      <c r="S351">
        <v>1.96030996739864E-2</v>
      </c>
      <c r="T351">
        <v>8.7045103311538696E-2</v>
      </c>
      <c r="U351">
        <v>2.6197500526905101E-2</v>
      </c>
      <c r="V351">
        <v>5.20952008664608E-2</v>
      </c>
      <c r="W351">
        <v>3.6886909008026101</v>
      </c>
      <c r="X351">
        <v>3.9383280277252202</v>
      </c>
      <c r="Y351">
        <v>0.140331700444221</v>
      </c>
      <c r="Z351">
        <v>-0.37183710932731601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0.140331700444221</v>
      </c>
      <c r="AH351" t="s">
        <v>127</v>
      </c>
      <c r="AI351">
        <v>-0.180023804306984</v>
      </c>
      <c r="AJ351">
        <v>-3.9692100137472201E-2</v>
      </c>
    </row>
    <row r="352" spans="1:36" x14ac:dyDescent="0.35">
      <c r="A352">
        <v>502</v>
      </c>
      <c r="B352" t="s">
        <v>127</v>
      </c>
      <c r="C352">
        <v>10.4631004333496</v>
      </c>
      <c r="D352">
        <v>10.4631004333496</v>
      </c>
      <c r="E352">
        <v>10.491270065307599</v>
      </c>
      <c r="F352">
        <v>10.398180007934601</v>
      </c>
      <c r="G352">
        <v>71</v>
      </c>
      <c r="H352">
        <v>19</v>
      </c>
      <c r="I352">
        <v>90</v>
      </c>
      <c r="J352">
        <v>10.583259582519499</v>
      </c>
      <c r="K352">
        <v>10.400710105896</v>
      </c>
      <c r="L352">
        <v>10.4439897537231</v>
      </c>
      <c r="M352">
        <v>10.4439897537231</v>
      </c>
      <c r="N352">
        <v>16.215770721435501</v>
      </c>
      <c r="O352">
        <v>40.077362060546903</v>
      </c>
      <c r="P352">
        <v>1711.4560546875</v>
      </c>
      <c r="Q352">
        <v>0.76292920112609897</v>
      </c>
      <c r="R352">
        <v>0.630351781845093</v>
      </c>
      <c r="S352">
        <v>4.2390801012516001E-2</v>
      </c>
      <c r="T352">
        <v>0.21153029799461401</v>
      </c>
      <c r="U352">
        <v>3.0309500172734299E-2</v>
      </c>
      <c r="V352">
        <v>8.9550696313381195E-2</v>
      </c>
      <c r="W352">
        <v>3.7323238849639901</v>
      </c>
      <c r="X352">
        <v>3.9280049800872798</v>
      </c>
      <c r="Y352">
        <v>-0.106734201312065</v>
      </c>
      <c r="Z352">
        <v>-0.17477859556674999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-0.106734201312065</v>
      </c>
      <c r="AH352" t="s">
        <v>127</v>
      </c>
      <c r="AI352">
        <v>-0.180023804306984</v>
      </c>
      <c r="AJ352">
        <v>-0.28675788640976002</v>
      </c>
    </row>
    <row r="353" spans="1:36" x14ac:dyDescent="0.35">
      <c r="A353">
        <v>724</v>
      </c>
      <c r="B353" t="s">
        <v>127</v>
      </c>
      <c r="C353">
        <v>10.596630096435501</v>
      </c>
      <c r="D353">
        <v>10.5453395843506</v>
      </c>
      <c r="E353">
        <v>10.5453395843506</v>
      </c>
      <c r="F353">
        <v>9.6158056259155291</v>
      </c>
      <c r="G353">
        <v>1</v>
      </c>
      <c r="H353">
        <v>30</v>
      </c>
      <c r="I353">
        <v>31</v>
      </c>
      <c r="J353">
        <v>10.583209991455099</v>
      </c>
      <c r="K353">
        <v>9.6158056259155291</v>
      </c>
      <c r="L353">
        <v>10.6006002426147</v>
      </c>
      <c r="M353">
        <v>10.576479911804199</v>
      </c>
      <c r="N353">
        <v>16.024169921875</v>
      </c>
      <c r="O353">
        <v>39.617355346679702</v>
      </c>
      <c r="P353">
        <v>1729.80895996094</v>
      </c>
      <c r="Q353">
        <v>6.9571998901665202E-3</v>
      </c>
      <c r="R353">
        <v>0.86598312854766801</v>
      </c>
      <c r="S353">
        <v>6.5177597105503096E-2</v>
      </c>
      <c r="T353">
        <v>3.40535007417202E-2</v>
      </c>
      <c r="U353">
        <v>6.1149798333644902E-2</v>
      </c>
      <c r="V353">
        <v>3.4785799682140399E-2</v>
      </c>
      <c r="W353">
        <v>3.7608900070190399</v>
      </c>
      <c r="X353">
        <v>3.9272930622100799</v>
      </c>
      <c r="Y353">
        <v>-0.94814538955688499</v>
      </c>
      <c r="Z353">
        <v>-0.20255820453167001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-0.94814538955688499</v>
      </c>
      <c r="AH353" t="s">
        <v>127</v>
      </c>
      <c r="AI353">
        <v>-0.180023804306984</v>
      </c>
      <c r="AJ353">
        <v>-1.12816894054413</v>
      </c>
    </row>
    <row r="354" spans="1:36" x14ac:dyDescent="0.35">
      <c r="A354">
        <v>462</v>
      </c>
      <c r="B354" t="s">
        <v>127</v>
      </c>
      <c r="C354">
        <v>10.5453395843506</v>
      </c>
      <c r="D354">
        <v>10.5453395843506</v>
      </c>
      <c r="E354">
        <v>10.596630096435501</v>
      </c>
      <c r="F354">
        <v>10.4631004333496</v>
      </c>
      <c r="G354">
        <v>944</v>
      </c>
      <c r="H354">
        <v>748</v>
      </c>
      <c r="I354">
        <v>1692</v>
      </c>
      <c r="J354">
        <v>10.5817403793335</v>
      </c>
      <c r="K354">
        <v>10.427639961242701</v>
      </c>
      <c r="L354">
        <v>10.478949546814</v>
      </c>
      <c r="M354">
        <v>10.497460365295399</v>
      </c>
      <c r="N354">
        <v>16.393520355224599</v>
      </c>
      <c r="O354">
        <v>37.816207885742202</v>
      </c>
      <c r="P354">
        <v>1530.5810546875</v>
      </c>
      <c r="Q354">
        <v>0.54691737890243497</v>
      </c>
      <c r="R354">
        <v>0.85938739776611295</v>
      </c>
      <c r="S354">
        <v>1.7530500888824501E-2</v>
      </c>
      <c r="T354">
        <v>7.7598601579666096E-2</v>
      </c>
      <c r="U354">
        <v>5.6659001857042299E-2</v>
      </c>
      <c r="V354">
        <v>3.0195800587534901E-2</v>
      </c>
      <c r="W354">
        <v>3.7624990940093999</v>
      </c>
      <c r="X354">
        <v>3.93760108947754</v>
      </c>
      <c r="Y354">
        <v>1.5596000012010299E-3</v>
      </c>
      <c r="Z354">
        <v>-0.23806400597095501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1.5596000012010299E-3</v>
      </c>
      <c r="AH354" t="s">
        <v>127</v>
      </c>
      <c r="AI354">
        <v>-0.180023804306984</v>
      </c>
      <c r="AJ354">
        <v>-0.17846420407295199</v>
      </c>
    </row>
    <row r="355" spans="1:36" x14ac:dyDescent="0.35">
      <c r="A355">
        <v>435</v>
      </c>
      <c r="B355" t="s">
        <v>127</v>
      </c>
      <c r="C355">
        <v>10.3089504241943</v>
      </c>
      <c r="D355">
        <v>10.3089504241943</v>
      </c>
      <c r="E355">
        <v>10.596630096435501</v>
      </c>
      <c r="F355">
        <v>10.2399597167969</v>
      </c>
      <c r="G355">
        <v>299</v>
      </c>
      <c r="H355">
        <v>100</v>
      </c>
      <c r="I355">
        <v>399</v>
      </c>
      <c r="J355">
        <v>10.580280303955099</v>
      </c>
      <c r="K355">
        <v>10.216480255126999</v>
      </c>
      <c r="L355">
        <v>10.272620201110801</v>
      </c>
      <c r="M355">
        <v>10.301099777221699</v>
      </c>
      <c r="N355">
        <v>16.383039474487301</v>
      </c>
      <c r="O355">
        <v>38.867160797119098</v>
      </c>
      <c r="P355">
        <v>1612.38903808594</v>
      </c>
      <c r="Q355">
        <v>0.76741021871566795</v>
      </c>
      <c r="R355">
        <v>0.94796532392501798</v>
      </c>
      <c r="S355">
        <v>1.2225599959492701E-2</v>
      </c>
      <c r="T355">
        <v>8.8408002629876102E-3</v>
      </c>
      <c r="U355">
        <v>6.5750598907470703E-2</v>
      </c>
      <c r="V355">
        <v>1.8590999767184299E-2</v>
      </c>
      <c r="W355">
        <v>3.78604388237</v>
      </c>
      <c r="X355">
        <v>3.9421908855438201</v>
      </c>
      <c r="Y355">
        <v>-0.121656201779842</v>
      </c>
      <c r="Z355">
        <v>-0.32645010948181202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-0.121656201779842</v>
      </c>
      <c r="AH355" t="s">
        <v>127</v>
      </c>
      <c r="AI355">
        <v>-0.180023804306984</v>
      </c>
      <c r="AJ355">
        <v>-0.30167999863624601</v>
      </c>
    </row>
    <row r="356" spans="1:36" x14ac:dyDescent="0.35">
      <c r="A356">
        <v>581</v>
      </c>
      <c r="B356" t="s">
        <v>127</v>
      </c>
      <c r="C356">
        <v>10.442899703979499</v>
      </c>
      <c r="D356">
        <v>10.4545001983643</v>
      </c>
      <c r="E356">
        <v>10.4968099594116</v>
      </c>
      <c r="F356">
        <v>10.404259681701699</v>
      </c>
      <c r="G356">
        <v>793</v>
      </c>
      <c r="H356">
        <v>370</v>
      </c>
      <c r="I356">
        <v>1163</v>
      </c>
      <c r="J356">
        <v>10.5789499282837</v>
      </c>
      <c r="K356">
        <v>10.420490264892599</v>
      </c>
      <c r="L356">
        <v>10.4633598327637</v>
      </c>
      <c r="M356">
        <v>10.4723300933838</v>
      </c>
      <c r="N356">
        <v>16.284309387206999</v>
      </c>
      <c r="O356">
        <v>39.494163513183601</v>
      </c>
      <c r="P356">
        <v>1662.60900878906</v>
      </c>
      <c r="Q356">
        <v>0.67285752296447798</v>
      </c>
      <c r="R356">
        <v>0.68473172187805198</v>
      </c>
      <c r="S356">
        <v>2.5728700682520901E-2</v>
      </c>
      <c r="T356">
        <v>0.14060090482234999</v>
      </c>
      <c r="U356">
        <v>8.8802397251129206E-2</v>
      </c>
      <c r="V356">
        <v>0.12783640623092701</v>
      </c>
      <c r="W356">
        <v>3.7102210521697998</v>
      </c>
      <c r="X356">
        <v>3.93250608444214</v>
      </c>
      <c r="Y356">
        <v>2.1365100517868999E-2</v>
      </c>
      <c r="Z356">
        <v>-0.25678008794784501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2.1365100517868999E-2</v>
      </c>
      <c r="AH356" t="s">
        <v>127</v>
      </c>
      <c r="AI356">
        <v>-0.180023804306984</v>
      </c>
      <c r="AJ356">
        <v>-0.15865869820118</v>
      </c>
    </row>
    <row r="357" spans="1:36" x14ac:dyDescent="0.35">
      <c r="A357">
        <v>825</v>
      </c>
      <c r="B357" t="s">
        <v>127</v>
      </c>
      <c r="C357">
        <v>10.5453395843506</v>
      </c>
      <c r="D357">
        <v>10.5453395843506</v>
      </c>
      <c r="E357">
        <v>10.5453395843506</v>
      </c>
      <c r="F357">
        <v>10.404259681701699</v>
      </c>
      <c r="G357">
        <v>48</v>
      </c>
      <c r="H357">
        <v>74</v>
      </c>
      <c r="I357">
        <v>122</v>
      </c>
      <c r="J357">
        <v>10.578619956970201</v>
      </c>
      <c r="K357">
        <v>10.41748046875</v>
      </c>
      <c r="L357">
        <v>10.492839813232401</v>
      </c>
      <c r="M357">
        <v>10.520830154418899</v>
      </c>
      <c r="N357">
        <v>16.058799743652301</v>
      </c>
      <c r="O357">
        <v>43.252517700195298</v>
      </c>
      <c r="P357">
        <v>1974.73999023438</v>
      </c>
      <c r="Q357">
        <v>0.35862410068512002</v>
      </c>
      <c r="R357">
        <v>0.78903967142105103</v>
      </c>
      <c r="S357">
        <v>8.0786002799868601E-3</v>
      </c>
      <c r="T357">
        <v>9.7526401281356798E-2</v>
      </c>
      <c r="U357">
        <v>2.3902699351310699E-2</v>
      </c>
      <c r="V357">
        <v>9.9941700696945204E-2</v>
      </c>
      <c r="W357">
        <v>3.7279369831085201</v>
      </c>
      <c r="X357">
        <v>3.9308838844299299</v>
      </c>
      <c r="Y357">
        <v>4.8758398741483702E-2</v>
      </c>
      <c r="Z357">
        <v>-0.31446731090545699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4.8758398741483702E-2</v>
      </c>
      <c r="AH357" t="s">
        <v>127</v>
      </c>
      <c r="AI357">
        <v>-0.180023804306984</v>
      </c>
      <c r="AJ357">
        <v>-0.13126540184020999</v>
      </c>
    </row>
    <row r="358" spans="1:36" x14ac:dyDescent="0.35">
      <c r="A358">
        <v>873</v>
      </c>
      <c r="B358" t="s">
        <v>127</v>
      </c>
      <c r="C358">
        <v>10.3089504241943</v>
      </c>
      <c r="D358">
        <v>10.3089504241943</v>
      </c>
      <c r="E358">
        <v>10.596630096435501</v>
      </c>
      <c r="F358">
        <v>10.0858097076416</v>
      </c>
      <c r="G358">
        <v>3</v>
      </c>
      <c r="H358">
        <v>12</v>
      </c>
      <c r="I358">
        <v>15</v>
      </c>
      <c r="J358">
        <v>10.577630043029799</v>
      </c>
      <c r="K358">
        <v>10.0124397277832</v>
      </c>
      <c r="L358">
        <v>10.4649200439453</v>
      </c>
      <c r="M358">
        <v>10.3800497055054</v>
      </c>
      <c r="N358">
        <v>16</v>
      </c>
      <c r="O358">
        <v>39.158191680908203</v>
      </c>
      <c r="P358">
        <v>1625.59301757812</v>
      </c>
      <c r="Q358">
        <v>0.34957629442214999</v>
      </c>
      <c r="R358">
        <v>0.69279658794403098</v>
      </c>
      <c r="S358">
        <v>1.3418099842965599E-2</v>
      </c>
      <c r="T358">
        <v>0.200564995408058</v>
      </c>
      <c r="U358">
        <v>5.0847500562667798E-2</v>
      </c>
      <c r="V358">
        <v>9.32203009724617E-2</v>
      </c>
      <c r="W358">
        <v>3.7548398971557599</v>
      </c>
      <c r="X358">
        <v>3.94465303421021</v>
      </c>
      <c r="Y358">
        <v>-0.41366508603096003</v>
      </c>
      <c r="Z358">
        <v>-0.23286210000515001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-0.41366508603096003</v>
      </c>
      <c r="AH358" t="s">
        <v>127</v>
      </c>
      <c r="AI358">
        <v>-0.180023804306984</v>
      </c>
      <c r="AJ358">
        <v>-0.593688905239105</v>
      </c>
    </row>
    <row r="359" spans="1:36" x14ac:dyDescent="0.35">
      <c r="A359">
        <v>230</v>
      </c>
      <c r="B359" t="s">
        <v>127</v>
      </c>
      <c r="C359">
        <v>10.4631004333496</v>
      </c>
      <c r="D359">
        <v>10.4631004333496</v>
      </c>
      <c r="E359">
        <v>10.596630096435501</v>
      </c>
      <c r="F359">
        <v>10.4631004333496</v>
      </c>
      <c r="G359">
        <v>4086</v>
      </c>
      <c r="H359">
        <v>136</v>
      </c>
      <c r="I359">
        <v>4222</v>
      </c>
      <c r="J359">
        <v>10.577070236206101</v>
      </c>
      <c r="K359">
        <v>10.434479713439901</v>
      </c>
      <c r="L359">
        <v>10.4349203109741</v>
      </c>
      <c r="M359">
        <v>10.4390296936035</v>
      </c>
      <c r="N359">
        <v>16.612550735473601</v>
      </c>
      <c r="O359">
        <v>39.992073059082003</v>
      </c>
      <c r="P359">
        <v>1710.6259765625</v>
      </c>
      <c r="Q359">
        <v>0.96808242797851596</v>
      </c>
      <c r="R359">
        <v>0.794358611106873</v>
      </c>
      <c r="S359">
        <v>1.7216099426150301E-2</v>
      </c>
      <c r="T359">
        <v>0.11122979968786199</v>
      </c>
      <c r="U359">
        <v>0.116625800728798</v>
      </c>
      <c r="V359">
        <v>4.3545499444007901E-2</v>
      </c>
      <c r="W359">
        <v>3.7299449443817099</v>
      </c>
      <c r="X359">
        <v>3.91927194595337</v>
      </c>
      <c r="Y359">
        <v>2.78115998953581E-2</v>
      </c>
      <c r="Z359">
        <v>-0.28222200274467502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2.78115998953581E-2</v>
      </c>
      <c r="AH359" t="s">
        <v>127</v>
      </c>
      <c r="AI359">
        <v>-0.180023804306984</v>
      </c>
      <c r="AJ359">
        <v>-0.152212098240852</v>
      </c>
    </row>
    <row r="360" spans="1:36" x14ac:dyDescent="0.35">
      <c r="A360">
        <v>913</v>
      </c>
      <c r="B360" t="s">
        <v>127</v>
      </c>
      <c r="C360">
        <v>10.596630096435501</v>
      </c>
      <c r="D360">
        <v>10.596630096435501</v>
      </c>
      <c r="E360">
        <v>10.596630096435501</v>
      </c>
      <c r="F360">
        <v>10.434120178222701</v>
      </c>
      <c r="G360">
        <v>138</v>
      </c>
      <c r="H360">
        <v>2424</v>
      </c>
      <c r="I360">
        <v>2562</v>
      </c>
      <c r="J360">
        <v>10.576060295105</v>
      </c>
      <c r="K360">
        <v>10.457409858703601</v>
      </c>
      <c r="L360">
        <v>10.551110267639199</v>
      </c>
      <c r="M360">
        <v>10.569399833679199</v>
      </c>
      <c r="N360">
        <v>16.2800998687744</v>
      </c>
      <c r="O360">
        <v>44.474239349365199</v>
      </c>
      <c r="P360">
        <v>2067.36303710938</v>
      </c>
      <c r="Q360">
        <v>5.6132998317480101E-2</v>
      </c>
      <c r="R360">
        <v>0.73014271259307895</v>
      </c>
      <c r="S360">
        <v>1.8418699502944901E-2</v>
      </c>
      <c r="T360">
        <v>0.14859940111637099</v>
      </c>
      <c r="U360">
        <v>0.13312509655952501</v>
      </c>
      <c r="V360">
        <v>5.5055998265743297E-2</v>
      </c>
      <c r="W360">
        <v>3.8555419445037802</v>
      </c>
      <c r="X360">
        <v>3.9341490268707302</v>
      </c>
      <c r="Y360">
        <v>2.5298200547695202E-2</v>
      </c>
      <c r="Z360">
        <v>-0.33101078867912298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2.5298200547695202E-2</v>
      </c>
      <c r="AH360" t="s">
        <v>127</v>
      </c>
      <c r="AI360">
        <v>-0.180023804306984</v>
      </c>
      <c r="AJ360">
        <v>-0.154725596308708</v>
      </c>
    </row>
    <row r="361" spans="1:36" x14ac:dyDescent="0.35">
      <c r="A361">
        <v>720</v>
      </c>
      <c r="B361" t="s">
        <v>127</v>
      </c>
      <c r="C361">
        <v>10.613980293273899</v>
      </c>
      <c r="D361">
        <v>10.596630096435501</v>
      </c>
      <c r="E361">
        <v>10.596630096435501</v>
      </c>
      <c r="F361">
        <v>10.613980293273899</v>
      </c>
      <c r="G361">
        <v>19</v>
      </c>
      <c r="H361">
        <v>525</v>
      </c>
      <c r="I361">
        <v>544</v>
      </c>
      <c r="J361">
        <v>10.5713500976562</v>
      </c>
      <c r="K361">
        <v>10.551139831543001</v>
      </c>
      <c r="L361">
        <v>10.605360031127899</v>
      </c>
      <c r="M361">
        <v>10.5705099105835</v>
      </c>
      <c r="N361">
        <v>16.313819885253899</v>
      </c>
      <c r="O361">
        <v>42.001308441162102</v>
      </c>
      <c r="P361">
        <v>1867.33703613281</v>
      </c>
      <c r="Q361">
        <v>4.1287999600172001E-2</v>
      </c>
      <c r="R361">
        <v>0.77598381042480502</v>
      </c>
      <c r="S361">
        <v>1.43470000475645E-2</v>
      </c>
      <c r="T361">
        <v>7.2934396564960494E-2</v>
      </c>
      <c r="U361">
        <v>0.19578360021114299</v>
      </c>
      <c r="V361">
        <v>7.2734497487545E-2</v>
      </c>
      <c r="W361">
        <v>3.81607890129089</v>
      </c>
      <c r="X361">
        <v>3.9416429996490501</v>
      </c>
      <c r="Y361">
        <v>0.101692900061607</v>
      </c>
      <c r="Z361">
        <v>-0.30181029438972501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0.101692900061607</v>
      </c>
      <c r="AH361" t="s">
        <v>127</v>
      </c>
      <c r="AI361">
        <v>-0.180023804306984</v>
      </c>
      <c r="AJ361">
        <v>-7.8330896794796004E-2</v>
      </c>
    </row>
    <row r="362" spans="1:36" x14ac:dyDescent="0.35">
      <c r="A362">
        <v>341</v>
      </c>
      <c r="B362" t="s">
        <v>127</v>
      </c>
      <c r="C362">
        <v>10.3734903335571</v>
      </c>
      <c r="D362">
        <v>10.3734903335571</v>
      </c>
      <c r="E362">
        <v>10.4631004333496</v>
      </c>
      <c r="F362">
        <v>10.3089504241943</v>
      </c>
      <c r="G362">
        <v>992</v>
      </c>
      <c r="H362">
        <v>378</v>
      </c>
      <c r="I362">
        <v>1370</v>
      </c>
      <c r="J362">
        <v>10.569439888000501</v>
      </c>
      <c r="K362">
        <v>10.398810386657701</v>
      </c>
      <c r="L362">
        <v>10.4431200027466</v>
      </c>
      <c r="M362">
        <v>10.447629928588899</v>
      </c>
      <c r="N362">
        <v>16.318199157714801</v>
      </c>
      <c r="O362">
        <v>38.387386322021499</v>
      </c>
      <c r="P362">
        <v>1582.82702636719</v>
      </c>
      <c r="Q362">
        <v>0.71389728784561202</v>
      </c>
      <c r="R362">
        <v>0.68799519538879395</v>
      </c>
      <c r="S362">
        <v>1.98979992419481E-2</v>
      </c>
      <c r="T362">
        <v>0.123533099889755</v>
      </c>
      <c r="U362">
        <v>8.1304803490638705E-2</v>
      </c>
      <c r="V362">
        <v>0.14291140437126201</v>
      </c>
      <c r="W362">
        <v>3.7055349349975599</v>
      </c>
      <c r="X362">
        <v>3.93830490112305</v>
      </c>
      <c r="Y362">
        <v>4.15723994374275E-2</v>
      </c>
      <c r="Z362">
        <v>-0.269070714712143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4.15723994374275E-2</v>
      </c>
      <c r="AH362" t="s">
        <v>127</v>
      </c>
      <c r="AI362">
        <v>-0.180023804306984</v>
      </c>
      <c r="AJ362">
        <v>-0.138451293110847</v>
      </c>
    </row>
    <row r="363" spans="1:36" x14ac:dyDescent="0.35">
      <c r="A363">
        <v>510</v>
      </c>
      <c r="B363" t="s">
        <v>127</v>
      </c>
      <c r="C363">
        <v>10.518670082092299</v>
      </c>
      <c r="D363">
        <v>10.518670082092299</v>
      </c>
      <c r="E363">
        <v>10.596630096435501</v>
      </c>
      <c r="F363">
        <v>10.4631004333496</v>
      </c>
      <c r="G363">
        <v>369</v>
      </c>
      <c r="H363">
        <v>303</v>
      </c>
      <c r="I363">
        <v>672</v>
      </c>
      <c r="J363">
        <v>10.5675802230835</v>
      </c>
      <c r="K363">
        <v>10.4780597686768</v>
      </c>
      <c r="L363">
        <v>10.515419960021999</v>
      </c>
      <c r="M363">
        <v>10.5188798904419</v>
      </c>
      <c r="N363">
        <v>16.370529174804702</v>
      </c>
      <c r="O363">
        <v>40.4355659484863</v>
      </c>
      <c r="P363">
        <v>1738.166015625</v>
      </c>
      <c r="Q363">
        <v>0.54400950670242298</v>
      </c>
      <c r="R363">
        <v>0.64703071117401101</v>
      </c>
      <c r="S363">
        <v>1.8885299563407901E-2</v>
      </c>
      <c r="T363">
        <v>0.23725019395351399</v>
      </c>
      <c r="U363">
        <v>0.13776279985904699</v>
      </c>
      <c r="V363">
        <v>4.9834299832582502E-2</v>
      </c>
      <c r="W363">
        <v>3.7281129360199001</v>
      </c>
      <c r="X363">
        <v>3.9353120326995801</v>
      </c>
      <c r="Y363">
        <v>0.106139697134495</v>
      </c>
      <c r="Z363">
        <v>-0.28784060478210399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0.106139697134495</v>
      </c>
      <c r="AH363" t="s">
        <v>127</v>
      </c>
      <c r="AI363">
        <v>-0.180023804306984</v>
      </c>
      <c r="AJ363">
        <v>-7.3884099721908597E-2</v>
      </c>
    </row>
    <row r="364" spans="1:36" x14ac:dyDescent="0.35">
      <c r="A364">
        <v>872</v>
      </c>
      <c r="B364" t="s">
        <v>127</v>
      </c>
      <c r="C364">
        <v>10.5453395843506</v>
      </c>
      <c r="D364">
        <v>10.5453395843506</v>
      </c>
      <c r="E364">
        <v>10.683239936828601</v>
      </c>
      <c r="F364">
        <v>9.8631858825683594</v>
      </c>
      <c r="G364">
        <v>3</v>
      </c>
      <c r="H364">
        <v>19</v>
      </c>
      <c r="I364">
        <v>22</v>
      </c>
      <c r="J364">
        <v>10.564359664916999</v>
      </c>
      <c r="K364">
        <v>10.0142202377319</v>
      </c>
      <c r="L364">
        <v>10.48876953125</v>
      </c>
      <c r="M364">
        <v>10.4888200759888</v>
      </c>
      <c r="N364">
        <v>16.420270919799801</v>
      </c>
      <c r="O364">
        <v>41.138427734375</v>
      </c>
      <c r="P364">
        <v>1775.47802734375</v>
      </c>
      <c r="Q364">
        <v>0.137319996953011</v>
      </c>
      <c r="R364">
        <v>0.69158357381820701</v>
      </c>
      <c r="S364">
        <v>4.9833999946713404E-3</v>
      </c>
      <c r="T364">
        <v>0.20598010718822499</v>
      </c>
      <c r="U364">
        <v>9.74529013037682E-2</v>
      </c>
      <c r="V364">
        <v>0</v>
      </c>
      <c r="W364">
        <v>3.7169170379638699</v>
      </c>
      <c r="X364">
        <v>3.9395780563354501</v>
      </c>
      <c r="Y364">
        <v>-0.29837709665298501</v>
      </c>
      <c r="Z364">
        <v>-0.33972659707069403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-0.29837709665298501</v>
      </c>
      <c r="AH364" t="s">
        <v>127</v>
      </c>
      <c r="AI364">
        <v>-0.180023804306984</v>
      </c>
      <c r="AJ364">
        <v>-0.47840088605880698</v>
      </c>
    </row>
    <row r="365" spans="1:36" x14ac:dyDescent="0.35">
      <c r="A365">
        <v>446</v>
      </c>
      <c r="B365" t="s">
        <v>127</v>
      </c>
      <c r="C365">
        <v>10.511679649353001</v>
      </c>
      <c r="D365">
        <v>10.491270065307599</v>
      </c>
      <c r="E365">
        <v>10.491270065307599</v>
      </c>
      <c r="F365">
        <v>10.7144203186035</v>
      </c>
      <c r="G365">
        <v>6</v>
      </c>
      <c r="H365">
        <v>24</v>
      </c>
      <c r="I365">
        <v>30</v>
      </c>
      <c r="J365">
        <v>10.562310218811</v>
      </c>
      <c r="K365">
        <v>10.595660209655801</v>
      </c>
      <c r="L365">
        <v>10.5539903640747</v>
      </c>
      <c r="M365">
        <v>10.568200111389199</v>
      </c>
      <c r="N365">
        <v>16.616060256958001</v>
      </c>
      <c r="O365">
        <v>47.946048736572301</v>
      </c>
      <c r="P365">
        <v>2397.9580078125</v>
      </c>
      <c r="Q365">
        <v>0.17649519443511999</v>
      </c>
      <c r="R365">
        <v>0.76244252920150801</v>
      </c>
      <c r="S365">
        <v>0</v>
      </c>
      <c r="T365">
        <v>0.106649897992611</v>
      </c>
      <c r="U365">
        <v>0.16771230101585399</v>
      </c>
      <c r="V365">
        <v>0</v>
      </c>
      <c r="W365">
        <v>3.8178400993347199</v>
      </c>
      <c r="X365">
        <v>3.9479129314422599</v>
      </c>
      <c r="Y365">
        <v>0.32485011219978299</v>
      </c>
      <c r="Z365">
        <v>-0.40539351105690002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0.32485011219978299</v>
      </c>
      <c r="AH365" t="s">
        <v>127</v>
      </c>
      <c r="AI365">
        <v>-0.180023804306984</v>
      </c>
      <c r="AJ365">
        <v>0.14482639729976701</v>
      </c>
    </row>
    <row r="366" spans="1:36" x14ac:dyDescent="0.35">
      <c r="A366">
        <v>582</v>
      </c>
      <c r="B366" t="s">
        <v>127</v>
      </c>
      <c r="C366">
        <v>10.4631004333496</v>
      </c>
      <c r="D366">
        <v>10.4631004333496</v>
      </c>
      <c r="E366">
        <v>10.5453395843506</v>
      </c>
      <c r="F366">
        <v>10.4631004333496</v>
      </c>
      <c r="G366">
        <v>768</v>
      </c>
      <c r="H366">
        <v>193</v>
      </c>
      <c r="I366">
        <v>961</v>
      </c>
      <c r="J366">
        <v>10.5613298416138</v>
      </c>
      <c r="K366">
        <v>10.4295997619629</v>
      </c>
      <c r="L366">
        <v>10.4546604156494</v>
      </c>
      <c r="M366">
        <v>10.4572696685791</v>
      </c>
      <c r="N366">
        <v>16.325029373168899</v>
      </c>
      <c r="O366">
        <v>40.3363647460938</v>
      </c>
      <c r="P366">
        <v>1738.19897460938</v>
      </c>
      <c r="Q366">
        <v>0.78997182846069303</v>
      </c>
      <c r="R366">
        <v>0.68282687664032005</v>
      </c>
      <c r="S366">
        <v>2.0764799788594201E-2</v>
      </c>
      <c r="T366">
        <v>0.155304700136185</v>
      </c>
      <c r="U366">
        <v>6.6943399608135196E-2</v>
      </c>
      <c r="V366">
        <v>0.12788750231266</v>
      </c>
      <c r="W366">
        <v>3.70839500427246</v>
      </c>
      <c r="X366">
        <v>3.9361848831176798</v>
      </c>
      <c r="Y366">
        <v>1.7771199345588701E-2</v>
      </c>
      <c r="Z366">
        <v>-0.26168200373649603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1.7771199345588701E-2</v>
      </c>
      <c r="AH366" t="s">
        <v>127</v>
      </c>
      <c r="AI366">
        <v>-0.180023804306984</v>
      </c>
      <c r="AJ366">
        <v>-0.16225260496139501</v>
      </c>
    </row>
    <row r="367" spans="1:36" x14ac:dyDescent="0.35">
      <c r="A367">
        <v>590</v>
      </c>
      <c r="B367" t="s">
        <v>127</v>
      </c>
      <c r="C367">
        <v>10.3089504241943</v>
      </c>
      <c r="D367">
        <v>10.3734903335571</v>
      </c>
      <c r="E367">
        <v>10.4631004333496</v>
      </c>
      <c r="F367">
        <v>10.203590393066399</v>
      </c>
      <c r="G367">
        <v>44</v>
      </c>
      <c r="H367">
        <v>56</v>
      </c>
      <c r="I367">
        <v>100</v>
      </c>
      <c r="J367">
        <v>10.560489654541</v>
      </c>
      <c r="K367">
        <v>10.227210044860801</v>
      </c>
      <c r="L367">
        <v>10.3116102218628</v>
      </c>
      <c r="M367">
        <v>10.4033098220825</v>
      </c>
      <c r="N367">
        <v>16.306219100952099</v>
      </c>
      <c r="O367">
        <v>40.939250946044901</v>
      </c>
      <c r="P367">
        <v>1807.40502929688</v>
      </c>
      <c r="Q367">
        <v>0.47161099314689597</v>
      </c>
      <c r="R367">
        <v>0.62487918138503995</v>
      </c>
      <c r="S367">
        <v>2.6833000592887402E-3</v>
      </c>
      <c r="T367">
        <v>0.16614790260791801</v>
      </c>
      <c r="U367">
        <v>0.117741800844669</v>
      </c>
      <c r="V367">
        <v>0.15283890068531</v>
      </c>
      <c r="W367">
        <v>3.7395761013031001</v>
      </c>
      <c r="X367">
        <v>3.92893290519714</v>
      </c>
      <c r="Y367">
        <v>-0.116000197827816</v>
      </c>
      <c r="Z367">
        <v>-0.28697240352630599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-0.116000197827816</v>
      </c>
      <c r="AH367" t="s">
        <v>127</v>
      </c>
      <c r="AI367">
        <v>-0.180023804306984</v>
      </c>
      <c r="AJ367">
        <v>-0.29602399468421903</v>
      </c>
    </row>
    <row r="368" spans="1:36" x14ac:dyDescent="0.35">
      <c r="A368">
        <v>822</v>
      </c>
      <c r="B368" t="s">
        <v>153</v>
      </c>
      <c r="C368">
        <v>10.518670082092299</v>
      </c>
      <c r="D368">
        <v>10.518670082092299</v>
      </c>
      <c r="E368">
        <v>10.5635900497437</v>
      </c>
      <c r="F368">
        <v>10.3734903335571</v>
      </c>
      <c r="G368">
        <v>79</v>
      </c>
      <c r="H368">
        <v>239</v>
      </c>
      <c r="I368">
        <v>318</v>
      </c>
      <c r="J368">
        <v>10.5568199157715</v>
      </c>
      <c r="K368">
        <v>10.4006700515747</v>
      </c>
      <c r="L368">
        <v>10.5147199630737</v>
      </c>
      <c r="M368">
        <v>10.5177602767944</v>
      </c>
      <c r="N368">
        <v>16.2553100585938</v>
      </c>
      <c r="O368">
        <v>44.621490478515597</v>
      </c>
      <c r="P368">
        <v>2090.07788085938</v>
      </c>
      <c r="Q368">
        <v>0.25015369057655301</v>
      </c>
      <c r="R368">
        <v>0.56278729438781705</v>
      </c>
      <c r="S368">
        <v>6.1483997851610201E-3</v>
      </c>
      <c r="T368">
        <v>0.13684670627117199</v>
      </c>
      <c r="U368">
        <v>0.17168790102004999</v>
      </c>
      <c r="V368">
        <v>0.21744990348815901</v>
      </c>
      <c r="W368">
        <v>3.7409639358520499</v>
      </c>
      <c r="X368">
        <v>3.9358880519866899</v>
      </c>
      <c r="Y368">
        <v>3.23381014168262E-2</v>
      </c>
      <c r="Z368">
        <v>-0.33457228541374201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3.23381014168262E-2</v>
      </c>
      <c r="AH368" t="s">
        <v>127</v>
      </c>
      <c r="AI368">
        <v>-0.180023804306984</v>
      </c>
      <c r="AJ368">
        <v>-0.147685706615448</v>
      </c>
    </row>
    <row r="369" spans="1:36" x14ac:dyDescent="0.35">
      <c r="A369">
        <v>773</v>
      </c>
      <c r="B369" t="s">
        <v>127</v>
      </c>
      <c r="C369">
        <v>10.5453395843506</v>
      </c>
      <c r="D369">
        <v>10.5453395843506</v>
      </c>
      <c r="E369">
        <v>10.5453395843506</v>
      </c>
      <c r="F369">
        <v>10.819780349731399</v>
      </c>
      <c r="G369">
        <v>1</v>
      </c>
      <c r="H369">
        <v>12</v>
      </c>
      <c r="I369">
        <v>13</v>
      </c>
      <c r="J369">
        <v>10.5557203292847</v>
      </c>
      <c r="K369">
        <v>10.819780349731399</v>
      </c>
      <c r="L369">
        <v>10.574689865112299</v>
      </c>
      <c r="M369">
        <v>10.574689865112299</v>
      </c>
      <c r="N369">
        <v>16</v>
      </c>
      <c r="O369">
        <v>38.2457466125488</v>
      </c>
      <c r="P369">
        <v>1557.45202636719</v>
      </c>
      <c r="Q369">
        <v>7.18336030840874E-2</v>
      </c>
      <c r="R369">
        <v>0.84057968854904197</v>
      </c>
      <c r="S369">
        <v>0</v>
      </c>
      <c r="T369">
        <v>0</v>
      </c>
      <c r="U369">
        <v>0.222432300448418</v>
      </c>
      <c r="V369">
        <v>0</v>
      </c>
      <c r="W369">
        <v>3.7279570102691699</v>
      </c>
      <c r="X369">
        <v>3.8901600837707502</v>
      </c>
      <c r="Y369">
        <v>0.78298962116241499</v>
      </c>
      <c r="Z369">
        <v>-0.27856650948524497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0.78298962116241499</v>
      </c>
      <c r="AH369" t="s">
        <v>127</v>
      </c>
      <c r="AI369">
        <v>-0.180023804306984</v>
      </c>
      <c r="AJ369">
        <v>0.60296577215194702</v>
      </c>
    </row>
    <row r="370" spans="1:36" x14ac:dyDescent="0.35">
      <c r="A370">
        <v>716</v>
      </c>
      <c r="B370" t="s">
        <v>127</v>
      </c>
      <c r="C370">
        <v>10.596630096435501</v>
      </c>
      <c r="D370">
        <v>10.7144203186035</v>
      </c>
      <c r="E370">
        <v>10.7144203186035</v>
      </c>
      <c r="F370">
        <v>9.2103395462036097</v>
      </c>
      <c r="G370">
        <v>1</v>
      </c>
      <c r="H370">
        <v>10</v>
      </c>
      <c r="I370">
        <v>11</v>
      </c>
      <c r="J370">
        <v>10.5471801757812</v>
      </c>
      <c r="K370">
        <v>9.2103395462036097</v>
      </c>
      <c r="L370">
        <v>10.395750045776399</v>
      </c>
      <c r="M370">
        <v>10.4978904724121</v>
      </c>
      <c r="N370">
        <v>16</v>
      </c>
      <c r="O370">
        <v>42.645336151122997</v>
      </c>
      <c r="P370">
        <v>1923.06994628906</v>
      </c>
      <c r="Q370">
        <v>3.6876399070024497E-2</v>
      </c>
      <c r="R370">
        <v>1</v>
      </c>
      <c r="S370">
        <v>0</v>
      </c>
      <c r="T370">
        <v>0</v>
      </c>
      <c r="U370">
        <v>0.27006509900093101</v>
      </c>
      <c r="V370">
        <v>0</v>
      </c>
      <c r="W370">
        <v>3.83096504211426</v>
      </c>
      <c r="X370">
        <v>3.9479129314422599</v>
      </c>
      <c r="Y370">
        <v>-1.3083750009536701</v>
      </c>
      <c r="Z370">
        <v>-0.30603969097137501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-1.3083750009536701</v>
      </c>
      <c r="AH370" t="s">
        <v>127</v>
      </c>
      <c r="AI370">
        <v>-0.180023804306984</v>
      </c>
      <c r="AJ370">
        <v>-1.48839795589447</v>
      </c>
    </row>
    <row r="371" spans="1:36" x14ac:dyDescent="0.35">
      <c r="A371">
        <v>854</v>
      </c>
      <c r="B371" t="s">
        <v>127</v>
      </c>
      <c r="C371">
        <v>10.5453395843506</v>
      </c>
      <c r="D371">
        <v>10.5453395843506</v>
      </c>
      <c r="E371">
        <v>10.5713195800781</v>
      </c>
      <c r="F371">
        <v>10.2109699249268</v>
      </c>
      <c r="G371">
        <v>2</v>
      </c>
      <c r="H371">
        <v>10</v>
      </c>
      <c r="I371">
        <v>12</v>
      </c>
      <c r="J371">
        <v>10.540479660034199</v>
      </c>
      <c r="K371">
        <v>10.1435804367065</v>
      </c>
      <c r="L371">
        <v>10.511420249939</v>
      </c>
      <c r="M371">
        <v>10.489239692688001</v>
      </c>
      <c r="N371">
        <v>16.700269699096701</v>
      </c>
      <c r="O371">
        <v>41.022106170654297</v>
      </c>
      <c r="P371">
        <v>1783.06103515625</v>
      </c>
      <c r="Q371">
        <v>0.129089295864105</v>
      </c>
      <c r="R371">
        <v>0.75243151187896695</v>
      </c>
      <c r="S371">
        <v>0</v>
      </c>
      <c r="T371">
        <v>0.122900098562241</v>
      </c>
      <c r="U371">
        <v>0.41290891170501698</v>
      </c>
      <c r="V371">
        <v>0</v>
      </c>
      <c r="W371">
        <v>3.7647070884704599</v>
      </c>
      <c r="X371">
        <v>3.9232470989227299</v>
      </c>
      <c r="Y371">
        <v>-0.33210408687591603</v>
      </c>
      <c r="Z371">
        <v>-0.31312438845634499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-0.33210408687591603</v>
      </c>
      <c r="AH371" t="s">
        <v>127</v>
      </c>
      <c r="AI371">
        <v>-0.180023804306984</v>
      </c>
      <c r="AJ371">
        <v>-0.51212787628173795</v>
      </c>
    </row>
    <row r="372" spans="1:36" x14ac:dyDescent="0.35">
      <c r="A372">
        <v>494</v>
      </c>
      <c r="B372" t="s">
        <v>127</v>
      </c>
      <c r="C372">
        <v>10.3352699279785</v>
      </c>
      <c r="D372">
        <v>10.341739654541</v>
      </c>
      <c r="E372">
        <v>10.4631004333496</v>
      </c>
      <c r="F372">
        <v>10.3089504241943</v>
      </c>
      <c r="G372">
        <v>111</v>
      </c>
      <c r="H372">
        <v>116</v>
      </c>
      <c r="I372">
        <v>227</v>
      </c>
      <c r="J372">
        <v>10.5385799407959</v>
      </c>
      <c r="K372">
        <v>10.3278903961182</v>
      </c>
      <c r="L372">
        <v>10.4489297866821</v>
      </c>
      <c r="M372">
        <v>10.438790321350099</v>
      </c>
      <c r="N372">
        <v>16.311359405517599</v>
      </c>
      <c r="O372">
        <v>40.607875823974602</v>
      </c>
      <c r="P372">
        <v>1767.13696289062</v>
      </c>
      <c r="Q372">
        <v>0.473652303218842</v>
      </c>
      <c r="R372">
        <v>0.72988361120223999</v>
      </c>
      <c r="S372">
        <v>2.1965900436043701E-2</v>
      </c>
      <c r="T372">
        <v>0.20038700103759799</v>
      </c>
      <c r="U372">
        <v>5.2240200340747799E-2</v>
      </c>
      <c r="V372">
        <v>4.4728599488735199E-2</v>
      </c>
      <c r="W372">
        <v>3.7426450252532999</v>
      </c>
      <c r="X372">
        <v>3.9256629943847701</v>
      </c>
      <c r="Y372">
        <v>-4.3282501399517101E-2</v>
      </c>
      <c r="Z372">
        <v>-0.30096068978309598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-4.3282501399517101E-2</v>
      </c>
      <c r="AH372" t="s">
        <v>127</v>
      </c>
      <c r="AI372">
        <v>-0.180023804306984</v>
      </c>
      <c r="AJ372">
        <v>-0.223306193947792</v>
      </c>
    </row>
    <row r="373" spans="1:36" x14ac:dyDescent="0.35">
      <c r="A373">
        <v>824</v>
      </c>
      <c r="B373" t="s">
        <v>127</v>
      </c>
      <c r="C373">
        <v>10.3734903335571</v>
      </c>
      <c r="D373">
        <v>10.404259681701699</v>
      </c>
      <c r="E373">
        <v>10.4631004333496</v>
      </c>
      <c r="F373">
        <v>10.2219400405884</v>
      </c>
      <c r="G373">
        <v>73</v>
      </c>
      <c r="H373">
        <v>152</v>
      </c>
      <c r="I373">
        <v>225</v>
      </c>
      <c r="J373">
        <v>10.534350395202599</v>
      </c>
      <c r="K373">
        <v>10.1804399490356</v>
      </c>
      <c r="L373">
        <v>10.413200378418001</v>
      </c>
      <c r="M373">
        <v>10.4082899093628</v>
      </c>
      <c r="N373">
        <v>16.285169601440401</v>
      </c>
      <c r="O373">
        <v>43.506179809570298</v>
      </c>
      <c r="P373">
        <v>1992.94702148438</v>
      </c>
      <c r="Q373">
        <v>0.35618489980697599</v>
      </c>
      <c r="R373">
        <v>0.75612330436706499</v>
      </c>
      <c r="S373">
        <v>5.65497986972332E-2</v>
      </c>
      <c r="T373">
        <v>6.3585601747035994E-2</v>
      </c>
      <c r="U373">
        <v>0.116793498396873</v>
      </c>
      <c r="V373">
        <v>6.7059502005577101E-2</v>
      </c>
      <c r="W373">
        <v>3.7498009204864502</v>
      </c>
      <c r="X373">
        <v>3.9408988952636701</v>
      </c>
      <c r="Y373">
        <v>-0.15174779295921301</v>
      </c>
      <c r="Z373">
        <v>-0.375088900327682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-0.15174779295921301</v>
      </c>
      <c r="AH373" t="s">
        <v>127</v>
      </c>
      <c r="AI373">
        <v>-0.180023804306984</v>
      </c>
      <c r="AJ373">
        <v>-0.33177161216735801</v>
      </c>
    </row>
    <row r="374" spans="1:36" x14ac:dyDescent="0.35">
      <c r="A374">
        <v>626</v>
      </c>
      <c r="B374" t="s">
        <v>127</v>
      </c>
      <c r="C374">
        <v>10.596630096435501</v>
      </c>
      <c r="D374">
        <v>10.5453395843506</v>
      </c>
      <c r="E374">
        <v>10.5453395843506</v>
      </c>
      <c r="F374">
        <v>10.3734903335571</v>
      </c>
      <c r="G374">
        <v>35</v>
      </c>
      <c r="H374">
        <v>1179</v>
      </c>
      <c r="I374">
        <v>1214</v>
      </c>
      <c r="J374">
        <v>10.5285596847534</v>
      </c>
      <c r="K374">
        <v>10.3517503738403</v>
      </c>
      <c r="L374">
        <v>10.533470153808601</v>
      </c>
      <c r="M374">
        <v>10.5233602523804</v>
      </c>
      <c r="N374">
        <v>16.329420089721701</v>
      </c>
      <c r="O374">
        <v>41.447196960449197</v>
      </c>
      <c r="P374">
        <v>1818.63305664062</v>
      </c>
      <c r="Q374">
        <v>2.94305998831987E-2</v>
      </c>
      <c r="R374">
        <v>0.81579971313476596</v>
      </c>
      <c r="S374">
        <v>1.38470996171236E-2</v>
      </c>
      <c r="T374">
        <v>6.3004903495311695E-2</v>
      </c>
      <c r="U374">
        <v>0.21770009398460399</v>
      </c>
      <c r="V374">
        <v>2.6091799139976501E-2</v>
      </c>
      <c r="W374">
        <v>3.7905590534210201</v>
      </c>
      <c r="X374">
        <v>3.9221739768981898</v>
      </c>
      <c r="Y374">
        <v>5.1726199686527301E-2</v>
      </c>
      <c r="Z374">
        <v>-0.34565478563308699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5.1726199686527301E-2</v>
      </c>
      <c r="AH374" t="s">
        <v>127</v>
      </c>
      <c r="AI374">
        <v>-0.180023804306984</v>
      </c>
      <c r="AJ374">
        <v>-0.12829759716987599</v>
      </c>
    </row>
    <row r="375" spans="1:36" x14ac:dyDescent="0.35">
      <c r="A375">
        <v>942</v>
      </c>
      <c r="B375" t="s">
        <v>127</v>
      </c>
      <c r="C375">
        <v>10.5453395843506</v>
      </c>
      <c r="D375">
        <v>10.5453395843506</v>
      </c>
      <c r="E375">
        <v>10.518670082092299</v>
      </c>
      <c r="F375">
        <v>10.9331102371216</v>
      </c>
      <c r="G375">
        <v>7</v>
      </c>
      <c r="H375">
        <v>50</v>
      </c>
      <c r="I375">
        <v>57</v>
      </c>
      <c r="J375">
        <v>10.51589012146</v>
      </c>
      <c r="K375">
        <v>10.7453804016113</v>
      </c>
      <c r="L375">
        <v>10.5303497314453</v>
      </c>
      <c r="M375">
        <v>10.5363101959229</v>
      </c>
      <c r="N375">
        <v>16.334659576416001</v>
      </c>
      <c r="O375">
        <v>41.132801055908203</v>
      </c>
      <c r="P375">
        <v>1800.01196289062</v>
      </c>
      <c r="Q375">
        <v>8.8977396488189697E-2</v>
      </c>
      <c r="R375">
        <v>0.58451908826828003</v>
      </c>
      <c r="S375">
        <v>5.5397499352693599E-2</v>
      </c>
      <c r="T375">
        <v>0.16562320291995999</v>
      </c>
      <c r="U375">
        <v>7.7214896678924602E-2</v>
      </c>
      <c r="V375">
        <v>0.15651680529117601</v>
      </c>
      <c r="W375">
        <v>3.7523849010467498</v>
      </c>
      <c r="X375">
        <v>3.9394779205322301</v>
      </c>
      <c r="Y375">
        <v>0.321158707141876</v>
      </c>
      <c r="Z375">
        <v>-0.33010968565940901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0.321158707141876</v>
      </c>
      <c r="AH375" t="s">
        <v>127</v>
      </c>
      <c r="AI375">
        <v>-0.180023804306984</v>
      </c>
      <c r="AJ375">
        <v>0.141134902834892</v>
      </c>
    </row>
    <row r="376" spans="1:36" x14ac:dyDescent="0.35">
      <c r="A376">
        <v>540</v>
      </c>
      <c r="B376" t="s">
        <v>127</v>
      </c>
      <c r="C376">
        <v>10.3089504241943</v>
      </c>
      <c r="D376">
        <v>10.3089504241943</v>
      </c>
      <c r="E376">
        <v>10.434120178222701</v>
      </c>
      <c r="F376">
        <v>10.3089504241943</v>
      </c>
      <c r="G376">
        <v>1567</v>
      </c>
      <c r="H376">
        <v>348</v>
      </c>
      <c r="I376">
        <v>1915</v>
      </c>
      <c r="J376">
        <v>10.5017204284668</v>
      </c>
      <c r="K376">
        <v>10.2933101654053</v>
      </c>
      <c r="L376">
        <v>10.3270101547241</v>
      </c>
      <c r="M376">
        <v>10.3329401016235</v>
      </c>
      <c r="N376">
        <v>16.273269653320298</v>
      </c>
      <c r="O376">
        <v>39.187629699707003</v>
      </c>
      <c r="P376">
        <v>1657.21105957031</v>
      </c>
      <c r="Q376">
        <v>0.809817314147949</v>
      </c>
      <c r="R376">
        <v>0.738453388214111</v>
      </c>
      <c r="S376">
        <v>2.4378700181841899E-2</v>
      </c>
      <c r="T376">
        <v>0.117070898413658</v>
      </c>
      <c r="U376">
        <v>8.50517973303795E-2</v>
      </c>
      <c r="V376">
        <v>8.5381001234054593E-2</v>
      </c>
      <c r="W376">
        <v>3.7107079029083301</v>
      </c>
      <c r="X376">
        <v>3.9335570335388201</v>
      </c>
      <c r="Y376">
        <v>-3.6258000880479799E-2</v>
      </c>
      <c r="Z376">
        <v>-0.31066438555717502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-3.6258000880479799E-2</v>
      </c>
      <c r="AH376" t="s">
        <v>127</v>
      </c>
      <c r="AI376">
        <v>-0.180023804306984</v>
      </c>
      <c r="AJ376">
        <v>-0.21628180146217299</v>
      </c>
    </row>
    <row r="377" spans="1:36" x14ac:dyDescent="0.35">
      <c r="A377">
        <v>895</v>
      </c>
      <c r="B377" t="s">
        <v>127</v>
      </c>
      <c r="C377">
        <v>10.4631004333496</v>
      </c>
      <c r="D377">
        <v>10.4631004333496</v>
      </c>
      <c r="E377">
        <v>10.596630096435501</v>
      </c>
      <c r="F377">
        <v>9.5609970092773402</v>
      </c>
      <c r="G377">
        <v>10</v>
      </c>
      <c r="H377">
        <v>16</v>
      </c>
      <c r="I377">
        <v>26</v>
      </c>
      <c r="J377">
        <v>10.501009941101101</v>
      </c>
      <c r="K377">
        <v>9.8617200851440394</v>
      </c>
      <c r="L377">
        <v>10.229789733886699</v>
      </c>
      <c r="M377">
        <v>10.235170364379901</v>
      </c>
      <c r="N377">
        <v>16.158420562744102</v>
      </c>
      <c r="O377">
        <v>45.800567626953097</v>
      </c>
      <c r="P377">
        <v>2150.54907226562</v>
      </c>
      <c r="Q377">
        <v>0.41584160923957803</v>
      </c>
      <c r="R377">
        <v>0.42326730489730802</v>
      </c>
      <c r="S377">
        <v>0</v>
      </c>
      <c r="T377">
        <v>0.27404528856277499</v>
      </c>
      <c r="U377">
        <v>0.27404528856277499</v>
      </c>
      <c r="V377">
        <v>0.16478079557418801</v>
      </c>
      <c r="W377">
        <v>3.7267589569091801</v>
      </c>
      <c r="X377">
        <v>3.9388790130615199</v>
      </c>
      <c r="Y377">
        <v>-0.48735791444778398</v>
      </c>
      <c r="Z377">
        <v>-0.38838160037994401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-0.48735791444778398</v>
      </c>
      <c r="AH377" t="s">
        <v>127</v>
      </c>
      <c r="AI377">
        <v>-0.180023804306984</v>
      </c>
      <c r="AJ377">
        <v>-0.66738170385360696</v>
      </c>
    </row>
    <row r="378" spans="1:36" x14ac:dyDescent="0.35">
      <c r="A378">
        <v>881</v>
      </c>
      <c r="B378" t="s">
        <v>127</v>
      </c>
      <c r="C378">
        <v>10.3481702804565</v>
      </c>
      <c r="D378">
        <v>10.3481702804565</v>
      </c>
      <c r="E378">
        <v>10.434120178222701</v>
      </c>
      <c r="F378">
        <v>9.8091764450073207</v>
      </c>
      <c r="G378">
        <v>18</v>
      </c>
      <c r="H378">
        <v>72</v>
      </c>
      <c r="I378">
        <v>90</v>
      </c>
      <c r="J378">
        <v>10.5003004074097</v>
      </c>
      <c r="K378">
        <v>9.7312393188476598</v>
      </c>
      <c r="L378">
        <v>10.3988704681396</v>
      </c>
      <c r="M378">
        <v>10.3685903549194</v>
      </c>
      <c r="N378">
        <v>16.283399581909201</v>
      </c>
      <c r="O378">
        <v>41.973663330078097</v>
      </c>
      <c r="P378">
        <v>1852.82202148438</v>
      </c>
      <c r="Q378">
        <v>0.171254903078079</v>
      </c>
      <c r="R378">
        <v>0.73912531137466397</v>
      </c>
      <c r="S378">
        <v>3.7301901727914803E-2</v>
      </c>
      <c r="T378">
        <v>0.118460297584534</v>
      </c>
      <c r="U378">
        <v>0.326063603162766</v>
      </c>
      <c r="V378">
        <v>1.16792004555464E-2</v>
      </c>
      <c r="W378">
        <v>3.7781450748443599</v>
      </c>
      <c r="X378">
        <v>3.9388720989227299</v>
      </c>
      <c r="Y378">
        <v>-0.65693557262420699</v>
      </c>
      <c r="Z378">
        <v>-0.35572418570518499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-0.65693557262420699</v>
      </c>
      <c r="AH378" t="s">
        <v>127</v>
      </c>
      <c r="AI378">
        <v>-0.180023804306984</v>
      </c>
      <c r="AJ378">
        <v>-0.83695942163467396</v>
      </c>
    </row>
    <row r="379" spans="1:36" x14ac:dyDescent="0.35">
      <c r="A379">
        <v>833</v>
      </c>
      <c r="B379" t="s">
        <v>127</v>
      </c>
      <c r="C379">
        <v>10.3089504241943</v>
      </c>
      <c r="D379">
        <v>10.4631004333496</v>
      </c>
      <c r="E379">
        <v>10.5453395843506</v>
      </c>
      <c r="F379">
        <v>9.3926620483398402</v>
      </c>
      <c r="G379">
        <v>2</v>
      </c>
      <c r="H379">
        <v>17</v>
      </c>
      <c r="I379">
        <v>19</v>
      </c>
      <c r="J379">
        <v>10.498100280761699</v>
      </c>
      <c r="K379">
        <v>9.6151294708252006</v>
      </c>
      <c r="L379">
        <v>10.404589653015099</v>
      </c>
      <c r="M379">
        <v>10.4056301116943</v>
      </c>
      <c r="N379">
        <v>16.2988891601562</v>
      </c>
      <c r="O379">
        <v>51.910564422607401</v>
      </c>
      <c r="P379">
        <v>2763.59301757812</v>
      </c>
      <c r="Q379">
        <v>0.10472659766674</v>
      </c>
      <c r="R379">
        <v>0.87859129905700695</v>
      </c>
      <c r="S379">
        <v>0</v>
      </c>
      <c r="T379">
        <v>2.1315999329090101E-2</v>
      </c>
      <c r="U379">
        <v>3.7534799426794101E-2</v>
      </c>
      <c r="V379">
        <v>0.100092701613903</v>
      </c>
      <c r="W379">
        <v>3.7586350440978999</v>
      </c>
      <c r="X379">
        <v>3.9479129314422599</v>
      </c>
      <c r="Y379">
        <v>-0.61164677143096902</v>
      </c>
      <c r="Z379">
        <v>-0.48928239941597002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-0.61164677143096902</v>
      </c>
      <c r="AH379" t="s">
        <v>127</v>
      </c>
      <c r="AI379">
        <v>-0.180023804306984</v>
      </c>
      <c r="AJ379">
        <v>-0.79167062044143699</v>
      </c>
    </row>
    <row r="380" spans="1:36" x14ac:dyDescent="0.35">
      <c r="A380">
        <v>912</v>
      </c>
      <c r="B380" t="s">
        <v>127</v>
      </c>
      <c r="C380">
        <v>10.3481702804565</v>
      </c>
      <c r="D380">
        <v>10.3734903335571</v>
      </c>
      <c r="E380">
        <v>10.465959548950201</v>
      </c>
      <c r="F380">
        <v>10.146430015564</v>
      </c>
      <c r="G380">
        <v>115</v>
      </c>
      <c r="H380">
        <v>367</v>
      </c>
      <c r="I380">
        <v>482</v>
      </c>
      <c r="J380">
        <v>10.4963598251343</v>
      </c>
      <c r="K380">
        <v>10.2494497299194</v>
      </c>
      <c r="L380">
        <v>10.4159603118896</v>
      </c>
      <c r="M380">
        <v>10.4383602142334</v>
      </c>
      <c r="N380">
        <v>16.342090606689499</v>
      </c>
      <c r="O380">
        <v>49.081424713134801</v>
      </c>
      <c r="P380">
        <v>2488.68603515625</v>
      </c>
      <c r="Q380">
        <v>0.23489889502525299</v>
      </c>
      <c r="R380">
        <v>0.61685609817504905</v>
      </c>
      <c r="S380">
        <v>1.27929002046585E-2</v>
      </c>
      <c r="T380">
        <v>0.29282909631729098</v>
      </c>
      <c r="U380">
        <v>0.11992359906435</v>
      </c>
      <c r="V380">
        <v>4.6726301312446601E-2</v>
      </c>
      <c r="W380">
        <v>3.7580399513244598</v>
      </c>
      <c r="X380">
        <v>3.9229149818420401</v>
      </c>
      <c r="Y380">
        <v>-4.3540999293327297E-2</v>
      </c>
      <c r="Z380">
        <v>-0.439638912677765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-4.3540999293327297E-2</v>
      </c>
      <c r="AH380" t="s">
        <v>127</v>
      </c>
      <c r="AI380">
        <v>-0.180023804306984</v>
      </c>
      <c r="AJ380">
        <v>-0.223564803600311</v>
      </c>
    </row>
    <row r="381" spans="1:36" x14ac:dyDescent="0.35">
      <c r="A381">
        <v>623</v>
      </c>
      <c r="B381" t="s">
        <v>127</v>
      </c>
      <c r="C381">
        <v>10.596630096435501</v>
      </c>
      <c r="D381">
        <v>10.547969818115201</v>
      </c>
      <c r="E381">
        <v>10.5453395843506</v>
      </c>
      <c r="F381">
        <v>11.0020999908447</v>
      </c>
      <c r="G381">
        <v>28</v>
      </c>
      <c r="H381">
        <v>1397</v>
      </c>
      <c r="I381">
        <v>1425</v>
      </c>
      <c r="J381">
        <v>10.495679855346699</v>
      </c>
      <c r="K381">
        <v>10.718230247497599</v>
      </c>
      <c r="L381">
        <v>10.5</v>
      </c>
      <c r="M381">
        <v>10.4996700286865</v>
      </c>
      <c r="N381">
        <v>16.279750823974599</v>
      </c>
      <c r="O381">
        <v>42.792758941650398</v>
      </c>
      <c r="P381">
        <v>1930.82397460938</v>
      </c>
      <c r="Q381">
        <v>1.7934199422597899E-2</v>
      </c>
      <c r="R381">
        <v>0.87636661529541005</v>
      </c>
      <c r="S381">
        <v>1.3801700435578801E-2</v>
      </c>
      <c r="T381">
        <v>4.0743000805378002E-2</v>
      </c>
      <c r="U381">
        <v>0.14927080273628199</v>
      </c>
      <c r="V381">
        <v>2.2962700575590099E-2</v>
      </c>
      <c r="W381">
        <v>3.7631859779357901</v>
      </c>
      <c r="X381">
        <v>3.9126429557800302</v>
      </c>
      <c r="Y381">
        <v>0.356918394565582</v>
      </c>
      <c r="Z381">
        <v>-0.40064799785614003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0.356918394565582</v>
      </c>
      <c r="AH381" t="s">
        <v>127</v>
      </c>
      <c r="AI381">
        <v>-0.180023804306984</v>
      </c>
      <c r="AJ381">
        <v>0.17689460515975999</v>
      </c>
    </row>
    <row r="382" spans="1:36" x14ac:dyDescent="0.35">
      <c r="A382">
        <v>795</v>
      </c>
      <c r="B382" t="s">
        <v>127</v>
      </c>
      <c r="C382">
        <v>10.491270065307599</v>
      </c>
      <c r="D382">
        <v>10.491270065307599</v>
      </c>
      <c r="E382">
        <v>10.555809974670399</v>
      </c>
      <c r="F382">
        <v>10.0168199539185</v>
      </c>
      <c r="G382">
        <v>15</v>
      </c>
      <c r="H382">
        <v>39</v>
      </c>
      <c r="I382">
        <v>54</v>
      </c>
      <c r="J382">
        <v>10.4946403503418</v>
      </c>
      <c r="K382">
        <v>10.1129598617554</v>
      </c>
      <c r="L382">
        <v>10.415800094604499</v>
      </c>
      <c r="M382">
        <v>10.4159297943115</v>
      </c>
      <c r="N382">
        <v>16.282209396362301</v>
      </c>
      <c r="O382">
        <v>45.625492095947301</v>
      </c>
      <c r="P382">
        <v>2148.4208984375</v>
      </c>
      <c r="Q382">
        <v>0.206205800175667</v>
      </c>
      <c r="R382">
        <v>0.83287507295608498</v>
      </c>
      <c r="S382">
        <v>0</v>
      </c>
      <c r="T382">
        <v>0.14375489950180101</v>
      </c>
      <c r="U382">
        <v>2.4155499413609501E-2</v>
      </c>
      <c r="V382">
        <v>2.3369999602436999E-2</v>
      </c>
      <c r="W382">
        <v>3.7065660953521702</v>
      </c>
      <c r="X382">
        <v>3.9354870319366499</v>
      </c>
      <c r="Y382">
        <v>-0.184039697051048</v>
      </c>
      <c r="Z382">
        <v>-0.45966181159019498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-0.184039697051048</v>
      </c>
      <c r="AH382" t="s">
        <v>127</v>
      </c>
      <c r="AI382">
        <v>-0.180023804306984</v>
      </c>
      <c r="AJ382">
        <v>-0.36406341195106501</v>
      </c>
    </row>
    <row r="383" spans="1:36" x14ac:dyDescent="0.35">
      <c r="A383">
        <v>651</v>
      </c>
      <c r="B383" t="s">
        <v>127</v>
      </c>
      <c r="C383">
        <v>10.5713195800781</v>
      </c>
      <c r="D383">
        <v>10.491270065307599</v>
      </c>
      <c r="E383">
        <v>10.491270065307599</v>
      </c>
      <c r="G383">
        <v>0</v>
      </c>
      <c r="H383">
        <v>85</v>
      </c>
      <c r="I383">
        <v>85</v>
      </c>
      <c r="J383">
        <v>10.4907999038696</v>
      </c>
      <c r="L383">
        <v>10.493140220642101</v>
      </c>
      <c r="M383">
        <v>10.4907999038696</v>
      </c>
      <c r="N383">
        <v>16.2600002288818</v>
      </c>
      <c r="O383">
        <v>39.903083801269503</v>
      </c>
      <c r="P383">
        <v>1686.75402832031</v>
      </c>
      <c r="Q383">
        <v>0</v>
      </c>
      <c r="R383">
        <v>0.69706779718399003</v>
      </c>
      <c r="S383">
        <v>1.3328299857676E-2</v>
      </c>
      <c r="T383">
        <v>3.13213989138603E-2</v>
      </c>
      <c r="U383">
        <v>0.32825589179992698</v>
      </c>
      <c r="V383">
        <v>0</v>
      </c>
      <c r="W383">
        <v>3.8001658916473402</v>
      </c>
      <c r="X383">
        <v>3.9251999855041499</v>
      </c>
      <c r="Z383">
        <v>-0.352314412593842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 t="s">
        <v>127</v>
      </c>
      <c r="AI383">
        <v>-0.180023804306984</v>
      </c>
    </row>
    <row r="384" spans="1:36" x14ac:dyDescent="0.35">
      <c r="A384">
        <v>784</v>
      </c>
      <c r="B384" t="s">
        <v>127</v>
      </c>
      <c r="C384">
        <v>10.3734903335571</v>
      </c>
      <c r="D384">
        <v>10.3734903335571</v>
      </c>
      <c r="E384">
        <v>10.4545001983643</v>
      </c>
      <c r="F384">
        <v>9.9987974166870099</v>
      </c>
      <c r="G384">
        <v>29</v>
      </c>
      <c r="H384">
        <v>35</v>
      </c>
      <c r="I384">
        <v>64</v>
      </c>
      <c r="J384">
        <v>10.4881801605225</v>
      </c>
      <c r="K384">
        <v>10.192709922790501</v>
      </c>
      <c r="L384">
        <v>10.278459548950201</v>
      </c>
      <c r="M384">
        <v>10.352789878845201</v>
      </c>
      <c r="N384">
        <v>16.224399566650401</v>
      </c>
      <c r="O384">
        <v>40.368495941162102</v>
      </c>
      <c r="P384">
        <v>1738.98498535156</v>
      </c>
      <c r="Q384">
        <v>0.45822390913963301</v>
      </c>
      <c r="R384">
        <v>0.66949808597564697</v>
      </c>
      <c r="S384">
        <v>0</v>
      </c>
      <c r="T384">
        <v>6.1467200517654398E-2</v>
      </c>
      <c r="U384">
        <v>0.21266409754753099</v>
      </c>
      <c r="V384">
        <v>0.15953670442104301</v>
      </c>
      <c r="W384">
        <v>3.7157900333404501</v>
      </c>
      <c r="X384">
        <v>3.9383580684661901</v>
      </c>
      <c r="Y384">
        <v>-0.106452502310276</v>
      </c>
      <c r="Z384">
        <v>-0.34945929050445601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-0.106452502310276</v>
      </c>
      <c r="AH384" t="s">
        <v>127</v>
      </c>
      <c r="AI384">
        <v>-0.180023804306984</v>
      </c>
      <c r="AJ384">
        <v>-0.28647631406784102</v>
      </c>
    </row>
    <row r="385" spans="1:36" x14ac:dyDescent="0.35">
      <c r="A385">
        <v>400</v>
      </c>
      <c r="B385" t="s">
        <v>127</v>
      </c>
      <c r="C385">
        <v>10.4631004333496</v>
      </c>
      <c r="D385">
        <v>10.4631004333496</v>
      </c>
      <c r="E385">
        <v>10.491270065307599</v>
      </c>
      <c r="F385">
        <v>10.3734903335571</v>
      </c>
      <c r="G385">
        <v>184</v>
      </c>
      <c r="H385">
        <v>627</v>
      </c>
      <c r="I385">
        <v>811</v>
      </c>
      <c r="J385">
        <v>10.4849901199341</v>
      </c>
      <c r="K385">
        <v>10.350749969482401</v>
      </c>
      <c r="L385">
        <v>10.464839935302701</v>
      </c>
      <c r="M385">
        <v>10.4563903808594</v>
      </c>
      <c r="N385">
        <v>16.238740921020501</v>
      </c>
      <c r="O385">
        <v>39.234786987304702</v>
      </c>
      <c r="P385">
        <v>1633.15502929688</v>
      </c>
      <c r="Q385">
        <v>0.21305820345878601</v>
      </c>
      <c r="R385">
        <v>0.71322572231292702</v>
      </c>
      <c r="S385">
        <v>2.3599799722433101E-2</v>
      </c>
      <c r="T385">
        <v>5.4589901119470603E-2</v>
      </c>
      <c r="U385">
        <v>0.110608600080013</v>
      </c>
      <c r="V385">
        <v>0.192562401294708</v>
      </c>
      <c r="W385">
        <v>3.8793239593505899</v>
      </c>
      <c r="X385">
        <v>3.93005299568176</v>
      </c>
      <c r="Y385">
        <v>4.7985199838876703E-2</v>
      </c>
      <c r="Z385">
        <v>-0.35576400160789501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4.7985199838876703E-2</v>
      </c>
      <c r="AH385" t="s">
        <v>127</v>
      </c>
      <c r="AI385">
        <v>-0.180023804306984</v>
      </c>
      <c r="AJ385">
        <v>-0.132038593292236</v>
      </c>
    </row>
    <row r="386" spans="1:36" x14ac:dyDescent="0.35">
      <c r="A386">
        <v>851</v>
      </c>
      <c r="B386" t="s">
        <v>127</v>
      </c>
      <c r="C386">
        <v>10.5584096908569</v>
      </c>
      <c r="D386">
        <v>10.491270065307599</v>
      </c>
      <c r="E386">
        <v>10.5453395843506</v>
      </c>
      <c r="F386">
        <v>10.126629829406699</v>
      </c>
      <c r="G386">
        <v>3</v>
      </c>
      <c r="H386">
        <v>14</v>
      </c>
      <c r="I386">
        <v>17</v>
      </c>
      <c r="J386">
        <v>10.4791202545166</v>
      </c>
      <c r="K386">
        <v>10.4260301589966</v>
      </c>
      <c r="L386">
        <v>10.372190475463899</v>
      </c>
      <c r="M386">
        <v>10.465669631958001</v>
      </c>
      <c r="N386">
        <v>16.5065307617188</v>
      </c>
      <c r="O386">
        <v>47.084178924560497</v>
      </c>
      <c r="P386">
        <v>2297.99609375</v>
      </c>
      <c r="Q386">
        <v>0.25326558947563199</v>
      </c>
      <c r="R386">
        <v>1</v>
      </c>
      <c r="S386">
        <v>0</v>
      </c>
      <c r="T386">
        <v>0</v>
      </c>
      <c r="U386">
        <v>9.1436900198459597E-2</v>
      </c>
      <c r="V386">
        <v>0</v>
      </c>
      <c r="W386">
        <v>3.7156579494476301</v>
      </c>
      <c r="X386">
        <v>3.9418859481811501</v>
      </c>
      <c r="Y386">
        <v>6.9348700344562503E-2</v>
      </c>
      <c r="Z386">
        <v>-0.48588839173317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6.9348700344562503E-2</v>
      </c>
      <c r="AH386" t="s">
        <v>127</v>
      </c>
      <c r="AI386">
        <v>-0.180023804306984</v>
      </c>
      <c r="AJ386">
        <v>-0.110675096511841</v>
      </c>
    </row>
    <row r="387" spans="1:36" x14ac:dyDescent="0.35">
      <c r="A387">
        <v>472</v>
      </c>
      <c r="B387" t="s">
        <v>127</v>
      </c>
      <c r="C387">
        <v>10.2399597167969</v>
      </c>
      <c r="D387">
        <v>10.2399597167969</v>
      </c>
      <c r="E387">
        <v>10.434120178222701</v>
      </c>
      <c r="F387">
        <v>10.118599891662599</v>
      </c>
      <c r="G387">
        <v>1296</v>
      </c>
      <c r="H387">
        <v>1182</v>
      </c>
      <c r="I387">
        <v>2478</v>
      </c>
      <c r="J387">
        <v>10.478980064392101</v>
      </c>
      <c r="K387">
        <v>10.1662197113037</v>
      </c>
      <c r="L387">
        <v>10.2994298934937</v>
      </c>
      <c r="M387">
        <v>10.315879821777299</v>
      </c>
      <c r="N387">
        <v>16.298540115356399</v>
      </c>
      <c r="O387">
        <v>41.001853942871101</v>
      </c>
      <c r="P387">
        <v>1792.17895507812</v>
      </c>
      <c r="Q387">
        <v>0.52147692441940297</v>
      </c>
      <c r="R387">
        <v>0.65635502338409402</v>
      </c>
      <c r="S387">
        <v>2.8616599738597901E-2</v>
      </c>
      <c r="T387">
        <v>6.4188800752162906E-2</v>
      </c>
      <c r="U387">
        <v>0.12554620206355999</v>
      </c>
      <c r="V387">
        <v>0.21790020167827601</v>
      </c>
      <c r="W387">
        <v>3.7473518848419198</v>
      </c>
      <c r="X387">
        <v>3.9341669082641602</v>
      </c>
      <c r="Y387">
        <v>-0.117941401898861</v>
      </c>
      <c r="Z387">
        <v>-0.38178971409797702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-0.117941401898861</v>
      </c>
      <c r="AH387" t="s">
        <v>127</v>
      </c>
      <c r="AI387">
        <v>-0.180023804306984</v>
      </c>
      <c r="AJ387">
        <v>-0.297965198755264</v>
      </c>
    </row>
    <row r="388" spans="1:36" x14ac:dyDescent="0.35">
      <c r="A388">
        <v>735</v>
      </c>
      <c r="B388" t="s">
        <v>127</v>
      </c>
      <c r="C388">
        <v>10.4631004333496</v>
      </c>
      <c r="D388">
        <v>10.4631004333496</v>
      </c>
      <c r="E388">
        <v>10.4631004333496</v>
      </c>
      <c r="F388">
        <v>10.4631004333496</v>
      </c>
      <c r="G388">
        <v>1</v>
      </c>
      <c r="H388">
        <v>27</v>
      </c>
      <c r="I388">
        <v>28</v>
      </c>
      <c r="J388">
        <v>10.4722995758057</v>
      </c>
      <c r="K388">
        <v>10.4631004333496</v>
      </c>
      <c r="L388">
        <v>10.471799850463899</v>
      </c>
      <c r="M388">
        <v>10.471799850463899</v>
      </c>
      <c r="N388">
        <v>16.144969940185501</v>
      </c>
      <c r="O388">
        <v>45.4600639343262</v>
      </c>
      <c r="P388">
        <v>2147.32495117188</v>
      </c>
      <c r="Q388">
        <v>5.5031400173902498E-2</v>
      </c>
      <c r="R388">
        <v>0.55251568555831898</v>
      </c>
      <c r="S388">
        <v>0</v>
      </c>
      <c r="T388">
        <v>0.29213839769363398</v>
      </c>
      <c r="U388">
        <v>7.7673003077507005E-2</v>
      </c>
      <c r="V388">
        <v>0.12955980002880099</v>
      </c>
      <c r="W388">
        <v>3.7840340137481698</v>
      </c>
      <c r="X388">
        <v>3.91824507713318</v>
      </c>
      <c r="Y388">
        <v>7.9270400106906905E-2</v>
      </c>
      <c r="Z388">
        <v>-0.420132607221603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7.9270400106906905E-2</v>
      </c>
      <c r="AH388" t="s">
        <v>127</v>
      </c>
      <c r="AI388">
        <v>-0.180023804306984</v>
      </c>
      <c r="AJ388">
        <v>-0.100753396749496</v>
      </c>
    </row>
    <row r="389" spans="1:36" x14ac:dyDescent="0.35">
      <c r="A389">
        <v>715</v>
      </c>
      <c r="B389" t="s">
        <v>127</v>
      </c>
      <c r="C389">
        <v>10.657190322876</v>
      </c>
      <c r="D389">
        <v>10.596630096435501</v>
      </c>
      <c r="E389">
        <v>10.596630096435501</v>
      </c>
      <c r="F389">
        <v>10.3089504241943</v>
      </c>
      <c r="G389">
        <v>1</v>
      </c>
      <c r="H389">
        <v>75</v>
      </c>
      <c r="I389">
        <v>76</v>
      </c>
      <c r="J389">
        <v>10.468359947204601</v>
      </c>
      <c r="K389">
        <v>10.3089504241943</v>
      </c>
      <c r="L389">
        <v>10.521289825439499</v>
      </c>
      <c r="M389">
        <v>10.4669198989868</v>
      </c>
      <c r="N389">
        <v>16.124139785766602</v>
      </c>
      <c r="O389">
        <v>42.349235534667997</v>
      </c>
      <c r="P389">
        <v>1866.19396972656</v>
      </c>
      <c r="Q389">
        <v>9.0132998302578891E-3</v>
      </c>
      <c r="R389">
        <v>0.78307902812957797</v>
      </c>
      <c r="S389">
        <v>1.7906500026583699E-2</v>
      </c>
      <c r="T389">
        <v>2.00696997344494E-2</v>
      </c>
      <c r="U389">
        <v>0.352361500263214</v>
      </c>
      <c r="V389">
        <v>8.1240199506282806E-2</v>
      </c>
      <c r="W389">
        <v>3.7975509166717498</v>
      </c>
      <c r="X389">
        <v>3.9410400390625</v>
      </c>
      <c r="Y389">
        <v>-0.10332780331373199</v>
      </c>
      <c r="Z389">
        <v>-0.40922591090202298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-0.10332780331373199</v>
      </c>
      <c r="AH389" t="s">
        <v>127</v>
      </c>
      <c r="AI389">
        <v>-0.180023804306984</v>
      </c>
      <c r="AJ389">
        <v>-0.283351600170135</v>
      </c>
    </row>
    <row r="390" spans="1:36" x14ac:dyDescent="0.35">
      <c r="A390">
        <v>846</v>
      </c>
      <c r="B390" t="s">
        <v>127</v>
      </c>
      <c r="C390">
        <v>10.8590002059937</v>
      </c>
      <c r="D390">
        <v>10.8590002059937</v>
      </c>
      <c r="E390">
        <v>10.422280311584499</v>
      </c>
      <c r="F390">
        <v>10.8590002059937</v>
      </c>
      <c r="G390">
        <v>34</v>
      </c>
      <c r="H390">
        <v>18</v>
      </c>
      <c r="I390">
        <v>52</v>
      </c>
      <c r="J390">
        <v>10.4667100906372</v>
      </c>
      <c r="K390">
        <v>10.817170143127401</v>
      </c>
      <c r="L390">
        <v>10.8103904724121</v>
      </c>
      <c r="M390">
        <v>10.7155704498291</v>
      </c>
      <c r="N390">
        <v>16.3255500793457</v>
      </c>
      <c r="O390">
        <v>44.080493927002003</v>
      </c>
      <c r="P390">
        <v>2044.11999511719</v>
      </c>
      <c r="Q390">
        <v>0.71011167764663696</v>
      </c>
      <c r="R390">
        <v>0.70739042758941695</v>
      </c>
      <c r="S390">
        <v>0</v>
      </c>
      <c r="T390">
        <v>2.43482999503613E-2</v>
      </c>
      <c r="U390">
        <v>0.221426501870155</v>
      </c>
      <c r="V390">
        <v>0.21440850198268899</v>
      </c>
      <c r="W390">
        <v>3.7510359287261998</v>
      </c>
      <c r="X390">
        <v>3.9465150833129901</v>
      </c>
      <c r="Y390">
        <v>0.57228547334670998</v>
      </c>
      <c r="Z390">
        <v>-0.46397709846496599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0.57228547334670998</v>
      </c>
      <c r="AH390" t="s">
        <v>127</v>
      </c>
      <c r="AI390">
        <v>-0.180023804306984</v>
      </c>
      <c r="AJ390">
        <v>0.39226171374321001</v>
      </c>
    </row>
    <row r="391" spans="1:36" x14ac:dyDescent="0.35">
      <c r="A391">
        <v>451</v>
      </c>
      <c r="B391" t="s">
        <v>127</v>
      </c>
      <c r="C391">
        <v>10.1542501449585</v>
      </c>
      <c r="D391">
        <v>10.165849685668899</v>
      </c>
      <c r="E391">
        <v>10.434120178222701</v>
      </c>
      <c r="F391">
        <v>10.126629829406699</v>
      </c>
      <c r="G391">
        <v>416</v>
      </c>
      <c r="H391">
        <v>79</v>
      </c>
      <c r="I391">
        <v>495</v>
      </c>
      <c r="J391">
        <v>10.450610160827599</v>
      </c>
      <c r="K391">
        <v>10.170490264892599</v>
      </c>
      <c r="L391">
        <v>10.185950279235801</v>
      </c>
      <c r="M391">
        <v>10.2090501785278</v>
      </c>
      <c r="N391">
        <v>16.356689453125</v>
      </c>
      <c r="O391">
        <v>39.379981994628899</v>
      </c>
      <c r="P391">
        <v>1641.64404296875</v>
      </c>
      <c r="Q391">
        <v>0.86234587430954002</v>
      </c>
      <c r="R391">
        <v>0.63636821508407604</v>
      </c>
      <c r="S391">
        <v>1.9170999526977501E-2</v>
      </c>
      <c r="T391">
        <v>0.16059920191764801</v>
      </c>
      <c r="U391">
        <v>0.158745497465134</v>
      </c>
      <c r="V391">
        <v>0.13630139827728299</v>
      </c>
      <c r="W391">
        <v>3.7759580612182599</v>
      </c>
      <c r="X391">
        <v>3.93874311447144</v>
      </c>
      <c r="Y391">
        <v>-2.7999399229884099E-2</v>
      </c>
      <c r="Z391">
        <v>-0.45192149281501798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-2.7999399229884099E-2</v>
      </c>
      <c r="AH391" t="s">
        <v>127</v>
      </c>
      <c r="AI391">
        <v>-0.180023804306984</v>
      </c>
      <c r="AJ391">
        <v>-0.20802320539951299</v>
      </c>
    </row>
    <row r="392" spans="1:36" x14ac:dyDescent="0.35">
      <c r="A392">
        <v>495</v>
      </c>
      <c r="B392" t="s">
        <v>127</v>
      </c>
      <c r="C392">
        <v>10.5453395843506</v>
      </c>
      <c r="D392">
        <v>10.4631004333496</v>
      </c>
      <c r="E392">
        <v>10.491270065307599</v>
      </c>
      <c r="F392">
        <v>10.4631004333496</v>
      </c>
      <c r="G392">
        <v>117</v>
      </c>
      <c r="H392">
        <v>129</v>
      </c>
      <c r="I392">
        <v>246</v>
      </c>
      <c r="J392">
        <v>10.4488201141357</v>
      </c>
      <c r="K392">
        <v>10.4490098953247</v>
      </c>
      <c r="L392">
        <v>10.5389604568481</v>
      </c>
      <c r="M392">
        <v>10.448900222778301</v>
      </c>
      <c r="N392">
        <v>16.400770187377901</v>
      </c>
      <c r="O392">
        <v>43.001365661621101</v>
      </c>
      <c r="P392">
        <v>1955.03405761719</v>
      </c>
      <c r="Q392">
        <v>0.446660786867142</v>
      </c>
      <c r="R392">
        <v>0.809928297996521</v>
      </c>
      <c r="S392">
        <v>2.13507991284132E-2</v>
      </c>
      <c r="T392">
        <v>8.2407400012016296E-2</v>
      </c>
      <c r="U392">
        <v>9.0219601988792406E-2</v>
      </c>
      <c r="V392">
        <v>4.41047996282578E-2</v>
      </c>
      <c r="W392">
        <v>3.7887699604034402</v>
      </c>
      <c r="X392">
        <v>3.9296441078186</v>
      </c>
      <c r="Y392">
        <v>0.13351139426231401</v>
      </c>
      <c r="Z392">
        <v>-0.431729286909103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0.13351139426231401</v>
      </c>
      <c r="AH392" t="s">
        <v>127</v>
      </c>
      <c r="AI392">
        <v>-0.180023804306984</v>
      </c>
      <c r="AJ392">
        <v>-4.6512398868799203E-2</v>
      </c>
    </row>
    <row r="393" spans="1:36" x14ac:dyDescent="0.35">
      <c r="A393">
        <v>625</v>
      </c>
      <c r="B393" t="s">
        <v>127</v>
      </c>
      <c r="C393">
        <v>10.3089504241943</v>
      </c>
      <c r="D393">
        <v>10.3089504241943</v>
      </c>
      <c r="E393">
        <v>10.3089504241943</v>
      </c>
      <c r="G393">
        <v>0</v>
      </c>
      <c r="H393">
        <v>22</v>
      </c>
      <c r="I393">
        <v>22</v>
      </c>
      <c r="J393">
        <v>10.448450088501</v>
      </c>
      <c r="L393">
        <v>10.409399986267101</v>
      </c>
      <c r="M393">
        <v>10.448450088501</v>
      </c>
      <c r="N393">
        <v>16.228710174560501</v>
      </c>
      <c r="O393">
        <v>37.148696899414098</v>
      </c>
      <c r="P393">
        <v>1444.18505859375</v>
      </c>
      <c r="Q393">
        <v>0</v>
      </c>
      <c r="R393">
        <v>0.732829689979553</v>
      </c>
      <c r="S393">
        <v>0.175824195146561</v>
      </c>
      <c r="T393">
        <v>0</v>
      </c>
      <c r="U393">
        <v>0.43646979331970198</v>
      </c>
      <c r="V393">
        <v>0</v>
      </c>
      <c r="W393">
        <v>3.74530005455017</v>
      </c>
      <c r="X393">
        <v>3.9056639671325701</v>
      </c>
      <c r="Z393">
        <v>-0.34156030416488598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 t="s">
        <v>127</v>
      </c>
      <c r="AI393">
        <v>-0.180023804306984</v>
      </c>
    </row>
    <row r="394" spans="1:36" x14ac:dyDescent="0.35">
      <c r="A394">
        <v>441</v>
      </c>
      <c r="B394" t="s">
        <v>127</v>
      </c>
      <c r="C394">
        <v>10.491270065307599</v>
      </c>
      <c r="D394">
        <v>10.491270065307599</v>
      </c>
      <c r="E394">
        <v>10.491270065307599</v>
      </c>
      <c r="F394">
        <v>10.526309967041</v>
      </c>
      <c r="G394">
        <v>2</v>
      </c>
      <c r="H394">
        <v>9</v>
      </c>
      <c r="I394">
        <v>11</v>
      </c>
      <c r="J394">
        <v>10.444419860839799</v>
      </c>
      <c r="K394">
        <v>10.526309967041</v>
      </c>
      <c r="L394">
        <v>10.453020095825201</v>
      </c>
      <c r="M394">
        <v>10.453020095825201</v>
      </c>
      <c r="N394">
        <v>16.1462001800537</v>
      </c>
      <c r="O394">
        <v>33.468418121337898</v>
      </c>
      <c r="P394">
        <v>1212.01794433594</v>
      </c>
      <c r="Q394">
        <v>0.105039000511169</v>
      </c>
      <c r="R394">
        <v>0.82540810108184803</v>
      </c>
      <c r="S394">
        <v>0</v>
      </c>
      <c r="T394">
        <v>0</v>
      </c>
      <c r="U394">
        <v>0.28459900617599498</v>
      </c>
      <c r="V394">
        <v>0.17459189891815199</v>
      </c>
      <c r="W394">
        <v>3.6932320594787602</v>
      </c>
      <c r="X394">
        <v>3.9479129314422599</v>
      </c>
      <c r="Y394">
        <v>0.191911906003952</v>
      </c>
      <c r="Z394">
        <v>-0.24432079493999501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0.191911906003952</v>
      </c>
      <c r="AH394" t="s">
        <v>127</v>
      </c>
      <c r="AI394">
        <v>-0.180023804306984</v>
      </c>
      <c r="AJ394">
        <v>1.18880998343229E-2</v>
      </c>
    </row>
    <row r="395" spans="1:36" x14ac:dyDescent="0.35">
      <c r="A395">
        <v>880</v>
      </c>
      <c r="B395" t="s">
        <v>127</v>
      </c>
      <c r="C395">
        <v>10.315600395202599</v>
      </c>
      <c r="D395">
        <v>10.3089504241943</v>
      </c>
      <c r="E395">
        <v>10.3734903335571</v>
      </c>
      <c r="F395">
        <v>10.3089504241943</v>
      </c>
      <c r="G395">
        <v>78</v>
      </c>
      <c r="H395">
        <v>83</v>
      </c>
      <c r="I395">
        <v>161</v>
      </c>
      <c r="J395">
        <v>10.4418802261353</v>
      </c>
      <c r="K395">
        <v>10.281060218811</v>
      </c>
      <c r="L395">
        <v>10.3856201171875</v>
      </c>
      <c r="M395">
        <v>10.366279602050801</v>
      </c>
      <c r="N395">
        <v>16.266580581665</v>
      </c>
      <c r="O395">
        <v>44.017818450927699</v>
      </c>
      <c r="P395">
        <v>2029.81896972656</v>
      </c>
      <c r="Q395">
        <v>0.47005361318588301</v>
      </c>
      <c r="R395">
        <v>0.54005622863769498</v>
      </c>
      <c r="S395">
        <v>2.2925699129700699E-2</v>
      </c>
      <c r="T395">
        <v>0.18197600543499001</v>
      </c>
      <c r="U395">
        <v>0.22609139978885701</v>
      </c>
      <c r="V395">
        <v>0.15154460072517401</v>
      </c>
      <c r="W395">
        <v>3.77568507194519</v>
      </c>
      <c r="X395">
        <v>3.9321238994598402</v>
      </c>
      <c r="Y395">
        <v>4.2556799948215498E-2</v>
      </c>
      <c r="Z395">
        <v>-0.44830399751663202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4.2556799948215498E-2</v>
      </c>
      <c r="AH395" t="s">
        <v>127</v>
      </c>
      <c r="AI395">
        <v>-0.180023804306984</v>
      </c>
      <c r="AJ395">
        <v>-0.137466996908188</v>
      </c>
    </row>
    <row r="396" spans="1:36" x14ac:dyDescent="0.35">
      <c r="A396">
        <v>364</v>
      </c>
      <c r="B396" t="s">
        <v>127</v>
      </c>
      <c r="C396">
        <v>10.404259681701699</v>
      </c>
      <c r="D396">
        <v>10.404259681701699</v>
      </c>
      <c r="E396">
        <v>10.4631004333496</v>
      </c>
      <c r="F396">
        <v>10.3734903335571</v>
      </c>
      <c r="G396">
        <v>269</v>
      </c>
      <c r="H396">
        <v>47</v>
      </c>
      <c r="I396">
        <v>316</v>
      </c>
      <c r="J396">
        <v>10.4404602050781</v>
      </c>
      <c r="K396">
        <v>10.3439998626709</v>
      </c>
      <c r="L396">
        <v>10.3564701080322</v>
      </c>
      <c r="M396">
        <v>10.3597402572632</v>
      </c>
      <c r="N396">
        <v>16.9298400878906</v>
      </c>
      <c r="O396">
        <v>39.9213256835938</v>
      </c>
      <c r="P396">
        <v>1680.25695800781</v>
      </c>
      <c r="Q396">
        <v>0.836780905723572</v>
      </c>
      <c r="R396">
        <v>0.67175680398940996</v>
      </c>
      <c r="S396">
        <v>1.6387799754738801E-2</v>
      </c>
      <c r="T396">
        <v>4.3748598545789698E-2</v>
      </c>
      <c r="U396">
        <v>0.27867868542671198</v>
      </c>
      <c r="V396">
        <v>0.190436601638794</v>
      </c>
      <c r="W396">
        <v>3.68573999404907</v>
      </c>
      <c r="X396">
        <v>3.9360260963439901</v>
      </c>
      <c r="Y396">
        <v>7.8952401876449599E-2</v>
      </c>
      <c r="Z396">
        <v>-0.44747850298881497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7.8952401876449599E-2</v>
      </c>
      <c r="AH396" t="s">
        <v>127</v>
      </c>
      <c r="AI396">
        <v>-0.180023804306984</v>
      </c>
      <c r="AJ396">
        <v>-0.101071402430534</v>
      </c>
    </row>
    <row r="397" spans="1:36" x14ac:dyDescent="0.35">
      <c r="A397">
        <v>961</v>
      </c>
      <c r="B397" t="s">
        <v>127</v>
      </c>
      <c r="C397">
        <v>10.3089504241943</v>
      </c>
      <c r="D397">
        <v>10.3089504241943</v>
      </c>
      <c r="E397">
        <v>10.3089504241943</v>
      </c>
      <c r="F397">
        <v>10.126629829406699</v>
      </c>
      <c r="G397">
        <v>17</v>
      </c>
      <c r="H397">
        <v>111</v>
      </c>
      <c r="I397">
        <v>128</v>
      </c>
      <c r="J397">
        <v>10.4336204528809</v>
      </c>
      <c r="K397">
        <v>10.199760437011699</v>
      </c>
      <c r="L397">
        <v>10.3419799804688</v>
      </c>
      <c r="M397">
        <v>10.4018697738647</v>
      </c>
      <c r="N397">
        <v>16.309209823608398</v>
      </c>
      <c r="O397">
        <v>42.362648010253899</v>
      </c>
      <c r="P397">
        <v>1896.60900878906</v>
      </c>
      <c r="Q397">
        <v>0.135775402188301</v>
      </c>
      <c r="R397">
        <v>0.57690078020095803</v>
      </c>
      <c r="S397">
        <v>6.9528999738395197E-3</v>
      </c>
      <c r="T397">
        <v>0.27908331155777</v>
      </c>
      <c r="U397">
        <v>0.26472669839858998</v>
      </c>
      <c r="V397">
        <v>2.40134000778198E-2</v>
      </c>
      <c r="W397">
        <v>3.7977840900421098</v>
      </c>
      <c r="X397">
        <v>3.9424400329589799</v>
      </c>
      <c r="Y397">
        <v>-8.0383397638797802E-2</v>
      </c>
      <c r="Z397">
        <v>-0.41047850251197798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-8.0383397638797802E-2</v>
      </c>
      <c r="AH397" t="s">
        <v>127</v>
      </c>
      <c r="AI397">
        <v>-0.180023804306984</v>
      </c>
      <c r="AJ397">
        <v>-0.26040709018707298</v>
      </c>
    </row>
    <row r="398" spans="1:36" x14ac:dyDescent="0.35">
      <c r="A398">
        <v>886</v>
      </c>
      <c r="B398" t="s">
        <v>127</v>
      </c>
      <c r="C398">
        <v>10.126629829406699</v>
      </c>
      <c r="D398">
        <v>10.2219400405884</v>
      </c>
      <c r="E398">
        <v>10.596630096435501</v>
      </c>
      <c r="F398">
        <v>10.0982303619385</v>
      </c>
      <c r="G398">
        <v>2</v>
      </c>
      <c r="H398">
        <v>5</v>
      </c>
      <c r="I398">
        <v>7</v>
      </c>
      <c r="J398">
        <v>10.4321899414062</v>
      </c>
      <c r="K398">
        <v>10.1409196853638</v>
      </c>
      <c r="L398">
        <v>10.2850904464722</v>
      </c>
      <c r="M398">
        <v>10.3514099121094</v>
      </c>
      <c r="N398">
        <v>16</v>
      </c>
      <c r="O398">
        <v>44.451171875</v>
      </c>
      <c r="P398">
        <v>2081.43603515625</v>
      </c>
      <c r="Q398">
        <v>0.277343809604645</v>
      </c>
      <c r="R398">
        <v>0.818359375</v>
      </c>
      <c r="S398">
        <v>0</v>
      </c>
      <c r="T398">
        <v>0</v>
      </c>
      <c r="U398">
        <v>0.464843809604645</v>
      </c>
      <c r="V398">
        <v>0</v>
      </c>
      <c r="W398">
        <v>3.8809680938720699</v>
      </c>
      <c r="X398">
        <v>3.9479129314422599</v>
      </c>
      <c r="Y398">
        <v>0.129216894507408</v>
      </c>
      <c r="Z398">
        <v>-0.49772319197654702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0.129216894507408</v>
      </c>
      <c r="AH398" t="s">
        <v>127</v>
      </c>
      <c r="AI398">
        <v>-0.180023804306984</v>
      </c>
      <c r="AJ398">
        <v>-5.0806801766157199E-2</v>
      </c>
    </row>
    <row r="399" spans="1:36" x14ac:dyDescent="0.35">
      <c r="A399">
        <v>892</v>
      </c>
      <c r="B399" t="s">
        <v>127</v>
      </c>
      <c r="C399">
        <v>10.596630096435501</v>
      </c>
      <c r="D399">
        <v>10.275050163269</v>
      </c>
      <c r="E399">
        <v>10.275050163269</v>
      </c>
      <c r="F399">
        <v>10.3089504241943</v>
      </c>
      <c r="G399">
        <v>24</v>
      </c>
      <c r="H399">
        <v>58</v>
      </c>
      <c r="I399">
        <v>82</v>
      </c>
      <c r="J399">
        <v>10.431110382080099</v>
      </c>
      <c r="K399">
        <v>10.140210151672401</v>
      </c>
      <c r="L399">
        <v>10.526709556579601</v>
      </c>
      <c r="M399">
        <v>10.3479404449463</v>
      </c>
      <c r="N399">
        <v>16.609329223632798</v>
      </c>
      <c r="O399">
        <v>44.845272064208999</v>
      </c>
      <c r="P399">
        <v>2089.32397460938</v>
      </c>
      <c r="Q399">
        <v>0.28592181205749501</v>
      </c>
      <c r="R399">
        <v>0.85006541013717696</v>
      </c>
      <c r="S399">
        <v>1.2930399738252199E-2</v>
      </c>
      <c r="T399">
        <v>0</v>
      </c>
      <c r="U399">
        <v>7.1916297078132602E-2</v>
      </c>
      <c r="V399">
        <v>0.123637899756432</v>
      </c>
      <c r="W399">
        <v>3.7793700695037802</v>
      </c>
      <c r="X399">
        <v>3.9280540943145801</v>
      </c>
      <c r="Y399">
        <v>-6.9946601986885099E-2</v>
      </c>
      <c r="Z399">
        <v>-0.54656022787094105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-6.9946601986885099E-2</v>
      </c>
      <c r="AH399" t="s">
        <v>127</v>
      </c>
      <c r="AI399">
        <v>-0.180023804306984</v>
      </c>
      <c r="AJ399">
        <v>-0.24997040629386899</v>
      </c>
    </row>
    <row r="400" spans="1:36" x14ac:dyDescent="0.35">
      <c r="A400">
        <v>751</v>
      </c>
      <c r="B400" t="s">
        <v>127</v>
      </c>
      <c r="C400">
        <v>10.5453395843506</v>
      </c>
      <c r="D400">
        <v>10.491270065307599</v>
      </c>
      <c r="E400">
        <v>10.5453395843506</v>
      </c>
      <c r="F400">
        <v>10.126629829406699</v>
      </c>
      <c r="G400">
        <v>9</v>
      </c>
      <c r="H400">
        <v>75</v>
      </c>
      <c r="I400">
        <v>84</v>
      </c>
      <c r="J400">
        <v>10.4306697845459</v>
      </c>
      <c r="K400">
        <v>10.1155395507812</v>
      </c>
      <c r="L400">
        <v>10.432929992675801</v>
      </c>
      <c r="M400">
        <v>10.40452003479</v>
      </c>
      <c r="N400">
        <v>16.184289932251001</v>
      </c>
      <c r="O400">
        <v>43.265262603759801</v>
      </c>
      <c r="P400">
        <v>1964.79602050781</v>
      </c>
      <c r="Q400">
        <v>8.2973100244998904E-2</v>
      </c>
      <c r="R400">
        <v>0.663468718528748</v>
      </c>
      <c r="S400">
        <v>3.03636994212866E-2</v>
      </c>
      <c r="T400">
        <v>0.123774401843548</v>
      </c>
      <c r="U400">
        <v>5.9778600931167603E-2</v>
      </c>
      <c r="V400">
        <v>0.15751190483570099</v>
      </c>
      <c r="W400">
        <v>3.7743868827819802</v>
      </c>
      <c r="X400">
        <v>3.94156098365784</v>
      </c>
      <c r="Y400">
        <v>-0.225458204746246</v>
      </c>
      <c r="Z400">
        <v>-0.451279997825623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-0.225458204746246</v>
      </c>
      <c r="AH400" t="s">
        <v>127</v>
      </c>
      <c r="AI400">
        <v>-0.180023804306984</v>
      </c>
      <c r="AJ400">
        <v>-0.40548190474510198</v>
      </c>
    </row>
    <row r="401" spans="1:36" x14ac:dyDescent="0.35">
      <c r="A401">
        <v>711</v>
      </c>
      <c r="B401" t="s">
        <v>127</v>
      </c>
      <c r="C401">
        <v>10.819780349731399</v>
      </c>
      <c r="D401">
        <v>10.4631004333496</v>
      </c>
      <c r="E401">
        <v>10.4631004333496</v>
      </c>
      <c r="F401">
        <v>10.030119895935099</v>
      </c>
      <c r="G401">
        <v>1</v>
      </c>
      <c r="H401">
        <v>16</v>
      </c>
      <c r="I401">
        <v>17</v>
      </c>
      <c r="J401">
        <v>10.4292402267456</v>
      </c>
      <c r="K401">
        <v>10.030119895935099</v>
      </c>
      <c r="L401">
        <v>10.6468095779419</v>
      </c>
      <c r="M401">
        <v>10.419960021972701</v>
      </c>
      <c r="N401">
        <v>16.154649734497099</v>
      </c>
      <c r="O401">
        <v>38.767440795898402</v>
      </c>
      <c r="P401">
        <v>1570.82800292969</v>
      </c>
      <c r="Q401">
        <v>2.3255800828337701E-2</v>
      </c>
      <c r="R401">
        <v>0.66279071569442705</v>
      </c>
      <c r="S401">
        <v>0.14011630415916401</v>
      </c>
      <c r="T401">
        <v>0</v>
      </c>
      <c r="U401">
        <v>0.32674419879913302</v>
      </c>
      <c r="V401">
        <v>0.14011630415916401</v>
      </c>
      <c r="W401">
        <v>3.71924495697021</v>
      </c>
      <c r="X401">
        <v>3.9437620639800999</v>
      </c>
      <c r="Y401">
        <v>-0.28570219874382002</v>
      </c>
      <c r="Z401">
        <v>-0.39651268720626798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-0.28570219874382002</v>
      </c>
      <c r="AH401" t="s">
        <v>127</v>
      </c>
      <c r="AI401">
        <v>-0.180023804306984</v>
      </c>
      <c r="AJ401">
        <v>-0.465725988149643</v>
      </c>
    </row>
    <row r="402" spans="1:36" x14ac:dyDescent="0.35">
      <c r="A402">
        <v>963</v>
      </c>
      <c r="B402" t="s">
        <v>127</v>
      </c>
      <c r="C402">
        <v>10.3089504241943</v>
      </c>
      <c r="D402">
        <v>10.3089504241943</v>
      </c>
      <c r="E402">
        <v>10.4631004333496</v>
      </c>
      <c r="F402">
        <v>10.3089504241943</v>
      </c>
      <c r="G402">
        <v>8</v>
      </c>
      <c r="H402">
        <v>12</v>
      </c>
      <c r="I402">
        <v>20</v>
      </c>
      <c r="J402">
        <v>10.4261798858643</v>
      </c>
      <c r="K402">
        <v>10.2910604476929</v>
      </c>
      <c r="L402">
        <v>10.361809730529799</v>
      </c>
      <c r="M402">
        <v>10.3658304214478</v>
      </c>
      <c r="N402">
        <v>16.457460403442401</v>
      </c>
      <c r="O402">
        <v>40.448635101318402</v>
      </c>
      <c r="P402">
        <v>1742.46105957031</v>
      </c>
      <c r="Q402">
        <v>0.44662919640541099</v>
      </c>
      <c r="R402">
        <v>0.56741571426391602</v>
      </c>
      <c r="S402">
        <v>0.10794539749622301</v>
      </c>
      <c r="T402">
        <v>0.118378803133965</v>
      </c>
      <c r="U402">
        <v>8.1862002611160306E-2</v>
      </c>
      <c r="V402">
        <v>0.18739970028400399</v>
      </c>
      <c r="W402">
        <v>3.7623999118804901</v>
      </c>
      <c r="X402">
        <v>3.9325809478759801</v>
      </c>
      <c r="Y402">
        <v>-0.190390199422836</v>
      </c>
      <c r="Z402">
        <v>-0.319090396165848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-0.190390199422836</v>
      </c>
      <c r="AH402" t="s">
        <v>127</v>
      </c>
      <c r="AI402">
        <v>-0.180023804306984</v>
      </c>
      <c r="AJ402">
        <v>-0.370413988828659</v>
      </c>
    </row>
    <row r="403" spans="1:36" x14ac:dyDescent="0.35">
      <c r="A403">
        <v>772</v>
      </c>
      <c r="B403" t="s">
        <v>127</v>
      </c>
      <c r="C403">
        <v>10.3089504241943</v>
      </c>
      <c r="D403">
        <v>10.3089504241943</v>
      </c>
      <c r="E403">
        <v>10.437049865722701</v>
      </c>
      <c r="F403">
        <v>9.9987974166870099</v>
      </c>
      <c r="G403">
        <v>63</v>
      </c>
      <c r="H403">
        <v>90</v>
      </c>
      <c r="I403">
        <v>153</v>
      </c>
      <c r="J403">
        <v>10.4260702133179</v>
      </c>
      <c r="K403">
        <v>10.0846300125122</v>
      </c>
      <c r="L403">
        <v>10.292240142822299</v>
      </c>
      <c r="M403">
        <v>10.299719810485801</v>
      </c>
      <c r="N403">
        <v>16.343000411987301</v>
      </c>
      <c r="O403">
        <v>45.228607177734403</v>
      </c>
      <c r="P403">
        <v>2143.498046875</v>
      </c>
      <c r="Q403">
        <v>0.37005800008773798</v>
      </c>
      <c r="R403">
        <v>0.46804898977279702</v>
      </c>
      <c r="S403">
        <v>3.6080401390790898E-2</v>
      </c>
      <c r="T403">
        <v>0.117319703102112</v>
      </c>
      <c r="U403">
        <v>0.16078020632267001</v>
      </c>
      <c r="V403">
        <v>0.30498450994491599</v>
      </c>
      <c r="W403">
        <v>3.7272648811340301</v>
      </c>
      <c r="X403">
        <v>3.93564009666443</v>
      </c>
      <c r="Y403">
        <v>-0.21519139409065199</v>
      </c>
      <c r="Z403">
        <v>-0.45102819800376898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-0.21519139409065199</v>
      </c>
      <c r="AH403" t="s">
        <v>127</v>
      </c>
      <c r="AI403">
        <v>-0.180023804306984</v>
      </c>
      <c r="AJ403">
        <v>-0.395215213298798</v>
      </c>
    </row>
    <row r="404" spans="1:36" x14ac:dyDescent="0.35">
      <c r="A404">
        <v>501</v>
      </c>
      <c r="B404" t="s">
        <v>127</v>
      </c>
      <c r="C404">
        <v>10.218299865722701</v>
      </c>
      <c r="D404">
        <v>10.218299865722701</v>
      </c>
      <c r="E404">
        <v>10.218299865722701</v>
      </c>
      <c r="F404">
        <v>10.2541399002075</v>
      </c>
      <c r="G404">
        <v>42</v>
      </c>
      <c r="H404">
        <v>25</v>
      </c>
      <c r="I404">
        <v>67</v>
      </c>
      <c r="J404">
        <v>10.425880432128899</v>
      </c>
      <c r="K404">
        <v>10.291790008544901</v>
      </c>
      <c r="L404">
        <v>10.3210096359253</v>
      </c>
      <c r="M404">
        <v>10.347700119018601</v>
      </c>
      <c r="N404">
        <v>16.220500946044901</v>
      </c>
      <c r="O404">
        <v>40.1557006835938</v>
      </c>
      <c r="P404">
        <v>1754.9580078125</v>
      </c>
      <c r="Q404">
        <v>0.58309698104858398</v>
      </c>
      <c r="R404">
        <v>0.76786732673644997</v>
      </c>
      <c r="S404">
        <v>1.60237997770309E-2</v>
      </c>
      <c r="T404">
        <v>8.73510986566544E-2</v>
      </c>
      <c r="U404">
        <v>7.4305199086666093E-2</v>
      </c>
      <c r="V404">
        <v>0.116846300661564</v>
      </c>
      <c r="W404">
        <v>3.7434649467468302</v>
      </c>
      <c r="X404">
        <v>3.9403140544891402</v>
      </c>
      <c r="Y404">
        <v>9.7305402159690899E-2</v>
      </c>
      <c r="Z404">
        <v>-0.42033490538597101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9.7305402159690899E-2</v>
      </c>
      <c r="AH404" t="s">
        <v>127</v>
      </c>
      <c r="AI404">
        <v>-0.180023804306984</v>
      </c>
      <c r="AJ404">
        <v>-8.2718402147293105E-2</v>
      </c>
    </row>
    <row r="405" spans="1:36" x14ac:dyDescent="0.35">
      <c r="A405">
        <v>850</v>
      </c>
      <c r="B405" t="s">
        <v>127</v>
      </c>
      <c r="C405">
        <v>10.491270065307599</v>
      </c>
      <c r="D405">
        <v>10.4487104415894</v>
      </c>
      <c r="E405">
        <v>10.5023202896118</v>
      </c>
      <c r="F405">
        <v>10.126629829406699</v>
      </c>
      <c r="G405">
        <v>10</v>
      </c>
      <c r="H405">
        <v>71</v>
      </c>
      <c r="I405">
        <v>81</v>
      </c>
      <c r="J405">
        <v>10.4189195632935</v>
      </c>
      <c r="K405">
        <v>10.235110282897899</v>
      </c>
      <c r="L405">
        <v>10.4448404312134</v>
      </c>
      <c r="M405">
        <v>10.3936500549316</v>
      </c>
      <c r="N405">
        <v>16.249740600585898</v>
      </c>
      <c r="O405">
        <v>44.5890502929688</v>
      </c>
      <c r="P405">
        <v>2102.40502929688</v>
      </c>
      <c r="Q405">
        <v>0.137466996908188</v>
      </c>
      <c r="R405">
        <v>0.93284958600997903</v>
      </c>
      <c r="S405">
        <v>2.5857500731945E-2</v>
      </c>
      <c r="T405">
        <v>0</v>
      </c>
      <c r="U405">
        <v>8.4036901593208299E-2</v>
      </c>
      <c r="V405">
        <v>2.12401002645493E-2</v>
      </c>
      <c r="W405">
        <v>3.7925679683685298</v>
      </c>
      <c r="X405">
        <v>3.9174931049346902</v>
      </c>
      <c r="Y405">
        <v>0.13235570490360299</v>
      </c>
      <c r="Z405">
        <v>-0.51044648885726895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0.13235570490360299</v>
      </c>
      <c r="AH405" t="s">
        <v>127</v>
      </c>
      <c r="AI405">
        <v>-0.180023804306984</v>
      </c>
      <c r="AJ405">
        <v>-4.7668099403381299E-2</v>
      </c>
    </row>
    <row r="406" spans="1:36" x14ac:dyDescent="0.35">
      <c r="A406">
        <v>363</v>
      </c>
      <c r="B406" t="s">
        <v>127</v>
      </c>
      <c r="C406">
        <v>10.275050163269</v>
      </c>
      <c r="D406">
        <v>10.3089504241943</v>
      </c>
      <c r="E406">
        <v>10.4163103103638</v>
      </c>
      <c r="F406">
        <v>10.2399597167969</v>
      </c>
      <c r="G406">
        <v>225</v>
      </c>
      <c r="H406">
        <v>66</v>
      </c>
      <c r="I406">
        <v>291</v>
      </c>
      <c r="J406">
        <v>10.414930343627899</v>
      </c>
      <c r="K406">
        <v>10.2513103485107</v>
      </c>
      <c r="L406">
        <v>10.199330329895</v>
      </c>
      <c r="M406">
        <v>10.2883596420288</v>
      </c>
      <c r="N406">
        <v>16.657110214233398</v>
      </c>
      <c r="O406">
        <v>42.461051940917997</v>
      </c>
      <c r="P406">
        <v>1901.86596679688</v>
      </c>
      <c r="Q406">
        <v>0.77357822656631503</v>
      </c>
      <c r="R406">
        <v>0.80659741163253795</v>
      </c>
      <c r="S406">
        <v>2.4812500923872001E-2</v>
      </c>
      <c r="T406">
        <v>4.9849301576614401E-2</v>
      </c>
      <c r="U406">
        <v>7.4758000671863598E-2</v>
      </c>
      <c r="V406">
        <v>0.113226898014545</v>
      </c>
      <c r="W406">
        <v>3.73151803016663</v>
      </c>
      <c r="X406">
        <v>3.9292619228363002</v>
      </c>
      <c r="Y406">
        <v>4.1990198194980601E-2</v>
      </c>
      <c r="Z406">
        <v>-0.52879619598388705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4.1990198194980601E-2</v>
      </c>
      <c r="AH406" t="s">
        <v>127</v>
      </c>
      <c r="AI406">
        <v>-0.180023804306984</v>
      </c>
      <c r="AJ406">
        <v>-0.13803359866142301</v>
      </c>
    </row>
    <row r="407" spans="1:36" x14ac:dyDescent="0.35">
      <c r="A407">
        <v>972</v>
      </c>
      <c r="B407" t="s">
        <v>127</v>
      </c>
      <c r="C407">
        <v>10.3734903335571</v>
      </c>
      <c r="D407">
        <v>10.4631004333496</v>
      </c>
      <c r="E407">
        <v>10.410309791564901</v>
      </c>
      <c r="F407">
        <v>10.7579002380371</v>
      </c>
      <c r="G407">
        <v>9</v>
      </c>
      <c r="H407">
        <v>65</v>
      </c>
      <c r="I407">
        <v>74</v>
      </c>
      <c r="J407">
        <v>10.414110183715801</v>
      </c>
      <c r="K407">
        <v>10.7025098800659</v>
      </c>
      <c r="L407">
        <v>10.3540897369385</v>
      </c>
      <c r="M407">
        <v>10.462140083313001</v>
      </c>
      <c r="N407">
        <v>16.514640808105501</v>
      </c>
      <c r="O407">
        <v>44.423145294189503</v>
      </c>
      <c r="P407">
        <v>2090.30590820312</v>
      </c>
      <c r="Q407">
        <v>0.16653710603714</v>
      </c>
      <c r="R407">
        <v>0.782659411430359</v>
      </c>
      <c r="S407">
        <v>0</v>
      </c>
      <c r="T407">
        <v>0.141912907361984</v>
      </c>
      <c r="U407">
        <v>0.10705029964447001</v>
      </c>
      <c r="V407">
        <v>0</v>
      </c>
      <c r="W407">
        <v>3.7701170444488499</v>
      </c>
      <c r="X407">
        <v>3.92143702507019</v>
      </c>
      <c r="Y407">
        <v>0.405277609825134</v>
      </c>
      <c r="Z407">
        <v>-0.48459538817405701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0.405277609825134</v>
      </c>
      <c r="AH407" t="s">
        <v>127</v>
      </c>
      <c r="AI407">
        <v>-0.180023804306984</v>
      </c>
      <c r="AJ407">
        <v>0.22525389492511699</v>
      </c>
    </row>
    <row r="408" spans="1:36" x14ac:dyDescent="0.35">
      <c r="A408">
        <v>561</v>
      </c>
      <c r="B408" t="s">
        <v>127</v>
      </c>
      <c r="C408">
        <v>10.3089504241943</v>
      </c>
      <c r="D408">
        <v>10.3089504241943</v>
      </c>
      <c r="E408">
        <v>10.357740402221699</v>
      </c>
      <c r="F408">
        <v>10.275050163269</v>
      </c>
      <c r="G408">
        <v>206</v>
      </c>
      <c r="H408">
        <v>552</v>
      </c>
      <c r="I408">
        <v>758</v>
      </c>
      <c r="J408">
        <v>10.414059638977101</v>
      </c>
      <c r="K408">
        <v>10.315239906311</v>
      </c>
      <c r="L408">
        <v>10.3831596374512</v>
      </c>
      <c r="M408">
        <v>10.3871402740479</v>
      </c>
      <c r="N408">
        <v>16.2245693206787</v>
      </c>
      <c r="O408">
        <v>41.746055603027301</v>
      </c>
      <c r="P408">
        <v>1843.68005371094</v>
      </c>
      <c r="Q408">
        <v>0.272417902946472</v>
      </c>
      <c r="R408">
        <v>0.74228841066360496</v>
      </c>
      <c r="S408">
        <v>2.5158600881695699E-2</v>
      </c>
      <c r="T408">
        <v>0.101995699107647</v>
      </c>
      <c r="U408">
        <v>0.146685600280762</v>
      </c>
      <c r="V408">
        <v>8.0908596515655504E-2</v>
      </c>
      <c r="W408">
        <v>3.7237501144409202</v>
      </c>
      <c r="X408">
        <v>3.9385139942169198</v>
      </c>
      <c r="Y408">
        <v>7.6222598552703899E-2</v>
      </c>
      <c r="Z408">
        <v>-0.45208820700645402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7.6222598552703899E-2</v>
      </c>
      <c r="AH408" t="s">
        <v>127</v>
      </c>
      <c r="AI408">
        <v>-0.180023804306984</v>
      </c>
      <c r="AJ408">
        <v>-0.103801101446152</v>
      </c>
    </row>
    <row r="409" spans="1:36" x14ac:dyDescent="0.35">
      <c r="A409">
        <v>962</v>
      </c>
      <c r="B409" t="s">
        <v>127</v>
      </c>
      <c r="C409">
        <v>10.3449602127075</v>
      </c>
      <c r="D409">
        <v>10.357740402221699</v>
      </c>
      <c r="E409">
        <v>10.404259681701699</v>
      </c>
      <c r="F409">
        <v>10.203590393066399</v>
      </c>
      <c r="G409">
        <v>201</v>
      </c>
      <c r="H409">
        <v>1150</v>
      </c>
      <c r="I409">
        <v>1351</v>
      </c>
      <c r="J409">
        <v>10.412890434265099</v>
      </c>
      <c r="K409">
        <v>10.260769844055201</v>
      </c>
      <c r="L409">
        <v>10.3837900161743</v>
      </c>
      <c r="M409">
        <v>10.3891897201538</v>
      </c>
      <c r="N409">
        <v>16.236719131469702</v>
      </c>
      <c r="O409">
        <v>41.818656921386697</v>
      </c>
      <c r="P409">
        <v>1860.49194335938</v>
      </c>
      <c r="Q409">
        <v>0.15576909482479101</v>
      </c>
      <c r="R409">
        <v>0.72940319776535001</v>
      </c>
      <c r="S409">
        <v>2.5110000744461999E-2</v>
      </c>
      <c r="T409">
        <v>0.135004103183746</v>
      </c>
      <c r="U409">
        <v>0.13108649849891699</v>
      </c>
      <c r="V409">
        <v>6.6534899175167098E-2</v>
      </c>
      <c r="W409">
        <v>3.7408790588378902</v>
      </c>
      <c r="X409">
        <v>3.9350640773773198</v>
      </c>
      <c r="Y409">
        <v>3.0083000659942599E-2</v>
      </c>
      <c r="Z409">
        <v>-0.44639828801155101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3.0083000659942599E-2</v>
      </c>
      <c r="AH409" t="s">
        <v>127</v>
      </c>
      <c r="AI409">
        <v>-0.180023804306984</v>
      </c>
      <c r="AJ409">
        <v>-0.14994080364704099</v>
      </c>
    </row>
    <row r="410" spans="1:36" x14ac:dyDescent="0.35">
      <c r="A410">
        <v>796</v>
      </c>
      <c r="B410" t="s">
        <v>127</v>
      </c>
      <c r="C410">
        <v>11.2897796630859</v>
      </c>
      <c r="D410">
        <v>10.819780349731399</v>
      </c>
      <c r="E410">
        <v>10.7579002380371</v>
      </c>
      <c r="F410">
        <v>11.2897796630859</v>
      </c>
      <c r="G410">
        <v>1</v>
      </c>
      <c r="H410">
        <v>3</v>
      </c>
      <c r="I410">
        <v>4</v>
      </c>
      <c r="J410">
        <v>10.399410247802701</v>
      </c>
      <c r="K410">
        <v>11.2897796630859</v>
      </c>
      <c r="L410">
        <v>11.073590278625501</v>
      </c>
      <c r="M410">
        <v>10.8036298751831</v>
      </c>
      <c r="N410">
        <v>16</v>
      </c>
      <c r="O410">
        <v>43.598159790039098</v>
      </c>
      <c r="P410">
        <v>1985.94201660156</v>
      </c>
      <c r="Q410">
        <v>0.453987687826157</v>
      </c>
      <c r="R410">
        <v>0.88036811351776101</v>
      </c>
      <c r="S410">
        <v>0</v>
      </c>
      <c r="T410">
        <v>0.11963190138340001</v>
      </c>
      <c r="U410">
        <v>0</v>
      </c>
      <c r="V410">
        <v>0</v>
      </c>
      <c r="W410">
        <v>3.76788401603699</v>
      </c>
      <c r="X410">
        <v>3.9479129314422599</v>
      </c>
      <c r="Y410">
        <v>1.2199859619140601</v>
      </c>
      <c r="Z410">
        <v>-0.57618337869644198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1.2199859619140601</v>
      </c>
      <c r="AH410" t="s">
        <v>127</v>
      </c>
      <c r="AI410">
        <v>-0.180023804306984</v>
      </c>
      <c r="AJ410">
        <v>1.03996205329895</v>
      </c>
    </row>
    <row r="411" spans="1:36" x14ac:dyDescent="0.35">
      <c r="A411">
        <v>465</v>
      </c>
      <c r="B411" t="s">
        <v>127</v>
      </c>
      <c r="C411">
        <v>10.3734903335571</v>
      </c>
      <c r="D411">
        <v>10.410309791564901</v>
      </c>
      <c r="E411">
        <v>10.4516096115112</v>
      </c>
      <c r="F411">
        <v>10.3734903335571</v>
      </c>
      <c r="G411">
        <v>85</v>
      </c>
      <c r="H411">
        <v>91</v>
      </c>
      <c r="I411">
        <v>176</v>
      </c>
      <c r="J411">
        <v>10.3924198150635</v>
      </c>
      <c r="K411">
        <v>10.3769998550415</v>
      </c>
      <c r="L411">
        <v>10.322979927063001</v>
      </c>
      <c r="M411">
        <v>10.385149955749499</v>
      </c>
      <c r="N411">
        <v>16.374029159545898</v>
      </c>
      <c r="O411">
        <v>37.772716522216797</v>
      </c>
      <c r="P411">
        <v>1530.53601074219</v>
      </c>
      <c r="Q411">
        <v>0.47107070684433</v>
      </c>
      <c r="R411">
        <v>0.78882348537445102</v>
      </c>
      <c r="S411">
        <v>2.2036699578166001E-2</v>
      </c>
      <c r="T411">
        <v>8.8196098804473905E-2</v>
      </c>
      <c r="U411">
        <v>0.119521699845791</v>
      </c>
      <c r="V411">
        <v>5.1385898143053103E-2</v>
      </c>
      <c r="W411">
        <v>3.78193211555481</v>
      </c>
      <c r="X411">
        <v>3.9326100349426301</v>
      </c>
      <c r="Y411">
        <v>0.13483799993991899</v>
      </c>
      <c r="Z411">
        <v>-0.41239818930625899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0.13483799993991899</v>
      </c>
      <c r="AH411" t="s">
        <v>127</v>
      </c>
      <c r="AI411">
        <v>-0.180023804306984</v>
      </c>
      <c r="AJ411">
        <v>-4.5185800641775097E-2</v>
      </c>
    </row>
    <row r="412" spans="1:36" x14ac:dyDescent="0.35">
      <c r="A412">
        <v>956</v>
      </c>
      <c r="B412" t="s">
        <v>152</v>
      </c>
      <c r="C412">
        <v>10.5713195800781</v>
      </c>
      <c r="D412">
        <v>10.5713195800781</v>
      </c>
      <c r="E412">
        <v>10.5713195800781</v>
      </c>
      <c r="F412">
        <v>10.6090602874756</v>
      </c>
      <c r="G412">
        <v>2</v>
      </c>
      <c r="H412">
        <v>11</v>
      </c>
      <c r="I412">
        <v>13</v>
      </c>
      <c r="J412">
        <v>10.3867902755737</v>
      </c>
      <c r="K412">
        <v>10.568559646606399</v>
      </c>
      <c r="L412">
        <v>10.414879798889199</v>
      </c>
      <c r="M412">
        <v>10.414879798889199</v>
      </c>
      <c r="N412">
        <v>16.304050445556602</v>
      </c>
      <c r="O412">
        <v>38.445945739746101</v>
      </c>
      <c r="P412">
        <v>1598.873046875</v>
      </c>
      <c r="Q412">
        <v>0.15456080436706501</v>
      </c>
      <c r="R412">
        <v>0.87331080436706499</v>
      </c>
      <c r="S412">
        <v>0.115709498524666</v>
      </c>
      <c r="T412">
        <v>1.09796999022365E-2</v>
      </c>
      <c r="U412">
        <v>9.0371601283550304E-2</v>
      </c>
      <c r="V412">
        <v>0</v>
      </c>
      <c r="W412">
        <v>3.7500569820404102</v>
      </c>
      <c r="X412">
        <v>3.92299509048462</v>
      </c>
      <c r="Y412">
        <v>0.23433379828929901</v>
      </c>
      <c r="Z412">
        <v>-0.40686661005020103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0.23433379828929901</v>
      </c>
      <c r="AH412" t="s">
        <v>127</v>
      </c>
      <c r="AI412">
        <v>-0.180023804306984</v>
      </c>
      <c r="AJ412">
        <v>5.4310001432895702E-2</v>
      </c>
    </row>
    <row r="413" spans="1:36" x14ac:dyDescent="0.35">
      <c r="A413">
        <v>823</v>
      </c>
      <c r="B413" t="s">
        <v>127</v>
      </c>
      <c r="C413">
        <v>10.3734903335571</v>
      </c>
      <c r="D413">
        <v>10.4631004333496</v>
      </c>
      <c r="E413">
        <v>10.126629829406699</v>
      </c>
      <c r="F413">
        <v>10.4631004333496</v>
      </c>
      <c r="G413">
        <v>9</v>
      </c>
      <c r="H413">
        <v>7</v>
      </c>
      <c r="I413">
        <v>16</v>
      </c>
      <c r="J413">
        <v>10.3862104415894</v>
      </c>
      <c r="K413">
        <v>10.237520217895501</v>
      </c>
      <c r="L413">
        <v>10.3225002288818</v>
      </c>
      <c r="M413">
        <v>10.3009395599365</v>
      </c>
      <c r="N413">
        <v>16.3255004882812</v>
      </c>
      <c r="O413">
        <v>40.575641632080099</v>
      </c>
      <c r="P413">
        <v>1741.51403808594</v>
      </c>
      <c r="Q413">
        <v>0.57345712184905995</v>
      </c>
      <c r="R413">
        <v>0.88203167915344205</v>
      </c>
      <c r="S413">
        <v>0</v>
      </c>
      <c r="T413">
        <v>0</v>
      </c>
      <c r="U413">
        <v>0.18077549338340801</v>
      </c>
      <c r="V413">
        <v>0</v>
      </c>
      <c r="W413">
        <v>3.7117469310760498</v>
      </c>
      <c r="X413">
        <v>3.93168997764587</v>
      </c>
      <c r="Y413">
        <v>0.15498200058937101</v>
      </c>
      <c r="Z413">
        <v>-0.56197547912597701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0.15498200058937101</v>
      </c>
      <c r="AH413" t="s">
        <v>127</v>
      </c>
      <c r="AI413">
        <v>-0.180023804306984</v>
      </c>
      <c r="AJ413">
        <v>-2.5041699409484901E-2</v>
      </c>
    </row>
    <row r="414" spans="1:36" x14ac:dyDescent="0.35">
      <c r="A414">
        <v>453</v>
      </c>
      <c r="B414" t="s">
        <v>127</v>
      </c>
      <c r="C414">
        <v>10.434120178222701</v>
      </c>
      <c r="D414">
        <v>10.434120178222701</v>
      </c>
      <c r="E414">
        <v>10.4631004333496</v>
      </c>
      <c r="F414">
        <v>10.3481702804565</v>
      </c>
      <c r="G414">
        <v>41</v>
      </c>
      <c r="H414">
        <v>137</v>
      </c>
      <c r="I414">
        <v>178</v>
      </c>
      <c r="J414">
        <v>10.3840599060059</v>
      </c>
      <c r="K414">
        <v>10.303409576416</v>
      </c>
      <c r="L414">
        <v>10.355440139770501</v>
      </c>
      <c r="M414">
        <v>10.3667602539062</v>
      </c>
      <c r="N414">
        <v>16.306869506835898</v>
      </c>
      <c r="O414">
        <v>41.863052368164098</v>
      </c>
      <c r="P414">
        <v>1866.34997558594</v>
      </c>
      <c r="Q414">
        <v>0.21447040140628801</v>
      </c>
      <c r="R414">
        <v>0.64781129360198997</v>
      </c>
      <c r="S414">
        <v>5.91517016291618E-2</v>
      </c>
      <c r="T414">
        <v>0.119165301322937</v>
      </c>
      <c r="U414">
        <v>0.134543001651764</v>
      </c>
      <c r="V414">
        <v>0.114810600876808</v>
      </c>
      <c r="W414">
        <v>3.7264480590820299</v>
      </c>
      <c r="X414">
        <v>3.94135189056396</v>
      </c>
      <c r="Y414">
        <v>0.14103730022907299</v>
      </c>
      <c r="Z414">
        <v>-0.48215529322624201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0.14103730022907299</v>
      </c>
      <c r="AH414" t="s">
        <v>127</v>
      </c>
      <c r="AI414">
        <v>-0.180023804306984</v>
      </c>
      <c r="AJ414">
        <v>-3.8986399769782999E-2</v>
      </c>
    </row>
    <row r="415" spans="1:36" x14ac:dyDescent="0.35">
      <c r="A415">
        <v>591</v>
      </c>
      <c r="B415" t="s">
        <v>127</v>
      </c>
      <c r="C415">
        <v>10.4631004333496</v>
      </c>
      <c r="D415">
        <v>10.4631004333496</v>
      </c>
      <c r="E415">
        <v>10.3089504241943</v>
      </c>
      <c r="F415">
        <v>10.491270065307599</v>
      </c>
      <c r="G415">
        <v>62</v>
      </c>
      <c r="H415">
        <v>35</v>
      </c>
      <c r="I415">
        <v>97</v>
      </c>
      <c r="J415">
        <v>10.377799987793001</v>
      </c>
      <c r="K415">
        <v>10.484250068664601</v>
      </c>
      <c r="L415">
        <v>10.452059745788601</v>
      </c>
      <c r="M415">
        <v>10.4513301849365</v>
      </c>
      <c r="N415">
        <v>16.448070526123001</v>
      </c>
      <c r="O415">
        <v>41.8128662109375</v>
      </c>
      <c r="P415">
        <v>1884.65197753906</v>
      </c>
      <c r="Q415">
        <v>0.69076418876647905</v>
      </c>
      <c r="R415">
        <v>0.70639240741729703</v>
      </c>
      <c r="S415">
        <v>1.6636399552226101E-2</v>
      </c>
      <c r="T415">
        <v>0.181185707449913</v>
      </c>
      <c r="U415">
        <v>1.3813300058245701E-2</v>
      </c>
      <c r="V415">
        <v>8.1972196698188796E-2</v>
      </c>
      <c r="W415">
        <v>3.6899011135101301</v>
      </c>
      <c r="X415">
        <v>3.9255440235137899</v>
      </c>
      <c r="Y415">
        <v>0.36131539940834001</v>
      </c>
      <c r="Z415">
        <v>-0.53693938255310103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0.36131539940834001</v>
      </c>
      <c r="AH415" t="s">
        <v>127</v>
      </c>
      <c r="AI415">
        <v>-0.180023804306984</v>
      </c>
      <c r="AJ415">
        <v>0.18129159510135701</v>
      </c>
    </row>
    <row r="416" spans="1:36" x14ac:dyDescent="0.35">
      <c r="A416">
        <v>761</v>
      </c>
      <c r="B416" t="s">
        <v>127</v>
      </c>
      <c r="C416">
        <v>10.468799591064499</v>
      </c>
      <c r="D416">
        <v>10.2399597167969</v>
      </c>
      <c r="E416">
        <v>10.2399597167969</v>
      </c>
      <c r="G416">
        <v>0</v>
      </c>
      <c r="H416">
        <v>9</v>
      </c>
      <c r="I416">
        <v>9</v>
      </c>
      <c r="J416">
        <v>10.373029708862299</v>
      </c>
      <c r="L416">
        <v>10.4033803939819</v>
      </c>
      <c r="M416">
        <v>10.373029708862299</v>
      </c>
      <c r="N416">
        <v>16.3290004730225</v>
      </c>
      <c r="O416">
        <v>43.333061218261697</v>
      </c>
      <c r="P416">
        <v>1982.01501464844</v>
      </c>
      <c r="Q416">
        <v>0</v>
      </c>
      <c r="R416">
        <v>0.90089362859725997</v>
      </c>
      <c r="S416">
        <v>0</v>
      </c>
      <c r="T416">
        <v>0</v>
      </c>
      <c r="U416">
        <v>0.39073920249938998</v>
      </c>
      <c r="V416">
        <v>0</v>
      </c>
      <c r="W416">
        <v>3.79319500923157</v>
      </c>
      <c r="X416">
        <v>3.9151420593261701</v>
      </c>
      <c r="Z416">
        <v>-0.50665080547332797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 t="s">
        <v>127</v>
      </c>
      <c r="AI416">
        <v>-0.180023804306984</v>
      </c>
    </row>
    <row r="417" spans="1:36" x14ac:dyDescent="0.35">
      <c r="A417">
        <v>562</v>
      </c>
      <c r="B417" t="s">
        <v>127</v>
      </c>
      <c r="C417">
        <v>10.3089504241943</v>
      </c>
      <c r="D417">
        <v>10.3089504241943</v>
      </c>
      <c r="E417">
        <v>10.3221998214722</v>
      </c>
      <c r="F417">
        <v>10.3089504241943</v>
      </c>
      <c r="G417">
        <v>542</v>
      </c>
      <c r="H417">
        <v>1071</v>
      </c>
      <c r="I417">
        <v>1613</v>
      </c>
      <c r="J417">
        <v>10.370450019836399</v>
      </c>
      <c r="K417">
        <v>10.319700241088899</v>
      </c>
      <c r="L417">
        <v>10.349630355835</v>
      </c>
      <c r="M417">
        <v>10.3546895980835</v>
      </c>
      <c r="N417">
        <v>16.265550613403299</v>
      </c>
      <c r="O417">
        <v>41.611824035644503</v>
      </c>
      <c r="P417">
        <v>1849.06896972656</v>
      </c>
      <c r="Q417">
        <v>0.31040939688682601</v>
      </c>
      <c r="R417">
        <v>0.68505978584289595</v>
      </c>
      <c r="S417">
        <v>1.8631000071763999E-2</v>
      </c>
      <c r="T417">
        <v>0.138034492731094</v>
      </c>
      <c r="U417">
        <v>0.1083163022995</v>
      </c>
      <c r="V417">
        <v>0.116624601185322</v>
      </c>
      <c r="W417">
        <v>3.7186410427093501</v>
      </c>
      <c r="X417">
        <v>3.93826103210449</v>
      </c>
      <c r="Y417">
        <v>0.114000201225281</v>
      </c>
      <c r="Z417">
        <v>-0.47769340872764599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0.114000201225281</v>
      </c>
      <c r="AH417" t="s">
        <v>127</v>
      </c>
      <c r="AI417">
        <v>-0.180023804306984</v>
      </c>
      <c r="AJ417">
        <v>-6.6023498773574801E-2</v>
      </c>
    </row>
    <row r="418" spans="1:36" x14ac:dyDescent="0.35">
      <c r="A418">
        <v>605</v>
      </c>
      <c r="B418" t="s">
        <v>127</v>
      </c>
      <c r="C418">
        <v>10.3089504241943</v>
      </c>
      <c r="D418">
        <v>10.3089504241943</v>
      </c>
      <c r="E418">
        <v>10.3734903335571</v>
      </c>
      <c r="F418">
        <v>10.043250083923301</v>
      </c>
      <c r="G418">
        <v>151</v>
      </c>
      <c r="H418">
        <v>536</v>
      </c>
      <c r="I418">
        <v>687</v>
      </c>
      <c r="J418">
        <v>10.3675899505615</v>
      </c>
      <c r="K418">
        <v>9.9374914169311506</v>
      </c>
      <c r="L418">
        <v>10.210339546203601</v>
      </c>
      <c r="M418">
        <v>10.2732801437378</v>
      </c>
      <c r="N418">
        <v>16.3220100402832</v>
      </c>
      <c r="O418">
        <v>39.292186737060497</v>
      </c>
      <c r="P418">
        <v>1656.98303222656</v>
      </c>
      <c r="Q418">
        <v>0.21929350495338401</v>
      </c>
      <c r="R418">
        <v>0.91749322414398204</v>
      </c>
      <c r="S418">
        <v>9.8102996125817299E-3</v>
      </c>
      <c r="T418">
        <v>9.2532997950911505E-3</v>
      </c>
      <c r="U418">
        <v>0.150064706802368</v>
      </c>
      <c r="V418">
        <v>1.15350997075438E-2</v>
      </c>
      <c r="W418">
        <v>3.8857998847961399</v>
      </c>
      <c r="X418">
        <v>3.9330921173095699</v>
      </c>
      <c r="Y418">
        <v>-0.29467239975929299</v>
      </c>
      <c r="Z418">
        <v>-0.46632429957389798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-0.29467239975929299</v>
      </c>
      <c r="AH418" t="s">
        <v>127</v>
      </c>
      <c r="AI418">
        <v>-0.180023804306984</v>
      </c>
      <c r="AJ418">
        <v>-0.47469618916511502</v>
      </c>
    </row>
    <row r="419" spans="1:36" x14ac:dyDescent="0.35">
      <c r="A419">
        <v>532</v>
      </c>
      <c r="B419" t="s">
        <v>127</v>
      </c>
      <c r="C419">
        <v>10.3089504241943</v>
      </c>
      <c r="D419">
        <v>10.3089504241943</v>
      </c>
      <c r="E419">
        <v>10.3734903335571</v>
      </c>
      <c r="F419">
        <v>10.275050163269</v>
      </c>
      <c r="G419">
        <v>332</v>
      </c>
      <c r="H419">
        <v>101</v>
      </c>
      <c r="I419">
        <v>433</v>
      </c>
      <c r="J419">
        <v>10.366319656372101</v>
      </c>
      <c r="K419">
        <v>10.2362203598022</v>
      </c>
      <c r="L419">
        <v>10.2611703872681</v>
      </c>
      <c r="M419">
        <v>10.2665004730225</v>
      </c>
      <c r="N419">
        <v>16.413110733032202</v>
      </c>
      <c r="O419">
        <v>43.222629547119098</v>
      </c>
      <c r="P419">
        <v>1989.90100097656</v>
      </c>
      <c r="Q419">
        <v>0.76722872257232699</v>
      </c>
      <c r="R419">
        <v>0.78031349182128895</v>
      </c>
      <c r="S419">
        <v>2.31774002313614E-2</v>
      </c>
      <c r="T419">
        <v>0.10553310066461601</v>
      </c>
      <c r="U419">
        <v>4.7280900180339799E-2</v>
      </c>
      <c r="V419">
        <v>8.1928297877311707E-2</v>
      </c>
      <c r="W419">
        <v>3.6735210418701199</v>
      </c>
      <c r="X419">
        <v>3.9307830333709699</v>
      </c>
      <c r="Y419">
        <v>1.44165996462107E-2</v>
      </c>
      <c r="Z419">
        <v>-0.50040757656097401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1.44165996462107E-2</v>
      </c>
      <c r="AH419" t="s">
        <v>127</v>
      </c>
      <c r="AI419">
        <v>-0.180023804306984</v>
      </c>
      <c r="AJ419">
        <v>-0.165607199072838</v>
      </c>
    </row>
    <row r="420" spans="1:36" x14ac:dyDescent="0.35">
      <c r="A420">
        <v>781</v>
      </c>
      <c r="B420" t="s">
        <v>127</v>
      </c>
      <c r="C420">
        <v>10.3089504241943</v>
      </c>
      <c r="D420">
        <v>10.3089504241943</v>
      </c>
      <c r="E420">
        <v>10.3089504241943</v>
      </c>
      <c r="F420">
        <v>10.0858097076416</v>
      </c>
      <c r="G420">
        <v>16</v>
      </c>
      <c r="H420">
        <v>126</v>
      </c>
      <c r="I420">
        <v>142</v>
      </c>
      <c r="J420">
        <v>10.364620208740201</v>
      </c>
      <c r="K420">
        <v>10.1433296203613</v>
      </c>
      <c r="L420">
        <v>10.3168601989746</v>
      </c>
      <c r="M420">
        <v>10.33899974823</v>
      </c>
      <c r="N420">
        <v>16.250690460205099</v>
      </c>
      <c r="O420">
        <v>41.149837493896499</v>
      </c>
      <c r="P420">
        <v>1788.05200195312</v>
      </c>
      <c r="Q420">
        <v>0.11577270179987</v>
      </c>
      <c r="R420">
        <v>0.64057242870330799</v>
      </c>
      <c r="S420">
        <v>3.22915986180305E-2</v>
      </c>
      <c r="T420">
        <v>0.15069410204887401</v>
      </c>
      <c r="U420">
        <v>0.29557821154594399</v>
      </c>
      <c r="V420">
        <v>5.93846999108791E-2</v>
      </c>
      <c r="W420">
        <v>3.75558710098267</v>
      </c>
      <c r="X420">
        <v>3.94141793251038</v>
      </c>
      <c r="Y420">
        <v>-9.0458102524280506E-2</v>
      </c>
      <c r="Z420">
        <v>-0.47337159514427202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-9.0458102524280506E-2</v>
      </c>
      <c r="AH420" t="s">
        <v>127</v>
      </c>
      <c r="AI420">
        <v>-0.180023804306984</v>
      </c>
      <c r="AJ420">
        <v>-0.27048191428184498</v>
      </c>
    </row>
    <row r="421" spans="1:36" x14ac:dyDescent="0.35">
      <c r="A421">
        <v>726</v>
      </c>
      <c r="B421" t="s">
        <v>127</v>
      </c>
      <c r="C421">
        <v>10.3089504241943</v>
      </c>
      <c r="D421">
        <v>10.341739654541</v>
      </c>
      <c r="E421">
        <v>10.3734903335571</v>
      </c>
      <c r="F421">
        <v>9.9034872055053693</v>
      </c>
      <c r="G421">
        <v>3</v>
      </c>
      <c r="H421">
        <v>49</v>
      </c>
      <c r="I421">
        <v>52</v>
      </c>
      <c r="J421">
        <v>10.36256980896</v>
      </c>
      <c r="K421">
        <v>10.2219295501709</v>
      </c>
      <c r="L421">
        <v>10.338809967041</v>
      </c>
      <c r="M421">
        <v>10.353110313415501</v>
      </c>
      <c r="N421">
        <v>16.224800109863299</v>
      </c>
      <c r="O421">
        <v>36.647060394287102</v>
      </c>
      <c r="P421">
        <v>1458.61999511719</v>
      </c>
      <c r="Q421">
        <v>6.7330300807952895E-2</v>
      </c>
      <c r="R421">
        <v>0.88923078775405895</v>
      </c>
      <c r="S421">
        <v>5.0678700208663899E-2</v>
      </c>
      <c r="T421">
        <v>4.6515800058841698E-2</v>
      </c>
      <c r="U421">
        <v>0.180995494127274</v>
      </c>
      <c r="V421">
        <v>3.4388999920338401E-3</v>
      </c>
      <c r="W421">
        <v>3.7912030220031698</v>
      </c>
      <c r="X421">
        <v>3.9352478981018102</v>
      </c>
      <c r="Y421">
        <v>0.21821959316730499</v>
      </c>
      <c r="Z421">
        <v>-0.42320719361305198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0.21821959316730499</v>
      </c>
      <c r="AH421" t="s">
        <v>127</v>
      </c>
      <c r="AI421">
        <v>-0.180023804306984</v>
      </c>
      <c r="AJ421">
        <v>3.8195800036191899E-2</v>
      </c>
    </row>
    <row r="422" spans="1:36" x14ac:dyDescent="0.35">
      <c r="A422">
        <v>633</v>
      </c>
      <c r="B422" t="s">
        <v>127</v>
      </c>
      <c r="C422">
        <v>10.3734903335571</v>
      </c>
      <c r="D422">
        <v>10.341739654541</v>
      </c>
      <c r="E422">
        <v>10.3734903335571</v>
      </c>
      <c r="F422">
        <v>10.126629829406699</v>
      </c>
      <c r="G422">
        <v>2</v>
      </c>
      <c r="H422">
        <v>37</v>
      </c>
      <c r="I422">
        <v>39</v>
      </c>
      <c r="J422">
        <v>10.3619499206543</v>
      </c>
      <c r="K422">
        <v>10.143440246581999</v>
      </c>
      <c r="L422">
        <v>10.3133201599121</v>
      </c>
      <c r="M422">
        <v>10.356579780578601</v>
      </c>
      <c r="N422">
        <v>16.585599899291999</v>
      </c>
      <c r="O422">
        <v>41.600967407226598</v>
      </c>
      <c r="P422">
        <v>1804.63500976562</v>
      </c>
      <c r="Q422">
        <v>2.4583000689744901E-2</v>
      </c>
      <c r="R422">
        <v>0.62928009033203103</v>
      </c>
      <c r="S422">
        <v>7.6822000555694103E-3</v>
      </c>
      <c r="T422">
        <v>0</v>
      </c>
      <c r="U422">
        <v>0.524802386760712</v>
      </c>
      <c r="V422">
        <v>4.9824401736259502E-2</v>
      </c>
      <c r="W422">
        <v>3.7732529640197798</v>
      </c>
      <c r="X422">
        <v>3.9052300453186</v>
      </c>
      <c r="Y422">
        <v>-7.9316303133964497E-2</v>
      </c>
      <c r="Z422">
        <v>-0.52332758903503396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-7.9316303133964497E-2</v>
      </c>
      <c r="AH422" t="s">
        <v>127</v>
      </c>
      <c r="AI422">
        <v>-0.180023804306984</v>
      </c>
      <c r="AJ422">
        <v>-0.25933998823165899</v>
      </c>
    </row>
    <row r="423" spans="1:36" x14ac:dyDescent="0.35">
      <c r="A423">
        <v>274</v>
      </c>
      <c r="B423" t="s">
        <v>127</v>
      </c>
      <c r="C423">
        <v>9.7981271743774396</v>
      </c>
      <c r="D423">
        <v>10.173509597778301</v>
      </c>
      <c r="E423">
        <v>10.173509597778301</v>
      </c>
      <c r="F423">
        <v>10.3089504241943</v>
      </c>
      <c r="G423">
        <v>18</v>
      </c>
      <c r="H423">
        <v>10</v>
      </c>
      <c r="I423">
        <v>28</v>
      </c>
      <c r="J423">
        <v>10.361849784851101</v>
      </c>
      <c r="K423">
        <v>10.233659744262701</v>
      </c>
      <c r="L423">
        <v>9.8804140090942401</v>
      </c>
      <c r="M423">
        <v>10.2721300125122</v>
      </c>
      <c r="N423">
        <v>16.406919479370099</v>
      </c>
      <c r="O423">
        <v>37.531806945800803</v>
      </c>
      <c r="P423">
        <v>1520.71398925781</v>
      </c>
      <c r="Q423">
        <v>0.69995319843292203</v>
      </c>
      <c r="R423">
        <v>0.62207669019699097</v>
      </c>
      <c r="S423">
        <v>7.5537897646427196E-2</v>
      </c>
      <c r="T423">
        <v>0.231992498040199</v>
      </c>
      <c r="U423">
        <v>0.20042100548744199</v>
      </c>
      <c r="V423">
        <v>0</v>
      </c>
      <c r="W423">
        <v>3.78015804290771</v>
      </c>
      <c r="X423">
        <v>3.94129490852356</v>
      </c>
      <c r="Y423">
        <v>-0.19664889574050901</v>
      </c>
      <c r="Z423">
        <v>-0.24723839759826699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-0.19664889574050901</v>
      </c>
      <c r="AH423" t="s">
        <v>127</v>
      </c>
      <c r="AI423">
        <v>-0.180023804306984</v>
      </c>
      <c r="AJ423">
        <v>-0.37667268514633201</v>
      </c>
    </row>
    <row r="424" spans="1:36" x14ac:dyDescent="0.35">
      <c r="A424">
        <v>642</v>
      </c>
      <c r="B424" t="s">
        <v>127</v>
      </c>
      <c r="C424">
        <v>10.3089504241943</v>
      </c>
      <c r="D424">
        <v>10.3089504241943</v>
      </c>
      <c r="E424">
        <v>10.3481702804565</v>
      </c>
      <c r="F424">
        <v>10.3089504241943</v>
      </c>
      <c r="G424">
        <v>59</v>
      </c>
      <c r="H424">
        <v>445</v>
      </c>
      <c r="I424">
        <v>504</v>
      </c>
      <c r="J424">
        <v>10.3531503677368</v>
      </c>
      <c r="K424">
        <v>10.1347799301147</v>
      </c>
      <c r="L424">
        <v>10.2117099761963</v>
      </c>
      <c r="M424">
        <v>10.3328399658203</v>
      </c>
      <c r="N424">
        <v>16.223289489746101</v>
      </c>
      <c r="O424">
        <v>43.868526458740199</v>
      </c>
      <c r="P424">
        <v>2029.36206054688</v>
      </c>
      <c r="Q424">
        <v>9.3010999262332902E-2</v>
      </c>
      <c r="R424">
        <v>0.84710937738418601</v>
      </c>
      <c r="S424">
        <v>5.9662000276148302E-3</v>
      </c>
      <c r="T424">
        <v>2.8543399646878201E-2</v>
      </c>
      <c r="U424">
        <v>0.231249094009399</v>
      </c>
      <c r="V424">
        <v>4.06209006905556E-2</v>
      </c>
      <c r="W424">
        <v>3.76602005958557</v>
      </c>
      <c r="X424">
        <v>3.9059360027313201</v>
      </c>
      <c r="Y424">
        <v>-8.29766020178795E-2</v>
      </c>
      <c r="Z424">
        <v>-0.53311187028884899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-8.29766020178795E-2</v>
      </c>
      <c r="AH424" t="s">
        <v>127</v>
      </c>
      <c r="AI424">
        <v>-0.180023804306984</v>
      </c>
      <c r="AJ424">
        <v>-0.263000398874283</v>
      </c>
    </row>
    <row r="425" spans="1:36" x14ac:dyDescent="0.35">
      <c r="A425">
        <v>871</v>
      </c>
      <c r="B425" t="s">
        <v>127</v>
      </c>
      <c r="C425">
        <v>10.3089504241943</v>
      </c>
      <c r="D425">
        <v>10.3089504241943</v>
      </c>
      <c r="E425">
        <v>10.3734903335571</v>
      </c>
      <c r="F425">
        <v>10.3089504241943</v>
      </c>
      <c r="G425">
        <v>10</v>
      </c>
      <c r="H425">
        <v>21</v>
      </c>
      <c r="I425">
        <v>31</v>
      </c>
      <c r="J425">
        <v>10.35142993927</v>
      </c>
      <c r="K425">
        <v>10.082690238952599</v>
      </c>
      <c r="L425">
        <v>10.261670112609901</v>
      </c>
      <c r="M425">
        <v>10.2632703781128</v>
      </c>
      <c r="N425">
        <v>16.148939132690401</v>
      </c>
      <c r="O425">
        <v>41.222324371337898</v>
      </c>
      <c r="P425">
        <v>1790.41101074219</v>
      </c>
      <c r="Q425">
        <v>0.328047305345535</v>
      </c>
      <c r="R425">
        <v>0.76243782043456998</v>
      </c>
      <c r="S425">
        <v>3.2960198819637299E-2</v>
      </c>
      <c r="T425">
        <v>0.18407960236072499</v>
      </c>
      <c r="U425">
        <v>0.206156700849533</v>
      </c>
      <c r="V425">
        <v>0</v>
      </c>
      <c r="W425">
        <v>3.75080394744873</v>
      </c>
      <c r="X425">
        <v>3.9367539882659899</v>
      </c>
      <c r="Y425">
        <v>-7.4869401752948803E-2</v>
      </c>
      <c r="Z425">
        <v>-0.50781697034835804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-7.4869401752948803E-2</v>
      </c>
      <c r="AH425" t="s">
        <v>127</v>
      </c>
      <c r="AI425">
        <v>-0.180023804306984</v>
      </c>
      <c r="AJ425">
        <v>-0.25489321351051297</v>
      </c>
    </row>
    <row r="426" spans="1:36" x14ac:dyDescent="0.35">
      <c r="A426">
        <v>585</v>
      </c>
      <c r="B426" t="s">
        <v>127</v>
      </c>
      <c r="C426">
        <v>10.3089504241943</v>
      </c>
      <c r="D426">
        <v>10.3089504241943</v>
      </c>
      <c r="E426">
        <v>10.3734903335571</v>
      </c>
      <c r="F426">
        <v>10.275050163269</v>
      </c>
      <c r="G426">
        <v>64</v>
      </c>
      <c r="H426">
        <v>98</v>
      </c>
      <c r="I426">
        <v>162</v>
      </c>
      <c r="J426">
        <v>10.3513898849487</v>
      </c>
      <c r="K426">
        <v>10.2766103744507</v>
      </c>
      <c r="L426">
        <v>10.319860458374</v>
      </c>
      <c r="M426">
        <v>10.3206701278687</v>
      </c>
      <c r="N426">
        <v>16.373500823974599</v>
      </c>
      <c r="O426">
        <v>43.171131134033203</v>
      </c>
      <c r="P426">
        <v>2005.57897949219</v>
      </c>
      <c r="Q426">
        <v>0.41074600815772999</v>
      </c>
      <c r="R426">
        <v>0.66788738965988204</v>
      </c>
      <c r="S426">
        <v>2.9873400926590001E-2</v>
      </c>
      <c r="T426">
        <v>0.11729619652032899</v>
      </c>
      <c r="U426">
        <v>7.7534802258014707E-2</v>
      </c>
      <c r="V426">
        <v>0.17359000444412201</v>
      </c>
      <c r="W426">
        <v>3.71291303634644</v>
      </c>
      <c r="X426">
        <v>3.9322059154510498</v>
      </c>
      <c r="Y426">
        <v>0.18387719988822901</v>
      </c>
      <c r="Z426">
        <v>-0.54117828607559204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0.18387719988822901</v>
      </c>
      <c r="AH426" t="s">
        <v>127</v>
      </c>
      <c r="AI426">
        <v>-0.180023804306984</v>
      </c>
      <c r="AJ426">
        <v>3.8534000050276501E-3</v>
      </c>
    </row>
    <row r="427" spans="1:36" x14ac:dyDescent="0.35">
      <c r="A427">
        <v>960</v>
      </c>
      <c r="B427" t="s">
        <v>127</v>
      </c>
      <c r="C427">
        <v>10.3734903335571</v>
      </c>
      <c r="D427">
        <v>10.404259681701699</v>
      </c>
      <c r="E427">
        <v>10.3734903335571</v>
      </c>
      <c r="F427">
        <v>10.5453395843506</v>
      </c>
      <c r="G427">
        <v>22</v>
      </c>
      <c r="H427">
        <v>219</v>
      </c>
      <c r="I427">
        <v>241</v>
      </c>
      <c r="J427">
        <v>10.3509302139282</v>
      </c>
      <c r="K427">
        <v>10.512479782104499</v>
      </c>
      <c r="L427">
        <v>10.3531999588013</v>
      </c>
      <c r="M427">
        <v>10.3650798797607</v>
      </c>
      <c r="N427">
        <v>16.245090484619102</v>
      </c>
      <c r="O427">
        <v>41.198692321777301</v>
      </c>
      <c r="P427">
        <v>1790.98803710938</v>
      </c>
      <c r="Q427">
        <v>8.7592400610446902E-2</v>
      </c>
      <c r="R427">
        <v>0.59771829843521096</v>
      </c>
      <c r="S427">
        <v>3.2694000750780099E-2</v>
      </c>
      <c r="T427">
        <v>0.18582749366760301</v>
      </c>
      <c r="U427">
        <v>0.24551129341125499</v>
      </c>
      <c r="V427">
        <v>7.8672297298908206E-2</v>
      </c>
      <c r="W427">
        <v>3.7389659881591801</v>
      </c>
      <c r="X427">
        <v>3.9391229152679399</v>
      </c>
      <c r="Y427">
        <v>0.30856171250343301</v>
      </c>
      <c r="Z427">
        <v>-0.49309578537941001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0.30856171250343301</v>
      </c>
      <c r="AH427" t="s">
        <v>127</v>
      </c>
      <c r="AI427">
        <v>-0.180023804306984</v>
      </c>
      <c r="AJ427">
        <v>0.128537893295288</v>
      </c>
    </row>
    <row r="428" spans="1:36" x14ac:dyDescent="0.35">
      <c r="A428">
        <v>464</v>
      </c>
      <c r="B428" t="s">
        <v>127</v>
      </c>
      <c r="C428">
        <v>10.3089504241943</v>
      </c>
      <c r="D428">
        <v>10.3089504241943</v>
      </c>
      <c r="E428">
        <v>10.3089504241943</v>
      </c>
      <c r="F428">
        <v>10.3089504241943</v>
      </c>
      <c r="G428">
        <v>116</v>
      </c>
      <c r="H428">
        <v>77</v>
      </c>
      <c r="I428">
        <v>193</v>
      </c>
      <c r="J428">
        <v>10.344799995422401</v>
      </c>
      <c r="K428">
        <v>10.227399826049799</v>
      </c>
      <c r="L428">
        <v>10.269359588623001</v>
      </c>
      <c r="M428">
        <v>10.274410247802701</v>
      </c>
      <c r="N428">
        <v>16.598289489746101</v>
      </c>
      <c r="O428">
        <v>37.384082794189503</v>
      </c>
      <c r="P428">
        <v>1504.32495117188</v>
      </c>
      <c r="Q428">
        <v>0.599559426307678</v>
      </c>
      <c r="R428">
        <v>0.64004409313201904</v>
      </c>
      <c r="S428">
        <v>3.3544499427080203E-2</v>
      </c>
      <c r="T428">
        <v>0.27683830261230502</v>
      </c>
      <c r="U428">
        <v>4.3018501251936E-2</v>
      </c>
      <c r="V428">
        <v>3.8887400180101402E-2</v>
      </c>
      <c r="W428">
        <v>3.7818980216979998</v>
      </c>
      <c r="X428">
        <v>3.9340789318084699</v>
      </c>
      <c r="Y428">
        <v>6.4623102545738206E-2</v>
      </c>
      <c r="Z428">
        <v>-0.46742290258407598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6.4623102545738206E-2</v>
      </c>
      <c r="AH428" t="s">
        <v>127</v>
      </c>
      <c r="AI428">
        <v>-0.180023804306984</v>
      </c>
      <c r="AJ428">
        <v>-0.11540070176124601</v>
      </c>
    </row>
    <row r="429" spans="1:36" x14ac:dyDescent="0.35">
      <c r="A429">
        <v>415</v>
      </c>
      <c r="B429" t="s">
        <v>127</v>
      </c>
      <c r="C429">
        <v>9.9987974166870099</v>
      </c>
      <c r="D429">
        <v>9.9987974166870099</v>
      </c>
      <c r="E429">
        <v>10.3089504241943</v>
      </c>
      <c r="F429">
        <v>9.9570283889770508</v>
      </c>
      <c r="G429">
        <v>77</v>
      </c>
      <c r="H429">
        <v>31</v>
      </c>
      <c r="I429">
        <v>108</v>
      </c>
      <c r="J429">
        <v>10.337140083313001</v>
      </c>
      <c r="K429">
        <v>10.1025695800781</v>
      </c>
      <c r="L429">
        <v>10.167909622192401</v>
      </c>
      <c r="M429">
        <v>10.1798400878906</v>
      </c>
      <c r="N429">
        <v>16.276750564575199</v>
      </c>
      <c r="O429">
        <v>36.287460327148402</v>
      </c>
      <c r="P429">
        <v>1420.73498535156</v>
      </c>
      <c r="Q429">
        <v>0.67060202360153198</v>
      </c>
      <c r="R429">
        <v>0.71713912487029996</v>
      </c>
      <c r="S429">
        <v>5.3812898695468903E-2</v>
      </c>
      <c r="T429">
        <v>0.111332297325134</v>
      </c>
      <c r="U429">
        <v>0.107557103037834</v>
      </c>
      <c r="V429">
        <v>0.113460101187229</v>
      </c>
      <c r="W429">
        <v>3.7335560321807901</v>
      </c>
      <c r="X429">
        <v>3.9296450614929199</v>
      </c>
      <c r="Y429">
        <v>-1.63455996662378E-2</v>
      </c>
      <c r="Z429">
        <v>-0.46187680959701499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-1.63455996662378E-2</v>
      </c>
      <c r="AH429" t="s">
        <v>127</v>
      </c>
      <c r="AI429">
        <v>-0.180023804306984</v>
      </c>
      <c r="AJ429">
        <v>-0.196369394659996</v>
      </c>
    </row>
    <row r="430" spans="1:36" x14ac:dyDescent="0.35">
      <c r="A430">
        <v>443</v>
      </c>
      <c r="B430" t="s">
        <v>127</v>
      </c>
      <c r="C430">
        <v>10.3734903335571</v>
      </c>
      <c r="D430">
        <v>10.3734903335571</v>
      </c>
      <c r="E430">
        <v>10.4163103103638</v>
      </c>
      <c r="F430">
        <v>10.3734903335571</v>
      </c>
      <c r="G430">
        <v>108</v>
      </c>
      <c r="H430">
        <v>134</v>
      </c>
      <c r="I430">
        <v>242</v>
      </c>
      <c r="J430">
        <v>10.336669921875</v>
      </c>
      <c r="K430">
        <v>10.3960103988647</v>
      </c>
      <c r="L430">
        <v>10.331870079040501</v>
      </c>
      <c r="M430">
        <v>10.3640804290771</v>
      </c>
      <c r="N430">
        <v>16.2906093597412</v>
      </c>
      <c r="O430">
        <v>37.871871948242202</v>
      </c>
      <c r="P430">
        <v>1556.26403808594</v>
      </c>
      <c r="Q430">
        <v>0.46196651458740201</v>
      </c>
      <c r="R430">
        <v>0.77253800630569502</v>
      </c>
      <c r="S430">
        <v>5.06983995437622E-2</v>
      </c>
      <c r="T430">
        <v>9.9490299820900005E-2</v>
      </c>
      <c r="U430">
        <v>7.1864902973174993E-2</v>
      </c>
      <c r="V430">
        <v>5.8674801141023601E-2</v>
      </c>
      <c r="W430">
        <v>3.7582209110260001</v>
      </c>
      <c r="X430">
        <v>3.90754294395447</v>
      </c>
      <c r="Y430">
        <v>0.30188378691673301</v>
      </c>
      <c r="Z430">
        <v>-0.490366101264954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0.30188378691673301</v>
      </c>
      <c r="AH430" t="s">
        <v>127</v>
      </c>
      <c r="AI430">
        <v>-0.180023804306984</v>
      </c>
      <c r="AJ430">
        <v>0.12185999751091001</v>
      </c>
    </row>
    <row r="431" spans="1:36" x14ac:dyDescent="0.35">
      <c r="A431">
        <v>412</v>
      </c>
      <c r="B431" t="s">
        <v>127</v>
      </c>
      <c r="C431">
        <v>10.2399597167969</v>
      </c>
      <c r="D431">
        <v>10.2399597167969</v>
      </c>
      <c r="E431">
        <v>10.2399597167969</v>
      </c>
      <c r="F431">
        <v>10.2399597167969</v>
      </c>
      <c r="G431">
        <v>70</v>
      </c>
      <c r="H431">
        <v>77</v>
      </c>
      <c r="I431">
        <v>147</v>
      </c>
      <c r="J431">
        <v>10.334110260009799</v>
      </c>
      <c r="K431">
        <v>10.166689872741699</v>
      </c>
      <c r="L431">
        <v>10.2470502853394</v>
      </c>
      <c r="M431">
        <v>10.260950088501</v>
      </c>
      <c r="N431">
        <v>16.214370727539102</v>
      </c>
      <c r="O431">
        <v>38.967533111572301</v>
      </c>
      <c r="P431">
        <v>1619.34301757812</v>
      </c>
      <c r="Q431">
        <v>0.43694481253624001</v>
      </c>
      <c r="R431">
        <v>0.62473422288894698</v>
      </c>
      <c r="S431">
        <v>1.9767299294471699E-2</v>
      </c>
      <c r="T431">
        <v>0.12085569649934801</v>
      </c>
      <c r="U431">
        <v>0.21487550437450401</v>
      </c>
      <c r="V431">
        <v>0.20962089300155601</v>
      </c>
      <c r="W431">
        <v>3.68585205078125</v>
      </c>
      <c r="X431">
        <v>3.9328339099884002</v>
      </c>
      <c r="Y431">
        <v>3.9848100394010502E-2</v>
      </c>
      <c r="Z431">
        <v>-0.48423281311988797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3.9848100394010502E-2</v>
      </c>
      <c r="AH431" t="s">
        <v>127</v>
      </c>
      <c r="AI431">
        <v>-0.180023804306984</v>
      </c>
      <c r="AJ431">
        <v>-0.140175595879555</v>
      </c>
    </row>
    <row r="432" spans="1:36" x14ac:dyDescent="0.35">
      <c r="A432">
        <v>422</v>
      </c>
      <c r="B432" t="s">
        <v>127</v>
      </c>
      <c r="C432">
        <v>10.275050163269</v>
      </c>
      <c r="D432">
        <v>10.3089504241943</v>
      </c>
      <c r="E432">
        <v>10.3089504241943</v>
      </c>
      <c r="F432">
        <v>9.9987974166870099</v>
      </c>
      <c r="G432">
        <v>297</v>
      </c>
      <c r="H432">
        <v>1327</v>
      </c>
      <c r="I432">
        <v>1624</v>
      </c>
      <c r="J432">
        <v>10.334059715271</v>
      </c>
      <c r="K432">
        <v>10.021679878234901</v>
      </c>
      <c r="L432">
        <v>10.265199661254901</v>
      </c>
      <c r="M432">
        <v>10.2718095779419</v>
      </c>
      <c r="N432">
        <v>16.3337001800537</v>
      </c>
      <c r="O432">
        <v>46.092586517333999</v>
      </c>
      <c r="P432">
        <v>2219.916015625</v>
      </c>
      <c r="Q432">
        <v>0.19927160441875499</v>
      </c>
      <c r="R432">
        <v>0.69624698162078902</v>
      </c>
      <c r="S432">
        <v>1.8341200426220901E-2</v>
      </c>
      <c r="T432">
        <v>0.111384302377701</v>
      </c>
      <c r="U432">
        <v>0.25720870494842502</v>
      </c>
      <c r="V432">
        <v>8.0119498074054704E-2</v>
      </c>
      <c r="W432">
        <v>3.7357530593872101</v>
      </c>
      <c r="X432">
        <v>3.9367120265960698</v>
      </c>
      <c r="Y432">
        <v>-0.12748390436172499</v>
      </c>
      <c r="Z432">
        <v>-0.57498931884765603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-0.12748390436172499</v>
      </c>
      <c r="AH432" t="s">
        <v>127</v>
      </c>
      <c r="AI432">
        <v>-0.180023804306984</v>
      </c>
      <c r="AJ432">
        <v>-0.30750760436058</v>
      </c>
    </row>
    <row r="433" spans="1:36" x14ac:dyDescent="0.35">
      <c r="A433">
        <v>830</v>
      </c>
      <c r="B433" t="s">
        <v>127</v>
      </c>
      <c r="C433">
        <v>10.0168199539185</v>
      </c>
      <c r="D433">
        <v>10.126629829406699</v>
      </c>
      <c r="E433">
        <v>10.3089504241943</v>
      </c>
      <c r="F433">
        <v>9.9034872055053693</v>
      </c>
      <c r="G433">
        <v>48</v>
      </c>
      <c r="H433">
        <v>92</v>
      </c>
      <c r="I433">
        <v>140</v>
      </c>
      <c r="J433">
        <v>10.331800460815399</v>
      </c>
      <c r="K433">
        <v>9.9567279815673793</v>
      </c>
      <c r="L433">
        <v>10.1402797698975</v>
      </c>
      <c r="M433">
        <v>10.189359664916999</v>
      </c>
      <c r="N433">
        <v>16.353549957275401</v>
      </c>
      <c r="O433">
        <v>45.115322113037102</v>
      </c>
      <c r="P433">
        <v>2111.31591796875</v>
      </c>
      <c r="Q433">
        <v>0.37976428866386402</v>
      </c>
      <c r="R433">
        <v>0.47576889395713801</v>
      </c>
      <c r="S433">
        <v>2.9893999453634002E-3</v>
      </c>
      <c r="T433">
        <v>9.2842802405357402E-2</v>
      </c>
      <c r="U433">
        <v>0.20896810293197601</v>
      </c>
      <c r="V433">
        <v>0.360850811004639</v>
      </c>
      <c r="W433">
        <v>3.8293550014495801</v>
      </c>
      <c r="X433">
        <v>3.9425849914550799</v>
      </c>
      <c r="Y433">
        <v>-0.15579409897327401</v>
      </c>
      <c r="Z433">
        <v>-0.59538102149963401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-0.15579409897327401</v>
      </c>
      <c r="AH433" t="s">
        <v>127</v>
      </c>
      <c r="AI433">
        <v>-0.180023804306984</v>
      </c>
      <c r="AJ433">
        <v>-0.33581790328025801</v>
      </c>
    </row>
    <row r="434" spans="1:36" x14ac:dyDescent="0.35">
      <c r="A434">
        <v>842</v>
      </c>
      <c r="B434" t="s">
        <v>127</v>
      </c>
      <c r="C434">
        <v>10.2948703765869</v>
      </c>
      <c r="D434">
        <v>10.2948703765869</v>
      </c>
      <c r="E434">
        <v>10.4631004333496</v>
      </c>
      <c r="F434">
        <v>10.126629829406699</v>
      </c>
      <c r="G434">
        <v>1</v>
      </c>
      <c r="H434">
        <v>2</v>
      </c>
      <c r="I434">
        <v>3</v>
      </c>
      <c r="J434">
        <v>10.329719543456999</v>
      </c>
      <c r="K434">
        <v>10.126629829406699</v>
      </c>
      <c r="L434">
        <v>10.2935800552368</v>
      </c>
      <c r="M434">
        <v>10.2935800552368</v>
      </c>
      <c r="N434">
        <v>16.966100692748999</v>
      </c>
      <c r="O434">
        <v>40.338981628417997</v>
      </c>
      <c r="P434">
        <v>1742.4580078125</v>
      </c>
      <c r="Q434">
        <v>0.177966102957726</v>
      </c>
      <c r="R434">
        <v>0.322033911943436</v>
      </c>
      <c r="S434">
        <v>0.5</v>
      </c>
      <c r="T434">
        <v>0</v>
      </c>
      <c r="U434">
        <v>0.322033911943436</v>
      </c>
      <c r="V434">
        <v>0.177966102957726</v>
      </c>
      <c r="W434">
        <v>3.7475929260253902</v>
      </c>
      <c r="X434">
        <v>3.9479129314422599</v>
      </c>
      <c r="Y434">
        <v>0.41027081012725802</v>
      </c>
      <c r="Z434">
        <v>-0.58743858337402299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0.41027081012725802</v>
      </c>
      <c r="AH434" t="s">
        <v>127</v>
      </c>
      <c r="AI434">
        <v>-0.180023804306984</v>
      </c>
      <c r="AJ434">
        <v>0.23024700582027399</v>
      </c>
    </row>
    <row r="435" spans="1:36" x14ac:dyDescent="0.35">
      <c r="A435">
        <v>425</v>
      </c>
      <c r="B435" t="s">
        <v>127</v>
      </c>
      <c r="C435">
        <v>10.3089504241943</v>
      </c>
      <c r="D435">
        <v>10.3089504241943</v>
      </c>
      <c r="E435">
        <v>10.3089504241943</v>
      </c>
      <c r="F435">
        <v>10.126629829406699</v>
      </c>
      <c r="G435">
        <v>129</v>
      </c>
      <c r="H435">
        <v>936</v>
      </c>
      <c r="I435">
        <v>1065</v>
      </c>
      <c r="J435">
        <v>10.327119827270501</v>
      </c>
      <c r="K435">
        <v>10.168419837951699</v>
      </c>
      <c r="L435">
        <v>10.2686500549316</v>
      </c>
      <c r="M435">
        <v>10.308600425720201</v>
      </c>
      <c r="N435">
        <v>16.2441596984863</v>
      </c>
      <c r="O435">
        <v>41.481632232666001</v>
      </c>
      <c r="P435">
        <v>1826.31994628906</v>
      </c>
      <c r="Q435">
        <v>0.116743698716164</v>
      </c>
      <c r="R435">
        <v>0.87358689308166504</v>
      </c>
      <c r="S435">
        <v>1.1880200356244999E-2</v>
      </c>
      <c r="T435">
        <v>4.0484201163053499E-2</v>
      </c>
      <c r="U435">
        <v>0.18960620462894401</v>
      </c>
      <c r="V435">
        <v>2.2169699892401699E-2</v>
      </c>
      <c r="W435">
        <v>3.78329706192017</v>
      </c>
      <c r="X435">
        <v>3.9231700897216801</v>
      </c>
      <c r="Y435">
        <v>-6.7533403635024997E-2</v>
      </c>
      <c r="Z435">
        <v>-0.53064382076263406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-6.7533403635024997E-2</v>
      </c>
      <c r="AH435" t="s">
        <v>127</v>
      </c>
      <c r="AI435">
        <v>-0.180023804306984</v>
      </c>
      <c r="AJ435">
        <v>-0.247557193040848</v>
      </c>
    </row>
    <row r="436" spans="1:36" x14ac:dyDescent="0.35">
      <c r="A436">
        <v>855</v>
      </c>
      <c r="B436" t="s">
        <v>127</v>
      </c>
      <c r="C436">
        <v>10.3481702804565</v>
      </c>
      <c r="D436">
        <v>10.3481702804565</v>
      </c>
      <c r="E436">
        <v>10.3089504241943</v>
      </c>
      <c r="F436">
        <v>11.2252397537231</v>
      </c>
      <c r="G436">
        <v>5</v>
      </c>
      <c r="H436">
        <v>65</v>
      </c>
      <c r="I436">
        <v>70</v>
      </c>
      <c r="J436">
        <v>10.321760177612299</v>
      </c>
      <c r="K436">
        <v>10.8770704269409</v>
      </c>
      <c r="L436">
        <v>10.3603000640869</v>
      </c>
      <c r="M436">
        <v>10.3675699234009</v>
      </c>
      <c r="N436">
        <v>16.233600616455099</v>
      </c>
      <c r="O436">
        <v>46.998260498046903</v>
      </c>
      <c r="P436">
        <v>2298.28100585938</v>
      </c>
      <c r="Q436">
        <v>8.2503601908683805E-2</v>
      </c>
      <c r="R436">
        <v>0.94167852401733398</v>
      </c>
      <c r="S436">
        <v>2.52883993089199E-2</v>
      </c>
      <c r="T436">
        <v>7.2703999467194098E-3</v>
      </c>
      <c r="U436">
        <v>2.3391800001263601E-2</v>
      </c>
      <c r="V436">
        <v>2.5762600824236901E-2</v>
      </c>
      <c r="W436">
        <v>3.77622389793396</v>
      </c>
      <c r="X436">
        <v>3.90402388572693</v>
      </c>
      <c r="Y436">
        <v>0.75149691104888905</v>
      </c>
      <c r="Z436">
        <v>-0.632895708084106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0.75149691104888905</v>
      </c>
      <c r="AH436" t="s">
        <v>127</v>
      </c>
      <c r="AI436">
        <v>-0.180023804306984</v>
      </c>
      <c r="AJ436">
        <v>0.57147312164306596</v>
      </c>
    </row>
    <row r="437" spans="1:36" x14ac:dyDescent="0.35">
      <c r="A437">
        <v>841</v>
      </c>
      <c r="B437" t="s">
        <v>127</v>
      </c>
      <c r="C437">
        <v>10.3089504241943</v>
      </c>
      <c r="D437">
        <v>10.0858097076416</v>
      </c>
      <c r="E437">
        <v>10.3089504241943</v>
      </c>
      <c r="F437">
        <v>9.9034872055053693</v>
      </c>
      <c r="G437">
        <v>8</v>
      </c>
      <c r="H437">
        <v>1</v>
      </c>
      <c r="I437">
        <v>9</v>
      </c>
      <c r="J437">
        <v>10.3089504241943</v>
      </c>
      <c r="K437">
        <v>9.95153713226318</v>
      </c>
      <c r="L437">
        <v>10.0427198410034</v>
      </c>
      <c r="M437">
        <v>10.035770416259799</v>
      </c>
      <c r="N437">
        <v>16.229129791259801</v>
      </c>
      <c r="O437">
        <v>47.252044677734403</v>
      </c>
      <c r="P437">
        <v>2314.42700195312</v>
      </c>
      <c r="Q437">
        <v>0.76432079076767001</v>
      </c>
      <c r="R437">
        <v>1</v>
      </c>
      <c r="S437">
        <v>0</v>
      </c>
      <c r="T437">
        <v>0</v>
      </c>
      <c r="U437">
        <v>0.39934530854225198</v>
      </c>
      <c r="V437">
        <v>0</v>
      </c>
      <c r="W437">
        <v>3.77953100204468</v>
      </c>
      <c r="X437">
        <v>3.88583111763</v>
      </c>
      <c r="Y437">
        <v>-0.23217050731182101</v>
      </c>
      <c r="Z437">
        <v>-0.57205492258071899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-0.23217050731182101</v>
      </c>
      <c r="AH437" t="s">
        <v>127</v>
      </c>
      <c r="AI437">
        <v>-0.180023804306984</v>
      </c>
      <c r="AJ437">
        <v>-0.41219431161880499</v>
      </c>
    </row>
    <row r="438" spans="1:36" x14ac:dyDescent="0.35">
      <c r="A438">
        <v>624</v>
      </c>
      <c r="B438" t="s">
        <v>127</v>
      </c>
      <c r="C438">
        <v>10.3089504241943</v>
      </c>
      <c r="D438">
        <v>10.3089504241943</v>
      </c>
      <c r="E438">
        <v>10.3089504241943</v>
      </c>
      <c r="F438">
        <v>9.6550264358520508</v>
      </c>
      <c r="G438">
        <v>2</v>
      </c>
      <c r="H438">
        <v>125</v>
      </c>
      <c r="I438">
        <v>127</v>
      </c>
      <c r="J438">
        <v>10.3039798736572</v>
      </c>
      <c r="K438">
        <v>10.1347799301147</v>
      </c>
      <c r="L438">
        <v>10.3174695968628</v>
      </c>
      <c r="M438">
        <v>10.298529624939</v>
      </c>
      <c r="N438">
        <v>16.1922798156738</v>
      </c>
      <c r="O438">
        <v>40.935630798339801</v>
      </c>
      <c r="P438">
        <v>1764.20104980469</v>
      </c>
      <c r="Q438">
        <v>3.22140008211136E-2</v>
      </c>
      <c r="R438">
        <v>0.84118407964706399</v>
      </c>
      <c r="S438">
        <v>1.1272000148892399E-2</v>
      </c>
      <c r="T438">
        <v>5.2918799221515697E-2</v>
      </c>
      <c r="U438">
        <v>0.30380868911743197</v>
      </c>
      <c r="V438">
        <v>2.5688199326395999E-2</v>
      </c>
      <c r="W438">
        <v>3.8200418949127202</v>
      </c>
      <c r="X438">
        <v>3.9285259246826199</v>
      </c>
      <c r="Y438">
        <v>-2.3927800357341801E-2</v>
      </c>
      <c r="Z438">
        <v>-0.549948871135712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-2.3927800357341801E-2</v>
      </c>
      <c r="AH438" t="s">
        <v>127</v>
      </c>
      <c r="AI438">
        <v>-0.180023804306984</v>
      </c>
      <c r="AJ438">
        <v>-0.20395159721374501</v>
      </c>
    </row>
    <row r="439" spans="1:36" x14ac:dyDescent="0.35">
      <c r="A439">
        <v>460</v>
      </c>
      <c r="B439" t="s">
        <v>127</v>
      </c>
      <c r="C439">
        <v>10.126629829406699</v>
      </c>
      <c r="D439">
        <v>10.0858097076416</v>
      </c>
      <c r="E439">
        <v>10.312279701232899</v>
      </c>
      <c r="F439">
        <v>10.0858097076416</v>
      </c>
      <c r="G439">
        <v>1900</v>
      </c>
      <c r="H439">
        <v>146</v>
      </c>
      <c r="I439">
        <v>2046</v>
      </c>
      <c r="J439">
        <v>10.303500175476101</v>
      </c>
      <c r="K439">
        <v>10.0150203704834</v>
      </c>
      <c r="L439">
        <v>10.04368019104</v>
      </c>
      <c r="M439">
        <v>10.0347003936768</v>
      </c>
      <c r="N439">
        <v>16.345029830932599</v>
      </c>
      <c r="O439">
        <v>39.639720916747997</v>
      </c>
      <c r="P439">
        <v>1681.09399414062</v>
      </c>
      <c r="Q439">
        <v>0.93178427219390902</v>
      </c>
      <c r="R439">
        <v>0.71382421255111705</v>
      </c>
      <c r="S439">
        <v>2.4334000423550599E-2</v>
      </c>
      <c r="T439">
        <v>0.14918150007724801</v>
      </c>
      <c r="U439">
        <v>0.14063219726085699</v>
      </c>
      <c r="V439">
        <v>6.5596796572208405E-2</v>
      </c>
      <c r="W439">
        <v>3.78727006912231</v>
      </c>
      <c r="X439">
        <v>3.9296410083770801</v>
      </c>
      <c r="Y439">
        <v>-0.105945602059364</v>
      </c>
      <c r="Z439">
        <v>-0.53293222188949596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-0.105945602059364</v>
      </c>
      <c r="AH439" t="s">
        <v>127</v>
      </c>
      <c r="AI439">
        <v>-0.180023804306984</v>
      </c>
      <c r="AJ439">
        <v>-0.28596940636634799</v>
      </c>
    </row>
    <row r="440" spans="1:36" x14ac:dyDescent="0.35">
      <c r="A440">
        <v>853</v>
      </c>
      <c r="B440" t="s">
        <v>127</v>
      </c>
      <c r="C440">
        <v>10.3449602127075</v>
      </c>
      <c r="D440">
        <v>10.2399597167969</v>
      </c>
      <c r="E440">
        <v>10.2399597167969</v>
      </c>
      <c r="F440">
        <v>11.0348901748657</v>
      </c>
      <c r="G440">
        <v>2</v>
      </c>
      <c r="H440">
        <v>12</v>
      </c>
      <c r="I440">
        <v>14</v>
      </c>
      <c r="J440">
        <v>10.291139602661101</v>
      </c>
      <c r="K440">
        <v>10.8172702789307</v>
      </c>
      <c r="L440">
        <v>10.389840126037599</v>
      </c>
      <c r="M440">
        <v>10.364850044250501</v>
      </c>
      <c r="N440">
        <v>16.454109191894499</v>
      </c>
      <c r="O440">
        <v>44.406764984130902</v>
      </c>
      <c r="P440">
        <v>2046.83203125</v>
      </c>
      <c r="Q440">
        <v>0.140096604824066</v>
      </c>
      <c r="R440">
        <v>0.59903377294540405</v>
      </c>
      <c r="S440">
        <v>0.17487919330596899</v>
      </c>
      <c r="T440">
        <v>0</v>
      </c>
      <c r="U440">
        <v>0.22512079775333399</v>
      </c>
      <c r="V440">
        <v>7.0531398057937594E-2</v>
      </c>
      <c r="W440">
        <v>3.79407405853271</v>
      </c>
      <c r="X440">
        <v>3.9373760223388699</v>
      </c>
      <c r="Y440">
        <v>0.674505174160004</v>
      </c>
      <c r="Z440">
        <v>-0.62700748443603505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0.674505174160004</v>
      </c>
      <c r="AH440" t="s">
        <v>127</v>
      </c>
      <c r="AI440">
        <v>-0.180023804306984</v>
      </c>
      <c r="AJ440">
        <v>0.49448141455650302</v>
      </c>
    </row>
    <row r="441" spans="1:36" x14ac:dyDescent="0.35">
      <c r="A441">
        <v>450</v>
      </c>
      <c r="B441" t="s">
        <v>127</v>
      </c>
      <c r="C441">
        <v>10.229189872741699</v>
      </c>
      <c r="D441">
        <v>10.275050163269</v>
      </c>
      <c r="E441">
        <v>10.2399597167969</v>
      </c>
      <c r="F441">
        <v>10.3089504241943</v>
      </c>
      <c r="G441">
        <v>13</v>
      </c>
      <c r="H441">
        <v>35</v>
      </c>
      <c r="I441">
        <v>48</v>
      </c>
      <c r="J441">
        <v>10.283240318298301</v>
      </c>
      <c r="K441">
        <v>10.018759727478001</v>
      </c>
      <c r="L441">
        <v>10.313559532165501</v>
      </c>
      <c r="M441">
        <v>10.229539871215801</v>
      </c>
      <c r="N441">
        <v>16.267290115356399</v>
      </c>
      <c r="O441">
        <v>42.175575256347699</v>
      </c>
      <c r="P441">
        <v>1863.44299316406</v>
      </c>
      <c r="Q441">
        <v>0.20304070413112599</v>
      </c>
      <c r="R441">
        <v>0.40591791272163402</v>
      </c>
      <c r="S441">
        <v>5.4111499339342103E-2</v>
      </c>
      <c r="T441">
        <v>0.356056898832321</v>
      </c>
      <c r="U441">
        <v>0.11312740296125399</v>
      </c>
      <c r="V441">
        <v>0.100539498031139</v>
      </c>
      <c r="W441">
        <v>3.8527910709381099</v>
      </c>
      <c r="X441">
        <v>3.9396779537200901</v>
      </c>
      <c r="Y441">
        <v>-0.17189620435237901</v>
      </c>
      <c r="Z441">
        <v>-0.55862277746200595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-0.17189620435237901</v>
      </c>
      <c r="AH441" t="s">
        <v>127</v>
      </c>
      <c r="AI441">
        <v>-0.180023804306984</v>
      </c>
      <c r="AJ441">
        <v>-0.35191988945007302</v>
      </c>
    </row>
    <row r="442" spans="1:36" x14ac:dyDescent="0.35">
      <c r="A442">
        <v>454</v>
      </c>
      <c r="B442" t="s">
        <v>127</v>
      </c>
      <c r="C442">
        <v>10.275050163269</v>
      </c>
      <c r="D442">
        <v>10.3089504241943</v>
      </c>
      <c r="E442">
        <v>10.3089504241943</v>
      </c>
      <c r="F442">
        <v>10.126629829406699</v>
      </c>
      <c r="G442">
        <v>52</v>
      </c>
      <c r="H442">
        <v>87</v>
      </c>
      <c r="I442">
        <v>139</v>
      </c>
      <c r="J442">
        <v>10.2703104019165</v>
      </c>
      <c r="K442">
        <v>10.0781803131104</v>
      </c>
      <c r="L442">
        <v>10.123069763183601</v>
      </c>
      <c r="M442">
        <v>10.197950363159199</v>
      </c>
      <c r="N442">
        <v>16.411300659179702</v>
      </c>
      <c r="O442">
        <v>39.478626251220703</v>
      </c>
      <c r="P442">
        <v>1669.2509765625</v>
      </c>
      <c r="Q442">
        <v>0.37663671374321001</v>
      </c>
      <c r="R442">
        <v>0.83376121520996105</v>
      </c>
      <c r="S442">
        <v>2.5673899799585301E-2</v>
      </c>
      <c r="T442">
        <v>1.8100099638104401E-2</v>
      </c>
      <c r="U442">
        <v>4.03723008930683E-2</v>
      </c>
      <c r="V442">
        <v>0.122464701533318</v>
      </c>
      <c r="W442">
        <v>3.7556579113006601</v>
      </c>
      <c r="X442">
        <v>3.90652704238892</v>
      </c>
      <c r="Y442">
        <v>-6.2276799231767703E-2</v>
      </c>
      <c r="Z442">
        <v>-0.56954938173294101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-6.2276799231767703E-2</v>
      </c>
      <c r="AH442" t="s">
        <v>127</v>
      </c>
      <c r="AI442">
        <v>-0.180023804306984</v>
      </c>
      <c r="AJ442">
        <v>-0.242300495505333</v>
      </c>
    </row>
    <row r="443" spans="1:36" x14ac:dyDescent="0.35">
      <c r="A443">
        <v>800</v>
      </c>
      <c r="B443" t="s">
        <v>127</v>
      </c>
      <c r="C443">
        <v>10.596630096435501</v>
      </c>
      <c r="D443">
        <v>10.043250083923301</v>
      </c>
      <c r="E443">
        <v>10.043250083923301</v>
      </c>
      <c r="F443">
        <v>10.596630096435501</v>
      </c>
      <c r="G443">
        <v>3</v>
      </c>
      <c r="H443">
        <v>18</v>
      </c>
      <c r="I443">
        <v>21</v>
      </c>
      <c r="J443">
        <v>10.2676401138306</v>
      </c>
      <c r="K443">
        <v>11.3630695343018</v>
      </c>
      <c r="L443">
        <v>10.692339897155801</v>
      </c>
      <c r="M443">
        <v>10.3943901062012</v>
      </c>
      <c r="N443">
        <v>16.1450805664062</v>
      </c>
      <c r="O443">
        <v>47.548286437988303</v>
      </c>
      <c r="P443">
        <v>2310.55297851562</v>
      </c>
      <c r="Q443">
        <v>0.11570979654789</v>
      </c>
      <c r="R443">
        <v>0.56697821617126498</v>
      </c>
      <c r="S443">
        <v>2.49221008270979E-2</v>
      </c>
      <c r="T443">
        <v>0.40809971094131497</v>
      </c>
      <c r="U443">
        <v>0.17044949531555201</v>
      </c>
      <c r="V443">
        <v>0</v>
      </c>
      <c r="W443">
        <v>3.82158303260803</v>
      </c>
      <c r="X443">
        <v>3.9265658855438201</v>
      </c>
      <c r="Y443">
        <v>1.33004403114319</v>
      </c>
      <c r="Z443">
        <v>-0.65160751342773404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1.33004403114319</v>
      </c>
      <c r="AH443" t="s">
        <v>127</v>
      </c>
      <c r="AI443">
        <v>-0.180023804306984</v>
      </c>
      <c r="AJ443">
        <v>1.15002000331879</v>
      </c>
    </row>
    <row r="444" spans="1:36" x14ac:dyDescent="0.35">
      <c r="A444">
        <v>254</v>
      </c>
      <c r="B444" t="s">
        <v>127</v>
      </c>
      <c r="C444">
        <v>9.9987974166870099</v>
      </c>
      <c r="D444">
        <v>10.0033302307129</v>
      </c>
      <c r="E444">
        <v>10.2399597167969</v>
      </c>
      <c r="F444">
        <v>9.9987974166870099</v>
      </c>
      <c r="G444">
        <v>2353</v>
      </c>
      <c r="H444">
        <v>401</v>
      </c>
      <c r="I444">
        <v>2754</v>
      </c>
      <c r="J444">
        <v>10.2493000030518</v>
      </c>
      <c r="K444">
        <v>10.039609909057599</v>
      </c>
      <c r="L444">
        <v>10.067099571228001</v>
      </c>
      <c r="M444">
        <v>10.0721702575684</v>
      </c>
      <c r="N444">
        <v>16.392829895019499</v>
      </c>
      <c r="O444">
        <v>42.041984558105497</v>
      </c>
      <c r="P444">
        <v>1880.68298339844</v>
      </c>
      <c r="Q444">
        <v>0.84475737810134899</v>
      </c>
      <c r="R444">
        <v>0.73537468910217296</v>
      </c>
      <c r="S444">
        <v>1.7976000905036899E-2</v>
      </c>
      <c r="T444">
        <v>0.144979998469353</v>
      </c>
      <c r="U444">
        <v>0.13292990624904599</v>
      </c>
      <c r="V444">
        <v>5.9648800641298301E-2</v>
      </c>
      <c r="W444">
        <v>3.67945003509521</v>
      </c>
      <c r="X444">
        <v>3.89603590965271</v>
      </c>
      <c r="Y444">
        <v>-9.7010299563407898E-2</v>
      </c>
      <c r="Z444">
        <v>-0.56500637531280495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-9.7010299563407898E-2</v>
      </c>
      <c r="AH444" t="s">
        <v>127</v>
      </c>
      <c r="AI444">
        <v>-0.180023804306984</v>
      </c>
      <c r="AJ444">
        <v>-0.27703410387039201</v>
      </c>
    </row>
    <row r="445" spans="1:36" x14ac:dyDescent="0.35">
      <c r="A445">
        <v>936</v>
      </c>
      <c r="B445" t="s">
        <v>127</v>
      </c>
      <c r="C445">
        <v>9.9522781372070295</v>
      </c>
      <c r="D445">
        <v>9.9987974166870099</v>
      </c>
      <c r="E445">
        <v>10.203590393066399</v>
      </c>
      <c r="F445">
        <v>9.7409687042236293</v>
      </c>
      <c r="G445">
        <v>23</v>
      </c>
      <c r="H445">
        <v>65</v>
      </c>
      <c r="I445">
        <v>88</v>
      </c>
      <c r="J445">
        <v>10.2364902496338</v>
      </c>
      <c r="K445">
        <v>9.9978427886962908</v>
      </c>
      <c r="L445">
        <v>10.1574802398682</v>
      </c>
      <c r="M445">
        <v>10.166210174560501</v>
      </c>
      <c r="N445">
        <v>16.519950866699201</v>
      </c>
      <c r="O445">
        <v>42.5711860656738</v>
      </c>
      <c r="P445">
        <v>1908.28002929688</v>
      </c>
      <c r="Q445">
        <v>0.29447910189628601</v>
      </c>
      <c r="R445">
        <v>0.52240502834320102</v>
      </c>
      <c r="S445">
        <v>7.3927000164985698E-2</v>
      </c>
      <c r="T445">
        <v>9.3874096870422405E-2</v>
      </c>
      <c r="U445">
        <v>0.11457739770412401</v>
      </c>
      <c r="V445">
        <v>0.22915489971637701</v>
      </c>
      <c r="W445">
        <v>3.77004790306091</v>
      </c>
      <c r="X445">
        <v>3.9435479640960698</v>
      </c>
      <c r="Y445">
        <v>5.5348999798297903E-2</v>
      </c>
      <c r="Z445">
        <v>-0.69488537311553999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5.5348999798297903E-2</v>
      </c>
      <c r="AH445" t="s">
        <v>127</v>
      </c>
      <c r="AI445">
        <v>-0.180023804306984</v>
      </c>
      <c r="AJ445">
        <v>-0.124674797058105</v>
      </c>
    </row>
    <row r="446" spans="1:36" x14ac:dyDescent="0.35">
      <c r="A446">
        <v>911</v>
      </c>
      <c r="B446" t="s">
        <v>127</v>
      </c>
      <c r="C446">
        <v>10.0690002441406</v>
      </c>
      <c r="D446">
        <v>10.0690002441406</v>
      </c>
      <c r="E446">
        <v>10.0690002441406</v>
      </c>
      <c r="F446">
        <v>9.7291345596313494</v>
      </c>
      <c r="G446">
        <v>4</v>
      </c>
      <c r="H446">
        <v>17</v>
      </c>
      <c r="I446">
        <v>21</v>
      </c>
      <c r="J446">
        <v>10.2346601486206</v>
      </c>
      <c r="K446">
        <v>9.7236137390136701</v>
      </c>
      <c r="L446">
        <v>10.110699653625501</v>
      </c>
      <c r="M446">
        <v>10.1309900283813</v>
      </c>
      <c r="N446">
        <v>16.7182006835938</v>
      </c>
      <c r="O446">
        <v>38.6789360046387</v>
      </c>
      <c r="P446">
        <v>1599.71704101562</v>
      </c>
      <c r="Q446">
        <v>0.20286299288272899</v>
      </c>
      <c r="R446">
        <v>0.828629910945892</v>
      </c>
      <c r="S446">
        <v>0</v>
      </c>
      <c r="T446">
        <v>0.13905930519104001</v>
      </c>
      <c r="U446">
        <v>8.7934598326683003E-2</v>
      </c>
      <c r="V446">
        <v>3.23107987642288E-2</v>
      </c>
      <c r="W446">
        <v>3.8158810138702401</v>
      </c>
      <c r="X446">
        <v>3.9310851097106898</v>
      </c>
      <c r="Y446">
        <v>-0.39603510499000499</v>
      </c>
      <c r="Z446">
        <v>-0.60915648937225297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-0.39603510499000499</v>
      </c>
      <c r="AH446" t="s">
        <v>127</v>
      </c>
      <c r="AI446">
        <v>-0.180023804306984</v>
      </c>
      <c r="AJ446">
        <v>-0.57605892419815097</v>
      </c>
    </row>
    <row r="447" spans="1:36" x14ac:dyDescent="0.35">
      <c r="A447">
        <v>404</v>
      </c>
      <c r="B447" t="s">
        <v>127</v>
      </c>
      <c r="C447">
        <v>10.173509597778301</v>
      </c>
      <c r="D447">
        <v>10.203590393066399</v>
      </c>
      <c r="E447">
        <v>10.264650344848601</v>
      </c>
      <c r="F447">
        <v>10.165849685668899</v>
      </c>
      <c r="G447">
        <v>338</v>
      </c>
      <c r="H447">
        <v>400</v>
      </c>
      <c r="I447">
        <v>738</v>
      </c>
      <c r="J447">
        <v>10.233320236206101</v>
      </c>
      <c r="K447">
        <v>10.1465196609497</v>
      </c>
      <c r="L447">
        <v>10.1901397705078</v>
      </c>
      <c r="M447">
        <v>10.1933403015137</v>
      </c>
      <c r="N447">
        <v>16.242160797119102</v>
      </c>
      <c r="O447">
        <v>33.350502014160199</v>
      </c>
      <c r="P447">
        <v>1174.19799804688</v>
      </c>
      <c r="Q447">
        <v>0.460640698671341</v>
      </c>
      <c r="R447">
        <v>0.91856831312179599</v>
      </c>
      <c r="S447">
        <v>5.8867000043392199E-3</v>
      </c>
      <c r="T447">
        <v>3.5596899688243901E-2</v>
      </c>
      <c r="U447">
        <v>8.6417503654956804E-2</v>
      </c>
      <c r="V447">
        <v>1.7281400039792099E-2</v>
      </c>
      <c r="W447">
        <v>3.72018694877625</v>
      </c>
      <c r="X447">
        <v>3.9320321083068799</v>
      </c>
      <c r="Y447">
        <v>0.14296670258045199</v>
      </c>
      <c r="Z447">
        <v>-0.54241198301315297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0.14296670258045199</v>
      </c>
      <c r="AH447" t="s">
        <v>127</v>
      </c>
      <c r="AI447">
        <v>-0.180023804306984</v>
      </c>
      <c r="AJ447">
        <v>-3.7057101726532003E-2</v>
      </c>
    </row>
    <row r="448" spans="1:36" x14ac:dyDescent="0.35">
      <c r="A448">
        <v>461</v>
      </c>
      <c r="B448" t="s">
        <v>127</v>
      </c>
      <c r="C448">
        <v>10.126629829406699</v>
      </c>
      <c r="D448">
        <v>10.126629829406699</v>
      </c>
      <c r="E448">
        <v>10.1503496170044</v>
      </c>
      <c r="F448">
        <v>10.089969635009799</v>
      </c>
      <c r="G448">
        <v>902</v>
      </c>
      <c r="H448">
        <v>333</v>
      </c>
      <c r="I448">
        <v>1235</v>
      </c>
      <c r="J448">
        <v>10.2111701965332</v>
      </c>
      <c r="K448">
        <v>10.0887603759766</v>
      </c>
      <c r="L448">
        <v>10.1128597259521</v>
      </c>
      <c r="M448">
        <v>10.1241302490234</v>
      </c>
      <c r="N448">
        <v>16.4102897644043</v>
      </c>
      <c r="O448">
        <v>43.899887084960902</v>
      </c>
      <c r="P448">
        <v>2042.3330078125</v>
      </c>
      <c r="Q448">
        <v>0.71103078126907304</v>
      </c>
      <c r="R448">
        <v>0.56189060211181596</v>
      </c>
      <c r="S448">
        <v>3.2929301261901897E-2</v>
      </c>
      <c r="T448">
        <v>0.19725419580936401</v>
      </c>
      <c r="U448">
        <v>8.2703702151775402E-2</v>
      </c>
      <c r="V448">
        <v>0.18285949528217299</v>
      </c>
      <c r="W448">
        <v>3.80083203315735</v>
      </c>
      <c r="X448">
        <v>3.9339570999145499</v>
      </c>
      <c r="Y448">
        <v>5.7557798922061899E-2</v>
      </c>
      <c r="Z448">
        <v>-0.67088502645492598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5.7557798922061899E-2</v>
      </c>
      <c r="AH448" t="s">
        <v>127</v>
      </c>
      <c r="AI448">
        <v>-0.180023804306984</v>
      </c>
      <c r="AJ448">
        <v>-0.122465901076794</v>
      </c>
    </row>
    <row r="449" spans="1:36" x14ac:dyDescent="0.35">
      <c r="A449">
        <v>411</v>
      </c>
      <c r="B449" t="s">
        <v>127</v>
      </c>
      <c r="C449">
        <v>10.126629829406699</v>
      </c>
      <c r="D449">
        <v>10.126629829406699</v>
      </c>
      <c r="E449">
        <v>10.275050163269</v>
      </c>
      <c r="F449">
        <v>10.126629829406699</v>
      </c>
      <c r="G449">
        <v>1032</v>
      </c>
      <c r="H449">
        <v>683</v>
      </c>
      <c r="I449">
        <v>1715</v>
      </c>
      <c r="J449">
        <v>10.210040092468301</v>
      </c>
      <c r="K449">
        <v>10.053179740905801</v>
      </c>
      <c r="L449">
        <v>10.111720085144</v>
      </c>
      <c r="M449">
        <v>10.119509696960399</v>
      </c>
      <c r="N449">
        <v>16.267379760742202</v>
      </c>
      <c r="O449">
        <v>34.01220703125</v>
      </c>
      <c r="P449">
        <v>1230.23596191406</v>
      </c>
      <c r="Q449">
        <v>0.57714331150054898</v>
      </c>
      <c r="R449">
        <v>0.76702350378036499</v>
      </c>
      <c r="S449">
        <v>2.0478799939155599E-2</v>
      </c>
      <c r="T449">
        <v>5.43256998062134E-2</v>
      </c>
      <c r="U449">
        <v>0.123594701290131</v>
      </c>
      <c r="V449">
        <v>0.12854060530662501</v>
      </c>
      <c r="W449">
        <v>3.7165229320526101</v>
      </c>
      <c r="X449">
        <v>3.9290308952331499</v>
      </c>
      <c r="Y449">
        <v>3.6849498748779297E-2</v>
      </c>
      <c r="Z449">
        <v>-0.54551261663436901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3.6849498748779297E-2</v>
      </c>
      <c r="AH449" t="s">
        <v>127</v>
      </c>
      <c r="AI449">
        <v>-0.180023804306984</v>
      </c>
      <c r="AJ449">
        <v>-0.14317420125007599</v>
      </c>
    </row>
    <row r="450" spans="1:36" x14ac:dyDescent="0.35">
      <c r="A450">
        <v>964</v>
      </c>
      <c r="B450" t="s">
        <v>127</v>
      </c>
      <c r="C450">
        <v>10.034520149231</v>
      </c>
      <c r="D450">
        <v>10.034520149231</v>
      </c>
      <c r="E450">
        <v>10.0858097076416</v>
      </c>
      <c r="F450">
        <v>9.9232902526855504</v>
      </c>
      <c r="G450">
        <v>122</v>
      </c>
      <c r="H450">
        <v>128</v>
      </c>
      <c r="I450">
        <v>250</v>
      </c>
      <c r="J450">
        <v>10.2018995285034</v>
      </c>
      <c r="K450">
        <v>9.9948701858520508</v>
      </c>
      <c r="L450">
        <v>10.093609809875501</v>
      </c>
      <c r="M450">
        <v>10.096209526061999</v>
      </c>
      <c r="N450">
        <v>16.371519088745099</v>
      </c>
      <c r="O450">
        <v>41.875644683837898</v>
      </c>
      <c r="P450">
        <v>1858.70495605469</v>
      </c>
      <c r="Q450">
        <v>0.51052051782607999</v>
      </c>
      <c r="R450">
        <v>0.52616381645202603</v>
      </c>
      <c r="S450">
        <v>2.3241400718689E-2</v>
      </c>
      <c r="T450">
        <v>0.15127550065517401</v>
      </c>
      <c r="U450">
        <v>0.25077360868454002</v>
      </c>
      <c r="V450">
        <v>0.175720304250717</v>
      </c>
      <c r="W450">
        <v>3.7355120182037398</v>
      </c>
      <c r="X450">
        <v>3.9342019557952899</v>
      </c>
      <c r="Y450">
        <v>-3.2863099128007903E-2</v>
      </c>
      <c r="Z450">
        <v>-0.64990168809890703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-3.2863099128007903E-2</v>
      </c>
      <c r="AH450" t="s">
        <v>127</v>
      </c>
      <c r="AI450">
        <v>-0.180023804306984</v>
      </c>
      <c r="AJ450">
        <v>-0.21288689970970201</v>
      </c>
    </row>
    <row r="451" spans="1:36" x14ac:dyDescent="0.35">
      <c r="A451">
        <v>516</v>
      </c>
      <c r="B451" t="s">
        <v>127</v>
      </c>
      <c r="C451">
        <v>10.126629829406699</v>
      </c>
      <c r="D451">
        <v>10.126629829406699</v>
      </c>
      <c r="E451">
        <v>10.165849685668899</v>
      </c>
      <c r="F451">
        <v>10.126629829406699</v>
      </c>
      <c r="G451">
        <v>649</v>
      </c>
      <c r="H451">
        <v>209</v>
      </c>
      <c r="I451">
        <v>858</v>
      </c>
      <c r="J451">
        <v>10.1994304656982</v>
      </c>
      <c r="K451">
        <v>10.147589683532701</v>
      </c>
      <c r="L451">
        <v>10.159569740295399</v>
      </c>
      <c r="M451">
        <v>10.161680221557599</v>
      </c>
      <c r="N451">
        <v>16.2241306304932</v>
      </c>
      <c r="O451">
        <v>36.167438507080099</v>
      </c>
      <c r="P451">
        <v>1419.43395996094</v>
      </c>
      <c r="Q451">
        <v>0.72817891836166404</v>
      </c>
      <c r="R451">
        <v>0.67015451192855802</v>
      </c>
      <c r="S451">
        <v>1.5885200351476701E-2</v>
      </c>
      <c r="T451">
        <v>0.122008301317692</v>
      </c>
      <c r="U451">
        <v>9.3412801623344394E-2</v>
      </c>
      <c r="V451">
        <v>0.159717306494713</v>
      </c>
      <c r="W451">
        <v>3.7006559371948202</v>
      </c>
      <c r="X451">
        <v>3.9363949298858598</v>
      </c>
      <c r="Y451">
        <v>8.4246203303337097E-2</v>
      </c>
      <c r="Z451">
        <v>-0.52689802646636996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8.4246203303337097E-2</v>
      </c>
      <c r="AH451" t="s">
        <v>127</v>
      </c>
      <c r="AI451">
        <v>-0.180023804306984</v>
      </c>
      <c r="AJ451">
        <v>-9.5777601003646906E-2</v>
      </c>
    </row>
    <row r="452" spans="1:36" x14ac:dyDescent="0.35">
      <c r="A452">
        <v>914</v>
      </c>
      <c r="B452" t="s">
        <v>127</v>
      </c>
      <c r="C452">
        <v>10.2399597167969</v>
      </c>
      <c r="D452">
        <v>10.203590393066399</v>
      </c>
      <c r="E452">
        <v>10.1886701583862</v>
      </c>
      <c r="F452">
        <v>10.434120178222701</v>
      </c>
      <c r="G452">
        <v>44</v>
      </c>
      <c r="H452">
        <v>623</v>
      </c>
      <c r="I452">
        <v>667</v>
      </c>
      <c r="J452">
        <v>10.1961402893066</v>
      </c>
      <c r="K452">
        <v>10.3976602554321</v>
      </c>
      <c r="L452">
        <v>10.228340148925801</v>
      </c>
      <c r="M452">
        <v>10.210320472717299</v>
      </c>
      <c r="N452">
        <v>16.4115295410156</v>
      </c>
      <c r="O452">
        <v>46.239337921142599</v>
      </c>
      <c r="P452">
        <v>2222.79711914062</v>
      </c>
      <c r="Q452">
        <v>7.0382401347160298E-2</v>
      </c>
      <c r="R452">
        <v>0.447649985551834</v>
      </c>
      <c r="S452">
        <v>2.8373099863529198E-2</v>
      </c>
      <c r="T452">
        <v>0.224931105971336</v>
      </c>
      <c r="U452">
        <v>6.5742500126361805E-2</v>
      </c>
      <c r="V452">
        <v>0.28097379207611101</v>
      </c>
      <c r="W452">
        <v>3.8902990818023699</v>
      </c>
      <c r="X452">
        <v>3.9288420677185099</v>
      </c>
      <c r="Y452">
        <v>0.41350850462913502</v>
      </c>
      <c r="Z452">
        <v>-0.72644197940826405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0.41350850462913502</v>
      </c>
      <c r="AH452" t="s">
        <v>127</v>
      </c>
      <c r="AI452">
        <v>-0.180023804306984</v>
      </c>
      <c r="AJ452">
        <v>0.23348470032215099</v>
      </c>
    </row>
    <row r="453" spans="1:36" x14ac:dyDescent="0.35">
      <c r="A453">
        <v>442</v>
      </c>
      <c r="B453" t="s">
        <v>127</v>
      </c>
      <c r="C453">
        <v>10.3089504241943</v>
      </c>
      <c r="D453">
        <v>10.3089504241943</v>
      </c>
      <c r="E453">
        <v>10.404259681701699</v>
      </c>
      <c r="F453">
        <v>10.3089504241943</v>
      </c>
      <c r="G453">
        <v>15</v>
      </c>
      <c r="H453">
        <v>12</v>
      </c>
      <c r="I453">
        <v>27</v>
      </c>
      <c r="J453">
        <v>10.173529624939</v>
      </c>
      <c r="K453">
        <v>10.1264200210571</v>
      </c>
      <c r="L453">
        <v>10.1239204406738</v>
      </c>
      <c r="M453">
        <v>10.1461696624756</v>
      </c>
      <c r="N453">
        <v>16.425279617309599</v>
      </c>
      <c r="O453">
        <v>35.915748596191399</v>
      </c>
      <c r="P453">
        <v>1414.27697753906</v>
      </c>
      <c r="Q453">
        <v>0.58074218034744296</v>
      </c>
      <c r="R453">
        <v>0.85356068611144997</v>
      </c>
      <c r="S453">
        <v>0</v>
      </c>
      <c r="T453">
        <v>0.130892693996429</v>
      </c>
      <c r="U453">
        <v>7.1213603019714397E-2</v>
      </c>
      <c r="V453">
        <v>1.55466003343463E-2</v>
      </c>
      <c r="W453">
        <v>3.68282890319824</v>
      </c>
      <c r="X453">
        <v>3.94042301177979</v>
      </c>
      <c r="Y453">
        <v>0.22000560164451599</v>
      </c>
      <c r="Z453">
        <v>-0.64592158794403098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0.22000560164451599</v>
      </c>
      <c r="AH453" t="s">
        <v>127</v>
      </c>
      <c r="AI453">
        <v>-0.180023804306984</v>
      </c>
      <c r="AJ453">
        <v>3.99818010628223E-2</v>
      </c>
    </row>
    <row r="454" spans="1:36" x14ac:dyDescent="0.35">
      <c r="A454">
        <v>530</v>
      </c>
      <c r="B454" t="s">
        <v>127</v>
      </c>
      <c r="C454">
        <v>10.0858097076416</v>
      </c>
      <c r="D454">
        <v>10.0858097076416</v>
      </c>
      <c r="E454">
        <v>10.0858097076416</v>
      </c>
      <c r="F454">
        <v>10.043250083923301</v>
      </c>
      <c r="G454">
        <v>147</v>
      </c>
      <c r="H454">
        <v>124</v>
      </c>
      <c r="I454">
        <v>271</v>
      </c>
      <c r="J454">
        <v>10.165470123291</v>
      </c>
      <c r="K454">
        <v>10.062919616699199</v>
      </c>
      <c r="L454">
        <v>10.1126098632812</v>
      </c>
      <c r="M454">
        <v>10.1167802810669</v>
      </c>
      <c r="N454">
        <v>16.201490402221701</v>
      </c>
      <c r="O454">
        <v>37.806724548339801</v>
      </c>
      <c r="P454">
        <v>1545.72302246094</v>
      </c>
      <c r="Q454">
        <v>0.47482529282569902</v>
      </c>
      <c r="R454">
        <v>0.63066267967224099</v>
      </c>
      <c r="S454">
        <v>3.4558601677417797E-2</v>
      </c>
      <c r="T454">
        <v>9.6168801188468905E-2</v>
      </c>
      <c r="U454">
        <v>6.4263500273227706E-2</v>
      </c>
      <c r="V454">
        <v>0.21958319842815399</v>
      </c>
      <c r="W454">
        <v>3.7171370983123802</v>
      </c>
      <c r="X454">
        <v>3.9323039054870601</v>
      </c>
      <c r="Y454">
        <v>0.128205701708794</v>
      </c>
      <c r="Z454">
        <v>-0.64728081226348899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0.128205701708794</v>
      </c>
      <c r="AH454" t="s">
        <v>127</v>
      </c>
      <c r="AI454">
        <v>-0.180023804306984</v>
      </c>
      <c r="AJ454">
        <v>-5.1818098872900002E-2</v>
      </c>
    </row>
    <row r="455" spans="1:36" x14ac:dyDescent="0.35">
      <c r="A455">
        <v>832</v>
      </c>
      <c r="B455" t="s">
        <v>127</v>
      </c>
      <c r="C455">
        <v>10.089969635009799</v>
      </c>
      <c r="D455">
        <v>10.089969635009799</v>
      </c>
      <c r="E455">
        <v>10.3089504241943</v>
      </c>
      <c r="F455">
        <v>10.0858097076416</v>
      </c>
      <c r="G455">
        <v>92</v>
      </c>
      <c r="H455">
        <v>27</v>
      </c>
      <c r="I455">
        <v>119</v>
      </c>
      <c r="J455">
        <v>10.1621503829956</v>
      </c>
      <c r="K455">
        <v>10.0606899261475</v>
      </c>
      <c r="L455">
        <v>10.095399856567401</v>
      </c>
      <c r="M455">
        <v>10.087659835815399</v>
      </c>
      <c r="N455">
        <v>16.3084201812744</v>
      </c>
      <c r="O455">
        <v>43.794654846191399</v>
      </c>
      <c r="P455">
        <v>2024.88305664062</v>
      </c>
      <c r="Q455">
        <v>0.73414689302444502</v>
      </c>
      <c r="R455">
        <v>0.64858001470565796</v>
      </c>
      <c r="S455">
        <v>0</v>
      </c>
      <c r="T455">
        <v>0.113023899495602</v>
      </c>
      <c r="U455">
        <v>0.20578190684318501</v>
      </c>
      <c r="V455">
        <v>0.16416069865226701</v>
      </c>
      <c r="W455">
        <v>3.7221300601959202</v>
      </c>
      <c r="X455">
        <v>3.9269258975982702</v>
      </c>
      <c r="Y455">
        <v>-1.9097600132226899E-2</v>
      </c>
      <c r="Z455">
        <v>-0.64975428581237804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-1.9097600132226899E-2</v>
      </c>
      <c r="AH455" t="s">
        <v>127</v>
      </c>
      <c r="AI455">
        <v>-0.180023804306984</v>
      </c>
      <c r="AJ455">
        <v>-0.19912140071392101</v>
      </c>
    </row>
    <row r="456" spans="1:36" x14ac:dyDescent="0.35">
      <c r="A456">
        <v>406</v>
      </c>
      <c r="B456" t="s">
        <v>127</v>
      </c>
      <c r="C456">
        <v>9.9987974166870099</v>
      </c>
      <c r="D456">
        <v>9.9987974166870099</v>
      </c>
      <c r="E456">
        <v>10.3089504241943</v>
      </c>
      <c r="F456">
        <v>9.6158056259155291</v>
      </c>
      <c r="G456">
        <v>27</v>
      </c>
      <c r="H456">
        <v>26</v>
      </c>
      <c r="I456">
        <v>53</v>
      </c>
      <c r="J456">
        <v>10.154600143432599</v>
      </c>
      <c r="K456">
        <v>9.8786392211914098</v>
      </c>
      <c r="L456">
        <v>10.0241403579712</v>
      </c>
      <c r="M456">
        <v>10.030879974365201</v>
      </c>
      <c r="N456">
        <v>16.4628295898438</v>
      </c>
      <c r="O456">
        <v>40.214767456054702</v>
      </c>
      <c r="P456">
        <v>1735.54699707031</v>
      </c>
      <c r="Q456">
        <v>0.44833528995513899</v>
      </c>
      <c r="R456">
        <v>0.67690187692642201</v>
      </c>
      <c r="S456">
        <v>3.3120598644018201E-2</v>
      </c>
      <c r="T456">
        <v>3.0533000826835601E-2</v>
      </c>
      <c r="U456">
        <v>0.154217705130577</v>
      </c>
      <c r="V456">
        <v>0.25944450497627303</v>
      </c>
      <c r="W456">
        <v>3.7227270603179901</v>
      </c>
      <c r="X456">
        <v>3.9204840660095202</v>
      </c>
      <c r="Y456">
        <v>-0.21387930214405099</v>
      </c>
      <c r="Z456">
        <v>-0.63253438472747803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-0.21387930214405099</v>
      </c>
      <c r="AH456" t="s">
        <v>127</v>
      </c>
      <c r="AI456">
        <v>-0.180023804306984</v>
      </c>
      <c r="AJ456">
        <v>-0.39390310645103499</v>
      </c>
    </row>
    <row r="457" spans="1:36" x14ac:dyDescent="0.35">
      <c r="A457">
        <v>513</v>
      </c>
      <c r="B457" t="s">
        <v>127</v>
      </c>
      <c r="C457">
        <v>10.3385095596313</v>
      </c>
      <c r="D457">
        <v>10.3385095596313</v>
      </c>
      <c r="E457">
        <v>10.3385095596313</v>
      </c>
      <c r="F457">
        <v>10.404259681701699</v>
      </c>
      <c r="G457">
        <v>12</v>
      </c>
      <c r="H457">
        <v>10</v>
      </c>
      <c r="I457">
        <v>22</v>
      </c>
      <c r="J457">
        <v>10.1343698501587</v>
      </c>
      <c r="K457">
        <v>10.1485795974731</v>
      </c>
      <c r="L457">
        <v>10.1417503356934</v>
      </c>
      <c r="M457">
        <v>10.1417503356934</v>
      </c>
      <c r="N457">
        <v>16.073410034179702</v>
      </c>
      <c r="O457">
        <v>43.9670600891113</v>
      </c>
      <c r="P457">
        <v>2065.03588867188</v>
      </c>
      <c r="Q457">
        <v>0.51952940225601196</v>
      </c>
      <c r="R457">
        <v>0.63294118642806996</v>
      </c>
      <c r="S457">
        <v>7.4823498725891099E-2</v>
      </c>
      <c r="T457">
        <v>9.4117596745491E-2</v>
      </c>
      <c r="U457">
        <v>0.192941203713417</v>
      </c>
      <c r="V457">
        <v>0.19811759889125799</v>
      </c>
      <c r="W457">
        <v>3.69846391677856</v>
      </c>
      <c r="X457">
        <v>3.9286839962005602</v>
      </c>
      <c r="Y457">
        <v>0.32156059145927401</v>
      </c>
      <c r="Z457">
        <v>-0.77609437704086304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0.32156059145927401</v>
      </c>
      <c r="AH457" t="s">
        <v>127</v>
      </c>
      <c r="AI457">
        <v>-0.180023804306984</v>
      </c>
      <c r="AJ457">
        <v>0.14153680205345201</v>
      </c>
    </row>
    <row r="458" spans="1:36" x14ac:dyDescent="0.35">
      <c r="A458">
        <v>780</v>
      </c>
      <c r="B458" t="s">
        <v>127</v>
      </c>
      <c r="C458">
        <v>10.203590393066399</v>
      </c>
      <c r="D458">
        <v>10.1849002838135</v>
      </c>
      <c r="E458">
        <v>10.126629829406699</v>
      </c>
      <c r="F458">
        <v>10.3022603988647</v>
      </c>
      <c r="G458">
        <v>113</v>
      </c>
      <c r="H458">
        <v>79</v>
      </c>
      <c r="I458">
        <v>192</v>
      </c>
      <c r="J458">
        <v>10.1335296630859</v>
      </c>
      <c r="K458">
        <v>10.1721801757812</v>
      </c>
      <c r="L458">
        <v>10.1529598236084</v>
      </c>
      <c r="M458">
        <v>10.154359817504901</v>
      </c>
      <c r="N458">
        <v>16.275829315185501</v>
      </c>
      <c r="O458">
        <v>41.007774353027301</v>
      </c>
      <c r="P458">
        <v>1790.31298828125</v>
      </c>
      <c r="Q458">
        <v>0.53889650106430098</v>
      </c>
      <c r="R458">
        <v>0.75432312488555897</v>
      </c>
      <c r="S458">
        <v>2.29467991739511E-2</v>
      </c>
      <c r="T458">
        <v>6.1207201331853901E-2</v>
      </c>
      <c r="U458">
        <v>0.14682179689407299</v>
      </c>
      <c r="V458">
        <v>0.105734303593636</v>
      </c>
      <c r="W458">
        <v>3.81778788566589</v>
      </c>
      <c r="X458">
        <v>3.9405069351196298</v>
      </c>
      <c r="Y458">
        <v>0.28999578952789301</v>
      </c>
      <c r="Z458">
        <v>-0.76288151741027799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0.28999578952789301</v>
      </c>
      <c r="AH458" t="s">
        <v>127</v>
      </c>
      <c r="AI458">
        <v>-0.180023804306984</v>
      </c>
      <c r="AJ458">
        <v>0.10997200012206999</v>
      </c>
    </row>
    <row r="459" spans="1:36" x14ac:dyDescent="0.35">
      <c r="A459">
        <v>935</v>
      </c>
      <c r="B459" t="s">
        <v>127</v>
      </c>
      <c r="C459">
        <v>10.043250083923301</v>
      </c>
      <c r="D459">
        <v>10.043250083923301</v>
      </c>
      <c r="E459">
        <v>10.043250083923301</v>
      </c>
      <c r="F459">
        <v>10.0858097076416</v>
      </c>
      <c r="G459">
        <v>8</v>
      </c>
      <c r="H459">
        <v>72</v>
      </c>
      <c r="I459">
        <v>80</v>
      </c>
      <c r="J459">
        <v>10.1251001358032</v>
      </c>
      <c r="K459">
        <v>10.066240310668899</v>
      </c>
      <c r="L459">
        <v>10.1221704483032</v>
      </c>
      <c r="M459">
        <v>10.119850158691399</v>
      </c>
      <c r="N459">
        <v>16.5937900543213</v>
      </c>
      <c r="O459">
        <v>41.456298828125</v>
      </c>
      <c r="P459">
        <v>1837.24499511719</v>
      </c>
      <c r="Q459">
        <v>8.9201502501964597E-2</v>
      </c>
      <c r="R459">
        <v>0.558538377285004</v>
      </c>
      <c r="S459">
        <v>0</v>
      </c>
      <c r="T459">
        <v>0.24153019487857799</v>
      </c>
      <c r="U459">
        <v>0.21605630218982699</v>
      </c>
      <c r="V459">
        <v>0.134831503033638</v>
      </c>
      <c r="W459">
        <v>3.7191329002380402</v>
      </c>
      <c r="X459">
        <v>3.9324409961700399</v>
      </c>
      <c r="Y459">
        <v>0.33582469820976302</v>
      </c>
      <c r="Z459">
        <v>-0.74455177783966098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0.33582469820976302</v>
      </c>
      <c r="AH459" t="s">
        <v>127</v>
      </c>
      <c r="AI459">
        <v>-0.180023804306984</v>
      </c>
      <c r="AJ459">
        <v>0.15580089390277899</v>
      </c>
    </row>
    <row r="460" spans="1:36" x14ac:dyDescent="0.35">
      <c r="A460">
        <v>783</v>
      </c>
      <c r="B460" t="s">
        <v>127</v>
      </c>
      <c r="C460">
        <v>9.9034872055053693</v>
      </c>
      <c r="D460">
        <v>10.404259681701699</v>
      </c>
      <c r="E460">
        <v>10.404259681701699</v>
      </c>
      <c r="F460">
        <v>9.9034872055053693</v>
      </c>
      <c r="G460">
        <v>4</v>
      </c>
      <c r="H460">
        <v>11</v>
      </c>
      <c r="I460">
        <v>15</v>
      </c>
      <c r="J460">
        <v>10.1226997375488</v>
      </c>
      <c r="K460">
        <v>10.1559000015259</v>
      </c>
      <c r="L460">
        <v>10.0702104568481</v>
      </c>
      <c r="M460">
        <v>10.130740165710399</v>
      </c>
      <c r="N460">
        <v>16.277910232543899</v>
      </c>
      <c r="O460">
        <v>44.620754241943402</v>
      </c>
      <c r="P460">
        <v>2073.60400390625</v>
      </c>
      <c r="Q460">
        <v>0.24211169779300701</v>
      </c>
      <c r="R460">
        <v>0.86893212795257602</v>
      </c>
      <c r="S460">
        <v>0</v>
      </c>
      <c r="T460">
        <v>0.109830096364021</v>
      </c>
      <c r="U460">
        <v>0.186893194913864</v>
      </c>
      <c r="V460">
        <v>2.1237900480628E-2</v>
      </c>
      <c r="W460">
        <v>3.7774488925933798</v>
      </c>
      <c r="X460">
        <v>3.925626039505</v>
      </c>
      <c r="Y460">
        <v>0.110412299633026</v>
      </c>
      <c r="Z460">
        <v>-0.77277088165283203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0.110412299633026</v>
      </c>
      <c r="AH460" t="s">
        <v>127</v>
      </c>
      <c r="AI460">
        <v>-0.180023804306984</v>
      </c>
      <c r="AJ460">
        <v>-6.9611400365829496E-2</v>
      </c>
    </row>
    <row r="461" spans="1:36" x14ac:dyDescent="0.35">
      <c r="A461">
        <v>660</v>
      </c>
      <c r="B461" t="s">
        <v>127</v>
      </c>
      <c r="C461">
        <v>10.3089504241943</v>
      </c>
      <c r="D461">
        <v>10.4631004333496</v>
      </c>
      <c r="E461">
        <v>10.0212697982788</v>
      </c>
      <c r="F461">
        <v>10.596630096435501</v>
      </c>
      <c r="G461">
        <v>3</v>
      </c>
      <c r="H461">
        <v>22</v>
      </c>
      <c r="I461">
        <v>25</v>
      </c>
      <c r="J461">
        <v>10.1158895492554</v>
      </c>
      <c r="K461">
        <v>10.680500030517599</v>
      </c>
      <c r="L461">
        <v>10.191109657287599</v>
      </c>
      <c r="M461">
        <v>10.206270217895501</v>
      </c>
      <c r="N461">
        <v>16.383810043335</v>
      </c>
      <c r="O461">
        <v>40.062229156494098</v>
      </c>
      <c r="P461">
        <v>1722.1650390625</v>
      </c>
      <c r="Q461">
        <v>0.16007189452648199</v>
      </c>
      <c r="R461">
        <v>0.84820151329040505</v>
      </c>
      <c r="S461">
        <v>3.1295001506805399E-2</v>
      </c>
      <c r="T461">
        <v>0.120503596961498</v>
      </c>
      <c r="U461">
        <v>0.42194241285324102</v>
      </c>
      <c r="V461">
        <v>0</v>
      </c>
      <c r="W461">
        <v>3.7362110614776598</v>
      </c>
      <c r="X461">
        <v>3.8825049400329599</v>
      </c>
      <c r="Y461">
        <v>0.73067462444305398</v>
      </c>
      <c r="Z461">
        <v>-0.69494891166687001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0.73067462444305398</v>
      </c>
      <c r="AH461" t="s">
        <v>127</v>
      </c>
      <c r="AI461">
        <v>-0.180023804306984</v>
      </c>
      <c r="AJ461">
        <v>0.550650775432587</v>
      </c>
    </row>
    <row r="462" spans="1:36" x14ac:dyDescent="0.35">
      <c r="A462">
        <v>402</v>
      </c>
      <c r="B462" t="s">
        <v>127</v>
      </c>
      <c r="C462">
        <v>10.01233959198</v>
      </c>
      <c r="D462">
        <v>10.025710105896</v>
      </c>
      <c r="E462">
        <v>10.0858097076416</v>
      </c>
      <c r="F462">
        <v>9.9034872055053693</v>
      </c>
      <c r="G462">
        <v>383</v>
      </c>
      <c r="H462">
        <v>719</v>
      </c>
      <c r="I462">
        <v>1102</v>
      </c>
      <c r="J462">
        <v>10.1019296646118</v>
      </c>
      <c r="K462">
        <v>9.9600067138671893</v>
      </c>
      <c r="L462">
        <v>10.046440124511699</v>
      </c>
      <c r="M462">
        <v>10.056079864501999</v>
      </c>
      <c r="N462">
        <v>16.273420333862301</v>
      </c>
      <c r="O462">
        <v>39.608020782470703</v>
      </c>
      <c r="P462">
        <v>1672.45104980469</v>
      </c>
      <c r="Q462">
        <v>0.32308191061019897</v>
      </c>
      <c r="R462">
        <v>0.62271618843078602</v>
      </c>
      <c r="S462">
        <v>2.5328800082206698E-2</v>
      </c>
      <c r="T462">
        <v>8.6152702569961506E-2</v>
      </c>
      <c r="U462">
        <v>0.28752669692039501</v>
      </c>
      <c r="V462">
        <v>0.143101200461388</v>
      </c>
      <c r="W462">
        <v>3.7434558868408199</v>
      </c>
      <c r="X462">
        <v>3.92965507507324</v>
      </c>
      <c r="Y462">
        <v>-1.01663004606962E-2</v>
      </c>
      <c r="Z462">
        <v>-0.70196902751922596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-1.01663004606962E-2</v>
      </c>
      <c r="AH462" t="s">
        <v>127</v>
      </c>
      <c r="AI462">
        <v>-0.180023804306984</v>
      </c>
      <c r="AJ462">
        <v>-0.19019010663032501</v>
      </c>
    </row>
    <row r="463" spans="1:36" x14ac:dyDescent="0.35">
      <c r="A463">
        <v>413</v>
      </c>
      <c r="B463" t="s">
        <v>154</v>
      </c>
      <c r="C463">
        <v>10.043250083923301</v>
      </c>
      <c r="D463">
        <v>10.043250083923301</v>
      </c>
      <c r="E463">
        <v>10.0858097076416</v>
      </c>
      <c r="F463">
        <v>9.9034872055053693</v>
      </c>
      <c r="G463">
        <v>46</v>
      </c>
      <c r="H463">
        <v>70</v>
      </c>
      <c r="I463">
        <v>116</v>
      </c>
      <c r="J463">
        <v>10.091819763183601</v>
      </c>
      <c r="K463">
        <v>9.9358625411987305</v>
      </c>
      <c r="L463">
        <v>10.0250597000122</v>
      </c>
      <c r="M463">
        <v>10.034919738769499</v>
      </c>
      <c r="N463">
        <v>16.2696208953857</v>
      </c>
      <c r="O463">
        <v>41.424736022949197</v>
      </c>
      <c r="P463">
        <v>1844.64599609375</v>
      </c>
      <c r="Q463">
        <v>0.36485680937767001</v>
      </c>
      <c r="R463">
        <v>0.61733227968215898</v>
      </c>
      <c r="S463">
        <v>2.23964992910624E-2</v>
      </c>
      <c r="T463">
        <v>5.48947006464005E-2</v>
      </c>
      <c r="U463">
        <v>0.30424669384956399</v>
      </c>
      <c r="V463">
        <v>0.197115704417229</v>
      </c>
      <c r="W463">
        <v>3.7129089832305899</v>
      </c>
      <c r="X463">
        <v>3.9318680763244598</v>
      </c>
      <c r="Y463">
        <v>7.7347001060843502E-3</v>
      </c>
      <c r="Z463">
        <v>-0.72404879331588701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7.7347001060843502E-3</v>
      </c>
      <c r="AH463" t="s">
        <v>127</v>
      </c>
      <c r="AI463">
        <v>-0.180023804306984</v>
      </c>
      <c r="AJ463">
        <v>-0.172289103269577</v>
      </c>
    </row>
    <row r="464" spans="1:36" x14ac:dyDescent="0.35">
      <c r="A464">
        <v>423</v>
      </c>
      <c r="B464" t="s">
        <v>127</v>
      </c>
      <c r="C464">
        <v>9.9522781372070295</v>
      </c>
      <c r="D464">
        <v>9.9522781372070295</v>
      </c>
      <c r="E464">
        <v>10.126629829406699</v>
      </c>
      <c r="F464">
        <v>9.9034872055053693</v>
      </c>
      <c r="G464">
        <v>511</v>
      </c>
      <c r="H464">
        <v>154</v>
      </c>
      <c r="I464">
        <v>665</v>
      </c>
      <c r="J464">
        <v>10.0817098617554</v>
      </c>
      <c r="K464">
        <v>9.9264783859252894</v>
      </c>
      <c r="L464">
        <v>9.9403619766235405</v>
      </c>
      <c r="M464">
        <v>9.9600286483764595</v>
      </c>
      <c r="N464">
        <v>16.374870300293001</v>
      </c>
      <c r="O464">
        <v>44.152317047119098</v>
      </c>
      <c r="P464">
        <v>2041.51696777344</v>
      </c>
      <c r="Q464">
        <v>0.78386652469634999</v>
      </c>
      <c r="R464">
        <v>0.56855481863021895</v>
      </c>
      <c r="S464">
        <v>3.0918700620532001E-2</v>
      </c>
      <c r="T464">
        <v>8.7337099015712696E-2</v>
      </c>
      <c r="U464">
        <v>0.42320328950882002</v>
      </c>
      <c r="V464">
        <v>0.16072750091552701</v>
      </c>
      <c r="W464">
        <v>3.7194550037384002</v>
      </c>
      <c r="X464">
        <v>3.93452095985413</v>
      </c>
      <c r="Y464">
        <v>2.3635599762201299E-2</v>
      </c>
      <c r="Z464">
        <v>-0.79538172483444203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2.3635599762201299E-2</v>
      </c>
      <c r="AH464" t="s">
        <v>127</v>
      </c>
      <c r="AI464">
        <v>-0.180023804306984</v>
      </c>
      <c r="AJ464">
        <v>-0.15638819336891199</v>
      </c>
    </row>
    <row r="465" spans="1:36" x14ac:dyDescent="0.35">
      <c r="A465">
        <v>915</v>
      </c>
      <c r="B465" t="s">
        <v>155</v>
      </c>
      <c r="C465">
        <v>9.9987974166870099</v>
      </c>
      <c r="D465">
        <v>9.9987974166870099</v>
      </c>
      <c r="E465">
        <v>9.9617567062377894</v>
      </c>
      <c r="F465">
        <v>10.3089504241943</v>
      </c>
      <c r="G465">
        <v>2</v>
      </c>
      <c r="H465">
        <v>22</v>
      </c>
      <c r="I465">
        <v>24</v>
      </c>
      <c r="J465">
        <v>10.078559875488301</v>
      </c>
      <c r="K465">
        <v>10.306449890136699</v>
      </c>
      <c r="L465">
        <v>10.055029869079601</v>
      </c>
      <c r="M465">
        <v>10.092470169067401</v>
      </c>
      <c r="N465">
        <v>16.737939834594702</v>
      </c>
      <c r="O465">
        <v>48.819431304931598</v>
      </c>
      <c r="P465">
        <v>2459.2900390625</v>
      </c>
      <c r="Q465">
        <v>6.1041899025440202E-2</v>
      </c>
      <c r="R465">
        <v>0.70565682649612405</v>
      </c>
      <c r="S465">
        <v>0</v>
      </c>
      <c r="T465">
        <v>0.170981094241142</v>
      </c>
      <c r="U465">
        <v>0.16299140453338601</v>
      </c>
      <c r="V465">
        <v>6.5516099333763095E-2</v>
      </c>
      <c r="W465">
        <v>3.76045489311218</v>
      </c>
      <c r="X465">
        <v>3.9253990650177002</v>
      </c>
      <c r="Y465">
        <v>0.51592648029327404</v>
      </c>
      <c r="Z465">
        <v>-0.90410310029983498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0.51592648029327404</v>
      </c>
      <c r="AH465" t="s">
        <v>127</v>
      </c>
      <c r="AI465">
        <v>-0.180023804306984</v>
      </c>
      <c r="AJ465">
        <v>0.33590269088745101</v>
      </c>
    </row>
    <row r="466" spans="1:36" x14ac:dyDescent="0.35">
      <c r="A466">
        <v>403</v>
      </c>
      <c r="B466" t="s">
        <v>127</v>
      </c>
      <c r="C466">
        <v>9.9034872055053693</v>
      </c>
      <c r="D466">
        <v>9.9330463409423793</v>
      </c>
      <c r="E466">
        <v>9.9987974166870099</v>
      </c>
      <c r="F466">
        <v>9.9034872055053693</v>
      </c>
      <c r="G466">
        <v>167</v>
      </c>
      <c r="H466">
        <v>175</v>
      </c>
      <c r="I466">
        <v>342</v>
      </c>
      <c r="J466">
        <v>10.037540435791</v>
      </c>
      <c r="K466">
        <v>9.9608926773071307</v>
      </c>
      <c r="L466">
        <v>9.9739713668823207</v>
      </c>
      <c r="M466">
        <v>9.9997911453247106</v>
      </c>
      <c r="N466">
        <v>16.281190872192401</v>
      </c>
      <c r="O466">
        <v>39.573760986328097</v>
      </c>
      <c r="P466">
        <v>1688.75903320312</v>
      </c>
      <c r="Q466">
        <v>0.49252849817276001</v>
      </c>
      <c r="R466">
        <v>0.70212972164154097</v>
      </c>
      <c r="S466">
        <v>3.2733298838138601E-2</v>
      </c>
      <c r="T466">
        <v>3.4215800464153297E-2</v>
      </c>
      <c r="U466">
        <v>0.184280499815941</v>
      </c>
      <c r="V466">
        <v>0.17503240704536399</v>
      </c>
      <c r="W466">
        <v>3.7258570194244398</v>
      </c>
      <c r="X466">
        <v>3.9274649620056201</v>
      </c>
      <c r="Y466">
        <v>0.123037502169609</v>
      </c>
      <c r="Z466">
        <v>-0.79066902399063099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0.123037502169609</v>
      </c>
      <c r="AH466" t="s">
        <v>127</v>
      </c>
      <c r="AI466">
        <v>-0.180023804306984</v>
      </c>
      <c r="AJ466">
        <v>-5.69862984120846E-2</v>
      </c>
    </row>
    <row r="467" spans="1:36" x14ac:dyDescent="0.35">
      <c r="A467">
        <v>405</v>
      </c>
      <c r="B467" t="s">
        <v>127</v>
      </c>
      <c r="C467">
        <v>9.9034872055053693</v>
      </c>
      <c r="D467">
        <v>9.9034872055053693</v>
      </c>
      <c r="E467">
        <v>9.9034872055053693</v>
      </c>
      <c r="F467">
        <v>9.9183759689331108</v>
      </c>
      <c r="G467">
        <v>75</v>
      </c>
      <c r="H467">
        <v>53</v>
      </c>
      <c r="I467">
        <v>128</v>
      </c>
      <c r="J467">
        <v>9.95843601226807</v>
      </c>
      <c r="K467">
        <v>9.9101905822753906</v>
      </c>
      <c r="L467">
        <v>9.9346036911010707</v>
      </c>
      <c r="M467">
        <v>9.9323291778564506</v>
      </c>
      <c r="N467">
        <v>16.167209625244102</v>
      </c>
      <c r="O467">
        <v>38.984001159667997</v>
      </c>
      <c r="P467">
        <v>1633.88195800781</v>
      </c>
      <c r="Q467">
        <v>0.54112201929092396</v>
      </c>
      <c r="R467">
        <v>0.73093682527542103</v>
      </c>
      <c r="S467">
        <v>1.64080001413822E-2</v>
      </c>
      <c r="T467">
        <v>6.4542502164840698E-2</v>
      </c>
      <c r="U467">
        <v>0.13759529590606701</v>
      </c>
      <c r="V467">
        <v>0.16319440305232999</v>
      </c>
      <c r="W467">
        <v>3.72484302520752</v>
      </c>
      <c r="X467">
        <v>3.9295170307159402</v>
      </c>
      <c r="Y467">
        <v>0.14369790256023399</v>
      </c>
      <c r="Z467">
        <v>-0.85760009288787797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0.14369790256023399</v>
      </c>
      <c r="AH467" t="s">
        <v>127</v>
      </c>
      <c r="AI467">
        <v>-0.180023804306984</v>
      </c>
      <c r="AJ467">
        <v>-3.6325901746749899E-2</v>
      </c>
    </row>
    <row r="468" spans="1:36" x14ac:dyDescent="0.35">
      <c r="A468">
        <v>452</v>
      </c>
      <c r="B468" t="s">
        <v>127</v>
      </c>
      <c r="C468">
        <v>10.0388898849487</v>
      </c>
      <c r="D468">
        <v>10.0388898849487</v>
      </c>
      <c r="E468">
        <v>9.9034872055053693</v>
      </c>
      <c r="F468">
        <v>10.0858097076416</v>
      </c>
      <c r="G468">
        <v>224</v>
      </c>
      <c r="H468">
        <v>36</v>
      </c>
      <c r="I468">
        <v>260</v>
      </c>
      <c r="J468">
        <v>9.9076328277587908</v>
      </c>
      <c r="K468">
        <v>10.0300798416138</v>
      </c>
      <c r="L468">
        <v>9.9498224258422905</v>
      </c>
      <c r="M468">
        <v>10.0115203857422</v>
      </c>
      <c r="N468">
        <v>16.2742404937744</v>
      </c>
      <c r="O468">
        <v>39.2837944030762</v>
      </c>
      <c r="P468">
        <v>1629.67700195312</v>
      </c>
      <c r="Q468">
        <v>0.84838372468948398</v>
      </c>
      <c r="R468">
        <v>0.38502511382103</v>
      </c>
      <c r="S468">
        <v>3.03355008363724E-2</v>
      </c>
      <c r="T468">
        <v>2.85906996577978E-2</v>
      </c>
      <c r="U468">
        <v>0.10208769887685799</v>
      </c>
      <c r="V468">
        <v>0.53483527898788497</v>
      </c>
      <c r="W468">
        <v>3.7722899913787802</v>
      </c>
      <c r="X468">
        <v>3.9328930377960201</v>
      </c>
      <c r="Y468">
        <v>0.282117009162903</v>
      </c>
      <c r="Z468">
        <v>-0.90939682722091697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0.282117009162903</v>
      </c>
      <c r="AH468" t="s">
        <v>127</v>
      </c>
      <c r="AI468">
        <v>-0.180023804306984</v>
      </c>
      <c r="AJ468">
        <v>0.10209330171346701</v>
      </c>
    </row>
    <row r="469" spans="1:36" x14ac:dyDescent="0.35">
      <c r="A469">
        <v>831</v>
      </c>
      <c r="B469" t="s">
        <v>127</v>
      </c>
      <c r="C469">
        <v>9.6803436279296893</v>
      </c>
      <c r="D469">
        <v>9.6803436279296893</v>
      </c>
      <c r="E469">
        <v>9.9034872055053693</v>
      </c>
      <c r="F469">
        <v>9.6614160537719709</v>
      </c>
      <c r="G469">
        <v>9</v>
      </c>
      <c r="H469">
        <v>6</v>
      </c>
      <c r="I469">
        <v>15</v>
      </c>
      <c r="J469">
        <v>9.8948297500610405</v>
      </c>
      <c r="K469">
        <v>9.6847772598266602</v>
      </c>
      <c r="L469">
        <v>9.78320407867432</v>
      </c>
      <c r="M469">
        <v>9.78320407867432</v>
      </c>
      <c r="N469">
        <v>16.340969085693398</v>
      </c>
      <c r="O469">
        <v>46.025814056396499</v>
      </c>
      <c r="P469">
        <v>2168.67504882812</v>
      </c>
      <c r="Q469">
        <v>0.53141742944717396</v>
      </c>
      <c r="R469">
        <v>0.49780809879303001</v>
      </c>
      <c r="S469">
        <v>0</v>
      </c>
      <c r="T469">
        <v>0</v>
      </c>
      <c r="U469">
        <v>0.68436431884765603</v>
      </c>
      <c r="V469">
        <v>0.112518303096294</v>
      </c>
      <c r="W469">
        <v>3.7080600261688201</v>
      </c>
      <c r="X469">
        <v>3.9211781024932901</v>
      </c>
      <c r="Y469">
        <v>-7.4041001498699197E-3</v>
      </c>
      <c r="Z469">
        <v>-1.0248210430145299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-7.4041001498699197E-3</v>
      </c>
      <c r="AH469" t="s">
        <v>127</v>
      </c>
      <c r="AI469">
        <v>-0.180023804306984</v>
      </c>
      <c r="AJ469">
        <v>-0.187427893280983</v>
      </c>
    </row>
    <row r="470" spans="1:36" x14ac:dyDescent="0.35">
      <c r="A470">
        <v>414</v>
      </c>
      <c r="B470" t="s">
        <v>127</v>
      </c>
      <c r="C470">
        <v>9.5819034576415998</v>
      </c>
      <c r="D470">
        <v>9.6158056259155291</v>
      </c>
      <c r="E470">
        <v>9.6023826599121094</v>
      </c>
      <c r="F470">
        <v>9.6290502548217791</v>
      </c>
      <c r="G470">
        <v>7</v>
      </c>
      <c r="H470">
        <v>35</v>
      </c>
      <c r="I470">
        <v>42</v>
      </c>
      <c r="J470">
        <v>9.6590528488159197</v>
      </c>
      <c r="K470">
        <v>9.6973180770874006</v>
      </c>
      <c r="L470">
        <v>9.6503648757934606</v>
      </c>
      <c r="M470">
        <v>9.6620903015136701</v>
      </c>
      <c r="N470">
        <v>16.222780227661101</v>
      </c>
      <c r="O470">
        <v>38.734474182128899</v>
      </c>
      <c r="P470">
        <v>1581.10900878906</v>
      </c>
      <c r="Q470">
        <v>7.9378902912139906E-2</v>
      </c>
      <c r="R470">
        <v>0.52023732662200906</v>
      </c>
      <c r="S470">
        <v>1.1339800432324401E-2</v>
      </c>
      <c r="T470">
        <v>0.139218404889107</v>
      </c>
      <c r="U470">
        <v>0.628750920295715</v>
      </c>
      <c r="V470">
        <v>1.51778999716043E-2</v>
      </c>
      <c r="W470">
        <v>3.7406249046325701</v>
      </c>
      <c r="X470">
        <v>3.9310760498046902</v>
      </c>
      <c r="Y470">
        <v>0.14548559486866</v>
      </c>
      <c r="Z470">
        <v>-1.12042200565338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0.14548559486866</v>
      </c>
      <c r="AH470" t="s">
        <v>127</v>
      </c>
      <c r="AI470">
        <v>-0.180023804306984</v>
      </c>
      <c r="AJ470">
        <v>-3.45381982624531E-2</v>
      </c>
    </row>
  </sheetData>
  <phoneticPr fontId="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39997558519241921"/>
  </sheetPr>
  <dimension ref="A1:BG475"/>
  <sheetViews>
    <sheetView workbookViewId="0">
      <pane xSplit="2" ySplit="1" topLeftCell="BD2" activePane="bottomRight" state="frozen"/>
      <selection pane="topRight" activeCell="C1" sqref="C1"/>
      <selection pane="bottomLeft" activeCell="A2" sqref="A2"/>
      <selection pane="bottomRight" activeCell="BO32" sqref="BO32"/>
    </sheetView>
  </sheetViews>
  <sheetFormatPr defaultRowHeight="14.5" x14ac:dyDescent="0.35"/>
  <cols>
    <col min="2" max="2" width="43.81640625" customWidth="1"/>
    <col min="10" max="32" width="0" hidden="1" customWidth="1"/>
    <col min="35" max="35" width="9.1796875" customWidth="1"/>
    <col min="36" max="36" width="13" style="6" customWidth="1"/>
    <col min="37" max="39" width="9.1796875" customWidth="1"/>
    <col min="40" max="40" width="13" style="6" customWidth="1"/>
    <col min="46" max="46" width="4.7265625" customWidth="1"/>
    <col min="47" max="51" width="9.1796875" style="9"/>
    <col min="53" max="53" width="4.1796875" customWidth="1"/>
    <col min="54" max="54" width="11.54296875" style="9" bestFit="1" customWidth="1"/>
    <col min="55" max="57" width="9.1796875" style="9"/>
    <col min="58" max="58" width="4.54296875" customWidth="1"/>
  </cols>
  <sheetData>
    <row r="1" spans="1:59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s="7" t="s">
        <v>98</v>
      </c>
      <c r="AK1" s="1" t="s">
        <v>2849</v>
      </c>
      <c r="AL1" t="s">
        <v>129</v>
      </c>
      <c r="AM1" t="s">
        <v>2777</v>
      </c>
      <c r="AN1" s="7" t="s">
        <v>98</v>
      </c>
      <c r="AO1" s="10" t="s">
        <v>2787</v>
      </c>
      <c r="AP1" s="10" t="s">
        <v>2788</v>
      </c>
      <c r="AQ1" s="10" t="s">
        <v>2789</v>
      </c>
      <c r="AR1" s="10" t="s">
        <v>2790</v>
      </c>
      <c r="AS1" s="10" t="s">
        <v>2791</v>
      </c>
      <c r="AT1" s="10" t="s">
        <v>2834</v>
      </c>
      <c r="AU1" s="9" t="s">
        <v>2762</v>
      </c>
      <c r="AV1" s="9" t="s">
        <v>2760</v>
      </c>
      <c r="AW1" s="9" t="s">
        <v>2761</v>
      </c>
      <c r="AX1" s="9" t="s">
        <v>2763</v>
      </c>
      <c r="AY1" s="9" t="s">
        <v>2770</v>
      </c>
      <c r="AZ1" s="9" t="s">
        <v>2765</v>
      </c>
      <c r="BA1" s="9" t="s">
        <v>2833</v>
      </c>
      <c r="BB1" s="9" t="s">
        <v>2766</v>
      </c>
      <c r="BC1" s="9" t="s">
        <v>2767</v>
      </c>
      <c r="BD1" s="9" t="s">
        <v>2768</v>
      </c>
      <c r="BE1" s="9" t="s">
        <v>2769</v>
      </c>
      <c r="BF1" t="s">
        <v>2835</v>
      </c>
      <c r="BG1" s="9" t="s">
        <v>2836</v>
      </c>
    </row>
    <row r="2" spans="1:59" x14ac:dyDescent="0.35">
      <c r="A2">
        <v>306</v>
      </c>
      <c r="B2" t="s">
        <v>2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6823</v>
      </c>
      <c r="H2">
        <v>13206</v>
      </c>
      <c r="I2">
        <v>20029</v>
      </c>
      <c r="J2">
        <v>12.0427904129028</v>
      </c>
      <c r="K2">
        <v>11.622790336608899</v>
      </c>
      <c r="L2">
        <v>11.8585195541382</v>
      </c>
      <c r="M2">
        <v>11.8980102539062</v>
      </c>
      <c r="N2">
        <v>19.069330215454102</v>
      </c>
      <c r="O2">
        <v>43.215091705322301</v>
      </c>
      <c r="P2">
        <v>1957.65600585938</v>
      </c>
      <c r="Q2">
        <v>0.34470468759536699</v>
      </c>
      <c r="R2">
        <v>0.72129911184310902</v>
      </c>
      <c r="S2">
        <v>1.9107699394226099E-2</v>
      </c>
      <c r="T2">
        <v>5.5189300328493097E-2</v>
      </c>
      <c r="U2">
        <v>6.0198199003934902E-2</v>
      </c>
      <c r="V2">
        <v>0.19278110563754999</v>
      </c>
      <c r="W2">
        <v>3.9812819957733199</v>
      </c>
      <c r="X2">
        <v>3.9385759830474898</v>
      </c>
      <c r="Y2">
        <v>-0.18956220149993899</v>
      </c>
      <c r="Z2">
        <v>0.82497781515121504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-0.18956220149993899</v>
      </c>
      <c r="AH2" t="s">
        <v>123</v>
      </c>
      <c r="AI2">
        <v>-0.14758010208606701</v>
      </c>
      <c r="AJ2" s="6">
        <v>12.0427904129028</v>
      </c>
      <c r="AK2">
        <v>-0.33714240789413502</v>
      </c>
      <c r="AL2">
        <v>-0.33714240789413502</v>
      </c>
      <c r="AM2">
        <v>0.34470468759536699</v>
      </c>
      <c r="AN2" s="6">
        <v>12.0427904129028</v>
      </c>
      <c r="AO2">
        <v>-0.33714240789413502</v>
      </c>
      <c r="AU2" s="9">
        <f t="shared" ref="AU2:AU65" si="0">SUM(H2/$H$471)</f>
        <v>2.5701357466063349E-2</v>
      </c>
      <c r="AV2" s="9">
        <f t="shared" ref="AV2:AV65" si="1">SUM(J2-K2)</f>
        <v>0.4200000762939009</v>
      </c>
      <c r="AW2" s="9">
        <f t="shared" ref="AW2:AW65" si="2">SUM(AU2-AZ2)</f>
        <v>1.0568727941577897E-2</v>
      </c>
      <c r="AX2" s="9">
        <f t="shared" ref="AX2:AX33" si="3">K2</f>
        <v>11.622790336608899</v>
      </c>
      <c r="AY2" s="9">
        <f t="shared" ref="AY2:AY65" si="4">J2</f>
        <v>12.0427904129028</v>
      </c>
      <c r="AZ2" s="9">
        <f t="shared" ref="AZ2:AZ65" si="5">SUM(G2/$G$471)</f>
        <v>1.5132629524485451E-2</v>
      </c>
      <c r="BB2" s="9">
        <f t="shared" ref="BB2:BB65" si="6">SUM(AU2* AV2)</f>
        <v>1.0794572096603425E-2</v>
      </c>
      <c r="BC2" s="9">
        <f t="shared" ref="BC2:BC33" si="7">SUM(AW2 * AX2)</f>
        <v>0.12283810898962004</v>
      </c>
      <c r="BD2" s="9">
        <f t="shared" ref="BD2:BD65" si="8">SUM(AZ2 * AV2)</f>
        <v>6.355705554811227E-3</v>
      </c>
      <c r="BE2" s="9">
        <f t="shared" ref="BE2:BE65" si="9">SUM(AW2 * AY2)</f>
        <v>0.12727697553141223</v>
      </c>
    </row>
    <row r="3" spans="1:59" x14ac:dyDescent="0.35">
      <c r="A3">
        <v>301</v>
      </c>
      <c r="B3" t="s">
        <v>3</v>
      </c>
      <c r="C3">
        <v>11.7199401855469</v>
      </c>
      <c r="D3">
        <v>11.8493995666504</v>
      </c>
      <c r="E3">
        <v>11.9183902740479</v>
      </c>
      <c r="F3">
        <v>11.6082401275635</v>
      </c>
      <c r="G3">
        <v>717</v>
      </c>
      <c r="H3">
        <v>2270</v>
      </c>
      <c r="I3">
        <v>2987</v>
      </c>
      <c r="J3">
        <v>11.9383201599121</v>
      </c>
      <c r="K3">
        <v>11.587059974670399</v>
      </c>
      <c r="L3">
        <v>11.7316904067993</v>
      </c>
      <c r="M3">
        <v>11.8535299301147</v>
      </c>
      <c r="N3">
        <v>19.1062202453613</v>
      </c>
      <c r="O3">
        <v>44.720630645752003</v>
      </c>
      <c r="P3">
        <v>2087.55688476562</v>
      </c>
      <c r="Q3">
        <v>0.24137230217456801</v>
      </c>
      <c r="R3">
        <v>0.78233611583709695</v>
      </c>
      <c r="S3">
        <v>9.9090002477169002E-3</v>
      </c>
      <c r="T3">
        <v>3.1499598175287198E-2</v>
      </c>
      <c r="U3">
        <v>7.2820998728275299E-2</v>
      </c>
      <c r="V3">
        <v>0.162710607051849</v>
      </c>
      <c r="W3">
        <v>3.7473440170288099</v>
      </c>
      <c r="X3">
        <v>3.93087601661682</v>
      </c>
      <c r="Y3">
        <v>-0.147881895303726</v>
      </c>
      <c r="Z3">
        <v>0.85196357965469405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-0.147881895303726</v>
      </c>
      <c r="AH3" t="s">
        <v>123</v>
      </c>
      <c r="AI3">
        <v>-0.14758010208606701</v>
      </c>
      <c r="AJ3" s="6">
        <v>11.9383201599121</v>
      </c>
      <c r="AK3">
        <v>-0.29546201229095498</v>
      </c>
      <c r="AL3">
        <v>-0.29546201229095498</v>
      </c>
      <c r="AM3">
        <v>0.24137230217456801</v>
      </c>
      <c r="AN3" s="6">
        <v>11.9383201599121</v>
      </c>
      <c r="AO3">
        <v>-0.29546201229095498</v>
      </c>
      <c r="AU3" s="9">
        <f t="shared" si="0"/>
        <v>4.4178465430837347E-3</v>
      </c>
      <c r="AV3" s="9">
        <f t="shared" si="1"/>
        <v>0.351260185241701</v>
      </c>
      <c r="AW3" s="9">
        <f t="shared" si="2"/>
        <v>2.8276229802732308E-3</v>
      </c>
      <c r="AX3" s="9">
        <f t="shared" si="3"/>
        <v>11.587059974670399</v>
      </c>
      <c r="AY3" s="9">
        <f t="shared" si="4"/>
        <v>11.9383201599121</v>
      </c>
      <c r="AZ3" s="9">
        <f t="shared" si="5"/>
        <v>1.5902235628105039E-3</v>
      </c>
      <c r="BB3" s="9">
        <f t="shared" si="6"/>
        <v>1.5518135950930011E-3</v>
      </c>
      <c r="BC3" s="9">
        <f t="shared" si="7"/>
        <v>3.2763837058182178E-2</v>
      </c>
      <c r="BD3" s="9">
        <f t="shared" si="8"/>
        <v>5.5858222324853539E-4</v>
      </c>
      <c r="BE3" s="9">
        <f t="shared" si="9"/>
        <v>3.3757068430026647E-2</v>
      </c>
    </row>
    <row r="4" spans="1:59" x14ac:dyDescent="0.35">
      <c r="A4">
        <v>1</v>
      </c>
      <c r="B4" t="s">
        <v>7</v>
      </c>
      <c r="C4">
        <v>11.7360696792603</v>
      </c>
      <c r="D4">
        <v>11.7597904205322</v>
      </c>
      <c r="E4">
        <v>11.8493995666504</v>
      </c>
      <c r="F4">
        <v>11.5129299163818</v>
      </c>
      <c r="G4">
        <v>3530</v>
      </c>
      <c r="H4">
        <v>13264</v>
      </c>
      <c r="I4">
        <v>16794</v>
      </c>
      <c r="J4">
        <v>11.8375301361084</v>
      </c>
      <c r="K4">
        <v>11.5406799316406</v>
      </c>
      <c r="L4">
        <v>11.749609947204601</v>
      </c>
      <c r="M4">
        <v>11.773139953613301</v>
      </c>
      <c r="N4">
        <v>16.908180236816399</v>
      </c>
      <c r="O4">
        <v>46.849250793457003</v>
      </c>
      <c r="P4">
        <v>2261.94409179688</v>
      </c>
      <c r="Q4">
        <v>0.21692560613155401</v>
      </c>
      <c r="R4">
        <v>0.88888782262802102</v>
      </c>
      <c r="S4">
        <v>1.26195000484586E-2</v>
      </c>
      <c r="T4">
        <v>3.3950798213481903E-2</v>
      </c>
      <c r="U4">
        <v>4.4119600206613499E-2</v>
      </c>
      <c r="V4">
        <v>5.79998008906841E-2</v>
      </c>
      <c r="W4">
        <v>3.9048840999603298</v>
      </c>
      <c r="X4">
        <v>3.9440948963165301</v>
      </c>
      <c r="Y4">
        <v>-0.115098796784878</v>
      </c>
      <c r="Z4">
        <v>0.77246350049972501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-0.115098796784878</v>
      </c>
      <c r="AH4" t="s">
        <v>125</v>
      </c>
      <c r="AI4">
        <v>-0.14758010208606701</v>
      </c>
      <c r="AJ4" s="6">
        <v>11.8375301361084</v>
      </c>
      <c r="AK4">
        <v>-0.26267901062965399</v>
      </c>
      <c r="AL4">
        <v>-0.26267901062965399</v>
      </c>
      <c r="AM4">
        <v>0.21692560613155401</v>
      </c>
      <c r="AN4" s="6">
        <v>11.8375301361084</v>
      </c>
      <c r="AP4">
        <v>-0.26267901062965399</v>
      </c>
      <c r="AU4" s="9">
        <f t="shared" si="0"/>
        <v>2.5814236364520994E-2</v>
      </c>
      <c r="AV4" s="9">
        <f t="shared" si="1"/>
        <v>0.29685020446780008</v>
      </c>
      <c r="AW4" s="9">
        <f t="shared" si="2"/>
        <v>1.7985102226834693E-2</v>
      </c>
      <c r="AX4" s="9">
        <f t="shared" si="3"/>
        <v>11.5406799316406</v>
      </c>
      <c r="AY4" s="9">
        <f t="shared" si="4"/>
        <v>11.8375301361084</v>
      </c>
      <c r="AZ4" s="9">
        <f t="shared" si="5"/>
        <v>7.8291341376863031E-3</v>
      </c>
      <c r="BB4" s="9">
        <f t="shared" si="6"/>
        <v>7.6629613429881772E-3</v>
      </c>
      <c r="BC4" s="9">
        <f t="shared" si="7"/>
        <v>0.20756030833773581</v>
      </c>
      <c r="BD4" s="9">
        <f t="shared" si="8"/>
        <v>2.3240800695780127E-3</v>
      </c>
      <c r="BE4" s="9">
        <f t="shared" si="9"/>
        <v>0.21289918961114598</v>
      </c>
      <c r="BG4">
        <f>SUM(I4 * AP4)</f>
        <v>-4411.431304514409</v>
      </c>
    </row>
    <row r="5" spans="1:59" x14ac:dyDescent="0.35">
      <c r="A5">
        <v>312</v>
      </c>
      <c r="B5" t="s">
        <v>5</v>
      </c>
      <c r="C5">
        <v>11.4616298675537</v>
      </c>
      <c r="D5">
        <v>11.6262502670288</v>
      </c>
      <c r="E5">
        <v>11.7360696792603</v>
      </c>
      <c r="F5">
        <v>11.050889968872101</v>
      </c>
      <c r="G5">
        <v>46</v>
      </c>
      <c r="H5">
        <v>166</v>
      </c>
      <c r="I5">
        <v>212</v>
      </c>
      <c r="J5">
        <v>11.751629829406699</v>
      </c>
      <c r="K5">
        <v>11.2131299972534</v>
      </c>
      <c r="L5">
        <v>11.4053001403809</v>
      </c>
      <c r="M5">
        <v>11.609800338745099</v>
      </c>
      <c r="N5">
        <v>19.179550170898398</v>
      </c>
      <c r="O5">
        <v>44.432567596435497</v>
      </c>
      <c r="P5">
        <v>2061.9599609375</v>
      </c>
      <c r="Q5">
        <v>0.26337981224060097</v>
      </c>
      <c r="R5">
        <v>0.83329200744628895</v>
      </c>
      <c r="S5">
        <v>8.7296999990940094E-3</v>
      </c>
      <c r="T5">
        <v>4.07221987843513E-2</v>
      </c>
      <c r="U5">
        <v>2.4502800777554502E-2</v>
      </c>
      <c r="V5">
        <v>0.112097598612309</v>
      </c>
      <c r="W5">
        <v>3.8331320285797101</v>
      </c>
      <c r="X5">
        <v>3.9369280338287398</v>
      </c>
      <c r="Y5">
        <v>-0.229504600167274</v>
      </c>
      <c r="Z5">
        <v>0.57779848575591997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-0.229504600167274</v>
      </c>
      <c r="AH5" t="s">
        <v>123</v>
      </c>
      <c r="AI5">
        <v>-0.14758010208606701</v>
      </c>
      <c r="AJ5" s="6">
        <v>11.751629829406699</v>
      </c>
      <c r="AK5">
        <v>-0.377084791660309</v>
      </c>
      <c r="AL5">
        <v>-0.377084791660309</v>
      </c>
      <c r="AM5">
        <v>0.26337981224060097</v>
      </c>
      <c r="AN5" s="6">
        <v>11.751629829406699</v>
      </c>
      <c r="AO5">
        <v>-0.377084791660309</v>
      </c>
      <c r="AU5" s="9">
        <f t="shared" si="0"/>
        <v>3.2306719213740084E-4</v>
      </c>
      <c r="AV5" s="9">
        <f t="shared" si="1"/>
        <v>0.538499832153299</v>
      </c>
      <c r="AW5" s="9">
        <f t="shared" si="2"/>
        <v>2.2104448099474647E-4</v>
      </c>
      <c r="AX5" s="9">
        <f t="shared" si="3"/>
        <v>11.2131299972534</v>
      </c>
      <c r="AY5" s="9">
        <f t="shared" si="4"/>
        <v>11.751629829406699</v>
      </c>
      <c r="AZ5" s="9">
        <f t="shared" si="5"/>
        <v>1.0202271114265436E-4</v>
      </c>
      <c r="BB5" s="9">
        <f t="shared" si="6"/>
        <v>1.7397162874022794E-4</v>
      </c>
      <c r="BC5" s="9">
        <f t="shared" si="7"/>
        <v>2.4786005005695009E-3</v>
      </c>
      <c r="BD5" s="9">
        <f t="shared" si="8"/>
        <v>5.4939212826143878E-5</v>
      </c>
      <c r="BE5" s="9">
        <f t="shared" si="9"/>
        <v>2.5976329164835847E-3</v>
      </c>
    </row>
    <row r="6" spans="1:59" x14ac:dyDescent="0.35">
      <c r="A6">
        <v>210</v>
      </c>
      <c r="B6" t="s">
        <v>4</v>
      </c>
      <c r="C6">
        <v>11.6082401275635</v>
      </c>
      <c r="D6">
        <v>11.6082401275635</v>
      </c>
      <c r="E6">
        <v>11.695249557495099</v>
      </c>
      <c r="F6">
        <v>11.4616298675537</v>
      </c>
      <c r="G6">
        <v>8594</v>
      </c>
      <c r="H6">
        <v>16119</v>
      </c>
      <c r="I6">
        <v>24713</v>
      </c>
      <c r="J6">
        <v>11.7469997406006</v>
      </c>
      <c r="K6">
        <v>11.4728803634644</v>
      </c>
      <c r="L6">
        <v>11.6293497085571</v>
      </c>
      <c r="M6">
        <v>11.651339530944799</v>
      </c>
      <c r="N6">
        <v>18.965509414672901</v>
      </c>
      <c r="O6">
        <v>43.011146545410199</v>
      </c>
      <c r="P6">
        <v>1944.9990234375</v>
      </c>
      <c r="Q6">
        <v>0.34897521138191201</v>
      </c>
      <c r="R6">
        <v>0.87787747383117698</v>
      </c>
      <c r="S6">
        <v>1.76452994346619E-2</v>
      </c>
      <c r="T6">
        <v>5.1933199167251601E-2</v>
      </c>
      <c r="U6">
        <v>5.0176501274108901E-2</v>
      </c>
      <c r="V6">
        <v>4.3019000440836001E-2</v>
      </c>
      <c r="W6">
        <v>3.8730649948120099</v>
      </c>
      <c r="X6">
        <v>3.94195508956909</v>
      </c>
      <c r="Y6">
        <v>-4.3861299753189101E-2</v>
      </c>
      <c r="Z6">
        <v>0.58953368663787797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-4.3861299753189101E-2</v>
      </c>
      <c r="AH6" t="s">
        <v>107</v>
      </c>
      <c r="AI6">
        <v>-0.14758010208606701</v>
      </c>
      <c r="AJ6" s="6">
        <v>11.7469997406006</v>
      </c>
      <c r="AK6">
        <v>-0.19144140183925601</v>
      </c>
      <c r="AL6">
        <v>-0.19144140183925601</v>
      </c>
      <c r="AM6">
        <v>0.34897521138191201</v>
      </c>
      <c r="AN6" s="6">
        <v>11.7469997406006</v>
      </c>
      <c r="AS6">
        <v>-0.19144140183925601</v>
      </c>
      <c r="AU6" s="9">
        <f t="shared" si="0"/>
        <v>3.1370602831703398E-2</v>
      </c>
      <c r="AV6" s="9">
        <f t="shared" si="1"/>
        <v>0.27411937713620027</v>
      </c>
      <c r="AW6" s="9">
        <f t="shared" si="2"/>
        <v>1.2310098928225755E-2</v>
      </c>
      <c r="AX6" s="9">
        <f t="shared" si="3"/>
        <v>11.4728803634644</v>
      </c>
      <c r="AY6" s="9">
        <f t="shared" si="4"/>
        <v>11.7469997406006</v>
      </c>
      <c r="AZ6" s="9">
        <f t="shared" si="5"/>
        <v>1.9060503903477643E-2</v>
      </c>
      <c r="BB6" s="9">
        <f t="shared" si="6"/>
        <v>8.5992901086136553E-3</v>
      </c>
      <c r="BC6" s="9">
        <f t="shared" si="7"/>
        <v>0.14123229226594541</v>
      </c>
      <c r="BD6" s="9">
        <f t="shared" si="8"/>
        <v>5.2248534579234056E-3</v>
      </c>
      <c r="BE6" s="9">
        <f t="shared" si="9"/>
        <v>0.14460672891663567</v>
      </c>
    </row>
    <row r="7" spans="1:59" x14ac:dyDescent="0.35">
      <c r="A7">
        <v>30</v>
      </c>
      <c r="B7" t="s">
        <v>8</v>
      </c>
      <c r="C7">
        <v>11.6784400939941</v>
      </c>
      <c r="D7">
        <v>11.695249557495099</v>
      </c>
      <c r="E7">
        <v>11.695249557495099</v>
      </c>
      <c r="F7">
        <v>11.6613502502441</v>
      </c>
      <c r="G7">
        <v>343</v>
      </c>
      <c r="H7">
        <v>3132</v>
      </c>
      <c r="I7">
        <v>3475</v>
      </c>
      <c r="J7">
        <v>11.680839538574199</v>
      </c>
      <c r="K7">
        <v>11.618980407714799</v>
      </c>
      <c r="L7">
        <v>11.6674299240112</v>
      </c>
      <c r="M7">
        <v>11.6748399734497</v>
      </c>
      <c r="N7">
        <v>16.9851398468018</v>
      </c>
      <c r="O7">
        <v>45.633186340332003</v>
      </c>
      <c r="P7">
        <v>2147.72192382812</v>
      </c>
      <c r="Q7">
        <v>9.6963301301002502E-2</v>
      </c>
      <c r="R7">
        <v>0.85133349895477295</v>
      </c>
      <c r="S7">
        <v>1.1310400441288899E-2</v>
      </c>
      <c r="T7">
        <v>2.51067001372576E-2</v>
      </c>
      <c r="U7">
        <v>4.0089301764965099E-2</v>
      </c>
      <c r="V7">
        <v>0.102296702563763</v>
      </c>
      <c r="W7">
        <v>3.8501920700073202</v>
      </c>
      <c r="X7">
        <v>3.9436600208282502</v>
      </c>
      <c r="Y7">
        <v>0.13113079965114599</v>
      </c>
      <c r="Z7">
        <v>0.65095752477645896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0.13113079965114599</v>
      </c>
      <c r="AH7" t="s">
        <v>124</v>
      </c>
      <c r="AI7">
        <v>-0.14758010208606701</v>
      </c>
      <c r="AJ7" s="6">
        <v>11.680839538574199</v>
      </c>
      <c r="AK7">
        <v>-1.6449300572276102E-2</v>
      </c>
      <c r="AL7">
        <v>-1.6449300572276102E-2</v>
      </c>
      <c r="AM7">
        <v>9.6963301301002502E-2</v>
      </c>
      <c r="AN7" s="6">
        <v>11.680839538574199</v>
      </c>
      <c r="AQ7">
        <v>-1.6449300572276102E-2</v>
      </c>
      <c r="AU7" s="9">
        <f t="shared" si="0"/>
        <v>6.0954605167128882E-3</v>
      </c>
      <c r="AV7" s="9">
        <f t="shared" si="1"/>
        <v>6.1859130859399869E-2</v>
      </c>
      <c r="AW7" s="9">
        <f t="shared" si="2"/>
        <v>5.3347259531926613E-3</v>
      </c>
      <c r="AX7" s="9">
        <f t="shared" si="3"/>
        <v>11.618980407714799</v>
      </c>
      <c r="AY7" s="9">
        <f t="shared" si="4"/>
        <v>11.680839538574199</v>
      </c>
      <c r="AZ7" s="9">
        <f t="shared" si="5"/>
        <v>7.6073456352022712E-4</v>
      </c>
      <c r="BB7" s="9">
        <f t="shared" si="6"/>
        <v>3.7705988975164769E-4</v>
      </c>
      <c r="BC7" s="9">
        <f t="shared" si="7"/>
        <v>6.1984076330673189E-2</v>
      </c>
      <c r="BD7" s="9">
        <f t="shared" si="8"/>
        <v>4.7058378914066169E-5</v>
      </c>
      <c r="BE7" s="9">
        <f t="shared" si="9"/>
        <v>6.2314077841510773E-2</v>
      </c>
      <c r="BG7">
        <f>SUM(I7 * AP7)</f>
        <v>0</v>
      </c>
    </row>
    <row r="8" spans="1:59" x14ac:dyDescent="0.35">
      <c r="A8">
        <v>120</v>
      </c>
      <c r="B8" t="s">
        <v>6</v>
      </c>
      <c r="C8">
        <v>11.5129299163818</v>
      </c>
      <c r="D8">
        <v>11.5129299163818</v>
      </c>
      <c r="E8">
        <v>11.561719894409199</v>
      </c>
      <c r="F8">
        <v>11.4616298675537</v>
      </c>
      <c r="G8">
        <v>187</v>
      </c>
      <c r="H8">
        <v>398</v>
      </c>
      <c r="I8">
        <v>585</v>
      </c>
      <c r="J8">
        <v>11.6801500320435</v>
      </c>
      <c r="K8">
        <v>11.5227203369141</v>
      </c>
      <c r="L8">
        <v>11.6268196105957</v>
      </c>
      <c r="M8">
        <v>11.632360458374</v>
      </c>
      <c r="N8">
        <v>16.876960754394499</v>
      </c>
      <c r="O8">
        <v>38.859912872314503</v>
      </c>
      <c r="P8">
        <v>1617.60705566406</v>
      </c>
      <c r="Q8">
        <v>0.30353918671607999</v>
      </c>
      <c r="R8">
        <v>0.81107711791992199</v>
      </c>
      <c r="S8">
        <v>1.0430499911308301E-2</v>
      </c>
      <c r="T8">
        <v>1.9091399386525199E-2</v>
      </c>
      <c r="U8">
        <v>1.8665999174118E-2</v>
      </c>
      <c r="V8">
        <v>0.15940110385417899</v>
      </c>
      <c r="W8">
        <v>3.78620505332947</v>
      </c>
      <c r="X8">
        <v>3.9445440769195601</v>
      </c>
      <c r="Y8">
        <v>5.0030499696731602E-2</v>
      </c>
      <c r="Z8">
        <v>0.79136437177658103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5.0030499696731602E-2</v>
      </c>
      <c r="AH8" t="s">
        <v>124</v>
      </c>
      <c r="AI8">
        <v>-0.14758010208606701</v>
      </c>
      <c r="AJ8" s="6">
        <v>11.6801500320435</v>
      </c>
      <c r="AK8">
        <v>-9.7549602389335605E-2</v>
      </c>
      <c r="AL8">
        <v>-9.7549602389335605E-2</v>
      </c>
      <c r="AM8">
        <v>0.30353918671607999</v>
      </c>
      <c r="AN8" s="6">
        <v>11.6801500320435</v>
      </c>
      <c r="AQ8">
        <v>-9.7549602389335605E-2</v>
      </c>
      <c r="AU8" s="9">
        <f t="shared" si="0"/>
        <v>7.7458278596798525E-4</v>
      </c>
      <c r="AV8" s="9">
        <f t="shared" si="1"/>
        <v>0.15742969512939986</v>
      </c>
      <c r="AW8" s="9">
        <f t="shared" si="2"/>
        <v>3.5983828632284685E-4</v>
      </c>
      <c r="AX8" s="9">
        <f t="shared" si="3"/>
        <v>11.5227203369141</v>
      </c>
      <c r="AY8" s="9">
        <f t="shared" si="4"/>
        <v>11.6801500320435</v>
      </c>
      <c r="AZ8" s="9">
        <f t="shared" si="5"/>
        <v>4.147444996451384E-4</v>
      </c>
      <c r="BB8" s="9">
        <f t="shared" si="6"/>
        <v>1.219423318474211E-4</v>
      </c>
      <c r="BC8" s="9">
        <f t="shared" si="7"/>
        <v>4.1463159398125865E-3</v>
      </c>
      <c r="BD8" s="9">
        <f t="shared" si="8"/>
        <v>6.5293100135729623E-5</v>
      </c>
      <c r="BE8" s="9">
        <f t="shared" si="9"/>
        <v>4.2029651715242778E-3</v>
      </c>
      <c r="BG8">
        <f>SUM(I8 * AP8)</f>
        <v>0</v>
      </c>
    </row>
    <row r="9" spans="1:59" x14ac:dyDescent="0.35">
      <c r="A9">
        <v>152</v>
      </c>
      <c r="B9" t="s">
        <v>14</v>
      </c>
      <c r="C9">
        <v>11.5129299163818</v>
      </c>
      <c r="D9">
        <v>11.5129299163818</v>
      </c>
      <c r="E9">
        <v>11.561719894409199</v>
      </c>
      <c r="F9">
        <v>11.407569885253899</v>
      </c>
      <c r="G9">
        <v>89</v>
      </c>
      <c r="H9">
        <v>569</v>
      </c>
      <c r="I9">
        <v>658</v>
      </c>
      <c r="J9">
        <v>11.631139755249</v>
      </c>
      <c r="K9">
        <v>11.3631296157837</v>
      </c>
      <c r="L9">
        <v>11.5787000656128</v>
      </c>
      <c r="M9">
        <v>11.5934295654297</v>
      </c>
      <c r="N9">
        <v>16.6750297546387</v>
      </c>
      <c r="O9">
        <v>41.690757751464801</v>
      </c>
      <c r="P9">
        <v>1859.69299316406</v>
      </c>
      <c r="Q9">
        <v>0.14067679643631001</v>
      </c>
      <c r="R9">
        <v>0.828197002410889</v>
      </c>
      <c r="S9">
        <v>1.6141200438141799E-2</v>
      </c>
      <c r="T9">
        <v>4.5571599155664402E-2</v>
      </c>
      <c r="U9">
        <v>7.7114000916481004E-2</v>
      </c>
      <c r="V9">
        <v>9.3625202775001498E-2</v>
      </c>
      <c r="W9">
        <v>3.83581495285034</v>
      </c>
      <c r="X9">
        <v>3.94383001327515</v>
      </c>
      <c r="Y9">
        <v>-1.43518997356296E-2</v>
      </c>
      <c r="Z9">
        <v>0.71009182929992698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-1.43518997356296E-2</v>
      </c>
      <c r="AH9" t="s">
        <v>124</v>
      </c>
      <c r="AI9">
        <v>-0.14758010208606701</v>
      </c>
      <c r="AJ9" s="6">
        <v>11.631139755249</v>
      </c>
      <c r="AK9">
        <v>-0.16193200647830999</v>
      </c>
      <c r="AL9">
        <v>-0.16193200647830999</v>
      </c>
      <c r="AM9">
        <v>0.14067679643631001</v>
      </c>
      <c r="AN9" s="6">
        <v>11.631139755249</v>
      </c>
      <c r="AQ9">
        <v>-0.16193200647830999</v>
      </c>
      <c r="AU9" s="9">
        <f t="shared" si="0"/>
        <v>1.107380917627597E-3</v>
      </c>
      <c r="AV9" s="9">
        <f t="shared" si="1"/>
        <v>0.26801013946530006</v>
      </c>
      <c r="AW9" s="9">
        <f t="shared" si="2"/>
        <v>9.0998915041680915E-4</v>
      </c>
      <c r="AX9" s="9">
        <f t="shared" si="3"/>
        <v>11.3631296157837</v>
      </c>
      <c r="AY9" s="9">
        <f t="shared" si="4"/>
        <v>11.631139755249</v>
      </c>
      <c r="AZ9" s="9">
        <f t="shared" si="5"/>
        <v>1.9739176721078779E-4</v>
      </c>
      <c r="BB9" s="9">
        <f t="shared" si="6"/>
        <v>2.9678931417458424E-4</v>
      </c>
      <c r="BC9" s="9">
        <f t="shared" si="7"/>
        <v>1.0340324665143093E-2</v>
      </c>
      <c r="BD9" s="9">
        <f t="shared" si="8"/>
        <v>5.2902995059465275E-5</v>
      </c>
      <c r="BE9" s="9">
        <f t="shared" si="9"/>
        <v>1.0584210984258212E-2</v>
      </c>
      <c r="BG9">
        <f>SUM(I9 * AP9)</f>
        <v>0</v>
      </c>
    </row>
    <row r="10" spans="1:59" x14ac:dyDescent="0.35">
      <c r="A10">
        <v>305</v>
      </c>
      <c r="B10" t="s">
        <v>9</v>
      </c>
      <c r="C10">
        <v>11.6082401275635</v>
      </c>
      <c r="D10">
        <v>11.6082401275635</v>
      </c>
      <c r="E10">
        <v>11.6526899337769</v>
      </c>
      <c r="F10">
        <v>11.580579757690399</v>
      </c>
      <c r="G10">
        <v>2780</v>
      </c>
      <c r="H10">
        <v>2545</v>
      </c>
      <c r="I10">
        <v>5325</v>
      </c>
      <c r="J10">
        <v>11.6147298812866</v>
      </c>
      <c r="K10">
        <v>11.484809875488301</v>
      </c>
      <c r="L10">
        <v>11.5375099182129</v>
      </c>
      <c r="M10">
        <v>11.545880317688001</v>
      </c>
      <c r="N10">
        <v>18.021909713745099</v>
      </c>
      <c r="O10">
        <v>41.527023315429702</v>
      </c>
      <c r="P10">
        <v>1827.59399414062</v>
      </c>
      <c r="Q10">
        <v>0.52995812892913796</v>
      </c>
      <c r="R10">
        <v>0.74026870727539096</v>
      </c>
      <c r="S10">
        <v>1.8405200913548501E-2</v>
      </c>
      <c r="T10">
        <v>5.1638599485158899E-2</v>
      </c>
      <c r="U10">
        <v>3.42595987021923E-2</v>
      </c>
      <c r="V10">
        <v>0.18658159673214</v>
      </c>
      <c r="W10">
        <v>3.7447459697723402</v>
      </c>
      <c r="X10">
        <v>3.9417319297790501</v>
      </c>
      <c r="Y10">
        <v>6.7863501608371707E-2</v>
      </c>
      <c r="Z10">
        <v>0.63264358043670699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6.7863501608371707E-2</v>
      </c>
      <c r="AH10" t="s">
        <v>123</v>
      </c>
      <c r="AI10">
        <v>-0.14758010208606701</v>
      </c>
      <c r="AJ10" s="6">
        <v>11.6147298812866</v>
      </c>
      <c r="AK10">
        <v>-7.9716697335243197E-2</v>
      </c>
      <c r="AL10">
        <v>-7.9716697335243197E-2</v>
      </c>
      <c r="AM10">
        <v>0.52995812892913796</v>
      </c>
      <c r="AN10" s="6">
        <v>11.6147298812866</v>
      </c>
      <c r="AO10">
        <v>-7.9716697335243197E-2</v>
      </c>
      <c r="AU10" s="9">
        <f t="shared" si="0"/>
        <v>4.9530482168053322E-3</v>
      </c>
      <c r="AV10" s="9">
        <f t="shared" si="1"/>
        <v>0.12992000579829899</v>
      </c>
      <c r="AW10" s="9">
        <f t="shared" si="2"/>
        <v>-1.212672152250736E-3</v>
      </c>
      <c r="AX10" s="9">
        <f t="shared" si="3"/>
        <v>11.484809875488301</v>
      </c>
      <c r="AY10" s="9">
        <f t="shared" si="4"/>
        <v>11.6147298812866</v>
      </c>
      <c r="AZ10" s="9">
        <f t="shared" si="5"/>
        <v>6.1657203690560682E-3</v>
      </c>
      <c r="BB10" s="9">
        <f t="shared" si="6"/>
        <v>6.4350005304660322E-4</v>
      </c>
      <c r="BC10" s="9">
        <f t="shared" si="7"/>
        <v>-1.3927309109898905E-2</v>
      </c>
      <c r="BD10" s="9">
        <f t="shared" si="8"/>
        <v>8.0105042609845457E-4</v>
      </c>
      <c r="BE10" s="9">
        <f t="shared" si="9"/>
        <v>-1.4084859482950757E-2</v>
      </c>
    </row>
    <row r="11" spans="1:59" x14ac:dyDescent="0.35">
      <c r="A11">
        <v>84</v>
      </c>
      <c r="B11" t="s">
        <v>12</v>
      </c>
      <c r="C11">
        <v>11.362099647521999</v>
      </c>
      <c r="D11">
        <v>11.362099647521999</v>
      </c>
      <c r="E11">
        <v>11.5129299163818</v>
      </c>
      <c r="F11">
        <v>11.15625</v>
      </c>
      <c r="G11">
        <v>529</v>
      </c>
      <c r="H11">
        <v>1098</v>
      </c>
      <c r="I11">
        <v>1627</v>
      </c>
      <c r="J11">
        <v>11.608400344848601</v>
      </c>
      <c r="K11">
        <v>11.260459899902299</v>
      </c>
      <c r="L11">
        <v>11.4929800033569</v>
      </c>
      <c r="M11">
        <v>11.494509696960399</v>
      </c>
      <c r="N11">
        <v>16.977800369262699</v>
      </c>
      <c r="O11">
        <v>38.1076469421387</v>
      </c>
      <c r="P11">
        <v>1541.56005859375</v>
      </c>
      <c r="Q11">
        <v>0.32734578847885099</v>
      </c>
      <c r="R11">
        <v>0.74757558107376099</v>
      </c>
      <c r="S11">
        <v>1.7166700214147599E-2</v>
      </c>
      <c r="T11">
        <v>5.5750399827957202E-2</v>
      </c>
      <c r="U11">
        <v>4.9654800444841399E-2</v>
      </c>
      <c r="V11">
        <v>0.16979800164699599</v>
      </c>
      <c r="W11">
        <v>3.8520760536193799</v>
      </c>
      <c r="X11">
        <v>3.9403460025787398</v>
      </c>
      <c r="Y11">
        <v>-0.113777503371239</v>
      </c>
      <c r="Z11">
        <v>0.67516148090362504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-0.113777503371239</v>
      </c>
      <c r="AH11" t="s">
        <v>125</v>
      </c>
      <c r="AI11">
        <v>-0.14758010208606701</v>
      </c>
      <c r="AJ11" s="6">
        <v>11.608400344848601</v>
      </c>
      <c r="AK11">
        <v>-0.26135760545730602</v>
      </c>
      <c r="AL11">
        <v>-0.26135760545730602</v>
      </c>
      <c r="AM11">
        <v>0.32734578847885099</v>
      </c>
      <c r="AN11" s="6">
        <v>11.608400344848601</v>
      </c>
      <c r="AP11">
        <v>-0.26135760545730602</v>
      </c>
      <c r="AU11" s="9">
        <f t="shared" si="0"/>
        <v>2.1369143190775068E-3</v>
      </c>
      <c r="AV11" s="9">
        <f t="shared" si="1"/>
        <v>0.3479404449463015</v>
      </c>
      <c r="AW11" s="9">
        <f t="shared" si="2"/>
        <v>9.6365314093698157E-4</v>
      </c>
      <c r="AX11" s="9">
        <f t="shared" si="3"/>
        <v>11.260459899902299</v>
      </c>
      <c r="AY11" s="9">
        <f t="shared" si="4"/>
        <v>11.608400344848601</v>
      </c>
      <c r="AZ11" s="9">
        <f t="shared" si="5"/>
        <v>1.1732611781405252E-3</v>
      </c>
      <c r="BB11" s="9">
        <f t="shared" si="6"/>
        <v>7.4351891899195055E-4</v>
      </c>
      <c r="BC11" s="9">
        <f t="shared" si="7"/>
        <v>1.085117755093578E-2</v>
      </c>
      <c r="BD11" s="9">
        <f t="shared" si="8"/>
        <v>4.0822501636043624E-4</v>
      </c>
      <c r="BE11" s="9">
        <f t="shared" si="9"/>
        <v>1.1186471453567295E-2</v>
      </c>
      <c r="BG11">
        <f>SUM(I11 * AP11)</f>
        <v>-425.22882407903688</v>
      </c>
    </row>
    <row r="12" spans="1:59" x14ac:dyDescent="0.35">
      <c r="A12">
        <v>180</v>
      </c>
      <c r="B12" t="s">
        <v>10</v>
      </c>
      <c r="C12">
        <v>11.5129299163818</v>
      </c>
      <c r="D12">
        <v>11.5129299163818</v>
      </c>
      <c r="E12">
        <v>11.5327301025391</v>
      </c>
      <c r="F12">
        <v>11.4510498046875</v>
      </c>
      <c r="G12">
        <v>214</v>
      </c>
      <c r="H12">
        <v>438</v>
      </c>
      <c r="I12">
        <v>652</v>
      </c>
      <c r="J12">
        <v>11.598640441894499</v>
      </c>
      <c r="K12">
        <v>11.3676204681396</v>
      </c>
      <c r="L12">
        <v>11.516489982605</v>
      </c>
      <c r="M12">
        <v>11.5282602310181</v>
      </c>
      <c r="N12">
        <v>18.1998291015625</v>
      </c>
      <c r="O12">
        <v>41.860523223877003</v>
      </c>
      <c r="P12">
        <v>1849.97204589844</v>
      </c>
      <c r="Q12">
        <v>0.30464339256286599</v>
      </c>
      <c r="R12">
        <v>0.75715661048889205</v>
      </c>
      <c r="S12">
        <v>1.9052200019359599E-2</v>
      </c>
      <c r="T12">
        <v>7.3559902608394595E-2</v>
      </c>
      <c r="U12">
        <v>9.9824503064155606E-2</v>
      </c>
      <c r="V12">
        <v>0.12642410397529599</v>
      </c>
      <c r="W12">
        <v>3.8054730892181401</v>
      </c>
      <c r="X12">
        <v>3.9399600028991699</v>
      </c>
      <c r="Y12">
        <v>-4.0468398481607402E-2</v>
      </c>
      <c r="Z12">
        <v>0.58338010311126698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-4.0468398481607402E-2</v>
      </c>
      <c r="AH12" t="s">
        <v>125</v>
      </c>
      <c r="AI12">
        <v>-0.14758010208606701</v>
      </c>
      <c r="AJ12" s="6">
        <v>11.598640441894499</v>
      </c>
      <c r="AK12">
        <v>-0.188048601150513</v>
      </c>
      <c r="AL12">
        <v>-0.188048601150513</v>
      </c>
      <c r="AM12">
        <v>0.30464339256286599</v>
      </c>
      <c r="AN12" s="6">
        <v>11.598640441894499</v>
      </c>
      <c r="AP12">
        <v>-0.188048601150513</v>
      </c>
      <c r="AU12" s="9">
        <f t="shared" si="0"/>
        <v>8.5243030214567214E-4</v>
      </c>
      <c r="AV12" s="9">
        <f t="shared" si="1"/>
        <v>0.2310199737548988</v>
      </c>
      <c r="AW12" s="9">
        <f t="shared" si="2"/>
        <v>3.7780290682984532E-4</v>
      </c>
      <c r="AX12" s="9">
        <f t="shared" si="3"/>
        <v>11.3676204681396</v>
      </c>
      <c r="AY12" s="9">
        <f t="shared" si="4"/>
        <v>11.598640441894499</v>
      </c>
      <c r="AZ12" s="9">
        <f t="shared" si="5"/>
        <v>4.7462739531582682E-4</v>
      </c>
      <c r="BB12" s="9">
        <f t="shared" si="6"/>
        <v>1.9692842602957362E-4</v>
      </c>
      <c r="BC12" s="9">
        <f t="shared" si="7"/>
        <v>4.2947200566015881E-3</v>
      </c>
      <c r="BD12" s="9">
        <f t="shared" si="8"/>
        <v>1.0964840840921829E-4</v>
      </c>
      <c r="BE12" s="9">
        <f t="shared" si="9"/>
        <v>4.3820000742219433E-3</v>
      </c>
      <c r="BG12">
        <f>SUM(I12 * AP12)</f>
        <v>-122.60768795013448</v>
      </c>
    </row>
    <row r="13" spans="1:59" x14ac:dyDescent="0.35">
      <c r="A13">
        <v>36</v>
      </c>
      <c r="B13" t="s">
        <v>11</v>
      </c>
      <c r="C13">
        <v>11.502880096435501</v>
      </c>
      <c r="D13">
        <v>11.502880096435501</v>
      </c>
      <c r="E13">
        <v>11.571189880371101</v>
      </c>
      <c r="F13">
        <v>11.2897796630859</v>
      </c>
      <c r="G13">
        <v>218</v>
      </c>
      <c r="H13">
        <v>341</v>
      </c>
      <c r="I13">
        <v>559</v>
      </c>
      <c r="J13">
        <v>11.579469680786101</v>
      </c>
      <c r="K13">
        <v>11.2432498931885</v>
      </c>
      <c r="L13">
        <v>11.441789627075201</v>
      </c>
      <c r="M13">
        <v>11.4495801925659</v>
      </c>
      <c r="N13">
        <v>17.869390487670898</v>
      </c>
      <c r="O13">
        <v>43.551280975341797</v>
      </c>
      <c r="P13">
        <v>1987.71105957031</v>
      </c>
      <c r="Q13">
        <v>0.38631600141525302</v>
      </c>
      <c r="R13">
        <v>0.82718902826309204</v>
      </c>
      <c r="S13">
        <v>2.2203600034117699E-2</v>
      </c>
      <c r="T13">
        <v>3.2524701207876199E-2</v>
      </c>
      <c r="U13">
        <v>4.1017599403858199E-2</v>
      </c>
      <c r="V13">
        <v>0.112865097820759</v>
      </c>
      <c r="W13">
        <v>3.8144490718841602</v>
      </c>
      <c r="X13">
        <v>3.9426720142364502</v>
      </c>
      <c r="Y13">
        <v>-7.5784198939800304E-2</v>
      </c>
      <c r="Z13">
        <v>0.51649659872055098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-7.5784198939800304E-2</v>
      </c>
      <c r="AH13" t="s">
        <v>123</v>
      </c>
      <c r="AI13">
        <v>-0.14758010208606701</v>
      </c>
      <c r="AJ13" s="6">
        <v>11.579469680786101</v>
      </c>
      <c r="AK13">
        <v>-0.223364293575287</v>
      </c>
      <c r="AL13">
        <v>-0.223364293575287</v>
      </c>
      <c r="AM13">
        <v>0.38631600141525302</v>
      </c>
      <c r="AN13" s="6">
        <v>11.579469680786101</v>
      </c>
      <c r="AO13">
        <v>-0.223364293575287</v>
      </c>
      <c r="AU13" s="9">
        <f t="shared" si="0"/>
        <v>6.636500754147813E-4</v>
      </c>
      <c r="AV13" s="9">
        <f t="shared" si="1"/>
        <v>0.33621978759760118</v>
      </c>
      <c r="AW13" s="9">
        <f t="shared" si="2"/>
        <v>1.8015113999959322E-4</v>
      </c>
      <c r="AX13" s="9">
        <f t="shared" si="3"/>
        <v>11.2432498931885</v>
      </c>
      <c r="AY13" s="9">
        <f t="shared" si="4"/>
        <v>11.579469680786101</v>
      </c>
      <c r="AZ13" s="9">
        <f t="shared" si="5"/>
        <v>4.8349893541518808E-4</v>
      </c>
      <c r="BB13" s="9">
        <f t="shared" si="6"/>
        <v>2.2313228739508979E-4</v>
      </c>
      <c r="BC13" s="9">
        <f t="shared" si="7"/>
        <v>2.0254842855582131E-3</v>
      </c>
      <c r="BD13" s="9">
        <f t="shared" si="8"/>
        <v>1.6256190936896083E-4</v>
      </c>
      <c r="BE13" s="9">
        <f t="shared" si="9"/>
        <v>2.0860546635843419E-3</v>
      </c>
      <c r="BG13">
        <f>SUM(I13 * AP13)</f>
        <v>0</v>
      </c>
    </row>
    <row r="14" spans="1:59" x14ac:dyDescent="0.35">
      <c r="A14">
        <v>482</v>
      </c>
      <c r="B14" t="s">
        <v>20</v>
      </c>
      <c r="C14">
        <v>11.4186096191406</v>
      </c>
      <c r="D14">
        <v>11.407569885253899</v>
      </c>
      <c r="E14">
        <v>11.5129299163818</v>
      </c>
      <c r="F14">
        <v>11.15625</v>
      </c>
      <c r="G14">
        <v>1069</v>
      </c>
      <c r="H14">
        <v>3660</v>
      </c>
      <c r="I14">
        <v>4729</v>
      </c>
      <c r="J14">
        <v>11.5779104232788</v>
      </c>
      <c r="K14">
        <v>11.233099937439</v>
      </c>
      <c r="L14">
        <v>11.517970085144</v>
      </c>
      <c r="M14">
        <v>11.500399589538601</v>
      </c>
      <c r="N14">
        <v>16.569459915161101</v>
      </c>
      <c r="O14">
        <v>39.514633178710902</v>
      </c>
      <c r="P14">
        <v>1653.56896972656</v>
      </c>
      <c r="Q14">
        <v>0.22479769587516801</v>
      </c>
      <c r="R14">
        <v>0.856977999210358</v>
      </c>
      <c r="S14">
        <v>1.4546999707818E-2</v>
      </c>
      <c r="T14">
        <v>4.2936999350786202E-2</v>
      </c>
      <c r="U14">
        <v>4.8667401075363201E-2</v>
      </c>
      <c r="V14">
        <v>7.4719198048114804E-2</v>
      </c>
      <c r="W14">
        <v>3.8568680286407502</v>
      </c>
      <c r="X14">
        <v>3.9414629936218302</v>
      </c>
      <c r="Y14">
        <v>-0.13207490742206601</v>
      </c>
      <c r="Z14">
        <v>0.65664339065551802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-0.13207490742206601</v>
      </c>
      <c r="AH14" t="s">
        <v>125</v>
      </c>
      <c r="AI14">
        <v>-0.14758010208606701</v>
      </c>
      <c r="AJ14" s="6">
        <v>11.5779104232788</v>
      </c>
      <c r="AK14">
        <v>-0.27965509891509999</v>
      </c>
      <c r="AL14">
        <v>-0.27965509891509999</v>
      </c>
      <c r="AM14">
        <v>0.22479769587516801</v>
      </c>
      <c r="AN14" s="6">
        <v>11.5779104232788</v>
      </c>
      <c r="AP14">
        <v>-0.27965509891509999</v>
      </c>
      <c r="AU14" s="9">
        <f t="shared" si="0"/>
        <v>7.1230477302583568E-3</v>
      </c>
      <c r="AV14" s="9">
        <f t="shared" si="1"/>
        <v>0.34481048583979934</v>
      </c>
      <c r="AW14" s="9">
        <f t="shared" si="2"/>
        <v>4.7521286387040632E-3</v>
      </c>
      <c r="AX14" s="9">
        <f t="shared" si="3"/>
        <v>11.233099937439</v>
      </c>
      <c r="AY14" s="9">
        <f t="shared" si="4"/>
        <v>11.5779104232788</v>
      </c>
      <c r="AZ14" s="9">
        <f t="shared" si="5"/>
        <v>2.3709190915542936E-3</v>
      </c>
      <c r="BB14" s="9">
        <f t="shared" si="6"/>
        <v>2.4561015485304641E-3</v>
      </c>
      <c r="BC14" s="9">
        <f t="shared" si="7"/>
        <v>5.3381135914128693E-2</v>
      </c>
      <c r="BD14" s="9">
        <f t="shared" si="8"/>
        <v>8.1751776384569169E-4</v>
      </c>
      <c r="BE14" s="9">
        <f t="shared" si="9"/>
        <v>5.5019719698813467E-2</v>
      </c>
      <c r="BG14">
        <f>SUM(I14 * AP14)</f>
        <v>-1322.4889627695079</v>
      </c>
    </row>
    <row r="15" spans="1:59" x14ac:dyDescent="0.35">
      <c r="A15">
        <v>304</v>
      </c>
      <c r="B15" t="s">
        <v>13</v>
      </c>
      <c r="C15">
        <v>11.407569885253899</v>
      </c>
      <c r="D15">
        <v>11.482469558715801</v>
      </c>
      <c r="E15">
        <v>11.5129299163818</v>
      </c>
      <c r="F15">
        <v>11.350410461425801</v>
      </c>
      <c r="G15">
        <v>250</v>
      </c>
      <c r="H15">
        <v>508</v>
      </c>
      <c r="I15">
        <v>758</v>
      </c>
      <c r="J15">
        <v>11.5315504074097</v>
      </c>
      <c r="K15">
        <v>11.2746801376343</v>
      </c>
      <c r="L15">
        <v>11.3116102218628</v>
      </c>
      <c r="M15">
        <v>11.445019721984901</v>
      </c>
      <c r="N15">
        <v>19.2416896820068</v>
      </c>
      <c r="O15">
        <v>43.747169494628899</v>
      </c>
      <c r="P15">
        <v>2003.58801269531</v>
      </c>
      <c r="Q15">
        <v>0.33687460422515902</v>
      </c>
      <c r="R15">
        <v>0.82480800151824996</v>
      </c>
      <c r="S15">
        <v>2.16352008283138E-2</v>
      </c>
      <c r="T15">
        <v>3.0765900388359999E-2</v>
      </c>
      <c r="U15">
        <v>5.3176399320363998E-2</v>
      </c>
      <c r="V15">
        <v>0.108707197010517</v>
      </c>
      <c r="W15">
        <v>3.7715940475463898</v>
      </c>
      <c r="X15">
        <v>3.9423530101776101</v>
      </c>
      <c r="Y15">
        <v>-3.8481999654322902E-3</v>
      </c>
      <c r="Z15">
        <v>0.40169331431388899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-3.8481999654322902E-3</v>
      </c>
      <c r="AH15" t="s">
        <v>123</v>
      </c>
      <c r="AI15">
        <v>-0.14758010208606701</v>
      </c>
      <c r="AJ15" s="6">
        <v>11.5315504074097</v>
      </c>
      <c r="AK15">
        <v>-0.15142840147018399</v>
      </c>
      <c r="AL15">
        <v>-0.15142840147018399</v>
      </c>
      <c r="AM15">
        <v>0.33687460422515902</v>
      </c>
      <c r="AN15" s="6">
        <v>11.5315504074097</v>
      </c>
      <c r="AO15">
        <v>-0.15142840147018399</v>
      </c>
      <c r="AU15" s="9">
        <f t="shared" si="0"/>
        <v>9.8866345545662432E-4</v>
      </c>
      <c r="AV15" s="9">
        <f t="shared" si="1"/>
        <v>0.25687026977539951</v>
      </c>
      <c r="AW15" s="9">
        <f t="shared" si="2"/>
        <v>4.3419219924654626E-4</v>
      </c>
      <c r="AX15" s="9">
        <f t="shared" si="3"/>
        <v>11.2746801376343</v>
      </c>
      <c r="AY15" s="9">
        <f t="shared" si="4"/>
        <v>11.5315504074097</v>
      </c>
      <c r="AZ15" s="9">
        <f t="shared" si="5"/>
        <v>5.5447125621007807E-4</v>
      </c>
      <c r="BB15" s="9">
        <f t="shared" si="6"/>
        <v>2.5395824852022175E-4</v>
      </c>
      <c r="BC15" s="9">
        <f t="shared" si="7"/>
        <v>4.8953781647607898E-3</v>
      </c>
      <c r="BD15" s="9">
        <f t="shared" si="8"/>
        <v>1.4242718116538742E-4</v>
      </c>
      <c r="BE15" s="9">
        <f t="shared" si="9"/>
        <v>5.006909232115624E-3</v>
      </c>
    </row>
    <row r="16" spans="1:59" x14ac:dyDescent="0.35">
      <c r="A16">
        <v>95</v>
      </c>
      <c r="B16" t="s">
        <v>33</v>
      </c>
      <c r="C16">
        <v>11.184419631958001</v>
      </c>
      <c r="D16">
        <v>11.184419631958001</v>
      </c>
      <c r="E16">
        <v>11.5129299163818</v>
      </c>
      <c r="F16">
        <v>10.878049850463899</v>
      </c>
      <c r="G16">
        <v>468</v>
      </c>
      <c r="H16">
        <v>542</v>
      </c>
      <c r="I16">
        <v>1010</v>
      </c>
      <c r="J16">
        <v>11.5294704437256</v>
      </c>
      <c r="K16">
        <v>10.9758701324463</v>
      </c>
      <c r="L16">
        <v>11.268099784851101</v>
      </c>
      <c r="M16">
        <v>11.2727003097534</v>
      </c>
      <c r="N16">
        <v>16.761430740356399</v>
      </c>
      <c r="O16">
        <v>41.018886566162102</v>
      </c>
      <c r="P16">
        <v>1778.96594238281</v>
      </c>
      <c r="Q16">
        <v>0.46382370591163602</v>
      </c>
      <c r="R16">
        <v>0.72484892606735196</v>
      </c>
      <c r="S16">
        <v>1.66484005749226E-2</v>
      </c>
      <c r="T16">
        <v>0.12671460211277</v>
      </c>
      <c r="U16">
        <v>7.0058502256870298E-2</v>
      </c>
      <c r="V16">
        <v>0.11249350011348699</v>
      </c>
      <c r="W16">
        <v>3.81173896789551</v>
      </c>
      <c r="X16">
        <v>3.94283199310303</v>
      </c>
      <c r="Y16">
        <v>-0.32683831453323398</v>
      </c>
      <c r="Z16">
        <v>0.58989441394805897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-0.32683831453323398</v>
      </c>
      <c r="AH16" t="s">
        <v>125</v>
      </c>
      <c r="AI16">
        <v>-0.14758010208606701</v>
      </c>
      <c r="AJ16" s="6">
        <v>11.5294704437256</v>
      </c>
      <c r="AK16">
        <v>-0.47441840171813998</v>
      </c>
      <c r="AL16">
        <v>-0.47441840171813998</v>
      </c>
      <c r="AM16">
        <v>0.46382370591163602</v>
      </c>
      <c r="AN16" s="6">
        <v>11.5294704437256</v>
      </c>
      <c r="AP16">
        <v>-0.47441840171813998</v>
      </c>
      <c r="AU16" s="9">
        <f t="shared" si="0"/>
        <v>1.0548338442076582E-3</v>
      </c>
      <c r="AV16" s="9">
        <f t="shared" si="1"/>
        <v>0.55360031127930043</v>
      </c>
      <c r="AW16" s="9">
        <f t="shared" si="2"/>
        <v>1.6863652582392195E-5</v>
      </c>
      <c r="AX16" s="9">
        <f t="shared" si="3"/>
        <v>10.9758701324463</v>
      </c>
      <c r="AY16" s="9">
        <f t="shared" si="4"/>
        <v>11.5294704437256</v>
      </c>
      <c r="AZ16" s="9">
        <f t="shared" si="5"/>
        <v>1.037970191625266E-3</v>
      </c>
      <c r="BB16" s="9">
        <f t="shared" si="6"/>
        <v>5.839563445013007E-4</v>
      </c>
      <c r="BC16" s="9">
        <f t="shared" si="7"/>
        <v>1.8509326070302939E-4</v>
      </c>
      <c r="BD16" s="9">
        <f t="shared" si="8"/>
        <v>5.7462062118238241E-4</v>
      </c>
      <c r="BE16" s="9">
        <f t="shared" si="9"/>
        <v>1.9442898402194771E-4</v>
      </c>
      <c r="BG16">
        <f>SUM(I16 * AP16)</f>
        <v>-479.16258573532139</v>
      </c>
    </row>
    <row r="17" spans="1:59" x14ac:dyDescent="0.35">
      <c r="A17">
        <v>5</v>
      </c>
      <c r="B17" t="s">
        <v>21</v>
      </c>
      <c r="C17">
        <v>11.396389961242701</v>
      </c>
      <c r="D17">
        <v>11.407569885253899</v>
      </c>
      <c r="E17">
        <v>11.5129299163818</v>
      </c>
      <c r="F17">
        <v>11.15625</v>
      </c>
      <c r="G17">
        <v>5581</v>
      </c>
      <c r="H17">
        <v>8091</v>
      </c>
      <c r="I17">
        <v>13672</v>
      </c>
      <c r="J17">
        <v>11.522020339965801</v>
      </c>
      <c r="K17">
        <v>11.1709499359131</v>
      </c>
      <c r="L17">
        <v>11.3726196289062</v>
      </c>
      <c r="M17">
        <v>11.3770198822021</v>
      </c>
      <c r="N17">
        <v>16.567539215087901</v>
      </c>
      <c r="O17">
        <v>40.605445861816399</v>
      </c>
      <c r="P17">
        <v>1733.78796386719</v>
      </c>
      <c r="Q17">
        <v>0.41301399469375599</v>
      </c>
      <c r="R17">
        <v>0.86848819255828902</v>
      </c>
      <c r="S17">
        <v>1.5514500439167E-2</v>
      </c>
      <c r="T17">
        <v>3.9692599326372098E-2</v>
      </c>
      <c r="U17">
        <v>5.8576099574565901E-2</v>
      </c>
      <c r="V17">
        <v>6.4638502895832103E-2</v>
      </c>
      <c r="W17">
        <v>3.8505439758300799</v>
      </c>
      <c r="X17">
        <v>3.9406549930572501</v>
      </c>
      <c r="Y17">
        <v>-9.3947403132915497E-2</v>
      </c>
      <c r="Z17">
        <v>0.551976978778839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-9.3947403132915497E-2</v>
      </c>
      <c r="AH17" t="s">
        <v>125</v>
      </c>
      <c r="AI17">
        <v>-0.14758010208606701</v>
      </c>
      <c r="AJ17" s="6">
        <v>11.522020339965801</v>
      </c>
      <c r="AK17">
        <v>-0.24152760207653001</v>
      </c>
      <c r="AL17">
        <v>-0.24152760207653001</v>
      </c>
      <c r="AM17">
        <v>0.41301399469375599</v>
      </c>
      <c r="AN17" s="6">
        <v>11.522020339965801</v>
      </c>
      <c r="AP17">
        <v>-0.24152760207653001</v>
      </c>
      <c r="AU17" s="9">
        <f t="shared" si="0"/>
        <v>1.574660633484163E-2</v>
      </c>
      <c r="AV17" s="9">
        <f t="shared" si="1"/>
        <v>0.35107040405270062</v>
      </c>
      <c r="AW17" s="9">
        <f t="shared" si="2"/>
        <v>3.3685900112078466E-3</v>
      </c>
      <c r="AX17" s="9">
        <f t="shared" si="3"/>
        <v>11.1709499359131</v>
      </c>
      <c r="AY17" s="9">
        <f t="shared" si="4"/>
        <v>11.522020339965801</v>
      </c>
      <c r="AZ17" s="9">
        <f t="shared" si="5"/>
        <v>1.2378016323633783E-2</v>
      </c>
      <c r="BB17" s="9">
        <f t="shared" si="6"/>
        <v>5.5281674484316664E-3</v>
      </c>
      <c r="BC17" s="9">
        <f t="shared" si="7"/>
        <v>3.76303503698198E-2</v>
      </c>
      <c r="BD17" s="9">
        <f t="shared" si="8"/>
        <v>4.3455551921090362E-3</v>
      </c>
      <c r="BE17" s="9">
        <f t="shared" si="9"/>
        <v>3.8812962626142436E-2</v>
      </c>
      <c r="BG17">
        <f>SUM(I17 * AP17)</f>
        <v>-3302.1653755903185</v>
      </c>
    </row>
    <row r="18" spans="1:59" x14ac:dyDescent="0.35">
      <c r="A18">
        <v>85</v>
      </c>
      <c r="B18" t="s">
        <v>16</v>
      </c>
      <c r="C18">
        <v>11.350410461425801</v>
      </c>
      <c r="D18">
        <v>11.385089874267599</v>
      </c>
      <c r="E18">
        <v>11.5129299163818</v>
      </c>
      <c r="F18">
        <v>11.15625</v>
      </c>
      <c r="G18">
        <v>1479</v>
      </c>
      <c r="H18">
        <v>4736</v>
      </c>
      <c r="I18">
        <v>6215</v>
      </c>
      <c r="J18">
        <v>11.521639823913601</v>
      </c>
      <c r="K18">
        <v>11.1789102554321</v>
      </c>
      <c r="L18">
        <v>11.409059524536101</v>
      </c>
      <c r="M18">
        <v>11.439089775085399</v>
      </c>
      <c r="N18">
        <v>16.694770812988299</v>
      </c>
      <c r="O18">
        <v>41.370853424072301</v>
      </c>
      <c r="P18">
        <v>1808.71496582031</v>
      </c>
      <c r="Q18">
        <v>0.240867003798485</v>
      </c>
      <c r="R18">
        <v>0.863933324813843</v>
      </c>
      <c r="S18">
        <v>1.29236998036504E-2</v>
      </c>
      <c r="T18">
        <v>4.7988601028919199E-2</v>
      </c>
      <c r="U18">
        <v>4.8996999859809903E-2</v>
      </c>
      <c r="V18">
        <v>6.2158700078725801E-2</v>
      </c>
      <c r="W18">
        <v>3.8296558856964098</v>
      </c>
      <c r="X18">
        <v>3.9421520233154301</v>
      </c>
      <c r="Y18">
        <v>-0.13830479979515101</v>
      </c>
      <c r="Z18">
        <v>0.58276700973510698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-0.13830479979515101</v>
      </c>
      <c r="AH18" t="s">
        <v>125</v>
      </c>
      <c r="AI18">
        <v>-0.14758010208606701</v>
      </c>
      <c r="AJ18" s="6">
        <v>11.521639823913601</v>
      </c>
      <c r="AK18">
        <v>-0.28588488698005698</v>
      </c>
      <c r="AL18">
        <v>-0.28588488698005698</v>
      </c>
      <c r="AM18">
        <v>0.240867003798485</v>
      </c>
      <c r="AN18" s="6">
        <v>11.521639823913601</v>
      </c>
      <c r="AP18">
        <v>-0.28588488698005698</v>
      </c>
      <c r="AU18" s="9">
        <f t="shared" si="0"/>
        <v>9.2171459154381363E-3</v>
      </c>
      <c r="AV18" s="9">
        <f t="shared" si="1"/>
        <v>0.34272956848150038</v>
      </c>
      <c r="AW18" s="9">
        <f t="shared" si="2"/>
        <v>5.9368939636993143E-3</v>
      </c>
      <c r="AX18" s="9">
        <f t="shared" si="3"/>
        <v>11.1789102554321</v>
      </c>
      <c r="AY18" s="9">
        <f t="shared" si="4"/>
        <v>11.521639823913601</v>
      </c>
      <c r="AZ18" s="9">
        <f t="shared" si="5"/>
        <v>3.280251951738822E-3</v>
      </c>
      <c r="BB18" s="9">
        <f t="shared" si="6"/>
        <v>3.1589884422291363E-3</v>
      </c>
      <c r="BC18" s="9">
        <f t="shared" si="7"/>
        <v>6.6368004816211204E-2</v>
      </c>
      <c r="BD18" s="9">
        <f t="shared" si="8"/>
        <v>1.1242393359300459E-3</v>
      </c>
      <c r="BE18" s="9">
        <f t="shared" si="9"/>
        <v>6.8402753922510287E-2</v>
      </c>
      <c r="BG18">
        <f>SUM(I18 * AP18)</f>
        <v>-1776.7745725810541</v>
      </c>
    </row>
    <row r="19" spans="1:59" x14ac:dyDescent="0.35">
      <c r="A19">
        <v>11</v>
      </c>
      <c r="B19" t="s">
        <v>17</v>
      </c>
      <c r="C19">
        <v>11.5129299163818</v>
      </c>
      <c r="D19">
        <v>11.5129299163818</v>
      </c>
      <c r="E19">
        <v>11.5129299163818</v>
      </c>
      <c r="F19">
        <v>11.407569885253899</v>
      </c>
      <c r="G19">
        <v>2861</v>
      </c>
      <c r="H19">
        <v>6851</v>
      </c>
      <c r="I19">
        <v>9712</v>
      </c>
      <c r="J19">
        <v>11.513090133666999</v>
      </c>
      <c r="K19">
        <v>11.3665504455566</v>
      </c>
      <c r="L19">
        <v>11.465940475463899</v>
      </c>
      <c r="M19">
        <v>11.470760345459</v>
      </c>
      <c r="N19">
        <v>16.757329940795898</v>
      </c>
      <c r="O19">
        <v>42.685962677002003</v>
      </c>
      <c r="P19">
        <v>1896.53503417969</v>
      </c>
      <c r="Q19">
        <v>0.28889140486717202</v>
      </c>
      <c r="R19">
        <v>0.75967741012573198</v>
      </c>
      <c r="S19">
        <v>1.8139300867915199E-2</v>
      </c>
      <c r="T19">
        <v>6.1407599598169299E-2</v>
      </c>
      <c r="U19">
        <v>4.9745198339223903E-2</v>
      </c>
      <c r="V19">
        <v>0.149019494652748</v>
      </c>
      <c r="W19">
        <v>3.8162090778350799</v>
      </c>
      <c r="X19">
        <v>3.94225406646729</v>
      </c>
      <c r="Y19">
        <v>2.4451000615954399E-2</v>
      </c>
      <c r="Z19">
        <v>0.554337918758392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2.4451000615954399E-2</v>
      </c>
      <c r="AH19" t="s">
        <v>124</v>
      </c>
      <c r="AI19">
        <v>-0.14758010208606701</v>
      </c>
      <c r="AJ19" s="6">
        <v>11.513090133666999</v>
      </c>
      <c r="AK19">
        <v>-0.123129196465015</v>
      </c>
      <c r="AL19">
        <v>-0.123129196465015</v>
      </c>
      <c r="AM19">
        <v>0.28889140486717202</v>
      </c>
      <c r="AN19" s="6">
        <v>11.513090133666999</v>
      </c>
      <c r="AQ19">
        <v>-0.123129196465015</v>
      </c>
      <c r="AU19" s="9">
        <f t="shared" si="0"/>
        <v>1.3333333333333334E-2</v>
      </c>
      <c r="AV19" s="9">
        <f t="shared" si="1"/>
        <v>0.14653968811039952</v>
      </c>
      <c r="AW19" s="9">
        <f t="shared" si="2"/>
        <v>6.9879642772652005E-3</v>
      </c>
      <c r="AX19" s="9">
        <f t="shared" si="3"/>
        <v>11.3665504455566</v>
      </c>
      <c r="AY19" s="9">
        <f t="shared" si="4"/>
        <v>11.513090133666999</v>
      </c>
      <c r="AZ19" s="9">
        <f t="shared" si="5"/>
        <v>6.3453690560681337E-3</v>
      </c>
      <c r="BB19" s="9">
        <f t="shared" si="6"/>
        <v>1.9538625081386603E-3</v>
      </c>
      <c r="BC19" s="9">
        <f t="shared" si="7"/>
        <v>7.9429048469282365E-2</v>
      </c>
      <c r="BD19" s="9">
        <f t="shared" si="8"/>
        <v>9.2984840242160455E-4</v>
      </c>
      <c r="BE19" s="9">
        <f t="shared" si="9"/>
        <v>8.0453062574999429E-2</v>
      </c>
      <c r="BG19">
        <f>SUM(I19 * AP19)</f>
        <v>0</v>
      </c>
    </row>
    <row r="20" spans="1:59" x14ac:dyDescent="0.35">
      <c r="A20">
        <v>12</v>
      </c>
      <c r="B20" t="s">
        <v>22</v>
      </c>
      <c r="C20">
        <v>11.3266000747681</v>
      </c>
      <c r="D20">
        <v>11.338569641113301</v>
      </c>
      <c r="E20">
        <v>11.482469558715801</v>
      </c>
      <c r="F20">
        <v>11.15625</v>
      </c>
      <c r="G20">
        <v>6736</v>
      </c>
      <c r="H20">
        <v>9603</v>
      </c>
      <c r="I20">
        <v>16339</v>
      </c>
      <c r="J20">
        <v>11.512869834899901</v>
      </c>
      <c r="K20">
        <v>11.1660299301147</v>
      </c>
      <c r="L20">
        <v>11.363100051879901</v>
      </c>
      <c r="M20">
        <v>11.369930267334</v>
      </c>
      <c r="N20">
        <v>16.7081108093262</v>
      </c>
      <c r="O20">
        <v>41.781711578369098</v>
      </c>
      <c r="P20">
        <v>1835.72497558594</v>
      </c>
      <c r="Q20">
        <v>0.41213038563728299</v>
      </c>
      <c r="R20">
        <v>0.81526237726211503</v>
      </c>
      <c r="S20">
        <v>1.6022600233554798E-2</v>
      </c>
      <c r="T20">
        <v>7.2164602577686296E-2</v>
      </c>
      <c r="U20">
        <v>6.5121702849865001E-2</v>
      </c>
      <c r="V20">
        <v>8.3131596446037306E-2</v>
      </c>
      <c r="W20">
        <v>3.82553911209106</v>
      </c>
      <c r="X20">
        <v>3.9429190158843999</v>
      </c>
      <c r="Y20">
        <v>-0.135303094983101</v>
      </c>
      <c r="Z20">
        <v>0.55607420206069902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-0.135303094983101</v>
      </c>
      <c r="AH20" t="s">
        <v>125</v>
      </c>
      <c r="AI20">
        <v>-0.14758010208606701</v>
      </c>
      <c r="AJ20" s="6">
        <v>11.512869834899901</v>
      </c>
      <c r="AK20">
        <v>-0.28288319706916798</v>
      </c>
      <c r="AL20">
        <v>-0.28288319706916798</v>
      </c>
      <c r="AM20">
        <v>0.41213038563728299</v>
      </c>
      <c r="AN20" s="6">
        <v>11.512869834899901</v>
      </c>
      <c r="AP20">
        <v>-0.28288319706916798</v>
      </c>
      <c r="AU20" s="9">
        <f t="shared" si="0"/>
        <v>1.8689242446358195E-2</v>
      </c>
      <c r="AV20" s="9">
        <f t="shared" si="1"/>
        <v>0.34683990478520066</v>
      </c>
      <c r="AW20" s="9">
        <f t="shared" si="2"/>
        <v>3.7495689190338525E-3</v>
      </c>
      <c r="AX20" s="9">
        <f t="shared" si="3"/>
        <v>11.1660299301147</v>
      </c>
      <c r="AY20" s="9">
        <f t="shared" si="4"/>
        <v>11.512869834899901</v>
      </c>
      <c r="AZ20" s="9">
        <f t="shared" si="5"/>
        <v>1.4939673527324343E-2</v>
      </c>
      <c r="BB20" s="9">
        <f t="shared" si="6"/>
        <v>6.4821750706024073E-3</v>
      </c>
      <c r="BC20" s="9">
        <f t="shared" si="7"/>
        <v>4.1867798774959816E-2</v>
      </c>
      <c r="BD20" s="9">
        <f t="shared" si="8"/>
        <v>5.1816749437391578E-3</v>
      </c>
      <c r="BE20" s="9">
        <f t="shared" si="9"/>
        <v>4.3168298901823068E-2</v>
      </c>
      <c r="BG20">
        <f>SUM(I20 * AP20)</f>
        <v>-4622.0285569131356</v>
      </c>
    </row>
    <row r="21" spans="1:59" x14ac:dyDescent="0.35">
      <c r="A21">
        <v>325</v>
      </c>
      <c r="B21" t="s">
        <v>15</v>
      </c>
      <c r="C21">
        <v>11.2897796630859</v>
      </c>
      <c r="D21">
        <v>11.350410461425801</v>
      </c>
      <c r="E21">
        <v>11.482469558715801</v>
      </c>
      <c r="F21">
        <v>11.2252397537231</v>
      </c>
      <c r="G21">
        <v>912</v>
      </c>
      <c r="H21">
        <v>893</v>
      </c>
      <c r="I21">
        <v>1805</v>
      </c>
      <c r="J21">
        <v>11.50172996521</v>
      </c>
      <c r="K21">
        <v>11.1819400787354</v>
      </c>
      <c r="L21">
        <v>11.3019695281982</v>
      </c>
      <c r="M21">
        <v>11.339170455932599</v>
      </c>
      <c r="N21">
        <v>19.149389266967798</v>
      </c>
      <c r="O21">
        <v>42.919059753417997</v>
      </c>
      <c r="P21">
        <v>1933.07897949219</v>
      </c>
      <c r="Q21">
        <v>0.50832837820053101</v>
      </c>
      <c r="R21">
        <v>0.93162882328033403</v>
      </c>
      <c r="S21">
        <v>1.8044300377368899E-2</v>
      </c>
      <c r="T21">
        <v>1.8668100237846399E-2</v>
      </c>
      <c r="U21">
        <v>2.67450995743275E-2</v>
      </c>
      <c r="V21">
        <v>2.8368100523948701E-2</v>
      </c>
      <c r="W21">
        <v>3.8744580745696999</v>
      </c>
      <c r="X21">
        <v>3.9396948814392099</v>
      </c>
      <c r="Y21">
        <v>-7.8655801713466603E-2</v>
      </c>
      <c r="Z21">
        <v>0.31043091416358898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-7.8655801713466603E-2</v>
      </c>
      <c r="AH21" t="s">
        <v>123</v>
      </c>
      <c r="AI21">
        <v>-0.14758010208606701</v>
      </c>
      <c r="AJ21" s="6">
        <v>11.50172996521</v>
      </c>
      <c r="AK21">
        <v>-0.22623600065708199</v>
      </c>
      <c r="AL21">
        <v>-0.22623600065708199</v>
      </c>
      <c r="AM21">
        <v>0.50832837820053101</v>
      </c>
      <c r="AN21" s="6">
        <v>11.50172996521</v>
      </c>
      <c r="AO21">
        <v>-0.22623600065708199</v>
      </c>
      <c r="AU21" s="9">
        <f t="shared" si="0"/>
        <v>1.7379457986668612E-3</v>
      </c>
      <c r="AV21" s="9">
        <f t="shared" si="1"/>
        <v>0.31978988647460049</v>
      </c>
      <c r="AW21" s="9">
        <f t="shared" si="2"/>
        <v>-2.847653439875036E-4</v>
      </c>
      <c r="AX21" s="9">
        <f t="shared" si="3"/>
        <v>11.1819400787354</v>
      </c>
      <c r="AY21" s="9">
        <f t="shared" si="4"/>
        <v>11.50172996521</v>
      </c>
      <c r="AZ21" s="9">
        <f t="shared" si="5"/>
        <v>2.0227111426543648E-3</v>
      </c>
      <c r="BB21" s="9">
        <f t="shared" si="6"/>
        <v>5.5577748965468445E-4</v>
      </c>
      <c r="BC21" s="9">
        <f t="shared" si="7"/>
        <v>-3.1842290129687392E-3</v>
      </c>
      <c r="BD21" s="9">
        <f t="shared" si="8"/>
        <v>6.4684256668034882E-4</v>
      </c>
      <c r="BE21" s="9">
        <f t="shared" si="9"/>
        <v>-3.2752940899944036E-3</v>
      </c>
    </row>
    <row r="22" spans="1:59" x14ac:dyDescent="0.35">
      <c r="A22">
        <v>132</v>
      </c>
      <c r="B22" t="s">
        <v>18</v>
      </c>
      <c r="C22">
        <v>11.4721002578735</v>
      </c>
      <c r="D22">
        <v>11.4721002578735</v>
      </c>
      <c r="E22">
        <v>11.502880096435501</v>
      </c>
      <c r="F22">
        <v>11.3022003173828</v>
      </c>
      <c r="G22">
        <v>386</v>
      </c>
      <c r="H22">
        <v>2677</v>
      </c>
      <c r="I22">
        <v>3063</v>
      </c>
      <c r="J22">
        <v>11.476550102233899</v>
      </c>
      <c r="K22">
        <v>11.303409576416</v>
      </c>
      <c r="L22">
        <v>11.4509601593018</v>
      </c>
      <c r="M22">
        <v>11.453650474548301</v>
      </c>
      <c r="N22">
        <v>16.9151802062988</v>
      </c>
      <c r="O22">
        <v>43.5340576171875</v>
      </c>
      <c r="P22">
        <v>1993.80200195312</v>
      </c>
      <c r="Q22">
        <v>0.132243096828461</v>
      </c>
      <c r="R22">
        <v>0.79286700487136796</v>
      </c>
      <c r="S22">
        <v>1.9404899328947098E-2</v>
      </c>
      <c r="T22">
        <v>4.02559004724026E-2</v>
      </c>
      <c r="U22">
        <v>6.1829898506402997E-2</v>
      </c>
      <c r="V22">
        <v>0.13425999879837</v>
      </c>
      <c r="W22">
        <v>3.7681429386138898</v>
      </c>
      <c r="X22">
        <v>3.9442059993743901</v>
      </c>
      <c r="Y22">
        <v>6.6093698143959004E-2</v>
      </c>
      <c r="Z22">
        <v>0.538726806640625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6.6093698143959004E-2</v>
      </c>
      <c r="AH22" t="s">
        <v>124</v>
      </c>
      <c r="AI22">
        <v>-0.14758010208606701</v>
      </c>
      <c r="AJ22" s="6">
        <v>11.476550102233899</v>
      </c>
      <c r="AK22">
        <v>-8.1486396491527599E-2</v>
      </c>
      <c r="AL22">
        <v>-8.1486396491527599E-2</v>
      </c>
      <c r="AM22">
        <v>0.132243096828461</v>
      </c>
      <c r="AN22" s="6">
        <v>11.476550102233899</v>
      </c>
      <c r="AQ22">
        <v>-8.1486396491527599E-2</v>
      </c>
      <c r="AU22" s="9">
        <f t="shared" si="0"/>
        <v>5.2099450201916996E-3</v>
      </c>
      <c r="AV22" s="9">
        <f t="shared" si="1"/>
        <v>0.17314052581789952</v>
      </c>
      <c r="AW22" s="9">
        <f t="shared" si="2"/>
        <v>4.3538414006033394E-3</v>
      </c>
      <c r="AX22" s="9">
        <f t="shared" si="3"/>
        <v>11.303409576416</v>
      </c>
      <c r="AY22" s="9">
        <f t="shared" si="4"/>
        <v>11.476550102233899</v>
      </c>
      <c r="AZ22" s="9">
        <f t="shared" si="5"/>
        <v>8.5610361958836053E-4</v>
      </c>
      <c r="BB22" s="9">
        <f t="shared" si="6"/>
        <v>9.02052620278338E-4</v>
      </c>
      <c r="BC22" s="9">
        <f t="shared" si="7"/>
        <v>4.9213252581776237E-2</v>
      </c>
      <c r="BD22" s="9">
        <f t="shared" si="8"/>
        <v>1.4822623085013577E-4</v>
      </c>
      <c r="BE22" s="9">
        <f t="shared" si="9"/>
        <v>4.9967078971204434E-2</v>
      </c>
      <c r="BG22">
        <f>SUM(I22 * AP22)</f>
        <v>0</v>
      </c>
    </row>
    <row r="23" spans="1:59" x14ac:dyDescent="0.35">
      <c r="A23">
        <v>135</v>
      </c>
      <c r="B23" t="s">
        <v>19</v>
      </c>
      <c r="C23">
        <v>11.482469558715801</v>
      </c>
      <c r="D23">
        <v>11.482469558715801</v>
      </c>
      <c r="E23">
        <v>11.5129299163818</v>
      </c>
      <c r="F23">
        <v>11.407569885253899</v>
      </c>
      <c r="G23">
        <v>164</v>
      </c>
      <c r="H23">
        <v>1059</v>
      </c>
      <c r="I23">
        <v>1223</v>
      </c>
      <c r="J23">
        <v>11.4716196060181</v>
      </c>
      <c r="K23">
        <v>11.338279724121101</v>
      </c>
      <c r="L23">
        <v>11.450940132141101</v>
      </c>
      <c r="M23">
        <v>11.4531097412109</v>
      </c>
      <c r="N23">
        <v>16.876319885253899</v>
      </c>
      <c r="O23">
        <v>42.303817749023402</v>
      </c>
      <c r="P23">
        <v>1889.89794921875</v>
      </c>
      <c r="Q23">
        <v>0.13882710039615601</v>
      </c>
      <c r="R23">
        <v>0.80326539278030396</v>
      </c>
      <c r="S23">
        <v>1.57258007675409E-2</v>
      </c>
      <c r="T23">
        <v>4.0703400969505303E-2</v>
      </c>
      <c r="U23">
        <v>5.9255998581647901E-2</v>
      </c>
      <c r="V23">
        <v>0.125343203544617</v>
      </c>
      <c r="W23">
        <v>3.8068630695343</v>
      </c>
      <c r="X23">
        <v>3.9445829391479501</v>
      </c>
      <c r="Y23">
        <v>8.8218003511428805E-2</v>
      </c>
      <c r="Z23">
        <v>0.53178352117538497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8.8218003511428805E-2</v>
      </c>
      <c r="AH23" t="s">
        <v>124</v>
      </c>
      <c r="AI23">
        <v>-0.14758010208606701</v>
      </c>
      <c r="AJ23" s="6">
        <v>11.4716196060181</v>
      </c>
      <c r="AK23">
        <v>-5.9362098574638401E-2</v>
      </c>
      <c r="AL23">
        <v>-5.9362098574638401E-2</v>
      </c>
      <c r="AM23">
        <v>0.13882710039615601</v>
      </c>
      <c r="AN23" s="6">
        <v>11.4716196060181</v>
      </c>
      <c r="AQ23">
        <v>-5.9362098574638401E-2</v>
      </c>
      <c r="AU23" s="9">
        <f t="shared" si="0"/>
        <v>2.0610129908042621E-3</v>
      </c>
      <c r="AV23" s="9">
        <f t="shared" si="1"/>
        <v>0.1333398818969993</v>
      </c>
      <c r="AW23" s="9">
        <f t="shared" si="2"/>
        <v>1.6972798467304508E-3</v>
      </c>
      <c r="AX23" s="9">
        <f t="shared" si="3"/>
        <v>11.338279724121101</v>
      </c>
      <c r="AY23" s="9">
        <f t="shared" si="4"/>
        <v>11.4716196060181</v>
      </c>
      <c r="AZ23" s="9">
        <f t="shared" si="5"/>
        <v>3.6373314407381124E-4</v>
      </c>
      <c r="BB23" s="9">
        <f t="shared" si="6"/>
        <v>2.7481522878202162E-4</v>
      </c>
      <c r="BC23" s="9">
        <f t="shared" si="7"/>
        <v>1.924423367234324E-2</v>
      </c>
      <c r="BD23" s="9">
        <f t="shared" si="8"/>
        <v>4.8500134472826225E-5</v>
      </c>
      <c r="BE23" s="9">
        <f t="shared" si="9"/>
        <v>1.9470548766652437E-2</v>
      </c>
      <c r="BG23">
        <f>SUM(I23 * AP23)</f>
        <v>0</v>
      </c>
    </row>
    <row r="24" spans="1:59" x14ac:dyDescent="0.35">
      <c r="A24">
        <v>2</v>
      </c>
      <c r="B24" t="s">
        <v>42</v>
      </c>
      <c r="C24">
        <v>11.373660087585399</v>
      </c>
      <c r="D24">
        <v>11.385089874267599</v>
      </c>
      <c r="E24">
        <v>11.4616298675537</v>
      </c>
      <c r="F24">
        <v>11.2252397537231</v>
      </c>
      <c r="G24">
        <v>3439</v>
      </c>
      <c r="H24">
        <v>8538</v>
      </c>
      <c r="I24">
        <v>11977</v>
      </c>
      <c r="J24">
        <v>11.4702701568604</v>
      </c>
      <c r="K24">
        <v>11.209989547729499</v>
      </c>
      <c r="L24">
        <v>11.3845300674438</v>
      </c>
      <c r="M24">
        <v>11.3950700759888</v>
      </c>
      <c r="N24">
        <v>16.669969558715799</v>
      </c>
      <c r="O24">
        <v>43.590686798095703</v>
      </c>
      <c r="P24">
        <v>1983.13500976562</v>
      </c>
      <c r="Q24">
        <v>0.28892868757247903</v>
      </c>
      <c r="R24">
        <v>0.845675408840179</v>
      </c>
      <c r="S24">
        <v>1.8102100118994699E-2</v>
      </c>
      <c r="T24">
        <v>5.77896013855934E-2</v>
      </c>
      <c r="U24">
        <v>6.0935899615287802E-2</v>
      </c>
      <c r="V24">
        <v>6.7160502076149001E-2</v>
      </c>
      <c r="W24">
        <v>3.8776800632476802</v>
      </c>
      <c r="X24">
        <v>3.9426031112670898</v>
      </c>
      <c r="Y24">
        <v>-5.5678099393844598E-2</v>
      </c>
      <c r="Z24">
        <v>0.46968689560890198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-5.5678099393844598E-2</v>
      </c>
      <c r="AH24" t="s">
        <v>125</v>
      </c>
      <c r="AI24">
        <v>-0.14758010208606701</v>
      </c>
      <c r="AJ24" s="6">
        <v>11.4702701568604</v>
      </c>
      <c r="AK24">
        <v>-0.203258201479912</v>
      </c>
      <c r="AL24">
        <v>-0.203258201479912</v>
      </c>
      <c r="AM24">
        <v>0.28892868757247903</v>
      </c>
      <c r="AN24" s="6">
        <v>11.4702701568604</v>
      </c>
      <c r="AP24">
        <v>-0.203258201479912</v>
      </c>
      <c r="AU24" s="9">
        <f t="shared" si="0"/>
        <v>1.6616552328127282E-2</v>
      </c>
      <c r="AV24" s="9">
        <f t="shared" si="1"/>
        <v>0.26028060913090023</v>
      </c>
      <c r="AW24" s="9">
        <f t="shared" si="2"/>
        <v>8.9892457277014476E-3</v>
      </c>
      <c r="AX24" s="9">
        <f t="shared" si="3"/>
        <v>11.209989547729499</v>
      </c>
      <c r="AY24" s="9">
        <f t="shared" si="4"/>
        <v>11.4702701568604</v>
      </c>
      <c r="AZ24" s="9">
        <f t="shared" si="5"/>
        <v>7.6273066004258335E-3</v>
      </c>
      <c r="BB24" s="9">
        <f t="shared" si="6"/>
        <v>4.3249663616204475E-3</v>
      </c>
      <c r="BC24" s="9">
        <f t="shared" si="7"/>
        <v>0.10076935064950529</v>
      </c>
      <c r="BD24" s="9">
        <f t="shared" si="8"/>
        <v>1.9852400079869719E-3</v>
      </c>
      <c r="BE24" s="9">
        <f t="shared" si="9"/>
        <v>0.10310907700313876</v>
      </c>
      <c r="BG24">
        <f>SUM(I24 * AP24)</f>
        <v>-2434.423479124906</v>
      </c>
    </row>
    <row r="25" spans="1:59" x14ac:dyDescent="0.35">
      <c r="A25">
        <v>32</v>
      </c>
      <c r="B25" t="s">
        <v>51</v>
      </c>
      <c r="C25">
        <v>11.396389961242701</v>
      </c>
      <c r="D25">
        <v>11.396389961242701</v>
      </c>
      <c r="E25">
        <v>11.4721002578735</v>
      </c>
      <c r="F25">
        <v>11.2252397537231</v>
      </c>
      <c r="G25">
        <v>9467</v>
      </c>
      <c r="H25">
        <v>18487</v>
      </c>
      <c r="I25">
        <v>27954</v>
      </c>
      <c r="J25">
        <v>11.444470405578601</v>
      </c>
      <c r="K25">
        <v>11.1839199066162</v>
      </c>
      <c r="L25">
        <v>11.3591003417969</v>
      </c>
      <c r="M25">
        <v>11.356639862060501</v>
      </c>
      <c r="N25">
        <v>16.795600891113299</v>
      </c>
      <c r="O25">
        <v>43.770843505859403</v>
      </c>
      <c r="P25">
        <v>2003.69201660156</v>
      </c>
      <c r="Q25">
        <v>0.33711150288581798</v>
      </c>
      <c r="R25">
        <v>0.82207638025283802</v>
      </c>
      <c r="S25">
        <v>1.63327008485794E-2</v>
      </c>
      <c r="T25">
        <v>6.8643696606159196E-2</v>
      </c>
      <c r="U25">
        <v>5.8739498257637003E-2</v>
      </c>
      <c r="V25">
        <v>7.9960301518440205E-2</v>
      </c>
      <c r="W25">
        <v>3.8305358886718799</v>
      </c>
      <c r="X25">
        <v>3.94235396385193</v>
      </c>
      <c r="Y25">
        <v>-4.5461300760507597E-2</v>
      </c>
      <c r="Z25">
        <v>0.456902205944061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-4.5461300760507597E-2</v>
      </c>
      <c r="AH25" t="s">
        <v>107</v>
      </c>
      <c r="AI25">
        <v>-0.14758010208606701</v>
      </c>
      <c r="AJ25" s="6">
        <v>11.444470405578601</v>
      </c>
      <c r="AK25">
        <v>-0.19304150342941301</v>
      </c>
      <c r="AL25">
        <v>-0.19304150342941301</v>
      </c>
      <c r="AM25">
        <v>0.33711150288581798</v>
      </c>
      <c r="AN25" s="6">
        <v>11.444470405578601</v>
      </c>
      <c r="AS25">
        <v>-0.19304150342941301</v>
      </c>
      <c r="AU25" s="9">
        <f t="shared" si="0"/>
        <v>3.5979175789422467E-2</v>
      </c>
      <c r="AV25" s="9">
        <f t="shared" si="1"/>
        <v>0.26055049896240057</v>
      </c>
      <c r="AW25" s="9">
        <f t="shared" si="2"/>
        <v>1.4982458259259229E-2</v>
      </c>
      <c r="AX25" s="9">
        <f t="shared" si="3"/>
        <v>11.1839199066162</v>
      </c>
      <c r="AY25" s="9">
        <f t="shared" si="4"/>
        <v>11.444470405578601</v>
      </c>
      <c r="AZ25" s="9">
        <f t="shared" si="5"/>
        <v>2.0996717530163238E-2</v>
      </c>
      <c r="BB25" s="9">
        <f t="shared" si="6"/>
        <v>9.3743922041899467E-3</v>
      </c>
      <c r="BC25" s="9">
        <f t="shared" si="7"/>
        <v>0.16756261317577559</v>
      </c>
      <c r="BD25" s="9">
        <f t="shared" si="8"/>
        <v>5.4707052290566141E-3</v>
      </c>
      <c r="BE25" s="9">
        <f t="shared" si="9"/>
        <v>0.17146630015090894</v>
      </c>
      <c r="BG25">
        <f>SUM(I25 * AP25)</f>
        <v>0</v>
      </c>
    </row>
    <row r="26" spans="1:59" x14ac:dyDescent="0.35">
      <c r="A26">
        <v>43</v>
      </c>
      <c r="B26" t="s">
        <v>52</v>
      </c>
      <c r="C26">
        <v>11.362099647521999</v>
      </c>
      <c r="D26">
        <v>11.362099647521999</v>
      </c>
      <c r="E26">
        <v>11.4616298675537</v>
      </c>
      <c r="F26">
        <v>11.184419631958001</v>
      </c>
      <c r="G26">
        <v>4857</v>
      </c>
      <c r="H26">
        <v>9588</v>
      </c>
      <c r="I26">
        <v>14445</v>
      </c>
      <c r="J26">
        <v>11.4438695907593</v>
      </c>
      <c r="K26">
        <v>11.155500411987299</v>
      </c>
      <c r="L26">
        <v>11.343629837036101</v>
      </c>
      <c r="M26">
        <v>11.345740318298301</v>
      </c>
      <c r="N26">
        <v>16.791999816894499</v>
      </c>
      <c r="O26">
        <v>43.714443206787102</v>
      </c>
      <c r="P26">
        <v>1998.01000976562</v>
      </c>
      <c r="Q26">
        <v>0.34029948711395303</v>
      </c>
      <c r="R26">
        <v>0.83243608474731401</v>
      </c>
      <c r="S26">
        <v>1.5278300270438199E-2</v>
      </c>
      <c r="T26">
        <v>6.4546599984169006E-2</v>
      </c>
      <c r="U26">
        <v>5.0827499479055398E-2</v>
      </c>
      <c r="V26">
        <v>7.6606802642345401E-2</v>
      </c>
      <c r="W26">
        <v>3.82979488372803</v>
      </c>
      <c r="X26">
        <v>3.94185590744019</v>
      </c>
      <c r="Y26">
        <v>-6.7418202757835402E-2</v>
      </c>
      <c r="Z26">
        <v>0.45956468582153298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-6.7418202757835402E-2</v>
      </c>
      <c r="AH26" t="s">
        <v>107</v>
      </c>
      <c r="AI26">
        <v>-0.14758010208606701</v>
      </c>
      <c r="AJ26" s="6">
        <v>11.4438695907593</v>
      </c>
      <c r="AK26">
        <v>-0.214998304843903</v>
      </c>
      <c r="AL26">
        <v>-0.214998304843903</v>
      </c>
      <c r="AM26">
        <v>0.34029948711395303</v>
      </c>
      <c r="AN26" s="6">
        <v>11.4438695907593</v>
      </c>
      <c r="AS26">
        <v>-0.214998304843903</v>
      </c>
      <c r="AU26" s="9">
        <f t="shared" si="0"/>
        <v>1.8660049627791563E-2</v>
      </c>
      <c r="AV26" s="9">
        <f t="shared" si="1"/>
        <v>0.28836917877200108</v>
      </c>
      <c r="AW26" s="9">
        <f t="shared" si="2"/>
        <v>7.8877820621421658E-3</v>
      </c>
      <c r="AX26" s="9">
        <f t="shared" si="3"/>
        <v>11.155500411987299</v>
      </c>
      <c r="AY26" s="9">
        <f t="shared" si="4"/>
        <v>11.4438695907593</v>
      </c>
      <c r="AZ26" s="9">
        <f t="shared" si="5"/>
        <v>1.0772267565649397E-2</v>
      </c>
      <c r="BB26" s="9">
        <f t="shared" si="6"/>
        <v>5.3809831870110375E-3</v>
      </c>
      <c r="BC26" s="9">
        <f t="shared" si="7"/>
        <v>8.7992156043892961E-2</v>
      </c>
      <c r="BD26" s="9">
        <f t="shared" si="8"/>
        <v>3.10638995141858E-3</v>
      </c>
      <c r="BE26" s="9">
        <f t="shared" si="9"/>
        <v>9.0266749279485414E-2</v>
      </c>
      <c r="BG26">
        <f>SUM(I26 * AP26)</f>
        <v>0</v>
      </c>
    </row>
    <row r="27" spans="1:59" x14ac:dyDescent="0.35">
      <c r="A27">
        <v>493</v>
      </c>
      <c r="B27" t="s">
        <v>23</v>
      </c>
      <c r="C27">
        <v>11.482469558715801</v>
      </c>
      <c r="D27">
        <v>11.492719650268601</v>
      </c>
      <c r="E27">
        <v>11.5129299163818</v>
      </c>
      <c r="F27">
        <v>11.362099647521999</v>
      </c>
      <c r="G27">
        <v>48</v>
      </c>
      <c r="H27">
        <v>524</v>
      </c>
      <c r="I27">
        <v>572</v>
      </c>
      <c r="J27">
        <v>11.441180229186999</v>
      </c>
      <c r="K27">
        <v>11.331459999084499</v>
      </c>
      <c r="L27">
        <v>11.4106903076172</v>
      </c>
      <c r="M27">
        <v>11.4309301376343</v>
      </c>
      <c r="N27">
        <v>16.423770904541001</v>
      </c>
      <c r="O27">
        <v>41.445899963378899</v>
      </c>
      <c r="P27">
        <v>1798.60900878906</v>
      </c>
      <c r="Q27">
        <v>9.3414701521396595E-2</v>
      </c>
      <c r="R27">
        <v>0.87478870153427102</v>
      </c>
      <c r="S27">
        <v>7.2419000789523099E-3</v>
      </c>
      <c r="T27">
        <v>1.05870002880692E-2</v>
      </c>
      <c r="U27">
        <v>7.2827897965908106E-2</v>
      </c>
      <c r="V27">
        <v>8.9838303625583593E-2</v>
      </c>
      <c r="W27">
        <v>3.84775590896606</v>
      </c>
      <c r="X27">
        <v>3.9394240379333501</v>
      </c>
      <c r="Y27">
        <v>0.12477769702673</v>
      </c>
      <c r="Z27">
        <v>0.50470781326293901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0.12477769702673</v>
      </c>
      <c r="AH27" t="s">
        <v>124</v>
      </c>
      <c r="AI27">
        <v>-0.14758010208606701</v>
      </c>
      <c r="AJ27" s="6">
        <v>11.441180229186999</v>
      </c>
      <c r="AK27">
        <v>-2.2802399471402199E-2</v>
      </c>
      <c r="AL27">
        <v>-2.2802399471402199E-2</v>
      </c>
      <c r="AM27">
        <v>9.3414701521396595E-2</v>
      </c>
      <c r="AN27" s="6">
        <v>11.441180229186999</v>
      </c>
      <c r="AQ27">
        <v>-2.2802399471402199E-2</v>
      </c>
      <c r="AU27" s="9">
        <f t="shared" si="0"/>
        <v>1.0198024619276992E-3</v>
      </c>
      <c r="AV27" s="9">
        <f t="shared" si="1"/>
        <v>0.10972023010249998</v>
      </c>
      <c r="AW27" s="9">
        <f t="shared" si="2"/>
        <v>9.1334398073536418E-4</v>
      </c>
      <c r="AX27" s="9">
        <f t="shared" si="3"/>
        <v>11.331459999084499</v>
      </c>
      <c r="AY27" s="9">
        <f t="shared" si="4"/>
        <v>11.441180229186999</v>
      </c>
      <c r="AZ27" s="9">
        <f t="shared" si="5"/>
        <v>1.0645848119233499E-4</v>
      </c>
      <c r="BB27" s="9">
        <f t="shared" si="6"/>
        <v>1.1189296078180313E-4</v>
      </c>
      <c r="BC27" s="9">
        <f t="shared" si="7"/>
        <v>1.0349520783107382E-2</v>
      </c>
      <c r="BD27" s="9">
        <f t="shared" si="8"/>
        <v>1.1680649052785662E-5</v>
      </c>
      <c r="BE27" s="9">
        <f t="shared" si="9"/>
        <v>1.04497330948364E-2</v>
      </c>
    </row>
    <row r="28" spans="1:59" x14ac:dyDescent="0.35">
      <c r="A28">
        <v>71</v>
      </c>
      <c r="B28" t="s">
        <v>26</v>
      </c>
      <c r="C28">
        <v>11.314470291137701</v>
      </c>
      <c r="D28">
        <v>11.3266000747681</v>
      </c>
      <c r="E28">
        <v>11.407569885253899</v>
      </c>
      <c r="F28">
        <v>11.184419631958001</v>
      </c>
      <c r="G28">
        <v>4104</v>
      </c>
      <c r="H28">
        <v>6705</v>
      </c>
      <c r="I28">
        <v>10809</v>
      </c>
      <c r="J28">
        <v>11.4340600967407</v>
      </c>
      <c r="K28">
        <v>11.1957302093506</v>
      </c>
      <c r="L28">
        <v>11.3244304656982</v>
      </c>
      <c r="M28">
        <v>11.344820022583001</v>
      </c>
      <c r="N28">
        <v>16.952600479126001</v>
      </c>
      <c r="O28">
        <v>41.947113037109403</v>
      </c>
      <c r="P28">
        <v>1857.55505371094</v>
      </c>
      <c r="Q28">
        <v>0.37442609667777998</v>
      </c>
      <c r="R28">
        <v>0.79092347621917702</v>
      </c>
      <c r="S28">
        <v>1.75751000642776E-2</v>
      </c>
      <c r="T28">
        <v>6.6283896565437303E-2</v>
      </c>
      <c r="U28">
        <v>4.95329014956951E-2</v>
      </c>
      <c r="V28">
        <v>0.115064397454262</v>
      </c>
      <c r="W28">
        <v>3.8217399120330802</v>
      </c>
      <c r="X28">
        <v>3.9377579689025901</v>
      </c>
      <c r="Y28">
        <v>-3.4884199500083903E-2</v>
      </c>
      <c r="Z28">
        <v>0.47549679875373801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-3.4884199500083903E-2</v>
      </c>
      <c r="AH28" t="s">
        <v>125</v>
      </c>
      <c r="AI28">
        <v>-0.14758010208606701</v>
      </c>
      <c r="AJ28" s="6">
        <v>11.4340600967407</v>
      </c>
      <c r="AK28">
        <v>-0.18246440589427901</v>
      </c>
      <c r="AL28">
        <v>-0.18246440589427901</v>
      </c>
      <c r="AM28">
        <v>0.37442609667777998</v>
      </c>
      <c r="AN28" s="6">
        <v>11.4340600967407</v>
      </c>
      <c r="AP28">
        <v>-0.18246440589427901</v>
      </c>
      <c r="AU28" s="9">
        <f t="shared" si="0"/>
        <v>1.3049189899284776E-2</v>
      </c>
      <c r="AV28" s="9">
        <f t="shared" si="1"/>
        <v>0.23832988739009942</v>
      </c>
      <c r="AW28" s="9">
        <f t="shared" si="2"/>
        <v>3.9469897573401348E-3</v>
      </c>
      <c r="AX28" s="9">
        <f t="shared" si="3"/>
        <v>11.1957302093506</v>
      </c>
      <c r="AY28" s="9">
        <f t="shared" si="4"/>
        <v>11.4340600967407</v>
      </c>
      <c r="AZ28" s="9">
        <f t="shared" si="5"/>
        <v>9.1022001419446413E-3</v>
      </c>
      <c r="BB28" s="9">
        <f t="shared" si="6"/>
        <v>3.1100119592285635E-3</v>
      </c>
      <c r="BC28" s="9">
        <f t="shared" si="7"/>
        <v>4.4189432462250343E-2</v>
      </c>
      <c r="BD28" s="9">
        <f t="shared" si="8"/>
        <v>2.1693263348318134E-3</v>
      </c>
      <c r="BE28" s="9">
        <f t="shared" si="9"/>
        <v>4.5130118086647089E-2</v>
      </c>
      <c r="BG28">
        <f>SUM(I28 * AP28)</f>
        <v>-1972.2577633112619</v>
      </c>
    </row>
    <row r="29" spans="1:59" x14ac:dyDescent="0.35">
      <c r="A29">
        <v>35</v>
      </c>
      <c r="B29" t="s">
        <v>37</v>
      </c>
      <c r="C29">
        <v>11.2771997451782</v>
      </c>
      <c r="D29">
        <v>11.2897796630859</v>
      </c>
      <c r="E29">
        <v>11.407569885253899</v>
      </c>
      <c r="F29">
        <v>11.184419631958001</v>
      </c>
      <c r="G29">
        <v>5590</v>
      </c>
      <c r="H29">
        <v>2970</v>
      </c>
      <c r="I29">
        <v>8560</v>
      </c>
      <c r="J29">
        <v>11.430809974670399</v>
      </c>
      <c r="K29">
        <v>11.1668796539307</v>
      </c>
      <c r="L29">
        <v>11.2543697357178</v>
      </c>
      <c r="M29">
        <v>11.260169982910201</v>
      </c>
      <c r="N29">
        <v>17.117540359497099</v>
      </c>
      <c r="O29">
        <v>44.976005554199197</v>
      </c>
      <c r="P29">
        <v>2110.9609375</v>
      </c>
      <c r="Q29">
        <v>0.646539807319641</v>
      </c>
      <c r="R29">
        <v>0.80486148595809903</v>
      </c>
      <c r="S29">
        <v>1.75567995756865E-2</v>
      </c>
      <c r="T29">
        <v>0.101814396679401</v>
      </c>
      <c r="U29">
        <v>5.7015199214219998E-2</v>
      </c>
      <c r="V29">
        <v>6.4994201064109802E-2</v>
      </c>
      <c r="W29">
        <v>3.8172779083252002</v>
      </c>
      <c r="X29">
        <v>3.9426579475402801</v>
      </c>
      <c r="Y29">
        <v>-6.6761597990989699E-2</v>
      </c>
      <c r="Z29">
        <v>0.412576913833618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-6.6761597990989699E-2</v>
      </c>
      <c r="AH29" t="s">
        <v>123</v>
      </c>
      <c r="AI29">
        <v>-0.14758010208606701</v>
      </c>
      <c r="AJ29" s="6">
        <v>11.430809974670399</v>
      </c>
      <c r="AK29">
        <v>-0.214341700077057</v>
      </c>
      <c r="AL29">
        <v>-0.214341700077057</v>
      </c>
      <c r="AM29">
        <v>0.646539807319641</v>
      </c>
      <c r="AN29" s="6">
        <v>11.430809974670399</v>
      </c>
      <c r="AO29">
        <v>-0.214341700077057</v>
      </c>
      <c r="AU29" s="9">
        <f t="shared" si="0"/>
        <v>5.7801780761932561E-3</v>
      </c>
      <c r="AV29" s="9">
        <f t="shared" si="1"/>
        <v>0.26393032073969991</v>
      </c>
      <c r="AW29" s="9">
        <f t="shared" si="2"/>
        <v>-6.6177992126640892E-3</v>
      </c>
      <c r="AX29" s="9">
        <f t="shared" si="3"/>
        <v>11.1668796539307</v>
      </c>
      <c r="AY29" s="9">
        <f t="shared" si="4"/>
        <v>11.430809974670399</v>
      </c>
      <c r="AZ29" s="9">
        <f t="shared" si="5"/>
        <v>1.2397977288857345E-2</v>
      </c>
      <c r="BB29" s="9">
        <f t="shared" si="6"/>
        <v>1.5255642535822677E-3</v>
      </c>
      <c r="BC29" s="9">
        <f t="shared" si="7"/>
        <v>-7.3900167381697218E-2</v>
      </c>
      <c r="BD29" s="9">
        <f t="shared" si="8"/>
        <v>3.2722021223716342E-3</v>
      </c>
      <c r="BE29" s="9">
        <f t="shared" si="9"/>
        <v>-7.5646805250486587E-2</v>
      </c>
      <c r="BG29">
        <f>SUM(I29 * AP29)</f>
        <v>0</v>
      </c>
    </row>
    <row r="30" spans="1:59" x14ac:dyDescent="0.35">
      <c r="A30">
        <v>6</v>
      </c>
      <c r="B30" t="s">
        <v>25</v>
      </c>
      <c r="C30">
        <v>11.2252397537231</v>
      </c>
      <c r="D30">
        <v>11.2252397537231</v>
      </c>
      <c r="E30">
        <v>11.407569885253899</v>
      </c>
      <c r="F30">
        <v>11.15625</v>
      </c>
      <c r="G30">
        <v>695</v>
      </c>
      <c r="H30">
        <v>462</v>
      </c>
      <c r="I30">
        <v>1157</v>
      </c>
      <c r="J30">
        <v>11.4212703704834</v>
      </c>
      <c r="K30">
        <v>11.167400360107401</v>
      </c>
      <c r="L30">
        <v>11.2556495666504</v>
      </c>
      <c r="M30">
        <v>11.269960403442401</v>
      </c>
      <c r="N30">
        <v>16.723680496215799</v>
      </c>
      <c r="O30">
        <v>41.503849029541001</v>
      </c>
      <c r="P30">
        <v>1815.89404296875</v>
      </c>
      <c r="Q30">
        <v>0.59599977731704701</v>
      </c>
      <c r="R30">
        <v>0.86352980136871305</v>
      </c>
      <c r="S30">
        <v>1.6796100884676E-2</v>
      </c>
      <c r="T30">
        <v>7.6172903180122403E-2</v>
      </c>
      <c r="U30">
        <v>4.0435601025819799E-2</v>
      </c>
      <c r="V30">
        <v>3.4729801118373899E-2</v>
      </c>
      <c r="W30">
        <v>3.8133080005645801</v>
      </c>
      <c r="X30">
        <v>3.94254493713379</v>
      </c>
      <c r="Y30">
        <v>-2.4724999442696599E-2</v>
      </c>
      <c r="Z30">
        <v>0.451011002063751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-2.4724999442696599E-2</v>
      </c>
      <c r="AH30" t="s">
        <v>125</v>
      </c>
      <c r="AI30">
        <v>-0.14758010208606701</v>
      </c>
      <c r="AJ30" s="6">
        <v>11.4212703704834</v>
      </c>
      <c r="AK30">
        <v>-0.172305107116699</v>
      </c>
      <c r="AL30">
        <v>-0.172305107116699</v>
      </c>
      <c r="AM30">
        <v>0.59599977731704701</v>
      </c>
      <c r="AN30" s="6">
        <v>11.4212703704834</v>
      </c>
      <c r="AP30">
        <v>-0.172305107116699</v>
      </c>
      <c r="AU30" s="9">
        <f t="shared" si="0"/>
        <v>8.9913881185228436E-4</v>
      </c>
      <c r="AV30" s="9">
        <f t="shared" si="1"/>
        <v>0.25387001037599966</v>
      </c>
      <c r="AW30" s="9">
        <f t="shared" si="2"/>
        <v>-6.422912804117327E-4</v>
      </c>
      <c r="AX30" s="9">
        <f t="shared" si="3"/>
        <v>11.167400360107401</v>
      </c>
      <c r="AY30" s="9">
        <f t="shared" si="4"/>
        <v>11.4212703704834</v>
      </c>
      <c r="AZ30" s="9">
        <f t="shared" si="5"/>
        <v>1.5414300922640171E-3</v>
      </c>
      <c r="BB30" s="9">
        <f t="shared" si="6"/>
        <v>2.2826437949440343E-4</v>
      </c>
      <c r="BC30" s="9">
        <f t="shared" si="7"/>
        <v>-7.172723876163827E-3</v>
      </c>
      <c r="BD30" s="9">
        <f t="shared" si="8"/>
        <v>3.913228735169441E-4</v>
      </c>
      <c r="BE30" s="9">
        <f t="shared" si="9"/>
        <v>-7.3357823701863676E-3</v>
      </c>
      <c r="BG30">
        <f>SUM(I30 * AP30)</f>
        <v>-199.35700893402074</v>
      </c>
    </row>
    <row r="31" spans="1:59" x14ac:dyDescent="0.35">
      <c r="A31">
        <v>140</v>
      </c>
      <c r="B31" t="s">
        <v>36</v>
      </c>
      <c r="C31">
        <v>11.407569885253899</v>
      </c>
      <c r="D31">
        <v>11.407569885253899</v>
      </c>
      <c r="E31">
        <v>11.4616298675537</v>
      </c>
      <c r="F31">
        <v>11.2897796630859</v>
      </c>
      <c r="G31">
        <v>137</v>
      </c>
      <c r="H31">
        <v>907</v>
      </c>
      <c r="I31">
        <v>1044</v>
      </c>
      <c r="J31">
        <v>11.4055795669556</v>
      </c>
      <c r="K31">
        <v>11.234809875488301</v>
      </c>
      <c r="L31">
        <v>11.381930351257299</v>
      </c>
      <c r="M31">
        <v>11.3800497055054</v>
      </c>
      <c r="N31">
        <v>16.912309646606399</v>
      </c>
      <c r="O31">
        <v>41.284767150878899</v>
      </c>
      <c r="P31">
        <v>1791.34899902344</v>
      </c>
      <c r="Q31">
        <v>0.14951300621032701</v>
      </c>
      <c r="R31">
        <v>0.60024869441986095</v>
      </c>
      <c r="S31">
        <v>2.8846099972724901E-2</v>
      </c>
      <c r="T31">
        <v>6.0006700456142398E-2</v>
      </c>
      <c r="U31">
        <v>4.8960298299789401E-2</v>
      </c>
      <c r="V31">
        <v>0.30066901445388799</v>
      </c>
      <c r="W31">
        <v>3.7782409191131601</v>
      </c>
      <c r="X31">
        <v>3.94254398345947</v>
      </c>
      <c r="Y31">
        <v>2.0234800875186899E-2</v>
      </c>
      <c r="Z31">
        <v>0.49262121319770802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2.0234800875186899E-2</v>
      </c>
      <c r="AH31" t="s">
        <v>124</v>
      </c>
      <c r="AI31">
        <v>-0.14758010208606701</v>
      </c>
      <c r="AJ31" s="6">
        <v>11.4055795669556</v>
      </c>
      <c r="AK31">
        <v>-0.12734529376029999</v>
      </c>
      <c r="AL31">
        <v>-0.12734529376029999</v>
      </c>
      <c r="AM31">
        <v>0.14951300621032701</v>
      </c>
      <c r="AN31" s="6">
        <v>11.4055795669556</v>
      </c>
      <c r="AQ31">
        <v>-0.12734529376029999</v>
      </c>
      <c r="AU31" s="9">
        <f t="shared" si="0"/>
        <v>1.7651924293290518E-3</v>
      </c>
      <c r="AV31" s="9">
        <f t="shared" si="1"/>
        <v>0.17076969146729937</v>
      </c>
      <c r="AW31" s="9">
        <f t="shared" si="2"/>
        <v>1.461342180925929E-3</v>
      </c>
      <c r="AX31" s="9">
        <f t="shared" si="3"/>
        <v>11.234809875488301</v>
      </c>
      <c r="AY31" s="9">
        <f t="shared" si="4"/>
        <v>11.4055795669556</v>
      </c>
      <c r="AZ31" s="9">
        <f t="shared" si="5"/>
        <v>3.0385024840312276E-4</v>
      </c>
      <c r="BB31" s="9">
        <f t="shared" si="6"/>
        <v>3.0144136653693481E-4</v>
      </c>
      <c r="BC31" s="9">
        <f t="shared" si="7"/>
        <v>1.6417901565734239E-2</v>
      </c>
      <c r="BD31" s="9">
        <f t="shared" si="8"/>
        <v>5.1888413172063547E-5</v>
      </c>
      <c r="BE31" s="9">
        <f t="shared" si="9"/>
        <v>1.6667454519099109E-2</v>
      </c>
      <c r="BG31">
        <f>SUM(I31 * AP31)</f>
        <v>0</v>
      </c>
    </row>
    <row r="32" spans="1:59" x14ac:dyDescent="0.35">
      <c r="A32">
        <v>102</v>
      </c>
      <c r="B32" t="s">
        <v>24</v>
      </c>
      <c r="C32">
        <v>11.407569885253899</v>
      </c>
      <c r="D32">
        <v>11.407569885253899</v>
      </c>
      <c r="E32">
        <v>11.429539680481</v>
      </c>
      <c r="F32">
        <v>11.2897796630859</v>
      </c>
      <c r="G32">
        <v>3784</v>
      </c>
      <c r="H32">
        <v>14705</v>
      </c>
      <c r="I32">
        <v>18489</v>
      </c>
      <c r="J32">
        <v>11.405260086059601</v>
      </c>
      <c r="K32">
        <v>11.2712602615356</v>
      </c>
      <c r="L32">
        <v>11.3697099685669</v>
      </c>
      <c r="M32">
        <v>11.377809524536101</v>
      </c>
      <c r="N32">
        <v>16.859619140625</v>
      </c>
      <c r="O32">
        <v>39.373600006103501</v>
      </c>
      <c r="P32">
        <v>1633.32995605469</v>
      </c>
      <c r="Q32">
        <v>0.20486609637737299</v>
      </c>
      <c r="R32">
        <v>0.58312648534774802</v>
      </c>
      <c r="S32">
        <v>1.94578003138304E-2</v>
      </c>
      <c r="T32">
        <v>4.2535699903965003E-2</v>
      </c>
      <c r="U32">
        <v>3.6162998527288402E-2</v>
      </c>
      <c r="V32">
        <v>0.34661158919334401</v>
      </c>
      <c r="W32">
        <v>3.76194500923157</v>
      </c>
      <c r="X32">
        <v>3.9401290416717498</v>
      </c>
      <c r="Y32">
        <v>2.0765399560332298E-2</v>
      </c>
      <c r="Z32">
        <v>0.53480792045593295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2.0765399560332298E-2</v>
      </c>
      <c r="AH32" t="s">
        <v>124</v>
      </c>
      <c r="AI32">
        <v>-0.14758010208606701</v>
      </c>
      <c r="AJ32" s="6">
        <v>11.405260086059601</v>
      </c>
      <c r="AK32">
        <v>-0.12681469321250899</v>
      </c>
      <c r="AL32">
        <v>-0.12681469321250899</v>
      </c>
      <c r="AM32">
        <v>0.20486609637737299</v>
      </c>
      <c r="AN32" s="6">
        <v>11.405260086059601</v>
      </c>
      <c r="AQ32">
        <v>-0.12681469321250899</v>
      </c>
      <c r="AU32" s="9">
        <f t="shared" si="0"/>
        <v>2.8618693134822168E-2</v>
      </c>
      <c r="AV32" s="9">
        <f t="shared" si="1"/>
        <v>0.13399982452400039</v>
      </c>
      <c r="AW32" s="9">
        <f t="shared" si="2"/>
        <v>2.0226216200826427E-2</v>
      </c>
      <c r="AX32" s="9">
        <f t="shared" si="3"/>
        <v>11.2712602615356</v>
      </c>
      <c r="AY32" s="9">
        <f t="shared" si="4"/>
        <v>11.405260086059601</v>
      </c>
      <c r="AZ32" s="9">
        <f t="shared" si="5"/>
        <v>8.3924769339957413E-3</v>
      </c>
      <c r="BB32" s="9">
        <f t="shared" si="6"/>
        <v>3.8348998581723853E-3</v>
      </c>
      <c r="BC32" s="9">
        <f t="shared" si="7"/>
        <v>0.22797494690560247</v>
      </c>
      <c r="BD32" s="9">
        <f t="shared" si="8"/>
        <v>1.1245904364771502E-3</v>
      </c>
      <c r="BE32" s="9">
        <f t="shared" si="9"/>
        <v>0.23068525632729769</v>
      </c>
      <c r="BG32">
        <f>SUM(I32 * AP32)</f>
        <v>0</v>
      </c>
    </row>
    <row r="33" spans="1:59" x14ac:dyDescent="0.35">
      <c r="A33">
        <v>903</v>
      </c>
      <c r="B33" t="s">
        <v>29</v>
      </c>
      <c r="C33">
        <v>11.407569885253899</v>
      </c>
      <c r="D33">
        <v>11.407569885253899</v>
      </c>
      <c r="E33">
        <v>11.4510498046875</v>
      </c>
      <c r="F33">
        <v>11.082139968872101</v>
      </c>
      <c r="G33">
        <v>124</v>
      </c>
      <c r="H33">
        <v>2441</v>
      </c>
      <c r="I33">
        <v>2565</v>
      </c>
      <c r="J33">
        <v>11.397529602050801</v>
      </c>
      <c r="K33">
        <v>10.9858903884888</v>
      </c>
      <c r="L33">
        <v>11.371910095214799</v>
      </c>
      <c r="M33">
        <v>11.376259803771999</v>
      </c>
      <c r="N33">
        <v>16.435710906982401</v>
      </c>
      <c r="O33">
        <v>41.846488952636697</v>
      </c>
      <c r="P33">
        <v>1844.81994628906</v>
      </c>
      <c r="Q33">
        <v>5.1656998693943003E-2</v>
      </c>
      <c r="R33">
        <v>0.94551527500152599</v>
      </c>
      <c r="S33">
        <v>1.8681399524211901E-2</v>
      </c>
      <c r="T33">
        <v>2.1771699190139802E-2</v>
      </c>
      <c r="U33">
        <v>3.7510499358177199E-2</v>
      </c>
      <c r="V33">
        <v>8.0890003591775894E-3</v>
      </c>
      <c r="W33">
        <v>3.8679759502410902</v>
      </c>
      <c r="X33">
        <v>3.9404718875885001</v>
      </c>
      <c r="Y33">
        <v>-0.20967189967632299</v>
      </c>
      <c r="Z33">
        <v>0.45485851168632502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-0.20967189967632299</v>
      </c>
      <c r="AH33" t="s">
        <v>124</v>
      </c>
      <c r="AI33">
        <v>-0.14758010208606701</v>
      </c>
      <c r="AJ33" s="6">
        <v>11.397529602050801</v>
      </c>
      <c r="AK33">
        <v>-0.35725209116935702</v>
      </c>
      <c r="AL33">
        <v>-0.35725209116935702</v>
      </c>
      <c r="AM33">
        <v>5.1656998693943003E-2</v>
      </c>
      <c r="AN33" s="6">
        <v>11.397529602050801</v>
      </c>
      <c r="AQ33">
        <v>-0.35725209116935702</v>
      </c>
      <c r="AU33" s="9">
        <f t="shared" si="0"/>
        <v>4.7506446747433463E-3</v>
      </c>
      <c r="AV33" s="9">
        <f t="shared" si="1"/>
        <v>0.41163921356200106</v>
      </c>
      <c r="AW33" s="9">
        <f t="shared" si="2"/>
        <v>4.4756269316631476E-3</v>
      </c>
      <c r="AX33" s="9">
        <f t="shared" si="3"/>
        <v>10.9858903884888</v>
      </c>
      <c r="AY33" s="9">
        <f t="shared" si="4"/>
        <v>11.397529602050801</v>
      </c>
      <c r="AZ33" s="9">
        <f t="shared" si="5"/>
        <v>2.7501774308019873E-4</v>
      </c>
      <c r="BB33" s="9">
        <f t="shared" si="6"/>
        <v>1.9555516378238595E-3</v>
      </c>
      <c r="BC33" s="9">
        <f t="shared" si="7"/>
        <v>4.9168746891019792E-2</v>
      </c>
      <c r="BD33" s="9">
        <f t="shared" si="8"/>
        <v>1.1320808747712947E-4</v>
      </c>
      <c r="BE33" s="9">
        <f t="shared" si="9"/>
        <v>5.1011090441366522E-2</v>
      </c>
    </row>
    <row r="34" spans="1:59" x14ac:dyDescent="0.35">
      <c r="A34">
        <v>311</v>
      </c>
      <c r="B34" t="s">
        <v>35</v>
      </c>
      <c r="C34">
        <v>11.350410461425801</v>
      </c>
      <c r="D34">
        <v>11.350410461425801</v>
      </c>
      <c r="E34">
        <v>11.492719650268601</v>
      </c>
      <c r="F34">
        <v>11.2897796630859</v>
      </c>
      <c r="G34">
        <v>1021</v>
      </c>
      <c r="H34">
        <v>701</v>
      </c>
      <c r="I34">
        <v>1722</v>
      </c>
      <c r="J34">
        <v>11.3961296081543</v>
      </c>
      <c r="K34">
        <v>11.165849685668899</v>
      </c>
      <c r="L34">
        <v>11.2558498382568</v>
      </c>
      <c r="M34">
        <v>11.257470130920399</v>
      </c>
      <c r="N34">
        <v>17.433530807495099</v>
      </c>
      <c r="O34">
        <v>39.561580657958999</v>
      </c>
      <c r="P34">
        <v>1659.43103027344</v>
      </c>
      <c r="Q34">
        <v>0.60211288928985596</v>
      </c>
      <c r="R34">
        <v>0.81468647718429599</v>
      </c>
      <c r="S34">
        <v>3.2957199960947002E-2</v>
      </c>
      <c r="T34">
        <v>6.3854001462459606E-2</v>
      </c>
      <c r="U34">
        <v>7.7731899917125702E-2</v>
      </c>
      <c r="V34">
        <v>7.3622003197669997E-2</v>
      </c>
      <c r="W34">
        <v>3.8060169219970699</v>
      </c>
      <c r="X34">
        <v>3.9397621154785201</v>
      </c>
      <c r="Y34">
        <v>4.1951201856136301E-2</v>
      </c>
      <c r="Z34">
        <v>0.38783389329910301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4.1951201856136301E-2</v>
      </c>
      <c r="AH34" t="s">
        <v>123</v>
      </c>
      <c r="AI34">
        <v>-0.14758010208606701</v>
      </c>
      <c r="AJ34" s="6">
        <v>11.3961296081543</v>
      </c>
      <c r="AK34">
        <v>-0.105628900229931</v>
      </c>
      <c r="AL34">
        <v>-0.105628900229931</v>
      </c>
      <c r="AM34">
        <v>0.60211288928985596</v>
      </c>
      <c r="AN34" s="6">
        <v>11.3961296081543</v>
      </c>
      <c r="AO34">
        <v>-0.105628900229931</v>
      </c>
      <c r="AU34" s="9">
        <f t="shared" si="0"/>
        <v>1.3642777210139639E-3</v>
      </c>
      <c r="AV34" s="9">
        <f t="shared" si="1"/>
        <v>0.2302799224854013</v>
      </c>
      <c r="AW34" s="9">
        <f t="shared" si="2"/>
        <v>-9.0018288934799479E-4</v>
      </c>
      <c r="AX34" s="9">
        <f t="shared" ref="AX34:AX61" si="10">K34</f>
        <v>11.165849685668899</v>
      </c>
      <c r="AY34" s="9">
        <f t="shared" si="4"/>
        <v>11.3961296081543</v>
      </c>
      <c r="AZ34" s="9">
        <f t="shared" si="5"/>
        <v>2.2644606103619587E-3</v>
      </c>
      <c r="BB34" s="9">
        <f t="shared" si="6"/>
        <v>3.1416576784365556E-4</v>
      </c>
      <c r="BC34" s="9">
        <f t="shared" ref="BC34:BC61" si="11">SUM(AW34 * AX34)</f>
        <v>-1.0051306832070828E-2</v>
      </c>
      <c r="BD34" s="9">
        <f t="shared" si="8"/>
        <v>5.2145981382539634E-4</v>
      </c>
      <c r="BE34" s="9">
        <f t="shared" si="9"/>
        <v>-1.025860087805257E-2</v>
      </c>
    </row>
    <row r="35" spans="1:59" x14ac:dyDescent="0.35">
      <c r="A35">
        <v>144</v>
      </c>
      <c r="B35" t="s">
        <v>38</v>
      </c>
      <c r="C35">
        <v>11.407569885253899</v>
      </c>
      <c r="D35">
        <v>11.407569885253899</v>
      </c>
      <c r="E35">
        <v>11.4186096191406</v>
      </c>
      <c r="F35">
        <v>11.2897796630859</v>
      </c>
      <c r="G35">
        <v>27</v>
      </c>
      <c r="H35">
        <v>191</v>
      </c>
      <c r="I35">
        <v>218</v>
      </c>
      <c r="J35">
        <v>11.3900299072266</v>
      </c>
      <c r="K35">
        <v>11.193229675293001</v>
      </c>
      <c r="L35">
        <v>11.358130455017101</v>
      </c>
      <c r="M35">
        <v>11.364230155944799</v>
      </c>
      <c r="N35">
        <v>16.728359222412099</v>
      </c>
      <c r="O35">
        <v>43.524662017822301</v>
      </c>
      <c r="P35">
        <v>1997.86206054688</v>
      </c>
      <c r="Q35">
        <v>0.13108879327774001</v>
      </c>
      <c r="R35">
        <v>0.86686450242996205</v>
      </c>
      <c r="S35">
        <v>8.5447998717427306E-3</v>
      </c>
      <c r="T35">
        <v>2.1029500290751499E-2</v>
      </c>
      <c r="U35">
        <v>1.9034000113606502E-2</v>
      </c>
      <c r="V35">
        <v>0.10356120020151099</v>
      </c>
      <c r="W35">
        <v>3.7914979457855198</v>
      </c>
      <c r="X35">
        <v>3.9409649372100799</v>
      </c>
      <c r="Y35">
        <v>5.9388298541307401E-2</v>
      </c>
      <c r="Z35">
        <v>0.44789749383926403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5.9388298541307401E-2</v>
      </c>
      <c r="AH35" t="s">
        <v>124</v>
      </c>
      <c r="AI35">
        <v>-0.14758010208606701</v>
      </c>
      <c r="AJ35" s="6">
        <v>11.3900299072266</v>
      </c>
      <c r="AK35">
        <v>-8.8191799819469494E-2</v>
      </c>
      <c r="AL35">
        <v>-8.8191799819469494E-2</v>
      </c>
      <c r="AM35">
        <v>0.13108879327774001</v>
      </c>
      <c r="AN35" s="6">
        <v>11.3900299072266</v>
      </c>
      <c r="AQ35">
        <v>-8.8191799819469494E-2</v>
      </c>
      <c r="AU35" s="9">
        <f t="shared" si="0"/>
        <v>3.7172188974845524E-4</v>
      </c>
      <c r="AV35" s="9">
        <f t="shared" si="1"/>
        <v>0.19680023193359908</v>
      </c>
      <c r="AW35" s="9">
        <f t="shared" si="2"/>
        <v>3.1183899407776682E-4</v>
      </c>
      <c r="AX35" s="9">
        <f t="shared" si="10"/>
        <v>11.193229675293001</v>
      </c>
      <c r="AY35" s="9">
        <f t="shared" si="4"/>
        <v>11.3900299072266</v>
      </c>
      <c r="AZ35" s="9">
        <f t="shared" si="5"/>
        <v>5.9882895670688435E-5</v>
      </c>
      <c r="BB35" s="9">
        <f t="shared" si="6"/>
        <v>7.3154954117291736E-5</v>
      </c>
      <c r="BC35" s="9">
        <f t="shared" si="11"/>
        <v>3.4904854824247778E-3</v>
      </c>
      <c r="BD35" s="9">
        <f t="shared" si="8"/>
        <v>1.1784967756847001E-5</v>
      </c>
      <c r="BE35" s="9">
        <f t="shared" si="9"/>
        <v>3.5518554687852225E-3</v>
      </c>
      <c r="BG35">
        <f>SUM(I35 * AP35)</f>
        <v>0</v>
      </c>
    </row>
    <row r="36" spans="1:59" x14ac:dyDescent="0.35">
      <c r="A36">
        <v>14</v>
      </c>
      <c r="B36" t="s">
        <v>75</v>
      </c>
      <c r="C36">
        <v>11.350410461425801</v>
      </c>
      <c r="D36">
        <v>11.350410461425801</v>
      </c>
      <c r="E36">
        <v>11.396389961242701</v>
      </c>
      <c r="F36">
        <v>11.2252397537231</v>
      </c>
      <c r="G36">
        <v>597</v>
      </c>
      <c r="H36">
        <v>2101</v>
      </c>
      <c r="I36">
        <v>2698</v>
      </c>
      <c r="J36">
        <v>11.3871297836304</v>
      </c>
      <c r="K36">
        <v>11.2211198806763</v>
      </c>
      <c r="L36">
        <v>11.3510904312134</v>
      </c>
      <c r="M36">
        <v>11.351539611816399</v>
      </c>
      <c r="N36">
        <v>16.606819152831999</v>
      </c>
      <c r="O36">
        <v>43.952106475830099</v>
      </c>
      <c r="P36">
        <v>2009.10998535156</v>
      </c>
      <c r="Q36">
        <v>0.21439069509506201</v>
      </c>
      <c r="R36">
        <v>0.86255252361297596</v>
      </c>
      <c r="S36">
        <v>1.05665000155568E-2</v>
      </c>
      <c r="T36">
        <v>4.73502017557621E-2</v>
      </c>
      <c r="U36">
        <v>5.4400898516178103E-2</v>
      </c>
      <c r="V36">
        <v>6.9608397781848894E-2</v>
      </c>
      <c r="W36">
        <v>3.86566090583801</v>
      </c>
      <c r="X36">
        <v>3.9420750141143799</v>
      </c>
      <c r="Y36">
        <v>4.5138400048017502E-2</v>
      </c>
      <c r="Z36">
        <v>0.39104169607162498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4.5138400048017502E-2</v>
      </c>
      <c r="AH36" t="s">
        <v>125</v>
      </c>
      <c r="AI36">
        <v>-0.14758010208606701</v>
      </c>
      <c r="AJ36" s="6">
        <v>11.3871297836304</v>
      </c>
      <c r="AK36">
        <v>-0.102441698312759</v>
      </c>
      <c r="AL36">
        <v>-0.102441698312759</v>
      </c>
      <c r="AM36">
        <v>0.21439069509506201</v>
      </c>
      <c r="AN36" s="6">
        <v>11.3871297836304</v>
      </c>
      <c r="AP36">
        <v>-0.102441698312759</v>
      </c>
      <c r="AU36" s="9">
        <f t="shared" si="0"/>
        <v>4.0889407872330072E-3</v>
      </c>
      <c r="AV36" s="9">
        <f t="shared" si="1"/>
        <v>0.16600990295409979</v>
      </c>
      <c r="AW36" s="9">
        <f t="shared" si="2"/>
        <v>2.7648634274033408E-3</v>
      </c>
      <c r="AX36" s="9">
        <f t="shared" si="10"/>
        <v>11.2211198806763</v>
      </c>
      <c r="AY36" s="9">
        <f t="shared" si="4"/>
        <v>11.3871297836304</v>
      </c>
      <c r="AZ36" s="9">
        <f t="shared" si="5"/>
        <v>1.3240773598296664E-3</v>
      </c>
      <c r="BB36" s="9">
        <f t="shared" si="6"/>
        <v>6.788046632736119E-4</v>
      </c>
      <c r="BC36" s="9">
        <f t="shared" si="11"/>
        <v>3.1024863972590442E-2</v>
      </c>
      <c r="BD36" s="9">
        <f t="shared" si="8"/>
        <v>2.1980995400904359E-4</v>
      </c>
      <c r="BE36" s="9">
        <f t="shared" si="9"/>
        <v>3.1483858681855006E-2</v>
      </c>
      <c r="BG36">
        <f>SUM(I36 * AP36)</f>
        <v>-276.38770204782378</v>
      </c>
    </row>
    <row r="37" spans="1:59" x14ac:dyDescent="0.35">
      <c r="A37">
        <v>141</v>
      </c>
      <c r="B37" t="s">
        <v>28</v>
      </c>
      <c r="C37">
        <v>11.407569885253899</v>
      </c>
      <c r="D37">
        <v>11.407569885253899</v>
      </c>
      <c r="E37">
        <v>11.407569885253899</v>
      </c>
      <c r="F37">
        <v>11.314470291137701</v>
      </c>
      <c r="G37">
        <v>402</v>
      </c>
      <c r="H37">
        <v>4034</v>
      </c>
      <c r="I37">
        <v>4436</v>
      </c>
      <c r="J37">
        <v>11.386899948120099</v>
      </c>
      <c r="K37">
        <v>11.263139724731399</v>
      </c>
      <c r="L37">
        <v>11.3700399398804</v>
      </c>
      <c r="M37">
        <v>11.376020431518601</v>
      </c>
      <c r="N37">
        <v>16.8660697937012</v>
      </c>
      <c r="O37">
        <v>42.157539367675803</v>
      </c>
      <c r="P37">
        <v>1872.50402832031</v>
      </c>
      <c r="Q37">
        <v>8.7937697768211406E-2</v>
      </c>
      <c r="R37">
        <v>0.687508285045624</v>
      </c>
      <c r="S37">
        <v>1.8072199076414101E-2</v>
      </c>
      <c r="T37">
        <v>4.9957599490881001E-2</v>
      </c>
      <c r="U37">
        <v>5.8188501745462397E-2</v>
      </c>
      <c r="V37">
        <v>0.230772495269775</v>
      </c>
      <c r="W37">
        <v>3.77711009979248</v>
      </c>
      <c r="X37">
        <v>3.94161796569824</v>
      </c>
      <c r="Y37">
        <v>8.1395000219345107E-2</v>
      </c>
      <c r="Z37">
        <v>0.473859012126923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8.1395000219345107E-2</v>
      </c>
      <c r="AH37" t="s">
        <v>124</v>
      </c>
      <c r="AI37">
        <v>-0.14758010208606701</v>
      </c>
      <c r="AJ37" s="6">
        <v>11.386899948120099</v>
      </c>
      <c r="AK37">
        <v>-6.6185101866722107E-2</v>
      </c>
      <c r="AL37">
        <v>-6.6185101866722107E-2</v>
      </c>
      <c r="AM37">
        <v>8.7937697768211406E-2</v>
      </c>
      <c r="AN37" s="6">
        <v>11.386899948120099</v>
      </c>
      <c r="AQ37">
        <v>-6.6185101866722107E-2</v>
      </c>
      <c r="AU37" s="9">
        <f t="shared" si="0"/>
        <v>7.850922006519729E-3</v>
      </c>
      <c r="AV37" s="9">
        <f t="shared" si="1"/>
        <v>0.1237602233887003</v>
      </c>
      <c r="AW37" s="9">
        <f t="shared" si="2"/>
        <v>6.9593322265339231E-3</v>
      </c>
      <c r="AX37" s="9">
        <f t="shared" si="10"/>
        <v>11.263139724731399</v>
      </c>
      <c r="AY37" s="9">
        <f t="shared" si="4"/>
        <v>11.386899948120099</v>
      </c>
      <c r="AZ37" s="9">
        <f t="shared" si="5"/>
        <v>8.9158977998580558E-4</v>
      </c>
      <c r="BB37" s="9">
        <f t="shared" si="6"/>
        <v>9.7163186133414478E-4</v>
      </c>
      <c r="BC37" s="9">
        <f t="shared" si="11"/>
        <v>7.8383931258277639E-2</v>
      </c>
      <c r="BD37" s="9">
        <f t="shared" si="8"/>
        <v>1.1034335034212545E-4</v>
      </c>
      <c r="BE37" s="9">
        <f t="shared" si="9"/>
        <v>7.9245219769269667E-2</v>
      </c>
      <c r="BG37">
        <f>SUM(I37 * AP37)</f>
        <v>0</v>
      </c>
    </row>
    <row r="38" spans="1:59" x14ac:dyDescent="0.35">
      <c r="A38">
        <v>181</v>
      </c>
      <c r="B38" t="s">
        <v>32</v>
      </c>
      <c r="C38">
        <v>11.2252397537231</v>
      </c>
      <c r="D38">
        <v>11.211819648742701</v>
      </c>
      <c r="E38">
        <v>11.407569885253899</v>
      </c>
      <c r="F38">
        <v>11.082139968872101</v>
      </c>
      <c r="G38">
        <v>450</v>
      </c>
      <c r="H38">
        <v>473</v>
      </c>
      <c r="I38">
        <v>923</v>
      </c>
      <c r="J38">
        <v>11.3808698654175</v>
      </c>
      <c r="K38">
        <v>11.105030059814499</v>
      </c>
      <c r="L38">
        <v>11.2412099838257</v>
      </c>
      <c r="M38">
        <v>11.240420341491699</v>
      </c>
      <c r="N38">
        <v>16.809059143066399</v>
      </c>
      <c r="O38">
        <v>38.837039947509801</v>
      </c>
      <c r="P38">
        <v>1592.583984375</v>
      </c>
      <c r="Q38">
        <v>0.50915098190307595</v>
      </c>
      <c r="R38">
        <v>0.80093467235565197</v>
      </c>
      <c r="S38">
        <v>1.53240999206901E-2</v>
      </c>
      <c r="T38">
        <v>4.6512901782989502E-2</v>
      </c>
      <c r="U38">
        <v>4.36091013252735E-2</v>
      </c>
      <c r="V38">
        <v>0.13575519621372201</v>
      </c>
      <c r="W38">
        <v>3.8043749332428001</v>
      </c>
      <c r="X38">
        <v>3.9369029998779301</v>
      </c>
      <c r="Y38">
        <v>-4.18355986475945E-2</v>
      </c>
      <c r="Z38">
        <v>0.45721238851547202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-4.18355986475945E-2</v>
      </c>
      <c r="AH38" t="s">
        <v>125</v>
      </c>
      <c r="AI38">
        <v>-0.14758010208606701</v>
      </c>
      <c r="AJ38" s="6">
        <v>11.3808698654175</v>
      </c>
      <c r="AK38">
        <v>-0.189415797591209</v>
      </c>
      <c r="AL38">
        <v>-0.189415797591209</v>
      </c>
      <c r="AM38">
        <v>0.50915098190307595</v>
      </c>
      <c r="AN38" s="6">
        <v>11.3808698654175</v>
      </c>
      <c r="AP38">
        <v>-0.189415797591209</v>
      </c>
      <c r="AU38" s="9">
        <f t="shared" si="0"/>
        <v>9.2054687880114823E-4</v>
      </c>
      <c r="AV38" s="9">
        <f t="shared" si="1"/>
        <v>0.2758398056030007</v>
      </c>
      <c r="AW38" s="9">
        <f t="shared" si="2"/>
        <v>-7.7501382376992376E-5</v>
      </c>
      <c r="AX38" s="9">
        <f t="shared" si="10"/>
        <v>11.105030059814499</v>
      </c>
      <c r="AY38" s="9">
        <f t="shared" si="4"/>
        <v>11.3808698654175</v>
      </c>
      <c r="AZ38" s="9">
        <f t="shared" si="5"/>
        <v>9.9804826117814061E-4</v>
      </c>
      <c r="BB38" s="9">
        <f t="shared" si="6"/>
        <v>2.5392347209695775E-4</v>
      </c>
      <c r="BC38" s="9">
        <f t="shared" si="11"/>
        <v>-8.6065518097367798E-4</v>
      </c>
      <c r="BD38" s="9">
        <f t="shared" si="8"/>
        <v>2.7530143834579118E-4</v>
      </c>
      <c r="BE38" s="9">
        <f t="shared" si="9"/>
        <v>-8.8203314722251147E-4</v>
      </c>
      <c r="BG38">
        <f>SUM(I38 * AP38)</f>
        <v>-174.83078117668589</v>
      </c>
    </row>
    <row r="39" spans="1:59" x14ac:dyDescent="0.35">
      <c r="A39">
        <v>153</v>
      </c>
      <c r="B39" t="s">
        <v>30</v>
      </c>
      <c r="C39">
        <v>11.385089874267599</v>
      </c>
      <c r="D39">
        <v>11.396389961242701</v>
      </c>
      <c r="E39">
        <v>11.407569885253899</v>
      </c>
      <c r="F39">
        <v>11.2897796630859</v>
      </c>
      <c r="G39">
        <v>1089</v>
      </c>
      <c r="H39">
        <v>7835</v>
      </c>
      <c r="I39">
        <v>8924</v>
      </c>
      <c r="J39">
        <v>11.3782396316528</v>
      </c>
      <c r="K39">
        <v>11.2590599060059</v>
      </c>
      <c r="L39">
        <v>11.353590011596699</v>
      </c>
      <c r="M39">
        <v>11.363659858703601</v>
      </c>
      <c r="N39">
        <v>16.9439792633057</v>
      </c>
      <c r="O39">
        <v>41.833145141601598</v>
      </c>
      <c r="P39">
        <v>1847.44494628906</v>
      </c>
      <c r="Q39">
        <v>0.122386701405048</v>
      </c>
      <c r="R39">
        <v>0.75088727474212602</v>
      </c>
      <c r="S39">
        <v>1.7241500318050398E-2</v>
      </c>
      <c r="T39">
        <v>4.1975099593400997E-2</v>
      </c>
      <c r="U39">
        <v>5.0375699996948201E-2</v>
      </c>
      <c r="V39">
        <v>0.179743602871895</v>
      </c>
      <c r="W39">
        <v>3.7793650627136199</v>
      </c>
      <c r="X39">
        <v>3.94197797775269</v>
      </c>
      <c r="Y39">
        <v>9.4526797533035306E-2</v>
      </c>
      <c r="Z39">
        <v>0.45691910386085499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9.4526797533035306E-2</v>
      </c>
      <c r="AH39" t="s">
        <v>124</v>
      </c>
      <c r="AI39">
        <v>-0.14758010208606701</v>
      </c>
      <c r="AJ39" s="6">
        <v>11.3782396316528</v>
      </c>
      <c r="AK39">
        <v>-5.3053401410579702E-2</v>
      </c>
      <c r="AL39">
        <v>-5.3053401410579702E-2</v>
      </c>
      <c r="AM39">
        <v>0.122386701405048</v>
      </c>
      <c r="AN39" s="6">
        <v>11.3782396316528</v>
      </c>
      <c r="AQ39">
        <v>-5.3053401410579702E-2</v>
      </c>
      <c r="AU39" s="9">
        <f t="shared" si="0"/>
        <v>1.5248382231304432E-2</v>
      </c>
      <c r="AV39" s="9">
        <f t="shared" si="1"/>
        <v>0.11917972564689983</v>
      </c>
      <c r="AW39" s="9">
        <f t="shared" si="2"/>
        <v>1.2833105439253333E-2</v>
      </c>
      <c r="AX39" s="9">
        <f t="shared" si="10"/>
        <v>11.2590599060059</v>
      </c>
      <c r="AY39" s="9">
        <f t="shared" si="4"/>
        <v>11.3782396316528</v>
      </c>
      <c r="AZ39" s="9">
        <f t="shared" si="5"/>
        <v>2.4152767920511001E-3</v>
      </c>
      <c r="BB39" s="9">
        <f t="shared" si="6"/>
        <v>1.8172980108859243E-3</v>
      </c>
      <c r="BC39" s="9">
        <f t="shared" si="11"/>
        <v>0.14448870292064342</v>
      </c>
      <c r="BD39" s="9">
        <f t="shared" si="8"/>
        <v>2.8785202543797443E-4</v>
      </c>
      <c r="BE39" s="9">
        <f t="shared" si="9"/>
        <v>0.14601814890609138</v>
      </c>
      <c r="BG39">
        <f>SUM(I39 * AP39)</f>
        <v>0</v>
      </c>
    </row>
    <row r="40" spans="1:59" x14ac:dyDescent="0.35">
      <c r="A40">
        <v>904</v>
      </c>
      <c r="B40" t="s">
        <v>43</v>
      </c>
      <c r="C40">
        <v>11.4186096191406</v>
      </c>
      <c r="D40">
        <v>11.407569885253899</v>
      </c>
      <c r="E40">
        <v>11.492719650268601</v>
      </c>
      <c r="F40">
        <v>11.15625</v>
      </c>
      <c r="G40">
        <v>72</v>
      </c>
      <c r="H40">
        <v>277</v>
      </c>
      <c r="I40">
        <v>349</v>
      </c>
      <c r="J40">
        <v>11.3630104064941</v>
      </c>
      <c r="K40">
        <v>11.1415796279907</v>
      </c>
      <c r="L40">
        <v>11.312029838561999</v>
      </c>
      <c r="M40">
        <v>11.3127899169922</v>
      </c>
      <c r="N40">
        <v>16.271120071411101</v>
      </c>
      <c r="O40">
        <v>40.556385040283203</v>
      </c>
      <c r="P40">
        <v>1733.75500488281</v>
      </c>
      <c r="Q40">
        <v>0.226827502250671</v>
      </c>
      <c r="R40">
        <v>0.87010288238525402</v>
      </c>
      <c r="S40">
        <v>1.0916000232100501E-2</v>
      </c>
      <c r="T40">
        <v>8.9762501418590504E-2</v>
      </c>
      <c r="U40">
        <v>3.2857298851013197E-2</v>
      </c>
      <c r="V40">
        <v>2.3364000022411301E-2</v>
      </c>
      <c r="W40">
        <v>3.7285120487213099</v>
      </c>
      <c r="X40">
        <v>3.9391510486602801</v>
      </c>
      <c r="Y40">
        <v>-2.0258799195289601E-2</v>
      </c>
      <c r="Z40">
        <v>0.52242451906204201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-2.0258799195289601E-2</v>
      </c>
      <c r="AH40" t="s">
        <v>107</v>
      </c>
      <c r="AI40">
        <v>-0.14758010208606701</v>
      </c>
      <c r="AJ40" s="6">
        <v>11.3630104064941</v>
      </c>
      <c r="AK40">
        <v>-0.167839005589485</v>
      </c>
      <c r="AL40">
        <v>-0.167839005589485</v>
      </c>
      <c r="AM40">
        <v>0.226827502250671</v>
      </c>
      <c r="AN40" s="6">
        <v>11.3630104064941</v>
      </c>
      <c r="AS40">
        <v>-0.167839005589485</v>
      </c>
      <c r="AU40" s="9">
        <f t="shared" si="0"/>
        <v>5.390940495304822E-4</v>
      </c>
      <c r="AV40" s="9">
        <f t="shared" si="1"/>
        <v>0.22143077850340021</v>
      </c>
      <c r="AW40" s="9">
        <f t="shared" si="2"/>
        <v>3.7940632774197971E-4</v>
      </c>
      <c r="AX40" s="9">
        <f t="shared" si="10"/>
        <v>11.1415796279907</v>
      </c>
      <c r="AY40" s="9">
        <f t="shared" si="4"/>
        <v>11.3630104064941</v>
      </c>
      <c r="AZ40" s="9">
        <f t="shared" si="5"/>
        <v>1.5968772178850249E-4</v>
      </c>
      <c r="BB40" s="9">
        <f t="shared" si="6"/>
        <v>1.1937201507408526E-4</v>
      </c>
      <c r="BC40" s="9">
        <f t="shared" si="11"/>
        <v>4.227185811900804E-3</v>
      </c>
      <c r="BD40" s="9">
        <f t="shared" si="8"/>
        <v>3.5359776553062493E-5</v>
      </c>
      <c r="BE40" s="9">
        <f t="shared" si="9"/>
        <v>4.3111980504218269E-3</v>
      </c>
    </row>
    <row r="41" spans="1:59" x14ac:dyDescent="0.35">
      <c r="A41">
        <v>4</v>
      </c>
      <c r="B41" t="s">
        <v>40</v>
      </c>
      <c r="C41">
        <v>11.15625</v>
      </c>
      <c r="D41">
        <v>11.15625</v>
      </c>
      <c r="E41">
        <v>11.314470291137701</v>
      </c>
      <c r="F41">
        <v>10.9508104324341</v>
      </c>
      <c r="G41">
        <v>497</v>
      </c>
      <c r="H41">
        <v>432</v>
      </c>
      <c r="I41">
        <v>929</v>
      </c>
      <c r="J41">
        <v>11.361880302429199</v>
      </c>
      <c r="K41">
        <v>11.0000600814819</v>
      </c>
      <c r="L41">
        <v>11.1697998046875</v>
      </c>
      <c r="M41">
        <v>11.1642799377441</v>
      </c>
      <c r="N41">
        <v>16.379529953002901</v>
      </c>
      <c r="O41">
        <v>37.8604736328125</v>
      </c>
      <c r="P41">
        <v>1527.7939453125</v>
      </c>
      <c r="Q41">
        <v>0.54611337184905995</v>
      </c>
      <c r="R41">
        <v>0.880362808704376</v>
      </c>
      <c r="S41">
        <v>1.30155999213457E-2</v>
      </c>
      <c r="T41">
        <v>4.08689007163048E-2</v>
      </c>
      <c r="U41">
        <v>6.0528300702571897E-2</v>
      </c>
      <c r="V41">
        <v>4.9807701259851497E-2</v>
      </c>
      <c r="W41">
        <v>3.82431888580322</v>
      </c>
      <c r="X41">
        <v>3.9387350082397501</v>
      </c>
      <c r="Y41">
        <v>-0.11965440213680301</v>
      </c>
      <c r="Z41">
        <v>0.46945071220397899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-0.11965440213680301</v>
      </c>
      <c r="AH41" t="s">
        <v>125</v>
      </c>
      <c r="AI41">
        <v>-0.14758010208606701</v>
      </c>
      <c r="AJ41" s="6">
        <v>11.361880302429199</v>
      </c>
      <c r="AK41">
        <v>-0.26723459362983698</v>
      </c>
      <c r="AL41">
        <v>-0.26723459362983698</v>
      </c>
      <c r="AM41">
        <v>0.54611337184905995</v>
      </c>
      <c r="AN41" s="6">
        <v>11.361880302429199</v>
      </c>
      <c r="AP41">
        <v>-0.26723459362983698</v>
      </c>
      <c r="AU41" s="9">
        <f t="shared" si="0"/>
        <v>8.4075317471901917E-4</v>
      </c>
      <c r="AV41" s="9">
        <f t="shared" si="1"/>
        <v>0.36182022094729938</v>
      </c>
      <c r="AW41" s="9">
        <f t="shared" si="2"/>
        <v>-2.6153568262661595E-4</v>
      </c>
      <c r="AX41" s="9">
        <f t="shared" si="10"/>
        <v>11.0000600814819</v>
      </c>
      <c r="AY41" s="9">
        <f t="shared" si="4"/>
        <v>11.361880302429199</v>
      </c>
      <c r="AZ41" s="9">
        <f t="shared" si="5"/>
        <v>1.1022888573456351E-3</v>
      </c>
      <c r="BB41" s="9">
        <f t="shared" si="6"/>
        <v>3.0420149943897893E-4</v>
      </c>
      <c r="BC41" s="9">
        <f t="shared" si="11"/>
        <v>-2.8769082223441575E-3</v>
      </c>
      <c r="BD41" s="9">
        <f t="shared" si="8"/>
        <v>3.9883039791254387E-4</v>
      </c>
      <c r="BE41" s="9">
        <f t="shared" si="9"/>
        <v>-2.9715371208177224E-3</v>
      </c>
      <c r="BG41">
        <f>SUM(I41 * AP41)</f>
        <v>-248.26093748211855</v>
      </c>
    </row>
    <row r="42" spans="1:59" x14ac:dyDescent="0.35">
      <c r="A42">
        <v>13</v>
      </c>
      <c r="B42" t="s">
        <v>69</v>
      </c>
      <c r="C42">
        <v>11.2897796630859</v>
      </c>
      <c r="D42">
        <v>11.2897796630859</v>
      </c>
      <c r="E42">
        <v>11.350410461425801</v>
      </c>
      <c r="F42">
        <v>11.2252397537231</v>
      </c>
      <c r="G42">
        <v>3539</v>
      </c>
      <c r="H42">
        <v>2646</v>
      </c>
      <c r="I42">
        <v>6185</v>
      </c>
      <c r="J42">
        <v>11.3558502197266</v>
      </c>
      <c r="K42">
        <v>11.2163200378418</v>
      </c>
      <c r="L42">
        <v>11.272780418396</v>
      </c>
      <c r="M42">
        <v>11.2762603759766</v>
      </c>
      <c r="N42">
        <v>16.776910781860401</v>
      </c>
      <c r="O42">
        <v>43.151588439941399</v>
      </c>
      <c r="P42">
        <v>1949.60498046875</v>
      </c>
      <c r="Q42">
        <v>0.57038819789886497</v>
      </c>
      <c r="R42">
        <v>0.81177759170532204</v>
      </c>
      <c r="S42">
        <v>1.4811900444328801E-2</v>
      </c>
      <c r="T42">
        <v>0.104256696999073</v>
      </c>
      <c r="U42">
        <v>7.9116903245449094E-2</v>
      </c>
      <c r="V42">
        <v>5.4293099790811497E-2</v>
      </c>
      <c r="W42">
        <v>3.8200540542602499</v>
      </c>
      <c r="X42">
        <v>3.9416449069976802</v>
      </c>
      <c r="Y42">
        <v>3.6201599985361099E-2</v>
      </c>
      <c r="Z42">
        <v>0.39448028802871699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3.6201599985361099E-2</v>
      </c>
      <c r="AH42" t="s">
        <v>125</v>
      </c>
      <c r="AI42">
        <v>-0.14758010208606701</v>
      </c>
      <c r="AJ42" s="6">
        <v>11.3558502197266</v>
      </c>
      <c r="AK42">
        <v>-0.11137860268354401</v>
      </c>
      <c r="AL42">
        <v>-0.11137860268354401</v>
      </c>
      <c r="AM42">
        <v>0.57038819789886497</v>
      </c>
      <c r="AN42" s="6">
        <v>11.3558502197266</v>
      </c>
      <c r="AP42">
        <v>-0.11137860268354401</v>
      </c>
      <c r="AU42" s="9">
        <f t="shared" si="0"/>
        <v>5.1496131951539919E-3</v>
      </c>
      <c r="AV42" s="9">
        <f t="shared" si="1"/>
        <v>0.13953018188479938</v>
      </c>
      <c r="AW42" s="9">
        <f t="shared" si="2"/>
        <v>-2.6994819077558732E-3</v>
      </c>
      <c r="AX42" s="9">
        <f t="shared" si="10"/>
        <v>11.2163200378418</v>
      </c>
      <c r="AY42" s="9">
        <f t="shared" si="4"/>
        <v>11.3558502197266</v>
      </c>
      <c r="AZ42" s="9">
        <f t="shared" si="5"/>
        <v>7.849095102909865E-3</v>
      </c>
      <c r="BB42" s="9">
        <f t="shared" si="6"/>
        <v>7.1852646575619938E-4</v>
      </c>
      <c r="BC42" s="9">
        <f t="shared" si="11"/>
        <v>-3.0278253013753611E-2</v>
      </c>
      <c r="BD42" s="9">
        <f t="shared" si="8"/>
        <v>1.0951856673401016E-3</v>
      </c>
      <c r="BE42" s="9">
        <f t="shared" si="9"/>
        <v>-3.0654912215337515E-2</v>
      </c>
      <c r="BG42">
        <f>SUM(I42 * AP42)</f>
        <v>-688.87665759771971</v>
      </c>
    </row>
    <row r="43" spans="1:59" x14ac:dyDescent="0.35">
      <c r="A43">
        <v>471</v>
      </c>
      <c r="B43" t="s">
        <v>131</v>
      </c>
      <c r="C43">
        <v>11.2897796630859</v>
      </c>
      <c r="D43">
        <v>11.2897796630859</v>
      </c>
      <c r="E43">
        <v>11.350410461425801</v>
      </c>
      <c r="F43">
        <v>11.0928497314453</v>
      </c>
      <c r="G43">
        <v>3141</v>
      </c>
      <c r="H43">
        <v>7831</v>
      </c>
      <c r="I43">
        <v>10972</v>
      </c>
      <c r="J43">
        <v>11.354000091552701</v>
      </c>
      <c r="K43">
        <v>11.097740173339799</v>
      </c>
      <c r="L43">
        <v>11.285229682922401</v>
      </c>
      <c r="M43">
        <v>11.281740188598601</v>
      </c>
      <c r="N43">
        <v>16.488710403442401</v>
      </c>
      <c r="O43">
        <v>43.399932861328097</v>
      </c>
      <c r="P43">
        <v>1973.37097167969</v>
      </c>
      <c r="Q43">
        <v>0.28197491168975802</v>
      </c>
      <c r="R43">
        <v>0.83455437421798695</v>
      </c>
      <c r="S43">
        <v>1.4476000331342199E-2</v>
      </c>
      <c r="T43">
        <v>5.5472701787948601E-2</v>
      </c>
      <c r="U43">
        <v>6.5199896693229703E-2</v>
      </c>
      <c r="V43">
        <v>8.1049799919128404E-2</v>
      </c>
      <c r="W43">
        <v>3.8485019207000701</v>
      </c>
      <c r="X43">
        <v>3.9429569244384801</v>
      </c>
      <c r="Y43">
        <v>-4.9059201031923301E-2</v>
      </c>
      <c r="Z43">
        <v>0.389924585819244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-4.9059201031923301E-2</v>
      </c>
      <c r="AH43" t="s">
        <v>107</v>
      </c>
      <c r="AI43">
        <v>-0.14758010208606701</v>
      </c>
      <c r="AJ43" s="6">
        <v>11.354000091552701</v>
      </c>
      <c r="AK43">
        <v>-0.196639403700829</v>
      </c>
      <c r="AL43">
        <v>-0.196639403700829</v>
      </c>
      <c r="AM43">
        <v>0.28197491168975802</v>
      </c>
      <c r="AN43" s="6">
        <v>11.354000091552701</v>
      </c>
      <c r="AS43">
        <v>-0.196639403700829</v>
      </c>
      <c r="AU43" s="9">
        <f t="shared" si="0"/>
        <v>1.5240597479686663E-2</v>
      </c>
      <c r="AV43" s="9">
        <f t="shared" si="1"/>
        <v>0.25625991821290128</v>
      </c>
      <c r="AW43" s="9">
        <f t="shared" si="2"/>
        <v>8.2742206166632436E-3</v>
      </c>
      <c r="AX43" s="9">
        <f t="shared" si="10"/>
        <v>11.097740173339799</v>
      </c>
      <c r="AY43" s="9">
        <f t="shared" si="4"/>
        <v>11.354000091552701</v>
      </c>
      <c r="AZ43" s="9">
        <f t="shared" si="5"/>
        <v>6.9663768630234208E-3</v>
      </c>
      <c r="BB43" s="9">
        <f t="shared" si="6"/>
        <v>3.9055542636602537E-3</v>
      </c>
      <c r="BC43" s="9">
        <f t="shared" si="11"/>
        <v>9.1825150540620085E-2</v>
      </c>
      <c r="BD43" s="9">
        <f t="shared" si="8"/>
        <v>1.7852031651586296E-3</v>
      </c>
      <c r="BE43" s="9">
        <f t="shared" si="9"/>
        <v>9.3945501639121715E-2</v>
      </c>
    </row>
    <row r="44" spans="1:59" x14ac:dyDescent="0.35">
      <c r="A44">
        <v>124</v>
      </c>
      <c r="B44" t="s">
        <v>27</v>
      </c>
      <c r="C44">
        <v>11.2384901046753</v>
      </c>
      <c r="D44">
        <v>11.2515602111816</v>
      </c>
      <c r="E44">
        <v>11.385089874267599</v>
      </c>
      <c r="F44">
        <v>11.127260208129901</v>
      </c>
      <c r="G44">
        <v>410</v>
      </c>
      <c r="H44">
        <v>519</v>
      </c>
      <c r="I44">
        <v>929</v>
      </c>
      <c r="J44">
        <v>11.3529195785522</v>
      </c>
      <c r="K44">
        <v>11.124010086059601</v>
      </c>
      <c r="L44">
        <v>11.242259979248001</v>
      </c>
      <c r="M44">
        <v>11.2520904541016</v>
      </c>
      <c r="N44">
        <v>17.764930725097699</v>
      </c>
      <c r="O44">
        <v>40.274692535400398</v>
      </c>
      <c r="P44">
        <v>1720.61596679688</v>
      </c>
      <c r="Q44">
        <v>0.44045791029930098</v>
      </c>
      <c r="R44">
        <v>0.68417257070541404</v>
      </c>
      <c r="S44">
        <v>2.5474300608038899E-2</v>
      </c>
      <c r="T44">
        <v>5.1335498690605198E-2</v>
      </c>
      <c r="U44">
        <v>4.9669500440359102E-2</v>
      </c>
      <c r="V44">
        <v>0.226420193910599</v>
      </c>
      <c r="W44">
        <v>3.75283002853394</v>
      </c>
      <c r="X44">
        <v>3.9412300586700399</v>
      </c>
      <c r="Y44">
        <v>-2.3399600759148601E-2</v>
      </c>
      <c r="Z44">
        <v>0.40039199590683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-2.3399600759148601E-2</v>
      </c>
      <c r="AH44" t="s">
        <v>126</v>
      </c>
      <c r="AI44">
        <v>-0.14758010208606701</v>
      </c>
      <c r="AJ44" s="6">
        <v>11.3529195785522</v>
      </c>
      <c r="AK44">
        <v>-0.17097979784011799</v>
      </c>
      <c r="AL44">
        <v>-0.17097979784011799</v>
      </c>
      <c r="AM44">
        <v>0.44045791029930098</v>
      </c>
      <c r="AN44" s="6">
        <v>11.3529195785522</v>
      </c>
      <c r="AR44">
        <v>-0.17097979784011799</v>
      </c>
      <c r="AU44" s="9">
        <f t="shared" si="0"/>
        <v>1.0100715224054882E-3</v>
      </c>
      <c r="AV44" s="9">
        <f t="shared" si="1"/>
        <v>0.2289094924925994</v>
      </c>
      <c r="AW44" s="9">
        <f t="shared" si="2"/>
        <v>1.0073866222096021E-4</v>
      </c>
      <c r="AX44" s="9">
        <f t="shared" si="10"/>
        <v>11.124010086059601</v>
      </c>
      <c r="AY44" s="9">
        <f t="shared" si="4"/>
        <v>11.3529195785522</v>
      </c>
      <c r="AZ44" s="9">
        <f t="shared" si="5"/>
        <v>9.0933286018452799E-4</v>
      </c>
      <c r="BB44" s="9">
        <f t="shared" si="6"/>
        <v>2.3121495957506756E-4</v>
      </c>
      <c r="BC44" s="9">
        <f t="shared" si="11"/>
        <v>1.1206178946021126E-3</v>
      </c>
      <c r="BD44" s="9">
        <f t="shared" si="8"/>
        <v>2.0815492353168415E-4</v>
      </c>
      <c r="BE44" s="9">
        <f t="shared" si="9"/>
        <v>1.1436779306454961E-3</v>
      </c>
      <c r="BG44">
        <f>SUM(I44 * AP44)</f>
        <v>0</v>
      </c>
    </row>
    <row r="45" spans="1:59" x14ac:dyDescent="0.35">
      <c r="A45">
        <v>371</v>
      </c>
      <c r="B45" t="s">
        <v>74</v>
      </c>
      <c r="C45">
        <v>11.362099647521999</v>
      </c>
      <c r="D45">
        <v>11.373660087585399</v>
      </c>
      <c r="E45">
        <v>11.385089874267599</v>
      </c>
      <c r="F45">
        <v>11.2897796630859</v>
      </c>
      <c r="G45">
        <v>216</v>
      </c>
      <c r="H45">
        <v>1170</v>
      </c>
      <c r="I45">
        <v>1386</v>
      </c>
      <c r="J45">
        <v>11.352780342102101</v>
      </c>
      <c r="K45">
        <v>11.188159942626999</v>
      </c>
      <c r="L45">
        <v>11.3232202529907</v>
      </c>
      <c r="M45">
        <v>11.3278703689575</v>
      </c>
      <c r="N45">
        <v>16.5713005065918</v>
      </c>
      <c r="O45">
        <v>44.841590881347699</v>
      </c>
      <c r="P45">
        <v>2065.0791015625</v>
      </c>
      <c r="Q45">
        <v>0.15130649507045699</v>
      </c>
      <c r="R45">
        <v>0.85083907842636097</v>
      </c>
      <c r="S45">
        <v>1.8544899299740802E-2</v>
      </c>
      <c r="T45">
        <v>0.102556698024273</v>
      </c>
      <c r="U45">
        <v>9.40103009343147E-2</v>
      </c>
      <c r="V45">
        <v>1.0814799927175E-2</v>
      </c>
      <c r="W45">
        <v>3.7910540103912398</v>
      </c>
      <c r="X45">
        <v>3.9450340270996098</v>
      </c>
      <c r="Y45">
        <v>4.6384099870920202E-2</v>
      </c>
      <c r="Z45">
        <v>0.383933305740356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4.6384099870920202E-2</v>
      </c>
      <c r="AH45" t="s">
        <v>107</v>
      </c>
      <c r="AI45">
        <v>-0.14758010208606701</v>
      </c>
      <c r="AJ45" s="6">
        <v>11.352780342102101</v>
      </c>
      <c r="AK45">
        <v>-0.10119610279798499</v>
      </c>
      <c r="AL45">
        <v>-0.10119610279798499</v>
      </c>
      <c r="AM45">
        <v>0.15130649507045699</v>
      </c>
      <c r="AN45" s="6">
        <v>11.352780342102101</v>
      </c>
      <c r="AS45">
        <v>-0.10119610279798499</v>
      </c>
      <c r="AU45" s="9">
        <f t="shared" si="0"/>
        <v>2.2770398481973433E-3</v>
      </c>
      <c r="AV45" s="9">
        <f t="shared" si="1"/>
        <v>0.16462039947510121</v>
      </c>
      <c r="AW45" s="9">
        <f t="shared" si="2"/>
        <v>1.797976682831836E-3</v>
      </c>
      <c r="AX45" s="9">
        <f t="shared" si="10"/>
        <v>11.188159942626999</v>
      </c>
      <c r="AY45" s="9">
        <f t="shared" si="4"/>
        <v>11.352780342102101</v>
      </c>
      <c r="AZ45" s="9">
        <f t="shared" si="5"/>
        <v>4.7906316536550748E-4</v>
      </c>
      <c r="BB45" s="9">
        <f t="shared" si="6"/>
        <v>3.7484720943097049E-4</v>
      </c>
      <c r="BC45" s="9">
        <f t="shared" si="11"/>
        <v>2.0116050700636517E-2</v>
      </c>
      <c r="BD45" s="9">
        <f t="shared" si="8"/>
        <v>7.8863569656276313E-5</v>
      </c>
      <c r="BE45" s="9">
        <f t="shared" si="9"/>
        <v>2.0412034340411212E-2</v>
      </c>
    </row>
    <row r="46" spans="1:59" x14ac:dyDescent="0.35">
      <c r="A46">
        <v>372</v>
      </c>
      <c r="B46" t="s">
        <v>53</v>
      </c>
      <c r="C46">
        <v>11.350410461425801</v>
      </c>
      <c r="D46">
        <v>11.407569885253899</v>
      </c>
      <c r="E46">
        <v>11.407569885253899</v>
      </c>
      <c r="F46">
        <v>11.2897796630859</v>
      </c>
      <c r="G46">
        <v>20</v>
      </c>
      <c r="H46">
        <v>344</v>
      </c>
      <c r="I46">
        <v>364</v>
      </c>
      <c r="J46">
        <v>11.3485097885132</v>
      </c>
      <c r="K46">
        <v>11.398440361022899</v>
      </c>
      <c r="L46">
        <v>11.3416595458984</v>
      </c>
      <c r="M46">
        <v>11.350990295410201</v>
      </c>
      <c r="N46">
        <v>16.449989318847699</v>
      </c>
      <c r="O46">
        <v>45.589923858642599</v>
      </c>
      <c r="P46">
        <v>2139.56689453125</v>
      </c>
      <c r="Q46">
        <v>4.9720898270607002E-2</v>
      </c>
      <c r="R46">
        <v>0.89633429050445601</v>
      </c>
      <c r="S46">
        <v>3.35495993494987E-2</v>
      </c>
      <c r="T46">
        <v>5.1651798188686399E-2</v>
      </c>
      <c r="U46">
        <v>5.3673300892114598E-2</v>
      </c>
      <c r="V46">
        <v>9.3830004334449803E-3</v>
      </c>
      <c r="W46">
        <v>3.91875195503235</v>
      </c>
      <c r="X46">
        <v>3.9412930011749299</v>
      </c>
      <c r="Y46">
        <v>0.188308596611023</v>
      </c>
      <c r="Z46">
        <v>0.32392910122871399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0.188308596611023</v>
      </c>
      <c r="AH46" t="s">
        <v>107</v>
      </c>
      <c r="AI46">
        <v>-0.14758010208606701</v>
      </c>
      <c r="AJ46" s="6">
        <v>11.3485097885132</v>
      </c>
      <c r="AL46">
        <v>4.0728498250245999E-2</v>
      </c>
      <c r="AM46">
        <v>4.9720898270607002E-2</v>
      </c>
      <c r="AN46" s="6">
        <v>11.3485097885132</v>
      </c>
      <c r="AU46" s="9">
        <f t="shared" si="0"/>
        <v>6.6948863912810784E-4</v>
      </c>
      <c r="AV46" s="9">
        <f t="shared" si="1"/>
        <v>-4.99305725096999E-2</v>
      </c>
      <c r="AW46" s="9">
        <f t="shared" si="2"/>
        <v>6.2513093863130159E-4</v>
      </c>
      <c r="AX46" s="9">
        <f t="shared" si="10"/>
        <v>11.398440361022899</v>
      </c>
      <c r="AY46" s="9">
        <f t="shared" si="4"/>
        <v>11.3485097885132</v>
      </c>
      <c r="AZ46" s="9">
        <f t="shared" si="5"/>
        <v>4.4357700496806247E-5</v>
      </c>
      <c r="BB46" s="9">
        <f t="shared" si="6"/>
        <v>-3.3427951040406296E-5</v>
      </c>
      <c r="BC46" s="9">
        <f t="shared" si="11"/>
        <v>7.125517721819157E-3</v>
      </c>
      <c r="BD46" s="9">
        <f t="shared" si="8"/>
        <v>-2.2148053810193355E-6</v>
      </c>
      <c r="BE46" s="9">
        <f t="shared" si="9"/>
        <v>7.0943045761597701E-3</v>
      </c>
    </row>
    <row r="47" spans="1:59" x14ac:dyDescent="0.35">
      <c r="A47">
        <v>15</v>
      </c>
      <c r="B47" t="s">
        <v>58</v>
      </c>
      <c r="C47">
        <v>11.2897796630859</v>
      </c>
      <c r="D47">
        <v>11.2897796630859</v>
      </c>
      <c r="E47">
        <v>11.362099647521999</v>
      </c>
      <c r="F47">
        <v>11.1982097625732</v>
      </c>
      <c r="G47">
        <v>1219</v>
      </c>
      <c r="H47">
        <v>1730</v>
      </c>
      <c r="I47">
        <v>2949</v>
      </c>
      <c r="J47">
        <v>11.346240043640099</v>
      </c>
      <c r="K47">
        <v>11.1998500823975</v>
      </c>
      <c r="L47">
        <v>11.279589653015099</v>
      </c>
      <c r="M47">
        <v>11.2847604751587</v>
      </c>
      <c r="N47">
        <v>16.720300674438501</v>
      </c>
      <c r="O47">
        <v>44.381462097167997</v>
      </c>
      <c r="P47">
        <v>2060.93408203125</v>
      </c>
      <c r="Q47">
        <v>0.41995298862457298</v>
      </c>
      <c r="R47">
        <v>0.81507152318954501</v>
      </c>
      <c r="S47">
        <v>1.19131002575159E-2</v>
      </c>
      <c r="T47">
        <v>9.6152298152446705E-2</v>
      </c>
      <c r="U47">
        <v>6.1074499040842098E-2</v>
      </c>
      <c r="V47">
        <v>6.8776197731494904E-2</v>
      </c>
      <c r="W47">
        <v>3.8018889427185099</v>
      </c>
      <c r="X47">
        <v>3.9411709308624299</v>
      </c>
      <c r="Y47">
        <v>4.8771798610687297E-2</v>
      </c>
      <c r="Z47">
        <v>0.38469260931014998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4.8771798610687297E-2</v>
      </c>
      <c r="AH47" t="s">
        <v>125</v>
      </c>
      <c r="AI47">
        <v>-0.14758010208606701</v>
      </c>
      <c r="AJ47" s="6">
        <v>11.346240043640099</v>
      </c>
      <c r="AK47">
        <v>-9.8808400332927704E-2</v>
      </c>
      <c r="AL47">
        <v>-9.8808400332927704E-2</v>
      </c>
      <c r="AM47">
        <v>0.41995298862457298</v>
      </c>
      <c r="AN47" s="6">
        <v>11.346240043640099</v>
      </c>
      <c r="AP47">
        <v>-9.8808400332927704E-2</v>
      </c>
      <c r="AU47" s="9">
        <f t="shared" si="0"/>
        <v>3.3669050746849608E-3</v>
      </c>
      <c r="AV47" s="9">
        <f t="shared" si="1"/>
        <v>0.1463899612425994</v>
      </c>
      <c r="AW47" s="9">
        <f t="shared" si="2"/>
        <v>6.6330322940461994E-4</v>
      </c>
      <c r="AX47" s="9">
        <f t="shared" si="10"/>
        <v>11.1998500823975</v>
      </c>
      <c r="AY47" s="9">
        <f t="shared" si="4"/>
        <v>11.346240043640099</v>
      </c>
      <c r="AZ47" s="9">
        <f t="shared" si="5"/>
        <v>2.7036018452803409E-3</v>
      </c>
      <c r="BB47" s="9">
        <f t="shared" si="6"/>
        <v>4.9288110339064265E-4</v>
      </c>
      <c r="BC47" s="9">
        <f t="shared" si="11"/>
        <v>7.4288967285018603E-3</v>
      </c>
      <c r="BD47" s="9">
        <f t="shared" si="8"/>
        <v>3.9578016934600931E-4</v>
      </c>
      <c r="BE47" s="9">
        <f t="shared" si="9"/>
        <v>7.5259976625464938E-3</v>
      </c>
      <c r="BG47">
        <f>SUM(I47 * AP47)</f>
        <v>-291.3859725818038</v>
      </c>
    </row>
    <row r="48" spans="1:59" x14ac:dyDescent="0.35">
      <c r="A48">
        <v>320</v>
      </c>
      <c r="B48" t="s">
        <v>39</v>
      </c>
      <c r="C48">
        <v>11.15625</v>
      </c>
      <c r="D48">
        <v>11.15625</v>
      </c>
      <c r="E48">
        <v>11.314470291137701</v>
      </c>
      <c r="F48">
        <v>11.1418600082397</v>
      </c>
      <c r="G48">
        <v>98</v>
      </c>
      <c r="H48">
        <v>49</v>
      </c>
      <c r="I48">
        <v>147</v>
      </c>
      <c r="J48">
        <v>11.340889930725099</v>
      </c>
      <c r="K48">
        <v>11.1238098144531</v>
      </c>
      <c r="L48">
        <v>11.192359924316399</v>
      </c>
      <c r="M48">
        <v>11.193449974060099</v>
      </c>
      <c r="N48">
        <v>16.277809143066399</v>
      </c>
      <c r="O48">
        <v>37.027862548828097</v>
      </c>
      <c r="P48">
        <v>1446.28698730469</v>
      </c>
      <c r="Q48">
        <v>0.67918121814727805</v>
      </c>
      <c r="R48">
        <v>0.84117949008941695</v>
      </c>
      <c r="S48">
        <v>5.6093398481607402E-2</v>
      </c>
      <c r="T48">
        <v>4.7003198415040998E-2</v>
      </c>
      <c r="U48">
        <v>5.9271298348903698E-2</v>
      </c>
      <c r="V48">
        <v>4.6485800296068198E-2</v>
      </c>
      <c r="W48">
        <v>3.7379789352417001</v>
      </c>
      <c r="X48">
        <v>3.9368329048156698</v>
      </c>
      <c r="Y48">
        <v>4.85124997794628E-2</v>
      </c>
      <c r="Z48">
        <v>0.48170688748359702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4.85124997794628E-2</v>
      </c>
      <c r="AH48" t="s">
        <v>123</v>
      </c>
      <c r="AI48">
        <v>-0.14758010208606701</v>
      </c>
      <c r="AJ48" s="6">
        <v>11.340889930725099</v>
      </c>
      <c r="AK48">
        <v>-9.9067702889442402E-2</v>
      </c>
      <c r="AL48">
        <v>-9.9067702889442402E-2</v>
      </c>
      <c r="AM48">
        <v>0.67918121814727805</v>
      </c>
      <c r="AN48" s="6">
        <v>11.340889930725099</v>
      </c>
      <c r="AO48">
        <v>-9.9067702889442402E-2</v>
      </c>
      <c r="AU48" s="9">
        <f t="shared" si="0"/>
        <v>9.5363207317666521E-5</v>
      </c>
      <c r="AV48" s="9">
        <f t="shared" si="1"/>
        <v>0.2170801162719993</v>
      </c>
      <c r="AW48" s="9">
        <f t="shared" si="2"/>
        <v>-1.2198952511668409E-4</v>
      </c>
      <c r="AX48" s="9">
        <f t="shared" si="10"/>
        <v>11.1238098144531</v>
      </c>
      <c r="AY48" s="9">
        <f t="shared" si="4"/>
        <v>11.340889930725099</v>
      </c>
      <c r="AZ48" s="9">
        <f t="shared" si="5"/>
        <v>2.1735273243435061E-4</v>
      </c>
      <c r="BB48" s="9">
        <f t="shared" si="6"/>
        <v>2.0701456132589823E-5</v>
      </c>
      <c r="BC48" s="9">
        <f t="shared" si="11"/>
        <v>-1.3569882767534435E-3</v>
      </c>
      <c r="BD48" s="9">
        <f t="shared" si="8"/>
        <v>4.7182956428885583E-5</v>
      </c>
      <c r="BE48" s="9">
        <f t="shared" si="9"/>
        <v>-1.3834697770497392E-3</v>
      </c>
    </row>
    <row r="49" spans="1:59" x14ac:dyDescent="0.35">
      <c r="A49">
        <v>90</v>
      </c>
      <c r="B49" t="s">
        <v>31</v>
      </c>
      <c r="C49">
        <v>11.2897796630859</v>
      </c>
      <c r="D49">
        <v>11.2897796630859</v>
      </c>
      <c r="E49">
        <v>11.373660087585399</v>
      </c>
      <c r="F49">
        <v>11.184419631958001</v>
      </c>
      <c r="G49">
        <v>98</v>
      </c>
      <c r="H49">
        <v>179</v>
      </c>
      <c r="I49">
        <v>277</v>
      </c>
      <c r="J49">
        <v>11.332639694213899</v>
      </c>
      <c r="K49">
        <v>11.2187204360962</v>
      </c>
      <c r="L49">
        <v>11.2916603088379</v>
      </c>
      <c r="M49">
        <v>11.2925701141357</v>
      </c>
      <c r="N49">
        <v>16.6356201171875</v>
      </c>
      <c r="O49">
        <v>41.975139617919901</v>
      </c>
      <c r="P49">
        <v>1876.81896972656</v>
      </c>
      <c r="Q49">
        <v>0.35175129771232599</v>
      </c>
      <c r="R49">
        <v>0.82786947488784801</v>
      </c>
      <c r="S49">
        <v>2.98161990940571E-2</v>
      </c>
      <c r="T49">
        <v>5.51092997193336E-2</v>
      </c>
      <c r="U49">
        <v>4.95730005204678E-2</v>
      </c>
      <c r="V49">
        <v>8.0945096909999806E-2</v>
      </c>
      <c r="W49">
        <v>3.7370619773864702</v>
      </c>
      <c r="X49">
        <v>3.94508600234985</v>
      </c>
      <c r="Y49">
        <v>4.3179698288440697E-2</v>
      </c>
      <c r="Z49">
        <v>0.46828630566597002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4.3179698288440697E-2</v>
      </c>
      <c r="AH49" t="s">
        <v>125</v>
      </c>
      <c r="AI49">
        <v>-0.14758010208606701</v>
      </c>
      <c r="AJ49" s="6">
        <v>11.332639694213899</v>
      </c>
      <c r="AK49">
        <v>-0.104400396347046</v>
      </c>
      <c r="AL49">
        <v>-0.104400396347046</v>
      </c>
      <c r="AM49">
        <v>0.35175129771232599</v>
      </c>
      <c r="AN49" s="6">
        <v>11.332639694213899</v>
      </c>
      <c r="AP49">
        <v>-0.104400396347046</v>
      </c>
      <c r="AU49" s="9">
        <f t="shared" si="0"/>
        <v>3.4836763489514913E-4</v>
      </c>
      <c r="AV49" s="9">
        <f t="shared" si="1"/>
        <v>0.11391925811769887</v>
      </c>
      <c r="AW49" s="9">
        <f t="shared" si="2"/>
        <v>1.3101490246079852E-4</v>
      </c>
      <c r="AX49" s="9">
        <f t="shared" si="10"/>
        <v>11.2187204360962</v>
      </c>
      <c r="AY49" s="9">
        <f t="shared" si="4"/>
        <v>11.332639694213899</v>
      </c>
      <c r="AZ49" s="9">
        <f t="shared" si="5"/>
        <v>2.1735273243435061E-4</v>
      </c>
      <c r="BB49" s="9">
        <f t="shared" si="6"/>
        <v>3.9685782519472773E-5</v>
      </c>
      <c r="BC49" s="9">
        <f t="shared" si="11"/>
        <v>1.4698195636701106E-3</v>
      </c>
      <c r="BD49" s="9">
        <f t="shared" si="8"/>
        <v>2.4760662028775926E-5</v>
      </c>
      <c r="BE49" s="9">
        <f t="shared" si="9"/>
        <v>1.4847446841608075E-3</v>
      </c>
      <c r="BG49">
        <f>SUM(I49 * AP49)</f>
        <v>-28.918909788131742</v>
      </c>
    </row>
    <row r="50" spans="1:59" x14ac:dyDescent="0.35">
      <c r="A50">
        <v>931</v>
      </c>
      <c r="B50" t="s">
        <v>140</v>
      </c>
      <c r="C50">
        <v>11.2897796630859</v>
      </c>
      <c r="D50">
        <v>11.2897796630859</v>
      </c>
      <c r="E50">
        <v>11.314470291137701</v>
      </c>
      <c r="F50">
        <v>10.8590002059937</v>
      </c>
      <c r="G50">
        <v>9</v>
      </c>
      <c r="H50">
        <v>180</v>
      </c>
      <c r="I50">
        <v>189</v>
      </c>
      <c r="J50">
        <v>11.328869819641101</v>
      </c>
      <c r="K50">
        <v>10.573780059814499</v>
      </c>
      <c r="L50">
        <v>11.268230438232401</v>
      </c>
      <c r="M50">
        <v>11.3004598617554</v>
      </c>
      <c r="N50">
        <v>16.5548400878906</v>
      </c>
      <c r="O50">
        <v>41.931854248046903</v>
      </c>
      <c r="P50">
        <v>1853.48803710938</v>
      </c>
      <c r="Q50">
        <v>3.7630300968885401E-2</v>
      </c>
      <c r="R50">
        <v>0.93771719932556197</v>
      </c>
      <c r="S50">
        <v>1.0860100388526899E-2</v>
      </c>
      <c r="T50">
        <v>0</v>
      </c>
      <c r="U50">
        <v>6.02193996310234E-2</v>
      </c>
      <c r="V50">
        <v>3.8227599114179597E-2</v>
      </c>
      <c r="W50">
        <v>3.9977979660034202</v>
      </c>
      <c r="X50">
        <v>3.92562007904053</v>
      </c>
      <c r="Y50">
        <v>-0.39143130183219899</v>
      </c>
      <c r="Z50">
        <v>0.31325200200080899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-0.39143130183219899</v>
      </c>
      <c r="AH50" t="s">
        <v>107</v>
      </c>
      <c r="AI50">
        <v>-0.14758010208606701</v>
      </c>
      <c r="AJ50" s="6">
        <v>11.328869819641101</v>
      </c>
      <c r="AL50">
        <v>-0.53901141881942705</v>
      </c>
      <c r="AM50">
        <v>3.7630300968885401E-2</v>
      </c>
      <c r="AN50" s="6">
        <v>11.328869819641101</v>
      </c>
      <c r="AU50" s="9">
        <f t="shared" si="0"/>
        <v>3.5031382279959131E-4</v>
      </c>
      <c r="AV50" s="9">
        <f t="shared" si="1"/>
        <v>0.75508975982660154</v>
      </c>
      <c r="AW50" s="9">
        <f t="shared" si="2"/>
        <v>3.3035285757602848E-4</v>
      </c>
      <c r="AX50" s="9">
        <f t="shared" si="10"/>
        <v>10.573780059814499</v>
      </c>
      <c r="AY50" s="9">
        <f t="shared" si="4"/>
        <v>11.328869819641101</v>
      </c>
      <c r="AZ50" s="9">
        <f t="shared" si="5"/>
        <v>1.9960965223562812E-5</v>
      </c>
      <c r="BB50" s="9">
        <f t="shared" si="6"/>
        <v>2.6451838032168207E-4</v>
      </c>
      <c r="BC50" s="9">
        <f t="shared" si="11"/>
        <v>3.4930784581401492E-3</v>
      </c>
      <c r="BD50" s="9">
        <f t="shared" si="8"/>
        <v>1.5072320436567189E-5</v>
      </c>
      <c r="BE50" s="9">
        <f t="shared" si="9"/>
        <v>3.7425245180252643E-3</v>
      </c>
    </row>
    <row r="51" spans="1:59" x14ac:dyDescent="0.35">
      <c r="A51">
        <v>485</v>
      </c>
      <c r="B51" t="s">
        <v>88</v>
      </c>
      <c r="C51">
        <v>11.2897796630859</v>
      </c>
      <c r="D51">
        <v>11.2897796630859</v>
      </c>
      <c r="E51">
        <v>11.3266000747681</v>
      </c>
      <c r="F51">
        <v>11.15625</v>
      </c>
      <c r="G51">
        <v>4043</v>
      </c>
      <c r="H51">
        <v>11636</v>
      </c>
      <c r="I51">
        <v>15679</v>
      </c>
      <c r="J51">
        <v>11.3131103515625</v>
      </c>
      <c r="K51">
        <v>11.1021995544434</v>
      </c>
      <c r="L51">
        <v>11.2553701400757</v>
      </c>
      <c r="M51">
        <v>11.2581701278687</v>
      </c>
      <c r="N51">
        <v>16.319749832153299</v>
      </c>
      <c r="O51">
        <v>42.271900177002003</v>
      </c>
      <c r="P51">
        <v>1878.78894042969</v>
      </c>
      <c r="Q51">
        <v>0.26045671105384799</v>
      </c>
      <c r="R51">
        <v>0.90375781059265103</v>
      </c>
      <c r="S51">
        <v>1.21195996180177E-2</v>
      </c>
      <c r="T51">
        <v>3.0922399833798402E-2</v>
      </c>
      <c r="U51">
        <v>4.6153798699379002E-2</v>
      </c>
      <c r="V51">
        <v>4.4773500412702602E-2</v>
      </c>
      <c r="W51">
        <v>3.8380460739135702</v>
      </c>
      <c r="X51">
        <v>3.9416949748992902</v>
      </c>
      <c r="Y51">
        <v>6.4400997944176197E-3</v>
      </c>
      <c r="Z51">
        <v>0.37452319264411899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6.4400997944176197E-3</v>
      </c>
      <c r="AH51" t="s">
        <v>125</v>
      </c>
      <c r="AI51">
        <v>-0.14758010208606701</v>
      </c>
      <c r="AJ51" s="6">
        <v>11.3131103515625</v>
      </c>
      <c r="AK51">
        <v>-0.14114010334014901</v>
      </c>
      <c r="AL51">
        <v>-0.14114010334014901</v>
      </c>
      <c r="AM51">
        <v>0.26045671105384799</v>
      </c>
      <c r="AN51" s="6">
        <v>11.3131103515625</v>
      </c>
      <c r="AP51">
        <v>-0.14114010334014901</v>
      </c>
      <c r="AU51" s="9">
        <f t="shared" si="0"/>
        <v>2.2645842456089135E-2</v>
      </c>
      <c r="AV51" s="9">
        <f t="shared" si="1"/>
        <v>0.21091079711909977</v>
      </c>
      <c r="AW51" s="9">
        <f t="shared" si="2"/>
        <v>1.3678933300659751E-2</v>
      </c>
      <c r="AX51" s="9">
        <f t="shared" si="10"/>
        <v>11.1021995544434</v>
      </c>
      <c r="AY51" s="9">
        <f t="shared" si="4"/>
        <v>11.3131103515625</v>
      </c>
      <c r="AZ51" s="9">
        <f t="shared" si="5"/>
        <v>8.9669091554293832E-3</v>
      </c>
      <c r="BB51" s="9">
        <f t="shared" si="6"/>
        <v>4.7762526838473112E-3</v>
      </c>
      <c r="BC51" s="9">
        <f t="shared" si="11"/>
        <v>0.15186624719584568</v>
      </c>
      <c r="BD51" s="9">
        <f t="shared" si="8"/>
        <v>1.8912179576661648E-3</v>
      </c>
      <c r="BE51" s="9">
        <f t="shared" si="9"/>
        <v>0.15475128192202683</v>
      </c>
      <c r="BG51">
        <f>SUM(I51 * AP51)</f>
        <v>-2212.9356802701964</v>
      </c>
    </row>
    <row r="52" spans="1:59" x14ac:dyDescent="0.35">
      <c r="A52">
        <v>136</v>
      </c>
      <c r="B52" t="s">
        <v>41</v>
      </c>
      <c r="C52">
        <v>11.2897796630859</v>
      </c>
      <c r="D52">
        <v>11.2897796630859</v>
      </c>
      <c r="E52">
        <v>11.2897796630859</v>
      </c>
      <c r="F52">
        <v>11.15625</v>
      </c>
      <c r="G52">
        <v>836</v>
      </c>
      <c r="H52">
        <v>5404</v>
      </c>
      <c r="I52">
        <v>6240</v>
      </c>
      <c r="J52">
        <v>11.3102102279663</v>
      </c>
      <c r="K52">
        <v>11.1489601135254</v>
      </c>
      <c r="L52">
        <v>11.2764902114868</v>
      </c>
      <c r="M52">
        <v>11.2895002365112</v>
      </c>
      <c r="N52">
        <v>16.684490203857401</v>
      </c>
      <c r="O52">
        <v>41.144992828369098</v>
      </c>
      <c r="P52">
        <v>1797.72302246094</v>
      </c>
      <c r="Q52">
        <v>0.12842950224876401</v>
      </c>
      <c r="R52">
        <v>0.80925732851028398</v>
      </c>
      <c r="S52">
        <v>1.8043499439954799E-2</v>
      </c>
      <c r="T52">
        <v>4.01807017624378E-2</v>
      </c>
      <c r="U52">
        <v>6.3143201172351796E-2</v>
      </c>
      <c r="V52">
        <v>0.117693498730659</v>
      </c>
      <c r="W52">
        <v>3.7755401134490998</v>
      </c>
      <c r="X52">
        <v>3.9428761005401598</v>
      </c>
      <c r="Y52">
        <v>7.0809602737426799E-2</v>
      </c>
      <c r="Z52">
        <v>0.418627589941025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7.0809602737426799E-2</v>
      </c>
      <c r="AH52" t="s">
        <v>124</v>
      </c>
      <c r="AI52">
        <v>-0.14758010208606701</v>
      </c>
      <c r="AJ52" s="6">
        <v>11.3102102279663</v>
      </c>
      <c r="AK52">
        <v>-7.6770603656768799E-2</v>
      </c>
      <c r="AL52">
        <v>-7.6770603656768799E-2</v>
      </c>
      <c r="AM52">
        <v>0.12842950224876401</v>
      </c>
      <c r="AN52" s="6">
        <v>11.3102102279663</v>
      </c>
      <c r="AQ52">
        <v>-7.6770603656768799E-2</v>
      </c>
      <c r="AU52" s="9">
        <f t="shared" si="0"/>
        <v>1.0517199435605508E-2</v>
      </c>
      <c r="AV52" s="9">
        <f t="shared" si="1"/>
        <v>0.16125011444090021</v>
      </c>
      <c r="AW52" s="9">
        <f t="shared" si="2"/>
        <v>8.6630475548390064E-3</v>
      </c>
      <c r="AX52" s="9">
        <f t="shared" si="10"/>
        <v>11.1489601135254</v>
      </c>
      <c r="AY52" s="9">
        <f t="shared" si="4"/>
        <v>11.3102102279663</v>
      </c>
      <c r="AZ52" s="9">
        <f t="shared" si="5"/>
        <v>1.854151880766501E-3</v>
      </c>
      <c r="BB52" s="9">
        <f t="shared" si="6"/>
        <v>1.6958996125891591E-3</v>
      </c>
      <c r="BC52" s="9">
        <f t="shared" si="11"/>
        <v>9.6583971650473818E-2</v>
      </c>
      <c r="BD52" s="9">
        <f t="shared" si="8"/>
        <v>2.9898220296440862E-4</v>
      </c>
      <c r="BE52" s="9">
        <f t="shared" si="9"/>
        <v>9.798088906009858E-2</v>
      </c>
      <c r="BG52">
        <f>SUM(I52 * AP52)</f>
        <v>0</v>
      </c>
    </row>
    <row r="53" spans="1:59" x14ac:dyDescent="0.35">
      <c r="A53">
        <v>484</v>
      </c>
      <c r="B53" t="s">
        <v>87</v>
      </c>
      <c r="C53">
        <v>11.2252397537231</v>
      </c>
      <c r="D53">
        <v>11.2252397537231</v>
      </c>
      <c r="E53">
        <v>11.2897796630859</v>
      </c>
      <c r="F53">
        <v>11.0020999908447</v>
      </c>
      <c r="G53">
        <v>1732</v>
      </c>
      <c r="H53">
        <v>4506</v>
      </c>
      <c r="I53">
        <v>6238</v>
      </c>
      <c r="J53">
        <v>11.3077201843262</v>
      </c>
      <c r="K53">
        <v>11.0415201187134</v>
      </c>
      <c r="L53">
        <v>11.2317895889282</v>
      </c>
      <c r="M53">
        <v>11.2334899902344</v>
      </c>
      <c r="N53">
        <v>16.321729660034201</v>
      </c>
      <c r="O53">
        <v>41.331615447997997</v>
      </c>
      <c r="P53">
        <v>1803.0009765625</v>
      </c>
      <c r="Q53">
        <v>0.27885550260543801</v>
      </c>
      <c r="R53">
        <v>0.88805848360061601</v>
      </c>
      <c r="S53">
        <v>8.5615999996662105E-3</v>
      </c>
      <c r="T53">
        <v>4.9837201833725003E-2</v>
      </c>
      <c r="U53">
        <v>4.8840500414371497E-2</v>
      </c>
      <c r="V53">
        <v>4.4928401708602898E-2</v>
      </c>
      <c r="W53">
        <v>3.8263819217681898</v>
      </c>
      <c r="X53">
        <v>3.9391429424285902</v>
      </c>
      <c r="Y53">
        <v>-4.4229000806808499E-2</v>
      </c>
      <c r="Z53">
        <v>0.391786009073257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-4.4229000806808499E-2</v>
      </c>
      <c r="AH53" t="s">
        <v>125</v>
      </c>
      <c r="AI53">
        <v>-0.14758010208606701</v>
      </c>
      <c r="AJ53" s="6">
        <v>11.3077201843262</v>
      </c>
      <c r="AK53">
        <v>-0.191809207201004</v>
      </c>
      <c r="AL53">
        <v>-0.191809207201004</v>
      </c>
      <c r="AM53">
        <v>0.27885550260543801</v>
      </c>
      <c r="AN53" s="6">
        <v>11.3077201843262</v>
      </c>
      <c r="AP53">
        <v>-0.191809207201004</v>
      </c>
      <c r="AU53" s="9">
        <f t="shared" si="0"/>
        <v>8.7695226974164354E-3</v>
      </c>
      <c r="AV53" s="9">
        <f t="shared" si="1"/>
        <v>0.26620006561280007</v>
      </c>
      <c r="AW53" s="9">
        <f t="shared" si="2"/>
        <v>4.9281458343930148E-3</v>
      </c>
      <c r="AX53" s="9">
        <f t="shared" si="10"/>
        <v>11.0415201187134</v>
      </c>
      <c r="AY53" s="9">
        <f t="shared" si="4"/>
        <v>11.3077201843262</v>
      </c>
      <c r="AZ53" s="9">
        <f t="shared" si="5"/>
        <v>3.841376863023421E-3</v>
      </c>
      <c r="BB53" s="9">
        <f t="shared" si="6"/>
        <v>2.3344475174451947E-3</v>
      </c>
      <c r="BC53" s="9">
        <f t="shared" si="11"/>
        <v>5.4414221378404112E-2</v>
      </c>
      <c r="BD53" s="9">
        <f t="shared" si="8"/>
        <v>1.0225747729803267E-3</v>
      </c>
      <c r="BE53" s="9">
        <f t="shared" si="9"/>
        <v>5.5726094122868976E-2</v>
      </c>
      <c r="BG53">
        <f>SUM(I53 * AP53)</f>
        <v>-1196.5058345198629</v>
      </c>
    </row>
    <row r="54" spans="1:59" x14ac:dyDescent="0.35">
      <c r="A54">
        <v>860</v>
      </c>
      <c r="B54" t="s">
        <v>71</v>
      </c>
      <c r="C54">
        <v>11.3266000747681</v>
      </c>
      <c r="D54">
        <v>11.3266000747681</v>
      </c>
      <c r="E54">
        <v>11.350410461425801</v>
      </c>
      <c r="F54">
        <v>11.082139968872101</v>
      </c>
      <c r="G54">
        <v>24</v>
      </c>
      <c r="H54">
        <v>178</v>
      </c>
      <c r="I54">
        <v>202</v>
      </c>
      <c r="J54">
        <v>11.3036603927612</v>
      </c>
      <c r="K54">
        <v>11.071379661560099</v>
      </c>
      <c r="L54">
        <v>11.272439956665</v>
      </c>
      <c r="M54">
        <v>11.2736301422119</v>
      </c>
      <c r="N54">
        <v>16.240430831909201</v>
      </c>
      <c r="O54">
        <v>41.950206756591797</v>
      </c>
      <c r="P54">
        <v>1864.68798828125</v>
      </c>
      <c r="Q54">
        <v>0.12927989661693601</v>
      </c>
      <c r="R54">
        <v>0.90667611360549905</v>
      </c>
      <c r="S54">
        <v>2.5149000808596601E-2</v>
      </c>
      <c r="T54">
        <v>5.0853401422500603E-2</v>
      </c>
      <c r="U54">
        <v>4.4440001249313403E-2</v>
      </c>
      <c r="V54">
        <v>1.5604499727487601E-2</v>
      </c>
      <c r="W54">
        <v>3.7764298915863002</v>
      </c>
      <c r="X54">
        <v>3.9455289840698202</v>
      </c>
      <c r="Y54">
        <v>-4.8135899007320397E-2</v>
      </c>
      <c r="Z54">
        <v>0.43179950118064903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-4.8135899007320397E-2</v>
      </c>
      <c r="AH54" t="s">
        <v>107</v>
      </c>
      <c r="AI54">
        <v>-0.14758010208606701</v>
      </c>
      <c r="AJ54" s="6">
        <v>11.3036603927612</v>
      </c>
      <c r="AK54">
        <v>-0.195716097950935</v>
      </c>
      <c r="AM54">
        <v>0.12927989661693601</v>
      </c>
      <c r="AN54" s="6">
        <v>11.3036603927612</v>
      </c>
      <c r="AU54" s="9">
        <f t="shared" si="0"/>
        <v>3.4642144699070695E-4</v>
      </c>
      <c r="AV54" s="9">
        <f t="shared" si="1"/>
        <v>0.23228073120110082</v>
      </c>
      <c r="AW54" s="9">
        <f t="shared" si="2"/>
        <v>2.9319220639453943E-4</v>
      </c>
      <c r="AX54" s="9">
        <f t="shared" si="10"/>
        <v>11.071379661560099</v>
      </c>
      <c r="AY54" s="9">
        <f t="shared" si="4"/>
        <v>11.3036603927612</v>
      </c>
      <c r="AZ54" s="9">
        <f t="shared" si="5"/>
        <v>5.3229240596167495E-5</v>
      </c>
      <c r="BB54" s="9">
        <f t="shared" si="6"/>
        <v>8.0467027010744797E-5</v>
      </c>
      <c r="BC54" s="9">
        <f t="shared" si="11"/>
        <v>3.2460422308044348E-3</v>
      </c>
      <c r="BD54" s="9">
        <f t="shared" si="8"/>
        <v>1.2364126926957106E-5</v>
      </c>
      <c r="BE54" s="9">
        <f t="shared" si="9"/>
        <v>3.3141451308882227E-3</v>
      </c>
    </row>
    <row r="55" spans="1:59" x14ac:dyDescent="0.35">
      <c r="A55">
        <v>122</v>
      </c>
      <c r="B55" t="s">
        <v>47</v>
      </c>
      <c r="C55">
        <v>11.2644596099854</v>
      </c>
      <c r="D55">
        <v>11.2644596099854</v>
      </c>
      <c r="E55">
        <v>11.350410461425801</v>
      </c>
      <c r="F55">
        <v>11.184419631958001</v>
      </c>
      <c r="G55">
        <v>1011</v>
      </c>
      <c r="H55">
        <v>1277</v>
      </c>
      <c r="I55">
        <v>2288</v>
      </c>
      <c r="J55">
        <v>11.297340393066399</v>
      </c>
      <c r="K55">
        <v>11.1647300720215</v>
      </c>
      <c r="L55">
        <v>11.231940269470201</v>
      </c>
      <c r="M55">
        <v>11.238690376281699</v>
      </c>
      <c r="N55">
        <v>16.937599182128899</v>
      </c>
      <c r="O55">
        <v>41.682064056396499</v>
      </c>
      <c r="P55">
        <v>1838.82800292969</v>
      </c>
      <c r="Q55">
        <v>0.44227808713913003</v>
      </c>
      <c r="R55">
        <v>0.73958271741867099</v>
      </c>
      <c r="S55">
        <v>1.73543002456427E-2</v>
      </c>
      <c r="T55">
        <v>0.113849997520447</v>
      </c>
      <c r="U55">
        <v>6.52605965733528E-2</v>
      </c>
      <c r="V55">
        <v>0.10892990231514001</v>
      </c>
      <c r="W55">
        <v>3.7459309101104701</v>
      </c>
      <c r="X55">
        <v>3.94174408912659</v>
      </c>
      <c r="Y55">
        <v>4.8512998968362801E-2</v>
      </c>
      <c r="Z55">
        <v>0.39815908670425398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4.8512998968362801E-2</v>
      </c>
      <c r="AH55" t="s">
        <v>124</v>
      </c>
      <c r="AI55">
        <v>-0.14758010208606701</v>
      </c>
      <c r="AJ55" s="6">
        <v>11.297340393066399</v>
      </c>
      <c r="AK55">
        <v>-9.9067099392414107E-2</v>
      </c>
      <c r="AL55">
        <v>-9.9067099392414107E-2</v>
      </c>
      <c r="AM55">
        <v>0.44227808713913003</v>
      </c>
      <c r="AN55" s="6">
        <v>11.297340393066399</v>
      </c>
      <c r="AQ55">
        <v>-9.9067099392414107E-2</v>
      </c>
      <c r="AU55" s="9">
        <f t="shared" si="0"/>
        <v>2.4852819539726559E-3</v>
      </c>
      <c r="AV55" s="9">
        <f t="shared" si="1"/>
        <v>0.13261032104489878</v>
      </c>
      <c r="AW55" s="9">
        <f t="shared" si="2"/>
        <v>2.4300019385909994E-4</v>
      </c>
      <c r="AX55" s="9">
        <f t="shared" si="10"/>
        <v>11.1647300720215</v>
      </c>
      <c r="AY55" s="9">
        <f t="shared" si="4"/>
        <v>11.297340393066399</v>
      </c>
      <c r="AZ55" s="9">
        <f t="shared" si="5"/>
        <v>2.2422817601135559E-3</v>
      </c>
      <c r="BB55" s="9">
        <f t="shared" si="6"/>
        <v>3.2957403780340723E-4</v>
      </c>
      <c r="BC55" s="9">
        <f t="shared" si="11"/>
        <v>2.7130315718857474E-3</v>
      </c>
      <c r="BD55" s="9">
        <f t="shared" si="8"/>
        <v>2.9734970408177934E-4</v>
      </c>
      <c r="BE55" s="9">
        <f t="shared" si="9"/>
        <v>2.7452559056073754E-3</v>
      </c>
      <c r="BG55">
        <f t="shared" ref="BG55:BG60" si="12">SUM(I55 * AP55)</f>
        <v>0</v>
      </c>
    </row>
    <row r="56" spans="1:59" x14ac:dyDescent="0.35">
      <c r="A56">
        <v>106</v>
      </c>
      <c r="B56" t="s">
        <v>48</v>
      </c>
      <c r="C56">
        <v>11.2897796630859</v>
      </c>
      <c r="D56">
        <v>11.2897796630859</v>
      </c>
      <c r="E56">
        <v>11.350410461425801</v>
      </c>
      <c r="F56">
        <v>11.15625</v>
      </c>
      <c r="G56">
        <v>619</v>
      </c>
      <c r="H56">
        <v>1221</v>
      </c>
      <c r="I56">
        <v>1840</v>
      </c>
      <c r="J56">
        <v>11.294630050659199</v>
      </c>
      <c r="K56">
        <v>11.119910240173301</v>
      </c>
      <c r="L56">
        <v>11.2284898757935</v>
      </c>
      <c r="M56">
        <v>11.2369298934937</v>
      </c>
      <c r="N56">
        <v>16.676759719848601</v>
      </c>
      <c r="O56">
        <v>42.001018524169901</v>
      </c>
      <c r="P56">
        <v>1848.22497558594</v>
      </c>
      <c r="Q56">
        <v>0.33022359013557401</v>
      </c>
      <c r="R56">
        <v>0.65841889381408703</v>
      </c>
      <c r="S56">
        <v>1.2523599900305301E-2</v>
      </c>
      <c r="T56">
        <v>8.18070024251938E-2</v>
      </c>
      <c r="U56">
        <v>4.2296301573514897E-2</v>
      </c>
      <c r="V56">
        <v>0.236020103096962</v>
      </c>
      <c r="W56">
        <v>3.7545359134674099</v>
      </c>
      <c r="X56">
        <v>3.9410359859466602</v>
      </c>
      <c r="Y56">
        <v>-1.8236400559544601E-2</v>
      </c>
      <c r="Z56">
        <v>0.40211400389671298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-1.8236400559544601E-2</v>
      </c>
      <c r="AH56" t="s">
        <v>125</v>
      </c>
      <c r="AI56">
        <v>-0.14758010208606701</v>
      </c>
      <c r="AJ56" s="6">
        <v>11.294630050659199</v>
      </c>
      <c r="AK56">
        <v>-0.165816500782967</v>
      </c>
      <c r="AL56">
        <v>-0.165816500782967</v>
      </c>
      <c r="AM56">
        <v>0.33022359013557401</v>
      </c>
      <c r="AN56" s="6">
        <v>11.294630050659199</v>
      </c>
      <c r="AP56">
        <v>-0.165816500782967</v>
      </c>
      <c r="AU56" s="9">
        <f t="shared" si="0"/>
        <v>2.3762954313238942E-3</v>
      </c>
      <c r="AV56" s="9">
        <f t="shared" si="1"/>
        <v>0.17471981048589846</v>
      </c>
      <c r="AW56" s="9">
        <f t="shared" si="2"/>
        <v>1.0034246009477409E-3</v>
      </c>
      <c r="AX56" s="9">
        <f t="shared" si="10"/>
        <v>11.119910240173301</v>
      </c>
      <c r="AY56" s="9">
        <f t="shared" si="4"/>
        <v>11.294630050659199</v>
      </c>
      <c r="AZ56" s="9">
        <f t="shared" si="5"/>
        <v>1.3728708303761532E-3</v>
      </c>
      <c r="BB56" s="9">
        <f t="shared" si="6"/>
        <v>4.1518588741941713E-4</v>
      </c>
      <c r="BC56" s="9">
        <f t="shared" si="11"/>
        <v>1.1157991495320593E-2</v>
      </c>
      <c r="BD56" s="9">
        <f t="shared" si="8"/>
        <v>2.3986773130493956E-4</v>
      </c>
      <c r="BE56" s="9">
        <f t="shared" si="9"/>
        <v>1.1333309651435071E-2</v>
      </c>
      <c r="BG56">
        <f t="shared" si="12"/>
        <v>-305.10236144065931</v>
      </c>
    </row>
    <row r="57" spans="1:59" x14ac:dyDescent="0.35">
      <c r="A57">
        <v>73</v>
      </c>
      <c r="B57" t="s">
        <v>78</v>
      </c>
      <c r="C57">
        <v>11.097410202026399</v>
      </c>
      <c r="D57">
        <v>11.112449645996101</v>
      </c>
      <c r="E57">
        <v>11.2897796630859</v>
      </c>
      <c r="F57">
        <v>10.9681997299194</v>
      </c>
      <c r="G57">
        <v>3087</v>
      </c>
      <c r="H57">
        <v>2721</v>
      </c>
      <c r="I57">
        <v>5808</v>
      </c>
      <c r="J57">
        <v>11.2859001159668</v>
      </c>
      <c r="K57">
        <v>10.9971599578857</v>
      </c>
      <c r="L57">
        <v>11.123640060424799</v>
      </c>
      <c r="M57">
        <v>11.1347703933716</v>
      </c>
      <c r="N57">
        <v>16.7434902191162</v>
      </c>
      <c r="O57">
        <v>40.192707061767599</v>
      </c>
      <c r="P57">
        <v>1713.54797363281</v>
      </c>
      <c r="Q57">
        <v>0.52340728044509899</v>
      </c>
      <c r="R57">
        <v>0.78179001808166504</v>
      </c>
      <c r="S57">
        <v>2.09666993469E-2</v>
      </c>
      <c r="T57">
        <v>8.0932103097438798E-2</v>
      </c>
      <c r="U57">
        <v>6.8381801247596699E-2</v>
      </c>
      <c r="V57">
        <v>9.9387399852275807E-2</v>
      </c>
      <c r="W57">
        <v>3.79058909416199</v>
      </c>
      <c r="X57">
        <v>3.9400429725646999</v>
      </c>
      <c r="Y57">
        <v>-6.7861199378967299E-2</v>
      </c>
      <c r="Z57">
        <v>0.36711159348487898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-6.7861199378967299E-2</v>
      </c>
      <c r="AH57" t="s">
        <v>125</v>
      </c>
      <c r="AI57">
        <v>-0.14758010208606701</v>
      </c>
      <c r="AJ57" s="6">
        <v>11.2859001159668</v>
      </c>
      <c r="AK57">
        <v>-0.21544140577316301</v>
      </c>
      <c r="AL57">
        <v>-0.21544140577316301</v>
      </c>
      <c r="AM57">
        <v>0.52340728044509899</v>
      </c>
      <c r="AN57" s="6">
        <v>11.2859001159668</v>
      </c>
      <c r="AP57">
        <v>-0.21544140577316301</v>
      </c>
      <c r="AU57" s="9">
        <f t="shared" si="0"/>
        <v>5.2955772879871551E-3</v>
      </c>
      <c r="AV57" s="9">
        <f t="shared" si="1"/>
        <v>0.28874015808110087</v>
      </c>
      <c r="AW57" s="9">
        <f t="shared" si="2"/>
        <v>-1.5510337836948888E-3</v>
      </c>
      <c r="AX57" s="9">
        <f t="shared" si="10"/>
        <v>10.9971599578857</v>
      </c>
      <c r="AY57" s="9">
        <f t="shared" si="4"/>
        <v>11.2859001159668</v>
      </c>
      <c r="AZ57" s="9">
        <f t="shared" si="5"/>
        <v>6.8466110716820438E-3</v>
      </c>
      <c r="BB57" s="9">
        <f t="shared" si="6"/>
        <v>1.5290458232640985E-3</v>
      </c>
      <c r="BC57" s="9">
        <f t="shared" si="11"/>
        <v>-1.7056966619377379E-2</v>
      </c>
      <c r="BD57" s="9">
        <f t="shared" si="8"/>
        <v>1.9768915631572887E-3</v>
      </c>
      <c r="BE57" s="9">
        <f t="shared" si="9"/>
        <v>-1.750481235927057E-2</v>
      </c>
      <c r="BG57">
        <f t="shared" si="12"/>
        <v>-1251.2836847305307</v>
      </c>
    </row>
    <row r="58" spans="1:59" x14ac:dyDescent="0.35">
      <c r="A58">
        <v>80</v>
      </c>
      <c r="B58" t="s">
        <v>49</v>
      </c>
      <c r="C58">
        <v>11.0666399002075</v>
      </c>
      <c r="D58">
        <v>11.082139968872101</v>
      </c>
      <c r="E58">
        <v>11.2252397537231</v>
      </c>
      <c r="F58">
        <v>10.9681997299194</v>
      </c>
      <c r="G58">
        <v>19898</v>
      </c>
      <c r="H58">
        <v>16875</v>
      </c>
      <c r="I58">
        <v>36773</v>
      </c>
      <c r="J58">
        <v>11.2845001220703</v>
      </c>
      <c r="K58">
        <v>10.978690147399901</v>
      </c>
      <c r="L58">
        <v>11.099490165710399</v>
      </c>
      <c r="M58">
        <v>11.120059967041</v>
      </c>
      <c r="N58">
        <v>16.569919586181602</v>
      </c>
      <c r="O58">
        <v>41.309249877929702</v>
      </c>
      <c r="P58">
        <v>1809.06103515625</v>
      </c>
      <c r="Q58">
        <v>0.53769588470458995</v>
      </c>
      <c r="R58">
        <v>0.76305288076400801</v>
      </c>
      <c r="S58">
        <v>1.54587002471089E-2</v>
      </c>
      <c r="T58">
        <v>8.1395298242568997E-2</v>
      </c>
      <c r="U58">
        <v>6.1773899942636497E-2</v>
      </c>
      <c r="V58">
        <v>0.124874196946621</v>
      </c>
      <c r="W58">
        <v>3.77762794494629</v>
      </c>
      <c r="X58">
        <v>3.9416470527648899</v>
      </c>
      <c r="Y58">
        <v>-0.111282996833324</v>
      </c>
      <c r="Z58">
        <v>0.38576120138168302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-0.111282996833324</v>
      </c>
      <c r="AH58" t="s">
        <v>125</v>
      </c>
      <c r="AI58">
        <v>-0.14758010208606701</v>
      </c>
      <c r="AJ58" s="6">
        <v>11.2845001220703</v>
      </c>
      <c r="AK58">
        <v>-0.25886321067810097</v>
      </c>
      <c r="AL58">
        <v>-0.25886321067810097</v>
      </c>
      <c r="AM58">
        <v>0.53769588470458995</v>
      </c>
      <c r="AN58" s="6">
        <v>11.2845001220703</v>
      </c>
      <c r="AP58">
        <v>-0.25886321067810097</v>
      </c>
      <c r="AU58" s="9">
        <f t="shared" si="0"/>
        <v>3.2841920887461684E-2</v>
      </c>
      <c r="AV58" s="9">
        <f t="shared" si="1"/>
        <v>0.3058099746703995</v>
      </c>
      <c r="AW58" s="9">
        <f t="shared" si="2"/>
        <v>-1.128955533681085E-2</v>
      </c>
      <c r="AX58" s="9">
        <f t="shared" si="10"/>
        <v>10.978690147399901</v>
      </c>
      <c r="AY58" s="9">
        <f t="shared" si="4"/>
        <v>11.2845001220703</v>
      </c>
      <c r="AZ58" s="9">
        <f t="shared" si="5"/>
        <v>4.4131476224272534E-2</v>
      </c>
      <c r="BB58" s="9">
        <f t="shared" si="6"/>
        <v>1.0043386994721923E-2</v>
      </c>
      <c r="BC58" s="9">
        <f t="shared" si="11"/>
        <v>-0.12394452994477125</v>
      </c>
      <c r="BD58" s="9">
        <f t="shared" si="8"/>
        <v>1.3495845626312121E-2</v>
      </c>
      <c r="BE58" s="9">
        <f t="shared" si="9"/>
        <v>-0.12739698857636145</v>
      </c>
      <c r="BG58">
        <f t="shared" si="12"/>
        <v>-9519.1768462658074</v>
      </c>
    </row>
    <row r="59" spans="1:59" x14ac:dyDescent="0.35">
      <c r="A59">
        <v>170</v>
      </c>
      <c r="B59" t="s">
        <v>34</v>
      </c>
      <c r="C59">
        <v>11.362099647521999</v>
      </c>
      <c r="D59">
        <v>11.373660087585399</v>
      </c>
      <c r="E59">
        <v>11.4616298675537</v>
      </c>
      <c r="F59">
        <v>11.15625</v>
      </c>
      <c r="G59">
        <v>46</v>
      </c>
      <c r="H59">
        <v>223</v>
      </c>
      <c r="I59">
        <v>269</v>
      </c>
      <c r="J59">
        <v>11.2839498519897</v>
      </c>
      <c r="K59">
        <v>11.1972103118896</v>
      </c>
      <c r="L59">
        <v>11.2573499679565</v>
      </c>
      <c r="M59">
        <v>11.266150474548301</v>
      </c>
      <c r="N59">
        <v>18.671089172363299</v>
      </c>
      <c r="O59">
        <v>41.493675231933601</v>
      </c>
      <c r="P59">
        <v>1821.22802734375</v>
      </c>
      <c r="Q59">
        <v>0.20523689687252</v>
      </c>
      <c r="R59">
        <v>0.78617131710052501</v>
      </c>
      <c r="S59">
        <v>3.6598999053239802E-2</v>
      </c>
      <c r="T59">
        <v>1.1753300204873101E-2</v>
      </c>
      <c r="U59">
        <v>4.6381000429391903E-2</v>
      </c>
      <c r="V59">
        <v>0.14405269920826</v>
      </c>
      <c r="W59">
        <v>3.80453705787659</v>
      </c>
      <c r="X59">
        <v>3.9421529769897501</v>
      </c>
      <c r="Y59">
        <v>0.10266029834747301</v>
      </c>
      <c r="Z59">
        <v>0.24369519948959401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0.10266029834747301</v>
      </c>
      <c r="AH59" t="s">
        <v>126</v>
      </c>
      <c r="AI59">
        <v>-0.14758010208606701</v>
      </c>
      <c r="AJ59" s="6">
        <v>11.2839498519897</v>
      </c>
      <c r="AK59">
        <v>-4.4919800013303798E-2</v>
      </c>
      <c r="AL59">
        <v>-4.4919800013303798E-2</v>
      </c>
      <c r="AM59">
        <v>0.20523689687252</v>
      </c>
      <c r="AN59" s="6">
        <v>11.2839498519897</v>
      </c>
      <c r="AR59">
        <v>-4.4919800013303798E-2</v>
      </c>
      <c r="AU59" s="9">
        <f t="shared" si="0"/>
        <v>4.3399990269060479E-4</v>
      </c>
      <c r="AV59" s="9">
        <f t="shared" si="1"/>
        <v>8.6739540100099433E-2</v>
      </c>
      <c r="AW59" s="9">
        <f t="shared" si="2"/>
        <v>3.3197719154795042E-4</v>
      </c>
      <c r="AX59" s="9">
        <f t="shared" si="10"/>
        <v>11.1972103118896</v>
      </c>
      <c r="AY59" s="9">
        <f t="shared" si="4"/>
        <v>11.2839498519897</v>
      </c>
      <c r="AZ59" s="9">
        <f t="shared" si="5"/>
        <v>1.0202271114265436E-4</v>
      </c>
      <c r="BB59" s="9">
        <f t="shared" si="6"/>
        <v>3.7644951962870966E-5</v>
      </c>
      <c r="BC59" s="9">
        <f t="shared" si="11"/>
        <v>3.7172184325128597E-3</v>
      </c>
      <c r="BD59" s="9">
        <f t="shared" si="8"/>
        <v>8.8494030442791287E-6</v>
      </c>
      <c r="BE59" s="9">
        <f t="shared" si="9"/>
        <v>3.7460139814314512E-3</v>
      </c>
      <c r="BG59">
        <f t="shared" si="12"/>
        <v>0</v>
      </c>
    </row>
    <row r="60" spans="1:59" x14ac:dyDescent="0.35">
      <c r="A60">
        <v>100</v>
      </c>
      <c r="B60" t="s">
        <v>66</v>
      </c>
      <c r="C60">
        <v>11.2644596099854</v>
      </c>
      <c r="D60">
        <v>11.2897796630859</v>
      </c>
      <c r="E60">
        <v>11.2897796630859</v>
      </c>
      <c r="F60">
        <v>11.15625</v>
      </c>
      <c r="G60">
        <v>3785</v>
      </c>
      <c r="H60">
        <v>9429</v>
      </c>
      <c r="I60">
        <v>13214</v>
      </c>
      <c r="J60">
        <v>11.2827501296997</v>
      </c>
      <c r="K60">
        <v>11.1506099700928</v>
      </c>
      <c r="L60">
        <v>11.23766040802</v>
      </c>
      <c r="M60">
        <v>11.2464599609375</v>
      </c>
      <c r="N60">
        <v>16.664360046386701</v>
      </c>
      <c r="O60">
        <v>40.9091987609863</v>
      </c>
      <c r="P60">
        <v>1762.65100097656</v>
      </c>
      <c r="Q60">
        <v>0.27464890480041498</v>
      </c>
      <c r="R60">
        <v>0.67139601707458496</v>
      </c>
      <c r="S60">
        <v>2.1355800330638899E-2</v>
      </c>
      <c r="T60">
        <v>8.0895602703094496E-2</v>
      </c>
      <c r="U60">
        <v>4.9261998385190998E-2</v>
      </c>
      <c r="V60">
        <v>0.215097695589066</v>
      </c>
      <c r="W60">
        <v>3.7668409347534202</v>
      </c>
      <c r="X60">
        <v>3.94088506698608</v>
      </c>
      <c r="Y60">
        <v>3.1336400657892199E-2</v>
      </c>
      <c r="Z60">
        <v>0.40143489837646501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3.1336400657892199E-2</v>
      </c>
      <c r="AH60" t="s">
        <v>124</v>
      </c>
      <c r="AI60">
        <v>-0.14758010208606701</v>
      </c>
      <c r="AJ60" s="6">
        <v>11.2827501296997</v>
      </c>
      <c r="AK60">
        <v>-0.116243802011013</v>
      </c>
      <c r="AL60">
        <v>-0.116243802011013</v>
      </c>
      <c r="AM60">
        <v>0.27464890480041498</v>
      </c>
      <c r="AN60" s="6">
        <v>11.2827501296997</v>
      </c>
      <c r="AQ60">
        <v>-0.116243802011013</v>
      </c>
      <c r="AU60" s="9">
        <f t="shared" si="0"/>
        <v>1.8350605750985259E-2</v>
      </c>
      <c r="AV60" s="9">
        <f t="shared" si="1"/>
        <v>0.13214015960689984</v>
      </c>
      <c r="AW60" s="9">
        <f t="shared" si="2"/>
        <v>9.9559109319646774E-3</v>
      </c>
      <c r="AX60" s="9">
        <f t="shared" si="10"/>
        <v>11.1506099700928</v>
      </c>
      <c r="AY60" s="9">
        <f t="shared" si="4"/>
        <v>11.2827501296997</v>
      </c>
      <c r="AZ60" s="9">
        <f t="shared" si="5"/>
        <v>8.3946948190205817E-3</v>
      </c>
      <c r="BB60" s="9">
        <f t="shared" si="6"/>
        <v>2.4248519728184864E-3</v>
      </c>
      <c r="BC60" s="9">
        <f t="shared" si="11"/>
        <v>0.11101447969932124</v>
      </c>
      <c r="BD60" s="9">
        <f t="shared" si="8"/>
        <v>1.1092763132365948E-3</v>
      </c>
      <c r="BE60" s="9">
        <f t="shared" si="9"/>
        <v>0.11233005535890313</v>
      </c>
      <c r="BG60">
        <f t="shared" si="12"/>
        <v>0</v>
      </c>
    </row>
    <row r="61" spans="1:59" x14ac:dyDescent="0.35">
      <c r="A61">
        <v>316</v>
      </c>
      <c r="B61" t="s">
        <v>45</v>
      </c>
      <c r="C61">
        <v>11.15625</v>
      </c>
      <c r="D61">
        <v>11.15625</v>
      </c>
      <c r="E61">
        <v>11.2644596099854</v>
      </c>
      <c r="F61">
        <v>11.112449645996101</v>
      </c>
      <c r="G61">
        <v>2292</v>
      </c>
      <c r="H61">
        <v>1438</v>
      </c>
      <c r="I61">
        <v>3730</v>
      </c>
      <c r="J61">
        <v>11.280779838561999</v>
      </c>
      <c r="K61">
        <v>11.0775499343872</v>
      </c>
      <c r="L61">
        <v>11.126910209655801</v>
      </c>
      <c r="M61">
        <v>11.155870437622101</v>
      </c>
      <c r="N61">
        <v>17.600349426269499</v>
      </c>
      <c r="O61">
        <v>40.136421203613303</v>
      </c>
      <c r="P61">
        <v>1699.82995605469</v>
      </c>
      <c r="Q61">
        <v>0.61462157964706399</v>
      </c>
      <c r="R61">
        <v>0.81440532207489003</v>
      </c>
      <c r="S61">
        <v>1.0372599586844399E-2</v>
      </c>
      <c r="T61">
        <v>3.6354601383209201E-2</v>
      </c>
      <c r="U61">
        <v>3.8919698446989101E-2</v>
      </c>
      <c r="V61">
        <v>0.12945659458637199</v>
      </c>
      <c r="W61">
        <v>3.74417304992676</v>
      </c>
      <c r="X61">
        <v>3.9386320114135702</v>
      </c>
      <c r="Y61">
        <v>5.5642002262175101E-3</v>
      </c>
      <c r="Z61">
        <v>0.31865820288658098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5.5642002262175101E-3</v>
      </c>
      <c r="AH61" t="s">
        <v>123</v>
      </c>
      <c r="AI61">
        <v>-0.14758010208606701</v>
      </c>
      <c r="AJ61" s="6">
        <v>11.280779838561999</v>
      </c>
      <c r="AK61">
        <v>-0.14201599359512301</v>
      </c>
      <c r="AL61">
        <v>-0.14201599359512301</v>
      </c>
      <c r="AM61">
        <v>0.61462157964706399</v>
      </c>
      <c r="AN61" s="6">
        <v>11.280779838561999</v>
      </c>
      <c r="AO61">
        <v>-0.14201599359512301</v>
      </c>
      <c r="AU61" s="9">
        <f t="shared" si="0"/>
        <v>2.7986182065878459E-3</v>
      </c>
      <c r="AV61" s="9">
        <f t="shared" si="1"/>
        <v>0.20322990417479936</v>
      </c>
      <c r="AW61" s="9">
        <f t="shared" si="2"/>
        <v>-2.2847742703461498E-3</v>
      </c>
      <c r="AX61" s="9">
        <f t="shared" si="10"/>
        <v>11.0775499343872</v>
      </c>
      <c r="AY61" s="9">
        <f t="shared" si="4"/>
        <v>11.280779838561999</v>
      </c>
      <c r="AZ61" s="9">
        <f t="shared" si="5"/>
        <v>5.0833924769339957E-3</v>
      </c>
      <c r="BB61" s="9">
        <f t="shared" si="6"/>
        <v>5.6876290994669677E-4</v>
      </c>
      <c r="BC61" s="9">
        <f t="shared" si="11"/>
        <v>-2.5309701068562555E-2</v>
      </c>
      <c r="BD61" s="9">
        <f t="shared" si="8"/>
        <v>1.0330973659701918E-3</v>
      </c>
      <c r="BE61" s="9">
        <f t="shared" si="9"/>
        <v>-2.5774035524586049E-2</v>
      </c>
    </row>
    <row r="62" spans="1:59" x14ac:dyDescent="0.35">
      <c r="A62">
        <v>145</v>
      </c>
      <c r="B62" t="s">
        <v>56</v>
      </c>
      <c r="C62">
        <v>11.2515602111816</v>
      </c>
      <c r="D62">
        <v>11.2515602111816</v>
      </c>
      <c r="E62">
        <v>11.2897796630859</v>
      </c>
      <c r="F62">
        <v>11.15625</v>
      </c>
      <c r="G62">
        <v>75</v>
      </c>
      <c r="H62">
        <v>547</v>
      </c>
      <c r="I62">
        <v>622</v>
      </c>
      <c r="J62">
        <v>11.2792501449585</v>
      </c>
      <c r="K62">
        <v>11.1986303329468</v>
      </c>
      <c r="L62">
        <v>11.263380050659199</v>
      </c>
      <c r="M62">
        <v>11.2693901062012</v>
      </c>
      <c r="N62">
        <v>16.784009933471701</v>
      </c>
      <c r="O62">
        <v>41.6669921875</v>
      </c>
      <c r="P62">
        <v>1844.13903808594</v>
      </c>
      <c r="Q62">
        <v>0.122268699109554</v>
      </c>
      <c r="R62">
        <v>0.766898512840271</v>
      </c>
      <c r="S62">
        <v>1.00162997841835E-2</v>
      </c>
      <c r="T62">
        <v>2.25366000086069E-2</v>
      </c>
      <c r="U62">
        <v>4.2266100645065301E-2</v>
      </c>
      <c r="V62">
        <v>0.18581140041351299</v>
      </c>
      <c r="W62">
        <v>3.8144869804382302</v>
      </c>
      <c r="X62">
        <v>3.9405829906463601</v>
      </c>
      <c r="Y62">
        <v>0.10878109931945799</v>
      </c>
      <c r="Z62">
        <v>0.362041085958481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0.10878109931945799</v>
      </c>
      <c r="AH62" t="s">
        <v>124</v>
      </c>
      <c r="AI62">
        <v>-0.14758010208606701</v>
      </c>
      <c r="AJ62" s="6">
        <v>11.2792501449585</v>
      </c>
      <c r="AK62">
        <v>-3.87989990413189E-2</v>
      </c>
      <c r="AL62">
        <v>-3.87989990413189E-2</v>
      </c>
      <c r="AM62">
        <v>0.122268699109554</v>
      </c>
      <c r="AN62" s="6">
        <v>11.2792501449585</v>
      </c>
      <c r="AQ62">
        <v>-3.87989990413189E-2</v>
      </c>
      <c r="AU62" s="9">
        <f t="shared" si="0"/>
        <v>1.064564783729869E-3</v>
      </c>
      <c r="AV62" s="9">
        <f t="shared" si="1"/>
        <v>8.061981201169921E-2</v>
      </c>
      <c r="AW62" s="9">
        <f t="shared" si="2"/>
        <v>8.9822340686684563E-4</v>
      </c>
      <c r="AX62" s="9" t="s">
        <v>2764</v>
      </c>
      <c r="AY62" s="9">
        <f t="shared" si="4"/>
        <v>11.2792501449585</v>
      </c>
      <c r="AZ62" s="9">
        <f t="shared" si="5"/>
        <v>1.6634137686302343E-4</v>
      </c>
      <c r="BB62" s="9">
        <f t="shared" si="6"/>
        <v>8.5825012738577268E-5</v>
      </c>
      <c r="BC62" s="9">
        <v>0</v>
      </c>
      <c r="BD62" s="9">
        <f t="shared" si="8"/>
        <v>1.3410410532464161E-5</v>
      </c>
      <c r="BE62" s="9">
        <f t="shared" si="9"/>
        <v>1.0131286492107986E-2</v>
      </c>
      <c r="BG62">
        <f>SUM(I62 * AP62)</f>
        <v>0</v>
      </c>
    </row>
    <row r="63" spans="1:59" x14ac:dyDescent="0.35">
      <c r="A63">
        <v>22</v>
      </c>
      <c r="B63" t="s">
        <v>134</v>
      </c>
      <c r="C63">
        <v>11.2897796630859</v>
      </c>
      <c r="D63">
        <v>11.2897796630859</v>
      </c>
      <c r="E63">
        <v>11.2897796630859</v>
      </c>
      <c r="F63">
        <v>11.082139968872101</v>
      </c>
      <c r="G63">
        <v>516</v>
      </c>
      <c r="H63">
        <v>4802</v>
      </c>
      <c r="I63">
        <v>5318</v>
      </c>
      <c r="J63">
        <v>11.2789402008057</v>
      </c>
      <c r="K63">
        <v>11.0677995681763</v>
      </c>
      <c r="L63">
        <v>11.277859687805201</v>
      </c>
      <c r="M63">
        <v>11.258669853210399</v>
      </c>
      <c r="N63">
        <v>16.386650085449201</v>
      </c>
      <c r="O63">
        <v>42.182121276855497</v>
      </c>
      <c r="P63">
        <v>1875.22399902344</v>
      </c>
      <c r="Q63">
        <v>9.6003696322441101E-2</v>
      </c>
      <c r="R63">
        <v>0.89618682861328103</v>
      </c>
      <c r="S63">
        <v>1.0270300321281E-2</v>
      </c>
      <c r="T63">
        <v>4.1616298258304603E-2</v>
      </c>
      <c r="U63">
        <v>5.6572299450635903E-2</v>
      </c>
      <c r="V63">
        <v>4.0370400995016098E-2</v>
      </c>
      <c r="W63">
        <v>3.8593690395355198</v>
      </c>
      <c r="X63">
        <v>3.93932104110718</v>
      </c>
      <c r="Y63">
        <v>-6.0573997907340501E-3</v>
      </c>
      <c r="Z63">
        <v>0.34474378824233998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-6.0573997907340501E-3</v>
      </c>
      <c r="AH63" t="s">
        <v>107</v>
      </c>
      <c r="AI63">
        <v>-0.14758010208606701</v>
      </c>
      <c r="AJ63" s="6">
        <v>11.2789402008057</v>
      </c>
      <c r="AK63">
        <v>-0.15363749861717199</v>
      </c>
      <c r="AL63">
        <v>-0.15363749861717199</v>
      </c>
      <c r="AM63">
        <v>9.6003696322441101E-2</v>
      </c>
      <c r="AN63" s="6">
        <v>11.2789402008057</v>
      </c>
      <c r="AS63">
        <v>-0.15363749861717199</v>
      </c>
      <c r="AU63" s="9">
        <f t="shared" si="0"/>
        <v>9.3455943171313182E-3</v>
      </c>
      <c r="AV63" s="9">
        <f t="shared" si="1"/>
        <v>0.21114063262939986</v>
      </c>
      <c r="AW63" s="9">
        <f t="shared" si="2"/>
        <v>8.2011656443137168E-3</v>
      </c>
      <c r="AX63" s="9">
        <f t="shared" ref="AX63:AX110" si="13">K63</f>
        <v>11.0677995681763</v>
      </c>
      <c r="AY63" s="9">
        <f t="shared" si="4"/>
        <v>11.2789402008057</v>
      </c>
      <c r="AZ63" s="9">
        <f t="shared" si="5"/>
        <v>1.1444286728176012E-3</v>
      </c>
      <c r="BB63" s="9">
        <f t="shared" si="6"/>
        <v>1.9732346964168308E-3</v>
      </c>
      <c r="BC63" s="9">
        <f t="shared" ref="BC63:BC110" si="14">SUM(AW63 * AX63)</f>
        <v>9.0768857576677658E-2</v>
      </c>
      <c r="BD63" s="9">
        <f t="shared" si="8"/>
        <v>2.4163539397793277E-4</v>
      </c>
      <c r="BE63" s="9">
        <f t="shared" si="9"/>
        <v>9.2500456879116552E-2</v>
      </c>
      <c r="BG63">
        <f>SUM(I63 * AP63)</f>
        <v>0</v>
      </c>
    </row>
    <row r="64" spans="1:59" x14ac:dyDescent="0.35">
      <c r="A64">
        <v>282</v>
      </c>
      <c r="B64" t="s">
        <v>61</v>
      </c>
      <c r="C64">
        <v>11.0666399002075</v>
      </c>
      <c r="D64">
        <v>11.082139968872101</v>
      </c>
      <c r="E64">
        <v>11.184419631958001</v>
      </c>
      <c r="F64">
        <v>11.0020999908447</v>
      </c>
      <c r="G64">
        <v>1450</v>
      </c>
      <c r="H64">
        <v>930</v>
      </c>
      <c r="I64">
        <v>2380</v>
      </c>
      <c r="J64">
        <v>11.2753896713257</v>
      </c>
      <c r="K64">
        <v>11.0236701965332</v>
      </c>
      <c r="L64">
        <v>11.112850189209</v>
      </c>
      <c r="M64">
        <v>11.120699882507299</v>
      </c>
      <c r="N64">
        <v>16.653459548950199</v>
      </c>
      <c r="O64">
        <v>39.211982727050803</v>
      </c>
      <c r="P64">
        <v>1640.48303222656</v>
      </c>
      <c r="Q64">
        <v>0.61454868316650402</v>
      </c>
      <c r="R64">
        <v>0.86204487085342396</v>
      </c>
      <c r="S64">
        <v>1.6782900318503401E-2</v>
      </c>
      <c r="T64">
        <v>6.9026902318000793E-2</v>
      </c>
      <c r="U64">
        <v>5.2671600133180597E-2</v>
      </c>
      <c r="V64">
        <v>3.9564400911331198E-2</v>
      </c>
      <c r="W64">
        <v>3.8066029548645002</v>
      </c>
      <c r="X64">
        <v>3.9381370544433598</v>
      </c>
      <c r="Y64">
        <v>-1.27860000357032E-2</v>
      </c>
      <c r="Z64">
        <v>0.35334050655365001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-1.27860000357032E-2</v>
      </c>
      <c r="AH64" t="s">
        <v>107</v>
      </c>
      <c r="AI64">
        <v>-0.14758010208606701</v>
      </c>
      <c r="AJ64" s="6">
        <v>11.2753896713257</v>
      </c>
      <c r="AK64">
        <v>-0.16036610305309301</v>
      </c>
      <c r="AL64">
        <v>-0.16036610305309301</v>
      </c>
      <c r="AM64">
        <v>0.61454868316650402</v>
      </c>
      <c r="AN64" s="6">
        <v>11.2753896713257</v>
      </c>
      <c r="AS64">
        <v>-0.16036610305309301</v>
      </c>
      <c r="AU64" s="9">
        <f t="shared" si="0"/>
        <v>1.8099547511312218E-3</v>
      </c>
      <c r="AV64" s="9">
        <f t="shared" si="1"/>
        <v>0.25171947479250001</v>
      </c>
      <c r="AW64" s="9">
        <f t="shared" si="2"/>
        <v>-1.4059785348872309E-3</v>
      </c>
      <c r="AX64" s="9">
        <f t="shared" si="13"/>
        <v>11.0236701965332</v>
      </c>
      <c r="AY64" s="9">
        <f t="shared" si="4"/>
        <v>11.2753896713257</v>
      </c>
      <c r="AZ64" s="9">
        <f t="shared" si="5"/>
        <v>3.2159332860184527E-3</v>
      </c>
      <c r="BB64" s="9">
        <f t="shared" si="6"/>
        <v>4.556008593529412E-4</v>
      </c>
      <c r="BC64" s="9">
        <f t="shared" si="14"/>
        <v>-1.5499043672001779E-2</v>
      </c>
      <c r="BD64" s="9">
        <f t="shared" si="8"/>
        <v>8.0951303772428364E-4</v>
      </c>
      <c r="BE64" s="9">
        <f t="shared" si="9"/>
        <v>-1.5852955850373121E-2</v>
      </c>
    </row>
    <row r="65" spans="1:59" x14ac:dyDescent="0.35">
      <c r="A65">
        <v>520</v>
      </c>
      <c r="B65" t="s">
        <v>142</v>
      </c>
      <c r="C65">
        <v>10.7144203186035</v>
      </c>
      <c r="D65">
        <v>10.7144203186035</v>
      </c>
      <c r="E65">
        <v>11.0020999908447</v>
      </c>
      <c r="F65">
        <v>10.6454200744629</v>
      </c>
      <c r="G65">
        <v>55</v>
      </c>
      <c r="H65">
        <v>25</v>
      </c>
      <c r="I65">
        <v>80</v>
      </c>
      <c r="J65">
        <v>11.274930000305201</v>
      </c>
      <c r="K65">
        <v>10.6334495544434</v>
      </c>
      <c r="L65">
        <v>10.807979583740201</v>
      </c>
      <c r="M65">
        <v>10.8481597900391</v>
      </c>
      <c r="N65">
        <v>16.1102409362793</v>
      </c>
      <c r="O65">
        <v>35.826522827148402</v>
      </c>
      <c r="P65">
        <v>1375.02600097656</v>
      </c>
      <c r="Q65">
        <v>0.66529268026351895</v>
      </c>
      <c r="R65">
        <v>0.73312920331955</v>
      </c>
      <c r="S65">
        <v>2.5203200057148899E-2</v>
      </c>
      <c r="T65">
        <v>7.7140502631664304E-2</v>
      </c>
      <c r="U65">
        <v>5.4763898253440899E-2</v>
      </c>
      <c r="V65">
        <v>0.14745019376277901</v>
      </c>
      <c r="W65">
        <v>3.7316639423370401</v>
      </c>
      <c r="X65">
        <v>3.9399220943450901</v>
      </c>
      <c r="Y65">
        <v>-0.49624049663543701</v>
      </c>
      <c r="Z65">
        <v>0.55250072479248002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-0.49624049663543701</v>
      </c>
      <c r="AH65" t="s">
        <v>125</v>
      </c>
      <c r="AI65">
        <v>-0.14758010208606701</v>
      </c>
      <c r="AJ65" s="6">
        <v>11.274930000305201</v>
      </c>
      <c r="AL65">
        <v>-0.64382058382034302</v>
      </c>
      <c r="AM65">
        <v>0.66529268026351895</v>
      </c>
      <c r="AN65" s="6">
        <v>11.274930000305201</v>
      </c>
      <c r="AU65" s="9">
        <f t="shared" si="0"/>
        <v>4.8654697611054344E-5</v>
      </c>
      <c r="AV65" s="9">
        <f t="shared" si="1"/>
        <v>0.64148044586180042</v>
      </c>
      <c r="AW65" s="9">
        <f t="shared" si="2"/>
        <v>-7.3328978755162827E-5</v>
      </c>
      <c r="AX65" s="9">
        <f t="shared" si="13"/>
        <v>10.6334495544434</v>
      </c>
      <c r="AY65" s="9">
        <f t="shared" si="4"/>
        <v>11.274930000305201</v>
      </c>
      <c r="AZ65" s="9">
        <f t="shared" si="5"/>
        <v>1.2198367636621717E-4</v>
      </c>
      <c r="BB65" s="9">
        <f t="shared" si="6"/>
        <v>3.1211037116810219E-5</v>
      </c>
      <c r="BC65" s="9">
        <f t="shared" si="14"/>
        <v>-7.7973999647187571E-4</v>
      </c>
      <c r="BD65" s="9">
        <f t="shared" si="8"/>
        <v>7.8250143103262562E-5</v>
      </c>
      <c r="BE65" s="9">
        <f t="shared" si="9"/>
        <v>-8.267791024583281E-4</v>
      </c>
      <c r="BG65">
        <f>SUM(I65 * AP65)</f>
        <v>0</v>
      </c>
    </row>
    <row r="66" spans="1:59" x14ac:dyDescent="0.35">
      <c r="A66">
        <v>174</v>
      </c>
      <c r="B66" t="s">
        <v>46</v>
      </c>
      <c r="C66">
        <v>11.1418600082397</v>
      </c>
      <c r="D66">
        <v>11.15625</v>
      </c>
      <c r="E66">
        <v>11.211819648742701</v>
      </c>
      <c r="F66">
        <v>11.0020999908447</v>
      </c>
      <c r="G66">
        <v>508</v>
      </c>
      <c r="H66">
        <v>1227</v>
      </c>
      <c r="I66">
        <v>1735</v>
      </c>
      <c r="J66">
        <v>11.273440361022899</v>
      </c>
      <c r="K66">
        <v>11.008279800415</v>
      </c>
      <c r="L66">
        <v>11.174909591674799</v>
      </c>
      <c r="M66">
        <v>11.193249702453601</v>
      </c>
      <c r="N66">
        <v>17.206069946289102</v>
      </c>
      <c r="O66">
        <v>43.136238098144503</v>
      </c>
      <c r="P66">
        <v>1974.20703125</v>
      </c>
      <c r="Q66">
        <v>0.30242720246315002</v>
      </c>
      <c r="R66">
        <v>0.90616738796234098</v>
      </c>
      <c r="S66">
        <v>1.7593199387192698E-2</v>
      </c>
      <c r="T66">
        <v>3.0557300895452499E-2</v>
      </c>
      <c r="U66">
        <v>4.12929989397526E-2</v>
      </c>
      <c r="V66">
        <v>3.9717100560665103E-2</v>
      </c>
      <c r="W66">
        <v>3.7542979717254599</v>
      </c>
      <c r="X66">
        <v>3.9409749507904102</v>
      </c>
      <c r="Y66">
        <v>-3.5429999115876902E-4</v>
      </c>
      <c r="Z66">
        <v>0.311924308538437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-3.5429999115876902E-4</v>
      </c>
      <c r="AH66" t="s">
        <v>126</v>
      </c>
      <c r="AI66">
        <v>-0.14758010208606701</v>
      </c>
      <c r="AJ66" s="6">
        <v>11.273440361022899</v>
      </c>
      <c r="AK66">
        <v>-0.14793440699577301</v>
      </c>
      <c r="AL66">
        <v>-0.14793440699577301</v>
      </c>
      <c r="AM66">
        <v>0.30242720246315002</v>
      </c>
      <c r="AN66" s="6">
        <v>11.273440361022899</v>
      </c>
      <c r="AR66">
        <v>-0.14793440699577301</v>
      </c>
      <c r="AU66" s="9">
        <f t="shared" ref="AU66:AU129" si="15">SUM(H66/$H$471)</f>
        <v>2.3879725587505475E-3</v>
      </c>
      <c r="AV66" s="9">
        <f t="shared" ref="AV66:AV129" si="16">SUM(J66-K66)</f>
        <v>0.2651605606078995</v>
      </c>
      <c r="AW66" s="9">
        <f t="shared" ref="AW66:AW129" si="17">SUM(AU66-AZ66)</f>
        <v>1.2612869661316689E-3</v>
      </c>
      <c r="AX66" s="9">
        <f t="shared" si="13"/>
        <v>11.008279800415</v>
      </c>
      <c r="AY66" s="9">
        <f t="shared" ref="AY66:AY129" si="18">J66</f>
        <v>11.273440361022899</v>
      </c>
      <c r="AZ66" s="9">
        <f t="shared" ref="AZ66:AZ129" si="19">SUM(G66/$G$471)</f>
        <v>1.1266855926188785E-3</v>
      </c>
      <c r="BB66" s="9">
        <f t="shared" ref="BB66:BB129" si="20">SUM(AU66* AV66)</f>
        <v>6.3319614239457545E-4</v>
      </c>
      <c r="BC66" s="9">
        <f t="shared" si="14"/>
        <v>1.388459983179397E-2</v>
      </c>
      <c r="BD66" s="9">
        <f t="shared" ref="BD66:BD129" si="21">SUM(AZ66 * AV66)</f>
        <v>2.9875258336766532E-4</v>
      </c>
      <c r="BE66" s="9">
        <f t="shared" ref="BE66:BE129" si="22">SUM(AW66 * AY66)</f>
        <v>1.421904339082088E-2</v>
      </c>
      <c r="BG66">
        <f>SUM(I66 * AP66)</f>
        <v>0</v>
      </c>
    </row>
    <row r="67" spans="1:59" x14ac:dyDescent="0.35">
      <c r="A67">
        <v>134</v>
      </c>
      <c r="B67" t="s">
        <v>54</v>
      </c>
      <c r="C67">
        <v>11.2515602111816</v>
      </c>
      <c r="D67">
        <v>11.2515602111816</v>
      </c>
      <c r="E67">
        <v>11.2771997451782</v>
      </c>
      <c r="F67">
        <v>11.184419631958001</v>
      </c>
      <c r="G67">
        <v>44</v>
      </c>
      <c r="H67">
        <v>226</v>
      </c>
      <c r="I67">
        <v>270</v>
      </c>
      <c r="J67">
        <v>11.271679878234901</v>
      </c>
      <c r="K67">
        <v>11.219470024108899</v>
      </c>
      <c r="L67">
        <v>11.2637596130371</v>
      </c>
      <c r="M67">
        <v>11.263999938964799</v>
      </c>
      <c r="N67">
        <v>17.172609329223601</v>
      </c>
      <c r="O67">
        <v>39.496486663818402</v>
      </c>
      <c r="P67">
        <v>1653.20300292969</v>
      </c>
      <c r="Q67">
        <v>0.147221595048904</v>
      </c>
      <c r="R67">
        <v>0.70375782251357999</v>
      </c>
      <c r="S67">
        <v>2.7597699314355899E-2</v>
      </c>
      <c r="T67">
        <v>6.2188100069761297E-2</v>
      </c>
      <c r="U67">
        <v>3.2146401703357697E-2</v>
      </c>
      <c r="V67">
        <v>0.18985709547996499</v>
      </c>
      <c r="W67">
        <v>3.7800569534301798</v>
      </c>
      <c r="X67">
        <v>3.94392609596252</v>
      </c>
      <c r="Y67">
        <v>0.17462730407714799</v>
      </c>
      <c r="Z67">
        <v>0.362193703651428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0.17462730407714799</v>
      </c>
      <c r="AH67" t="s">
        <v>124</v>
      </c>
      <c r="AI67">
        <v>-0.14758010208606701</v>
      </c>
      <c r="AJ67" s="6">
        <v>11.271679878234901</v>
      </c>
      <c r="AK67">
        <v>2.7047200128436099E-2</v>
      </c>
      <c r="AL67">
        <v>2.7047200128436099E-2</v>
      </c>
      <c r="AM67">
        <v>0.147221595048904</v>
      </c>
      <c r="AN67" s="6">
        <v>11.271679878234901</v>
      </c>
      <c r="AQ67">
        <v>2.7047200128436099E-2</v>
      </c>
      <c r="AU67" s="9">
        <f t="shared" si="15"/>
        <v>4.3983846640393128E-4</v>
      </c>
      <c r="AV67" s="9">
        <f t="shared" si="16"/>
        <v>5.2209854126001431E-2</v>
      </c>
      <c r="AW67" s="9">
        <f t="shared" si="17"/>
        <v>3.4225152531095751E-4</v>
      </c>
      <c r="AX67" s="9">
        <f t="shared" si="13"/>
        <v>11.219470024108899</v>
      </c>
      <c r="AY67" s="9">
        <f t="shared" si="18"/>
        <v>11.271679878234901</v>
      </c>
      <c r="AZ67" s="9">
        <f t="shared" si="19"/>
        <v>9.7586941092973743E-5</v>
      </c>
      <c r="BB67" s="9">
        <f t="shared" si="20"/>
        <v>2.2963902169953435E-5</v>
      </c>
      <c r="BC67" s="9">
        <f t="shared" si="14"/>
        <v>3.8398807289318358E-3</v>
      </c>
      <c r="BD67" s="9">
        <f t="shared" si="21"/>
        <v>5.0949999590668536E-6</v>
      </c>
      <c r="BE67" s="9">
        <f t="shared" si="22"/>
        <v>3.8577496311427224E-3</v>
      </c>
      <c r="BG67">
        <f>SUM(I67 * AP67)</f>
        <v>0</v>
      </c>
    </row>
    <row r="68" spans="1:59" x14ac:dyDescent="0.35">
      <c r="A68">
        <v>171</v>
      </c>
      <c r="B68" t="s">
        <v>64</v>
      </c>
      <c r="C68">
        <v>11.314470291137701</v>
      </c>
      <c r="D68">
        <v>11.314470291137701</v>
      </c>
      <c r="E68">
        <v>11.350410461425801</v>
      </c>
      <c r="F68">
        <v>11.082139968872101</v>
      </c>
      <c r="G68">
        <v>41</v>
      </c>
      <c r="H68">
        <v>181</v>
      </c>
      <c r="I68">
        <v>222</v>
      </c>
      <c r="J68">
        <v>11.2714595794678</v>
      </c>
      <c r="K68">
        <v>11.132840156555201</v>
      </c>
      <c r="L68">
        <v>11.238109588623001</v>
      </c>
      <c r="M68">
        <v>11.242400169372599</v>
      </c>
      <c r="N68">
        <v>17.166709899902301</v>
      </c>
      <c r="O68">
        <v>39.1676635742188</v>
      </c>
      <c r="P68">
        <v>1618.02197265625</v>
      </c>
      <c r="Q68">
        <v>0.209642499685287</v>
      </c>
      <c r="R68">
        <v>0.87362587451934803</v>
      </c>
      <c r="S68">
        <v>1.5580399893224199E-2</v>
      </c>
      <c r="T68">
        <v>2.7525300160050399E-2</v>
      </c>
      <c r="U68">
        <v>6.2970697879791301E-2</v>
      </c>
      <c r="V68">
        <v>4.3754901736974702E-2</v>
      </c>
      <c r="W68">
        <v>3.7499020099639901</v>
      </c>
      <c r="X68">
        <v>3.9441680908203098</v>
      </c>
      <c r="Y68">
        <v>0.145663097500801</v>
      </c>
      <c r="Z68">
        <v>0.35166829824447599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0.145663097500801</v>
      </c>
      <c r="AH68" t="s">
        <v>126</v>
      </c>
      <c r="AI68">
        <v>-0.14758010208606701</v>
      </c>
      <c r="AJ68" s="6">
        <v>11.2714595794678</v>
      </c>
      <c r="AK68">
        <v>-1.9171000458300101E-3</v>
      </c>
      <c r="AL68">
        <v>-1.9171000458300101E-3</v>
      </c>
      <c r="AM68">
        <v>0.209642499685287</v>
      </c>
      <c r="AN68" s="6">
        <v>11.2714595794678</v>
      </c>
      <c r="AR68">
        <v>-1.9171000458300101E-3</v>
      </c>
      <c r="AU68" s="9">
        <f t="shared" si="15"/>
        <v>3.5226001070403349E-4</v>
      </c>
      <c r="AV68" s="9">
        <f t="shared" si="16"/>
        <v>0.13861942291259943</v>
      </c>
      <c r="AW68" s="9">
        <f t="shared" si="17"/>
        <v>2.6132672468558068E-4</v>
      </c>
      <c r="AX68" s="9">
        <f t="shared" si="13"/>
        <v>11.132840156555201</v>
      </c>
      <c r="AY68" s="9">
        <f t="shared" si="18"/>
        <v>11.2714595794678</v>
      </c>
      <c r="AZ68" s="9">
        <f t="shared" si="19"/>
        <v>9.093328601845281E-5</v>
      </c>
      <c r="BB68" s="9">
        <f t="shared" si="20"/>
        <v>4.8830079398979225E-5</v>
      </c>
      <c r="BC68" s="9">
        <f t="shared" si="14"/>
        <v>2.909308654560678E-3</v>
      </c>
      <c r="BD68" s="9">
        <f t="shared" si="21"/>
        <v>1.2605119631424276E-5</v>
      </c>
      <c r="BE68" s="9">
        <f t="shared" si="22"/>
        <v>2.945533614328233E-3</v>
      </c>
      <c r="BG68">
        <f>SUM(I68 * AP68)</f>
        <v>0</v>
      </c>
    </row>
    <row r="69" spans="1:59" x14ac:dyDescent="0.35">
      <c r="A69">
        <v>146</v>
      </c>
      <c r="B69" t="s">
        <v>59</v>
      </c>
      <c r="C69">
        <v>11.2771997451782</v>
      </c>
      <c r="D69">
        <v>11.2771997451782</v>
      </c>
      <c r="E69">
        <v>11.2897796630859</v>
      </c>
      <c r="F69">
        <v>11.211819648742701</v>
      </c>
      <c r="G69">
        <v>314</v>
      </c>
      <c r="H69">
        <v>3554</v>
      </c>
      <c r="I69">
        <v>3868</v>
      </c>
      <c r="J69">
        <v>11.267620086669901</v>
      </c>
      <c r="K69">
        <v>11.141639709472701</v>
      </c>
      <c r="L69">
        <v>11.2552404403687</v>
      </c>
      <c r="M69">
        <v>11.256859779357899</v>
      </c>
      <c r="N69">
        <v>16.671760559081999</v>
      </c>
      <c r="O69">
        <v>40.990303039550803</v>
      </c>
      <c r="P69">
        <v>1774.82495117188</v>
      </c>
      <c r="Q69">
        <v>8.5445597767829895E-2</v>
      </c>
      <c r="R69">
        <v>0.80403989553451505</v>
      </c>
      <c r="S69">
        <v>1.5009599737823001E-2</v>
      </c>
      <c r="T69">
        <v>3.8808800280094098E-2</v>
      </c>
      <c r="U69">
        <v>5.2636999636888497E-2</v>
      </c>
      <c r="V69">
        <v>0.12456739693880101</v>
      </c>
      <c r="W69">
        <v>3.7937459945678702</v>
      </c>
      <c r="X69">
        <v>3.9407091140747101</v>
      </c>
      <c r="Y69">
        <v>4.9968101084232303E-2</v>
      </c>
      <c r="Z69">
        <v>0.37014618515968301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4.9968101084232303E-2</v>
      </c>
      <c r="AH69" t="s">
        <v>124</v>
      </c>
      <c r="AI69">
        <v>-0.14758010208606701</v>
      </c>
      <c r="AJ69" s="6">
        <v>11.267620086669901</v>
      </c>
      <c r="AK69">
        <v>-9.7612097859382602E-2</v>
      </c>
      <c r="AL69">
        <v>-9.7612097859382602E-2</v>
      </c>
      <c r="AM69">
        <v>8.5445597767829895E-2</v>
      </c>
      <c r="AN69" s="6">
        <v>11.267620086669901</v>
      </c>
      <c r="AQ69">
        <v>-9.7612097859382602E-2</v>
      </c>
      <c r="AU69" s="9">
        <f t="shared" si="15"/>
        <v>6.9167518123874859E-3</v>
      </c>
      <c r="AV69" s="9">
        <f t="shared" si="16"/>
        <v>0.1259803771971999</v>
      </c>
      <c r="AW69" s="9">
        <f t="shared" si="17"/>
        <v>6.2203359145876283E-3</v>
      </c>
      <c r="AX69" s="9">
        <f t="shared" si="13"/>
        <v>11.141639709472701</v>
      </c>
      <c r="AY69" s="9">
        <f t="shared" si="18"/>
        <v>11.267620086669901</v>
      </c>
      <c r="AZ69" s="9">
        <f t="shared" si="19"/>
        <v>6.9641589779985804E-4</v>
      </c>
      <c r="BB69" s="9">
        <f t="shared" si="20"/>
        <v>8.713750023039915E-4</v>
      </c>
      <c r="BC69" s="9">
        <f t="shared" si="14"/>
        <v>6.9304741632228703E-2</v>
      </c>
      <c r="BD69" s="9">
        <f t="shared" si="21"/>
        <v>8.7734737490952731E-5</v>
      </c>
      <c r="BE69" s="9">
        <f t="shared" si="22"/>
        <v>7.0088381897041752E-2</v>
      </c>
      <c r="BG69">
        <f>SUM(I69 * AP69)</f>
        <v>0</v>
      </c>
    </row>
    <row r="70" spans="1:59" x14ac:dyDescent="0.35">
      <c r="A70">
        <v>490</v>
      </c>
      <c r="B70" t="s">
        <v>141</v>
      </c>
      <c r="C70">
        <v>11.0020999908447</v>
      </c>
      <c r="D70">
        <v>10.878049850463899</v>
      </c>
      <c r="E70">
        <v>11.407569885253899</v>
      </c>
      <c r="F70">
        <v>10.819780349731399</v>
      </c>
      <c r="G70">
        <v>48</v>
      </c>
      <c r="H70">
        <v>33</v>
      </c>
      <c r="I70">
        <v>81</v>
      </c>
      <c r="J70">
        <v>11.2656002044678</v>
      </c>
      <c r="K70">
        <v>10.8236999511719</v>
      </c>
      <c r="L70">
        <v>10.947460174560501</v>
      </c>
      <c r="M70">
        <v>11.0061302185059</v>
      </c>
      <c r="N70">
        <v>16.530309677123999</v>
      </c>
      <c r="O70">
        <v>38.727779388427699</v>
      </c>
      <c r="P70">
        <v>1615.14196777344</v>
      </c>
      <c r="Q70">
        <v>0.58716952800750699</v>
      </c>
      <c r="R70">
        <v>0.93687331676483199</v>
      </c>
      <c r="S70">
        <v>2.0054699853062598E-2</v>
      </c>
      <c r="T70">
        <v>1.07110003009439E-2</v>
      </c>
      <c r="U70">
        <v>4.5123100280761698E-2</v>
      </c>
      <c r="V70">
        <v>3.23610007762909E-2</v>
      </c>
      <c r="W70">
        <v>3.7870290279388401</v>
      </c>
      <c r="X70">
        <v>3.9385609626770002</v>
      </c>
      <c r="Y70">
        <v>-0.195800706744194</v>
      </c>
      <c r="Z70">
        <v>0.37347030639648399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-0.195800706744194</v>
      </c>
      <c r="AH70" t="s">
        <v>107</v>
      </c>
      <c r="AI70">
        <v>-0.14758010208606701</v>
      </c>
      <c r="AJ70" s="6">
        <v>11.2656002044678</v>
      </c>
      <c r="AK70">
        <v>-0.343380898237228</v>
      </c>
      <c r="AL70">
        <v>-0.343380898237228</v>
      </c>
      <c r="AM70">
        <v>0.58716952800750699</v>
      </c>
      <c r="AN70" s="6">
        <v>11.2656002044678</v>
      </c>
      <c r="AS70">
        <v>-0.343380898237228</v>
      </c>
      <c r="AU70" s="9">
        <f t="shared" si="15"/>
        <v>6.4224200846591732E-5</v>
      </c>
      <c r="AV70" s="9">
        <f t="shared" si="16"/>
        <v>0.44190025329590021</v>
      </c>
      <c r="AW70" s="9">
        <f t="shared" si="17"/>
        <v>-4.2234280345743259E-5</v>
      </c>
      <c r="AX70" s="9">
        <f t="shared" si="13"/>
        <v>10.8236999511719</v>
      </c>
      <c r="AY70" s="9">
        <f t="shared" si="18"/>
        <v>11.2656002044678</v>
      </c>
      <c r="AZ70" s="9">
        <f t="shared" si="19"/>
        <v>1.0645848119233499E-4</v>
      </c>
      <c r="BB70" s="9">
        <f t="shared" si="20"/>
        <v>2.8380690621835655E-5</v>
      </c>
      <c r="BC70" s="9">
        <f t="shared" si="14"/>
        <v>-4.5713117811600165E-4</v>
      </c>
      <c r="BD70" s="9">
        <f t="shared" si="21"/>
        <v>4.7044029804389661E-5</v>
      </c>
      <c r="BE70" s="9">
        <f t="shared" si="22"/>
        <v>-4.7579451729855564E-4</v>
      </c>
    </row>
    <row r="71" spans="1:59" x14ac:dyDescent="0.35">
      <c r="A71">
        <v>801</v>
      </c>
      <c r="B71" t="s">
        <v>158</v>
      </c>
      <c r="C71">
        <v>11.0020999908447</v>
      </c>
      <c r="D71">
        <v>11.0020999908447</v>
      </c>
      <c r="E71">
        <v>11.0020999908447</v>
      </c>
      <c r="F71">
        <v>10.2399597167969</v>
      </c>
      <c r="G71">
        <v>1</v>
      </c>
      <c r="H71">
        <v>5</v>
      </c>
      <c r="I71">
        <v>6</v>
      </c>
      <c r="J71">
        <v>11.264869689941399</v>
      </c>
      <c r="K71">
        <v>10.2399597167969</v>
      </c>
      <c r="L71">
        <v>11.113380432128899</v>
      </c>
      <c r="M71">
        <v>11.113380432128899</v>
      </c>
      <c r="N71">
        <v>16.295629501342798</v>
      </c>
      <c r="O71">
        <v>42.240360260009801</v>
      </c>
      <c r="P71">
        <v>1845.11999511719</v>
      </c>
      <c r="Q71">
        <v>0.14781489968299899</v>
      </c>
      <c r="R71">
        <v>0.76992291212081898</v>
      </c>
      <c r="S71">
        <v>0</v>
      </c>
      <c r="T71">
        <v>0</v>
      </c>
      <c r="U71">
        <v>0.47043699026107799</v>
      </c>
      <c r="V71">
        <v>0.23007710278034199</v>
      </c>
      <c r="W71">
        <v>3.9556639194488499</v>
      </c>
      <c r="X71">
        <v>3.9479129314422599</v>
      </c>
      <c r="Y71">
        <v>-0.95110732316970803</v>
      </c>
      <c r="Z71">
        <v>0.30177238583564803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-0.95110732316970803</v>
      </c>
      <c r="AH71" t="s">
        <v>107</v>
      </c>
      <c r="AI71">
        <v>-0.14758010208606701</v>
      </c>
      <c r="AJ71" s="6">
        <v>11.264869689941399</v>
      </c>
      <c r="AL71">
        <v>-1.09868705272675</v>
      </c>
      <c r="AM71">
        <v>0.14781489968299899</v>
      </c>
      <c r="AN71" s="6">
        <v>11.264869689941399</v>
      </c>
      <c r="AU71" s="9">
        <f t="shared" si="15"/>
        <v>9.7309395222108692E-6</v>
      </c>
      <c r="AV71" s="9">
        <f t="shared" si="16"/>
        <v>1.0249099731444993</v>
      </c>
      <c r="AW71" s="9">
        <f t="shared" si="17"/>
        <v>7.5130544973705571E-6</v>
      </c>
      <c r="AX71" s="9">
        <f t="shared" si="13"/>
        <v>10.2399597167969</v>
      </c>
      <c r="AY71" s="9">
        <f t="shared" si="18"/>
        <v>11.264869689941399</v>
      </c>
      <c r="AZ71" s="9">
        <f t="shared" si="19"/>
        <v>2.2178850248403124E-6</v>
      </c>
      <c r="BB71" s="9">
        <f t="shared" si="20"/>
        <v>9.9733369643798889E-6</v>
      </c>
      <c r="BC71" s="9">
        <f t="shared" si="14"/>
        <v>7.6933375403174289E-5</v>
      </c>
      <c r="BD71" s="9">
        <f t="shared" si="21"/>
        <v>2.2731324812466715E-6</v>
      </c>
      <c r="BE71" s="9">
        <f t="shared" si="22"/>
        <v>8.4633579886307498E-5</v>
      </c>
    </row>
    <row r="72" spans="1:59" x14ac:dyDescent="0.35">
      <c r="A72">
        <v>142</v>
      </c>
      <c r="B72" t="s">
        <v>50</v>
      </c>
      <c r="C72">
        <v>11.2252397537231</v>
      </c>
      <c r="D72">
        <v>11.2252397537231</v>
      </c>
      <c r="E72">
        <v>11.2771997451782</v>
      </c>
      <c r="F72">
        <v>11.15625</v>
      </c>
      <c r="G72">
        <v>166</v>
      </c>
      <c r="H72">
        <v>529</v>
      </c>
      <c r="I72">
        <v>695</v>
      </c>
      <c r="J72">
        <v>11.264539718627899</v>
      </c>
      <c r="K72">
        <v>11.1775798797607</v>
      </c>
      <c r="L72">
        <v>11.238019943237299</v>
      </c>
      <c r="M72">
        <v>11.243949890136699</v>
      </c>
      <c r="N72">
        <v>16.9356803894043</v>
      </c>
      <c r="O72">
        <v>42.797443389892599</v>
      </c>
      <c r="P72">
        <v>1924.0009765625</v>
      </c>
      <c r="Q72">
        <v>0.23672589659690901</v>
      </c>
      <c r="R72">
        <v>0.80241787433624301</v>
      </c>
      <c r="S72">
        <v>1.9410500302910801E-2</v>
      </c>
      <c r="T72">
        <v>6.3821397721767398E-2</v>
      </c>
      <c r="U72">
        <v>3.08250002563E-2</v>
      </c>
      <c r="V72">
        <v>0.10679440200328801</v>
      </c>
      <c r="W72">
        <v>3.7588260173797599</v>
      </c>
      <c r="X72">
        <v>3.94309401512146</v>
      </c>
      <c r="Y72">
        <v>8.8634200394153595E-2</v>
      </c>
      <c r="Z72">
        <v>0.33578100800514199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8.8634200394153595E-2</v>
      </c>
      <c r="AH72" t="s">
        <v>124</v>
      </c>
      <c r="AI72">
        <v>-0.14758010208606701</v>
      </c>
      <c r="AJ72" s="6">
        <v>11.264539718627899</v>
      </c>
      <c r="AK72">
        <v>-5.8945901691913598E-2</v>
      </c>
      <c r="AL72">
        <v>-5.8945901691913598E-2</v>
      </c>
      <c r="AM72">
        <v>0.23672589659690901</v>
      </c>
      <c r="AN72" s="6">
        <v>11.264539718627899</v>
      </c>
      <c r="AQ72">
        <v>-5.8945901691913598E-2</v>
      </c>
      <c r="AU72" s="9">
        <f t="shared" si="15"/>
        <v>1.02953340144991E-3</v>
      </c>
      <c r="AV72" s="9">
        <f t="shared" si="16"/>
        <v>8.6959838867199934E-2</v>
      </c>
      <c r="AW72" s="9">
        <f t="shared" si="17"/>
        <v>6.6136448732641816E-4</v>
      </c>
      <c r="AX72" s="9">
        <f t="shared" si="13"/>
        <v>11.1775798797607</v>
      </c>
      <c r="AY72" s="9">
        <f t="shared" si="18"/>
        <v>11.264539718627899</v>
      </c>
      <c r="AZ72" s="9">
        <f t="shared" si="19"/>
        <v>3.6816891412349184E-4</v>
      </c>
      <c r="BB72" s="9">
        <f t="shared" si="20"/>
        <v>8.9528058698484442E-5</v>
      </c>
      <c r="BC72" s="9">
        <f t="shared" si="14"/>
        <v>7.3924543867280217E-3</v>
      </c>
      <c r="BD72" s="9">
        <f t="shared" si="21"/>
        <v>3.2015909448090821E-5</v>
      </c>
      <c r="BE72" s="9">
        <f t="shared" si="22"/>
        <v>7.449966535978415E-3</v>
      </c>
      <c r="BG72">
        <f>SUM(I72 * AP72)</f>
        <v>0</v>
      </c>
    </row>
    <row r="73" spans="1:59" x14ac:dyDescent="0.35">
      <c r="A73">
        <v>670</v>
      </c>
      <c r="B73" t="s">
        <v>81</v>
      </c>
      <c r="C73">
        <v>11.2897796630859</v>
      </c>
      <c r="D73">
        <v>11.2897796630859</v>
      </c>
      <c r="E73">
        <v>11.2897796630859</v>
      </c>
      <c r="G73">
        <v>0</v>
      </c>
      <c r="H73">
        <v>52</v>
      </c>
      <c r="I73">
        <v>52</v>
      </c>
      <c r="J73">
        <v>11.2602701187134</v>
      </c>
      <c r="L73">
        <v>11.2626800537109</v>
      </c>
      <c r="M73">
        <v>11.2602701187134</v>
      </c>
      <c r="N73">
        <v>16.0665493011475</v>
      </c>
      <c r="O73">
        <v>42.175830841064503</v>
      </c>
      <c r="P73">
        <v>1875.86999511719</v>
      </c>
      <c r="Q73">
        <v>0</v>
      </c>
      <c r="R73">
        <v>0.85866898298263505</v>
      </c>
      <c r="S73">
        <v>0</v>
      </c>
      <c r="T73">
        <v>4.0952600538730601E-2</v>
      </c>
      <c r="U73">
        <v>7.6341003179550199E-2</v>
      </c>
      <c r="V73">
        <v>3.1159600242972402E-2</v>
      </c>
      <c r="W73">
        <v>3.7747969627380402</v>
      </c>
      <c r="X73">
        <v>3.9394519329071001</v>
      </c>
      <c r="Z73">
        <v>0.402934789657593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H73" t="s">
        <v>107</v>
      </c>
      <c r="AI73">
        <v>-0.14758010208606701</v>
      </c>
      <c r="AJ73" s="6">
        <v>11.2602701187134</v>
      </c>
      <c r="AM73">
        <v>0</v>
      </c>
      <c r="AN73" s="6">
        <v>11.2602701187134</v>
      </c>
      <c r="AU73" s="9">
        <f t="shared" si="15"/>
        <v>1.0120177103099305E-4</v>
      </c>
      <c r="AV73" s="9">
        <f t="shared" si="16"/>
        <v>11.2602701187134</v>
      </c>
      <c r="AW73" s="9">
        <f t="shared" si="17"/>
        <v>1.0120177103099305E-4</v>
      </c>
      <c r="AX73" s="9">
        <f t="shared" si="13"/>
        <v>0</v>
      </c>
      <c r="AY73" s="9">
        <f t="shared" si="18"/>
        <v>11.2602701187134</v>
      </c>
      <c r="AZ73" s="9">
        <f t="shared" si="19"/>
        <v>0</v>
      </c>
      <c r="BB73" s="9">
        <f t="shared" si="20"/>
        <v>1.1395592783011665E-3</v>
      </c>
      <c r="BC73" s="9">
        <f t="shared" si="14"/>
        <v>0</v>
      </c>
      <c r="BD73" s="9">
        <f t="shared" si="21"/>
        <v>0</v>
      </c>
      <c r="BE73" s="9">
        <f t="shared" si="22"/>
        <v>1.1395592783011665E-3</v>
      </c>
    </row>
    <row r="74" spans="1:59" x14ac:dyDescent="0.35">
      <c r="A74">
        <v>382</v>
      </c>
      <c r="B74" t="s">
        <v>76</v>
      </c>
      <c r="C74">
        <v>11.2384901046753</v>
      </c>
      <c r="D74">
        <v>11.2384901046753</v>
      </c>
      <c r="E74">
        <v>11.2897796630859</v>
      </c>
      <c r="F74">
        <v>11.082139968872101</v>
      </c>
      <c r="G74">
        <v>483</v>
      </c>
      <c r="H74">
        <v>1280</v>
      </c>
      <c r="I74">
        <v>1763</v>
      </c>
      <c r="J74">
        <v>11.257240295410201</v>
      </c>
      <c r="K74">
        <v>11.0635995864868</v>
      </c>
      <c r="L74">
        <v>11.198780059814499</v>
      </c>
      <c r="M74">
        <v>11.203909873962401</v>
      </c>
      <c r="N74">
        <v>16.5111999511719</v>
      </c>
      <c r="O74">
        <v>41.5129203796387</v>
      </c>
      <c r="P74">
        <v>1795.32397460938</v>
      </c>
      <c r="Q74">
        <v>0.27542170882224998</v>
      </c>
      <c r="R74">
        <v>0.812788486480713</v>
      </c>
      <c r="S74">
        <v>1.9507899880409199E-2</v>
      </c>
      <c r="T74">
        <v>0.12676699459552801</v>
      </c>
      <c r="U74">
        <v>0.10989219695329699</v>
      </c>
      <c r="V74">
        <v>2.03363001346588E-2</v>
      </c>
      <c r="W74">
        <v>3.8050899505615199</v>
      </c>
      <c r="X74">
        <v>3.94444704055786</v>
      </c>
      <c r="Y74">
        <v>1.2129399925470401E-2</v>
      </c>
      <c r="Z74">
        <v>0.33189219236373901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1.2129399925470401E-2</v>
      </c>
      <c r="AH74" t="s">
        <v>107</v>
      </c>
      <c r="AI74">
        <v>-0.14758010208606701</v>
      </c>
      <c r="AJ74" s="6">
        <v>11.257240295410201</v>
      </c>
      <c r="AK74">
        <v>-0.135450795292854</v>
      </c>
      <c r="AL74">
        <v>-0.135450795292854</v>
      </c>
      <c r="AM74">
        <v>0.27542170882224998</v>
      </c>
      <c r="AN74" s="6">
        <v>11.257240295410201</v>
      </c>
      <c r="AS74">
        <v>-0.135450795292854</v>
      </c>
      <c r="AU74" s="9">
        <f t="shared" si="15"/>
        <v>2.4911205176859825E-3</v>
      </c>
      <c r="AV74" s="9">
        <f t="shared" si="16"/>
        <v>0.19364070892340024</v>
      </c>
      <c r="AW74" s="9">
        <f t="shared" si="17"/>
        <v>1.4198820506881116E-3</v>
      </c>
      <c r="AX74" s="9">
        <f t="shared" si="13"/>
        <v>11.0635995864868</v>
      </c>
      <c r="AY74" s="9">
        <f t="shared" si="18"/>
        <v>11.257240295410201</v>
      </c>
      <c r="AZ74" s="9">
        <f t="shared" si="19"/>
        <v>1.0712384669978709E-3</v>
      </c>
      <c r="BB74" s="9">
        <f t="shared" si="20"/>
        <v>4.8238234305834145E-4</v>
      </c>
      <c r="BC74" s="9">
        <f t="shared" si="14"/>
        <v>1.5709006468853023E-2</v>
      </c>
      <c r="BD74" s="9">
        <f t="shared" si="21"/>
        <v>2.0743537617548422E-4</v>
      </c>
      <c r="BE74" s="9">
        <f t="shared" si="22"/>
        <v>1.598395343573588E-2</v>
      </c>
    </row>
    <row r="75" spans="1:59" x14ac:dyDescent="0.35">
      <c r="A75">
        <v>101</v>
      </c>
      <c r="B75" t="s">
        <v>60</v>
      </c>
      <c r="C75">
        <v>11.2644596099854</v>
      </c>
      <c r="D75">
        <v>11.2771997451782</v>
      </c>
      <c r="E75">
        <v>11.2897796630859</v>
      </c>
      <c r="F75">
        <v>11.1982097625732</v>
      </c>
      <c r="G75">
        <v>1933</v>
      </c>
      <c r="H75">
        <v>6248</v>
      </c>
      <c r="I75">
        <v>8181</v>
      </c>
      <c r="J75">
        <v>11.256660461425801</v>
      </c>
      <c r="K75">
        <v>11.155489921569799</v>
      </c>
      <c r="L75">
        <v>11.2249298095703</v>
      </c>
      <c r="M75">
        <v>11.2334604263306</v>
      </c>
      <c r="N75">
        <v>16.641300201416001</v>
      </c>
      <c r="O75">
        <v>41.097259521484403</v>
      </c>
      <c r="P75">
        <v>1777.49597167969</v>
      </c>
      <c r="Q75">
        <v>0.22936339676380199</v>
      </c>
      <c r="R75">
        <v>0.70547342300414995</v>
      </c>
      <c r="S75">
        <v>1.6845699399709702E-2</v>
      </c>
      <c r="T75">
        <v>4.3053001165390001E-2</v>
      </c>
      <c r="U75">
        <v>3.8891099393367802E-2</v>
      </c>
      <c r="V75">
        <v>0.225427001714706</v>
      </c>
      <c r="W75">
        <v>3.7459180355071999</v>
      </c>
      <c r="X75">
        <v>3.9410929679870601</v>
      </c>
      <c r="Y75">
        <v>4.65710014104843E-2</v>
      </c>
      <c r="Z75">
        <v>0.38563320040702798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4.65710014104843E-2</v>
      </c>
      <c r="AH75" t="s">
        <v>124</v>
      </c>
      <c r="AI75">
        <v>-0.14758010208606701</v>
      </c>
      <c r="AJ75" s="6">
        <v>11.256660461425801</v>
      </c>
      <c r="AK75">
        <v>-0.101009100675583</v>
      </c>
      <c r="AL75">
        <v>-0.101009100675583</v>
      </c>
      <c r="AM75">
        <v>0.22936339676380199</v>
      </c>
      <c r="AN75" s="6">
        <v>11.256660461425801</v>
      </c>
      <c r="AQ75">
        <v>-0.101009100675583</v>
      </c>
      <c r="AU75" s="9">
        <f t="shared" si="15"/>
        <v>1.2159782026954703E-2</v>
      </c>
      <c r="AV75" s="9">
        <f t="shared" si="16"/>
        <v>0.10117053985600144</v>
      </c>
      <c r="AW75" s="9">
        <f t="shared" si="17"/>
        <v>7.8726102739383793E-3</v>
      </c>
      <c r="AX75" s="9">
        <f t="shared" si="13"/>
        <v>11.155489921569799</v>
      </c>
      <c r="AY75" s="9">
        <f t="shared" si="18"/>
        <v>11.256660461425801</v>
      </c>
      <c r="AZ75" s="9">
        <f t="shared" si="19"/>
        <v>4.287171753016324E-3</v>
      </c>
      <c r="BB75" s="9">
        <f t="shared" si="20"/>
        <v>1.2302117121983109E-3</v>
      </c>
      <c r="BC75" s="9">
        <f t="shared" si="14"/>
        <v>8.7822824567366453E-2</v>
      </c>
      <c r="BD75" s="9">
        <f t="shared" si="21"/>
        <v>4.3373548070806155E-4</v>
      </c>
      <c r="BE75" s="9">
        <f t="shared" si="22"/>
        <v>8.8619300798856701E-2</v>
      </c>
      <c r="BG75">
        <f>SUM(I75 * AP75)</f>
        <v>0</v>
      </c>
    </row>
    <row r="76" spans="1:59" x14ac:dyDescent="0.35">
      <c r="A76">
        <v>86</v>
      </c>
      <c r="B76" t="s">
        <v>70</v>
      </c>
      <c r="C76">
        <v>11.0348901748657</v>
      </c>
      <c r="D76">
        <v>11.0348901748657</v>
      </c>
      <c r="E76">
        <v>11.184419631958001</v>
      </c>
      <c r="F76">
        <v>10.9150896072388</v>
      </c>
      <c r="G76">
        <v>727</v>
      </c>
      <c r="H76">
        <v>655</v>
      </c>
      <c r="I76">
        <v>1382</v>
      </c>
      <c r="J76">
        <v>11.2506303787231</v>
      </c>
      <c r="K76">
        <v>10.9533596038818</v>
      </c>
      <c r="L76">
        <v>11.0914497375488</v>
      </c>
      <c r="M76">
        <v>11.0932102203369</v>
      </c>
      <c r="N76">
        <v>16.348609924316399</v>
      </c>
      <c r="O76">
        <v>40.173622131347699</v>
      </c>
      <c r="P76">
        <v>1708.65405273438</v>
      </c>
      <c r="Q76">
        <v>0.52956062555313099</v>
      </c>
      <c r="R76">
        <v>0.84504389762878396</v>
      </c>
      <c r="S76">
        <v>1.6479099169373498E-2</v>
      </c>
      <c r="T76">
        <v>8.3200402557849898E-2</v>
      </c>
      <c r="U76">
        <v>3.4443899989128099E-2</v>
      </c>
      <c r="V76">
        <v>5.0021998584270498E-2</v>
      </c>
      <c r="W76">
        <v>3.7496600151061998</v>
      </c>
      <c r="X76">
        <v>3.9437899589538601</v>
      </c>
      <c r="Y76">
        <v>-0.102029003202915</v>
      </c>
      <c r="Z76">
        <v>0.38528621196746798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-0.102029003202915</v>
      </c>
      <c r="AH76" t="s">
        <v>125</v>
      </c>
      <c r="AI76">
        <v>-0.14758010208606701</v>
      </c>
      <c r="AJ76" s="6">
        <v>11.2506303787231</v>
      </c>
      <c r="AK76">
        <v>-0.24960909783840199</v>
      </c>
      <c r="AL76">
        <v>-0.24960909783840199</v>
      </c>
      <c r="AM76">
        <v>0.52956062555313099</v>
      </c>
      <c r="AN76" s="6">
        <v>11.2506303787231</v>
      </c>
      <c r="AP76">
        <v>-0.24960909783840199</v>
      </c>
      <c r="AU76" s="9">
        <f t="shared" si="15"/>
        <v>1.2747530774096238E-3</v>
      </c>
      <c r="AV76" s="9">
        <f t="shared" si="16"/>
        <v>0.29727077484129971</v>
      </c>
      <c r="AW76" s="9">
        <f t="shared" si="17"/>
        <v>-3.3764933564928309E-4</v>
      </c>
      <c r="AX76" s="9">
        <f t="shared" si="13"/>
        <v>10.9533596038818</v>
      </c>
      <c r="AY76" s="9">
        <f t="shared" si="18"/>
        <v>11.2506303787231</v>
      </c>
      <c r="AZ76" s="9">
        <f t="shared" si="19"/>
        <v>1.6124024130589069E-3</v>
      </c>
      <c r="BB76" s="9">
        <f t="shared" si="20"/>
        <v>3.7894683505289018E-4</v>
      </c>
      <c r="BC76" s="9">
        <f t="shared" si="14"/>
        <v>-3.6983945933783844E-3</v>
      </c>
      <c r="BD76" s="9">
        <f t="shared" si="21"/>
        <v>4.7932011468600265E-4</v>
      </c>
      <c r="BE76" s="9">
        <f t="shared" si="22"/>
        <v>-3.7987678730114971E-3</v>
      </c>
      <c r="BG76">
        <f>SUM(I76 * AP76)</f>
        <v>-344.95977321267156</v>
      </c>
    </row>
    <row r="77" spans="1:59" x14ac:dyDescent="0.35">
      <c r="A77">
        <v>496</v>
      </c>
      <c r="B77" t="s">
        <v>144</v>
      </c>
      <c r="C77">
        <v>11.050889968872101</v>
      </c>
      <c r="D77">
        <v>11.050889968872101</v>
      </c>
      <c r="E77">
        <v>11.2252397537231</v>
      </c>
      <c r="F77">
        <v>10.9331102371216</v>
      </c>
      <c r="G77">
        <v>2037</v>
      </c>
      <c r="H77">
        <v>1608</v>
      </c>
      <c r="I77">
        <v>3645</v>
      </c>
      <c r="J77">
        <v>11.249509811401399</v>
      </c>
      <c r="K77">
        <v>10.9472599029541</v>
      </c>
      <c r="L77">
        <v>11.082719802856399</v>
      </c>
      <c r="M77">
        <v>11.0840101242065</v>
      </c>
      <c r="N77">
        <v>16.557510375976602</v>
      </c>
      <c r="O77">
        <v>40.335975646972699</v>
      </c>
      <c r="P77">
        <v>1730.06799316406</v>
      </c>
      <c r="Q77">
        <v>0.54755622148513805</v>
      </c>
      <c r="R77">
        <v>0.88842642307281505</v>
      </c>
      <c r="S77">
        <v>1.8184000626206401E-2</v>
      </c>
      <c r="T77">
        <v>4.6706900000572198E-2</v>
      </c>
      <c r="U77">
        <v>4.6989999711513498E-2</v>
      </c>
      <c r="V77">
        <v>3.4736998379230499E-2</v>
      </c>
      <c r="W77">
        <v>3.7980740070343</v>
      </c>
      <c r="X77">
        <v>3.9387190341949498</v>
      </c>
      <c r="Y77">
        <v>-6.2505602836608901E-2</v>
      </c>
      <c r="Z77">
        <v>0.32360950112342801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-6.2505602836608901E-2</v>
      </c>
      <c r="AH77" t="s">
        <v>107</v>
      </c>
      <c r="AI77">
        <v>-0.14758010208606701</v>
      </c>
      <c r="AJ77" s="6">
        <v>11.249509811401399</v>
      </c>
      <c r="AK77">
        <v>-0.210085704922676</v>
      </c>
      <c r="AL77">
        <v>-0.210085704922676</v>
      </c>
      <c r="AM77">
        <v>0.54755622148513805</v>
      </c>
      <c r="AN77" s="6">
        <v>11.249509811401399</v>
      </c>
      <c r="AS77">
        <v>-0.210085704922676</v>
      </c>
      <c r="AU77" s="9">
        <f t="shared" si="15"/>
        <v>3.1294701503430155E-3</v>
      </c>
      <c r="AV77" s="9">
        <f t="shared" si="16"/>
        <v>0.30224990844729938</v>
      </c>
      <c r="AW77" s="9">
        <f t="shared" si="17"/>
        <v>-1.3883616452567008E-3</v>
      </c>
      <c r="AX77" s="9">
        <f t="shared" si="13"/>
        <v>10.9472599029541</v>
      </c>
      <c r="AY77" s="9">
        <f t="shared" si="18"/>
        <v>11.249509811401399</v>
      </c>
      <c r="AZ77" s="9">
        <f t="shared" si="19"/>
        <v>4.5178317955997162E-3</v>
      </c>
      <c r="BB77" s="9">
        <f t="shared" si="20"/>
        <v>9.4588206642973259E-4</v>
      </c>
      <c r="BC77" s="9">
        <f t="shared" si="14"/>
        <v>-1.5198755769918065E-2</v>
      </c>
      <c r="BD77" s="9">
        <f t="shared" si="21"/>
        <v>1.3655142466003124E-3</v>
      </c>
      <c r="BE77" s="9">
        <f t="shared" si="22"/>
        <v>-1.5618387950088644E-2</v>
      </c>
    </row>
    <row r="78" spans="1:59" x14ac:dyDescent="0.35">
      <c r="A78">
        <v>143</v>
      </c>
      <c r="B78" t="s">
        <v>67</v>
      </c>
      <c r="C78">
        <v>11.2252397537231</v>
      </c>
      <c r="D78">
        <v>11.2252397537231</v>
      </c>
      <c r="E78">
        <v>11.2515602111816</v>
      </c>
      <c r="F78">
        <v>11.184419631958001</v>
      </c>
      <c r="G78">
        <v>618</v>
      </c>
      <c r="H78">
        <v>2515</v>
      </c>
      <c r="I78">
        <v>3133</v>
      </c>
      <c r="J78">
        <v>11.246990203857401</v>
      </c>
      <c r="K78">
        <v>11.164310455322299</v>
      </c>
      <c r="L78">
        <v>11.2307901382446</v>
      </c>
      <c r="M78">
        <v>11.2305498123169</v>
      </c>
      <c r="N78">
        <v>16.6256408691406</v>
      </c>
      <c r="O78">
        <v>42.114273071289098</v>
      </c>
      <c r="P78">
        <v>1873.52099609375</v>
      </c>
      <c r="Q78">
        <v>0.19879940152168299</v>
      </c>
      <c r="R78">
        <v>0.78968691825866699</v>
      </c>
      <c r="S78">
        <v>1.80258005857468E-2</v>
      </c>
      <c r="T78">
        <v>5.4278399795293801E-2</v>
      </c>
      <c r="U78">
        <v>6.7701302468776703E-2</v>
      </c>
      <c r="V78">
        <v>0.12526339292526201</v>
      </c>
      <c r="W78">
        <v>3.8007259368896502</v>
      </c>
      <c r="X78">
        <v>3.9421648979186998</v>
      </c>
      <c r="Y78">
        <v>0.10382310301065401</v>
      </c>
      <c r="Z78">
        <v>0.33489328622817999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0.10382310301065401</v>
      </c>
      <c r="AH78" t="s">
        <v>124</v>
      </c>
      <c r="AI78">
        <v>-0.14758010208606701</v>
      </c>
      <c r="AJ78" s="6">
        <v>11.246990203857401</v>
      </c>
      <c r="AK78">
        <v>-4.3757099658250802E-2</v>
      </c>
      <c r="AL78">
        <v>-4.3757099658250802E-2</v>
      </c>
      <c r="AM78">
        <v>0.19879940152168299</v>
      </c>
      <c r="AN78" s="6">
        <v>11.246990203857401</v>
      </c>
      <c r="AQ78">
        <v>-4.3757099658250802E-2</v>
      </c>
      <c r="AU78" s="9">
        <f t="shared" si="15"/>
        <v>4.8946625796720674E-3</v>
      </c>
      <c r="AV78" s="9">
        <f t="shared" si="16"/>
        <v>8.2679748535101183E-2</v>
      </c>
      <c r="AW78" s="9">
        <f t="shared" si="17"/>
        <v>3.5240096343207546E-3</v>
      </c>
      <c r="AX78" s="9">
        <f t="shared" si="13"/>
        <v>11.164310455322299</v>
      </c>
      <c r="AY78" s="9">
        <f t="shared" si="18"/>
        <v>11.246990203857401</v>
      </c>
      <c r="AZ78" s="9">
        <f t="shared" si="19"/>
        <v>1.3706529453513131E-3</v>
      </c>
      <c r="BB78" s="9">
        <f t="shared" si="20"/>
        <v>4.0468947125145622E-4</v>
      </c>
      <c r="BC78" s="9">
        <f t="shared" si="14"/>
        <v>3.934313760510371E-2</v>
      </c>
      <c r="BD78" s="9">
        <f t="shared" si="21"/>
        <v>1.1332524085054235E-4</v>
      </c>
      <c r="BE78" s="9">
        <f t="shared" si="22"/>
        <v>3.9634501835504626E-2</v>
      </c>
      <c r="BG78">
        <f>SUM(I78 * AP78)</f>
        <v>0</v>
      </c>
    </row>
    <row r="79" spans="1:59" x14ac:dyDescent="0.35">
      <c r="A79">
        <v>94</v>
      </c>
      <c r="B79" t="s">
        <v>347</v>
      </c>
      <c r="C79">
        <v>11.0020999908447</v>
      </c>
      <c r="D79">
        <v>11.0348901748657</v>
      </c>
      <c r="E79">
        <v>11.2252397537231</v>
      </c>
      <c r="F79">
        <v>10.9150896072388</v>
      </c>
      <c r="G79">
        <v>260</v>
      </c>
      <c r="H79">
        <v>313</v>
      </c>
      <c r="I79">
        <v>573</v>
      </c>
      <c r="J79">
        <v>11.2449502944946</v>
      </c>
      <c r="K79">
        <v>10.883709907531699</v>
      </c>
      <c r="L79">
        <v>11.045940399169901</v>
      </c>
      <c r="M79">
        <v>11.0860500335693</v>
      </c>
      <c r="N79">
        <v>16.805040359497099</v>
      </c>
      <c r="O79">
        <v>42.406955718994098</v>
      </c>
      <c r="P79">
        <v>1913.36303710938</v>
      </c>
      <c r="Q79">
        <v>0.43989589810371399</v>
      </c>
      <c r="R79">
        <v>0.75856661796569802</v>
      </c>
      <c r="S79">
        <v>7.8426999971270596E-3</v>
      </c>
      <c r="T79">
        <v>0.114003002643585</v>
      </c>
      <c r="U79">
        <v>8.2959897816181197E-2</v>
      </c>
      <c r="V79">
        <v>9.5680497586727101E-2</v>
      </c>
      <c r="W79">
        <v>3.8001179695129399</v>
      </c>
      <c r="X79">
        <v>3.9354829788207999</v>
      </c>
      <c r="Y79">
        <v>-0.146320804953575</v>
      </c>
      <c r="Z79">
        <v>0.31799191236495999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-0.146320804953575</v>
      </c>
      <c r="AH79" t="s">
        <v>127</v>
      </c>
      <c r="AI79">
        <v>-0.14758010208606701</v>
      </c>
      <c r="AJ79" s="6">
        <v>11.2449502944946</v>
      </c>
      <c r="AK79">
        <v>-0.293900996446609</v>
      </c>
      <c r="AL79">
        <v>-0.293900996446609</v>
      </c>
      <c r="AM79">
        <v>0.43989589810371399</v>
      </c>
      <c r="AN79" s="6">
        <v>11.2449502944946</v>
      </c>
      <c r="AU79" s="9">
        <f t="shared" si="15"/>
        <v>6.0915681409040047E-4</v>
      </c>
      <c r="AV79" s="9">
        <f t="shared" si="16"/>
        <v>0.36124038696290128</v>
      </c>
      <c r="AW79" s="9">
        <f t="shared" si="17"/>
        <v>3.2506707631919278E-5</v>
      </c>
      <c r="AX79" s="9">
        <f t="shared" si="13"/>
        <v>10.883709907531699</v>
      </c>
      <c r="AY79" s="9">
        <f t="shared" si="18"/>
        <v>11.2449502944946</v>
      </c>
      <c r="AZ79" s="9">
        <f t="shared" si="19"/>
        <v>5.7665010645848119E-4</v>
      </c>
      <c r="BB79" s="9">
        <f t="shared" si="20"/>
        <v>2.200520432431044E-4</v>
      </c>
      <c r="BC79" s="9">
        <f t="shared" si="14"/>
        <v>3.5379357591475613E-4</v>
      </c>
      <c r="BD79" s="9">
        <f t="shared" si="21"/>
        <v>2.0830930759925997E-4</v>
      </c>
      <c r="BE79" s="9">
        <f t="shared" si="22"/>
        <v>3.6553631155860055E-4</v>
      </c>
      <c r="BG79">
        <f>SUM(I79 * AP79)</f>
        <v>0</v>
      </c>
    </row>
    <row r="80" spans="1:59" x14ac:dyDescent="0.35">
      <c r="A80">
        <v>41</v>
      </c>
      <c r="B80" t="s">
        <v>143</v>
      </c>
      <c r="C80">
        <v>11.0348901748657</v>
      </c>
      <c r="D80">
        <v>11.050889968872101</v>
      </c>
      <c r="E80">
        <v>11.2252397537231</v>
      </c>
      <c r="F80">
        <v>10.8395795822144</v>
      </c>
      <c r="G80">
        <v>1529</v>
      </c>
      <c r="H80">
        <v>2468</v>
      </c>
      <c r="I80">
        <v>3997</v>
      </c>
      <c r="J80">
        <v>11.244219779968301</v>
      </c>
      <c r="K80">
        <v>10.863980293273899</v>
      </c>
      <c r="L80">
        <v>11.0663900375366</v>
      </c>
      <c r="M80">
        <v>11.0978298187256</v>
      </c>
      <c r="N80">
        <v>16.505559921264599</v>
      </c>
      <c r="O80">
        <v>43.087238311767599</v>
      </c>
      <c r="P80">
        <v>1958.34204101562</v>
      </c>
      <c r="Q80">
        <v>0.38499149680137601</v>
      </c>
      <c r="R80">
        <v>0.83761119842529297</v>
      </c>
      <c r="S80">
        <v>1.61323994398117E-2</v>
      </c>
      <c r="T80">
        <v>6.9358401000499698E-2</v>
      </c>
      <c r="U80">
        <v>7.6941400766372695E-2</v>
      </c>
      <c r="V80">
        <v>5.1606699824333198E-2</v>
      </c>
      <c r="W80">
        <v>3.80954909324646</v>
      </c>
      <c r="X80">
        <v>3.9408318996429399</v>
      </c>
      <c r="Y80">
        <v>-0.134712904691696</v>
      </c>
      <c r="Z80">
        <v>0.29641249775886502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-0.134712904691696</v>
      </c>
      <c r="AH80" t="s">
        <v>127</v>
      </c>
      <c r="AI80">
        <v>-0.14758010208606701</v>
      </c>
      <c r="AJ80" s="6">
        <v>11.244219779968301</v>
      </c>
      <c r="AK80">
        <v>-0.282293111085892</v>
      </c>
      <c r="AL80">
        <v>-0.282293111085892</v>
      </c>
      <c r="AM80">
        <v>0.38499149680137601</v>
      </c>
      <c r="AN80" s="6">
        <v>11.244219779968301</v>
      </c>
      <c r="AU80" s="9">
        <f t="shared" si="15"/>
        <v>4.8031917481632849E-3</v>
      </c>
      <c r="AV80" s="9">
        <f t="shared" si="16"/>
        <v>0.38023948669440166</v>
      </c>
      <c r="AW80" s="9">
        <f t="shared" si="17"/>
        <v>1.4120455451824476E-3</v>
      </c>
      <c r="AX80" s="9">
        <f t="shared" si="13"/>
        <v>10.863980293273899</v>
      </c>
      <c r="AY80" s="9">
        <f t="shared" si="18"/>
        <v>11.244219779968301</v>
      </c>
      <c r="AZ80" s="9">
        <f t="shared" si="19"/>
        <v>3.3911462029808373E-3</v>
      </c>
      <c r="BB80" s="9">
        <f t="shared" si="20"/>
        <v>1.8263631648163933E-3</v>
      </c>
      <c r="BC80" s="9">
        <f t="shared" si="14"/>
        <v>1.534043497606731E-2</v>
      </c>
      <c r="BD80" s="9">
        <f t="shared" si="21"/>
        <v>1.2894476915271027E-3</v>
      </c>
      <c r="BE80" s="9">
        <f t="shared" si="22"/>
        <v>1.5877350449356599E-2</v>
      </c>
      <c r="BG80">
        <f>SUM(I80 * AP80)</f>
        <v>0</v>
      </c>
    </row>
    <row r="81" spans="1:59" x14ac:dyDescent="0.35">
      <c r="A81">
        <v>165</v>
      </c>
      <c r="B81" t="s">
        <v>44</v>
      </c>
      <c r="C81">
        <v>11.112449645996101</v>
      </c>
      <c r="D81">
        <v>11.127260208129901</v>
      </c>
      <c r="E81">
        <v>11.2252397537231</v>
      </c>
      <c r="F81">
        <v>11.0020999908447</v>
      </c>
      <c r="G81">
        <v>1632</v>
      </c>
      <c r="H81">
        <v>1551</v>
      </c>
      <c r="I81">
        <v>3183</v>
      </c>
      <c r="J81">
        <v>11.243379592895501</v>
      </c>
      <c r="K81">
        <v>11.080719947814901</v>
      </c>
      <c r="L81">
        <v>11.1512699127197</v>
      </c>
      <c r="M81">
        <v>11.1599998474121</v>
      </c>
      <c r="N81">
        <v>19.019830703735401</v>
      </c>
      <c r="O81">
        <v>40.439361572265597</v>
      </c>
      <c r="P81">
        <v>1720.97900390625</v>
      </c>
      <c r="Q81">
        <v>0.51259928941726696</v>
      </c>
      <c r="R81">
        <v>0.59831428527831998</v>
      </c>
      <c r="S81">
        <v>1.8478799611330001E-2</v>
      </c>
      <c r="T81">
        <v>5.3210098296403899E-2</v>
      </c>
      <c r="U81">
        <v>4.7460000962019001E-2</v>
      </c>
      <c r="V81">
        <v>0.32086339592933699</v>
      </c>
      <c r="W81">
        <v>3.7939600944518999</v>
      </c>
      <c r="X81">
        <v>3.9406490325927699</v>
      </c>
      <c r="Y81">
        <v>5.1862899214029298E-2</v>
      </c>
      <c r="Z81">
        <v>0.17267930507659901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5.1862899214029298E-2</v>
      </c>
      <c r="AH81" t="s">
        <v>126</v>
      </c>
      <c r="AI81">
        <v>-0.14758010208606701</v>
      </c>
      <c r="AJ81" s="6">
        <v>11.243379592895501</v>
      </c>
      <c r="AK81">
        <v>-9.5717303454875904E-2</v>
      </c>
      <c r="AL81">
        <v>-9.5717303454875904E-2</v>
      </c>
      <c r="AM81">
        <v>0.51259928941726696</v>
      </c>
      <c r="AN81" s="6">
        <v>11.243379592895501</v>
      </c>
      <c r="AR81">
        <v>-9.5717303454875904E-2</v>
      </c>
      <c r="AU81" s="9">
        <f t="shared" si="15"/>
        <v>3.0185374397898117E-3</v>
      </c>
      <c r="AV81" s="9">
        <f t="shared" si="16"/>
        <v>0.16265964508060016</v>
      </c>
      <c r="AW81" s="9">
        <f t="shared" si="17"/>
        <v>-6.0105092074957782E-4</v>
      </c>
      <c r="AX81" s="9">
        <f t="shared" si="13"/>
        <v>11.080719947814901</v>
      </c>
      <c r="AY81" s="9">
        <f t="shared" si="18"/>
        <v>11.243379592895501</v>
      </c>
      <c r="AZ81" s="9">
        <f t="shared" si="19"/>
        <v>3.6195883605393895E-3</v>
      </c>
      <c r="BB81" s="9">
        <f t="shared" si="20"/>
        <v>4.9099422861871426E-4</v>
      </c>
      <c r="BC81" s="9">
        <f t="shared" si="14"/>
        <v>-6.66007692720236E-3</v>
      </c>
      <c r="BD81" s="9">
        <f t="shared" si="21"/>
        <v>5.8876095806320854E-4</v>
      </c>
      <c r="BE81" s="9">
        <f t="shared" si="22"/>
        <v>-6.7578436566468544E-3</v>
      </c>
      <c r="BG81">
        <f>SUM(I81 * AP81)</f>
        <v>0</v>
      </c>
    </row>
    <row r="82" spans="1:59" x14ac:dyDescent="0.35">
      <c r="A82">
        <v>23</v>
      </c>
      <c r="B82" t="s">
        <v>62</v>
      </c>
      <c r="C82">
        <v>11.15625</v>
      </c>
      <c r="D82">
        <v>11.15625</v>
      </c>
      <c r="E82">
        <v>11.2644596099854</v>
      </c>
      <c r="F82">
        <v>11.0666399002075</v>
      </c>
      <c r="G82">
        <v>10187</v>
      </c>
      <c r="H82">
        <v>6771</v>
      </c>
      <c r="I82">
        <v>16958</v>
      </c>
      <c r="J82">
        <v>11.241849899291999</v>
      </c>
      <c r="K82">
        <v>11.024339675903301</v>
      </c>
      <c r="L82">
        <v>11.1046800613403</v>
      </c>
      <c r="M82">
        <v>11.1097497940063</v>
      </c>
      <c r="N82">
        <v>17.7164707183838</v>
      </c>
      <c r="O82">
        <v>45.091766357421903</v>
      </c>
      <c r="P82">
        <v>2125.11010742188</v>
      </c>
      <c r="Q82">
        <v>0.60732018947601296</v>
      </c>
      <c r="R82">
        <v>0.80975252389907804</v>
      </c>
      <c r="S82">
        <v>1.8525300547480601E-2</v>
      </c>
      <c r="T82">
        <v>0.12536369264125799</v>
      </c>
      <c r="U82">
        <v>7.0897102355957003E-2</v>
      </c>
      <c r="V82">
        <v>2.90578994899988E-2</v>
      </c>
      <c r="W82">
        <v>3.8313219547271702</v>
      </c>
      <c r="X82">
        <v>3.9372930526733398</v>
      </c>
      <c r="Y82">
        <v>-8.1893997266888601E-3</v>
      </c>
      <c r="Z82">
        <v>0.176809906959534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-8.1893997266888601E-3</v>
      </c>
      <c r="AH82" t="s">
        <v>107</v>
      </c>
      <c r="AI82">
        <v>-0.14758010208606701</v>
      </c>
      <c r="AJ82" s="6">
        <v>11.241849899291999</v>
      </c>
      <c r="AK82">
        <v>-0.15576949715614299</v>
      </c>
      <c r="AL82">
        <v>-0.15576949715614299</v>
      </c>
      <c r="AM82">
        <v>0.60732018947601296</v>
      </c>
      <c r="AN82" s="6">
        <v>11.241849899291999</v>
      </c>
      <c r="AS82">
        <v>-0.15576949715614299</v>
      </c>
      <c r="AU82" s="9">
        <f t="shared" si="15"/>
        <v>1.317763830097796E-2</v>
      </c>
      <c r="AV82" s="9">
        <f t="shared" si="16"/>
        <v>0.21751022338869852</v>
      </c>
      <c r="AW82" s="9">
        <f t="shared" si="17"/>
        <v>-9.4159564470703006E-3</v>
      </c>
      <c r="AX82" s="9">
        <f t="shared" si="13"/>
        <v>11.024339675903301</v>
      </c>
      <c r="AY82" s="9">
        <f t="shared" si="18"/>
        <v>11.241849899291999</v>
      </c>
      <c r="AZ82" s="9">
        <f t="shared" si="19"/>
        <v>2.259359474804826E-2</v>
      </c>
      <c r="BB82" s="9">
        <f t="shared" si="20"/>
        <v>2.8662710505811856E-3</v>
      </c>
      <c r="BC82" s="9">
        <f t="shared" si="14"/>
        <v>-0.1038047022460146</v>
      </c>
      <c r="BD82" s="9">
        <f t="shared" si="21"/>
        <v>4.914337840801703E-3</v>
      </c>
      <c r="BE82" s="9">
        <f t="shared" si="22"/>
        <v>-0.10585276903623511</v>
      </c>
      <c r="BG82">
        <f>SUM(I82 * AP82)</f>
        <v>0</v>
      </c>
    </row>
    <row r="83" spans="1:59" x14ac:dyDescent="0.35">
      <c r="A83">
        <v>980</v>
      </c>
      <c r="B83" t="s">
        <v>85</v>
      </c>
      <c r="C83">
        <v>11.2644596099854</v>
      </c>
      <c r="D83">
        <v>11.2644596099854</v>
      </c>
      <c r="E83">
        <v>11.2897796630859</v>
      </c>
      <c r="F83">
        <v>11.2252397537231</v>
      </c>
      <c r="G83">
        <v>71</v>
      </c>
      <c r="H83">
        <v>593</v>
      </c>
      <c r="I83">
        <v>664</v>
      </c>
      <c r="J83">
        <v>11.2376098632812</v>
      </c>
      <c r="K83">
        <v>11.2139596939087</v>
      </c>
      <c r="L83">
        <v>11.233280181884799</v>
      </c>
      <c r="M83">
        <v>11.2353000640869</v>
      </c>
      <c r="N83">
        <v>17.066350936889599</v>
      </c>
      <c r="O83">
        <v>37.621700286865199</v>
      </c>
      <c r="P83">
        <v>1472.97998046875</v>
      </c>
      <c r="Q83">
        <v>9.7334697842598003E-2</v>
      </c>
      <c r="R83">
        <v>0.82428961992263805</v>
      </c>
      <c r="S83">
        <v>3.2285500317812001E-2</v>
      </c>
      <c r="T83">
        <v>0.100965097546577</v>
      </c>
      <c r="U83">
        <v>4.4237598776817301E-2</v>
      </c>
      <c r="V83">
        <v>3.3884100615978199E-2</v>
      </c>
      <c r="W83">
        <v>3.9700689315795898</v>
      </c>
      <c r="X83">
        <v>3.9467360973358199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 t="s">
        <v>127</v>
      </c>
      <c r="AI83">
        <v>-0.14758010208606701</v>
      </c>
      <c r="AJ83" s="6">
        <v>11.2376098632812</v>
      </c>
      <c r="AM83">
        <v>9.7334697842598003E-2</v>
      </c>
      <c r="AN83" s="6">
        <v>11.2376098632812</v>
      </c>
      <c r="AU83" s="9">
        <f t="shared" si="15"/>
        <v>1.1540894273342091E-3</v>
      </c>
      <c r="AV83" s="9">
        <f t="shared" si="16"/>
        <v>2.3650169372499974E-2</v>
      </c>
      <c r="AW83" s="9">
        <f t="shared" si="17"/>
        <v>9.9661959057054691E-4</v>
      </c>
      <c r="AX83" s="9">
        <f t="shared" si="13"/>
        <v>11.2139596939087</v>
      </c>
      <c r="AY83" s="9">
        <f t="shared" si="18"/>
        <v>11.2376098632812</v>
      </c>
      <c r="AZ83" s="9">
        <f t="shared" si="19"/>
        <v>1.5746983676366216E-4</v>
      </c>
      <c r="BB83" s="9">
        <f t="shared" si="20"/>
        <v>2.7294410427465546E-5</v>
      </c>
      <c r="BC83" s="9">
        <f t="shared" si="14"/>
        <v>1.1176051918817905E-2</v>
      </c>
      <c r="BD83" s="9">
        <f t="shared" si="21"/>
        <v>3.7241883105205335E-6</v>
      </c>
      <c r="BE83" s="9">
        <f t="shared" si="22"/>
        <v>1.119962214093485E-2</v>
      </c>
    </row>
    <row r="84" spans="1:59" x14ac:dyDescent="0.35">
      <c r="A84">
        <v>10</v>
      </c>
      <c r="B84" t="s">
        <v>90</v>
      </c>
      <c r="C84">
        <v>11.184419631958001</v>
      </c>
      <c r="D84">
        <v>11.1982097625732</v>
      </c>
      <c r="E84">
        <v>11.2252397537231</v>
      </c>
      <c r="F84">
        <v>11.082139968872101</v>
      </c>
      <c r="G84">
        <v>427</v>
      </c>
      <c r="H84">
        <v>724</v>
      </c>
      <c r="I84">
        <v>1151</v>
      </c>
      <c r="J84">
        <v>11.2335395812988</v>
      </c>
      <c r="K84">
        <v>11.0518703460693</v>
      </c>
      <c r="L84">
        <v>11.153770446777299</v>
      </c>
      <c r="M84">
        <v>11.166950225830099</v>
      </c>
      <c r="N84">
        <v>16.673460006713899</v>
      </c>
      <c r="O84">
        <v>45.815929412841797</v>
      </c>
      <c r="P84">
        <v>2183.93505859375</v>
      </c>
      <c r="Q84">
        <v>0.36652660369873002</v>
      </c>
      <c r="R84">
        <v>0.86220908164978005</v>
      </c>
      <c r="S84">
        <v>1.5420000068843399E-2</v>
      </c>
      <c r="T84">
        <v>7.3775999248027802E-2</v>
      </c>
      <c r="U84">
        <v>4.1416000574827201E-2</v>
      </c>
      <c r="V84">
        <v>4.2450699955224998E-2</v>
      </c>
      <c r="W84">
        <v>3.8049890995025599</v>
      </c>
      <c r="X84">
        <v>3.9427540302276598</v>
      </c>
      <c r="Y84">
        <v>3.1651400029659299E-2</v>
      </c>
      <c r="Z84">
        <v>0.248020395636559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3.1651400029659299E-2</v>
      </c>
      <c r="AH84" t="s">
        <v>125</v>
      </c>
      <c r="AI84">
        <v>-0.14758010208606701</v>
      </c>
      <c r="AJ84" s="6">
        <v>11.2335395812988</v>
      </c>
      <c r="AK84">
        <v>-0.11592879891395599</v>
      </c>
      <c r="AL84">
        <v>-0.11592879891395599</v>
      </c>
      <c r="AM84">
        <v>0.36652660369873002</v>
      </c>
      <c r="AN84" s="6">
        <v>11.2335395812988</v>
      </c>
      <c r="AP84">
        <v>-0.11592879891395599</v>
      </c>
      <c r="AU84" s="9">
        <f t="shared" si="15"/>
        <v>1.409040042816134E-3</v>
      </c>
      <c r="AV84" s="9">
        <f t="shared" si="16"/>
        <v>0.18166923522949929</v>
      </c>
      <c r="AW84" s="9">
        <f t="shared" si="17"/>
        <v>4.6200313720932062E-4</v>
      </c>
      <c r="AX84" s="9">
        <f t="shared" si="13"/>
        <v>11.0518703460693</v>
      </c>
      <c r="AY84" s="9">
        <f t="shared" si="18"/>
        <v>11.2335395812988</v>
      </c>
      <c r="AZ84" s="9">
        <f t="shared" si="19"/>
        <v>9.4703690560681334E-4</v>
      </c>
      <c r="BB84" s="9">
        <f t="shared" si="20"/>
        <v>2.5597922698614801E-4</v>
      </c>
      <c r="BC84" s="9">
        <f t="shared" si="14"/>
        <v>5.1059987719146768E-3</v>
      </c>
      <c r="BD84" s="9">
        <f t="shared" si="21"/>
        <v>1.7204747037570129E-4</v>
      </c>
      <c r="BE84" s="9">
        <f t="shared" si="22"/>
        <v>5.1899305285251236E-3</v>
      </c>
      <c r="BG84">
        <f>SUM(I84 * AP84)</f>
        <v>-133.43404754996334</v>
      </c>
    </row>
    <row r="85" spans="1:59" x14ac:dyDescent="0.35">
      <c r="A85">
        <v>481</v>
      </c>
      <c r="B85" t="s">
        <v>86</v>
      </c>
      <c r="C85">
        <v>11.0020999908447</v>
      </c>
      <c r="D85">
        <v>11.0348901748657</v>
      </c>
      <c r="E85">
        <v>11.2252397537231</v>
      </c>
      <c r="F85">
        <v>10.819780349731399</v>
      </c>
      <c r="G85">
        <v>1618</v>
      </c>
      <c r="H85">
        <v>3853</v>
      </c>
      <c r="I85">
        <v>5471</v>
      </c>
      <c r="J85">
        <v>11.231260299682599</v>
      </c>
      <c r="K85">
        <v>10.8481903076172</v>
      </c>
      <c r="L85">
        <v>11.076189994811999</v>
      </c>
      <c r="M85">
        <v>11.115110397338899</v>
      </c>
      <c r="N85">
        <v>16.3408603668213</v>
      </c>
      <c r="O85">
        <v>42.583404541015597</v>
      </c>
      <c r="P85">
        <v>1918.55505371094</v>
      </c>
      <c r="Q85">
        <v>0.303212910890579</v>
      </c>
      <c r="R85">
        <v>0.87133067846298196</v>
      </c>
      <c r="S85">
        <v>9.4905998557805998E-3</v>
      </c>
      <c r="T85">
        <v>6.8470500409603105E-2</v>
      </c>
      <c r="U85">
        <v>5.5393800139427199E-2</v>
      </c>
      <c r="V85">
        <v>4.10422012209892E-2</v>
      </c>
      <c r="W85">
        <v>3.79787993431091</v>
      </c>
      <c r="X85">
        <v>3.9415729045867902</v>
      </c>
      <c r="Y85">
        <v>-0.173548698425293</v>
      </c>
      <c r="Z85">
        <v>0.324902504682541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-0.173548698425293</v>
      </c>
      <c r="AH85" t="s">
        <v>125</v>
      </c>
      <c r="AI85">
        <v>-0.14758010208606701</v>
      </c>
      <c r="AJ85" s="6">
        <v>11.231260299682599</v>
      </c>
      <c r="AK85">
        <v>-0.32112890481948902</v>
      </c>
      <c r="AL85">
        <v>-0.32112890481948902</v>
      </c>
      <c r="AM85">
        <v>0.303212910890579</v>
      </c>
      <c r="AN85" s="6">
        <v>11.231260299682599</v>
      </c>
      <c r="AP85">
        <v>-0.32112890481948902</v>
      </c>
      <c r="AU85" s="9">
        <f t="shared" si="15"/>
        <v>7.4986619958156957E-3</v>
      </c>
      <c r="AV85" s="9">
        <f t="shared" si="16"/>
        <v>0.38306999206539949</v>
      </c>
      <c r="AW85" s="9">
        <f t="shared" si="17"/>
        <v>3.9101240256240706E-3</v>
      </c>
      <c r="AX85" s="9">
        <f t="shared" si="13"/>
        <v>10.8481903076172</v>
      </c>
      <c r="AY85" s="9">
        <f t="shared" si="18"/>
        <v>11.231260299682599</v>
      </c>
      <c r="AZ85" s="9">
        <f t="shared" si="19"/>
        <v>3.5885379701916251E-3</v>
      </c>
      <c r="BB85" s="9">
        <f t="shared" si="20"/>
        <v>2.8725123912382313E-3</v>
      </c>
      <c r="BC85" s="9">
        <f t="shared" si="14"/>
        <v>4.2417769556356191E-2</v>
      </c>
      <c r="BD85" s="9">
        <f t="shared" si="21"/>
        <v>1.3746612117676905E-3</v>
      </c>
      <c r="BE85" s="9">
        <f t="shared" si="22"/>
        <v>4.3915620735826728E-2</v>
      </c>
      <c r="BG85">
        <f>SUM(I85 * AP85)</f>
        <v>-1756.8962382674245</v>
      </c>
    </row>
    <row r="86" spans="1:59" x14ac:dyDescent="0.35">
      <c r="A86">
        <v>314</v>
      </c>
      <c r="B86" t="s">
        <v>55</v>
      </c>
      <c r="C86">
        <v>11.097410202026399</v>
      </c>
      <c r="D86">
        <v>11.097410202026399</v>
      </c>
      <c r="E86">
        <v>11.1704301834106</v>
      </c>
      <c r="F86">
        <v>11.082139968872101</v>
      </c>
      <c r="G86">
        <v>233</v>
      </c>
      <c r="H86">
        <v>69</v>
      </c>
      <c r="I86">
        <v>302</v>
      </c>
      <c r="J86">
        <v>11.216279983520501</v>
      </c>
      <c r="K86">
        <v>11.040209770202599</v>
      </c>
      <c r="L86">
        <v>11.064450263977101</v>
      </c>
      <c r="M86">
        <v>11.083350181579601</v>
      </c>
      <c r="N86">
        <v>18.896299362182599</v>
      </c>
      <c r="O86">
        <v>41.000514984130902</v>
      </c>
      <c r="P86">
        <v>1788.06103515625</v>
      </c>
      <c r="Q86">
        <v>0.75497281551361095</v>
      </c>
      <c r="R86">
        <v>0.93534499406814597</v>
      </c>
      <c r="S86">
        <v>6.0735000297427203E-3</v>
      </c>
      <c r="T86">
        <v>2.1337399259209602E-2</v>
      </c>
      <c r="U86">
        <v>4.3960299342870698E-2</v>
      </c>
      <c r="V86">
        <v>3.5026799887418698E-2</v>
      </c>
      <c r="W86">
        <v>3.7214989662170401</v>
      </c>
      <c r="X86">
        <v>3.9332509040832502</v>
      </c>
      <c r="Y86">
        <v>3.4697398543357801E-2</v>
      </c>
      <c r="Z86">
        <v>0.17918619513511699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3.4697398543357801E-2</v>
      </c>
      <c r="AH86" t="s">
        <v>123</v>
      </c>
      <c r="AI86">
        <v>-0.14758010208606701</v>
      </c>
      <c r="AJ86" s="6">
        <v>11.216279983520501</v>
      </c>
      <c r="AK86">
        <v>-0.112882800400257</v>
      </c>
      <c r="AL86">
        <v>-0.112882800400257</v>
      </c>
      <c r="AM86">
        <v>0.75497281551361095</v>
      </c>
      <c r="AN86" s="6">
        <v>11.216279983520501</v>
      </c>
      <c r="AO86">
        <v>-0.112882800400257</v>
      </c>
      <c r="AU86" s="9">
        <f t="shared" si="15"/>
        <v>1.3428696540651E-4</v>
      </c>
      <c r="AV86" s="9">
        <f t="shared" si="16"/>
        <v>0.17607021331790129</v>
      </c>
      <c r="AW86" s="9">
        <f t="shared" si="17"/>
        <v>-3.8248024538128271E-4</v>
      </c>
      <c r="AX86" s="9">
        <f t="shared" si="13"/>
        <v>11.040209770202599</v>
      </c>
      <c r="AY86" s="9">
        <f t="shared" si="18"/>
        <v>11.216279983520501</v>
      </c>
      <c r="AZ86" s="9">
        <f t="shared" si="19"/>
        <v>5.1676721078779272E-4</v>
      </c>
      <c r="BB86" s="9">
        <f t="shared" si="20"/>
        <v>2.3643934644937847E-5</v>
      </c>
      <c r="BC86" s="9">
        <f t="shared" si="14"/>
        <v>-4.2226621419679247E-3</v>
      </c>
      <c r="BD86" s="9">
        <f t="shared" si="21"/>
        <v>9.0987313039103524E-5</v>
      </c>
      <c r="BE86" s="9">
        <f t="shared" si="22"/>
        <v>-4.2900055203620906E-3</v>
      </c>
    </row>
    <row r="87" spans="1:59" x14ac:dyDescent="0.35">
      <c r="A87">
        <v>82</v>
      </c>
      <c r="B87" t="s">
        <v>68</v>
      </c>
      <c r="C87">
        <v>11.097410202026399</v>
      </c>
      <c r="D87">
        <v>11.097410202026399</v>
      </c>
      <c r="E87">
        <v>11.184419631958001</v>
      </c>
      <c r="F87">
        <v>11.0666399002075</v>
      </c>
      <c r="G87">
        <v>520</v>
      </c>
      <c r="H87">
        <v>377</v>
      </c>
      <c r="I87">
        <v>897</v>
      </c>
      <c r="J87">
        <v>11.212610244751</v>
      </c>
      <c r="K87">
        <v>11.0618896484375</v>
      </c>
      <c r="L87">
        <v>11.1197099685669</v>
      </c>
      <c r="M87">
        <v>11.1238298416138</v>
      </c>
      <c r="N87">
        <v>16.7913494110107</v>
      </c>
      <c r="O87">
        <v>41.795600891113303</v>
      </c>
      <c r="P87">
        <v>1850.05798339844</v>
      </c>
      <c r="Q87">
        <v>0.58899092674255404</v>
      </c>
      <c r="R87">
        <v>0.71935367584228505</v>
      </c>
      <c r="S87">
        <v>2.60543990880251E-2</v>
      </c>
      <c r="T87">
        <v>0.15071429312229201</v>
      </c>
      <c r="U87">
        <v>5.7210899889469098E-2</v>
      </c>
      <c r="V87">
        <v>9.4376400113105802E-2</v>
      </c>
      <c r="W87">
        <v>3.7473790645599401</v>
      </c>
      <c r="X87">
        <v>3.94300389289856</v>
      </c>
      <c r="Y87">
        <v>2.6990899816155399E-2</v>
      </c>
      <c r="Z87">
        <v>0.322104811668396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2.6990899816155399E-2</v>
      </c>
      <c r="AH87" t="s">
        <v>125</v>
      </c>
      <c r="AI87">
        <v>-0.14758010208606701</v>
      </c>
      <c r="AJ87" s="6">
        <v>11.212610244751</v>
      </c>
      <c r="AK87">
        <v>-0.120589196681976</v>
      </c>
      <c r="AL87">
        <v>-0.120589196681976</v>
      </c>
      <c r="AM87">
        <v>0.58899092674255404</v>
      </c>
      <c r="AN87" s="6">
        <v>11.212610244751</v>
      </c>
      <c r="AP87">
        <v>-0.120589196681976</v>
      </c>
      <c r="AU87" s="9">
        <f t="shared" si="15"/>
        <v>7.3371283997469958E-4</v>
      </c>
      <c r="AV87" s="9">
        <f t="shared" si="16"/>
        <v>0.15072059631349966</v>
      </c>
      <c r="AW87" s="9">
        <f t="shared" si="17"/>
        <v>-4.1958737294226281E-4</v>
      </c>
      <c r="AX87" s="9">
        <f t="shared" si="13"/>
        <v>11.0618896484375</v>
      </c>
      <c r="AY87" s="9">
        <f t="shared" si="18"/>
        <v>11.212610244751</v>
      </c>
      <c r="AZ87" s="9">
        <f t="shared" si="19"/>
        <v>1.1533002129169624E-3</v>
      </c>
      <c r="BB87" s="9">
        <f t="shared" si="20"/>
        <v>1.1058563676385807E-4</v>
      </c>
      <c r="BC87" s="9">
        <f t="shared" si="14"/>
        <v>-4.6414292173651015E-3</v>
      </c>
      <c r="BD87" s="9">
        <f t="shared" si="21"/>
        <v>1.7382609581933069E-4</v>
      </c>
      <c r="BE87" s="9">
        <f t="shared" si="22"/>
        <v>-4.7046696764205748E-3</v>
      </c>
      <c r="BG87">
        <f>SUM(I87 * AP87)</f>
        <v>-108.16850942373247</v>
      </c>
    </row>
    <row r="88" spans="1:59" x14ac:dyDescent="0.35">
      <c r="A88">
        <v>56</v>
      </c>
      <c r="B88" t="s">
        <v>136</v>
      </c>
      <c r="C88">
        <v>11.15625</v>
      </c>
      <c r="D88">
        <v>11.15625</v>
      </c>
      <c r="E88">
        <v>11.1704301834106</v>
      </c>
      <c r="F88">
        <v>11.112449645996101</v>
      </c>
      <c r="G88">
        <v>1520</v>
      </c>
      <c r="H88">
        <v>1545</v>
      </c>
      <c r="I88">
        <v>3065</v>
      </c>
      <c r="J88">
        <v>11.2030601501465</v>
      </c>
      <c r="K88">
        <v>11.1246700286865</v>
      </c>
      <c r="L88">
        <v>11.161450386047401</v>
      </c>
      <c r="M88">
        <v>11.1636400222778</v>
      </c>
      <c r="N88">
        <v>16.756700515747099</v>
      </c>
      <c r="O88">
        <v>42.943626403808601</v>
      </c>
      <c r="P88">
        <v>1936.9189453125</v>
      </c>
      <c r="Q88">
        <v>0.50281441211700395</v>
      </c>
      <c r="R88">
        <v>0.78023838996887196</v>
      </c>
      <c r="S88">
        <v>2.1594399586319899E-2</v>
      </c>
      <c r="T88">
        <v>9.9688500165939303E-2</v>
      </c>
      <c r="U88">
        <v>7.4568897485733004E-2</v>
      </c>
      <c r="V88">
        <v>7.7052302658557906E-2</v>
      </c>
      <c r="W88">
        <v>3.76555299758911</v>
      </c>
      <c r="X88">
        <v>3.9421799182891801</v>
      </c>
      <c r="Y88">
        <v>8.8160797953605693E-2</v>
      </c>
      <c r="Z88">
        <v>0.28685510158538802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8.8160797953605693E-2</v>
      </c>
      <c r="AH88" t="s">
        <v>107</v>
      </c>
      <c r="AI88">
        <v>-0.14758010208606701</v>
      </c>
      <c r="AJ88" s="6">
        <v>11.2030601501465</v>
      </c>
      <c r="AK88">
        <v>-5.9419300407171201E-2</v>
      </c>
      <c r="AL88">
        <v>-5.9419300407171201E-2</v>
      </c>
      <c r="AM88">
        <v>0.50281441211700395</v>
      </c>
      <c r="AN88" s="6">
        <v>11.2030601501465</v>
      </c>
      <c r="AS88">
        <v>-5.9419300407171201E-2</v>
      </c>
      <c r="AU88" s="9">
        <f t="shared" si="15"/>
        <v>3.0068603123631589E-3</v>
      </c>
      <c r="AV88" s="9">
        <f t="shared" si="16"/>
        <v>7.8390121460000017E-2</v>
      </c>
      <c r="AW88" s="9">
        <f t="shared" si="17"/>
        <v>-3.6432492539411601E-4</v>
      </c>
      <c r="AX88" s="9">
        <f t="shared" si="13"/>
        <v>11.1246700286865</v>
      </c>
      <c r="AY88" s="9">
        <f t="shared" si="18"/>
        <v>11.2030601501465</v>
      </c>
      <c r="AZ88" s="9">
        <f t="shared" si="19"/>
        <v>3.3711852377572749E-3</v>
      </c>
      <c r="BB88" s="9">
        <f t="shared" si="20"/>
        <v>2.3570814509940162E-4</v>
      </c>
      <c r="BC88" s="9">
        <f t="shared" si="14"/>
        <v>-4.0529945782353674E-3</v>
      </c>
      <c r="BD88" s="9">
        <f t="shared" si="21"/>
        <v>2.6426762025195179E-4</v>
      </c>
      <c r="BE88" s="9">
        <f t="shared" si="22"/>
        <v>-4.0815540533879176E-3</v>
      </c>
      <c r="BG88">
        <f>SUM(I88 * AP88)</f>
        <v>0</v>
      </c>
    </row>
    <row r="89" spans="1:59" x14ac:dyDescent="0.35">
      <c r="A89">
        <v>683</v>
      </c>
      <c r="B89" t="s">
        <v>132</v>
      </c>
      <c r="C89">
        <v>11.15625</v>
      </c>
      <c r="D89">
        <v>11.15625</v>
      </c>
      <c r="E89">
        <v>11.15625</v>
      </c>
      <c r="F89">
        <v>11.0348901748657</v>
      </c>
      <c r="G89">
        <v>3</v>
      </c>
      <c r="H89">
        <v>22</v>
      </c>
      <c r="I89">
        <v>25</v>
      </c>
      <c r="J89">
        <v>11.197979927063001</v>
      </c>
      <c r="K89">
        <v>10.8564901351929</v>
      </c>
      <c r="L89">
        <v>11.131360054016101</v>
      </c>
      <c r="M89">
        <v>11.1320495605469</v>
      </c>
      <c r="N89">
        <v>16.5218601226807</v>
      </c>
      <c r="O89">
        <v>45.962574005127003</v>
      </c>
      <c r="P89">
        <v>2235.74389648438</v>
      </c>
      <c r="Q89">
        <v>0.19307449460029599</v>
      </c>
      <c r="R89">
        <v>0.90556138753891002</v>
      </c>
      <c r="S89">
        <v>0</v>
      </c>
      <c r="T89">
        <v>5.0017498433589901E-2</v>
      </c>
      <c r="U89">
        <v>4.4421099126339E-2</v>
      </c>
      <c r="V89">
        <v>0</v>
      </c>
      <c r="W89">
        <v>3.8283660411834699</v>
      </c>
      <c r="X89">
        <v>3.9389979839325</v>
      </c>
      <c r="Y89">
        <v>-0.165530204772949</v>
      </c>
      <c r="Z89">
        <v>0.256801187992096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-0.165530204772949</v>
      </c>
      <c r="AH89" t="s">
        <v>107</v>
      </c>
      <c r="AI89">
        <v>-0.14758010208606701</v>
      </c>
      <c r="AJ89" s="6">
        <v>11.197979927063001</v>
      </c>
      <c r="AL89">
        <v>-0.313110291957855</v>
      </c>
      <c r="AM89">
        <v>0.19307449460029599</v>
      </c>
      <c r="AN89" s="6">
        <v>11.197979927063001</v>
      </c>
      <c r="AU89" s="9">
        <f t="shared" si="15"/>
        <v>4.2816133897727824E-5</v>
      </c>
      <c r="AV89" s="9">
        <f t="shared" si="16"/>
        <v>0.3414897918701012</v>
      </c>
      <c r="AW89" s="9">
        <f t="shared" si="17"/>
        <v>3.6162478823206884E-5</v>
      </c>
      <c r="AX89" s="9">
        <f t="shared" si="13"/>
        <v>10.8564901351929</v>
      </c>
      <c r="AY89" s="9">
        <f t="shared" si="18"/>
        <v>11.197979927063001</v>
      </c>
      <c r="AZ89" s="9">
        <f t="shared" si="19"/>
        <v>6.6536550745209369E-6</v>
      </c>
      <c r="BB89" s="9">
        <f t="shared" si="20"/>
        <v>1.462127265341746E-5</v>
      </c>
      <c r="BC89" s="9">
        <f t="shared" si="14"/>
        <v>3.9259759460826769E-4</v>
      </c>
      <c r="BD89" s="9">
        <f t="shared" si="21"/>
        <v>2.2721552865735974E-6</v>
      </c>
      <c r="BE89" s="9">
        <f t="shared" si="22"/>
        <v>4.0494671197511151E-4</v>
      </c>
    </row>
    <row r="90" spans="1:59" x14ac:dyDescent="0.35">
      <c r="A90">
        <v>91</v>
      </c>
      <c r="B90" t="s">
        <v>84</v>
      </c>
      <c r="C90">
        <v>11.0020999908447</v>
      </c>
      <c r="D90">
        <v>11.0348901748657</v>
      </c>
      <c r="E90">
        <v>11.15625</v>
      </c>
      <c r="F90">
        <v>10.8590002059937</v>
      </c>
      <c r="G90">
        <v>1429</v>
      </c>
      <c r="H90">
        <v>2414</v>
      </c>
      <c r="I90">
        <v>3843</v>
      </c>
      <c r="J90">
        <v>11.196769714355501</v>
      </c>
      <c r="K90">
        <v>10.9185600280762</v>
      </c>
      <c r="L90">
        <v>11.072660446166999</v>
      </c>
      <c r="M90">
        <v>11.0893297195435</v>
      </c>
      <c r="N90">
        <v>16.376949310302699</v>
      </c>
      <c r="O90">
        <v>40.853702545166001</v>
      </c>
      <c r="P90">
        <v>1766.01696777344</v>
      </c>
      <c r="Q90">
        <v>0.386163800954819</v>
      </c>
      <c r="R90">
        <v>0.83974540233612105</v>
      </c>
      <c r="S90">
        <v>1.4287900179624601E-2</v>
      </c>
      <c r="T90">
        <v>7.2707399725914001E-2</v>
      </c>
      <c r="U90">
        <v>5.9035498648881898E-2</v>
      </c>
      <c r="V90">
        <v>5.9171501547098201E-2</v>
      </c>
      <c r="W90">
        <v>3.78192210197449</v>
      </c>
      <c r="X90">
        <v>3.9411048889160201</v>
      </c>
      <c r="Y90">
        <v>-8.4467701613903004E-2</v>
      </c>
      <c r="Z90">
        <v>0.31515100598335299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-8.4467701613903004E-2</v>
      </c>
      <c r="AH90" t="s">
        <v>125</v>
      </c>
      <c r="AI90">
        <v>-0.14758010208606701</v>
      </c>
      <c r="AJ90" s="6">
        <v>11.196769714355501</v>
      </c>
      <c r="AK90">
        <v>-0.23204790055751801</v>
      </c>
      <c r="AL90">
        <v>-0.23204790055751801</v>
      </c>
      <c r="AM90">
        <v>0.386163800954819</v>
      </c>
      <c r="AN90" s="6">
        <v>11.196769714355501</v>
      </c>
      <c r="AP90">
        <v>-0.23204790055751801</v>
      </c>
      <c r="AU90" s="9">
        <f t="shared" si="15"/>
        <v>4.6980976013234078E-3</v>
      </c>
      <c r="AV90" s="9">
        <f t="shared" si="16"/>
        <v>0.27820968627930043</v>
      </c>
      <c r="AW90" s="9">
        <f t="shared" si="17"/>
        <v>1.5287399008266016E-3</v>
      </c>
      <c r="AX90" s="9">
        <f t="shared" si="13"/>
        <v>10.9185600280762</v>
      </c>
      <c r="AY90" s="9">
        <f t="shared" si="18"/>
        <v>11.196769714355501</v>
      </c>
      <c r="AZ90" s="9">
        <f t="shared" si="19"/>
        <v>3.1693577004968062E-3</v>
      </c>
      <c r="BB90" s="9">
        <f t="shared" si="20"/>
        <v>1.307056259773719E-3</v>
      </c>
      <c r="BC90" s="9">
        <f t="shared" si="14"/>
        <v>1.6691638374490506E-2</v>
      </c>
      <c r="BD90" s="9">
        <f t="shared" si="21"/>
        <v>8.8174601156210141E-4</v>
      </c>
      <c r="BE90" s="9">
        <f t="shared" si="22"/>
        <v>1.7116948622702122E-2</v>
      </c>
      <c r="BG90">
        <f>SUM(I90 * AP90)</f>
        <v>-891.76008184254169</v>
      </c>
    </row>
    <row r="91" spans="1:59" x14ac:dyDescent="0.35">
      <c r="A91">
        <v>315</v>
      </c>
      <c r="B91" t="s">
        <v>73</v>
      </c>
      <c r="C91">
        <v>11.082139968872101</v>
      </c>
      <c r="D91">
        <v>11.082139968872101</v>
      </c>
      <c r="E91">
        <v>11.2252397537231</v>
      </c>
      <c r="F91">
        <v>11.082139968872101</v>
      </c>
      <c r="G91">
        <v>1250</v>
      </c>
      <c r="H91">
        <v>183</v>
      </c>
      <c r="I91">
        <v>1433</v>
      </c>
      <c r="J91">
        <v>11.1960000991821</v>
      </c>
      <c r="K91">
        <v>11.0556297302246</v>
      </c>
      <c r="L91">
        <v>11.0510396957397</v>
      </c>
      <c r="M91">
        <v>11.073780059814499</v>
      </c>
      <c r="N91">
        <v>17.007400512695298</v>
      </c>
      <c r="O91">
        <v>39.803573608398402</v>
      </c>
      <c r="P91">
        <v>1676.08996582031</v>
      </c>
      <c r="Q91">
        <v>0.87069451808929399</v>
      </c>
      <c r="R91">
        <v>0.82497161626815796</v>
      </c>
      <c r="S91">
        <v>1.3400100171566001E-2</v>
      </c>
      <c r="T91">
        <v>5.9405900537967703E-2</v>
      </c>
      <c r="U91">
        <v>4.19115014374256E-2</v>
      </c>
      <c r="V91">
        <v>8.7874896824359894E-2</v>
      </c>
      <c r="W91">
        <v>3.7185320854186998</v>
      </c>
      <c r="X91">
        <v>3.9307301044464098</v>
      </c>
      <c r="Y91">
        <v>6.9122597575187697E-2</v>
      </c>
      <c r="Z91">
        <v>0.28501659631729098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6.9122597575187697E-2</v>
      </c>
      <c r="AH91" t="s">
        <v>123</v>
      </c>
      <c r="AI91">
        <v>-0.14758010208606701</v>
      </c>
      <c r="AJ91" s="6">
        <v>11.1960000991821</v>
      </c>
      <c r="AK91">
        <v>-7.8457601368427304E-2</v>
      </c>
      <c r="AL91">
        <v>-7.8457601368427304E-2</v>
      </c>
      <c r="AM91">
        <v>0.87069451808929399</v>
      </c>
      <c r="AN91" s="6">
        <v>11.1960000991821</v>
      </c>
      <c r="AO91">
        <v>-7.8457601368427304E-2</v>
      </c>
      <c r="AU91" s="9">
        <f t="shared" si="15"/>
        <v>3.561523865129178E-4</v>
      </c>
      <c r="AV91" s="9">
        <f t="shared" si="16"/>
        <v>0.14037036895749999</v>
      </c>
      <c r="AW91" s="9">
        <f t="shared" si="17"/>
        <v>-2.4162038945374728E-3</v>
      </c>
      <c r="AX91" s="9">
        <f t="shared" si="13"/>
        <v>11.0556297302246</v>
      </c>
      <c r="AY91" s="9">
        <f t="shared" si="18"/>
        <v>11.1960000991821</v>
      </c>
      <c r="AZ91" s="9">
        <f t="shared" si="19"/>
        <v>2.7723562810503906E-3</v>
      </c>
      <c r="BB91" s="9">
        <f t="shared" si="20"/>
        <v>4.9993241899912414E-5</v>
      </c>
      <c r="BC91" s="9">
        <f t="shared" si="14"/>
        <v>-2.6712655610732949E-2</v>
      </c>
      <c r="BD91" s="9">
        <f t="shared" si="21"/>
        <v>3.8915667405268589E-4</v>
      </c>
      <c r="BE91" s="9">
        <f t="shared" si="22"/>
        <v>-2.7051819042885724E-2</v>
      </c>
    </row>
    <row r="92" spans="1:59" x14ac:dyDescent="0.35">
      <c r="A92">
        <v>300</v>
      </c>
      <c r="B92" t="s">
        <v>63</v>
      </c>
      <c r="C92">
        <v>11.0020999908447</v>
      </c>
      <c r="D92">
        <v>11.082139968872101</v>
      </c>
      <c r="E92">
        <v>11.15625</v>
      </c>
      <c r="F92">
        <v>10.9331102371216</v>
      </c>
      <c r="G92">
        <v>216</v>
      </c>
      <c r="H92">
        <v>845</v>
      </c>
      <c r="I92">
        <v>1061</v>
      </c>
      <c r="J92">
        <v>11.195940017700201</v>
      </c>
      <c r="K92">
        <v>10.9547996520996</v>
      </c>
      <c r="L92">
        <v>11.034919738769499</v>
      </c>
      <c r="M92">
        <v>11.1464595794678</v>
      </c>
      <c r="N92">
        <v>19.220289230346701</v>
      </c>
      <c r="O92">
        <v>42.915664672851598</v>
      </c>
      <c r="P92">
        <v>1927.51403808594</v>
      </c>
      <c r="Q92">
        <v>0.205186307430267</v>
      </c>
      <c r="R92">
        <v>0.92229968309402499</v>
      </c>
      <c r="S92">
        <v>9.9721997976303101E-3</v>
      </c>
      <c r="T92">
        <v>1.2359499931335401E-2</v>
      </c>
      <c r="U92">
        <v>2.8628900647163402E-2</v>
      </c>
      <c r="V92">
        <v>5.0753798335790599E-2</v>
      </c>
      <c r="W92">
        <v>3.7871301174163801</v>
      </c>
      <c r="X92">
        <v>3.9408049583435099</v>
      </c>
      <c r="Y92">
        <v>-4.4295400381088298E-2</v>
      </c>
      <c r="Z92">
        <v>8.4390901029109996E-2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-4.4295400381088298E-2</v>
      </c>
      <c r="AH92" t="s">
        <v>123</v>
      </c>
      <c r="AI92">
        <v>-0.14758010208606701</v>
      </c>
      <c r="AJ92" s="6">
        <v>11.195940017700201</v>
      </c>
      <c r="AK92">
        <v>-0.19187550246715501</v>
      </c>
      <c r="AL92">
        <v>-0.19187550246715501</v>
      </c>
      <c r="AM92">
        <v>0.205186307430267</v>
      </c>
      <c r="AN92" s="6">
        <v>11.195940017700201</v>
      </c>
      <c r="AO92">
        <v>-0.19187550246715501</v>
      </c>
      <c r="AU92" s="9">
        <f t="shared" si="15"/>
        <v>1.644528779253637E-3</v>
      </c>
      <c r="AV92" s="9">
        <f t="shared" si="16"/>
        <v>0.24114036560060015</v>
      </c>
      <c r="AW92" s="9">
        <f t="shared" si="17"/>
        <v>1.1654656138881296E-3</v>
      </c>
      <c r="AX92" s="9">
        <f t="shared" si="13"/>
        <v>10.9547996520996</v>
      </c>
      <c r="AY92" s="9">
        <f t="shared" si="18"/>
        <v>11.195940017700201</v>
      </c>
      <c r="AZ92" s="9">
        <f t="shared" si="19"/>
        <v>4.7906316536550748E-4</v>
      </c>
      <c r="BB92" s="9">
        <f t="shared" si="20"/>
        <v>3.965622710699307E-4</v>
      </c>
      <c r="BC92" s="9">
        <f t="shared" si="14"/>
        <v>1.276744230155573E-2</v>
      </c>
      <c r="BD92" s="9">
        <f t="shared" si="21"/>
        <v>1.1552146684201925E-4</v>
      </c>
      <c r="BE92" s="9">
        <f t="shared" si="22"/>
        <v>1.3048483105783642E-2</v>
      </c>
    </row>
    <row r="93" spans="1:59" x14ac:dyDescent="0.35">
      <c r="A93">
        <v>981</v>
      </c>
      <c r="B93" t="s">
        <v>133</v>
      </c>
      <c r="C93">
        <v>11.211819648742701</v>
      </c>
      <c r="D93">
        <v>11.211819648742701</v>
      </c>
      <c r="E93">
        <v>11.2252397537231</v>
      </c>
      <c r="F93">
        <v>11.018630027771</v>
      </c>
      <c r="G93">
        <v>137</v>
      </c>
      <c r="H93">
        <v>826</v>
      </c>
      <c r="I93">
        <v>963</v>
      </c>
      <c r="J93">
        <v>11.1956996917725</v>
      </c>
      <c r="K93">
        <v>10.9592199325562</v>
      </c>
      <c r="L93">
        <v>11.1571998596191</v>
      </c>
      <c r="M93">
        <v>11.1592397689819</v>
      </c>
      <c r="N93">
        <v>16.795600891113299</v>
      </c>
      <c r="O93">
        <v>37.856395721435497</v>
      </c>
      <c r="P93">
        <v>1487.2080078125</v>
      </c>
      <c r="Q93">
        <v>0.15419319272041301</v>
      </c>
      <c r="R93">
        <v>0.75110852718353305</v>
      </c>
      <c r="S93">
        <v>3.2625500112772002E-2</v>
      </c>
      <c r="T93">
        <v>0.153504192829132</v>
      </c>
      <c r="U93">
        <v>7.1384899318218203E-2</v>
      </c>
      <c r="V93">
        <v>4.4215500354766797E-2</v>
      </c>
      <c r="W93">
        <v>3.9407091140747101</v>
      </c>
      <c r="X93">
        <v>3.9459249973297101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t="s">
        <v>127</v>
      </c>
      <c r="AI93">
        <v>-0.14758010208606701</v>
      </c>
      <c r="AJ93" s="6">
        <v>11.1956996917725</v>
      </c>
      <c r="AM93">
        <v>0.15419319272041301</v>
      </c>
      <c r="AN93" s="6">
        <v>11.1956996917725</v>
      </c>
      <c r="AU93" s="9">
        <f t="shared" si="15"/>
        <v>1.6075512090692357E-3</v>
      </c>
      <c r="AV93" s="9">
        <f t="shared" si="16"/>
        <v>0.23647975921629971</v>
      </c>
      <c r="AW93" s="9">
        <f t="shared" si="17"/>
        <v>1.3037009606661129E-3</v>
      </c>
      <c r="AX93" s="9">
        <f t="shared" si="13"/>
        <v>10.9592199325562</v>
      </c>
      <c r="AY93" s="9">
        <f t="shared" si="18"/>
        <v>11.1956996917725</v>
      </c>
      <c r="AZ93" s="9">
        <f t="shared" si="19"/>
        <v>3.0385024840312276E-4</v>
      </c>
      <c r="BB93" s="9">
        <f t="shared" si="20"/>
        <v>3.8015332284856433E-4</v>
      </c>
      <c r="BC93" s="9">
        <f t="shared" si="14"/>
        <v>1.4287545554224733E-2</v>
      </c>
      <c r="BD93" s="9">
        <f t="shared" si="21"/>
        <v>7.1854433580183333E-5</v>
      </c>
      <c r="BE93" s="9">
        <f t="shared" si="22"/>
        <v>1.4595844443493112E-2</v>
      </c>
    </row>
    <row r="94" spans="1:59" x14ac:dyDescent="0.35">
      <c r="A94">
        <v>313</v>
      </c>
      <c r="B94" t="s">
        <v>80</v>
      </c>
      <c r="C94">
        <v>11.082139968872101</v>
      </c>
      <c r="D94">
        <v>11.082139968872101</v>
      </c>
      <c r="E94">
        <v>11.15625</v>
      </c>
      <c r="F94">
        <v>11.082139968872101</v>
      </c>
      <c r="G94">
        <v>28641</v>
      </c>
      <c r="H94">
        <v>3849</v>
      </c>
      <c r="I94">
        <v>32490</v>
      </c>
      <c r="J94">
        <v>11.187910079956101</v>
      </c>
      <c r="K94">
        <v>11.0643100738525</v>
      </c>
      <c r="L94">
        <v>11.0761203765869</v>
      </c>
      <c r="M94">
        <v>11.079389572143601</v>
      </c>
      <c r="N94">
        <v>16.491859436035199</v>
      </c>
      <c r="O94">
        <v>42.989376068115199</v>
      </c>
      <c r="P94">
        <v>1951.47900390625</v>
      </c>
      <c r="Q94">
        <v>0.87796789407730103</v>
      </c>
      <c r="R94">
        <v>0.72417569160461404</v>
      </c>
      <c r="S94">
        <v>1.65989007800817E-2</v>
      </c>
      <c r="T94">
        <v>0.114699900150299</v>
      </c>
      <c r="U94">
        <v>5.2363000810146297E-2</v>
      </c>
      <c r="V94">
        <v>0.133110001683235</v>
      </c>
      <c r="W94">
        <v>3.7176139354705802</v>
      </c>
      <c r="X94">
        <v>3.94006395339966</v>
      </c>
      <c r="Y94">
        <v>4.7069098800420803E-2</v>
      </c>
      <c r="Z94">
        <v>0.31823390722274802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4.7069098800420803E-2</v>
      </c>
      <c r="AH94" t="s">
        <v>123</v>
      </c>
      <c r="AI94">
        <v>-0.14758010208606701</v>
      </c>
      <c r="AJ94" s="6">
        <v>11.187910079956101</v>
      </c>
      <c r="AK94">
        <v>-0.100510999560356</v>
      </c>
      <c r="AL94">
        <v>-0.100510999560356</v>
      </c>
      <c r="AM94">
        <v>0.87796789407730103</v>
      </c>
      <c r="AN94" s="6">
        <v>11.187910079956101</v>
      </c>
      <c r="AO94">
        <v>-0.100510999560356</v>
      </c>
      <c r="AU94" s="9">
        <f t="shared" si="15"/>
        <v>7.4908772441979275E-3</v>
      </c>
      <c r="AV94" s="9">
        <f t="shared" si="16"/>
        <v>0.12360000610360089</v>
      </c>
      <c r="AW94" s="9">
        <f t="shared" si="17"/>
        <v>-5.6031567752253451E-2</v>
      </c>
      <c r="AX94" s="9">
        <f t="shared" si="13"/>
        <v>11.0643100738525</v>
      </c>
      <c r="AY94" s="9">
        <f t="shared" si="18"/>
        <v>11.187910079956101</v>
      </c>
      <c r="AZ94" s="9">
        <f t="shared" si="19"/>
        <v>6.3522444996451377E-2</v>
      </c>
      <c r="BB94" s="9">
        <f t="shared" si="20"/>
        <v>9.2587247310418886E-4</v>
      </c>
      <c r="BC94" s="9">
        <f t="shared" si="14"/>
        <v>-0.61995063953500673</v>
      </c>
      <c r="BD94" s="9">
        <f t="shared" si="21"/>
        <v>7.8513745892770416E-3</v>
      </c>
      <c r="BE94" s="9">
        <f t="shared" si="22"/>
        <v>-0.62687614165117955</v>
      </c>
    </row>
    <row r="95" spans="1:59" x14ac:dyDescent="0.35">
      <c r="A95">
        <v>863</v>
      </c>
      <c r="B95" t="s">
        <v>135</v>
      </c>
      <c r="C95">
        <v>11.15625</v>
      </c>
      <c r="D95">
        <v>11.15625</v>
      </c>
      <c r="E95">
        <v>11.15625</v>
      </c>
      <c r="F95">
        <v>11.0020999908447</v>
      </c>
      <c r="G95">
        <v>7</v>
      </c>
      <c r="H95">
        <v>91</v>
      </c>
      <c r="I95">
        <v>98</v>
      </c>
      <c r="J95">
        <v>11.187680244445801</v>
      </c>
      <c r="K95">
        <v>10.9701795578003</v>
      </c>
      <c r="L95">
        <v>11.1704702377319</v>
      </c>
      <c r="M95">
        <v>11.172619819641101</v>
      </c>
      <c r="N95">
        <v>16.125440597534201</v>
      </c>
      <c r="O95">
        <v>44.357078552246101</v>
      </c>
      <c r="P95">
        <v>2080.14111328125</v>
      </c>
      <c r="Q95">
        <v>6.9247797131538405E-2</v>
      </c>
      <c r="R95">
        <v>0.69889378547668501</v>
      </c>
      <c r="S95">
        <v>1.5486700460314799E-2</v>
      </c>
      <c r="T95">
        <v>0.23086279630661</v>
      </c>
      <c r="U95">
        <v>3.8827400654554402E-2</v>
      </c>
      <c r="V95">
        <v>5.4756600409746198E-2</v>
      </c>
      <c r="W95">
        <v>3.8737199306488002</v>
      </c>
      <c r="X95">
        <v>3.9416840076446502</v>
      </c>
      <c r="Y95">
        <v>-6.8691000342369097E-3</v>
      </c>
      <c r="Z95">
        <v>0.27130448818206798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-6.8691000342369097E-3</v>
      </c>
      <c r="AH95" t="s">
        <v>127</v>
      </c>
      <c r="AI95">
        <v>-0.14758010208606701</v>
      </c>
      <c r="AJ95" s="6">
        <v>11.187680244445801</v>
      </c>
      <c r="AL95">
        <v>-0.15444919466972401</v>
      </c>
      <c r="AM95">
        <v>6.9247797131538405E-2</v>
      </c>
      <c r="AN95" s="6">
        <v>11.187680244445801</v>
      </c>
      <c r="AU95" s="9">
        <f t="shared" si="15"/>
        <v>1.7710309930423784E-4</v>
      </c>
      <c r="AV95" s="9">
        <f t="shared" si="16"/>
        <v>0.21750068664550071</v>
      </c>
      <c r="AW95" s="9">
        <f t="shared" si="17"/>
        <v>1.6157790413035564E-4</v>
      </c>
      <c r="AX95" s="9">
        <f t="shared" si="13"/>
        <v>10.9701795578003</v>
      </c>
      <c r="AY95" s="9">
        <f t="shared" si="18"/>
        <v>11.187680244445801</v>
      </c>
      <c r="AZ95" s="9">
        <f t="shared" si="19"/>
        <v>1.5525195173882188E-5</v>
      </c>
      <c r="BB95" s="9">
        <f t="shared" si="20"/>
        <v>3.852004570571803E-5</v>
      </c>
      <c r="BC95" s="9">
        <f t="shared" si="14"/>
        <v>1.7725386208830441E-3</v>
      </c>
      <c r="BD95" s="9">
        <f t="shared" si="21"/>
        <v>3.3767406106247896E-6</v>
      </c>
      <c r="BE95" s="9">
        <f t="shared" si="22"/>
        <v>1.8076819259781373E-3</v>
      </c>
    </row>
    <row r="96" spans="1:59" x14ac:dyDescent="0.35">
      <c r="A96">
        <v>130</v>
      </c>
      <c r="B96" t="s">
        <v>72</v>
      </c>
      <c r="C96">
        <v>11.112449645996101</v>
      </c>
      <c r="D96">
        <v>11.127260208129901</v>
      </c>
      <c r="E96">
        <v>11.15625</v>
      </c>
      <c r="F96">
        <v>11.0020999908447</v>
      </c>
      <c r="G96">
        <v>899</v>
      </c>
      <c r="H96">
        <v>2620</v>
      </c>
      <c r="I96">
        <v>3519</v>
      </c>
      <c r="J96">
        <v>11.187100410461399</v>
      </c>
      <c r="K96">
        <v>10.949990272521999</v>
      </c>
      <c r="L96">
        <v>11.110449790954601</v>
      </c>
      <c r="M96">
        <v>11.1241102218628</v>
      </c>
      <c r="N96">
        <v>16.897829055786101</v>
      </c>
      <c r="O96">
        <v>42.111698150634801</v>
      </c>
      <c r="P96">
        <v>1874.40100097656</v>
      </c>
      <c r="Q96">
        <v>0.26567319035530101</v>
      </c>
      <c r="R96">
        <v>0.83281791210174605</v>
      </c>
      <c r="S96">
        <v>1.37480003759265E-2</v>
      </c>
      <c r="T96">
        <v>2.37930994480848E-2</v>
      </c>
      <c r="U96">
        <v>7.2625301778316498E-2</v>
      </c>
      <c r="V96">
        <v>0.111458599567413</v>
      </c>
      <c r="W96">
        <v>3.7918019294738801</v>
      </c>
      <c r="X96">
        <v>3.9382278919220002</v>
      </c>
      <c r="Y96">
        <v>1.5750000020489101E-3</v>
      </c>
      <c r="Z96">
        <v>0.24236260354518899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1.5750000020489101E-3</v>
      </c>
      <c r="AH96" t="s">
        <v>107</v>
      </c>
      <c r="AI96">
        <v>-0.14758010208606701</v>
      </c>
      <c r="AJ96" s="6">
        <v>11.187100410461399</v>
      </c>
      <c r="AK96">
        <v>-0.146005094051361</v>
      </c>
      <c r="AL96">
        <v>-0.146005094051361</v>
      </c>
      <c r="AM96">
        <v>0.26567319035530101</v>
      </c>
      <c r="AN96" s="6">
        <v>11.187100410461399</v>
      </c>
      <c r="AS96">
        <v>-0.146005094051361</v>
      </c>
      <c r="AU96" s="9">
        <f t="shared" si="15"/>
        <v>5.0990123096384954E-3</v>
      </c>
      <c r="AV96" s="9">
        <f t="shared" si="16"/>
        <v>0.23711013793939983</v>
      </c>
      <c r="AW96" s="9">
        <f t="shared" si="17"/>
        <v>3.1051336723070546E-3</v>
      </c>
      <c r="AX96" s="9">
        <f t="shared" si="13"/>
        <v>10.949990272521999</v>
      </c>
      <c r="AY96" s="9">
        <f t="shared" si="18"/>
        <v>11.187100410461399</v>
      </c>
      <c r="AZ96" s="9">
        <f t="shared" si="19"/>
        <v>1.9938786373314408E-3</v>
      </c>
      <c r="BB96" s="9">
        <f t="shared" si="20"/>
        <v>1.2090275120930814E-3</v>
      </c>
      <c r="BC96" s="9">
        <f t="shared" si="14"/>
        <v>3.400118350664276E-2</v>
      </c>
      <c r="BD96" s="9">
        <f t="shared" si="21"/>
        <v>4.7276883873208052E-4</v>
      </c>
      <c r="BE96" s="9">
        <f t="shared" si="22"/>
        <v>3.4737442180003762E-2</v>
      </c>
      <c r="BG96">
        <f>SUM(I96 * AP96)</f>
        <v>0</v>
      </c>
    </row>
    <row r="97" spans="1:59" x14ac:dyDescent="0.35">
      <c r="A97">
        <v>523</v>
      </c>
      <c r="B97" t="s">
        <v>145</v>
      </c>
      <c r="C97">
        <v>10.819780349731399</v>
      </c>
      <c r="D97">
        <v>10.819780349731399</v>
      </c>
      <c r="E97">
        <v>11.15625</v>
      </c>
      <c r="F97">
        <v>10.596630096435501</v>
      </c>
      <c r="G97">
        <v>126</v>
      </c>
      <c r="H97">
        <v>132</v>
      </c>
      <c r="I97">
        <v>258</v>
      </c>
      <c r="J97">
        <v>11.186619758606</v>
      </c>
      <c r="K97">
        <v>10.715640068054199</v>
      </c>
      <c r="L97">
        <v>10.9269104003906</v>
      </c>
      <c r="M97">
        <v>10.950090408325201</v>
      </c>
      <c r="N97">
        <v>16.514299392700199</v>
      </c>
      <c r="O97">
        <v>40.376953125</v>
      </c>
      <c r="P97">
        <v>1740.17395019531</v>
      </c>
      <c r="Q97">
        <v>0.50220692157745395</v>
      </c>
      <c r="R97">
        <v>0.72142028808593806</v>
      </c>
      <c r="S97">
        <v>3.0617499724030502E-2</v>
      </c>
      <c r="T97">
        <v>0.13404110074043299</v>
      </c>
      <c r="U97">
        <v>6.2189400196075398E-2</v>
      </c>
      <c r="V97">
        <v>0.112608902156353</v>
      </c>
      <c r="W97">
        <v>3.7646861076354998</v>
      </c>
      <c r="X97">
        <v>3.9328238964080802</v>
      </c>
      <c r="Y97">
        <v>-0.23955410718917799</v>
      </c>
      <c r="Z97">
        <v>0.315869510173798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-0.23955410718917799</v>
      </c>
      <c r="AH97" t="s">
        <v>127</v>
      </c>
      <c r="AI97">
        <v>-0.14758010208606701</v>
      </c>
      <c r="AJ97" s="6">
        <v>11.186619758606</v>
      </c>
      <c r="AK97">
        <v>-0.38713419437408397</v>
      </c>
      <c r="AL97">
        <v>-0.38713419437408397</v>
      </c>
      <c r="AM97">
        <v>0.50220692157745395</v>
      </c>
      <c r="AN97" s="6">
        <v>11.186619758606</v>
      </c>
      <c r="AU97" s="9">
        <f t="shared" si="15"/>
        <v>2.5689680338636693E-4</v>
      </c>
      <c r="AV97" s="9">
        <f t="shared" si="16"/>
        <v>0.47097969055180045</v>
      </c>
      <c r="AW97" s="9">
        <f t="shared" si="17"/>
        <v>-2.2556709743512407E-5</v>
      </c>
      <c r="AX97" s="9">
        <f t="shared" si="13"/>
        <v>10.715640068054199</v>
      </c>
      <c r="AY97" s="9">
        <f t="shared" si="18"/>
        <v>11.186619758606</v>
      </c>
      <c r="AZ97" s="9">
        <f t="shared" si="19"/>
        <v>2.7945351312987934E-4</v>
      </c>
      <c r="BB97" s="9">
        <f t="shared" si="20"/>
        <v>1.2099317696265781E-4</v>
      </c>
      <c r="BC97" s="9">
        <f t="shared" si="14"/>
        <v>-2.417095827310501E-4</v>
      </c>
      <c r="BD97" s="9">
        <f t="shared" si="21"/>
        <v>1.3161692913752406E-4</v>
      </c>
      <c r="BE97" s="9">
        <f t="shared" si="22"/>
        <v>-2.5233333490591635E-4</v>
      </c>
    </row>
    <row r="98" spans="1:59" x14ac:dyDescent="0.35">
      <c r="A98">
        <v>480</v>
      </c>
      <c r="B98" t="s">
        <v>178</v>
      </c>
      <c r="C98">
        <v>11.0020999908447</v>
      </c>
      <c r="D98">
        <v>11.0020999908447</v>
      </c>
      <c r="E98">
        <v>11.15625</v>
      </c>
      <c r="F98">
        <v>10.9681997299194</v>
      </c>
      <c r="G98">
        <v>1218</v>
      </c>
      <c r="H98">
        <v>1313</v>
      </c>
      <c r="I98">
        <v>2531</v>
      </c>
      <c r="J98">
        <v>11.186140060424799</v>
      </c>
      <c r="K98">
        <v>11.0075597763062</v>
      </c>
      <c r="L98">
        <v>11.0958404541016</v>
      </c>
      <c r="M98">
        <v>11.1003303527832</v>
      </c>
      <c r="N98">
        <v>16.2529392242432</v>
      </c>
      <c r="O98">
        <v>39.436058044433601</v>
      </c>
      <c r="P98">
        <v>1655.35705566406</v>
      </c>
      <c r="Q98">
        <v>0.48051521182060197</v>
      </c>
      <c r="R98">
        <v>0.88428527116775502</v>
      </c>
      <c r="S98">
        <v>8.5669998079538293E-3</v>
      </c>
      <c r="T98">
        <v>5.1685798913240398E-2</v>
      </c>
      <c r="U98">
        <v>6.2555000185966506E-2</v>
      </c>
      <c r="V98">
        <v>3.5850200802087798E-2</v>
      </c>
      <c r="W98">
        <v>3.7931220531463601</v>
      </c>
      <c r="X98">
        <v>3.93729496002197</v>
      </c>
      <c r="Y98">
        <v>4.8469901084899902E-2</v>
      </c>
      <c r="Z98">
        <v>0.31229770183563199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4.8469901084899902E-2</v>
      </c>
      <c r="AH98" t="s">
        <v>127</v>
      </c>
      <c r="AI98">
        <v>-0.14758010208606701</v>
      </c>
      <c r="AJ98" s="6">
        <v>11.186140060424799</v>
      </c>
      <c r="AK98">
        <v>-9.9110297858715099E-2</v>
      </c>
      <c r="AL98">
        <v>-9.9110297858715099E-2</v>
      </c>
      <c r="AM98">
        <v>0.48051521182060197</v>
      </c>
      <c r="AN98" s="6">
        <v>11.186140060424799</v>
      </c>
      <c r="AU98" s="9">
        <f t="shared" si="15"/>
        <v>2.5553447185325743E-3</v>
      </c>
      <c r="AV98" s="9">
        <f t="shared" si="16"/>
        <v>0.17858028411859905</v>
      </c>
      <c r="AW98" s="9">
        <f t="shared" si="17"/>
        <v>-1.4603924172292611E-4</v>
      </c>
      <c r="AX98" s="9">
        <f t="shared" si="13"/>
        <v>11.0075597763062</v>
      </c>
      <c r="AY98" s="9">
        <f t="shared" si="18"/>
        <v>11.186140060424799</v>
      </c>
      <c r="AZ98" s="9">
        <f t="shared" si="19"/>
        <v>2.7013839602555005E-3</v>
      </c>
      <c r="BB98" s="9">
        <f t="shared" si="20"/>
        <v>4.5633418585650865E-4</v>
      </c>
      <c r="BC98" s="9">
        <f t="shared" si="14"/>
        <v>-1.6075356829515397E-3</v>
      </c>
      <c r="BD98" s="9">
        <f t="shared" si="21"/>
        <v>4.8241391513585355E-4</v>
      </c>
      <c r="BE98" s="9">
        <f t="shared" si="22"/>
        <v>-1.6336154122308846E-3</v>
      </c>
    </row>
    <row r="99" spans="1:59" x14ac:dyDescent="0.35">
      <c r="A99">
        <v>110</v>
      </c>
      <c r="B99" t="s">
        <v>82</v>
      </c>
      <c r="C99">
        <v>11.1704301834106</v>
      </c>
      <c r="D99">
        <v>11.1704301834106</v>
      </c>
      <c r="E99">
        <v>11.184419631958001</v>
      </c>
      <c r="F99">
        <v>11.082139968872101</v>
      </c>
      <c r="G99">
        <v>220</v>
      </c>
      <c r="H99">
        <v>880</v>
      </c>
      <c r="I99">
        <v>1100</v>
      </c>
      <c r="J99">
        <v>11.181710243225099</v>
      </c>
      <c r="K99">
        <v>11.1163997650146</v>
      </c>
      <c r="L99">
        <v>11.167389869689901</v>
      </c>
      <c r="M99">
        <v>11.169670104980501</v>
      </c>
      <c r="N99">
        <v>16.486150741577099</v>
      </c>
      <c r="O99">
        <v>39.665134429931598</v>
      </c>
      <c r="P99">
        <v>1651.76904296875</v>
      </c>
      <c r="Q99">
        <v>0.184371292591095</v>
      </c>
      <c r="R99">
        <v>0.73680740594863903</v>
      </c>
      <c r="S99">
        <v>1.73221006989479E-2</v>
      </c>
      <c r="T99">
        <v>9.1697700321674305E-2</v>
      </c>
      <c r="U99">
        <v>7.8261099755763994E-2</v>
      </c>
      <c r="V99">
        <v>0.138639897108078</v>
      </c>
      <c r="W99">
        <v>3.7650389671325701</v>
      </c>
      <c r="X99">
        <v>3.9423139095306401</v>
      </c>
      <c r="Y99">
        <v>6.6911399364471394E-2</v>
      </c>
      <c r="Z99">
        <v>0.33493760228156999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6.6911399364471394E-2</v>
      </c>
      <c r="AH99" t="s">
        <v>124</v>
      </c>
      <c r="AI99">
        <v>-0.14758010208606701</v>
      </c>
      <c r="AJ99" s="6">
        <v>11.181710243225099</v>
      </c>
      <c r="AK99">
        <v>-8.0668702721595806E-2</v>
      </c>
      <c r="AL99">
        <v>-8.0668702721595806E-2</v>
      </c>
      <c r="AM99">
        <v>0.184371292591095</v>
      </c>
      <c r="AN99" s="6">
        <v>11.181710243225099</v>
      </c>
      <c r="AQ99">
        <v>-8.0668702721595806E-2</v>
      </c>
      <c r="AU99" s="9">
        <f t="shared" si="15"/>
        <v>1.712645355909113E-3</v>
      </c>
      <c r="AV99" s="9">
        <f t="shared" si="16"/>
        <v>6.5310478210498957E-2</v>
      </c>
      <c r="AW99" s="9">
        <f t="shared" si="17"/>
        <v>1.2247106504442444E-3</v>
      </c>
      <c r="AX99" s="9">
        <f t="shared" si="13"/>
        <v>11.1163997650146</v>
      </c>
      <c r="AY99" s="9">
        <f t="shared" si="18"/>
        <v>11.181710243225099</v>
      </c>
      <c r="AZ99" s="9">
        <f t="shared" si="19"/>
        <v>4.8793470546486869E-4</v>
      </c>
      <c r="BB99" s="9">
        <f t="shared" si="20"/>
        <v>1.1185368719941436E-4</v>
      </c>
      <c r="BC99" s="9">
        <f t="shared" si="14"/>
        <v>1.3614373186809277E-2</v>
      </c>
      <c r="BD99" s="9">
        <f t="shared" si="21"/>
        <v>3.1867248949409534E-5</v>
      </c>
      <c r="BE99" s="9">
        <f t="shared" si="22"/>
        <v>1.3694359625059282E-2</v>
      </c>
      <c r="BG99">
        <f>SUM(I99 * AP99)</f>
        <v>0</v>
      </c>
    </row>
    <row r="100" spans="1:59" x14ac:dyDescent="0.35">
      <c r="A100">
        <v>182</v>
      </c>
      <c r="B100" t="s">
        <v>57</v>
      </c>
      <c r="C100">
        <v>11.0020999908447</v>
      </c>
      <c r="D100">
        <v>11.0666399002075</v>
      </c>
      <c r="E100">
        <v>11.2252397537231</v>
      </c>
      <c r="F100">
        <v>11.0020999908447</v>
      </c>
      <c r="G100">
        <v>2219</v>
      </c>
      <c r="H100">
        <v>1062</v>
      </c>
      <c r="I100">
        <v>3281</v>
      </c>
      <c r="J100">
        <v>11.1812801361084</v>
      </c>
      <c r="K100">
        <v>10.968950271606399</v>
      </c>
      <c r="L100">
        <v>10.9701499938965</v>
      </c>
      <c r="M100">
        <v>11.0388402938843</v>
      </c>
      <c r="N100">
        <v>18.787839889526399</v>
      </c>
      <c r="O100">
        <v>44.032314300537102</v>
      </c>
      <c r="P100">
        <v>2050.52099609375</v>
      </c>
      <c r="Q100">
        <v>0.67082327604293801</v>
      </c>
      <c r="R100">
        <v>0.87283551692962602</v>
      </c>
      <c r="S100">
        <v>2.0252399146556899E-2</v>
      </c>
      <c r="T100">
        <v>6.2213201075792299E-2</v>
      </c>
      <c r="U100">
        <v>6.77203014492989E-2</v>
      </c>
      <c r="V100">
        <v>2.8261499479413001E-2</v>
      </c>
      <c r="W100">
        <v>3.75999188423157</v>
      </c>
      <c r="X100">
        <v>3.9267270565032999</v>
      </c>
      <c r="Y100">
        <v>8.0950995907187497E-3</v>
      </c>
      <c r="Z100">
        <v>0.10722850263118699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8.0950995907187497E-3</v>
      </c>
      <c r="AH100" t="s">
        <v>123</v>
      </c>
      <c r="AI100">
        <v>-0.14758010208606701</v>
      </c>
      <c r="AJ100" s="6">
        <v>11.1812801361084</v>
      </c>
      <c r="AK100">
        <v>-0.13948500156402599</v>
      </c>
      <c r="AL100">
        <v>-0.13948500156402599</v>
      </c>
      <c r="AM100">
        <v>0.67082327604293801</v>
      </c>
      <c r="AN100" s="6">
        <v>11.1812801361084</v>
      </c>
      <c r="AO100">
        <v>-0.13948500156402599</v>
      </c>
      <c r="AU100" s="9">
        <f t="shared" si="15"/>
        <v>2.0668515545175887E-3</v>
      </c>
      <c r="AV100" s="9">
        <f t="shared" si="16"/>
        <v>0.21232986450200109</v>
      </c>
      <c r="AW100" s="9">
        <f t="shared" si="17"/>
        <v>-2.854635315603064E-3</v>
      </c>
      <c r="AX100" s="9">
        <f t="shared" si="13"/>
        <v>10.968950271606399</v>
      </c>
      <c r="AY100" s="9">
        <f t="shared" si="18"/>
        <v>11.1812801361084</v>
      </c>
      <c r="AZ100" s="9">
        <f t="shared" si="19"/>
        <v>4.9214868701206527E-3</v>
      </c>
      <c r="BB100" s="9">
        <f t="shared" si="20"/>
        <v>4.3885431051646993E-4</v>
      </c>
      <c r="BC100" s="9">
        <f t="shared" si="14"/>
        <v>-3.1312352820421448E-2</v>
      </c>
      <c r="BD100" s="9">
        <f t="shared" si="21"/>
        <v>1.0449786402810955E-3</v>
      </c>
      <c r="BE100" s="9">
        <f t="shared" si="22"/>
        <v>-3.1918477150186073E-2</v>
      </c>
    </row>
    <row r="101" spans="1:59" x14ac:dyDescent="0.35">
      <c r="A101">
        <v>684</v>
      </c>
      <c r="B101" t="s">
        <v>163</v>
      </c>
      <c r="C101">
        <v>11.0666399002075</v>
      </c>
      <c r="D101">
        <v>11.0666399002075</v>
      </c>
      <c r="E101">
        <v>11.0666399002075</v>
      </c>
      <c r="F101">
        <v>11.050889968872101</v>
      </c>
      <c r="G101">
        <v>2</v>
      </c>
      <c r="H101">
        <v>65</v>
      </c>
      <c r="I101">
        <v>67</v>
      </c>
      <c r="J101">
        <v>11.177000045776399</v>
      </c>
      <c r="K101">
        <v>10.8357200622559</v>
      </c>
      <c r="L101">
        <v>11.123979568481399</v>
      </c>
      <c r="M101">
        <v>11.1697597503662</v>
      </c>
      <c r="N101">
        <v>16.2453308105469</v>
      </c>
      <c r="O101">
        <v>44.396873474121101</v>
      </c>
      <c r="P101">
        <v>2089.5439453125</v>
      </c>
      <c r="Q101">
        <v>2.12155003100634E-2</v>
      </c>
      <c r="R101">
        <v>0.97447758913040206</v>
      </c>
      <c r="S101">
        <v>0</v>
      </c>
      <c r="T101">
        <v>0</v>
      </c>
      <c r="U101">
        <v>0.14834900200366999</v>
      </c>
      <c r="V101">
        <v>1.11661003902555E-2</v>
      </c>
      <c r="W101">
        <v>3.8793900012970002</v>
      </c>
      <c r="X101">
        <v>3.9401390552520801</v>
      </c>
      <c r="Y101">
        <v>-5.8451998047530703E-3</v>
      </c>
      <c r="Z101">
        <v>0.23932839930057501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-5.8451998047530703E-3</v>
      </c>
      <c r="AH101" t="s">
        <v>127</v>
      </c>
      <c r="AI101">
        <v>-0.14758010208606701</v>
      </c>
      <c r="AJ101" s="6">
        <v>11.177000045776399</v>
      </c>
      <c r="AL101">
        <v>-0.15342539548873901</v>
      </c>
      <c r="AM101">
        <v>2.12155003100634E-2</v>
      </c>
      <c r="AN101" s="6">
        <v>11.177000045776399</v>
      </c>
      <c r="AU101" s="9">
        <f t="shared" si="15"/>
        <v>1.2650221378874131E-4</v>
      </c>
      <c r="AV101" s="9">
        <f t="shared" si="16"/>
        <v>0.34127998352049893</v>
      </c>
      <c r="AW101" s="9">
        <f t="shared" si="17"/>
        <v>1.2206644373906068E-4</v>
      </c>
      <c r="AX101" s="9">
        <f t="shared" si="13"/>
        <v>10.8357200622559</v>
      </c>
      <c r="AY101" s="9">
        <f t="shared" si="18"/>
        <v>11.177000045776399</v>
      </c>
      <c r="AZ101" s="9">
        <f t="shared" si="19"/>
        <v>4.4357700496806249E-6</v>
      </c>
      <c r="BB101" s="9">
        <f t="shared" si="20"/>
        <v>4.3172673437128266E-5</v>
      </c>
      <c r="BC101" s="9">
        <f t="shared" si="14"/>
        <v>1.322677813351571E-3</v>
      </c>
      <c r="BD101" s="9">
        <f t="shared" si="21"/>
        <v>1.5138395294557263E-6</v>
      </c>
      <c r="BE101" s="9">
        <f t="shared" si="22"/>
        <v>1.3643366472592434E-3</v>
      </c>
    </row>
    <row r="102" spans="1:59" x14ac:dyDescent="0.35">
      <c r="A102">
        <v>331</v>
      </c>
      <c r="B102" t="s">
        <v>171</v>
      </c>
      <c r="C102">
        <v>11.0020999908447</v>
      </c>
      <c r="D102">
        <v>11.0020999908447</v>
      </c>
      <c r="E102">
        <v>11.15625</v>
      </c>
      <c r="F102">
        <v>10.9681997299194</v>
      </c>
      <c r="G102">
        <v>520</v>
      </c>
      <c r="H102">
        <v>34</v>
      </c>
      <c r="I102">
        <v>554</v>
      </c>
      <c r="J102">
        <v>11.174380302429199</v>
      </c>
      <c r="K102">
        <v>10.900250434875501</v>
      </c>
      <c r="L102">
        <v>10.9163198471069</v>
      </c>
      <c r="M102">
        <v>10.919329643249499</v>
      </c>
      <c r="N102">
        <v>16.308069229126001</v>
      </c>
      <c r="O102">
        <v>40.178279876708999</v>
      </c>
      <c r="P102">
        <v>1709.47094726562</v>
      </c>
      <c r="Q102">
        <v>0.93041002750396695</v>
      </c>
      <c r="R102">
        <v>0.843081414699554</v>
      </c>
      <c r="S102">
        <v>3.1703799962997402E-2</v>
      </c>
      <c r="T102">
        <v>5.1463898271322299E-2</v>
      </c>
      <c r="U102">
        <v>4.8195801675319699E-2</v>
      </c>
      <c r="V102">
        <v>6.9067798554897294E-2</v>
      </c>
      <c r="W102">
        <v>3.6783130168914799</v>
      </c>
      <c r="X102">
        <v>3.9385008811950701</v>
      </c>
      <c r="Y102">
        <v>-0.105563499033451</v>
      </c>
      <c r="Z102">
        <v>0.36423200368881198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-0.105563499033451</v>
      </c>
      <c r="AH102" t="s">
        <v>127</v>
      </c>
      <c r="AI102">
        <v>-0.14758010208606701</v>
      </c>
      <c r="AJ102" s="6">
        <v>11.174380302429199</v>
      </c>
      <c r="AK102">
        <v>-0.25314369797706598</v>
      </c>
      <c r="AL102">
        <v>-0.25314369797706598</v>
      </c>
      <c r="AM102">
        <v>0.93041002750396695</v>
      </c>
      <c r="AN102" s="6">
        <v>11.174380302429199</v>
      </c>
      <c r="AU102" s="9">
        <f t="shared" si="15"/>
        <v>6.6170388751033912E-5</v>
      </c>
      <c r="AV102" s="9">
        <f t="shared" si="16"/>
        <v>0.2741298675536985</v>
      </c>
      <c r="AW102" s="9">
        <f t="shared" si="17"/>
        <v>-1.0871298241659285E-3</v>
      </c>
      <c r="AX102" s="9">
        <f t="shared" si="13"/>
        <v>10.900250434875501</v>
      </c>
      <c r="AY102" s="9">
        <f t="shared" si="18"/>
        <v>11.174380302429199</v>
      </c>
      <c r="AZ102" s="9">
        <f t="shared" si="19"/>
        <v>1.1533002129169624E-3</v>
      </c>
      <c r="BB102" s="9">
        <f t="shared" si="20"/>
        <v>1.8139279904297667E-5</v>
      </c>
      <c r="BC102" s="9">
        <f t="shared" si="14"/>
        <v>-1.1849987338630788E-2</v>
      </c>
      <c r="BD102" s="9">
        <f t="shared" si="21"/>
        <v>3.1615403461657916E-4</v>
      </c>
      <c r="BE102" s="9">
        <f t="shared" si="22"/>
        <v>-1.2148002093343069E-2</v>
      </c>
    </row>
    <row r="103" spans="1:59" x14ac:dyDescent="0.35">
      <c r="A103">
        <v>50</v>
      </c>
      <c r="B103" t="s">
        <v>164</v>
      </c>
      <c r="C103">
        <v>11.0020999908447</v>
      </c>
      <c r="D103">
        <v>11.0020999908447</v>
      </c>
      <c r="E103">
        <v>11.082139968872101</v>
      </c>
      <c r="F103">
        <v>10.8395795822144</v>
      </c>
      <c r="G103">
        <v>173</v>
      </c>
      <c r="H103">
        <v>252</v>
      </c>
      <c r="I103">
        <v>425</v>
      </c>
      <c r="J103">
        <v>11.1718301773071</v>
      </c>
      <c r="K103">
        <v>10.9197702407837</v>
      </c>
      <c r="L103">
        <v>11.0607404708862</v>
      </c>
      <c r="M103">
        <v>11.0743103027344</v>
      </c>
      <c r="N103">
        <v>16.635799407958999</v>
      </c>
      <c r="O103">
        <v>38.683113098144503</v>
      </c>
      <c r="P103">
        <v>1596.20104980469</v>
      </c>
      <c r="Q103">
        <v>0.38692089915275601</v>
      </c>
      <c r="R103">
        <v>0.86375790834426902</v>
      </c>
      <c r="S103">
        <v>1.15293003618717E-2</v>
      </c>
      <c r="T103">
        <v>4.7704599797725698E-2</v>
      </c>
      <c r="U103">
        <v>7.2851799428462996E-2</v>
      </c>
      <c r="V103">
        <v>5.7646501809358597E-2</v>
      </c>
      <c r="W103">
        <v>3.85788893699646</v>
      </c>
      <c r="X103">
        <v>3.9413070678710902</v>
      </c>
      <c r="Y103">
        <v>-3.5512298345565803E-2</v>
      </c>
      <c r="Z103">
        <v>0.25724041461944602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-3.5512298345565803E-2</v>
      </c>
      <c r="AH103" t="s">
        <v>127</v>
      </c>
      <c r="AI103">
        <v>-0.14758010208606701</v>
      </c>
      <c r="AJ103" s="6">
        <v>11.1718301773071</v>
      </c>
      <c r="AK103">
        <v>-0.183092400431633</v>
      </c>
      <c r="AL103">
        <v>-0.183092400431633</v>
      </c>
      <c r="AM103">
        <v>0.38692089915275601</v>
      </c>
      <c r="AN103" s="6">
        <v>11.1718301773071</v>
      </c>
      <c r="AU103" s="9">
        <f t="shared" si="15"/>
        <v>4.904393519194278E-4</v>
      </c>
      <c r="AV103" s="9">
        <f t="shared" si="16"/>
        <v>0.2520599365234002</v>
      </c>
      <c r="AW103" s="9">
        <f t="shared" si="17"/>
        <v>1.0674524262205379E-4</v>
      </c>
      <c r="AX103" s="9">
        <f t="shared" si="13"/>
        <v>10.9197702407837</v>
      </c>
      <c r="AY103" s="9">
        <f t="shared" si="18"/>
        <v>11.1718301773071</v>
      </c>
      <c r="AZ103" s="9">
        <f t="shared" si="19"/>
        <v>3.8369410929737401E-4</v>
      </c>
      <c r="BB103" s="9">
        <f t="shared" si="20"/>
        <v>1.2362011191338851E-4</v>
      </c>
      <c r="BC103" s="9">
        <f t="shared" si="14"/>
        <v>1.1656335237295388E-3</v>
      </c>
      <c r="BD103" s="9">
        <f t="shared" si="21"/>
        <v>9.6713912833898673E-5</v>
      </c>
      <c r="BE103" s="9">
        <f t="shared" si="22"/>
        <v>1.1925397228090286E-3</v>
      </c>
      <c r="BG103">
        <f>SUM(I103 * AP103)</f>
        <v>0</v>
      </c>
    </row>
    <row r="104" spans="1:59" x14ac:dyDescent="0.35">
      <c r="A104">
        <v>176</v>
      </c>
      <c r="B104" t="s">
        <v>65</v>
      </c>
      <c r="C104">
        <v>11.127260208129901</v>
      </c>
      <c r="D104">
        <v>11.127260208129901</v>
      </c>
      <c r="E104">
        <v>11.2384901046753</v>
      </c>
      <c r="F104">
        <v>10.9508104324341</v>
      </c>
      <c r="G104">
        <v>1754</v>
      </c>
      <c r="H104">
        <v>2794</v>
      </c>
      <c r="I104">
        <v>4548</v>
      </c>
      <c r="J104">
        <v>11.1695499420166</v>
      </c>
      <c r="K104">
        <v>10.93577003479</v>
      </c>
      <c r="L104">
        <v>11.073490142822299</v>
      </c>
      <c r="M104">
        <v>11.0792999267578</v>
      </c>
      <c r="N104">
        <v>18.536649703979499</v>
      </c>
      <c r="O104">
        <v>39.561408996582003</v>
      </c>
      <c r="P104">
        <v>1658.63000488281</v>
      </c>
      <c r="Q104">
        <v>0.38603821396827698</v>
      </c>
      <c r="R104">
        <v>0.66699922084808305</v>
      </c>
      <c r="S104">
        <v>1.6813199967145899E-2</v>
      </c>
      <c r="T104">
        <v>3.2215498387813603E-2</v>
      </c>
      <c r="U104">
        <v>4.4664300978183698E-2</v>
      </c>
      <c r="V104">
        <v>0.27109149098396301</v>
      </c>
      <c r="W104">
        <v>3.7917180061340301</v>
      </c>
      <c r="X104">
        <v>3.9404330253601101</v>
      </c>
      <c r="Y104">
        <v>1.4116900041699401E-2</v>
      </c>
      <c r="Z104">
        <v>0.14585989713668801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1.4116900041699401E-2</v>
      </c>
      <c r="AH104" t="s">
        <v>126</v>
      </c>
      <c r="AI104">
        <v>-0.14758010208606701</v>
      </c>
      <c r="AJ104" s="6">
        <v>11.1695499420166</v>
      </c>
      <c r="AK104">
        <v>-0.13346320390701299</v>
      </c>
      <c r="AL104">
        <v>-0.13346320390701299</v>
      </c>
      <c r="AM104">
        <v>0.38603821396827698</v>
      </c>
      <c r="AN104" s="6">
        <v>11.1695499420166</v>
      </c>
      <c r="AR104">
        <v>-0.13346320390701299</v>
      </c>
      <c r="AU104" s="9">
        <f t="shared" si="15"/>
        <v>5.4376490050114341E-3</v>
      </c>
      <c r="AV104" s="9">
        <f t="shared" si="16"/>
        <v>0.2337799072265998</v>
      </c>
      <c r="AW104" s="9">
        <f t="shared" si="17"/>
        <v>1.5474786714415262E-3</v>
      </c>
      <c r="AX104" s="9">
        <f t="shared" si="13"/>
        <v>10.93577003479</v>
      </c>
      <c r="AY104" s="9">
        <f t="shared" si="18"/>
        <v>11.1695499420166</v>
      </c>
      <c r="AZ104" s="9">
        <f t="shared" si="19"/>
        <v>3.8901703335699079E-3</v>
      </c>
      <c r="BB104" s="9">
        <f t="shared" si="20"/>
        <v>1.2712130799223858E-3</v>
      </c>
      <c r="BC104" s="9">
        <f t="shared" si="14"/>
        <v>1.6922870884626882E-2</v>
      </c>
      <c r="BD104" s="9">
        <f t="shared" si="21"/>
        <v>9.094436596776439E-4</v>
      </c>
      <c r="BE104" s="9">
        <f t="shared" si="22"/>
        <v>1.7284640304871625E-2</v>
      </c>
      <c r="BG104">
        <f>SUM(I104 * AP104)</f>
        <v>0</v>
      </c>
    </row>
    <row r="105" spans="1:59" x14ac:dyDescent="0.35">
      <c r="A105">
        <v>503</v>
      </c>
      <c r="B105" t="s">
        <v>202</v>
      </c>
      <c r="C105">
        <v>11.0020999908447</v>
      </c>
      <c r="D105">
        <v>11.0020999908447</v>
      </c>
      <c r="E105">
        <v>11.112449645996101</v>
      </c>
      <c r="F105">
        <v>10.8967399597168</v>
      </c>
      <c r="G105">
        <v>35</v>
      </c>
      <c r="H105">
        <v>29</v>
      </c>
      <c r="I105">
        <v>64</v>
      </c>
      <c r="J105">
        <v>11.169110298156699</v>
      </c>
      <c r="K105">
        <v>10.9958295822144</v>
      </c>
      <c r="L105">
        <v>11.076479911804199</v>
      </c>
      <c r="M105">
        <v>11.076479911804199</v>
      </c>
      <c r="N105">
        <v>16.38450050354</v>
      </c>
      <c r="O105">
        <v>42.331527709960902</v>
      </c>
      <c r="P105">
        <v>1903.75598144531</v>
      </c>
      <c r="Q105">
        <v>0.53461587429046598</v>
      </c>
      <c r="R105">
        <v>0.84852999448776201</v>
      </c>
      <c r="S105">
        <v>1.20580000802875E-2</v>
      </c>
      <c r="T105">
        <v>0.123695999383926</v>
      </c>
      <c r="U105">
        <v>0.101612202823162</v>
      </c>
      <c r="V105">
        <v>1.5715999528765699E-2</v>
      </c>
      <c r="W105">
        <v>3.7644710540771502</v>
      </c>
      <c r="X105">
        <v>3.9431209564209002</v>
      </c>
      <c r="Y105">
        <v>0.12641230225562999</v>
      </c>
      <c r="Z105">
        <v>0.23059549927711501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0.12641230225562999</v>
      </c>
      <c r="AH105" t="s">
        <v>127</v>
      </c>
      <c r="AI105">
        <v>-0.14758010208606701</v>
      </c>
      <c r="AJ105" s="6">
        <v>11.169110298156699</v>
      </c>
      <c r="AK105">
        <v>-2.11679004132748E-2</v>
      </c>
      <c r="AL105">
        <v>-2.11679004132748E-2</v>
      </c>
      <c r="AM105">
        <v>0.53461587429046598</v>
      </c>
      <c r="AN105" s="6">
        <v>11.169110298156699</v>
      </c>
      <c r="AU105" s="9">
        <f t="shared" si="15"/>
        <v>5.6439449228823045E-5</v>
      </c>
      <c r="AV105" s="9">
        <f t="shared" si="16"/>
        <v>0.17328071594229932</v>
      </c>
      <c r="AW105" s="9">
        <f t="shared" si="17"/>
        <v>-2.1186526640587886E-5</v>
      </c>
      <c r="AX105" s="9">
        <f t="shared" si="13"/>
        <v>10.9958295822144</v>
      </c>
      <c r="AY105" s="9">
        <f t="shared" si="18"/>
        <v>11.169110298156699</v>
      </c>
      <c r="AZ105" s="9">
        <f t="shared" si="19"/>
        <v>7.7625975869410931E-5</v>
      </c>
      <c r="BB105" s="9">
        <f t="shared" si="20"/>
        <v>9.7798681697595109E-6</v>
      </c>
      <c r="BC105" s="9">
        <f t="shared" si="14"/>
        <v>-2.3296343637894975E-4</v>
      </c>
      <c r="BD105" s="9">
        <f t="shared" si="21"/>
        <v>1.3451084674371177E-5</v>
      </c>
      <c r="BE105" s="9">
        <f t="shared" si="22"/>
        <v>-2.3663465288356142E-4</v>
      </c>
    </row>
    <row r="106" spans="1:59" x14ac:dyDescent="0.35">
      <c r="A106">
        <v>680</v>
      </c>
      <c r="B106" t="s">
        <v>156</v>
      </c>
      <c r="C106">
        <v>11.350410461425801</v>
      </c>
      <c r="D106">
        <v>11.2897796630859</v>
      </c>
      <c r="E106">
        <v>11.2897796630859</v>
      </c>
      <c r="G106">
        <v>0</v>
      </c>
      <c r="H106">
        <v>39</v>
      </c>
      <c r="I106">
        <v>39</v>
      </c>
      <c r="J106">
        <v>11.166119575500501</v>
      </c>
      <c r="L106">
        <v>11.2715196609497</v>
      </c>
      <c r="M106">
        <v>11.166119575500501</v>
      </c>
      <c r="N106">
        <v>16.323959350585898</v>
      </c>
      <c r="O106">
        <v>38.815753936767599</v>
      </c>
      <c r="P106">
        <v>1626.55895996094</v>
      </c>
      <c r="Q106">
        <v>0</v>
      </c>
      <c r="R106">
        <v>0.95880877971649203</v>
      </c>
      <c r="S106">
        <v>0</v>
      </c>
      <c r="T106">
        <v>1.6420800238847701E-2</v>
      </c>
      <c r="U106">
        <v>5.0654001533985103E-2</v>
      </c>
      <c r="V106">
        <v>2.4770399555563899E-2</v>
      </c>
      <c r="W106">
        <v>4.07222604751587</v>
      </c>
      <c r="X106">
        <v>3.9385840892791699</v>
      </c>
      <c r="Z106">
        <v>0.19089969992637601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t="s">
        <v>127</v>
      </c>
      <c r="AI106">
        <v>-0.14758010208606701</v>
      </c>
      <c r="AJ106" s="6">
        <v>11.166119575500501</v>
      </c>
      <c r="AM106">
        <v>0</v>
      </c>
      <c r="AN106" s="6">
        <v>11.166119575500501</v>
      </c>
      <c r="AU106" s="9">
        <f t="shared" si="15"/>
        <v>7.5901328273244787E-5</v>
      </c>
      <c r="AV106" s="9">
        <f t="shared" si="16"/>
        <v>11.166119575500501</v>
      </c>
      <c r="AW106" s="9">
        <f t="shared" si="17"/>
        <v>7.5901328273244787E-5</v>
      </c>
      <c r="AX106" s="9">
        <f t="shared" si="13"/>
        <v>0</v>
      </c>
      <c r="AY106" s="9">
        <f t="shared" si="18"/>
        <v>11.166119575500501</v>
      </c>
      <c r="AZ106" s="9">
        <f t="shared" si="19"/>
        <v>0</v>
      </c>
      <c r="BB106" s="9">
        <f t="shared" si="20"/>
        <v>8.4752330743836826E-4</v>
      </c>
      <c r="BC106" s="9">
        <f t="shared" si="14"/>
        <v>0</v>
      </c>
      <c r="BD106" s="9">
        <f t="shared" si="21"/>
        <v>0</v>
      </c>
      <c r="BE106" s="9">
        <f t="shared" si="22"/>
        <v>8.4752330743836826E-4</v>
      </c>
    </row>
    <row r="107" spans="1:59" x14ac:dyDescent="0.35">
      <c r="A107">
        <v>51</v>
      </c>
      <c r="B107" t="s">
        <v>179</v>
      </c>
      <c r="C107">
        <v>11.0020999908447</v>
      </c>
      <c r="D107">
        <v>11.0020999908447</v>
      </c>
      <c r="E107">
        <v>11.0020999908447</v>
      </c>
      <c r="F107">
        <v>11.0020999908447</v>
      </c>
      <c r="G107">
        <v>31</v>
      </c>
      <c r="H107">
        <v>61</v>
      </c>
      <c r="I107">
        <v>92</v>
      </c>
      <c r="J107">
        <v>11.1657199859619</v>
      </c>
      <c r="K107">
        <v>10.9934196472168</v>
      </c>
      <c r="L107">
        <v>11.088339805603001</v>
      </c>
      <c r="M107">
        <v>11.1029396057129</v>
      </c>
      <c r="N107">
        <v>16.325609207153299</v>
      </c>
      <c r="O107">
        <v>41.106372833252003</v>
      </c>
      <c r="P107">
        <v>1795.77600097656</v>
      </c>
      <c r="Q107">
        <v>0.36433818936348</v>
      </c>
      <c r="R107">
        <v>0.88345587253570601</v>
      </c>
      <c r="S107">
        <v>4.6813700348138802E-2</v>
      </c>
      <c r="T107">
        <v>4.30147014558315E-2</v>
      </c>
      <c r="U107">
        <v>5.17157018184662E-2</v>
      </c>
      <c r="V107">
        <v>2.6715699583292001E-2</v>
      </c>
      <c r="W107">
        <v>3.8703451156616202</v>
      </c>
      <c r="X107">
        <v>3.93951392173767</v>
      </c>
      <c r="Y107">
        <v>1.4536499977111801E-2</v>
      </c>
      <c r="Z107">
        <v>0.24361999332904799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1.4536499977111801E-2</v>
      </c>
      <c r="AH107" t="s">
        <v>127</v>
      </c>
      <c r="AI107">
        <v>-0.14758010208606701</v>
      </c>
      <c r="AJ107" s="6">
        <v>11.1657199859619</v>
      </c>
      <c r="AK107">
        <v>-0.13304360210895499</v>
      </c>
      <c r="AL107">
        <v>-0.13304360210895499</v>
      </c>
      <c r="AM107">
        <v>0.36433818936348</v>
      </c>
      <c r="AN107" s="6">
        <v>11.1657199859619</v>
      </c>
      <c r="AU107" s="9">
        <f t="shared" si="15"/>
        <v>1.187174621709726E-4</v>
      </c>
      <c r="AV107" s="9">
        <f t="shared" si="16"/>
        <v>0.17230033874509942</v>
      </c>
      <c r="AW107" s="9">
        <f t="shared" si="17"/>
        <v>4.996302640092292E-5</v>
      </c>
      <c r="AX107" s="9">
        <f t="shared" si="13"/>
        <v>10.9934196472168</v>
      </c>
      <c r="AY107" s="9">
        <f t="shared" si="18"/>
        <v>11.1657199859619</v>
      </c>
      <c r="AZ107" s="9">
        <f t="shared" si="19"/>
        <v>6.8754435770049683E-5</v>
      </c>
      <c r="BB107" s="9">
        <f t="shared" si="20"/>
        <v>2.0455058947017104E-5</v>
      </c>
      <c r="BC107" s="9">
        <f t="shared" si="14"/>
        <v>5.4926451607031771E-4</v>
      </c>
      <c r="BD107" s="9">
        <f t="shared" si="21"/>
        <v>1.1846412573407741E-5</v>
      </c>
      <c r="BE107" s="9">
        <f t="shared" si="22"/>
        <v>5.5787316244392709E-4</v>
      </c>
      <c r="BG107">
        <f>SUM(I107 * AP107)</f>
        <v>0</v>
      </c>
    </row>
    <row r="108" spans="1:59" x14ac:dyDescent="0.35">
      <c r="A108">
        <v>60</v>
      </c>
      <c r="B108" t="s">
        <v>162</v>
      </c>
      <c r="C108">
        <v>11.097410202026399</v>
      </c>
      <c r="D108">
        <v>11.097410202026399</v>
      </c>
      <c r="E108">
        <v>11.15625</v>
      </c>
      <c r="F108">
        <v>10.8590002059937</v>
      </c>
      <c r="G108">
        <v>129</v>
      </c>
      <c r="H108">
        <v>893</v>
      </c>
      <c r="I108">
        <v>1022</v>
      </c>
      <c r="J108">
        <v>11.1639003753662</v>
      </c>
      <c r="K108">
        <v>10.9092102050781</v>
      </c>
      <c r="L108">
        <v>11.125659942626999</v>
      </c>
      <c r="M108">
        <v>11.130149841308601</v>
      </c>
      <c r="N108">
        <v>16.2440299987793</v>
      </c>
      <c r="O108">
        <v>41.761039733886697</v>
      </c>
      <c r="P108">
        <v>1855.47204589844</v>
      </c>
      <c r="Q108">
        <v>0.13250909745693201</v>
      </c>
      <c r="R108">
        <v>0.90456259250640902</v>
      </c>
      <c r="S108">
        <v>2.2990699857473401E-2</v>
      </c>
      <c r="T108">
        <v>1.64886992424726E-2</v>
      </c>
      <c r="U108">
        <v>4.5209299772977801E-2</v>
      </c>
      <c r="V108">
        <v>4.4223900884389898E-2</v>
      </c>
      <c r="W108">
        <v>3.8068981170654301</v>
      </c>
      <c r="X108">
        <v>3.9379539489746098</v>
      </c>
      <c r="Y108">
        <v>-1.5874899923801401E-2</v>
      </c>
      <c r="Z108">
        <v>0.27861070632934598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-1.5874899923801401E-2</v>
      </c>
      <c r="AH108" t="s">
        <v>125</v>
      </c>
      <c r="AI108">
        <v>-0.14758010208606701</v>
      </c>
      <c r="AJ108" s="6">
        <v>11.1639003753662</v>
      </c>
      <c r="AK108">
        <v>-0.163454994559288</v>
      </c>
      <c r="AL108">
        <v>-0.163454994559288</v>
      </c>
      <c r="AM108">
        <v>0.13250909745693201</v>
      </c>
      <c r="AN108" s="6">
        <v>11.1639003753662</v>
      </c>
      <c r="AP108">
        <v>-0.163454994559288</v>
      </c>
      <c r="AU108" s="9">
        <f t="shared" si="15"/>
        <v>1.7379457986668612E-3</v>
      </c>
      <c r="AV108" s="9">
        <f t="shared" si="16"/>
        <v>0.25469017028810015</v>
      </c>
      <c r="AW108" s="9">
        <f t="shared" si="17"/>
        <v>1.4518386304624609E-3</v>
      </c>
      <c r="AX108" s="9">
        <f t="shared" si="13"/>
        <v>10.9092102050781</v>
      </c>
      <c r="AY108" s="9">
        <f t="shared" si="18"/>
        <v>11.1639003753662</v>
      </c>
      <c r="AZ108" s="9">
        <f t="shared" si="19"/>
        <v>2.861071682044003E-4</v>
      </c>
      <c r="BB108" s="9">
        <f t="shared" si="20"/>
        <v>4.4263771141395109E-4</v>
      </c>
      <c r="BC108" s="9">
        <f t="shared" si="14"/>
        <v>1.5838412803567691E-2</v>
      </c>
      <c r="BD108" s="9">
        <f t="shared" si="21"/>
        <v>7.2868683390624818E-5</v>
      </c>
      <c r="BE108" s="9">
        <f t="shared" si="22"/>
        <v>1.6208181831591017E-2</v>
      </c>
      <c r="BG108">
        <f>SUM(I108 * AP108)</f>
        <v>-167.05100443959233</v>
      </c>
    </row>
    <row r="109" spans="1:59" x14ac:dyDescent="0.35">
      <c r="A109">
        <v>515</v>
      </c>
      <c r="B109" t="s">
        <v>165</v>
      </c>
      <c r="C109">
        <v>10.9681997299194</v>
      </c>
      <c r="D109">
        <v>10.9852895736694</v>
      </c>
      <c r="E109">
        <v>11.15625</v>
      </c>
      <c r="F109">
        <v>10.7144203186035</v>
      </c>
      <c r="G109">
        <v>110</v>
      </c>
      <c r="H109">
        <v>122</v>
      </c>
      <c r="I109">
        <v>232</v>
      </c>
      <c r="J109">
        <v>11.1613302230835</v>
      </c>
      <c r="K109">
        <v>10.8045301437378</v>
      </c>
      <c r="L109">
        <v>10.985389709472701</v>
      </c>
      <c r="M109">
        <v>10.9949798583984</v>
      </c>
      <c r="N109">
        <v>16.516370773315401</v>
      </c>
      <c r="O109">
        <v>41.665489196777301</v>
      </c>
      <c r="P109">
        <v>1833.07397460938</v>
      </c>
      <c r="Q109">
        <v>0.46623399853706399</v>
      </c>
      <c r="R109">
        <v>0.77454847097396895</v>
      </c>
      <c r="S109">
        <v>4.1008301079273203E-2</v>
      </c>
      <c r="T109">
        <v>9.0105302631854997E-2</v>
      </c>
      <c r="U109">
        <v>6.7814096808433505E-2</v>
      </c>
      <c r="V109">
        <v>7.6608397066593198E-2</v>
      </c>
      <c r="W109">
        <v>3.7615098953247101</v>
      </c>
      <c r="X109">
        <v>3.94516897201538</v>
      </c>
      <c r="Y109">
        <v>-0.113404601812363</v>
      </c>
      <c r="Z109">
        <v>0.245459899306297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-0.113404601812363</v>
      </c>
      <c r="AH109" t="s">
        <v>127</v>
      </c>
      <c r="AI109">
        <v>-0.14758010208606701</v>
      </c>
      <c r="AJ109" s="6">
        <v>11.1613302230835</v>
      </c>
      <c r="AK109">
        <v>-0.26098480820655801</v>
      </c>
      <c r="AL109">
        <v>-0.26098480820655801</v>
      </c>
      <c r="AM109">
        <v>0.46623399853706399</v>
      </c>
      <c r="AN109" s="6">
        <v>11.1613302230835</v>
      </c>
      <c r="AU109" s="9">
        <f t="shared" si="15"/>
        <v>2.3743492434194521E-4</v>
      </c>
      <c r="AV109" s="9">
        <f t="shared" si="16"/>
        <v>0.35680007934569957</v>
      </c>
      <c r="AW109" s="9">
        <f t="shared" si="17"/>
        <v>-6.5324283904891363E-6</v>
      </c>
      <c r="AX109" s="9">
        <f t="shared" si="13"/>
        <v>10.8045301437378</v>
      </c>
      <c r="AY109" s="9">
        <f t="shared" si="18"/>
        <v>11.1613302230835</v>
      </c>
      <c r="AZ109" s="9">
        <f t="shared" si="19"/>
        <v>2.4396735273243434E-4</v>
      </c>
      <c r="BB109" s="9">
        <f t="shared" si="20"/>
        <v>8.4716799844646224E-5</v>
      </c>
      <c r="BC109" s="9">
        <f t="shared" si="14"/>
        <v>-7.0579819456848477E-5</v>
      </c>
      <c r="BD109" s="9">
        <f t="shared" si="21"/>
        <v>8.7047570812692844E-5</v>
      </c>
      <c r="BE109" s="9">
        <f t="shared" si="22"/>
        <v>-7.2910590424895096E-5</v>
      </c>
    </row>
    <row r="110" spans="1:59" x14ac:dyDescent="0.35">
      <c r="A110">
        <v>16</v>
      </c>
      <c r="B110" t="s">
        <v>159</v>
      </c>
      <c r="C110">
        <v>11.15625</v>
      </c>
      <c r="D110">
        <v>11.15625</v>
      </c>
      <c r="E110">
        <v>11.184419631958001</v>
      </c>
      <c r="F110">
        <v>11.112449645996101</v>
      </c>
      <c r="G110">
        <v>342</v>
      </c>
      <c r="H110">
        <v>1150</v>
      </c>
      <c r="I110">
        <v>1492</v>
      </c>
      <c r="J110">
        <v>11.1577796936035</v>
      </c>
      <c r="K110">
        <v>11.067420005798301</v>
      </c>
      <c r="L110">
        <v>11.131629943847701</v>
      </c>
      <c r="M110">
        <v>11.1377096176147</v>
      </c>
      <c r="N110">
        <v>16.435979843139599</v>
      </c>
      <c r="O110">
        <v>42.680809020996101</v>
      </c>
      <c r="P110">
        <v>1917.13598632812</v>
      </c>
      <c r="Q110">
        <v>0.222099393606186</v>
      </c>
      <c r="R110">
        <v>0.80274397134780895</v>
      </c>
      <c r="S110">
        <v>1.2074699625372901E-2</v>
      </c>
      <c r="T110">
        <v>9.8229601979255704E-2</v>
      </c>
      <c r="U110">
        <v>7.6387196779251099E-2</v>
      </c>
      <c r="V110">
        <v>6.4235500991344494E-2</v>
      </c>
      <c r="W110">
        <v>3.8447899818420401</v>
      </c>
      <c r="X110">
        <v>3.94075703620911</v>
      </c>
      <c r="Y110">
        <v>9.0646497905254406E-2</v>
      </c>
      <c r="Z110">
        <v>0.22817529737949399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9.0646497905254406E-2</v>
      </c>
      <c r="AH110" t="s">
        <v>127</v>
      </c>
      <c r="AI110">
        <v>-0.14758010208606701</v>
      </c>
      <c r="AJ110" s="6">
        <v>11.1577796936035</v>
      </c>
      <c r="AK110">
        <v>-5.6933701038360603E-2</v>
      </c>
      <c r="AL110">
        <v>-5.6933701038360603E-2</v>
      </c>
      <c r="AM110">
        <v>0.222099393606186</v>
      </c>
      <c r="AN110" s="6">
        <v>11.1577796936035</v>
      </c>
      <c r="AU110" s="9">
        <f t="shared" si="15"/>
        <v>2.2381160901085002E-3</v>
      </c>
      <c r="AV110" s="9">
        <f t="shared" si="16"/>
        <v>9.0359687805198874E-2</v>
      </c>
      <c r="AW110" s="9">
        <f t="shared" si="17"/>
        <v>1.4795994116131132E-3</v>
      </c>
      <c r="AX110" s="9">
        <f t="shared" si="13"/>
        <v>11.067420005798301</v>
      </c>
      <c r="AY110" s="9">
        <f t="shared" si="18"/>
        <v>11.1577796936035</v>
      </c>
      <c r="AZ110" s="9">
        <f t="shared" si="19"/>
        <v>7.5851667849538681E-4</v>
      </c>
      <c r="BB110" s="9">
        <f t="shared" si="20"/>
        <v>2.0223547117399643E-4</v>
      </c>
      <c r="BC110" s="9">
        <f t="shared" si="14"/>
        <v>1.6375348128654363E-2</v>
      </c>
      <c r="BD110" s="9">
        <f t="shared" si="21"/>
        <v>6.853933026387956E-5</v>
      </c>
      <c r="BE110" s="9">
        <f t="shared" si="22"/>
        <v>1.6509044269564482E-2</v>
      </c>
      <c r="BG110">
        <f>SUM(I110 * AP110)</f>
        <v>0</v>
      </c>
    </row>
    <row r="111" spans="1:59" x14ac:dyDescent="0.35">
      <c r="A111">
        <v>353</v>
      </c>
      <c r="B111" t="s">
        <v>194</v>
      </c>
      <c r="C111">
        <v>10.9681997299194</v>
      </c>
      <c r="D111">
        <v>11.0020999908447</v>
      </c>
      <c r="E111">
        <v>11.15625</v>
      </c>
      <c r="F111">
        <v>10.9331102371216</v>
      </c>
      <c r="G111">
        <v>346</v>
      </c>
      <c r="H111">
        <v>348</v>
      </c>
      <c r="I111">
        <v>694</v>
      </c>
      <c r="J111">
        <v>11.156430244445801</v>
      </c>
      <c r="K111">
        <v>10.883729934692401</v>
      </c>
      <c r="L111">
        <v>10.9899997711182</v>
      </c>
      <c r="M111">
        <v>11.0138101577759</v>
      </c>
      <c r="N111">
        <v>16.827409744262699</v>
      </c>
      <c r="O111">
        <v>41.862705230712898</v>
      </c>
      <c r="P111">
        <v>1860.33203125</v>
      </c>
      <c r="Q111">
        <v>0.52297359704971302</v>
      </c>
      <c r="R111">
        <v>0.72705101966857899</v>
      </c>
      <c r="S111">
        <v>7.4172001332044601E-3</v>
      </c>
      <c r="T111">
        <v>0.103181399405003</v>
      </c>
      <c r="U111">
        <v>5.5369399487972301E-2</v>
      </c>
      <c r="V111">
        <v>0.15113359689712499</v>
      </c>
      <c r="W111">
        <v>3.7735290527343799</v>
      </c>
      <c r="X111">
        <v>3.9392790794372599</v>
      </c>
      <c r="Y111">
        <v>-3.9010599255561801E-2</v>
      </c>
      <c r="Z111">
        <v>0.224392905831337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-3.9010599255561801E-2</v>
      </c>
      <c r="AH111" t="s">
        <v>127</v>
      </c>
      <c r="AI111">
        <v>-0.14758010208606701</v>
      </c>
      <c r="AJ111" s="6">
        <v>11.156430244445801</v>
      </c>
      <c r="AK111">
        <v>-0.186590701341629</v>
      </c>
      <c r="AL111">
        <v>-0.186590701341629</v>
      </c>
      <c r="AM111">
        <v>0.52297359704971302</v>
      </c>
      <c r="AN111" s="6">
        <v>11.156430244445801</v>
      </c>
      <c r="AU111" s="9">
        <f t="shared" si="15"/>
        <v>6.7727339074587656E-4</v>
      </c>
      <c r="AV111" s="9">
        <f t="shared" si="16"/>
        <v>0.27270030975340021</v>
      </c>
      <c r="AW111" s="9">
        <f t="shared" si="17"/>
        <v>-9.0114827848871456E-5</v>
      </c>
      <c r="AX111" s="9" t="s">
        <v>2764</v>
      </c>
      <c r="AY111" s="9">
        <f t="shared" si="18"/>
        <v>11.156430244445801</v>
      </c>
      <c r="AZ111" s="9">
        <f t="shared" si="19"/>
        <v>7.6738821859474802E-4</v>
      </c>
      <c r="BB111" s="9">
        <f t="shared" si="20"/>
        <v>1.8469266344413619E-4</v>
      </c>
      <c r="BC111" s="9">
        <v>0</v>
      </c>
      <c r="BD111" s="9">
        <f t="shared" si="21"/>
        <v>2.0926700491189778E-4</v>
      </c>
      <c r="BE111" s="9">
        <f t="shared" si="22"/>
        <v>-1.0053597908861762E-3</v>
      </c>
    </row>
    <row r="112" spans="1:59" x14ac:dyDescent="0.35">
      <c r="A112">
        <v>62</v>
      </c>
      <c r="B112" t="s">
        <v>172</v>
      </c>
      <c r="C112">
        <v>11.0020999908447</v>
      </c>
      <c r="D112">
        <v>11.0020999908447</v>
      </c>
      <c r="E112">
        <v>11.15625</v>
      </c>
      <c r="F112">
        <v>10.9150896072388</v>
      </c>
      <c r="G112">
        <v>7134</v>
      </c>
      <c r="H112">
        <v>3388</v>
      </c>
      <c r="I112">
        <v>10522</v>
      </c>
      <c r="J112">
        <v>11.1527700424194</v>
      </c>
      <c r="K112">
        <v>10.9608097076416</v>
      </c>
      <c r="L112">
        <v>11.016070365905801</v>
      </c>
      <c r="M112">
        <v>11.022600173950201</v>
      </c>
      <c r="N112">
        <v>16.597509384155298</v>
      </c>
      <c r="O112">
        <v>40.197708129882798</v>
      </c>
      <c r="P112">
        <v>1715.85803222656</v>
      </c>
      <c r="Q112">
        <v>0.67811512947082497</v>
      </c>
      <c r="R112">
        <v>0.77144849300384499</v>
      </c>
      <c r="S112">
        <v>1.8669800832867602E-2</v>
      </c>
      <c r="T112">
        <v>0.13579989969730399</v>
      </c>
      <c r="U112">
        <v>7.5220599770546001E-2</v>
      </c>
      <c r="V112">
        <v>5.5082101374864599E-2</v>
      </c>
      <c r="W112">
        <v>3.7792880535125701</v>
      </c>
      <c r="X112">
        <v>3.9399859905242902</v>
      </c>
      <c r="Y112">
        <v>1.9601099193096199E-2</v>
      </c>
      <c r="Z112">
        <v>0.25230190157890298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1.9601099193096199E-2</v>
      </c>
      <c r="AH112" t="s">
        <v>127</v>
      </c>
      <c r="AI112">
        <v>-0.14758010208606701</v>
      </c>
      <c r="AJ112" s="6">
        <v>11.1527700424194</v>
      </c>
      <c r="AK112">
        <v>-0.12797899544239</v>
      </c>
      <c r="AL112">
        <v>-0.12797899544239</v>
      </c>
      <c r="AM112">
        <v>0.67811512947082497</v>
      </c>
      <c r="AN112" s="6">
        <v>11.1527700424194</v>
      </c>
      <c r="AU112" s="9">
        <f t="shared" si="15"/>
        <v>6.5936846202500855E-3</v>
      </c>
      <c r="AV112" s="9">
        <f t="shared" si="16"/>
        <v>0.19196033477780006</v>
      </c>
      <c r="AW112" s="9">
        <f t="shared" si="17"/>
        <v>-9.2287071469606997E-3</v>
      </c>
      <c r="AX112" s="9">
        <f t="shared" ref="AX112:AX124" si="23">K112</f>
        <v>10.9608097076416</v>
      </c>
      <c r="AY112" s="9">
        <f t="shared" si="18"/>
        <v>11.1527700424194</v>
      </c>
      <c r="AZ112" s="9">
        <f t="shared" si="19"/>
        <v>1.5822391767210786E-2</v>
      </c>
      <c r="BB112" s="9">
        <f t="shared" si="20"/>
        <v>1.2657259071224378E-3</v>
      </c>
      <c r="BC112" s="9">
        <f t="shared" ref="BC112:BC124" si="24">SUM(AW112 * AX112)</f>
        <v>-0.10115410288538824</v>
      </c>
      <c r="BD112" s="9">
        <f t="shared" si="21"/>
        <v>3.0372716206192901E-3</v>
      </c>
      <c r="BE112" s="9">
        <f t="shared" si="22"/>
        <v>-0.1029256485988851</v>
      </c>
      <c r="BG112">
        <f>SUM(I112 * AP112)</f>
        <v>0</v>
      </c>
    </row>
    <row r="113" spans="1:59" x14ac:dyDescent="0.35">
      <c r="A113">
        <v>184</v>
      </c>
      <c r="B113" t="s">
        <v>77</v>
      </c>
      <c r="C113">
        <v>11.082139968872101</v>
      </c>
      <c r="D113">
        <v>11.082139968872101</v>
      </c>
      <c r="E113">
        <v>11.15625</v>
      </c>
      <c r="F113">
        <v>11.0020999908447</v>
      </c>
      <c r="G113">
        <v>218</v>
      </c>
      <c r="H113">
        <v>327</v>
      </c>
      <c r="I113">
        <v>545</v>
      </c>
      <c r="J113">
        <v>11.1497201919556</v>
      </c>
      <c r="K113">
        <v>10.9919900894165</v>
      </c>
      <c r="L113">
        <v>11.086279869079601</v>
      </c>
      <c r="M113">
        <v>11.0896396636963</v>
      </c>
      <c r="N113">
        <v>17.193040847778299</v>
      </c>
      <c r="O113">
        <v>42.085735321044901</v>
      </c>
      <c r="P113">
        <v>1872.63793945312</v>
      </c>
      <c r="Q113">
        <v>0.38089060783386203</v>
      </c>
      <c r="R113">
        <v>0.82528257369995095</v>
      </c>
      <c r="S113">
        <v>1.2700299732387101E-2</v>
      </c>
      <c r="T113">
        <v>7.9032696783542605E-2</v>
      </c>
      <c r="U113">
        <v>8.0349899828434004E-2</v>
      </c>
      <c r="V113">
        <v>5.7839401066303302E-2</v>
      </c>
      <c r="W113">
        <v>3.7304658889770499</v>
      </c>
      <c r="X113">
        <v>3.9442689418792698</v>
      </c>
      <c r="Y113">
        <v>1.6641700640320799E-2</v>
      </c>
      <c r="Z113">
        <v>0.23056210577487901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1.6641700640320799E-2</v>
      </c>
      <c r="AH113" t="s">
        <v>107</v>
      </c>
      <c r="AI113">
        <v>-0.14758010208606701</v>
      </c>
      <c r="AJ113" s="6">
        <v>11.1497201919556</v>
      </c>
      <c r="AK113">
        <v>-0.130938395857811</v>
      </c>
      <c r="AL113">
        <v>-0.130938395857811</v>
      </c>
      <c r="AM113">
        <v>0.38089060783386203</v>
      </c>
      <c r="AN113" s="6">
        <v>11.1497201919556</v>
      </c>
      <c r="AS113">
        <v>-0.130938395857811</v>
      </c>
      <c r="AU113" s="9">
        <f t="shared" si="15"/>
        <v>6.3640344475259089E-4</v>
      </c>
      <c r="AV113" s="9">
        <f t="shared" si="16"/>
        <v>0.1577301025390998</v>
      </c>
      <c r="AW113" s="9">
        <f t="shared" si="17"/>
        <v>1.5290450933740281E-4</v>
      </c>
      <c r="AX113" s="9">
        <f t="shared" si="23"/>
        <v>10.9919900894165</v>
      </c>
      <c r="AY113" s="9">
        <f t="shared" si="18"/>
        <v>11.1497201919556</v>
      </c>
      <c r="AZ113" s="9">
        <f t="shared" si="19"/>
        <v>4.8349893541518808E-4</v>
      </c>
      <c r="BB113" s="9">
        <f t="shared" si="20"/>
        <v>1.003799805970625E-4</v>
      </c>
      <c r="BC113" s="9">
        <f t="shared" si="24"/>
        <v>1.6807248512638244E-3</v>
      </c>
      <c r="BD113" s="9">
        <f t="shared" si="21"/>
        <v>7.626233666058321E-5</v>
      </c>
      <c r="BE113" s="9">
        <f t="shared" si="22"/>
        <v>1.7048424952003038E-3</v>
      </c>
    </row>
    <row r="114" spans="1:59" x14ac:dyDescent="0.35">
      <c r="A114">
        <v>930</v>
      </c>
      <c r="B114" t="s">
        <v>180</v>
      </c>
      <c r="C114">
        <v>11.2897796630859</v>
      </c>
      <c r="D114">
        <v>11.2771997451782</v>
      </c>
      <c r="E114">
        <v>11.2771997451782</v>
      </c>
      <c r="F114">
        <v>11.5129299163818</v>
      </c>
      <c r="G114">
        <v>3</v>
      </c>
      <c r="H114">
        <v>81</v>
      </c>
      <c r="I114">
        <v>84</v>
      </c>
      <c r="J114">
        <v>11.1480703353882</v>
      </c>
      <c r="K114">
        <v>10.833889961242701</v>
      </c>
      <c r="L114">
        <v>11.1300497055054</v>
      </c>
      <c r="M114">
        <v>11.1314296722412</v>
      </c>
      <c r="N114">
        <v>16.297510147094702</v>
      </c>
      <c r="O114">
        <v>40.124263763427699</v>
      </c>
      <c r="P114">
        <v>1732.95397949219</v>
      </c>
      <c r="Q114">
        <v>5.2962299436330802E-2</v>
      </c>
      <c r="R114">
        <v>0.95357781648635898</v>
      </c>
      <c r="S114">
        <v>4.8730000853538496E-3</v>
      </c>
      <c r="T114">
        <v>0</v>
      </c>
      <c r="U114">
        <v>1.74403991550207E-2</v>
      </c>
      <c r="V114">
        <v>4.1549101471900898E-2</v>
      </c>
      <c r="W114">
        <v>3.93798804283142</v>
      </c>
      <c r="X114">
        <v>3.9303069114685099</v>
      </c>
      <c r="Y114">
        <v>7.5945002026855902E-3</v>
      </c>
      <c r="Z114">
        <v>0.22601780295372001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7.5945002026855902E-3</v>
      </c>
      <c r="AH114" t="s">
        <v>127</v>
      </c>
      <c r="AI114">
        <v>-0.14758010208606701</v>
      </c>
      <c r="AJ114" s="6">
        <v>11.1480703353882</v>
      </c>
      <c r="AL114">
        <v>-0.13998569548129999</v>
      </c>
      <c r="AM114">
        <v>5.2962299436330802E-2</v>
      </c>
      <c r="AN114" s="6">
        <v>11.1480703353882</v>
      </c>
      <c r="AU114" s="9">
        <f t="shared" si="15"/>
        <v>1.5764122025981609E-4</v>
      </c>
      <c r="AV114" s="9">
        <f t="shared" si="16"/>
        <v>0.31418037414549893</v>
      </c>
      <c r="AW114" s="9">
        <f t="shared" si="17"/>
        <v>1.5098756518529515E-4</v>
      </c>
      <c r="AX114" s="9">
        <f t="shared" si="23"/>
        <v>10.833889961242701</v>
      </c>
      <c r="AY114" s="9">
        <f t="shared" si="18"/>
        <v>11.1480703353882</v>
      </c>
      <c r="AZ114" s="9">
        <f t="shared" si="19"/>
        <v>6.6536550745209369E-6</v>
      </c>
      <c r="BB114" s="9">
        <f t="shared" si="20"/>
        <v>4.9527777561982021E-5</v>
      </c>
      <c r="BC114" s="9">
        <f t="shared" si="24"/>
        <v>1.635782666733447E-3</v>
      </c>
      <c r="BD114" s="9">
        <f t="shared" si="21"/>
        <v>2.0904478407480853E-6</v>
      </c>
      <c r="BE114" s="9">
        <f t="shared" si="22"/>
        <v>1.683219996454681E-3</v>
      </c>
    </row>
    <row r="115" spans="1:59" x14ac:dyDescent="0.35">
      <c r="A115">
        <v>172</v>
      </c>
      <c r="B115" t="s">
        <v>79</v>
      </c>
      <c r="C115">
        <v>11.127260208129901</v>
      </c>
      <c r="D115">
        <v>11.127260208129901</v>
      </c>
      <c r="E115">
        <v>11.184419631958001</v>
      </c>
      <c r="F115">
        <v>11.050889968872101</v>
      </c>
      <c r="G115">
        <v>803</v>
      </c>
      <c r="H115">
        <v>1140</v>
      </c>
      <c r="I115">
        <v>1943</v>
      </c>
      <c r="J115">
        <v>11.1452798843384</v>
      </c>
      <c r="K115">
        <v>11.0359601974487</v>
      </c>
      <c r="L115">
        <v>11.100669860839799</v>
      </c>
      <c r="M115">
        <v>11.101510047912599</v>
      </c>
      <c r="N115">
        <v>17.295570373535199</v>
      </c>
      <c r="O115">
        <v>40.754093170166001</v>
      </c>
      <c r="P115">
        <v>1763.34594726562</v>
      </c>
      <c r="Q115">
        <v>0.40035000443458602</v>
      </c>
      <c r="R115">
        <v>0.68549442291259799</v>
      </c>
      <c r="S115">
        <v>1.4294500462710901E-2</v>
      </c>
      <c r="T115">
        <v>7.0000499486923204E-2</v>
      </c>
      <c r="U115">
        <v>4.4463898986578002E-2</v>
      </c>
      <c r="V115">
        <v>0.21666750311851499</v>
      </c>
      <c r="W115">
        <v>3.75465607643127</v>
      </c>
      <c r="X115">
        <v>3.9419279098510702</v>
      </c>
      <c r="Y115">
        <v>0.119967103004456</v>
      </c>
      <c r="Z115">
        <v>0.21596629917621599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0.119967103004456</v>
      </c>
      <c r="AH115" t="s">
        <v>126</v>
      </c>
      <c r="AI115">
        <v>-0.14758010208606701</v>
      </c>
      <c r="AJ115" s="6">
        <v>11.1452798843384</v>
      </c>
      <c r="AK115">
        <v>-2.7612999081611599E-2</v>
      </c>
      <c r="AL115">
        <v>-2.7612999081611599E-2</v>
      </c>
      <c r="AM115">
        <v>0.40035000443458602</v>
      </c>
      <c r="AN115" s="6">
        <v>11.1452798843384</v>
      </c>
      <c r="AR115">
        <v>-2.7612999081611599E-2</v>
      </c>
      <c r="AU115" s="9">
        <f t="shared" si="15"/>
        <v>2.2186542110640781E-3</v>
      </c>
      <c r="AV115" s="9">
        <f t="shared" si="16"/>
        <v>0.10931968688969995</v>
      </c>
      <c r="AW115" s="9">
        <f t="shared" si="17"/>
        <v>4.3769253611730739E-4</v>
      </c>
      <c r="AX115" s="9">
        <f t="shared" si="23"/>
        <v>11.0359601974487</v>
      </c>
      <c r="AY115" s="9">
        <f t="shared" si="18"/>
        <v>11.1452798843384</v>
      </c>
      <c r="AZ115" s="9">
        <f t="shared" si="19"/>
        <v>1.7809616749467707E-3</v>
      </c>
      <c r="BB115" s="9">
        <f t="shared" si="20"/>
        <v>2.425425836700393E-4</v>
      </c>
      <c r="BC115" s="9">
        <f t="shared" si="24"/>
        <v>4.8303574073109822E-3</v>
      </c>
      <c r="BD115" s="9">
        <f t="shared" si="21"/>
        <v>1.9469417266773656E-4</v>
      </c>
      <c r="BE115" s="9">
        <f t="shared" si="22"/>
        <v>4.8782058183132844E-3</v>
      </c>
      <c r="BG115">
        <f>SUM(I115 * AP115)</f>
        <v>0</v>
      </c>
    </row>
    <row r="116" spans="1:59" x14ac:dyDescent="0.35">
      <c r="A116">
        <v>193</v>
      </c>
      <c r="B116" t="s">
        <v>139</v>
      </c>
      <c r="C116">
        <v>11.15625</v>
      </c>
      <c r="D116">
        <v>11.15625</v>
      </c>
      <c r="E116">
        <v>11.15625</v>
      </c>
      <c r="F116">
        <v>11.15625</v>
      </c>
      <c r="G116">
        <v>32</v>
      </c>
      <c r="H116">
        <v>94</v>
      </c>
      <c r="I116">
        <v>126</v>
      </c>
      <c r="J116">
        <v>11.141599655151399</v>
      </c>
      <c r="K116">
        <v>10.9990396499634</v>
      </c>
      <c r="L116">
        <v>11.0919704437256</v>
      </c>
      <c r="M116">
        <v>11.0987195968628</v>
      </c>
      <c r="N116">
        <v>16.646020889282202</v>
      </c>
      <c r="O116">
        <v>39.978477478027301</v>
      </c>
      <c r="P116">
        <v>1710.61096191406</v>
      </c>
      <c r="Q116">
        <v>0.30076810717582703</v>
      </c>
      <c r="R116">
        <v>0.80004799365997303</v>
      </c>
      <c r="S116">
        <v>5.6809000670909899E-3</v>
      </c>
      <c r="T116">
        <v>4.8327699303627E-2</v>
      </c>
      <c r="U116">
        <v>4.61673997342587E-2</v>
      </c>
      <c r="V116">
        <v>0.119299098849297</v>
      </c>
      <c r="W116">
        <v>3.7888369560241699</v>
      </c>
      <c r="X116">
        <v>3.94044709205627</v>
      </c>
      <c r="Y116">
        <v>5.25269992649555E-2</v>
      </c>
      <c r="Z116">
        <v>0.26575380563736001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5.25269992649555E-2</v>
      </c>
      <c r="AH116" t="s">
        <v>127</v>
      </c>
      <c r="AI116">
        <v>-0.14758010208606701</v>
      </c>
      <c r="AJ116" s="6">
        <v>11.141599655151399</v>
      </c>
      <c r="AK116">
        <v>-9.5053099095821394E-2</v>
      </c>
      <c r="AL116">
        <v>-9.5053099095821394E-2</v>
      </c>
      <c r="AM116">
        <v>0.30076810717582703</v>
      </c>
      <c r="AN116" s="6">
        <v>11.141599655151399</v>
      </c>
      <c r="AU116" s="9">
        <f t="shared" si="15"/>
        <v>1.8294166301756435E-4</v>
      </c>
      <c r="AV116" s="9">
        <f t="shared" si="16"/>
        <v>0.14256000518799894</v>
      </c>
      <c r="AW116" s="9">
        <f t="shared" si="17"/>
        <v>1.1196934222267435E-4</v>
      </c>
      <c r="AX116" s="9">
        <f t="shared" si="23"/>
        <v>10.9990396499634</v>
      </c>
      <c r="AY116" s="9">
        <f t="shared" si="18"/>
        <v>11.141599655151399</v>
      </c>
      <c r="AZ116" s="9">
        <f t="shared" si="19"/>
        <v>7.0972320794889998E-5</v>
      </c>
      <c r="BB116" s="9">
        <f t="shared" si="20"/>
        <v>2.6080164428885127E-5</v>
      </c>
      <c r="BC116" s="9">
        <f t="shared" si="24"/>
        <v>1.2315552346875162E-3</v>
      </c>
      <c r="BD116" s="9">
        <f t="shared" si="21"/>
        <v>1.0117814420723843E-5</v>
      </c>
      <c r="BE116" s="9">
        <f t="shared" si="22"/>
        <v>1.2475175846956776E-3</v>
      </c>
    </row>
    <row r="117" spans="1:59" x14ac:dyDescent="0.35">
      <c r="A117">
        <v>500</v>
      </c>
      <c r="B117" t="s">
        <v>173</v>
      </c>
      <c r="C117">
        <v>10.9331102371216</v>
      </c>
      <c r="D117">
        <v>10.9508104324341</v>
      </c>
      <c r="E117">
        <v>11.15625</v>
      </c>
      <c r="F117">
        <v>10.819780349731399</v>
      </c>
      <c r="G117">
        <v>5820</v>
      </c>
      <c r="H117">
        <v>4826</v>
      </c>
      <c r="I117">
        <v>10646</v>
      </c>
      <c r="J117">
        <v>11.138369560241699</v>
      </c>
      <c r="K117">
        <v>10.821519851684601</v>
      </c>
      <c r="L117">
        <v>10.958399772644</v>
      </c>
      <c r="M117">
        <v>10.9645900726318</v>
      </c>
      <c r="N117">
        <v>16.497230529785199</v>
      </c>
      <c r="O117">
        <v>42.911048889160199</v>
      </c>
      <c r="P117">
        <v>1938.39794921875</v>
      </c>
      <c r="Q117">
        <v>0.54846441745758101</v>
      </c>
      <c r="R117">
        <v>0.77189099788665805</v>
      </c>
      <c r="S117">
        <v>1.6990499570965802E-2</v>
      </c>
      <c r="T117">
        <v>0.121778599917889</v>
      </c>
      <c r="U117">
        <v>7.4521102011203794E-2</v>
      </c>
      <c r="V117">
        <v>7.0831596851348905E-2</v>
      </c>
      <c r="W117">
        <v>3.7749109268188499</v>
      </c>
      <c r="X117">
        <v>3.94171190261841</v>
      </c>
      <c r="Y117">
        <v>-0.117036603391171</v>
      </c>
      <c r="Z117">
        <v>0.222579896450043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-0.117036603391171</v>
      </c>
      <c r="AH117" t="s">
        <v>127</v>
      </c>
      <c r="AI117">
        <v>-0.14758010208606701</v>
      </c>
      <c r="AJ117" s="6">
        <v>11.138369560241699</v>
      </c>
      <c r="AK117">
        <v>-0.26461669802665699</v>
      </c>
      <c r="AL117">
        <v>-0.26461669802665699</v>
      </c>
      <c r="AM117">
        <v>0.54846441745758101</v>
      </c>
      <c r="AN117" s="6">
        <v>11.138369560241699</v>
      </c>
      <c r="AU117" s="9">
        <f t="shared" si="15"/>
        <v>9.3923028268379314E-3</v>
      </c>
      <c r="AV117" s="9">
        <f t="shared" si="16"/>
        <v>0.31684970855709871</v>
      </c>
      <c r="AW117" s="9">
        <f t="shared" si="17"/>
        <v>-3.5157880177326857E-3</v>
      </c>
      <c r="AX117" s="9">
        <f t="shared" si="23"/>
        <v>10.821519851684601</v>
      </c>
      <c r="AY117" s="9">
        <f t="shared" si="18"/>
        <v>11.138369560241699</v>
      </c>
      <c r="AZ117" s="9">
        <f t="shared" si="19"/>
        <v>1.2908090844570617E-2</v>
      </c>
      <c r="BB117" s="9">
        <f t="shared" si="20"/>
        <v>2.9759484133636128E-3</v>
      </c>
      <c r="BC117" s="9">
        <f t="shared" si="24"/>
        <v>-3.804616982820911E-2</v>
      </c>
      <c r="BD117" s="9">
        <f t="shared" si="21"/>
        <v>4.0899248221307541E-3</v>
      </c>
      <c r="BE117" s="9">
        <f t="shared" si="22"/>
        <v>-3.9160146236976251E-2</v>
      </c>
    </row>
    <row r="118" spans="1:59" x14ac:dyDescent="0.35">
      <c r="A118">
        <v>770</v>
      </c>
      <c r="B118" t="s">
        <v>161</v>
      </c>
      <c r="C118">
        <v>11.097410202026399</v>
      </c>
      <c r="D118">
        <v>11.082139968872101</v>
      </c>
      <c r="E118">
        <v>11.1418600082397</v>
      </c>
      <c r="F118">
        <v>11.0020999908447</v>
      </c>
      <c r="G118">
        <v>808</v>
      </c>
      <c r="H118">
        <v>2908</v>
      </c>
      <c r="I118">
        <v>3716</v>
      </c>
      <c r="J118">
        <v>11.130709648132299</v>
      </c>
      <c r="K118">
        <v>10.9694204330444</v>
      </c>
      <c r="L118">
        <v>11.105420112609901</v>
      </c>
      <c r="M118">
        <v>11.096079826355</v>
      </c>
      <c r="N118">
        <v>16.464530944824201</v>
      </c>
      <c r="O118">
        <v>43.931846618652301</v>
      </c>
      <c r="P118">
        <v>2018.28100585938</v>
      </c>
      <c r="Q118">
        <v>0.21474489569663999</v>
      </c>
      <c r="R118">
        <v>0.80187600851059004</v>
      </c>
      <c r="S118">
        <v>1.18575002998114E-2</v>
      </c>
      <c r="T118">
        <v>7.8892700374126407E-2</v>
      </c>
      <c r="U118">
        <v>7.7146902680397006E-2</v>
      </c>
      <c r="V118">
        <v>8.7895900011062594E-2</v>
      </c>
      <c r="W118">
        <v>3.83395600318909</v>
      </c>
      <c r="X118">
        <v>3.9413099288940399</v>
      </c>
      <c r="Y118">
        <v>3.5842899233102798E-2</v>
      </c>
      <c r="Z118">
        <v>0.18228749930858601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3.5842899233102798E-2</v>
      </c>
      <c r="AH118" t="s">
        <v>127</v>
      </c>
      <c r="AI118">
        <v>-0.14758010208606701</v>
      </c>
      <c r="AJ118" s="6">
        <v>11.130709648132299</v>
      </c>
      <c r="AK118">
        <v>-0.111737303435802</v>
      </c>
      <c r="AL118">
        <v>-0.111737303435802</v>
      </c>
      <c r="AM118">
        <v>0.21474489569663999</v>
      </c>
      <c r="AN118" s="6">
        <v>11.130709648132299</v>
      </c>
      <c r="AU118" s="9">
        <f t="shared" si="15"/>
        <v>5.6595144261178416E-3</v>
      </c>
      <c r="AV118" s="9">
        <f t="shared" si="16"/>
        <v>0.16128921508789951</v>
      </c>
      <c r="AW118" s="9">
        <f t="shared" si="17"/>
        <v>3.867463326046869E-3</v>
      </c>
      <c r="AX118" s="9">
        <f t="shared" si="23"/>
        <v>10.9694204330444</v>
      </c>
      <c r="AY118" s="9">
        <f t="shared" si="18"/>
        <v>11.130709648132299</v>
      </c>
      <c r="AZ118" s="9">
        <f t="shared" si="19"/>
        <v>1.7920511000709724E-3</v>
      </c>
      <c r="BB118" s="9">
        <f t="shared" si="20"/>
        <v>9.1281863956719069E-4</v>
      </c>
      <c r="BC118" s="9">
        <f t="shared" si="24"/>
        <v>4.2423831232788381E-2</v>
      </c>
      <c r="BD118" s="9">
        <f t="shared" si="21"/>
        <v>2.8903851532785399E-4</v>
      </c>
      <c r="BE118" s="9">
        <f t="shared" si="22"/>
        <v>4.3047611357027719E-2</v>
      </c>
    </row>
    <row r="119" spans="1:59" x14ac:dyDescent="0.35">
      <c r="A119">
        <v>271</v>
      </c>
      <c r="B119" t="s">
        <v>89</v>
      </c>
      <c r="C119">
        <v>11.0348901748657</v>
      </c>
      <c r="D119">
        <v>11.050889968872101</v>
      </c>
      <c r="E119">
        <v>11.082139968872101</v>
      </c>
      <c r="F119">
        <v>11.0020999908447</v>
      </c>
      <c r="G119">
        <v>880</v>
      </c>
      <c r="H119">
        <v>1312</v>
      </c>
      <c r="I119">
        <v>2192</v>
      </c>
      <c r="J119">
        <v>11.126020431518601</v>
      </c>
      <c r="K119">
        <v>11.0046796798706</v>
      </c>
      <c r="L119">
        <v>11.0722198486328</v>
      </c>
      <c r="M119">
        <v>11.0759601593018</v>
      </c>
      <c r="N119">
        <v>16.476360321044901</v>
      </c>
      <c r="O119">
        <v>39.154037475585902</v>
      </c>
      <c r="P119">
        <v>1623.81896972656</v>
      </c>
      <c r="Q119">
        <v>0.41260918974876398</v>
      </c>
      <c r="R119">
        <v>0.83975541591644298</v>
      </c>
      <c r="S119">
        <v>2.2281499579548801E-2</v>
      </c>
      <c r="T119">
        <v>6.6271699965000194E-2</v>
      </c>
      <c r="U119">
        <v>9.1290399432182298E-2</v>
      </c>
      <c r="V119">
        <v>4.7915000468492501E-2</v>
      </c>
      <c r="W119">
        <v>3.8361759185790998</v>
      </c>
      <c r="X119">
        <v>3.9303929805755602</v>
      </c>
      <c r="Y119">
        <v>6.4805701375007602E-2</v>
      </c>
      <c r="Z119">
        <v>0.24238979816436801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6.4805701375007602E-2</v>
      </c>
      <c r="AH119" t="s">
        <v>107</v>
      </c>
      <c r="AI119">
        <v>-0.14758010208606701</v>
      </c>
      <c r="AJ119" s="6">
        <v>11.126020431518601</v>
      </c>
      <c r="AK119">
        <v>-8.2774497568607303E-2</v>
      </c>
      <c r="AL119">
        <v>-8.2774497568607303E-2</v>
      </c>
      <c r="AM119">
        <v>0.41260918974876398</v>
      </c>
      <c r="AN119" s="6">
        <v>11.126020431518601</v>
      </c>
      <c r="AS119">
        <v>-8.2774497568607303E-2</v>
      </c>
      <c r="AU119" s="9">
        <f t="shared" si="15"/>
        <v>2.5533985306281323E-3</v>
      </c>
      <c r="AV119" s="9">
        <f t="shared" si="16"/>
        <v>0.12134075164800073</v>
      </c>
      <c r="AW119" s="9">
        <f t="shared" si="17"/>
        <v>6.0165970876865753E-4</v>
      </c>
      <c r="AX119" s="9">
        <f t="shared" si="23"/>
        <v>11.0046796798706</v>
      </c>
      <c r="AY119" s="9">
        <f t="shared" si="18"/>
        <v>11.126020431518601</v>
      </c>
      <c r="AZ119" s="9">
        <f t="shared" si="19"/>
        <v>1.9517388218594747E-3</v>
      </c>
      <c r="BB119" s="9">
        <f t="shared" si="20"/>
        <v>3.0983129696331819E-4</v>
      </c>
      <c r="BC119" s="9">
        <f t="shared" si="24"/>
        <v>6.6210723712833083E-3</v>
      </c>
      <c r="BD119" s="9">
        <f t="shared" si="21"/>
        <v>2.3682545566501207E-4</v>
      </c>
      <c r="BE119" s="9">
        <f t="shared" si="22"/>
        <v>6.6940782125816146E-3</v>
      </c>
    </row>
    <row r="120" spans="1:59" x14ac:dyDescent="0.35">
      <c r="A120">
        <v>951</v>
      </c>
      <c r="B120" t="s">
        <v>236</v>
      </c>
      <c r="C120">
        <v>11.0020999908447</v>
      </c>
      <c r="D120">
        <v>11.0020999908447</v>
      </c>
      <c r="E120">
        <v>11.2252397537231</v>
      </c>
      <c r="F120">
        <v>10.819780349731399</v>
      </c>
      <c r="G120">
        <v>2</v>
      </c>
      <c r="H120">
        <v>22</v>
      </c>
      <c r="I120">
        <v>24</v>
      </c>
      <c r="J120">
        <v>11.1110496520996</v>
      </c>
      <c r="K120">
        <v>10.909620285034199</v>
      </c>
      <c r="L120">
        <v>11.0913896560669</v>
      </c>
      <c r="M120">
        <v>11.084199905395501</v>
      </c>
      <c r="N120">
        <v>16.210529327392599</v>
      </c>
      <c r="O120">
        <v>45.3370361328125</v>
      </c>
      <c r="P120">
        <v>2165.97607421875</v>
      </c>
      <c r="Q120">
        <v>0.13326899707317399</v>
      </c>
      <c r="R120">
        <v>0.77353942394256603</v>
      </c>
      <c r="S120">
        <v>3.6214400082826601E-2</v>
      </c>
      <c r="T120">
        <v>9.65716987848282E-2</v>
      </c>
      <c r="U120">
        <v>6.4703002572059604E-2</v>
      </c>
      <c r="V120">
        <v>6.3254497945308699E-2</v>
      </c>
      <c r="W120">
        <v>3.8329670429229701</v>
      </c>
      <c r="X120">
        <v>3.9270110130310099</v>
      </c>
      <c r="Y120">
        <v>-5.2564200013876003E-2</v>
      </c>
      <c r="Z120">
        <v>0.21657240390777599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-5.2564200013876003E-2</v>
      </c>
      <c r="AH120" t="s">
        <v>127</v>
      </c>
      <c r="AI120">
        <v>-0.14758010208606701</v>
      </c>
      <c r="AJ120" s="6">
        <v>11.1110496520996</v>
      </c>
      <c r="AL120">
        <v>-0.20014439523220101</v>
      </c>
      <c r="AM120">
        <v>0.13326899707317399</v>
      </c>
      <c r="AN120" s="6">
        <v>11.1110496520996</v>
      </c>
      <c r="AU120" s="9">
        <f t="shared" si="15"/>
        <v>4.2816133897727824E-5</v>
      </c>
      <c r="AV120" s="9">
        <f t="shared" si="16"/>
        <v>0.20142936706540127</v>
      </c>
      <c r="AW120" s="9">
        <f t="shared" si="17"/>
        <v>3.83803638480472E-5</v>
      </c>
      <c r="AX120" s="9">
        <f t="shared" si="23"/>
        <v>10.909620285034199</v>
      </c>
      <c r="AY120" s="9">
        <f t="shared" si="18"/>
        <v>11.1110496520996</v>
      </c>
      <c r="AZ120" s="9">
        <f t="shared" si="19"/>
        <v>4.4357700496806249E-6</v>
      </c>
      <c r="BB120" s="9">
        <f t="shared" si="20"/>
        <v>8.624426751206788E-6</v>
      </c>
      <c r="BC120" s="9">
        <f t="shared" si="24"/>
        <v>4.1871519598364897E-4</v>
      </c>
      <c r="BD120" s="9">
        <f t="shared" si="21"/>
        <v>8.9349435355483184E-7</v>
      </c>
      <c r="BE120" s="9">
        <f t="shared" si="22"/>
        <v>4.264461283813009E-4</v>
      </c>
    </row>
    <row r="121" spans="1:59" x14ac:dyDescent="0.35">
      <c r="A121">
        <v>385</v>
      </c>
      <c r="B121" t="s">
        <v>160</v>
      </c>
      <c r="C121">
        <v>11.127260208129901</v>
      </c>
      <c r="D121">
        <v>11.127260208129901</v>
      </c>
      <c r="E121">
        <v>11.15625</v>
      </c>
      <c r="F121">
        <v>11.0020999908447</v>
      </c>
      <c r="G121">
        <v>905</v>
      </c>
      <c r="H121">
        <v>4973</v>
      </c>
      <c r="I121">
        <v>5878</v>
      </c>
      <c r="J121">
        <v>11.1099195480347</v>
      </c>
      <c r="K121">
        <v>10.95166015625</v>
      </c>
      <c r="L121">
        <v>11.0799198150635</v>
      </c>
      <c r="M121">
        <v>11.0857200622559</v>
      </c>
      <c r="N121">
        <v>16.2914009094238</v>
      </c>
      <c r="O121">
        <v>38.180870056152301</v>
      </c>
      <c r="P121">
        <v>1529.80004882812</v>
      </c>
      <c r="Q121">
        <v>0.15288630127906799</v>
      </c>
      <c r="R121">
        <v>0.80479127168655396</v>
      </c>
      <c r="S121">
        <v>1.7960600554943099E-2</v>
      </c>
      <c r="T121">
        <v>0.110630303621292</v>
      </c>
      <c r="U121">
        <v>0.109850898385048</v>
      </c>
      <c r="V121">
        <v>3.1043300405144698E-2</v>
      </c>
      <c r="W121">
        <v>3.7810180187225302</v>
      </c>
      <c r="X121">
        <v>3.94524002075195</v>
      </c>
      <c r="Y121">
        <v>4.0811300277710003E-2</v>
      </c>
      <c r="Z121">
        <v>0.27213290333747903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4.0811300277710003E-2</v>
      </c>
      <c r="AH121" t="s">
        <v>127</v>
      </c>
      <c r="AI121">
        <v>-0.14758010208606701</v>
      </c>
      <c r="AJ121" s="6">
        <v>11.1099195480347</v>
      </c>
      <c r="AK121">
        <v>-0.106768801808357</v>
      </c>
      <c r="AL121">
        <v>-0.106768801808357</v>
      </c>
      <c r="AM121">
        <v>0.15288630127906799</v>
      </c>
      <c r="AN121" s="6">
        <v>11.1099195480347</v>
      </c>
      <c r="AU121" s="9">
        <f t="shared" si="15"/>
        <v>9.6783924487909307E-3</v>
      </c>
      <c r="AV121" s="9">
        <f t="shared" si="16"/>
        <v>0.15825939178469994</v>
      </c>
      <c r="AW121" s="9">
        <f t="shared" si="17"/>
        <v>7.6712065013104479E-3</v>
      </c>
      <c r="AX121" s="9">
        <f t="shared" si="23"/>
        <v>10.95166015625</v>
      </c>
      <c r="AY121" s="9">
        <f t="shared" si="18"/>
        <v>11.1099195480347</v>
      </c>
      <c r="AZ121" s="9">
        <f t="shared" si="19"/>
        <v>2.0071859474804824E-3</v>
      </c>
      <c r="BB121" s="9">
        <f t="shared" si="20"/>
        <v>1.5316965023992853E-3</v>
      </c>
      <c r="BC121" s="9">
        <f t="shared" si="24"/>
        <v>8.4012446590767592E-2</v>
      </c>
      <c r="BD121" s="9">
        <f t="shared" si="21"/>
        <v>3.1765602724705784E-4</v>
      </c>
      <c r="BE121" s="9">
        <f t="shared" si="22"/>
        <v>8.5226487065919829E-2</v>
      </c>
    </row>
    <row r="122" spans="1:59" x14ac:dyDescent="0.35">
      <c r="A122">
        <v>215</v>
      </c>
      <c r="B122" t="s">
        <v>290</v>
      </c>
      <c r="C122">
        <v>10.878049850463899</v>
      </c>
      <c r="D122">
        <v>10.8967399597168</v>
      </c>
      <c r="E122">
        <v>11.1418600082397</v>
      </c>
      <c r="F122">
        <v>10.819780349731399</v>
      </c>
      <c r="G122">
        <v>1099</v>
      </c>
      <c r="H122">
        <v>714</v>
      </c>
      <c r="I122">
        <v>1813</v>
      </c>
      <c r="J122">
        <v>11.1050100326538</v>
      </c>
      <c r="K122">
        <v>10.8343000411987</v>
      </c>
      <c r="L122">
        <v>10.9364099502563</v>
      </c>
      <c r="M122">
        <v>10.944210052490201</v>
      </c>
      <c r="N122">
        <v>16.6851406097412</v>
      </c>
      <c r="O122">
        <v>40.0399169921875</v>
      </c>
      <c r="P122">
        <v>1715.81005859375</v>
      </c>
      <c r="Q122">
        <v>0.59400081634521495</v>
      </c>
      <c r="R122">
        <v>0.778306424617767</v>
      </c>
      <c r="S122">
        <v>2.1035699173808101E-2</v>
      </c>
      <c r="T122">
        <v>0.118436902761459</v>
      </c>
      <c r="U122">
        <v>7.9327501356601701E-2</v>
      </c>
      <c r="V122">
        <v>6.5609999001026195E-2</v>
      </c>
      <c r="W122">
        <v>3.75930595397949</v>
      </c>
      <c r="X122">
        <v>3.9384799003601101</v>
      </c>
      <c r="Y122">
        <v>-8.9749798178672804E-2</v>
      </c>
      <c r="Z122">
        <v>0.24766139686107599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-8.9749798178672804E-2</v>
      </c>
      <c r="AH122" t="s">
        <v>127</v>
      </c>
      <c r="AI122">
        <v>-0.14758010208606701</v>
      </c>
      <c r="AJ122" s="6">
        <v>11.1050100326538</v>
      </c>
      <c r="AK122">
        <v>-0.23732990026473999</v>
      </c>
      <c r="AL122">
        <v>-0.23732990026473999</v>
      </c>
      <c r="AM122">
        <v>0.59400081634521495</v>
      </c>
      <c r="AN122" s="6">
        <v>11.1050100326538</v>
      </c>
      <c r="AU122" s="9">
        <f t="shared" si="15"/>
        <v>1.3895781637717122E-3</v>
      </c>
      <c r="AV122" s="9">
        <f t="shared" si="16"/>
        <v>0.27070999145509944</v>
      </c>
      <c r="AW122" s="9">
        <f t="shared" si="17"/>
        <v>-1.0478774785277912E-3</v>
      </c>
      <c r="AX122" s="9">
        <f t="shared" si="23"/>
        <v>10.8343000411987</v>
      </c>
      <c r="AY122" s="9">
        <f t="shared" si="18"/>
        <v>11.1050100326538</v>
      </c>
      <c r="AZ122" s="9">
        <f t="shared" si="19"/>
        <v>2.4374556422995033E-3</v>
      </c>
      <c r="BB122" s="9">
        <f t="shared" si="20"/>
        <v>3.7617269284083297E-4</v>
      </c>
      <c r="BC122" s="9">
        <f t="shared" si="24"/>
        <v>-1.1353019008784838E-2</v>
      </c>
      <c r="BD122" s="9">
        <f t="shared" si="21"/>
        <v>6.5984359609908244E-4</v>
      </c>
      <c r="BE122" s="9">
        <f t="shared" si="22"/>
        <v>-1.1636689912043087E-2</v>
      </c>
    </row>
    <row r="123" spans="1:59" x14ac:dyDescent="0.35">
      <c r="A123">
        <v>373</v>
      </c>
      <c r="B123" t="s">
        <v>183</v>
      </c>
      <c r="C123">
        <v>11.0666399002075</v>
      </c>
      <c r="D123">
        <v>11.082139968872101</v>
      </c>
      <c r="E123">
        <v>11.112449645996101</v>
      </c>
      <c r="F123">
        <v>11.050889968872101</v>
      </c>
      <c r="G123">
        <v>187</v>
      </c>
      <c r="H123">
        <v>429</v>
      </c>
      <c r="I123">
        <v>616</v>
      </c>
      <c r="J123">
        <v>11.1046304702759</v>
      </c>
      <c r="K123">
        <v>11.0250196456909</v>
      </c>
      <c r="L123">
        <v>11.071310043335</v>
      </c>
      <c r="M123">
        <v>11.080949783325201</v>
      </c>
      <c r="N123">
        <v>16.641450881958001</v>
      </c>
      <c r="O123">
        <v>44.991355895996101</v>
      </c>
      <c r="P123">
        <v>2124.63598632812</v>
      </c>
      <c r="Q123">
        <v>0.29742521047592202</v>
      </c>
      <c r="R123">
        <v>0.74299240112304699</v>
      </c>
      <c r="S123">
        <v>2.21055001020432E-2</v>
      </c>
      <c r="T123">
        <v>0.18933160603046401</v>
      </c>
      <c r="U123">
        <v>5.8847200125455898E-2</v>
      </c>
      <c r="V123">
        <v>3.6305300891399397E-2</v>
      </c>
      <c r="W123">
        <v>3.7911410331726101</v>
      </c>
      <c r="X123">
        <v>3.9440720081329301</v>
      </c>
      <c r="Y123">
        <v>9.9841803312301594E-2</v>
      </c>
      <c r="Z123">
        <v>0.17464919388294201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9.9841803312301594E-2</v>
      </c>
      <c r="AH123" t="s">
        <v>127</v>
      </c>
      <c r="AI123">
        <v>-0.14758010208606701</v>
      </c>
      <c r="AJ123" s="6">
        <v>11.1046304702759</v>
      </c>
      <c r="AK123">
        <v>-4.7738298773765599E-2</v>
      </c>
      <c r="AL123">
        <v>-4.7738298773765599E-2</v>
      </c>
      <c r="AM123">
        <v>0.29742521047592202</v>
      </c>
      <c r="AN123" s="6">
        <v>11.1046304702759</v>
      </c>
      <c r="AU123" s="9">
        <f t="shared" si="15"/>
        <v>8.3491461100569262E-4</v>
      </c>
      <c r="AV123" s="9">
        <f t="shared" si="16"/>
        <v>7.9610824585000017E-2</v>
      </c>
      <c r="AW123" s="9">
        <f t="shared" si="17"/>
        <v>4.2017011136055423E-4</v>
      </c>
      <c r="AX123" s="9">
        <f t="shared" si="23"/>
        <v>11.0250196456909</v>
      </c>
      <c r="AY123" s="9">
        <f t="shared" si="18"/>
        <v>11.1046304702759</v>
      </c>
      <c r="AZ123" s="9">
        <f t="shared" si="19"/>
        <v>4.147444996451384E-4</v>
      </c>
      <c r="BB123" s="9">
        <f t="shared" si="20"/>
        <v>6.6468240640227716E-5</v>
      </c>
      <c r="BC123" s="9">
        <f t="shared" si="24"/>
        <v>4.6323837322822439E-3</v>
      </c>
      <c r="BD123" s="9">
        <f t="shared" si="21"/>
        <v>3.3018151608842716E-5</v>
      </c>
      <c r="BE123" s="9">
        <f t="shared" si="22"/>
        <v>4.6658338213136285E-3</v>
      </c>
    </row>
    <row r="124" spans="1:59" x14ac:dyDescent="0.35">
      <c r="A124">
        <v>920</v>
      </c>
      <c r="B124" t="s">
        <v>138</v>
      </c>
      <c r="C124">
        <v>11.2897796630859</v>
      </c>
      <c r="D124">
        <v>11.2897796630859</v>
      </c>
      <c r="E124">
        <v>11.2897796630859</v>
      </c>
      <c r="F124">
        <v>10.8395795822144</v>
      </c>
      <c r="G124">
        <v>5</v>
      </c>
      <c r="H124">
        <v>132</v>
      </c>
      <c r="I124">
        <v>137</v>
      </c>
      <c r="J124">
        <v>11.102780342102101</v>
      </c>
      <c r="K124">
        <v>10.3968296051025</v>
      </c>
      <c r="L124">
        <v>11.076740264892599</v>
      </c>
      <c r="M124">
        <v>11.0831699371338</v>
      </c>
      <c r="N124">
        <v>16.276199340820298</v>
      </c>
      <c r="O124">
        <v>46.079715728759801</v>
      </c>
      <c r="P124">
        <v>2200.72509765625</v>
      </c>
      <c r="Q124">
        <v>2.7787899598479299E-2</v>
      </c>
      <c r="R124">
        <v>0.73291522264480602</v>
      </c>
      <c r="S124">
        <v>8.1685995683073997E-3</v>
      </c>
      <c r="T124">
        <v>0.21209250390529599</v>
      </c>
      <c r="U124">
        <v>5.7690899819135701E-2</v>
      </c>
      <c r="V124">
        <v>4.6823699027299902E-2</v>
      </c>
      <c r="W124">
        <v>3.9175651073455802</v>
      </c>
      <c r="X124">
        <v>3.9402430057525599</v>
      </c>
      <c r="Y124">
        <v>-0.398068398237228</v>
      </c>
      <c r="Z124">
        <v>0.112159498035908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-0.398068398237228</v>
      </c>
      <c r="AH124" t="s">
        <v>127</v>
      </c>
      <c r="AI124">
        <v>-0.14758010208606701</v>
      </c>
      <c r="AJ124" s="6">
        <v>11.102780342102101</v>
      </c>
      <c r="AL124">
        <v>-0.54564851522445701</v>
      </c>
      <c r="AM124">
        <v>2.7787899598479299E-2</v>
      </c>
      <c r="AN124" s="6">
        <v>11.102780342102101</v>
      </c>
      <c r="AU124" s="9">
        <f t="shared" si="15"/>
        <v>2.5689680338636693E-4</v>
      </c>
      <c r="AV124" s="9">
        <f t="shared" si="16"/>
        <v>0.70595073699960054</v>
      </c>
      <c r="AW124" s="9">
        <f t="shared" si="17"/>
        <v>2.4580737826216536E-4</v>
      </c>
      <c r="AX124" s="9">
        <f t="shared" si="23"/>
        <v>10.3968296051025</v>
      </c>
      <c r="AY124" s="9">
        <f t="shared" si="18"/>
        <v>11.102780342102101</v>
      </c>
      <c r="AZ124" s="9">
        <f t="shared" si="19"/>
        <v>1.1089425124201562E-5</v>
      </c>
      <c r="BB124" s="9">
        <f t="shared" si="20"/>
        <v>1.813564876834472E-4</v>
      </c>
      <c r="BC124" s="9">
        <f t="shared" si="24"/>
        <v>2.5556174274687098E-3</v>
      </c>
      <c r="BD124" s="9">
        <f t="shared" si="21"/>
        <v>7.8285878393319788E-6</v>
      </c>
      <c r="BE124" s="9">
        <f t="shared" si="22"/>
        <v>2.7291453273128249E-3</v>
      </c>
    </row>
    <row r="125" spans="1:59" x14ac:dyDescent="0.35">
      <c r="A125">
        <v>374</v>
      </c>
      <c r="B125" t="s">
        <v>168</v>
      </c>
      <c r="C125">
        <v>11.112449645996101</v>
      </c>
      <c r="D125">
        <v>11.15625</v>
      </c>
      <c r="E125">
        <v>11.15625</v>
      </c>
      <c r="F125">
        <v>10.9331102371216</v>
      </c>
      <c r="G125">
        <v>89</v>
      </c>
      <c r="H125">
        <v>1301</v>
      </c>
      <c r="I125">
        <v>1390</v>
      </c>
      <c r="J125">
        <v>11.1017904281616</v>
      </c>
      <c r="K125">
        <v>10.898480415344199</v>
      </c>
      <c r="L125">
        <v>11.070859909057599</v>
      </c>
      <c r="M125">
        <v>11.0889902114868</v>
      </c>
      <c r="N125">
        <v>16.196020126342798</v>
      </c>
      <c r="O125">
        <v>38.630725860595703</v>
      </c>
      <c r="P125">
        <v>1559.96105957031</v>
      </c>
      <c r="Q125">
        <v>6.2958799302578E-2</v>
      </c>
      <c r="R125">
        <v>0.89361131191253695</v>
      </c>
      <c r="S125">
        <v>1.8837399780750299E-2</v>
      </c>
      <c r="T125">
        <v>5.9794798493385301E-2</v>
      </c>
      <c r="U125">
        <v>6.6674597561359406E-2</v>
      </c>
      <c r="V125">
        <v>1.16363000124693E-2</v>
      </c>
      <c r="W125">
        <v>3.94130206108093</v>
      </c>
      <c r="X125">
        <v>3.94417405128479</v>
      </c>
      <c r="Y125">
        <v>-3.8009598851203898E-2</v>
      </c>
      <c r="Z125">
        <v>0.16634410619735701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-3.8009598851203898E-2</v>
      </c>
      <c r="AH125" t="s">
        <v>127</v>
      </c>
      <c r="AI125">
        <v>-0.14758010208606701</v>
      </c>
      <c r="AJ125" s="6">
        <v>11.1017904281616</v>
      </c>
      <c r="AK125">
        <v>-0.18558970093727101</v>
      </c>
      <c r="AL125">
        <v>-0.18558970093727101</v>
      </c>
      <c r="AM125">
        <v>6.2958799302578E-2</v>
      </c>
      <c r="AN125" s="6">
        <v>11.1017904281616</v>
      </c>
      <c r="AU125" s="9">
        <f t="shared" si="15"/>
        <v>2.5319904636792682E-3</v>
      </c>
      <c r="AV125" s="9">
        <f t="shared" si="16"/>
        <v>0.20331001281740058</v>
      </c>
      <c r="AW125" s="9">
        <f t="shared" si="17"/>
        <v>2.3345986964684803E-3</v>
      </c>
      <c r="AX125" s="9" t="s">
        <v>2764</v>
      </c>
      <c r="AY125" s="9">
        <f t="shared" si="18"/>
        <v>11.1017904281616</v>
      </c>
      <c r="AZ125" s="9">
        <f t="shared" si="19"/>
        <v>1.9739176721078779E-4</v>
      </c>
      <c r="BB125" s="9">
        <f t="shared" si="20"/>
        <v>5.1477901362416802E-4</v>
      </c>
      <c r="BC125" s="9">
        <v>0</v>
      </c>
      <c r="BD125" s="9">
        <f t="shared" si="21"/>
        <v>4.0131722721674613E-5</v>
      </c>
      <c r="BE125" s="9">
        <f t="shared" si="22"/>
        <v>2.5918225462052323E-2</v>
      </c>
    </row>
    <row r="126" spans="1:59" x14ac:dyDescent="0.35">
      <c r="A126">
        <v>53</v>
      </c>
      <c r="B126" t="s">
        <v>166</v>
      </c>
      <c r="C126">
        <v>11.0020999908447</v>
      </c>
      <c r="D126">
        <v>11.0020999908447</v>
      </c>
      <c r="E126">
        <v>11.082139968872101</v>
      </c>
      <c r="F126">
        <v>10.9150896072388</v>
      </c>
      <c r="G126">
        <v>1312</v>
      </c>
      <c r="H126">
        <v>1258</v>
      </c>
      <c r="I126">
        <v>2570</v>
      </c>
      <c r="J126">
        <v>11.1007795333862</v>
      </c>
      <c r="K126">
        <v>10.9184103012085</v>
      </c>
      <c r="L126">
        <v>11.005740165710399</v>
      </c>
      <c r="M126">
        <v>11.009070396423301</v>
      </c>
      <c r="N126">
        <v>16.447290420532202</v>
      </c>
      <c r="O126">
        <v>42.692001342773402</v>
      </c>
      <c r="P126">
        <v>1926.23901367188</v>
      </c>
      <c r="Q126">
        <v>0.50285971164703402</v>
      </c>
      <c r="R126">
        <v>0.794197678565979</v>
      </c>
      <c r="S126">
        <v>1.3324299827218101E-2</v>
      </c>
      <c r="T126">
        <v>0.106723196804523</v>
      </c>
      <c r="U126">
        <v>5.7917099446058301E-2</v>
      </c>
      <c r="V126">
        <v>7.5313702225685106E-2</v>
      </c>
      <c r="W126">
        <v>3.76610207557678</v>
      </c>
      <c r="X126">
        <v>3.9415440559387198</v>
      </c>
      <c r="Y126">
        <v>3.0741000548005101E-2</v>
      </c>
      <c r="Z126">
        <v>0.19385980069637301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3.0741000548005101E-2</v>
      </c>
      <c r="AH126" t="s">
        <v>127</v>
      </c>
      <c r="AI126">
        <v>-0.14758010208606701</v>
      </c>
      <c r="AJ126" s="6">
        <v>11.1007795333862</v>
      </c>
      <c r="AK126">
        <v>-0.116839200258255</v>
      </c>
      <c r="AL126">
        <v>-0.116839200258255</v>
      </c>
      <c r="AM126">
        <v>0.50285971164703402</v>
      </c>
      <c r="AN126" s="6">
        <v>11.1007795333862</v>
      </c>
      <c r="AU126" s="9">
        <f t="shared" si="15"/>
        <v>2.4483043837882548E-3</v>
      </c>
      <c r="AV126" s="9">
        <f t="shared" si="16"/>
        <v>0.18236923217770062</v>
      </c>
      <c r="AW126" s="9">
        <f t="shared" si="17"/>
        <v>-4.6156076880223516E-4</v>
      </c>
      <c r="AX126" s="9">
        <f>K126</f>
        <v>10.9184103012085</v>
      </c>
      <c r="AY126" s="9">
        <f t="shared" si="18"/>
        <v>11.1007795333862</v>
      </c>
      <c r="AZ126" s="9">
        <f t="shared" si="19"/>
        <v>2.9098651525904899E-3</v>
      </c>
      <c r="BB126" s="9">
        <f t="shared" si="20"/>
        <v>4.464953906087625E-4</v>
      </c>
      <c r="BC126" s="9">
        <f>SUM(AW126 * AX126)</f>
        <v>-5.0395098527240391E-3</v>
      </c>
      <c r="BD126" s="9">
        <f t="shared" si="21"/>
        <v>5.3066987361857527E-4</v>
      </c>
      <c r="BE126" s="9">
        <f t="shared" si="22"/>
        <v>-5.1236843357338521E-3</v>
      </c>
      <c r="BG126">
        <f>SUM(I126 * AP126)</f>
        <v>0</v>
      </c>
    </row>
    <row r="127" spans="1:59" x14ac:dyDescent="0.35">
      <c r="A127">
        <v>840</v>
      </c>
      <c r="B127" t="s">
        <v>137</v>
      </c>
      <c r="C127">
        <v>10.434120178222701</v>
      </c>
      <c r="D127">
        <v>10.434120178222701</v>
      </c>
      <c r="E127">
        <v>11.2252397537231</v>
      </c>
      <c r="F127">
        <v>9.9522781372070295</v>
      </c>
      <c r="G127">
        <v>7</v>
      </c>
      <c r="H127">
        <v>5</v>
      </c>
      <c r="I127">
        <v>12</v>
      </c>
      <c r="J127">
        <v>11.0981101989746</v>
      </c>
      <c r="K127">
        <v>10.061180114746101</v>
      </c>
      <c r="L127">
        <v>10.233349800109901</v>
      </c>
      <c r="M127">
        <v>10.627559661865201</v>
      </c>
      <c r="N127">
        <v>16.498350143432599</v>
      </c>
      <c r="O127">
        <v>48.245048522949197</v>
      </c>
      <c r="P127">
        <v>2414.84692382812</v>
      </c>
      <c r="Q127">
        <v>0.45379540324211098</v>
      </c>
      <c r="R127">
        <v>0.66254127025604204</v>
      </c>
      <c r="S127">
        <v>0</v>
      </c>
      <c r="T127">
        <v>0</v>
      </c>
      <c r="U127">
        <v>0.30280530452728299</v>
      </c>
      <c r="V127">
        <v>0.223597407341003</v>
      </c>
      <c r="W127">
        <v>3.76749491691589</v>
      </c>
      <c r="X127">
        <v>3.9433441162109402</v>
      </c>
      <c r="Y127">
        <v>-0.93101668357849099</v>
      </c>
      <c r="Z127">
        <v>0.21522919833660101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-0.93101668357849099</v>
      </c>
      <c r="AH127" t="s">
        <v>127</v>
      </c>
      <c r="AI127">
        <v>-0.14758010208606701</v>
      </c>
      <c r="AJ127" s="6">
        <v>11.0981101989746</v>
      </c>
      <c r="AL127">
        <v>-1.07859694957733</v>
      </c>
      <c r="AM127">
        <v>0.45379540324211098</v>
      </c>
      <c r="AN127" s="6">
        <v>11.0981101989746</v>
      </c>
      <c r="AU127" s="9">
        <f t="shared" si="15"/>
        <v>9.7309395222108692E-6</v>
      </c>
      <c r="AV127" s="9">
        <f t="shared" si="16"/>
        <v>1.0369300842284996</v>
      </c>
      <c r="AW127" s="9">
        <f t="shared" si="17"/>
        <v>-5.7942556516713184E-6</v>
      </c>
      <c r="AX127" s="9">
        <f>K127</f>
        <v>10.061180114746101</v>
      </c>
      <c r="AY127" s="9">
        <f t="shared" si="18"/>
        <v>11.0981101989746</v>
      </c>
      <c r="AZ127" s="9">
        <f t="shared" si="19"/>
        <v>1.5525195173882188E-5</v>
      </c>
      <c r="BB127" s="9">
        <f t="shared" si="20"/>
        <v>1.0090303938388553E-5</v>
      </c>
      <c r="BC127" s="9">
        <f>SUM(AW127 * AX127)</f>
        <v>-5.8297049742350681E-5</v>
      </c>
      <c r="BD127" s="9">
        <f t="shared" si="21"/>
        <v>1.6098541939317553E-5</v>
      </c>
      <c r="BE127" s="9">
        <f t="shared" si="22"/>
        <v>-6.4305287743279685E-5</v>
      </c>
    </row>
    <row r="128" spans="1:59" x14ac:dyDescent="0.35">
      <c r="A128">
        <v>322</v>
      </c>
      <c r="B128" t="s">
        <v>170</v>
      </c>
      <c r="C128">
        <v>11.0020999908447</v>
      </c>
      <c r="D128">
        <v>11.0020999908447</v>
      </c>
      <c r="E128">
        <v>11.018630027771</v>
      </c>
      <c r="F128">
        <v>10.9150896072388</v>
      </c>
      <c r="G128">
        <v>349</v>
      </c>
      <c r="H128">
        <v>266</v>
      </c>
      <c r="I128">
        <v>615</v>
      </c>
      <c r="J128">
        <v>11.097020149231</v>
      </c>
      <c r="K128">
        <v>10.8943796157837</v>
      </c>
      <c r="L128">
        <v>10.98171043396</v>
      </c>
      <c r="M128">
        <v>10.9831495285034</v>
      </c>
      <c r="N128">
        <v>16.326000213623001</v>
      </c>
      <c r="O128">
        <v>42.834537506103501</v>
      </c>
      <c r="P128">
        <v>1935.80798339844</v>
      </c>
      <c r="Q128">
        <v>0.561934113502502</v>
      </c>
      <c r="R128">
        <v>0.67272418737411499</v>
      </c>
      <c r="S128">
        <v>6.86520012095571E-3</v>
      </c>
      <c r="T128">
        <v>0.198608294129372</v>
      </c>
      <c r="U128">
        <v>5.7763699442148202E-2</v>
      </c>
      <c r="V128">
        <v>0.102200902998447</v>
      </c>
      <c r="W128">
        <v>3.6979749202728298</v>
      </c>
      <c r="X128">
        <v>3.9415130615234402</v>
      </c>
      <c r="Y128">
        <v>3.5789199173450498E-2</v>
      </c>
      <c r="Z128">
        <v>0.22652250528335599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3.5789199173450498E-2</v>
      </c>
      <c r="AH128" t="s">
        <v>127</v>
      </c>
      <c r="AI128">
        <v>-0.14758010208606701</v>
      </c>
      <c r="AJ128" s="6">
        <v>11.097020149231</v>
      </c>
      <c r="AK128">
        <v>-0.111790999770164</v>
      </c>
      <c r="AL128">
        <v>-0.111790999770164</v>
      </c>
      <c r="AM128">
        <v>0.561934113502502</v>
      </c>
      <c r="AN128" s="6">
        <v>11.097020149231</v>
      </c>
      <c r="AU128" s="9">
        <f t="shared" si="15"/>
        <v>5.1768598258161822E-4</v>
      </c>
      <c r="AV128" s="9">
        <f t="shared" si="16"/>
        <v>0.20264053344729938</v>
      </c>
      <c r="AW128" s="9">
        <f t="shared" si="17"/>
        <v>-2.5635589108765082E-4</v>
      </c>
      <c r="AX128" s="9">
        <f>K128</f>
        <v>10.8943796157837</v>
      </c>
      <c r="AY128" s="9">
        <f t="shared" si="18"/>
        <v>11.097020149231</v>
      </c>
      <c r="AZ128" s="9">
        <f t="shared" si="19"/>
        <v>7.7404187366926904E-4</v>
      </c>
      <c r="BB128" s="9">
        <f t="shared" si="20"/>
        <v>1.0490416366852845E-4</v>
      </c>
      <c r="BC128" s="9">
        <f>SUM(AW128 * AX128)</f>
        <v>-2.7928383942513696E-3</v>
      </c>
      <c r="BD128" s="9">
        <f t="shared" si="21"/>
        <v>1.568522581908878E-4</v>
      </c>
      <c r="BE128" s="9">
        <f t="shared" si="22"/>
        <v>-2.8447864887737287E-3</v>
      </c>
    </row>
    <row r="129" spans="1:59" x14ac:dyDescent="0.35">
      <c r="A129">
        <v>284</v>
      </c>
      <c r="B129" t="s">
        <v>83</v>
      </c>
      <c r="C129">
        <v>11.082139968872101</v>
      </c>
      <c r="D129">
        <v>11.097410202026399</v>
      </c>
      <c r="E129">
        <v>11.127260208129901</v>
      </c>
      <c r="F129">
        <v>11.0666399002075</v>
      </c>
      <c r="G129">
        <v>600</v>
      </c>
      <c r="H129">
        <v>464</v>
      </c>
      <c r="I129">
        <v>1064</v>
      </c>
      <c r="J129">
        <v>11.095760345459</v>
      </c>
      <c r="K129">
        <v>11.0521697998047</v>
      </c>
      <c r="L129">
        <v>11.0539598464966</v>
      </c>
      <c r="M129">
        <v>11.0714197158813</v>
      </c>
      <c r="N129">
        <v>16.795209884643601</v>
      </c>
      <c r="O129">
        <v>43.395225524902301</v>
      </c>
      <c r="P129">
        <v>1982.91796875</v>
      </c>
      <c r="Q129">
        <v>0.558427274227142</v>
      </c>
      <c r="R129">
        <v>0.85175061225891102</v>
      </c>
      <c r="S129">
        <v>1.8312800675630601E-2</v>
      </c>
      <c r="T129">
        <v>7.5666196644306197E-2</v>
      </c>
      <c r="U129">
        <v>4.1753601282835E-2</v>
      </c>
      <c r="V129">
        <v>5.2009601145982701E-2</v>
      </c>
      <c r="W129">
        <v>3.7382559776306201</v>
      </c>
      <c r="X129">
        <v>3.9370589256286599</v>
      </c>
      <c r="Y129">
        <v>9.60718989372253E-2</v>
      </c>
      <c r="Z129">
        <v>0.20557780563831299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9.60718989372253E-2</v>
      </c>
      <c r="AH129" t="s">
        <v>124</v>
      </c>
      <c r="AI129">
        <v>-0.14758010208606701</v>
      </c>
      <c r="AJ129" s="6">
        <v>11.095760345459</v>
      </c>
      <c r="AK129">
        <v>-5.1508199423551601E-2</v>
      </c>
      <c r="AL129">
        <v>-5.1508199423551601E-2</v>
      </c>
      <c r="AM129">
        <v>0.558427274227142</v>
      </c>
      <c r="AN129" s="6">
        <v>11.095760345459</v>
      </c>
      <c r="AQ129">
        <v>-5.1508199423551601E-2</v>
      </c>
      <c r="AU129" s="9">
        <f t="shared" si="15"/>
        <v>9.0303118766116872E-4</v>
      </c>
      <c r="AV129" s="9">
        <f t="shared" si="16"/>
        <v>4.3590545654300428E-2</v>
      </c>
      <c r="AW129" s="9">
        <f t="shared" si="17"/>
        <v>-4.2769982724301869E-4</v>
      </c>
      <c r="AX129" s="9" t="s">
        <v>2764</v>
      </c>
      <c r="AY129" s="9">
        <f t="shared" si="18"/>
        <v>11.095760345459</v>
      </c>
      <c r="AZ129" s="9">
        <f t="shared" si="19"/>
        <v>1.3307310149041874E-3</v>
      </c>
      <c r="BB129" s="9">
        <f t="shared" si="20"/>
        <v>3.9363622213001312E-5</v>
      </c>
      <c r="BC129" s="9">
        <v>0</v>
      </c>
      <c r="BD129" s="9">
        <f t="shared" si="21"/>
        <v>5.8007291058774523E-5</v>
      </c>
      <c r="BE129" s="9">
        <f t="shared" si="22"/>
        <v>-4.7456547828827519E-3</v>
      </c>
    </row>
    <row r="130" spans="1:59" x14ac:dyDescent="0.35">
      <c r="A130">
        <v>741</v>
      </c>
      <c r="B130" t="s">
        <v>199</v>
      </c>
      <c r="C130">
        <v>11.2252397537231</v>
      </c>
      <c r="D130">
        <v>11.2252397537231</v>
      </c>
      <c r="E130">
        <v>11.2252397537231</v>
      </c>
      <c r="F130">
        <v>11.54248046875</v>
      </c>
      <c r="G130">
        <v>3</v>
      </c>
      <c r="H130">
        <v>140</v>
      </c>
      <c r="I130">
        <v>143</v>
      </c>
      <c r="J130">
        <v>11.0949001312256</v>
      </c>
      <c r="K130">
        <v>11.0507202148438</v>
      </c>
      <c r="L130">
        <v>11.089969635009799</v>
      </c>
      <c r="M130">
        <v>11.093899726867701</v>
      </c>
      <c r="N130">
        <v>16.186109542846701</v>
      </c>
      <c r="O130">
        <v>40.874626159667997</v>
      </c>
      <c r="P130">
        <v>1762.33703613281</v>
      </c>
      <c r="Q130">
        <v>2.2440999746322601E-2</v>
      </c>
      <c r="R130">
        <v>0.80525541305542003</v>
      </c>
      <c r="S130">
        <v>3.8488600403070401E-2</v>
      </c>
      <c r="T130">
        <v>0.11725589632988</v>
      </c>
      <c r="U130">
        <v>8.9380502700805706E-2</v>
      </c>
      <c r="V130">
        <v>7.4164001271128698E-3</v>
      </c>
      <c r="W130">
        <v>3.76360988616943</v>
      </c>
      <c r="X130">
        <v>3.9459240436553999</v>
      </c>
      <c r="Y130">
        <v>0.165720894932747</v>
      </c>
      <c r="Z130">
        <v>0.25100061297416698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0.165720894932747</v>
      </c>
      <c r="AH130" t="s">
        <v>127</v>
      </c>
      <c r="AI130">
        <v>-0.14758010208606701</v>
      </c>
      <c r="AJ130" s="6">
        <v>11.0949001312256</v>
      </c>
      <c r="AL130">
        <v>1.8140800297260298E-2</v>
      </c>
      <c r="AM130">
        <v>2.2440999746322601E-2</v>
      </c>
      <c r="AN130" s="6">
        <v>11.0949001312256</v>
      </c>
      <c r="AU130" s="9">
        <f t="shared" ref="AU130:AU193" si="25">SUM(H130/$H$471)</f>
        <v>2.7246630662190437E-4</v>
      </c>
      <c r="AV130" s="9">
        <f t="shared" ref="AV130:AV193" si="26">SUM(J130-K130)</f>
        <v>4.417991638180041E-2</v>
      </c>
      <c r="AW130" s="9">
        <f t="shared" ref="AW130:AW193" si="27">SUM(AU130-AZ130)</f>
        <v>2.6581265154738341E-4</v>
      </c>
      <c r="AX130" s="9">
        <f t="shared" ref="AX130:AX141" si="28">K130</f>
        <v>11.0507202148438</v>
      </c>
      <c r="AY130" s="9">
        <f t="shared" ref="AY130:AY193" si="29">J130</f>
        <v>11.0949001312256</v>
      </c>
      <c r="AZ130" s="9">
        <f t="shared" ref="AZ130:AZ193" si="30">SUM(G130/$G$471)</f>
        <v>6.6536550745209369E-6</v>
      </c>
      <c r="BB130" s="9">
        <f t="shared" ref="BB130:BB193" si="31">SUM(AU130* AV130)</f>
        <v>1.2037538643413727E-5</v>
      </c>
      <c r="BC130" s="9">
        <f t="shared" ref="BC130:BC141" si="32">SUM(AW130 * AX130)</f>
        <v>2.937421241815901E-3</v>
      </c>
      <c r="BD130" s="9">
        <f t="shared" ref="BD130:BD193" si="33">SUM(AZ130 * AV130)</f>
        <v>2.9395792482567698E-7</v>
      </c>
      <c r="BE130" s="9">
        <f t="shared" ref="BE130:BE193" si="34">SUM(AW130 * AY130)</f>
        <v>2.9491648225344891E-3</v>
      </c>
    </row>
    <row r="131" spans="1:59" x14ac:dyDescent="0.35">
      <c r="A131">
        <v>793</v>
      </c>
      <c r="B131" t="s">
        <v>157</v>
      </c>
      <c r="C131">
        <v>11.0348901748657</v>
      </c>
      <c r="D131">
        <v>11.0348901748657</v>
      </c>
      <c r="E131">
        <v>11.0348901748657</v>
      </c>
      <c r="G131">
        <v>0</v>
      </c>
      <c r="H131">
        <v>4</v>
      </c>
      <c r="I131">
        <v>4</v>
      </c>
      <c r="J131">
        <v>11.090539932251</v>
      </c>
      <c r="L131">
        <v>11.090539932251</v>
      </c>
      <c r="M131">
        <v>11.090539932251</v>
      </c>
      <c r="N131">
        <v>16</v>
      </c>
      <c r="O131">
        <v>35.604061126708999</v>
      </c>
      <c r="P131">
        <v>1437.92199707031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3.85236692428589</v>
      </c>
      <c r="X131">
        <v>3.9479129314422599</v>
      </c>
      <c r="Z131">
        <v>0.348377496004105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-0.14758010208606701</v>
      </c>
      <c r="AJ131" s="6">
        <v>11.090539932251</v>
      </c>
      <c r="AM131">
        <v>0</v>
      </c>
      <c r="AN131" s="6">
        <v>11.090539932251</v>
      </c>
      <c r="AU131" s="9">
        <f t="shared" si="25"/>
        <v>7.7847516177686957E-6</v>
      </c>
      <c r="AV131" s="9">
        <f t="shared" si="26"/>
        <v>11.090539932251</v>
      </c>
      <c r="AW131" s="9">
        <f t="shared" si="27"/>
        <v>7.7847516177686957E-6</v>
      </c>
      <c r="AX131" s="9">
        <f t="shared" si="28"/>
        <v>0</v>
      </c>
      <c r="AY131" s="9">
        <f t="shared" si="29"/>
        <v>11.090539932251</v>
      </c>
      <c r="AZ131" s="9">
        <f t="shared" si="30"/>
        <v>0</v>
      </c>
      <c r="BB131" s="9">
        <f t="shared" si="31"/>
        <v>8.6337098679519292E-5</v>
      </c>
      <c r="BC131" s="9">
        <f t="shared" si="32"/>
        <v>0</v>
      </c>
      <c r="BD131" s="9">
        <f t="shared" si="33"/>
        <v>0</v>
      </c>
      <c r="BE131" s="9">
        <f t="shared" si="34"/>
        <v>8.6337098679519292E-5</v>
      </c>
    </row>
    <row r="132" spans="1:59" x14ac:dyDescent="0.35">
      <c r="A132">
        <v>700</v>
      </c>
      <c r="B132" t="s">
        <v>167</v>
      </c>
      <c r="C132">
        <v>11.082139968872101</v>
      </c>
      <c r="D132">
        <v>11.082139968872101</v>
      </c>
      <c r="E132">
        <v>11.082139968872101</v>
      </c>
      <c r="F132">
        <v>11.0666399002075</v>
      </c>
      <c r="G132">
        <v>146</v>
      </c>
      <c r="H132">
        <v>873</v>
      </c>
      <c r="I132">
        <v>1019</v>
      </c>
      <c r="J132">
        <v>11.0901803970337</v>
      </c>
      <c r="K132">
        <v>11.051759719848601</v>
      </c>
      <c r="L132">
        <v>11.0801296234131</v>
      </c>
      <c r="M132">
        <v>11.084770202636699</v>
      </c>
      <c r="N132">
        <v>16.404140472412099</v>
      </c>
      <c r="O132">
        <v>43.630924224853501</v>
      </c>
      <c r="P132">
        <v>1994.54504394531</v>
      </c>
      <c r="Q132">
        <v>0.140699803829193</v>
      </c>
      <c r="R132">
        <v>0.78535258769989003</v>
      </c>
      <c r="S132">
        <v>1.9268199801445E-2</v>
      </c>
      <c r="T132">
        <v>0.10415939986705799</v>
      </c>
      <c r="U132">
        <v>9.0664796531200395E-2</v>
      </c>
      <c r="V132">
        <v>5.9294298291206401E-2</v>
      </c>
      <c r="W132">
        <v>3.8305759429931601</v>
      </c>
      <c r="X132">
        <v>3.9430730342864999</v>
      </c>
      <c r="Y132">
        <v>0.15519680082798001</v>
      </c>
      <c r="Z132">
        <v>0.15883110463619199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0.15519680082798001</v>
      </c>
      <c r="AH132" t="s">
        <v>127</v>
      </c>
      <c r="AI132">
        <v>-0.14758010208606701</v>
      </c>
      <c r="AJ132" s="6">
        <v>11.0901803970337</v>
      </c>
      <c r="AK132">
        <v>7.6167001388967003E-3</v>
      </c>
      <c r="AL132">
        <v>7.6167001388967003E-3</v>
      </c>
      <c r="AM132">
        <v>0.140699803829193</v>
      </c>
      <c r="AN132" s="6">
        <v>11.0901803970337</v>
      </c>
      <c r="AU132" s="9">
        <f t="shared" si="25"/>
        <v>1.6990220405780178E-3</v>
      </c>
      <c r="AV132" s="9">
        <f t="shared" si="26"/>
        <v>3.842067718509945E-2</v>
      </c>
      <c r="AW132" s="9">
        <f t="shared" si="27"/>
        <v>1.3752108269513323E-3</v>
      </c>
      <c r="AX132" s="9">
        <f t="shared" si="28"/>
        <v>11.051759719848601</v>
      </c>
      <c r="AY132" s="9">
        <f t="shared" si="29"/>
        <v>11.0901803970337</v>
      </c>
      <c r="AZ132" s="9">
        <f t="shared" si="30"/>
        <v>3.2381121362668559E-4</v>
      </c>
      <c r="BB132" s="9">
        <f t="shared" si="31"/>
        <v>6.5277577351416965E-5</v>
      </c>
      <c r="BC132" s="9">
        <f t="shared" si="32"/>
        <v>1.5198499623600419E-2</v>
      </c>
      <c r="BD132" s="9">
        <f t="shared" si="33"/>
        <v>1.2441046107666164E-5</v>
      </c>
      <c r="BE132" s="9">
        <f t="shared" si="34"/>
        <v>1.5251336154844169E-2</v>
      </c>
    </row>
    <row r="133" spans="1:59" x14ac:dyDescent="0.35">
      <c r="A133">
        <v>70</v>
      </c>
      <c r="B133" t="s">
        <v>182</v>
      </c>
      <c r="C133">
        <v>11.0666399002075</v>
      </c>
      <c r="D133">
        <v>11.0666399002075</v>
      </c>
      <c r="E133">
        <v>11.1418600082397</v>
      </c>
      <c r="F133">
        <v>10.878049850463899</v>
      </c>
      <c r="G133">
        <v>292</v>
      </c>
      <c r="H133">
        <v>714</v>
      </c>
      <c r="I133">
        <v>1006</v>
      </c>
      <c r="J133">
        <v>11.0842504501343</v>
      </c>
      <c r="K133">
        <v>10.919670104980501</v>
      </c>
      <c r="L133">
        <v>11.038410186767599</v>
      </c>
      <c r="M133">
        <v>11.0365695953369</v>
      </c>
      <c r="N133">
        <v>16.528190612793001</v>
      </c>
      <c r="O133">
        <v>40.008274078369098</v>
      </c>
      <c r="P133">
        <v>1697.17797851562</v>
      </c>
      <c r="Q133">
        <v>0.28969889879226701</v>
      </c>
      <c r="R133">
        <v>0.72785061597824097</v>
      </c>
      <c r="S133">
        <v>2.7061000466346699E-2</v>
      </c>
      <c r="T133">
        <v>0.13696730136871299</v>
      </c>
      <c r="U133">
        <v>8.7095700204372406E-2</v>
      </c>
      <c r="V133">
        <v>8.0805100500583593E-2</v>
      </c>
      <c r="W133">
        <v>3.8133609294891402</v>
      </c>
      <c r="X133">
        <v>3.9420089721679701</v>
      </c>
      <c r="Y133">
        <v>5.2623301744461101E-2</v>
      </c>
      <c r="Z133">
        <v>0.19364960491657299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5.2623301744461101E-2</v>
      </c>
      <c r="AH133" t="s">
        <v>127</v>
      </c>
      <c r="AI133">
        <v>-0.14758010208606701</v>
      </c>
      <c r="AJ133" s="6">
        <v>11.0842504501343</v>
      </c>
      <c r="AK133">
        <v>-9.49568971991539E-2</v>
      </c>
      <c r="AL133">
        <v>-9.49568971991539E-2</v>
      </c>
      <c r="AM133">
        <v>0.28969889879226701</v>
      </c>
      <c r="AN133" s="6">
        <v>11.0842504501343</v>
      </c>
      <c r="AU133" s="9">
        <f t="shared" si="25"/>
        <v>1.3895781637717122E-3</v>
      </c>
      <c r="AV133" s="9">
        <f t="shared" si="26"/>
        <v>0.16458034515379971</v>
      </c>
      <c r="AW133" s="9">
        <f t="shared" si="27"/>
        <v>7.4195573651834098E-4</v>
      </c>
      <c r="AX133" s="9">
        <f t="shared" si="28"/>
        <v>10.919670104980501</v>
      </c>
      <c r="AY133" s="9">
        <f t="shared" si="29"/>
        <v>11.0842504501343</v>
      </c>
      <c r="AZ133" s="9">
        <f t="shared" si="30"/>
        <v>6.4762242725337118E-4</v>
      </c>
      <c r="BB133" s="9">
        <f t="shared" si="31"/>
        <v>2.286972538117316E-4</v>
      </c>
      <c r="BC133" s="9">
        <f t="shared" si="32"/>
        <v>8.1019118752781172E-3</v>
      </c>
      <c r="BD133" s="9">
        <f t="shared" si="33"/>
        <v>1.0658592260670137E-4</v>
      </c>
      <c r="BE133" s="9">
        <f t="shared" si="34"/>
        <v>8.224023206483147E-3</v>
      </c>
      <c r="BG133">
        <f>SUM(I133 * AP133)</f>
        <v>0</v>
      </c>
    </row>
    <row r="134" spans="1:59" x14ac:dyDescent="0.35">
      <c r="A134">
        <v>42</v>
      </c>
      <c r="B134" t="s">
        <v>175</v>
      </c>
      <c r="C134">
        <v>10.9331102371216</v>
      </c>
      <c r="D134">
        <v>10.9508104324341</v>
      </c>
      <c r="E134">
        <v>11.082139968872101</v>
      </c>
      <c r="F134">
        <v>10.8874397277832</v>
      </c>
      <c r="G134">
        <v>3374</v>
      </c>
      <c r="H134">
        <v>1724</v>
      </c>
      <c r="I134">
        <v>5098</v>
      </c>
      <c r="J134">
        <v>11.079119682311999</v>
      </c>
      <c r="K134">
        <v>10.901089668273899</v>
      </c>
      <c r="L134">
        <v>10.9527702331543</v>
      </c>
      <c r="M134">
        <v>10.9622402191162</v>
      </c>
      <c r="N134">
        <v>17.029109954833999</v>
      </c>
      <c r="O134">
        <v>43.061763763427699</v>
      </c>
      <c r="P134">
        <v>1957.43798828125</v>
      </c>
      <c r="Q134">
        <v>0.65654277801513705</v>
      </c>
      <c r="R134">
        <v>0.78625428676605202</v>
      </c>
      <c r="S134">
        <v>2.0319400355219799E-2</v>
      </c>
      <c r="T134">
        <v>0.137637704610825</v>
      </c>
      <c r="U134">
        <v>6.7712798714637798E-2</v>
      </c>
      <c r="V134">
        <v>3.59281003475189E-2</v>
      </c>
      <c r="W134">
        <v>3.7876360416412398</v>
      </c>
      <c r="X134">
        <v>3.9409029483795202</v>
      </c>
      <c r="Y134">
        <v>2.4128999561071399E-2</v>
      </c>
      <c r="Z134">
        <v>0.113938398659229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2.4128999561071399E-2</v>
      </c>
      <c r="AH134" t="s">
        <v>127</v>
      </c>
      <c r="AI134">
        <v>-0.14758010208606701</v>
      </c>
      <c r="AJ134" s="6">
        <v>11.079119682311999</v>
      </c>
      <c r="AK134">
        <v>-0.123451098799706</v>
      </c>
      <c r="AL134">
        <v>-0.123451098799706</v>
      </c>
      <c r="AM134">
        <v>0.65654277801513705</v>
      </c>
      <c r="AN134" s="6">
        <v>11.079119682311999</v>
      </c>
      <c r="AU134" s="9">
        <f t="shared" si="25"/>
        <v>3.3552279472583079E-3</v>
      </c>
      <c r="AV134" s="9">
        <f t="shared" si="26"/>
        <v>0.17803001403810015</v>
      </c>
      <c r="AW134" s="9">
        <f t="shared" si="27"/>
        <v>-4.1279161265529059E-3</v>
      </c>
      <c r="AX134" s="9">
        <f t="shared" si="28"/>
        <v>10.901089668273899</v>
      </c>
      <c r="AY134" s="9">
        <f t="shared" si="29"/>
        <v>11.079119682311999</v>
      </c>
      <c r="AZ134" s="9">
        <f t="shared" si="30"/>
        <v>7.4831440738112138E-3</v>
      </c>
      <c r="BB134" s="9">
        <f t="shared" si="31"/>
        <v>5.9733127855142248E-4</v>
      </c>
      <c r="BC134" s="9">
        <f t="shared" si="32"/>
        <v>-4.4998783838667095E-2</v>
      </c>
      <c r="BD134" s="9">
        <f t="shared" si="33"/>
        <v>1.3322242445097364E-3</v>
      </c>
      <c r="BE134" s="9">
        <f t="shared" si="34"/>
        <v>-4.5733676804625409E-2</v>
      </c>
      <c r="BG134">
        <f>SUM(I134 * AP134)</f>
        <v>0</v>
      </c>
    </row>
    <row r="135" spans="1:59" x14ac:dyDescent="0.35">
      <c r="A135">
        <v>111</v>
      </c>
      <c r="B135" t="s">
        <v>185</v>
      </c>
      <c r="C135">
        <v>11.082139968872101</v>
      </c>
      <c r="D135">
        <v>11.082139968872101</v>
      </c>
      <c r="E135">
        <v>11.112449645996101</v>
      </c>
      <c r="F135">
        <v>11.0020999908447</v>
      </c>
      <c r="G135">
        <v>2356</v>
      </c>
      <c r="H135">
        <v>6361</v>
      </c>
      <c r="I135">
        <v>8717</v>
      </c>
      <c r="J135">
        <v>11.0788898468018</v>
      </c>
      <c r="K135">
        <v>10.9579401016235</v>
      </c>
      <c r="L135">
        <v>11.044409751892101</v>
      </c>
      <c r="M135">
        <v>11.0471696853638</v>
      </c>
      <c r="N135">
        <v>16.4729099273682</v>
      </c>
      <c r="O135">
        <v>39.418651580810497</v>
      </c>
      <c r="P135">
        <v>1642.28503417969</v>
      </c>
      <c r="Q135">
        <v>0.262234687805176</v>
      </c>
      <c r="R135">
        <v>0.73242300748825095</v>
      </c>
      <c r="S135">
        <v>2.1119799464941E-2</v>
      </c>
      <c r="T135">
        <v>8.7107896804809598E-2</v>
      </c>
      <c r="U135">
        <v>5.5913500487804399E-2</v>
      </c>
      <c r="V135">
        <v>0.14399960637092599</v>
      </c>
      <c r="W135">
        <v>3.7568540573120099</v>
      </c>
      <c r="X135">
        <v>3.9399859905242902</v>
      </c>
      <c r="Y135">
        <v>3.5173900425434099E-2</v>
      </c>
      <c r="Z135">
        <v>0.23955349624156999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3.5173900425434099E-2</v>
      </c>
      <c r="AH135" t="s">
        <v>127</v>
      </c>
      <c r="AI135">
        <v>-0.14758010208606701</v>
      </c>
      <c r="AJ135" s="6">
        <v>11.0788898468018</v>
      </c>
      <c r="AK135">
        <v>-0.112406298518181</v>
      </c>
      <c r="AL135">
        <v>-0.112406298518181</v>
      </c>
      <c r="AM135">
        <v>0.262234687805176</v>
      </c>
      <c r="AN135" s="6">
        <v>11.0788898468018</v>
      </c>
      <c r="AU135" s="9">
        <f t="shared" si="25"/>
        <v>1.2379701260156669E-2</v>
      </c>
      <c r="AV135" s="9">
        <f t="shared" si="26"/>
        <v>0.12094974517830082</v>
      </c>
      <c r="AW135" s="9">
        <f t="shared" si="27"/>
        <v>7.1543641416328928E-3</v>
      </c>
      <c r="AX135" s="9">
        <f t="shared" si="28"/>
        <v>10.9579401016235</v>
      </c>
      <c r="AY135" s="9">
        <f t="shared" si="29"/>
        <v>11.0788898468018</v>
      </c>
      <c r="AZ135" s="9">
        <f t="shared" si="30"/>
        <v>5.2253371185237759E-3</v>
      </c>
      <c r="BB135" s="9">
        <f t="shared" si="31"/>
        <v>1.4973217127994386E-3</v>
      </c>
      <c r="BC135" s="9">
        <f t="shared" si="32"/>
        <v>7.8397093729216258E-2</v>
      </c>
      <c r="BD135" s="9">
        <f t="shared" si="33"/>
        <v>6.3200319295616733E-4</v>
      </c>
      <c r="BE135" s="9">
        <f t="shared" si="34"/>
        <v>7.9262412249059527E-2</v>
      </c>
      <c r="BG135">
        <f>SUM(I135 * AP135)</f>
        <v>0</v>
      </c>
    </row>
    <row r="136" spans="1:59" x14ac:dyDescent="0.35">
      <c r="A136">
        <v>965</v>
      </c>
      <c r="B136" t="s">
        <v>181</v>
      </c>
      <c r="C136">
        <v>10.9681997299194</v>
      </c>
      <c r="D136">
        <v>10.9681997299194</v>
      </c>
      <c r="E136">
        <v>10.9150896072388</v>
      </c>
      <c r="F136">
        <v>11.492719650268601</v>
      </c>
      <c r="G136">
        <v>1</v>
      </c>
      <c r="H136">
        <v>48</v>
      </c>
      <c r="I136">
        <v>49</v>
      </c>
      <c r="J136">
        <v>11.0781002044678</v>
      </c>
      <c r="K136">
        <v>11.492719650268601</v>
      </c>
      <c r="L136">
        <v>11.0600595474243</v>
      </c>
      <c r="M136">
        <v>11.0857601165771</v>
      </c>
      <c r="N136">
        <v>16.147840499877901</v>
      </c>
      <c r="O136">
        <v>44.220836639404297</v>
      </c>
      <c r="P136">
        <v>2039.57202148438</v>
      </c>
      <c r="Q136">
        <v>1.8479999154806099E-2</v>
      </c>
      <c r="R136">
        <v>0.99584197998046897</v>
      </c>
      <c r="S136">
        <v>4.1579999960959001E-3</v>
      </c>
      <c r="T136">
        <v>0</v>
      </c>
      <c r="U136">
        <v>8.8473096489906297E-2</v>
      </c>
      <c r="V136">
        <v>0</v>
      </c>
      <c r="W136">
        <v>3.8557720184326199</v>
      </c>
      <c r="X136">
        <v>3.9467930793762198</v>
      </c>
      <c r="Y136">
        <v>0.85811132192611705</v>
      </c>
      <c r="Z136">
        <v>0.12779469788074499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0.85811132192611705</v>
      </c>
      <c r="AH136" t="s">
        <v>127</v>
      </c>
      <c r="AI136">
        <v>-0.14758010208606701</v>
      </c>
      <c r="AJ136" s="6">
        <v>11.0781002044678</v>
      </c>
      <c r="AL136">
        <v>0.71053117513656605</v>
      </c>
      <c r="AM136">
        <v>1.8479999154806099E-2</v>
      </c>
      <c r="AN136" s="6">
        <v>11.0781002044678</v>
      </c>
      <c r="AU136" s="9">
        <f t="shared" si="25"/>
        <v>9.3417019413224341E-5</v>
      </c>
      <c r="AV136" s="9">
        <f t="shared" si="26"/>
        <v>-0.41461944580080079</v>
      </c>
      <c r="AW136" s="9">
        <f t="shared" si="27"/>
        <v>9.1199134388384026E-5</v>
      </c>
      <c r="AX136" s="9">
        <f t="shared" si="28"/>
        <v>11.492719650268601</v>
      </c>
      <c r="AY136" s="9">
        <f t="shared" si="29"/>
        <v>11.0781002044678</v>
      </c>
      <c r="AZ136" s="9">
        <f t="shared" si="30"/>
        <v>2.2178850248403124E-6</v>
      </c>
      <c r="BB136" s="9">
        <f t="shared" si="31"/>
        <v>-3.8732512817473722E-5</v>
      </c>
      <c r="BC136" s="9">
        <f t="shared" si="32"/>
        <v>1.048126083872868E-3</v>
      </c>
      <c r="BD136" s="9">
        <f t="shared" si="33"/>
        <v>-9.1957825984918565E-7</v>
      </c>
      <c r="BE136" s="9">
        <f t="shared" si="34"/>
        <v>1.0103131493152434E-3</v>
      </c>
    </row>
    <row r="137" spans="1:59" x14ac:dyDescent="0.35">
      <c r="A137">
        <v>983</v>
      </c>
      <c r="B137" t="s">
        <v>146</v>
      </c>
      <c r="C137">
        <v>11.112449645996101</v>
      </c>
      <c r="D137">
        <v>11.127260208129901</v>
      </c>
      <c r="E137">
        <v>11.15625</v>
      </c>
      <c r="F137">
        <v>10.9150896072388</v>
      </c>
      <c r="G137">
        <v>194</v>
      </c>
      <c r="H137">
        <v>1261</v>
      </c>
      <c r="I137">
        <v>1455</v>
      </c>
      <c r="J137">
        <v>11.072360038757299</v>
      </c>
      <c r="K137">
        <v>10.903510093689</v>
      </c>
      <c r="L137">
        <v>11.0459098815918</v>
      </c>
      <c r="M137">
        <v>11.048469543456999</v>
      </c>
      <c r="N137">
        <v>16.761419296264599</v>
      </c>
      <c r="O137">
        <v>36.657428741455099</v>
      </c>
      <c r="P137">
        <v>1405.42700195312</v>
      </c>
      <c r="Q137">
        <v>0.14151169359683999</v>
      </c>
      <c r="R137">
        <v>0.78942632675170898</v>
      </c>
      <c r="S137">
        <v>2.4565899744629902E-2</v>
      </c>
      <c r="T137">
        <v>0.12734660506248499</v>
      </c>
      <c r="U137">
        <v>8.2439303398132296E-2</v>
      </c>
      <c r="V137">
        <v>4.0431901812553399E-2</v>
      </c>
      <c r="W137">
        <v>3.90965795516968</v>
      </c>
      <c r="X137">
        <v>3.9436240196228001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t="s">
        <v>127</v>
      </c>
      <c r="AI137">
        <v>-0.14758010208606701</v>
      </c>
      <c r="AJ137" s="6">
        <v>11.072360038757299</v>
      </c>
      <c r="AM137">
        <v>0.14151169359683999</v>
      </c>
      <c r="AN137" s="6">
        <v>11.072360038757299</v>
      </c>
      <c r="AU137" s="9">
        <f t="shared" si="25"/>
        <v>2.4541429475015814E-3</v>
      </c>
      <c r="AV137" s="9">
        <f t="shared" si="26"/>
        <v>0.16884994506829898</v>
      </c>
      <c r="AW137" s="9">
        <f t="shared" si="27"/>
        <v>2.0238732526825609E-3</v>
      </c>
      <c r="AX137" s="9">
        <f t="shared" si="28"/>
        <v>10.903510093689</v>
      </c>
      <c r="AY137" s="9">
        <f t="shared" si="29"/>
        <v>11.072360038757299</v>
      </c>
      <c r="AZ137" s="9">
        <f t="shared" si="30"/>
        <v>4.3026969481902057E-4</v>
      </c>
      <c r="BB137" s="9">
        <f t="shared" si="31"/>
        <v>4.1438190187539534E-4</v>
      </c>
      <c r="BC137" s="9">
        <f t="shared" si="32"/>
        <v>2.2067322438971491E-2</v>
      </c>
      <c r="BD137" s="9">
        <f t="shared" si="33"/>
        <v>7.2651014334745392E-5</v>
      </c>
      <c r="BE137" s="9">
        <f t="shared" si="34"/>
        <v>2.2409053326512142E-2</v>
      </c>
    </row>
    <row r="138" spans="1:59" x14ac:dyDescent="0.35">
      <c r="A138">
        <v>941</v>
      </c>
      <c r="B138" t="s">
        <v>192</v>
      </c>
      <c r="C138">
        <v>11.082139968872101</v>
      </c>
      <c r="D138">
        <v>11.082139968872101</v>
      </c>
      <c r="E138">
        <v>11.127260208129901</v>
      </c>
      <c r="F138">
        <v>10.6689596176147</v>
      </c>
      <c r="G138">
        <v>25</v>
      </c>
      <c r="H138">
        <v>137</v>
      </c>
      <c r="I138">
        <v>162</v>
      </c>
      <c r="J138">
        <v>11.069899559021</v>
      </c>
      <c r="K138">
        <v>10.732669830322299</v>
      </c>
      <c r="L138">
        <v>11.008399963378899</v>
      </c>
      <c r="M138">
        <v>11.008399963378899</v>
      </c>
      <c r="N138">
        <v>16.367389678955099</v>
      </c>
      <c r="O138">
        <v>43.888778686523402</v>
      </c>
      <c r="P138">
        <v>2039.33703613281</v>
      </c>
      <c r="Q138">
        <v>0.18237289786338801</v>
      </c>
      <c r="R138">
        <v>0.79028272628784202</v>
      </c>
      <c r="S138">
        <v>0</v>
      </c>
      <c r="T138">
        <v>9.7979396581649794E-2</v>
      </c>
      <c r="U138">
        <v>9.0956203639507294E-2</v>
      </c>
      <c r="V138">
        <v>0.10126069933176</v>
      </c>
      <c r="W138">
        <v>3.77404808998108</v>
      </c>
      <c r="X138">
        <v>3.94089698791504</v>
      </c>
      <c r="Y138">
        <v>-0.16861769556999201</v>
      </c>
      <c r="Z138">
        <v>0.190545603632927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-0.16861769556999201</v>
      </c>
      <c r="AH138" t="s">
        <v>127</v>
      </c>
      <c r="AI138">
        <v>-0.14758010208606701</v>
      </c>
      <c r="AJ138" s="6">
        <v>11.069899559021</v>
      </c>
      <c r="AK138">
        <v>-0.31619790196418801</v>
      </c>
      <c r="AL138">
        <v>-0.31619790196418801</v>
      </c>
      <c r="AM138">
        <v>0.18237289786338801</v>
      </c>
      <c r="AN138" s="6">
        <v>11.069899559021</v>
      </c>
      <c r="AU138" s="9">
        <f t="shared" si="25"/>
        <v>2.6662774290857783E-4</v>
      </c>
      <c r="AV138" s="9">
        <f t="shared" si="26"/>
        <v>0.33722972869870027</v>
      </c>
      <c r="AW138" s="9">
        <f t="shared" si="27"/>
        <v>2.1118061728757001E-4</v>
      </c>
      <c r="AX138" s="9">
        <f t="shared" si="28"/>
        <v>10.732669830322299</v>
      </c>
      <c r="AY138" s="9">
        <f t="shared" si="29"/>
        <v>11.069899559021</v>
      </c>
      <c r="AZ138" s="9">
        <f t="shared" si="30"/>
        <v>5.5447125621007804E-5</v>
      </c>
      <c r="BB138" s="9">
        <f t="shared" si="31"/>
        <v>8.9914801404606502E-5</v>
      </c>
      <c r="BC138" s="9">
        <f t="shared" si="32"/>
        <v>2.2665318399111424E-3</v>
      </c>
      <c r="BD138" s="9">
        <f t="shared" si="33"/>
        <v>1.8698419130295215E-5</v>
      </c>
      <c r="BE138" s="9">
        <f t="shared" si="34"/>
        <v>2.3377482221854538E-3</v>
      </c>
    </row>
    <row r="139" spans="1:59" x14ac:dyDescent="0.35">
      <c r="A139">
        <v>774</v>
      </c>
      <c r="B139" t="s">
        <v>188</v>
      </c>
      <c r="C139">
        <v>11.0020999908447</v>
      </c>
      <c r="D139">
        <v>11.0020999908447</v>
      </c>
      <c r="E139">
        <v>11.097410202026399</v>
      </c>
      <c r="F139">
        <v>10.3254804611206</v>
      </c>
      <c r="G139">
        <v>2</v>
      </c>
      <c r="H139">
        <v>19</v>
      </c>
      <c r="I139">
        <v>21</v>
      </c>
      <c r="J139">
        <v>11.067959785461399</v>
      </c>
      <c r="K139">
        <v>10.409649848938001</v>
      </c>
      <c r="L139">
        <v>10.997509956359901</v>
      </c>
      <c r="M139">
        <v>11.0235395431519</v>
      </c>
      <c r="N139">
        <v>16</v>
      </c>
      <c r="O139">
        <v>39.310993194580099</v>
      </c>
      <c r="P139">
        <v>1622.46704101562</v>
      </c>
      <c r="Q139">
        <v>6.7470997571945204E-2</v>
      </c>
      <c r="R139">
        <v>0.81188559532165505</v>
      </c>
      <c r="S139">
        <v>0</v>
      </c>
      <c r="T139">
        <v>0.128686293959618</v>
      </c>
      <c r="U139">
        <v>4.0661301463842399E-2</v>
      </c>
      <c r="V139">
        <v>1.8766799941659001E-2</v>
      </c>
      <c r="W139">
        <v>3.7685339450836199</v>
      </c>
      <c r="X139">
        <v>3.9449501037597701</v>
      </c>
      <c r="Y139">
        <v>-0.24720239639282199</v>
      </c>
      <c r="Z139">
        <v>0.22589360177516901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-0.24720239639282199</v>
      </c>
      <c r="AH139" t="s">
        <v>127</v>
      </c>
      <c r="AI139">
        <v>-0.14758010208606701</v>
      </c>
      <c r="AJ139" s="6">
        <v>11.067959785461399</v>
      </c>
      <c r="AL139">
        <v>-0.39478260278701799</v>
      </c>
      <c r="AM139">
        <v>6.7470997571945204E-2</v>
      </c>
      <c r="AN139" s="6">
        <v>11.067959785461399</v>
      </c>
      <c r="AU139" s="9">
        <f t="shared" si="25"/>
        <v>3.6977570184401303E-5</v>
      </c>
      <c r="AV139" s="9">
        <f t="shared" si="26"/>
        <v>0.65830993652339842</v>
      </c>
      <c r="AW139" s="9">
        <f t="shared" si="27"/>
        <v>3.2541800134720679E-5</v>
      </c>
      <c r="AX139" s="9">
        <f t="shared" si="28"/>
        <v>10.409649848938001</v>
      </c>
      <c r="AY139" s="9">
        <f t="shared" si="29"/>
        <v>11.067959785461399</v>
      </c>
      <c r="AZ139" s="9">
        <f t="shared" si="30"/>
        <v>4.4357700496806249E-6</v>
      </c>
      <c r="BB139" s="9">
        <f t="shared" si="31"/>
        <v>2.4342701880882731E-5</v>
      </c>
      <c r="BC139" s="9">
        <f t="shared" si="32"/>
        <v>3.3874874485656574E-4</v>
      </c>
      <c r="BD139" s="9">
        <f t="shared" si="33"/>
        <v>2.9201114998376441E-6</v>
      </c>
      <c r="BE139" s="9">
        <f t="shared" si="34"/>
        <v>3.6017133523761084E-4</v>
      </c>
    </row>
    <row r="140" spans="1:59" x14ac:dyDescent="0.35">
      <c r="A140">
        <v>332</v>
      </c>
      <c r="B140" t="s">
        <v>197</v>
      </c>
      <c r="C140">
        <v>11.0020999908447</v>
      </c>
      <c r="D140">
        <v>11.0020999908447</v>
      </c>
      <c r="E140">
        <v>11.082139968872101</v>
      </c>
      <c r="F140">
        <v>10.9508104324341</v>
      </c>
      <c r="G140">
        <v>977</v>
      </c>
      <c r="H140">
        <v>605</v>
      </c>
      <c r="I140">
        <v>1582</v>
      </c>
      <c r="J140">
        <v>11.0658502578735</v>
      </c>
      <c r="K140">
        <v>10.92333984375</v>
      </c>
      <c r="L140">
        <v>10.974829673767101</v>
      </c>
      <c r="M140">
        <v>10.9793195724487</v>
      </c>
      <c r="N140">
        <v>16.384660720825199</v>
      </c>
      <c r="O140">
        <v>41.059482574462898</v>
      </c>
      <c r="P140">
        <v>1786.57800292969</v>
      </c>
      <c r="Q140">
        <v>0.60715508460998502</v>
      </c>
      <c r="R140">
        <v>0.77972280979156505</v>
      </c>
      <c r="S140">
        <v>1.6279699280858002E-2</v>
      </c>
      <c r="T140">
        <v>8.7831400334835094E-2</v>
      </c>
      <c r="U140">
        <v>6.78438991308212E-2</v>
      </c>
      <c r="V140">
        <v>0.102254003286362</v>
      </c>
      <c r="W140">
        <v>3.7283968925476101</v>
      </c>
      <c r="X140">
        <v>3.9414880275726301</v>
      </c>
      <c r="Y140">
        <v>6.9660402834415394E-2</v>
      </c>
      <c r="Z140">
        <v>0.19697029888629899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6.9660402834415394E-2</v>
      </c>
      <c r="AH140" t="s">
        <v>127</v>
      </c>
      <c r="AI140">
        <v>-0.14758010208606701</v>
      </c>
      <c r="AJ140" s="6">
        <v>11.0658502578735</v>
      </c>
      <c r="AK140">
        <v>-7.7919803559780093E-2</v>
      </c>
      <c r="AL140">
        <v>-7.7919803559780093E-2</v>
      </c>
      <c r="AM140">
        <v>0.60715508460998502</v>
      </c>
      <c r="AN140" s="6">
        <v>11.0658502578735</v>
      </c>
      <c r="AU140" s="9">
        <f t="shared" si="25"/>
        <v>1.1774436821875153E-3</v>
      </c>
      <c r="AV140" s="9">
        <f t="shared" si="26"/>
        <v>0.14251041412349963</v>
      </c>
      <c r="AW140" s="9">
        <f t="shared" si="27"/>
        <v>-9.8942998708146973E-4</v>
      </c>
      <c r="AX140" s="9">
        <f t="shared" si="28"/>
        <v>10.92333984375</v>
      </c>
      <c r="AY140" s="9">
        <f t="shared" si="29"/>
        <v>11.0658502578735</v>
      </c>
      <c r="AZ140" s="9">
        <f t="shared" si="30"/>
        <v>2.166873669268985E-3</v>
      </c>
      <c r="BB140" s="9">
        <f t="shared" si="31"/>
        <v>1.6779798675564108E-4</v>
      </c>
      <c r="BC140" s="9">
        <f t="shared" si="32"/>
        <v>-1.0807880000488067E-2</v>
      </c>
      <c r="BD140" s="9">
        <f t="shared" si="33"/>
        <v>3.0880206396083023E-4</v>
      </c>
      <c r="BE140" s="9">
        <f t="shared" si="34"/>
        <v>-1.0948884077693255E-2</v>
      </c>
    </row>
    <row r="141" spans="1:59" x14ac:dyDescent="0.35">
      <c r="A141">
        <v>93</v>
      </c>
      <c r="B141" t="s">
        <v>177</v>
      </c>
      <c r="C141">
        <v>10.9852895736694</v>
      </c>
      <c r="D141">
        <v>10.9852895736694</v>
      </c>
      <c r="E141">
        <v>11.082139968872101</v>
      </c>
      <c r="F141">
        <v>10.8590002059937</v>
      </c>
      <c r="G141">
        <v>366</v>
      </c>
      <c r="H141">
        <v>357</v>
      </c>
      <c r="I141">
        <v>723</v>
      </c>
      <c r="J141">
        <v>11.063799858093301</v>
      </c>
      <c r="K141">
        <v>10.8816795349121</v>
      </c>
      <c r="L141">
        <v>10.968299865722701</v>
      </c>
      <c r="M141">
        <v>10.973870277404799</v>
      </c>
      <c r="N141">
        <v>16.461929321289102</v>
      </c>
      <c r="O141">
        <v>43.612331390380902</v>
      </c>
      <c r="P141">
        <v>2002.13696289062</v>
      </c>
      <c r="Q141">
        <v>0.49379959702491799</v>
      </c>
      <c r="R141">
        <v>0.68857491016387895</v>
      </c>
      <c r="S141">
        <v>3.1424600630998598E-2</v>
      </c>
      <c r="T141">
        <v>0.17964899539947499</v>
      </c>
      <c r="U141">
        <v>9.9493101239204407E-2</v>
      </c>
      <c r="V141">
        <v>6.6882900893688202E-2</v>
      </c>
      <c r="W141">
        <v>3.7162270545959499</v>
      </c>
      <c r="X141">
        <v>3.9388260841369598</v>
      </c>
      <c r="Y141">
        <v>9.6883000805974007E-3</v>
      </c>
      <c r="Z141">
        <v>0.19778910279274001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9.6883000805974007E-3</v>
      </c>
      <c r="AH141" t="s">
        <v>127</v>
      </c>
      <c r="AI141">
        <v>-0.14758010208606701</v>
      </c>
      <c r="AJ141" s="6">
        <v>11.063799858093301</v>
      </c>
      <c r="AK141">
        <v>-0.13789190351962999</v>
      </c>
      <c r="AL141">
        <v>-0.13789190351962999</v>
      </c>
      <c r="AM141">
        <v>0.49379959702491799</v>
      </c>
      <c r="AN141" s="6">
        <v>11.063799858093301</v>
      </c>
      <c r="AU141" s="9">
        <f t="shared" si="25"/>
        <v>6.9478908188585608E-4</v>
      </c>
      <c r="AV141" s="9">
        <f t="shared" si="26"/>
        <v>0.18212032318120031</v>
      </c>
      <c r="AW141" s="9">
        <f t="shared" si="27"/>
        <v>-1.169568372056982E-4</v>
      </c>
      <c r="AX141" s="9">
        <f t="shared" si="28"/>
        <v>10.8816795349121</v>
      </c>
      <c r="AY141" s="9">
        <f t="shared" si="29"/>
        <v>11.063799858093301</v>
      </c>
      <c r="AZ141" s="9">
        <f t="shared" si="30"/>
        <v>8.1174591909155428E-4</v>
      </c>
      <c r="BB141" s="9">
        <f t="shared" si="31"/>
        <v>1.2653521213582154E-4</v>
      </c>
      <c r="BC141" s="9">
        <f t="shared" si="32"/>
        <v>-1.2726868218892922E-3</v>
      </c>
      <c r="BD141" s="9">
        <f t="shared" si="33"/>
        <v>1.4783542912597433E-4</v>
      </c>
      <c r="BE141" s="9">
        <f t="shared" si="34"/>
        <v>-1.2939870388794449E-3</v>
      </c>
      <c r="BG141">
        <f>SUM(I141 * AP141)</f>
        <v>0</v>
      </c>
    </row>
    <row r="142" spans="1:59" x14ac:dyDescent="0.35">
      <c r="A142">
        <v>861</v>
      </c>
      <c r="B142" t="s">
        <v>186</v>
      </c>
      <c r="C142">
        <v>11.15625</v>
      </c>
      <c r="D142">
        <v>11.15625</v>
      </c>
      <c r="E142">
        <v>11.15625</v>
      </c>
      <c r="F142">
        <v>11.082139968872101</v>
      </c>
      <c r="G142">
        <v>11</v>
      </c>
      <c r="H142">
        <v>230</v>
      </c>
      <c r="I142">
        <v>241</v>
      </c>
      <c r="J142">
        <v>11.0559301376343</v>
      </c>
      <c r="K142">
        <v>10.9719495773315</v>
      </c>
      <c r="L142">
        <v>11.049349784851101</v>
      </c>
      <c r="M142">
        <v>11.0504598617554</v>
      </c>
      <c r="N142">
        <v>16.458799362182599</v>
      </c>
      <c r="O142">
        <v>44.200809478759801</v>
      </c>
      <c r="P142">
        <v>2051.64794921875</v>
      </c>
      <c r="Q142">
        <v>6.5094597637653406E-2</v>
      </c>
      <c r="R142">
        <v>0.77063781023025502</v>
      </c>
      <c r="S142">
        <v>2.6085600256919899E-2</v>
      </c>
      <c r="T142">
        <v>6.1476100236177403E-2</v>
      </c>
      <c r="U142">
        <v>0.14303320646286</v>
      </c>
      <c r="V142">
        <v>0.106012396514416</v>
      </c>
      <c r="W142">
        <v>3.7850649356842001</v>
      </c>
      <c r="X142">
        <v>3.9380159378051798</v>
      </c>
      <c r="Y142">
        <v>5.7015299797058099E-2</v>
      </c>
      <c r="Z142">
        <v>0.16261260211467701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5.7015299797058099E-2</v>
      </c>
      <c r="AH142" t="s">
        <v>127</v>
      </c>
      <c r="AI142">
        <v>-0.14758010208606701</v>
      </c>
      <c r="AJ142" s="6">
        <v>11.0559301376343</v>
      </c>
      <c r="AL142">
        <v>-9.0564802289009094E-2</v>
      </c>
      <c r="AM142">
        <v>6.5094597637653406E-2</v>
      </c>
      <c r="AN142" s="6">
        <v>11.0559301376343</v>
      </c>
      <c r="AU142" s="9">
        <f t="shared" si="25"/>
        <v>4.476232180217E-4</v>
      </c>
      <c r="AV142" s="9">
        <f t="shared" si="26"/>
        <v>8.39805603028001E-2</v>
      </c>
      <c r="AW142" s="9">
        <f t="shared" si="27"/>
        <v>4.2322648274845657E-4</v>
      </c>
      <c r="AX142" s="9" t="s">
        <v>2764</v>
      </c>
      <c r="AY142" s="9">
        <f t="shared" si="29"/>
        <v>11.0559301376343</v>
      </c>
      <c r="AZ142" s="9">
        <f t="shared" si="30"/>
        <v>2.4396735273243436E-5</v>
      </c>
      <c r="BB142" s="9">
        <f t="shared" si="31"/>
        <v>3.759164865400481E-5</v>
      </c>
      <c r="BC142" s="9">
        <v>0</v>
      </c>
      <c r="BD142" s="9">
        <f t="shared" si="33"/>
        <v>2.0488514978060705E-6</v>
      </c>
      <c r="BE142" s="9">
        <f t="shared" si="34"/>
        <v>4.6791624256636247E-3</v>
      </c>
    </row>
    <row r="143" spans="1:59" x14ac:dyDescent="0.35">
      <c r="A143">
        <v>592</v>
      </c>
      <c r="B143" t="s">
        <v>270</v>
      </c>
      <c r="C143">
        <v>10.8395795822144</v>
      </c>
      <c r="D143">
        <v>10.819780349731399</v>
      </c>
      <c r="E143">
        <v>11.050889968872101</v>
      </c>
      <c r="F143">
        <v>10.7144203186035</v>
      </c>
      <c r="G143">
        <v>107</v>
      </c>
      <c r="H143">
        <v>69</v>
      </c>
      <c r="I143">
        <v>176</v>
      </c>
      <c r="J143">
        <v>11.054889678955099</v>
      </c>
      <c r="K143">
        <v>10.7705402374268</v>
      </c>
      <c r="L143">
        <v>10.8835697174072</v>
      </c>
      <c r="M143">
        <v>10.882769584655801</v>
      </c>
      <c r="N143">
        <v>16.466169357299801</v>
      </c>
      <c r="O143">
        <v>40.475166320800803</v>
      </c>
      <c r="P143">
        <v>1741.97595214844</v>
      </c>
      <c r="Q143">
        <v>0.60531508922576904</v>
      </c>
      <c r="R143">
        <v>0.75472897291183505</v>
      </c>
      <c r="S143">
        <v>2.0192600786685899E-2</v>
      </c>
      <c r="T143">
        <v>0.119705200195312</v>
      </c>
      <c r="U143">
        <v>0.11320649832487099</v>
      </c>
      <c r="V143">
        <v>6.2956899404525798E-2</v>
      </c>
      <c r="W143">
        <v>3.7424159049987802</v>
      </c>
      <c r="X143">
        <v>3.9416658878326398</v>
      </c>
      <c r="Y143">
        <v>-9.1132499277591705E-2</v>
      </c>
      <c r="Z143">
        <v>0.20269680023193401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-9.1132499277591705E-2</v>
      </c>
      <c r="AH143" t="s">
        <v>127</v>
      </c>
      <c r="AI143">
        <v>-0.14758010208606701</v>
      </c>
      <c r="AJ143" s="6">
        <v>11.054889678955099</v>
      </c>
      <c r="AK143">
        <v>-0.238712698221207</v>
      </c>
      <c r="AL143">
        <v>-0.238712698221207</v>
      </c>
      <c r="AM143">
        <v>0.60531508922576904</v>
      </c>
      <c r="AN143" s="6">
        <v>11.054889678955099</v>
      </c>
      <c r="AU143" s="9">
        <f t="shared" si="25"/>
        <v>1.3428696540651E-4</v>
      </c>
      <c r="AV143" s="9">
        <f t="shared" si="26"/>
        <v>0.284349441528299</v>
      </c>
      <c r="AW143" s="9">
        <f t="shared" si="27"/>
        <v>-1.0302673225140341E-4</v>
      </c>
      <c r="AX143" s="9">
        <f t="shared" ref="AX143:AX162" si="35">K143</f>
        <v>10.7705402374268</v>
      </c>
      <c r="AY143" s="9">
        <f t="shared" si="29"/>
        <v>11.054889678955099</v>
      </c>
      <c r="AZ143" s="9">
        <f t="shared" si="30"/>
        <v>2.3731369765791341E-4</v>
      </c>
      <c r="BB143" s="9">
        <f t="shared" si="31"/>
        <v>3.8184423617871127E-5</v>
      </c>
      <c r="BC143" s="9">
        <f t="shared" ref="BC143:BC162" si="36">SUM(AW143 * AX143)</f>
        <v>-1.1096535652443378E-3</v>
      </c>
      <c r="BD143" s="9">
        <f t="shared" si="33"/>
        <v>6.7480017396043276E-5</v>
      </c>
      <c r="BE143" s="9">
        <f t="shared" si="34"/>
        <v>-1.13894915902251E-3</v>
      </c>
    </row>
    <row r="144" spans="1:59" x14ac:dyDescent="0.35">
      <c r="A144">
        <v>391</v>
      </c>
      <c r="B144" t="s">
        <v>190</v>
      </c>
      <c r="C144">
        <v>10.9508104324341</v>
      </c>
      <c r="D144">
        <v>10.9508104324341</v>
      </c>
      <c r="E144">
        <v>11.0020999908447</v>
      </c>
      <c r="F144">
        <v>10.819780349731399</v>
      </c>
      <c r="G144">
        <v>337</v>
      </c>
      <c r="H144">
        <v>535</v>
      </c>
      <c r="I144">
        <v>872</v>
      </c>
      <c r="J144">
        <v>11.0521802902222</v>
      </c>
      <c r="K144">
        <v>10.8470602035522</v>
      </c>
      <c r="L144">
        <v>10.9820699691772</v>
      </c>
      <c r="M144">
        <v>10.9766302108765</v>
      </c>
      <c r="N144">
        <v>16.531610488891602</v>
      </c>
      <c r="O144">
        <v>40.704944610595703</v>
      </c>
      <c r="P144">
        <v>1758.9990234375</v>
      </c>
      <c r="Q144">
        <v>0.36831030249595598</v>
      </c>
      <c r="R144">
        <v>0.75348848104476895</v>
      </c>
      <c r="S144">
        <v>2.99478992819786E-2</v>
      </c>
      <c r="T144">
        <v>0.14018839597702001</v>
      </c>
      <c r="U144">
        <v>0.12910500168800401</v>
      </c>
      <c r="V144">
        <v>4.9675699323415798E-2</v>
      </c>
      <c r="W144">
        <v>3.7608909606933598</v>
      </c>
      <c r="X144">
        <v>3.9409589767456099</v>
      </c>
      <c r="Y144">
        <v>2.0757699385285398E-2</v>
      </c>
      <c r="Z144">
        <v>0.18135459721088401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2.0757699385285398E-2</v>
      </c>
      <c r="AH144" t="s">
        <v>127</v>
      </c>
      <c r="AI144">
        <v>-0.14758010208606701</v>
      </c>
      <c r="AJ144" s="6">
        <v>11.0521802902222</v>
      </c>
      <c r="AK144">
        <v>-0.12682250142097501</v>
      </c>
      <c r="AL144">
        <v>-0.12682250142097501</v>
      </c>
      <c r="AM144">
        <v>0.36831030249595598</v>
      </c>
      <c r="AN144" s="6">
        <v>11.0521802902222</v>
      </c>
      <c r="AU144" s="9">
        <f t="shared" si="25"/>
        <v>1.0412105288765631E-3</v>
      </c>
      <c r="AV144" s="9">
        <f t="shared" si="26"/>
        <v>0.20512008667000003</v>
      </c>
      <c r="AW144" s="9">
        <f t="shared" si="27"/>
        <v>2.9378327550537789E-4</v>
      </c>
      <c r="AX144" s="9">
        <f t="shared" si="35"/>
        <v>10.8470602035522</v>
      </c>
      <c r="AY144" s="9">
        <f t="shared" si="29"/>
        <v>11.0521802902222</v>
      </c>
      <c r="AZ144" s="9">
        <f t="shared" si="30"/>
        <v>7.474272533711852E-4</v>
      </c>
      <c r="BB144" s="9">
        <f t="shared" si="31"/>
        <v>2.1357319392487718E-4</v>
      </c>
      <c r="BC144" s="9">
        <f t="shared" si="36"/>
        <v>3.1866848762035962E-3</v>
      </c>
      <c r="BD144" s="9">
        <f t="shared" si="33"/>
        <v>1.5331234299101757E-4</v>
      </c>
      <c r="BE144" s="9">
        <f t="shared" si="34"/>
        <v>3.2469457271374559E-3</v>
      </c>
    </row>
    <row r="145" spans="1:59" x14ac:dyDescent="0.35">
      <c r="A145">
        <v>756</v>
      </c>
      <c r="B145" t="s">
        <v>369</v>
      </c>
      <c r="C145">
        <v>10.878049850463899</v>
      </c>
      <c r="D145">
        <v>10.878049850463899</v>
      </c>
      <c r="E145">
        <v>10.878049850463899</v>
      </c>
      <c r="F145">
        <v>10.3089504241943</v>
      </c>
      <c r="G145">
        <v>2</v>
      </c>
      <c r="H145">
        <v>12</v>
      </c>
      <c r="I145">
        <v>14</v>
      </c>
      <c r="J145">
        <v>11.049929618835399</v>
      </c>
      <c r="K145">
        <v>10.4611301422119</v>
      </c>
      <c r="L145">
        <v>10.9147796630859</v>
      </c>
      <c r="M145">
        <v>10.920559883117701</v>
      </c>
      <c r="N145">
        <v>16.1102504730225</v>
      </c>
      <c r="O145">
        <v>42.200309753417997</v>
      </c>
      <c r="P145">
        <v>1876.61499023438</v>
      </c>
      <c r="Q145">
        <v>0.21972049772739399</v>
      </c>
      <c r="R145">
        <v>0.661490678787231</v>
      </c>
      <c r="S145">
        <v>6.2888197600841494E-2</v>
      </c>
      <c r="T145">
        <v>9.2391297221183805E-2</v>
      </c>
      <c r="U145">
        <v>0.194099396467209</v>
      </c>
      <c r="V145">
        <v>0</v>
      </c>
      <c r="W145">
        <v>3.86430096626282</v>
      </c>
      <c r="X145">
        <v>3.93342089653015</v>
      </c>
      <c r="Y145">
        <v>-9.0942196547985105E-2</v>
      </c>
      <c r="Z145">
        <v>9.0084396302700001E-2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-9.0942196547985105E-2</v>
      </c>
      <c r="AH145" t="s">
        <v>127</v>
      </c>
      <c r="AI145">
        <v>-0.14758010208606701</v>
      </c>
      <c r="AJ145" s="6">
        <v>11.049929618835399</v>
      </c>
      <c r="AL145">
        <v>-0.23852239549160001</v>
      </c>
      <c r="AM145">
        <v>0.21972049772739399</v>
      </c>
      <c r="AN145" s="6">
        <v>11.049929618835399</v>
      </c>
      <c r="AU145" s="9">
        <f t="shared" si="25"/>
        <v>2.3354254853306085E-5</v>
      </c>
      <c r="AV145" s="9">
        <f t="shared" si="26"/>
        <v>0.58879947662349963</v>
      </c>
      <c r="AW145" s="9">
        <f t="shared" si="27"/>
        <v>1.8918484803625461E-5</v>
      </c>
      <c r="AX145" s="9">
        <f t="shared" si="35"/>
        <v>10.4611301422119</v>
      </c>
      <c r="AY145" s="9">
        <f t="shared" si="29"/>
        <v>11.049929618835399</v>
      </c>
      <c r="AZ145" s="9">
        <f t="shared" si="30"/>
        <v>4.4357700496806249E-6</v>
      </c>
      <c r="BB145" s="9">
        <f t="shared" si="31"/>
        <v>1.3750973034558448E-5</v>
      </c>
      <c r="BC145" s="9">
        <f t="shared" si="36"/>
        <v>1.9790873162418409E-4</v>
      </c>
      <c r="BD145" s="9">
        <f t="shared" si="33"/>
        <v>2.6117790836741469E-6</v>
      </c>
      <c r="BE145" s="9">
        <f t="shared" si="34"/>
        <v>2.0904792557506838E-4</v>
      </c>
    </row>
    <row r="146" spans="1:59" x14ac:dyDescent="0.35">
      <c r="A146">
        <v>354</v>
      </c>
      <c r="B146" t="s">
        <v>184</v>
      </c>
      <c r="C146">
        <v>10.8967399597168</v>
      </c>
      <c r="D146">
        <v>10.8967399597168</v>
      </c>
      <c r="E146">
        <v>11.0020999908447</v>
      </c>
      <c r="F146">
        <v>10.819780349731399</v>
      </c>
      <c r="G146">
        <v>549</v>
      </c>
      <c r="H146">
        <v>726</v>
      </c>
      <c r="I146">
        <v>1275</v>
      </c>
      <c r="J146">
        <v>11.0462303161621</v>
      </c>
      <c r="K146">
        <v>10.841259956359901</v>
      </c>
      <c r="L146">
        <v>10.936140060424799</v>
      </c>
      <c r="M146">
        <v>10.9552297592163</v>
      </c>
      <c r="N146">
        <v>16.857540130615199</v>
      </c>
      <c r="O146">
        <v>40.909717559814503</v>
      </c>
      <c r="P146">
        <v>1779.52905273438</v>
      </c>
      <c r="Q146">
        <v>0.44397199153900102</v>
      </c>
      <c r="R146">
        <v>0.83240789175033603</v>
      </c>
      <c r="S146">
        <v>2.2975400090217601E-2</v>
      </c>
      <c r="T146">
        <v>8.0088801681995406E-2</v>
      </c>
      <c r="U146">
        <v>6.0357201844453798E-2</v>
      </c>
      <c r="V146">
        <v>4.1007798165082897E-2</v>
      </c>
      <c r="W146">
        <v>3.7741129398345898</v>
      </c>
      <c r="X146">
        <v>3.9389190673828098</v>
      </c>
      <c r="Y146">
        <v>4.0852300822734798E-2</v>
      </c>
      <c r="Z146">
        <v>0.116498798131943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4.0852300822734798E-2</v>
      </c>
      <c r="AH146" t="s">
        <v>127</v>
      </c>
      <c r="AI146">
        <v>-0.14758010208606701</v>
      </c>
      <c r="AJ146" s="6">
        <v>11.0462303161621</v>
      </c>
      <c r="AK146">
        <v>-0.10672780126333201</v>
      </c>
      <c r="AL146">
        <v>-0.10672780126333201</v>
      </c>
      <c r="AM146">
        <v>0.44397199153900102</v>
      </c>
      <c r="AN146" s="6">
        <v>11.0462303161621</v>
      </c>
      <c r="AU146" s="9">
        <f t="shared" si="25"/>
        <v>1.4129324186250183E-3</v>
      </c>
      <c r="AV146" s="9">
        <f t="shared" si="26"/>
        <v>0.20497035980219991</v>
      </c>
      <c r="AW146" s="9">
        <f t="shared" si="27"/>
        <v>1.9531353998768685E-4</v>
      </c>
      <c r="AX146" s="9">
        <f t="shared" si="35"/>
        <v>10.841259956359901</v>
      </c>
      <c r="AY146" s="9">
        <f t="shared" si="29"/>
        <v>11.0462303161621</v>
      </c>
      <c r="AZ146" s="9">
        <f t="shared" si="30"/>
        <v>1.2176188786373315E-3</v>
      </c>
      <c r="BB146" s="9">
        <f t="shared" si="31"/>
        <v>2.8960926622176254E-4</v>
      </c>
      <c r="BC146" s="9">
        <f t="shared" si="36"/>
        <v>2.1174448600034075E-3</v>
      </c>
      <c r="BD146" s="9">
        <f t="shared" si="33"/>
        <v>2.4957577965624504E-4</v>
      </c>
      <c r="BE146" s="9">
        <f t="shared" si="34"/>
        <v>2.157478346568925E-3</v>
      </c>
    </row>
    <row r="147" spans="1:59" x14ac:dyDescent="0.35">
      <c r="A147">
        <v>361</v>
      </c>
      <c r="B147" t="s">
        <v>289</v>
      </c>
      <c r="C147">
        <v>11.0020999908447</v>
      </c>
      <c r="D147">
        <v>11.0020999908447</v>
      </c>
      <c r="E147">
        <v>11.097410202026399</v>
      </c>
      <c r="F147">
        <v>11.0020999908447</v>
      </c>
      <c r="G147">
        <v>27</v>
      </c>
      <c r="H147">
        <v>5</v>
      </c>
      <c r="I147">
        <v>32</v>
      </c>
      <c r="J147">
        <v>11.0459699630737</v>
      </c>
      <c r="K147">
        <v>10.8071899414062</v>
      </c>
      <c r="L147">
        <v>10.840390205383301</v>
      </c>
      <c r="M147">
        <v>10.8490800857544</v>
      </c>
      <c r="N147">
        <v>16.5948791503906</v>
      </c>
      <c r="O147">
        <v>37.953098297119098</v>
      </c>
      <c r="P147">
        <v>1548.44201660156</v>
      </c>
      <c r="Q147">
        <v>0.82452827692031905</v>
      </c>
      <c r="R147">
        <v>0.83396232128143299</v>
      </c>
      <c r="S147">
        <v>0</v>
      </c>
      <c r="T147">
        <v>1.88679005950689E-2</v>
      </c>
      <c r="U147">
        <v>0</v>
      </c>
      <c r="V147">
        <v>0.14716979861259499</v>
      </c>
      <c r="W147">
        <v>3.7253770828247101</v>
      </c>
      <c r="X147">
        <v>3.9388790130615199</v>
      </c>
      <c r="Y147">
        <v>1.3784400187432801E-2</v>
      </c>
      <c r="Z147">
        <v>0.161093294620514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1.3784400187432801E-2</v>
      </c>
      <c r="AH147" t="s">
        <v>127</v>
      </c>
      <c r="AI147">
        <v>-0.14758010208606701</v>
      </c>
      <c r="AJ147" s="6">
        <v>11.0459699630737</v>
      </c>
      <c r="AL147">
        <v>-0.13379579782486001</v>
      </c>
      <c r="AM147">
        <v>0.82452827692031905</v>
      </c>
      <c r="AN147" s="6">
        <v>11.0459699630737</v>
      </c>
      <c r="AU147" s="9">
        <f t="shared" si="25"/>
        <v>9.7309395222108692E-6</v>
      </c>
      <c r="AV147" s="9">
        <f t="shared" si="26"/>
        <v>0.23878002166750001</v>
      </c>
      <c r="AW147" s="9">
        <f t="shared" si="27"/>
        <v>-5.0151956148477567E-5</v>
      </c>
      <c r="AX147" s="9">
        <f t="shared" si="35"/>
        <v>10.8071899414062</v>
      </c>
      <c r="AY147" s="9">
        <f t="shared" si="29"/>
        <v>11.0459699630737</v>
      </c>
      <c r="AZ147" s="9">
        <f t="shared" si="30"/>
        <v>5.9882895670688435E-5</v>
      </c>
      <c r="BB147" s="9">
        <f t="shared" si="31"/>
        <v>2.3235539499586437E-6</v>
      </c>
      <c r="BC147" s="9">
        <f t="shared" si="36"/>
        <v>-5.4200171602967161E-4</v>
      </c>
      <c r="BD147" s="9">
        <f t="shared" si="33"/>
        <v>1.4298839125759627E-5</v>
      </c>
      <c r="BE147" s="9">
        <f t="shared" si="34"/>
        <v>-5.5397700120547256E-4</v>
      </c>
    </row>
    <row r="148" spans="1:59" x14ac:dyDescent="0.35">
      <c r="A148">
        <v>83</v>
      </c>
      <c r="B148" t="s">
        <v>169</v>
      </c>
      <c r="C148">
        <v>10.9150896072388</v>
      </c>
      <c r="D148">
        <v>10.9150896072388</v>
      </c>
      <c r="E148">
        <v>10.9681997299194</v>
      </c>
      <c r="F148">
        <v>10.819780349731399</v>
      </c>
      <c r="G148">
        <v>164</v>
      </c>
      <c r="H148">
        <v>249</v>
      </c>
      <c r="I148">
        <v>413</v>
      </c>
      <c r="J148">
        <v>11.042900085449199</v>
      </c>
      <c r="K148">
        <v>10.8896999359131</v>
      </c>
      <c r="L148">
        <v>10.975589752197299</v>
      </c>
      <c r="M148">
        <v>10.9799098968506</v>
      </c>
      <c r="N148">
        <v>16.584600448608398</v>
      </c>
      <c r="O148">
        <v>36.754631042480497</v>
      </c>
      <c r="P148">
        <v>1442.31396484375</v>
      </c>
      <c r="Q148">
        <v>0.41114050149917603</v>
      </c>
      <c r="R148">
        <v>0.80215972661972001</v>
      </c>
      <c r="S148">
        <v>1.5319399535656E-2</v>
      </c>
      <c r="T148">
        <v>8.5615202784538297E-2</v>
      </c>
      <c r="U148">
        <v>7.53789022564888E-2</v>
      </c>
      <c r="V148">
        <v>7.5636602938175201E-2</v>
      </c>
      <c r="W148">
        <v>3.7609419822692902</v>
      </c>
      <c r="X148">
        <v>3.9365499019622798</v>
      </c>
      <c r="Y148">
        <v>2.9753299430012699E-2</v>
      </c>
      <c r="Z148">
        <v>0.235908403992653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2.9753299430012699E-2</v>
      </c>
      <c r="AH148" t="s">
        <v>127</v>
      </c>
      <c r="AI148">
        <v>-0.14758010208606701</v>
      </c>
      <c r="AJ148" s="6">
        <v>11.042900085449199</v>
      </c>
      <c r="AK148">
        <v>-0.117826901376247</v>
      </c>
      <c r="AL148">
        <v>-0.117826901376247</v>
      </c>
      <c r="AM148">
        <v>0.41114050149917603</v>
      </c>
      <c r="AN148" s="6">
        <v>11.042900085449199</v>
      </c>
      <c r="AU148" s="9">
        <f t="shared" si="25"/>
        <v>4.8460078820610131E-4</v>
      </c>
      <c r="AV148" s="9">
        <f t="shared" si="26"/>
        <v>0.15320014953609906</v>
      </c>
      <c r="AW148" s="9">
        <f t="shared" si="27"/>
        <v>1.2086764413229007E-4</v>
      </c>
      <c r="AX148" s="9">
        <f t="shared" si="35"/>
        <v>10.8896999359131</v>
      </c>
      <c r="AY148" s="9">
        <f t="shared" si="29"/>
        <v>11.042900085449199</v>
      </c>
      <c r="AZ148" s="9">
        <f t="shared" si="30"/>
        <v>3.6373314407381124E-4</v>
      </c>
      <c r="BB148" s="9">
        <f t="shared" si="31"/>
        <v>7.4240913218486191E-5</v>
      </c>
      <c r="BC148" s="9">
        <f t="shared" si="36"/>
        <v>1.3162123765613667E-3</v>
      </c>
      <c r="BD148" s="9">
        <f t="shared" si="33"/>
        <v>5.5723972063343347E-5</v>
      </c>
      <c r="BE148" s="9">
        <f t="shared" si="34"/>
        <v>1.3347293177165096E-3</v>
      </c>
      <c r="BG148">
        <f>SUM(I148 * AP148)</f>
        <v>0</v>
      </c>
    </row>
    <row r="149" spans="1:59" x14ac:dyDescent="0.35">
      <c r="A149">
        <v>33</v>
      </c>
      <c r="B149" t="s">
        <v>174</v>
      </c>
      <c r="C149">
        <v>11.0348901748657</v>
      </c>
      <c r="D149">
        <v>11.0348901748657</v>
      </c>
      <c r="E149">
        <v>11.082139968872101</v>
      </c>
      <c r="F149">
        <v>10.7789602279663</v>
      </c>
      <c r="G149">
        <v>22</v>
      </c>
      <c r="H149">
        <v>69</v>
      </c>
      <c r="I149">
        <v>91</v>
      </c>
      <c r="J149">
        <v>11.0394201278687</v>
      </c>
      <c r="K149">
        <v>10.8608598709106</v>
      </c>
      <c r="L149">
        <v>10.9896402359009</v>
      </c>
      <c r="M149">
        <v>10.9940299987793</v>
      </c>
      <c r="N149">
        <v>16.277389526367202</v>
      </c>
      <c r="O149">
        <v>42.591030120849602</v>
      </c>
      <c r="P149">
        <v>1919.52099609375</v>
      </c>
      <c r="Q149">
        <v>0.25419598817825301</v>
      </c>
      <c r="R149">
        <v>0.89878278970718395</v>
      </c>
      <c r="S149">
        <v>3.0365200713276901E-2</v>
      </c>
      <c r="T149">
        <v>1.0762300342321399E-2</v>
      </c>
      <c r="U149">
        <v>7.2517603635788006E-2</v>
      </c>
      <c r="V149">
        <v>2.9852699488401399E-2</v>
      </c>
      <c r="W149">
        <v>3.78085494041443</v>
      </c>
      <c r="X149">
        <v>3.9411499500274698</v>
      </c>
      <c r="Y149">
        <v>8.5359001532196999E-3</v>
      </c>
      <c r="Z149">
        <v>0.15356220304966001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8.5359001532196999E-3</v>
      </c>
      <c r="AH149" t="s">
        <v>127</v>
      </c>
      <c r="AI149">
        <v>-0.14758010208606701</v>
      </c>
      <c r="AJ149" s="6">
        <v>11.0394201278687</v>
      </c>
      <c r="AL149">
        <v>-0.139044299721718</v>
      </c>
      <c r="AM149">
        <v>0.25419598817825301</v>
      </c>
      <c r="AN149" s="6">
        <v>11.0394201278687</v>
      </c>
      <c r="AU149" s="9">
        <f t="shared" si="25"/>
        <v>1.3428696540651E-4</v>
      </c>
      <c r="AV149" s="9">
        <f t="shared" si="26"/>
        <v>0.17856025695810018</v>
      </c>
      <c r="AW149" s="9">
        <f t="shared" si="27"/>
        <v>8.5493494860023134E-5</v>
      </c>
      <c r="AX149" s="9">
        <f t="shared" si="35"/>
        <v>10.8608598709106</v>
      </c>
      <c r="AY149" s="9">
        <f t="shared" si="29"/>
        <v>11.0394201278687</v>
      </c>
      <c r="AZ149" s="9">
        <f t="shared" si="30"/>
        <v>4.8793470546486871E-5</v>
      </c>
      <c r="BB149" s="9">
        <f t="shared" si="31"/>
        <v>2.3978315049109935E-5</v>
      </c>
      <c r="BC149" s="9">
        <f t="shared" si="36"/>
        <v>9.2853286754912686E-4</v>
      </c>
      <c r="BD149" s="9">
        <f t="shared" si="33"/>
        <v>8.7125746386581894E-6</v>
      </c>
      <c r="BE149" s="9">
        <f t="shared" si="34"/>
        <v>9.4379860795957865E-4</v>
      </c>
      <c r="BG149">
        <f>SUM(I149 * AP149)</f>
        <v>0</v>
      </c>
    </row>
    <row r="150" spans="1:59" x14ac:dyDescent="0.35">
      <c r="A150">
        <v>323</v>
      </c>
      <c r="B150" t="s">
        <v>209</v>
      </c>
      <c r="C150">
        <v>11.0020999908447</v>
      </c>
      <c r="D150">
        <v>11.0020999908447</v>
      </c>
      <c r="E150">
        <v>11.0020999908447</v>
      </c>
      <c r="F150">
        <v>11.0020999908447</v>
      </c>
      <c r="G150">
        <v>2386</v>
      </c>
      <c r="H150">
        <v>109</v>
      </c>
      <c r="I150">
        <v>2495</v>
      </c>
      <c r="J150">
        <v>11.039340019226101</v>
      </c>
      <c r="K150">
        <v>10.969459533691399</v>
      </c>
      <c r="L150">
        <v>10.9589395523071</v>
      </c>
      <c r="M150">
        <v>10.9725503921509</v>
      </c>
      <c r="N150">
        <v>17.866590499877901</v>
      </c>
      <c r="O150">
        <v>41.3872261047363</v>
      </c>
      <c r="P150">
        <v>1827.19396972656</v>
      </c>
      <c r="Q150">
        <v>0.95580178499221802</v>
      </c>
      <c r="R150">
        <v>0.90766841173171997</v>
      </c>
      <c r="S150">
        <v>1.18437996134162E-2</v>
      </c>
      <c r="T150">
        <v>4.77183014154434E-2</v>
      </c>
      <c r="U150">
        <v>5.7986300438642502E-2</v>
      </c>
      <c r="V150">
        <v>2.0230999216437302E-2</v>
      </c>
      <c r="W150">
        <v>3.7166149616241499</v>
      </c>
      <c r="X150">
        <v>3.9175779819488499</v>
      </c>
      <c r="Y150">
        <v>0.13501350581645999</v>
      </c>
      <c r="Z150">
        <v>6.9170497357845306E-2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0.13501350581645999</v>
      </c>
      <c r="AH150" t="s">
        <v>123</v>
      </c>
      <c r="AI150">
        <v>-0.14758010208606701</v>
      </c>
      <c r="AJ150" s="6">
        <v>11.039340019226101</v>
      </c>
      <c r="AK150">
        <v>-1.25666996464133E-2</v>
      </c>
      <c r="AL150">
        <v>-1.25666996464133E-2</v>
      </c>
      <c r="AM150">
        <v>0.95580178499221802</v>
      </c>
      <c r="AN150" s="6">
        <v>11.039340019226101</v>
      </c>
      <c r="AO150">
        <v>-1.25666996464133E-2</v>
      </c>
      <c r="AU150" s="9">
        <f t="shared" si="25"/>
        <v>2.1213448158419694E-4</v>
      </c>
      <c r="AV150" s="9">
        <f t="shared" si="26"/>
        <v>6.988048553470172E-2</v>
      </c>
      <c r="AW150" s="9">
        <f t="shared" si="27"/>
        <v>-5.0797391876847876E-3</v>
      </c>
      <c r="AX150" s="9">
        <f t="shared" si="35"/>
        <v>10.969459533691399</v>
      </c>
      <c r="AY150" s="9">
        <f t="shared" si="29"/>
        <v>11.039340019226101</v>
      </c>
      <c r="AZ150" s="9">
        <f t="shared" si="30"/>
        <v>5.2918736692689847E-3</v>
      </c>
      <c r="BB150" s="9">
        <f t="shared" si="31"/>
        <v>1.4824060571755923E-5</v>
      </c>
      <c r="BC150" s="9">
        <f t="shared" si="36"/>
        <v>-5.5721993461014696E-2</v>
      </c>
      <c r="BD150" s="9">
        <f t="shared" si="33"/>
        <v>3.6979870139682019E-4</v>
      </c>
      <c r="BE150" s="9">
        <f t="shared" si="34"/>
        <v>-5.6076968101839764E-2</v>
      </c>
    </row>
    <row r="151" spans="1:59" x14ac:dyDescent="0.35">
      <c r="A151">
        <v>620</v>
      </c>
      <c r="B151" t="s">
        <v>224</v>
      </c>
      <c r="C151">
        <v>11.0020999908447</v>
      </c>
      <c r="D151">
        <v>11.0020999908447</v>
      </c>
      <c r="E151">
        <v>11.0020999908447</v>
      </c>
      <c r="F151">
        <v>10.9150896072388</v>
      </c>
      <c r="G151">
        <v>135</v>
      </c>
      <c r="H151">
        <v>2070</v>
      </c>
      <c r="I151">
        <v>2205</v>
      </c>
      <c r="J151">
        <v>11.033670425415</v>
      </c>
      <c r="K151">
        <v>10.889300346374499</v>
      </c>
      <c r="L151">
        <v>11.035059928894</v>
      </c>
      <c r="M151">
        <v>11.024600028991699</v>
      </c>
      <c r="N151">
        <v>16.2961101531982</v>
      </c>
      <c r="O151">
        <v>44.203083038330099</v>
      </c>
      <c r="P151">
        <v>2052.20703125</v>
      </c>
      <c r="Q151">
        <v>6.2838301062583896E-2</v>
      </c>
      <c r="R151">
        <v>0.89409101009368896</v>
      </c>
      <c r="S151">
        <v>2.02328991144896E-2</v>
      </c>
      <c r="T151">
        <v>3.6643099039793001E-2</v>
      </c>
      <c r="U151">
        <v>8.2210697233676897E-2</v>
      </c>
      <c r="V151">
        <v>2.5847200304269801E-2</v>
      </c>
      <c r="W151">
        <v>3.8365859985351598</v>
      </c>
      <c r="X151">
        <v>3.9326610565185498</v>
      </c>
      <c r="Y151">
        <v>2.54430994391441E-2</v>
      </c>
      <c r="Z151">
        <v>0.111864000558853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2.54430994391441E-2</v>
      </c>
      <c r="AH151" t="s">
        <v>127</v>
      </c>
      <c r="AI151">
        <v>-0.14758010208606701</v>
      </c>
      <c r="AJ151" s="6">
        <v>11.033670425415</v>
      </c>
      <c r="AK151">
        <v>-0.12213709950447101</v>
      </c>
      <c r="AL151">
        <v>-0.12213709950447101</v>
      </c>
      <c r="AM151">
        <v>6.2838301062583896E-2</v>
      </c>
      <c r="AN151" s="6">
        <v>11.033670425415</v>
      </c>
      <c r="AU151" s="9">
        <f t="shared" si="25"/>
        <v>4.0286089621953004E-3</v>
      </c>
      <c r="AV151" s="9">
        <f t="shared" si="26"/>
        <v>0.1443700790405007</v>
      </c>
      <c r="AW151" s="9">
        <f t="shared" si="27"/>
        <v>3.729194483841858E-3</v>
      </c>
      <c r="AX151" s="9">
        <f t="shared" si="35"/>
        <v>10.889300346374499</v>
      </c>
      <c r="AY151" s="9">
        <f t="shared" si="29"/>
        <v>11.033670425415</v>
      </c>
      <c r="AZ151" s="9">
        <f t="shared" si="30"/>
        <v>2.9941447835344216E-4</v>
      </c>
      <c r="BB151" s="9">
        <f t="shared" si="31"/>
        <v>5.8161059429540497E-4</v>
      </c>
      <c r="BC151" s="9">
        <f t="shared" si="36"/>
        <v>4.0608318784597017E-2</v>
      </c>
      <c r="BD151" s="9">
        <f t="shared" si="33"/>
        <v>4.3226491905756731E-5</v>
      </c>
      <c r="BE151" s="9">
        <f t="shared" si="34"/>
        <v>4.1146702886986665E-2</v>
      </c>
    </row>
    <row r="152" spans="1:59" x14ac:dyDescent="0.35">
      <c r="A152">
        <v>924</v>
      </c>
      <c r="B152" t="s">
        <v>196</v>
      </c>
      <c r="C152">
        <v>11.082139968872101</v>
      </c>
      <c r="D152">
        <v>11.082139968872101</v>
      </c>
      <c r="E152">
        <v>11.082139968872101</v>
      </c>
      <c r="F152">
        <v>11.184419631958001</v>
      </c>
      <c r="G152">
        <v>10</v>
      </c>
      <c r="H152">
        <v>113</v>
      </c>
      <c r="I152">
        <v>123</v>
      </c>
      <c r="J152">
        <v>11.0329999923706</v>
      </c>
      <c r="K152">
        <v>11.0893898010254</v>
      </c>
      <c r="L152">
        <v>11.035059928894</v>
      </c>
      <c r="M152">
        <v>11.036970138549799</v>
      </c>
      <c r="N152">
        <v>16.155820846557599</v>
      </c>
      <c r="O152">
        <v>41.243133544921903</v>
      </c>
      <c r="P152">
        <v>1809.65197753906</v>
      </c>
      <c r="Q152">
        <v>7.0380799472332001E-2</v>
      </c>
      <c r="R152">
        <v>0.82381397485732999</v>
      </c>
      <c r="S152">
        <v>0</v>
      </c>
      <c r="T152">
        <v>8.2162901759147602E-2</v>
      </c>
      <c r="U152">
        <v>0.111111097037792</v>
      </c>
      <c r="V152">
        <v>1.79462991654873E-2</v>
      </c>
      <c r="W152">
        <v>3.9099359512329102</v>
      </c>
      <c r="X152">
        <v>3.9440469741821298</v>
      </c>
      <c r="Y152">
        <v>0.31468030810356101</v>
      </c>
      <c r="Z152">
        <v>0.109725296497345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0.31468030810356101</v>
      </c>
      <c r="AH152" t="s">
        <v>127</v>
      </c>
      <c r="AI152">
        <v>-0.14758010208606701</v>
      </c>
      <c r="AJ152" s="6">
        <v>11.0329999923706</v>
      </c>
      <c r="AL152">
        <v>0.16710010170936601</v>
      </c>
      <c r="AM152">
        <v>7.0380799472332001E-2</v>
      </c>
      <c r="AN152" s="6">
        <v>11.0329999923706</v>
      </c>
      <c r="AU152" s="9">
        <f t="shared" si="25"/>
        <v>2.1991923320196564E-4</v>
      </c>
      <c r="AV152" s="9">
        <f t="shared" si="26"/>
        <v>-5.6389808654799367E-2</v>
      </c>
      <c r="AW152" s="9">
        <f t="shared" si="27"/>
        <v>1.9774038295356251E-4</v>
      </c>
      <c r="AX152" s="9">
        <f t="shared" si="35"/>
        <v>11.0893898010254</v>
      </c>
      <c r="AY152" s="9">
        <f t="shared" si="29"/>
        <v>11.0329999923706</v>
      </c>
      <c r="AZ152" s="9">
        <f t="shared" si="30"/>
        <v>2.2178850248403124E-5</v>
      </c>
      <c r="BB152" s="9">
        <f t="shared" si="31"/>
        <v>-1.2401203479769042E-5</v>
      </c>
      <c r="BC152" s="9">
        <f t="shared" si="36"/>
        <v>2.1928201859760929E-3</v>
      </c>
      <c r="BD152" s="9">
        <f t="shared" si="33"/>
        <v>-1.2506611216909015E-6</v>
      </c>
      <c r="BE152" s="9">
        <f t="shared" si="34"/>
        <v>2.1816696436180146E-3</v>
      </c>
    </row>
    <row r="153" spans="1:59" x14ac:dyDescent="0.35">
      <c r="A153">
        <v>672</v>
      </c>
      <c r="B153" t="s">
        <v>295</v>
      </c>
      <c r="C153">
        <v>11.0348901748657</v>
      </c>
      <c r="D153">
        <v>11.0348901748657</v>
      </c>
      <c r="E153">
        <v>10.9331102371216</v>
      </c>
      <c r="F153">
        <v>11.0348901748657</v>
      </c>
      <c r="G153">
        <v>17</v>
      </c>
      <c r="H153">
        <v>66</v>
      </c>
      <c r="I153">
        <v>83</v>
      </c>
      <c r="J153">
        <v>11.0329399108887</v>
      </c>
      <c r="K153">
        <v>11.0020399093628</v>
      </c>
      <c r="L153">
        <v>11.0227203369141</v>
      </c>
      <c r="M153">
        <v>11.0261898040771</v>
      </c>
      <c r="N153">
        <v>16.630130767822301</v>
      </c>
      <c r="O153">
        <v>43.856876373291001</v>
      </c>
      <c r="P153">
        <v>2025.88500976562</v>
      </c>
      <c r="Q153">
        <v>0.21831810474395799</v>
      </c>
      <c r="R153">
        <v>0.76106822490692105</v>
      </c>
      <c r="S153">
        <v>1.85055006295443E-2</v>
      </c>
      <c r="T153">
        <v>9.6275500953197493E-2</v>
      </c>
      <c r="U153">
        <v>0.13996249437332201</v>
      </c>
      <c r="V153">
        <v>5.1768600940704297E-2</v>
      </c>
      <c r="W153">
        <v>3.7682809829711901</v>
      </c>
      <c r="X153">
        <v>3.94588994979858</v>
      </c>
      <c r="Y153">
        <v>0.122683398425579</v>
      </c>
      <c r="Z153">
        <v>0.13369579613208801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0.122683398425579</v>
      </c>
      <c r="AH153" t="s">
        <v>127</v>
      </c>
      <c r="AI153">
        <v>-0.14758010208606701</v>
      </c>
      <c r="AJ153" s="6">
        <v>11.0329399108887</v>
      </c>
      <c r="AL153">
        <v>-2.4896800518035899E-2</v>
      </c>
      <c r="AM153">
        <v>0.21831810474395799</v>
      </c>
      <c r="AN153" s="6">
        <v>11.0329399108887</v>
      </c>
      <c r="AU153" s="9">
        <f t="shared" si="25"/>
        <v>1.2844840169318346E-4</v>
      </c>
      <c r="AV153" s="9">
        <f t="shared" si="26"/>
        <v>3.0900001525900223E-2</v>
      </c>
      <c r="AW153" s="9">
        <f t="shared" si="27"/>
        <v>9.0744356270898156E-5</v>
      </c>
      <c r="AX153" s="9">
        <f t="shared" si="35"/>
        <v>11.0020399093628</v>
      </c>
      <c r="AY153" s="9">
        <f t="shared" si="29"/>
        <v>11.0329399108887</v>
      </c>
      <c r="AZ153" s="9">
        <f t="shared" si="30"/>
        <v>3.7704045422285308E-5</v>
      </c>
      <c r="BB153" s="9">
        <f t="shared" si="31"/>
        <v>3.9690558083188135E-6</v>
      </c>
      <c r="BC153" s="9">
        <f t="shared" si="36"/>
        <v>9.9837302924185795E-4</v>
      </c>
      <c r="BD153" s="9">
        <f t="shared" si="33"/>
        <v>1.1650550610812273E-6</v>
      </c>
      <c r="BE153" s="9">
        <f t="shared" si="34"/>
        <v>1.0011770299890956E-3</v>
      </c>
    </row>
    <row r="154" spans="1:59" x14ac:dyDescent="0.35">
      <c r="A154">
        <v>303</v>
      </c>
      <c r="B154" t="s">
        <v>245</v>
      </c>
      <c r="C154">
        <v>10.8590002059937</v>
      </c>
      <c r="D154">
        <v>10.8590002059937</v>
      </c>
      <c r="E154">
        <v>11.0020999908447</v>
      </c>
      <c r="F154">
        <v>10.8590002059937</v>
      </c>
      <c r="G154">
        <v>1046</v>
      </c>
      <c r="H154">
        <v>87</v>
      </c>
      <c r="I154">
        <v>1133</v>
      </c>
      <c r="J154">
        <v>11.0326900482178</v>
      </c>
      <c r="K154">
        <v>10.855629920959499</v>
      </c>
      <c r="L154">
        <v>10.8579301834106</v>
      </c>
      <c r="M154">
        <v>10.8709096908569</v>
      </c>
      <c r="N154">
        <v>17.010009765625</v>
      </c>
      <c r="O154">
        <v>41.452125549316399</v>
      </c>
      <c r="P154">
        <v>1838.43603515625</v>
      </c>
      <c r="Q154">
        <v>0.91368651390075695</v>
      </c>
      <c r="R154">
        <v>0.82148492336273204</v>
      </c>
      <c r="S154">
        <v>1.7434099689126001E-2</v>
      </c>
      <c r="T154">
        <v>7.3588103055953993E-2</v>
      </c>
      <c r="U154">
        <v>6.6336199641227694E-2</v>
      </c>
      <c r="V154">
        <v>6.9026798009872395E-2</v>
      </c>
      <c r="W154">
        <v>3.7341411113739</v>
      </c>
      <c r="X154">
        <v>3.9417600631713898</v>
      </c>
      <c r="Y154">
        <v>1.89082007855177E-2</v>
      </c>
      <c r="Z154">
        <v>0.118234001100063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1.89082007855177E-2</v>
      </c>
      <c r="AH154" t="s">
        <v>127</v>
      </c>
      <c r="AI154">
        <v>-0.14758010208606701</v>
      </c>
      <c r="AJ154" s="6">
        <v>11.0326900482178</v>
      </c>
      <c r="AK154">
        <v>-0.12867200374603299</v>
      </c>
      <c r="AL154">
        <v>-0.12867200374603299</v>
      </c>
      <c r="AM154">
        <v>0.91368651390075695</v>
      </c>
      <c r="AN154" s="6">
        <v>11.0326900482178</v>
      </c>
      <c r="AU154" s="9">
        <f t="shared" si="25"/>
        <v>1.6931834768646914E-4</v>
      </c>
      <c r="AV154" s="9">
        <f t="shared" si="26"/>
        <v>0.17706012725830078</v>
      </c>
      <c r="AW154" s="9">
        <f t="shared" si="27"/>
        <v>-2.1505893882964979E-3</v>
      </c>
      <c r="AX154" s="9">
        <f t="shared" si="35"/>
        <v>10.855629920959499</v>
      </c>
      <c r="AY154" s="9">
        <f t="shared" si="29"/>
        <v>11.0326900482178</v>
      </c>
      <c r="AZ154" s="9">
        <f t="shared" si="30"/>
        <v>2.3199077359829668E-3</v>
      </c>
      <c r="BB154" s="9">
        <f t="shared" si="31"/>
        <v>2.9979528188531445E-5</v>
      </c>
      <c r="BC154" s="9">
        <f t="shared" si="36"/>
        <v>-2.3346002511289449E-2</v>
      </c>
      <c r="BD154" s="9">
        <f t="shared" si="33"/>
        <v>4.1076315896066058E-4</v>
      </c>
      <c r="BE154" s="9">
        <f t="shared" si="34"/>
        <v>-2.3726786142061577E-2</v>
      </c>
    </row>
    <row r="155" spans="1:59" x14ac:dyDescent="0.35">
      <c r="A155">
        <v>52</v>
      </c>
      <c r="B155" t="s">
        <v>229</v>
      </c>
      <c r="C155">
        <v>10.8590002059937</v>
      </c>
      <c r="D155">
        <v>10.8590002059937</v>
      </c>
      <c r="E155">
        <v>10.9852895736694</v>
      </c>
      <c r="F155">
        <v>10.819780349731399</v>
      </c>
      <c r="G155">
        <v>762</v>
      </c>
      <c r="H155">
        <v>715</v>
      </c>
      <c r="I155">
        <v>1477</v>
      </c>
      <c r="J155">
        <v>11.0263004302979</v>
      </c>
      <c r="K155">
        <v>10.832659721374499</v>
      </c>
      <c r="L155">
        <v>10.924989700317401</v>
      </c>
      <c r="M155">
        <v>10.924969673156699</v>
      </c>
      <c r="N155">
        <v>16.241880416870099</v>
      </c>
      <c r="O155">
        <v>39.2799682617188</v>
      </c>
      <c r="P155">
        <v>1652.73498535156</v>
      </c>
      <c r="Q155">
        <v>0.52330791950225797</v>
      </c>
      <c r="R155">
        <v>0.84046828746795699</v>
      </c>
      <c r="S155">
        <v>1.8287900835275699E-2</v>
      </c>
      <c r="T155">
        <v>3.9426699280738803E-2</v>
      </c>
      <c r="U155">
        <v>5.6883301585912698E-2</v>
      </c>
      <c r="V155">
        <v>9.2718601226806599E-2</v>
      </c>
      <c r="W155">
        <v>3.7964830398559601</v>
      </c>
      <c r="X155">
        <v>3.9404370784759499</v>
      </c>
      <c r="Y155">
        <v>4.3185599148273503E-2</v>
      </c>
      <c r="Z155">
        <v>0.15148739516735099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4.3185599148273503E-2</v>
      </c>
      <c r="AH155" t="s">
        <v>127</v>
      </c>
      <c r="AI155">
        <v>-0.14758010208606701</v>
      </c>
      <c r="AJ155" s="6">
        <v>11.0263004302979</v>
      </c>
      <c r="AK155">
        <v>-0.10439459979534101</v>
      </c>
      <c r="AL155">
        <v>-0.10439459979534101</v>
      </c>
      <c r="AM155">
        <v>0.52330791950225797</v>
      </c>
      <c r="AN155" s="6">
        <v>11.0263004302979</v>
      </c>
      <c r="AU155" s="9">
        <f t="shared" si="25"/>
        <v>1.3915243516761542E-3</v>
      </c>
      <c r="AV155" s="9">
        <f t="shared" si="26"/>
        <v>0.19364070892340024</v>
      </c>
      <c r="AW155" s="9">
        <f t="shared" si="27"/>
        <v>-2.9850403725216381E-4</v>
      </c>
      <c r="AX155" s="9">
        <f t="shared" si="35"/>
        <v>10.832659721374499</v>
      </c>
      <c r="AY155" s="9">
        <f t="shared" si="29"/>
        <v>11.0263004302979</v>
      </c>
      <c r="AZ155" s="9">
        <f t="shared" si="30"/>
        <v>1.690028388928318E-3</v>
      </c>
      <c r="BB155" s="9">
        <f t="shared" si="31"/>
        <v>2.6945576194274543E-4</v>
      </c>
      <c r="BC155" s="9">
        <f t="shared" si="36"/>
        <v>-3.2335926610091879E-3</v>
      </c>
      <c r="BD155" s="9">
        <f t="shared" si="33"/>
        <v>3.272582953327515E-4</v>
      </c>
      <c r="BE155" s="9">
        <f t="shared" si="34"/>
        <v>-3.2913951943991941E-3</v>
      </c>
      <c r="BG155">
        <f>SUM(I155 * AP155)</f>
        <v>0</v>
      </c>
    </row>
    <row r="156" spans="1:59" x14ac:dyDescent="0.35">
      <c r="A156">
        <v>72</v>
      </c>
      <c r="B156" t="s">
        <v>227</v>
      </c>
      <c r="C156">
        <v>10.819780349731399</v>
      </c>
      <c r="D156">
        <v>10.819780349731399</v>
      </c>
      <c r="E156">
        <v>11.0020999908447</v>
      </c>
      <c r="F156">
        <v>10.809729576110801</v>
      </c>
      <c r="G156">
        <v>710</v>
      </c>
      <c r="H156">
        <v>171</v>
      </c>
      <c r="I156">
        <v>881</v>
      </c>
      <c r="J156">
        <v>11.025179862976101</v>
      </c>
      <c r="K156">
        <v>10.8062200546265</v>
      </c>
      <c r="L156">
        <v>10.847160339355501</v>
      </c>
      <c r="M156">
        <v>10.8507795333862</v>
      </c>
      <c r="N156">
        <v>16.333349227905298</v>
      </c>
      <c r="O156">
        <v>36.428798675537102</v>
      </c>
      <c r="P156">
        <v>1415.17004394531</v>
      </c>
      <c r="Q156">
        <v>0.79650080204009999</v>
      </c>
      <c r="R156">
        <v>0.85554742813110396</v>
      </c>
      <c r="S156">
        <v>1.568360067904E-2</v>
      </c>
      <c r="T156">
        <v>7.1775801479816395E-2</v>
      </c>
      <c r="U156">
        <v>5.2163399755954701E-2</v>
      </c>
      <c r="V156">
        <v>3.9769500494003303E-2</v>
      </c>
      <c r="W156">
        <v>3.7794001102447501</v>
      </c>
      <c r="X156">
        <v>3.9383239746093799</v>
      </c>
      <c r="Y156">
        <v>3.3865898847579998E-2</v>
      </c>
      <c r="Z156">
        <v>0.15440270304679901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3.3865898847579998E-2</v>
      </c>
      <c r="AH156" t="s">
        <v>127</v>
      </c>
      <c r="AI156">
        <v>-0.14758010208606701</v>
      </c>
      <c r="AJ156" s="6">
        <v>11.025179862976101</v>
      </c>
      <c r="AK156">
        <v>-0.11371420323848699</v>
      </c>
      <c r="AL156">
        <v>-0.11371420323848699</v>
      </c>
      <c r="AM156">
        <v>0.79650080204009999</v>
      </c>
      <c r="AN156" s="6">
        <v>11.025179862976101</v>
      </c>
      <c r="AU156" s="9">
        <f t="shared" si="25"/>
        <v>3.3279813165961174E-4</v>
      </c>
      <c r="AV156" s="9">
        <f t="shared" si="26"/>
        <v>0.21895980834960049</v>
      </c>
      <c r="AW156" s="9">
        <f t="shared" si="27"/>
        <v>-1.2419002359770098E-3</v>
      </c>
      <c r="AX156" s="9">
        <f t="shared" si="35"/>
        <v>10.8062200546265</v>
      </c>
      <c r="AY156" s="9">
        <f t="shared" si="29"/>
        <v>11.025179862976101</v>
      </c>
      <c r="AZ156" s="9">
        <f t="shared" si="30"/>
        <v>1.5746983676366217E-3</v>
      </c>
      <c r="BB156" s="9">
        <f t="shared" si="31"/>
        <v>7.2869415127293702E-5</v>
      </c>
      <c r="BC156" s="9">
        <f t="shared" si="36"/>
        <v>-1.3420247235860147E-2</v>
      </c>
      <c r="BD156" s="9">
        <f t="shared" si="33"/>
        <v>3.447956527861434E-4</v>
      </c>
      <c r="BE156" s="9">
        <f t="shared" si="34"/>
        <v>-1.3692173473518997E-2</v>
      </c>
      <c r="BG156">
        <f>SUM(I156 * AP156)</f>
        <v>0</v>
      </c>
    </row>
    <row r="157" spans="1:59" x14ac:dyDescent="0.35">
      <c r="A157">
        <v>81</v>
      </c>
      <c r="B157" t="s">
        <v>191</v>
      </c>
      <c r="C157">
        <v>11.0020999908447</v>
      </c>
      <c r="D157">
        <v>11.0020999908447</v>
      </c>
      <c r="E157">
        <v>11.0020999908447</v>
      </c>
      <c r="F157">
        <v>10.9331102371216</v>
      </c>
      <c r="G157">
        <v>253</v>
      </c>
      <c r="H157">
        <v>805</v>
      </c>
      <c r="I157">
        <v>1058</v>
      </c>
      <c r="J157">
        <v>11.023489952087401</v>
      </c>
      <c r="K157">
        <v>10.8505697250366</v>
      </c>
      <c r="L157">
        <v>11.004560470581101</v>
      </c>
      <c r="M157">
        <v>10.982830047607401</v>
      </c>
      <c r="N157">
        <v>16.443300247192401</v>
      </c>
      <c r="O157">
        <v>45.097023010253899</v>
      </c>
      <c r="P157">
        <v>2130.86499023438</v>
      </c>
      <c r="Q157">
        <v>0.235148295760155</v>
      </c>
      <c r="R157">
        <v>0.891304612159729</v>
      </c>
      <c r="S157">
        <v>1.4102299697697201E-2</v>
      </c>
      <c r="T157">
        <v>3.6371201276779203E-2</v>
      </c>
      <c r="U157">
        <v>2.9957499355077698E-2</v>
      </c>
      <c r="V157">
        <v>5.4855599999427802E-2</v>
      </c>
      <c r="W157">
        <v>3.8183178901672399</v>
      </c>
      <c r="X157">
        <v>3.9406371116638201</v>
      </c>
      <c r="Y157">
        <v>8.1089995801448805E-3</v>
      </c>
      <c r="Z157">
        <v>7.4542798101901994E-2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8.1089995801448805E-3</v>
      </c>
      <c r="AH157" t="s">
        <v>127</v>
      </c>
      <c r="AI157">
        <v>-0.14758010208606701</v>
      </c>
      <c r="AJ157" s="6">
        <v>11.023489952087401</v>
      </c>
      <c r="AK157">
        <v>-0.13947109878063199</v>
      </c>
      <c r="AL157">
        <v>-0.13947109878063199</v>
      </c>
      <c r="AM157">
        <v>0.235148295760155</v>
      </c>
      <c r="AN157" s="6">
        <v>11.023489952087401</v>
      </c>
      <c r="AU157" s="9">
        <f t="shared" si="25"/>
        <v>1.56668126307595E-3</v>
      </c>
      <c r="AV157" s="9">
        <f t="shared" si="26"/>
        <v>0.17292022705080079</v>
      </c>
      <c r="AW157" s="9">
        <f t="shared" si="27"/>
        <v>1.0055563517913512E-3</v>
      </c>
      <c r="AX157" s="9">
        <f t="shared" si="35"/>
        <v>10.8505697250366</v>
      </c>
      <c r="AY157" s="9">
        <f t="shared" si="29"/>
        <v>11.023489952087401</v>
      </c>
      <c r="AZ157" s="9">
        <f t="shared" si="30"/>
        <v>5.6112491128459897E-4</v>
      </c>
      <c r="BB157" s="9">
        <f t="shared" si="31"/>
        <v>2.7091087972732866E-4</v>
      </c>
      <c r="BC157" s="9">
        <f t="shared" si="36"/>
        <v>1.0910859307565487E-2</v>
      </c>
      <c r="BD157" s="9">
        <f t="shared" si="33"/>
        <v>9.7029847063193306E-5</v>
      </c>
      <c r="BE157" s="9">
        <f t="shared" si="34"/>
        <v>1.1084740340229623E-2</v>
      </c>
      <c r="BG157">
        <f>SUM(I157 * AP157)</f>
        <v>0</v>
      </c>
    </row>
    <row r="158" spans="1:59" x14ac:dyDescent="0.35">
      <c r="A158">
        <v>220</v>
      </c>
      <c r="B158" t="s">
        <v>262</v>
      </c>
      <c r="C158">
        <v>11.0020999908447</v>
      </c>
      <c r="D158">
        <v>11.0020999908447</v>
      </c>
      <c r="E158">
        <v>11.050889968872101</v>
      </c>
      <c r="F158">
        <v>10.9150896072388</v>
      </c>
      <c r="G158">
        <v>10501</v>
      </c>
      <c r="H158">
        <v>11509</v>
      </c>
      <c r="I158">
        <v>22010</v>
      </c>
      <c r="J158">
        <v>11.0167798995972</v>
      </c>
      <c r="K158">
        <v>10.864210128784199</v>
      </c>
      <c r="L158">
        <v>10.925310134887701</v>
      </c>
      <c r="M158">
        <v>10.9448299407959</v>
      </c>
      <c r="N158">
        <v>18.7080898284912</v>
      </c>
      <c r="O158">
        <v>43.3379936218262</v>
      </c>
      <c r="P158">
        <v>1983.94995117188</v>
      </c>
      <c r="Q158">
        <v>0.47157809138298001</v>
      </c>
      <c r="R158">
        <v>0.78969317674636796</v>
      </c>
      <c r="S158">
        <v>1.9995100796222701E-2</v>
      </c>
      <c r="T158">
        <v>6.1938598752021803E-2</v>
      </c>
      <c r="U158">
        <v>5.1605001091957099E-2</v>
      </c>
      <c r="V158">
        <v>0.11751540005207101</v>
      </c>
      <c r="W158">
        <v>3.8129639625549299</v>
      </c>
      <c r="X158">
        <v>3.9288480281829798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 t="s">
        <v>107</v>
      </c>
      <c r="AI158">
        <v>-0.14758010208606701</v>
      </c>
      <c r="AJ158" s="6">
        <v>11.0167798995972</v>
      </c>
      <c r="AK158">
        <v>-0.14758010208606701</v>
      </c>
      <c r="AL158">
        <v>-0.14758010208606701</v>
      </c>
      <c r="AM158">
        <v>0.47157809138298001</v>
      </c>
      <c r="AN158" s="6">
        <v>11.0167798995972</v>
      </c>
      <c r="AS158">
        <v>-0.14758010208606701</v>
      </c>
      <c r="AU158" s="9">
        <f t="shared" si="25"/>
        <v>2.239867659222498E-2</v>
      </c>
      <c r="AV158" s="9">
        <f t="shared" si="26"/>
        <v>0.15256977081300072</v>
      </c>
      <c r="AW158" s="9">
        <f t="shared" si="27"/>
        <v>-8.9133405362313775E-4</v>
      </c>
      <c r="AX158" s="9">
        <f t="shared" si="35"/>
        <v>10.864210128784199</v>
      </c>
      <c r="AY158" s="9">
        <f t="shared" si="29"/>
        <v>11.0167798995972</v>
      </c>
      <c r="AZ158" s="9">
        <f t="shared" si="30"/>
        <v>2.3290010645848118E-2</v>
      </c>
      <c r="BB158" s="9">
        <f t="shared" si="31"/>
        <v>3.4173609541902892E-3</v>
      </c>
      <c r="BC158" s="9">
        <f t="shared" si="36"/>
        <v>-9.6836404535027721E-3</v>
      </c>
      <c r="BD158" s="9">
        <f t="shared" si="33"/>
        <v>3.553351586469394E-3</v>
      </c>
      <c r="BE158" s="9">
        <f t="shared" si="34"/>
        <v>-9.8196310857818769E-3</v>
      </c>
    </row>
    <row r="159" spans="1:59" x14ac:dyDescent="0.35">
      <c r="A159">
        <v>492</v>
      </c>
      <c r="B159" t="s">
        <v>218</v>
      </c>
      <c r="C159">
        <v>10.9150896072388</v>
      </c>
      <c r="D159">
        <v>10.8590002059937</v>
      </c>
      <c r="E159">
        <v>11.0020999908447</v>
      </c>
      <c r="F159">
        <v>10.7768697738647</v>
      </c>
      <c r="G159">
        <v>2395</v>
      </c>
      <c r="H159">
        <v>3557</v>
      </c>
      <c r="I159">
        <v>5952</v>
      </c>
      <c r="J159">
        <v>11.0159902572632</v>
      </c>
      <c r="K159">
        <v>10.7461204528809</v>
      </c>
      <c r="L159">
        <v>10.9171800613403</v>
      </c>
      <c r="M159">
        <v>10.909130096435501</v>
      </c>
      <c r="N159">
        <v>16.425529479980501</v>
      </c>
      <c r="O159">
        <v>44.3997611999512</v>
      </c>
      <c r="P159">
        <v>2069.61010742188</v>
      </c>
      <c r="Q159">
        <v>0.39597600698471103</v>
      </c>
      <c r="R159">
        <v>0.86889308691024802</v>
      </c>
      <c r="S159">
        <v>1.25791002064943E-2</v>
      </c>
      <c r="T159">
        <v>4.8476099967956501E-2</v>
      </c>
      <c r="U159">
        <v>6.7014403641223894E-2</v>
      </c>
      <c r="V159">
        <v>5.64442984759808E-2</v>
      </c>
      <c r="W159">
        <v>3.8416979312896702</v>
      </c>
      <c r="X159">
        <v>3.9404780864715598</v>
      </c>
      <c r="Y159">
        <v>-8.8695801794529003E-2</v>
      </c>
      <c r="Z159">
        <v>6.1416398733854301E-2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-8.8695801794529003E-2</v>
      </c>
      <c r="AH159" t="s">
        <v>127</v>
      </c>
      <c r="AI159">
        <v>-0.14758010208606701</v>
      </c>
      <c r="AJ159" s="6">
        <v>11.0159902572632</v>
      </c>
      <c r="AK159">
        <v>-0.23627589643001601</v>
      </c>
      <c r="AL159">
        <v>-0.23627589643001601</v>
      </c>
      <c r="AM159">
        <v>0.39597600698471103</v>
      </c>
      <c r="AN159" s="6">
        <v>11.0159902572632</v>
      </c>
      <c r="AU159" s="9">
        <f t="shared" si="25"/>
        <v>6.9225903761008121E-3</v>
      </c>
      <c r="AV159" s="9">
        <f t="shared" si="26"/>
        <v>0.26986980438229935</v>
      </c>
      <c r="AW159" s="9">
        <f t="shared" si="27"/>
        <v>1.6107557416082646E-3</v>
      </c>
      <c r="AX159" s="9">
        <f t="shared" si="35"/>
        <v>10.7461204528809</v>
      </c>
      <c r="AY159" s="9">
        <f t="shared" si="29"/>
        <v>11.0159902572632</v>
      </c>
      <c r="AZ159" s="9">
        <f t="shared" si="30"/>
        <v>5.3118346344925476E-3</v>
      </c>
      <c r="BB159" s="9">
        <f t="shared" si="31"/>
        <v>1.8681981106171142E-3</v>
      </c>
      <c r="BC159" s="9">
        <f t="shared" si="36"/>
        <v>1.7309375219491913E-2</v>
      </c>
      <c r="BD159" s="9">
        <f t="shared" si="33"/>
        <v>1.4335037737216263E-3</v>
      </c>
      <c r="BE159" s="9">
        <f t="shared" si="34"/>
        <v>1.7744069556387403E-2</v>
      </c>
    </row>
    <row r="160" spans="1:59" x14ac:dyDescent="0.35">
      <c r="A160">
        <v>285</v>
      </c>
      <c r="B160" t="s">
        <v>287</v>
      </c>
      <c r="C160">
        <v>10.9508104324341</v>
      </c>
      <c r="D160">
        <v>10.9508104324341</v>
      </c>
      <c r="E160">
        <v>11.020270347595201</v>
      </c>
      <c r="F160">
        <v>10.8590002059937</v>
      </c>
      <c r="G160">
        <v>1401</v>
      </c>
      <c r="H160">
        <v>1182</v>
      </c>
      <c r="I160">
        <v>2583</v>
      </c>
      <c r="J160">
        <v>11.014539718627899</v>
      </c>
      <c r="K160">
        <v>10.840900421142599</v>
      </c>
      <c r="L160">
        <v>10.921440124511699</v>
      </c>
      <c r="M160">
        <v>10.921429634094199</v>
      </c>
      <c r="N160">
        <v>16.820920944213899</v>
      </c>
      <c r="O160">
        <v>41.671226501464801</v>
      </c>
      <c r="P160">
        <v>1841.94702148438</v>
      </c>
      <c r="Q160">
        <v>0.53619712591171298</v>
      </c>
      <c r="R160">
        <v>0.87770557403564498</v>
      </c>
      <c r="S160">
        <v>1.8489599227905301E-2</v>
      </c>
      <c r="T160">
        <v>5.5692598223686197E-2</v>
      </c>
      <c r="U160">
        <v>3.7739899009466199E-2</v>
      </c>
      <c r="V160">
        <v>4.0817599743604702E-2</v>
      </c>
      <c r="W160">
        <v>3.7804939746856698</v>
      </c>
      <c r="X160">
        <v>3.9347369670867902</v>
      </c>
      <c r="Y160">
        <v>1.95217002183199E-2</v>
      </c>
      <c r="Z160">
        <v>9.2481300234794603E-2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1.95217002183199E-2</v>
      </c>
      <c r="AH160" t="s">
        <v>127</v>
      </c>
      <c r="AI160">
        <v>-0.14758010208606701</v>
      </c>
      <c r="AJ160" s="6">
        <v>11.014539718627899</v>
      </c>
      <c r="AK160">
        <v>-0.12805849313736001</v>
      </c>
      <c r="AL160">
        <v>-0.12805849313736001</v>
      </c>
      <c r="AM160">
        <v>0.53619712591171298</v>
      </c>
      <c r="AN160" s="6">
        <v>11.014539718627899</v>
      </c>
      <c r="AU160" s="9">
        <f t="shared" si="25"/>
        <v>2.3003941030506495E-3</v>
      </c>
      <c r="AV160" s="9">
        <f t="shared" si="26"/>
        <v>0.17363929748530005</v>
      </c>
      <c r="AW160" s="9">
        <f t="shared" si="27"/>
        <v>-8.0686281675062784E-4</v>
      </c>
      <c r="AX160" s="9">
        <f t="shared" si="35"/>
        <v>10.840900421142599</v>
      </c>
      <c r="AY160" s="9">
        <f t="shared" si="29"/>
        <v>11.014539718627899</v>
      </c>
      <c r="AZ160" s="9">
        <f t="shared" si="30"/>
        <v>3.1072569198012773E-3</v>
      </c>
      <c r="BB160" s="9">
        <f t="shared" si="31"/>
        <v>3.994388159930417E-4</v>
      </c>
      <c r="BC160" s="9">
        <f t="shared" si="36"/>
        <v>-8.7471194499161853E-3</v>
      </c>
      <c r="BD160" s="9">
        <f t="shared" si="33"/>
        <v>5.3954190866063116E-4</v>
      </c>
      <c r="BE160" s="9">
        <f t="shared" si="34"/>
        <v>-8.887222542583775E-3</v>
      </c>
    </row>
    <row r="161" spans="1:59" x14ac:dyDescent="0.35">
      <c r="A161">
        <v>283</v>
      </c>
      <c r="B161" t="s">
        <v>222</v>
      </c>
      <c r="C161">
        <v>10.9331102371216</v>
      </c>
      <c r="D161">
        <v>10.9331102371216</v>
      </c>
      <c r="E161">
        <v>11.018630027771</v>
      </c>
      <c r="F161">
        <v>10.8405599594116</v>
      </c>
      <c r="G161">
        <v>1450</v>
      </c>
      <c r="H161">
        <v>1311</v>
      </c>
      <c r="I161">
        <v>2761</v>
      </c>
      <c r="J161">
        <v>11.012169837951699</v>
      </c>
      <c r="K161">
        <v>10.879879951477101</v>
      </c>
      <c r="L161">
        <v>10.9415397644043</v>
      </c>
      <c r="M161">
        <v>10.9430999755859</v>
      </c>
      <c r="N161">
        <v>16.6232795715332</v>
      </c>
      <c r="O161">
        <v>41.592220306396499</v>
      </c>
      <c r="P161">
        <v>1834.55004882812</v>
      </c>
      <c r="Q161">
        <v>0.52213788032531705</v>
      </c>
      <c r="R161">
        <v>0.89556419849395796</v>
      </c>
      <c r="S161">
        <v>1.26684000715613E-2</v>
      </c>
      <c r="T161">
        <v>3.39826010167599E-2</v>
      </c>
      <c r="U161">
        <v>5.1101498305797598E-2</v>
      </c>
      <c r="V161">
        <v>4.6718601137399701E-2</v>
      </c>
      <c r="W161">
        <v>3.7756409645080602</v>
      </c>
      <c r="X161">
        <v>3.9351119995117201</v>
      </c>
      <c r="Y161">
        <v>5.5295899510383599E-2</v>
      </c>
      <c r="Z161">
        <v>0.109980203211308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5.5295899510383599E-2</v>
      </c>
      <c r="AH161" t="s">
        <v>127</v>
      </c>
      <c r="AI161">
        <v>-0.14758010208606701</v>
      </c>
      <c r="AJ161" s="6">
        <v>11.012169837951699</v>
      </c>
      <c r="AK161">
        <v>-9.2284299433231395E-2</v>
      </c>
      <c r="AL161">
        <v>-9.2284299433231395E-2</v>
      </c>
      <c r="AM161">
        <v>0.52213788032531705</v>
      </c>
      <c r="AN161" s="6">
        <v>11.012169837951699</v>
      </c>
      <c r="AU161" s="9">
        <f t="shared" si="25"/>
        <v>2.5514523427236898E-3</v>
      </c>
      <c r="AV161" s="9">
        <f t="shared" si="26"/>
        <v>0.13228988647459872</v>
      </c>
      <c r="AW161" s="9">
        <f t="shared" si="27"/>
        <v>-6.6448094329476289E-4</v>
      </c>
      <c r="AX161" s="9">
        <f t="shared" si="35"/>
        <v>10.879879951477101</v>
      </c>
      <c r="AY161" s="9">
        <f t="shared" si="29"/>
        <v>11.012169837951699</v>
      </c>
      <c r="AZ161" s="9">
        <f t="shared" si="30"/>
        <v>3.2159332860184527E-3</v>
      </c>
      <c r="BB161" s="9">
        <f t="shared" si="31"/>
        <v>3.3753134076426584E-4</v>
      </c>
      <c r="BC161" s="9">
        <f t="shared" si="36"/>
        <v>-7.229472893091283E-3</v>
      </c>
      <c r="BD161" s="9">
        <f t="shared" si="33"/>
        <v>4.2543544931726433E-4</v>
      </c>
      <c r="BE161" s="9">
        <f t="shared" si="34"/>
        <v>-7.317377001644281E-3</v>
      </c>
    </row>
    <row r="162" spans="1:59" x14ac:dyDescent="0.35">
      <c r="A162">
        <v>883</v>
      </c>
      <c r="B162" t="s">
        <v>277</v>
      </c>
      <c r="C162">
        <v>10.7428998947144</v>
      </c>
      <c r="D162">
        <v>10.747209548950201</v>
      </c>
      <c r="E162">
        <v>11.082139968872101</v>
      </c>
      <c r="F162">
        <v>10.518670082092299</v>
      </c>
      <c r="G162">
        <v>73</v>
      </c>
      <c r="H162">
        <v>90</v>
      </c>
      <c r="I162">
        <v>163</v>
      </c>
      <c r="J162">
        <v>11.002880096435501</v>
      </c>
      <c r="K162">
        <v>10.4425096511841</v>
      </c>
      <c r="L162">
        <v>10.7459001541138</v>
      </c>
      <c r="M162">
        <v>10.7600202560425</v>
      </c>
      <c r="N162">
        <v>16.394670486450199</v>
      </c>
      <c r="O162">
        <v>39.3707885742188</v>
      </c>
      <c r="P162">
        <v>1658.96704101562</v>
      </c>
      <c r="Q162">
        <v>0.43339979648590099</v>
      </c>
      <c r="R162">
        <v>0.82088732719421398</v>
      </c>
      <c r="S162">
        <v>1.0668000206351299E-2</v>
      </c>
      <c r="T162">
        <v>1.5652999281883202E-2</v>
      </c>
      <c r="U162">
        <v>9.0129598975181593E-2</v>
      </c>
      <c r="V162">
        <v>0.133748799562454</v>
      </c>
      <c r="W162">
        <v>3.7314178943634002</v>
      </c>
      <c r="X162">
        <v>3.9378969669342001</v>
      </c>
      <c r="Y162">
        <v>-0.34122088551521301</v>
      </c>
      <c r="Z162">
        <v>0.171239092946053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-0.34122088551521301</v>
      </c>
      <c r="AH162" t="s">
        <v>127</v>
      </c>
      <c r="AI162">
        <v>-0.14758010208606701</v>
      </c>
      <c r="AJ162" s="6">
        <v>11.002880096435501</v>
      </c>
      <c r="AK162">
        <v>-0.48880109190940901</v>
      </c>
      <c r="AL162">
        <v>-0.48880109190940901</v>
      </c>
      <c r="AM162">
        <v>0.43339979648590099</v>
      </c>
      <c r="AN162" s="6">
        <v>11.002880096435501</v>
      </c>
      <c r="AU162" s="9">
        <f t="shared" si="25"/>
        <v>1.7515691139979565E-4</v>
      </c>
      <c r="AV162" s="9">
        <f t="shared" si="26"/>
        <v>0.56037044525140089</v>
      </c>
      <c r="AW162" s="9">
        <f t="shared" si="27"/>
        <v>1.325130458645286E-5</v>
      </c>
      <c r="AX162" s="9">
        <f t="shared" si="35"/>
        <v>10.4425096511841</v>
      </c>
      <c r="AY162" s="9">
        <f t="shared" si="29"/>
        <v>11.002880096435501</v>
      </c>
      <c r="AZ162" s="9">
        <f t="shared" si="30"/>
        <v>1.6190560681334279E-4</v>
      </c>
      <c r="BB162" s="9">
        <f t="shared" si="31"/>
        <v>9.8152756429963675E-5</v>
      </c>
      <c r="BC162" s="9">
        <f t="shared" si="36"/>
        <v>1.3837687603481411E-4</v>
      </c>
      <c r="BD162" s="9">
        <f t="shared" si="33"/>
        <v>9.0727116978691152E-5</v>
      </c>
      <c r="BE162" s="9">
        <f t="shared" si="34"/>
        <v>1.4580251548608665E-4</v>
      </c>
    </row>
    <row r="163" spans="1:59" x14ac:dyDescent="0.35">
      <c r="A163">
        <v>710</v>
      </c>
      <c r="B163" t="s">
        <v>176</v>
      </c>
      <c r="C163">
        <v>11.082139968872101</v>
      </c>
      <c r="D163">
        <v>11.082139968872101</v>
      </c>
      <c r="E163">
        <v>11.082139968872101</v>
      </c>
      <c r="F163">
        <v>10.596630096435501</v>
      </c>
      <c r="G163">
        <v>2</v>
      </c>
      <c r="H163">
        <v>59</v>
      </c>
      <c r="I163">
        <v>61</v>
      </c>
      <c r="J163">
        <v>10.9991903305054</v>
      </c>
      <c r="K163">
        <v>10.8951501846313</v>
      </c>
      <c r="L163">
        <v>10.994779586791999</v>
      </c>
      <c r="M163">
        <v>10.9949197769165</v>
      </c>
      <c r="N163">
        <v>16.319829940795898</v>
      </c>
      <c r="O163">
        <v>40.770820617675803</v>
      </c>
      <c r="P163">
        <v>1748.25500488281</v>
      </c>
      <c r="Q163">
        <v>4.0999401360750198E-2</v>
      </c>
      <c r="R163">
        <v>0.81534272432327304</v>
      </c>
      <c r="S163">
        <v>1.1050599627196799E-2</v>
      </c>
      <c r="T163">
        <v>7.0147298276424394E-2</v>
      </c>
      <c r="U163">
        <v>4.4362600892782197E-2</v>
      </c>
      <c r="V163">
        <v>8.4561198949813801E-2</v>
      </c>
      <c r="W163">
        <v>3.8085720539093</v>
      </c>
      <c r="X163">
        <v>3.9366309642791699</v>
      </c>
      <c r="Y163">
        <v>0.241053402423859</v>
      </c>
      <c r="Z163">
        <v>0.11272930353879899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0.241053402423859</v>
      </c>
      <c r="AH163" t="s">
        <v>127</v>
      </c>
      <c r="AI163">
        <v>-0.14758010208606701</v>
      </c>
      <c r="AJ163" s="6">
        <v>10.9991903305054</v>
      </c>
      <c r="AL163">
        <v>9.3473300337791401E-2</v>
      </c>
      <c r="AM163">
        <v>4.0999401360750198E-2</v>
      </c>
      <c r="AN163" s="6">
        <v>10.9991903305054</v>
      </c>
      <c r="AU163" s="9">
        <f t="shared" si="25"/>
        <v>1.1482508636208826E-4</v>
      </c>
      <c r="AV163" s="9">
        <f t="shared" si="26"/>
        <v>0.10404014587409982</v>
      </c>
      <c r="AW163" s="9">
        <f t="shared" si="27"/>
        <v>1.1038931631240763E-4</v>
      </c>
      <c r="AX163" s="9" t="s">
        <v>2764</v>
      </c>
      <c r="AY163" s="9">
        <f t="shared" si="29"/>
        <v>10.9991903305054</v>
      </c>
      <c r="AZ163" s="9">
        <f t="shared" si="30"/>
        <v>4.4357700496806249E-6</v>
      </c>
      <c r="BB163" s="9">
        <f t="shared" si="31"/>
        <v>1.1946418735117773E-5</v>
      </c>
      <c r="BC163" s="9">
        <v>0</v>
      </c>
      <c r="BD163" s="9">
        <f t="shared" si="33"/>
        <v>4.6149816303273523E-7</v>
      </c>
      <c r="BE163" s="9">
        <f t="shared" si="34"/>
        <v>1.214193100574536E-3</v>
      </c>
    </row>
    <row r="164" spans="1:59" x14ac:dyDescent="0.35">
      <c r="A164">
        <v>621</v>
      </c>
      <c r="B164" t="s">
        <v>187</v>
      </c>
      <c r="C164">
        <v>11.0020999908447</v>
      </c>
      <c r="D164">
        <v>11.0020999908447</v>
      </c>
      <c r="E164">
        <v>11.0020999908447</v>
      </c>
      <c r="G164">
        <v>0</v>
      </c>
      <c r="H164">
        <v>15</v>
      </c>
      <c r="I164">
        <v>15</v>
      </c>
      <c r="J164">
        <v>10.9986000061035</v>
      </c>
      <c r="L164">
        <v>10.9986000061035</v>
      </c>
      <c r="M164">
        <v>10.9986000061035</v>
      </c>
      <c r="N164">
        <v>16</v>
      </c>
      <c r="O164">
        <v>42.6495170593262</v>
      </c>
      <c r="P164">
        <v>1918.958984375</v>
      </c>
      <c r="Q164">
        <v>0</v>
      </c>
      <c r="R164">
        <v>0.94733661413192705</v>
      </c>
      <c r="S164">
        <v>1.45277995616198E-2</v>
      </c>
      <c r="T164">
        <v>0</v>
      </c>
      <c r="U164">
        <v>3.8135599344968803E-2</v>
      </c>
      <c r="V164">
        <v>0</v>
      </c>
      <c r="W164">
        <v>3.78359794616699</v>
      </c>
      <c r="X164">
        <v>3.9296960830688499</v>
      </c>
      <c r="Z164">
        <v>0.14085580408573201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t="s">
        <v>127</v>
      </c>
      <c r="AI164">
        <v>-0.14758010208606701</v>
      </c>
      <c r="AJ164" s="6">
        <v>10.9986000061035</v>
      </c>
      <c r="AM164">
        <v>0</v>
      </c>
      <c r="AN164" s="6">
        <v>10.9986000061035</v>
      </c>
      <c r="AU164" s="9">
        <f t="shared" si="25"/>
        <v>2.9192818566632609E-5</v>
      </c>
      <c r="AV164" s="9">
        <f t="shared" si="26"/>
        <v>10.9986000061035</v>
      </c>
      <c r="AW164" s="9">
        <f t="shared" si="27"/>
        <v>2.9192818566632609E-5</v>
      </c>
      <c r="AX164" s="9">
        <f t="shared" ref="AX164:AX194" si="37">K164</f>
        <v>0</v>
      </c>
      <c r="AY164" s="9">
        <f t="shared" si="29"/>
        <v>10.9986000061035</v>
      </c>
      <c r="AZ164" s="9">
        <f t="shared" si="30"/>
        <v>0</v>
      </c>
      <c r="BB164" s="9">
        <f t="shared" si="31"/>
        <v>3.2108013446514378E-4</v>
      </c>
      <c r="BC164" s="9">
        <f t="shared" ref="BC164:BC194" si="38">SUM(AW164 * AX164)</f>
        <v>0</v>
      </c>
      <c r="BD164" s="9">
        <f t="shared" si="33"/>
        <v>0</v>
      </c>
      <c r="BE164" s="9">
        <f t="shared" si="34"/>
        <v>3.2108013446514378E-4</v>
      </c>
    </row>
    <row r="165" spans="1:59" x14ac:dyDescent="0.35">
      <c r="A165">
        <v>186</v>
      </c>
      <c r="B165" t="s">
        <v>226</v>
      </c>
      <c r="C165">
        <v>10.9150896072388</v>
      </c>
      <c r="D165">
        <v>10.9150896072388</v>
      </c>
      <c r="E165">
        <v>11.0348901748657</v>
      </c>
      <c r="F165">
        <v>10.819780349731399</v>
      </c>
      <c r="G165">
        <v>493</v>
      </c>
      <c r="H165">
        <v>450</v>
      </c>
      <c r="I165">
        <v>943</v>
      </c>
      <c r="J165">
        <v>10.9975595474243</v>
      </c>
      <c r="K165">
        <v>10.8941698074341</v>
      </c>
      <c r="L165">
        <v>10.924699783325201</v>
      </c>
      <c r="M165">
        <v>10.9433298110962</v>
      </c>
      <c r="N165">
        <v>17.3737392425537</v>
      </c>
      <c r="O165">
        <v>38.825885772705099</v>
      </c>
      <c r="P165">
        <v>1605.21203613281</v>
      </c>
      <c r="Q165">
        <v>0.52447718381881703</v>
      </c>
      <c r="R165">
        <v>0.83328002691268899</v>
      </c>
      <c r="S165">
        <v>2.6702500879764599E-2</v>
      </c>
      <c r="T165">
        <v>7.6668903231620802E-2</v>
      </c>
      <c r="U165">
        <v>6.2347099184989901E-2</v>
      </c>
      <c r="V165">
        <v>5.55526986718178E-2</v>
      </c>
      <c r="W165">
        <v>3.7631928920745801</v>
      </c>
      <c r="X165">
        <v>3.9365310668945299</v>
      </c>
      <c r="Y165">
        <v>9.2746302485466003E-2</v>
      </c>
      <c r="Z165">
        <v>8.8137298822402996E-2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9.2746302485466003E-2</v>
      </c>
      <c r="AH165" t="s">
        <v>127</v>
      </c>
      <c r="AI165">
        <v>-0.14758010208606701</v>
      </c>
      <c r="AJ165" s="6">
        <v>10.9975595474243</v>
      </c>
      <c r="AK165">
        <v>-5.4833799600601203E-2</v>
      </c>
      <c r="AL165">
        <v>-5.4833799600601203E-2</v>
      </c>
      <c r="AM165">
        <v>0.52447718381881703</v>
      </c>
      <c r="AN165" s="6">
        <v>10.9975595474243</v>
      </c>
      <c r="AU165" s="9">
        <f t="shared" si="25"/>
        <v>8.757845569989783E-4</v>
      </c>
      <c r="AV165" s="9">
        <f t="shared" si="26"/>
        <v>0.10338973999020062</v>
      </c>
      <c r="AW165" s="9">
        <f t="shared" si="27"/>
        <v>-2.1763276024729561E-4</v>
      </c>
      <c r="AX165" s="9">
        <f t="shared" si="37"/>
        <v>10.8941698074341</v>
      </c>
      <c r="AY165" s="9">
        <f t="shared" si="29"/>
        <v>10.9975595474243</v>
      </c>
      <c r="AZ165" s="9">
        <f t="shared" si="30"/>
        <v>1.0934173172462739E-3</v>
      </c>
      <c r="BB165" s="9">
        <f t="shared" si="31"/>
        <v>9.054713763555741E-5</v>
      </c>
      <c r="BC165" s="9">
        <f t="shared" si="38"/>
        <v>-2.3709282457946321E-3</v>
      </c>
      <c r="BD165" s="9">
        <f t="shared" si="33"/>
        <v>1.1304813213087497E-4</v>
      </c>
      <c r="BE165" s="9">
        <f t="shared" si="34"/>
        <v>-2.3934292402899497E-3</v>
      </c>
    </row>
    <row r="166" spans="1:59" x14ac:dyDescent="0.35">
      <c r="A166">
        <v>771</v>
      </c>
      <c r="B166" t="s">
        <v>200</v>
      </c>
      <c r="C166">
        <v>10.596630096435501</v>
      </c>
      <c r="D166">
        <v>10.596630096435501</v>
      </c>
      <c r="E166">
        <v>10.7363996505737</v>
      </c>
      <c r="F166">
        <v>9.9987974166870099</v>
      </c>
      <c r="G166">
        <v>2</v>
      </c>
      <c r="H166">
        <v>9</v>
      </c>
      <c r="I166">
        <v>11</v>
      </c>
      <c r="J166">
        <v>10.995389938354499</v>
      </c>
      <c r="K166">
        <v>9.9834003448486293</v>
      </c>
      <c r="L166">
        <v>10.834059715271</v>
      </c>
      <c r="M166">
        <v>10.8442897796631</v>
      </c>
      <c r="N166">
        <v>16.3154602050781</v>
      </c>
      <c r="O166">
        <v>45.492115020752003</v>
      </c>
      <c r="P166">
        <v>2131.25390625</v>
      </c>
      <c r="Q166">
        <v>0.14931650459766399</v>
      </c>
      <c r="R166">
        <v>0.49001049995422402</v>
      </c>
      <c r="S166">
        <v>0</v>
      </c>
      <c r="T166">
        <v>0.16403789818286901</v>
      </c>
      <c r="U166">
        <v>0.25026288628578203</v>
      </c>
      <c r="V166">
        <v>0.18822290003299699</v>
      </c>
      <c r="W166">
        <v>3.81073093414307</v>
      </c>
      <c r="X166">
        <v>3.9257540702819802</v>
      </c>
      <c r="Y166">
        <v>-0.88822340965270996</v>
      </c>
      <c r="Z166">
        <v>9.0399898588657407E-2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-0.88822340965270996</v>
      </c>
      <c r="AH166" t="s">
        <v>127</v>
      </c>
      <c r="AI166">
        <v>-0.14758010208606701</v>
      </c>
      <c r="AJ166" s="6">
        <v>10.995389938354499</v>
      </c>
      <c r="AL166">
        <v>-1.0358040332794201</v>
      </c>
      <c r="AM166">
        <v>0.14931650459766399</v>
      </c>
      <c r="AN166" s="6">
        <v>10.995389938354499</v>
      </c>
      <c r="AU166" s="9">
        <f t="shared" si="25"/>
        <v>1.7515691139979565E-5</v>
      </c>
      <c r="AV166" s="9">
        <f t="shared" si="26"/>
        <v>1.01198959350587</v>
      </c>
      <c r="AW166" s="9">
        <f t="shared" si="27"/>
        <v>1.3079921090298941E-5</v>
      </c>
      <c r="AX166" s="9">
        <f t="shared" si="37"/>
        <v>9.9834003448486293</v>
      </c>
      <c r="AY166" s="9">
        <f t="shared" si="29"/>
        <v>10.995389938354499</v>
      </c>
      <c r="AZ166" s="9">
        <f t="shared" si="30"/>
        <v>4.4357700496806249E-6</v>
      </c>
      <c r="BB166" s="9">
        <f t="shared" si="31"/>
        <v>1.7725697156722289E-5</v>
      </c>
      <c r="BC166" s="9">
        <f t="shared" si="38"/>
        <v>1.305820887234833E-4</v>
      </c>
      <c r="BD166" s="9">
        <f t="shared" si="33"/>
        <v>4.4889531294618086E-6</v>
      </c>
      <c r="BE166" s="9">
        <f t="shared" si="34"/>
        <v>1.4381883275074378E-4</v>
      </c>
    </row>
    <row r="167" spans="1:59" x14ac:dyDescent="0.35">
      <c r="A167">
        <v>280</v>
      </c>
      <c r="B167" t="s">
        <v>308</v>
      </c>
      <c r="C167">
        <v>10.9331102371216</v>
      </c>
      <c r="D167">
        <v>10.9150896072388</v>
      </c>
      <c r="E167">
        <v>10.9681997299194</v>
      </c>
      <c r="F167">
        <v>10.8590002059937</v>
      </c>
      <c r="G167">
        <v>75</v>
      </c>
      <c r="H167">
        <v>221</v>
      </c>
      <c r="I167">
        <v>296</v>
      </c>
      <c r="J167">
        <v>10.993680000305201</v>
      </c>
      <c r="K167">
        <v>10.751299858093301</v>
      </c>
      <c r="L167">
        <v>10.940799713134799</v>
      </c>
      <c r="M167">
        <v>10.9378299713135</v>
      </c>
      <c r="N167">
        <v>16.261350631713899</v>
      </c>
      <c r="O167">
        <v>39.783126831054702</v>
      </c>
      <c r="P167">
        <v>1668.21203613281</v>
      </c>
      <c r="Q167">
        <v>0.230412498116493</v>
      </c>
      <c r="R167">
        <v>0.86072707176208496</v>
      </c>
      <c r="S167">
        <v>1.89826004207134E-2</v>
      </c>
      <c r="T167">
        <v>7.5786396861076397E-2</v>
      </c>
      <c r="U167">
        <v>0.101278901100159</v>
      </c>
      <c r="V167">
        <v>2.2727299481630301E-2</v>
      </c>
      <c r="W167">
        <v>3.7909278869628902</v>
      </c>
      <c r="X167">
        <v>3.9371490478515598</v>
      </c>
      <c r="Y167">
        <v>-3.66717986762524E-2</v>
      </c>
      <c r="Z167">
        <v>0.13394869863987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-3.66717986762524E-2</v>
      </c>
      <c r="AH167" t="s">
        <v>127</v>
      </c>
      <c r="AI167">
        <v>-0.14758010208606701</v>
      </c>
      <c r="AJ167" s="6">
        <v>10.993680000305201</v>
      </c>
      <c r="AK167">
        <v>-0.18425190448761</v>
      </c>
      <c r="AL167">
        <v>-0.18425190448761</v>
      </c>
      <c r="AM167">
        <v>0.230412498116493</v>
      </c>
      <c r="AN167" s="6">
        <v>10.993680000305201</v>
      </c>
      <c r="AU167" s="9">
        <f t="shared" si="25"/>
        <v>4.3010752688172043E-4</v>
      </c>
      <c r="AV167" s="9">
        <f t="shared" si="26"/>
        <v>0.24238014221189985</v>
      </c>
      <c r="AW167" s="9">
        <f t="shared" si="27"/>
        <v>2.6376615001869703E-4</v>
      </c>
      <c r="AX167" s="9">
        <f t="shared" si="37"/>
        <v>10.751299858093301</v>
      </c>
      <c r="AY167" s="9">
        <f t="shared" si="29"/>
        <v>10.993680000305201</v>
      </c>
      <c r="AZ167" s="9">
        <f t="shared" si="30"/>
        <v>1.6634137686302343E-4</v>
      </c>
      <c r="BB167" s="9">
        <f t="shared" si="31"/>
        <v>1.0424952353199994E-4</v>
      </c>
      <c r="BC167" s="9">
        <f t="shared" si="38"/>
        <v>2.8358289712658337E-3</v>
      </c>
      <c r="BD167" s="9">
        <f t="shared" si="33"/>
        <v>4.0317846579782846E-5</v>
      </c>
      <c r="BE167" s="9">
        <f t="shared" si="34"/>
        <v>2.8997606482180508E-3</v>
      </c>
    </row>
    <row r="168" spans="1:59" x14ac:dyDescent="0.35">
      <c r="A168">
        <v>54</v>
      </c>
      <c r="B168" t="s">
        <v>189</v>
      </c>
      <c r="C168">
        <v>10.9150896072388</v>
      </c>
      <c r="D168">
        <v>10.9150896072388</v>
      </c>
      <c r="E168">
        <v>11.0020999908447</v>
      </c>
      <c r="F168">
        <v>10.8395795822144</v>
      </c>
      <c r="G168">
        <v>1658</v>
      </c>
      <c r="H168">
        <v>1639</v>
      </c>
      <c r="I168">
        <v>3297</v>
      </c>
      <c r="J168">
        <v>10.993260383606</v>
      </c>
      <c r="K168">
        <v>10.8484601974487</v>
      </c>
      <c r="L168">
        <v>10.9127197265625</v>
      </c>
      <c r="M168">
        <v>10.9189300537109</v>
      </c>
      <c r="N168">
        <v>16.312700271606399</v>
      </c>
      <c r="O168">
        <v>40.332233428955099</v>
      </c>
      <c r="P168">
        <v>1730.53198242188</v>
      </c>
      <c r="Q168">
        <v>0.51338428258895896</v>
      </c>
      <c r="R168">
        <v>0.76750218868255604</v>
      </c>
      <c r="S168">
        <v>1.9381599500775299E-2</v>
      </c>
      <c r="T168">
        <v>0.134592100977898</v>
      </c>
      <c r="U168">
        <v>5.92668987810612E-2</v>
      </c>
      <c r="V168">
        <v>6.6624999046325697E-2</v>
      </c>
      <c r="W168">
        <v>3.7498149871826199</v>
      </c>
      <c r="X168">
        <v>3.94284296035767</v>
      </c>
      <c r="Y168">
        <v>3.7662699818611103E-2</v>
      </c>
      <c r="Z168">
        <v>0.15341919660568201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3.7662699818611103E-2</v>
      </c>
      <c r="AH168" t="s">
        <v>127</v>
      </c>
      <c r="AI168">
        <v>-0.14758010208606701</v>
      </c>
      <c r="AJ168" s="6">
        <v>10.993260383606</v>
      </c>
      <c r="AK168">
        <v>-0.109917402267456</v>
      </c>
      <c r="AL168">
        <v>-0.109917402267456</v>
      </c>
      <c r="AM168">
        <v>0.51338428258895896</v>
      </c>
      <c r="AN168" s="6">
        <v>10.993260383606</v>
      </c>
      <c r="AU168" s="9">
        <f t="shared" si="25"/>
        <v>3.1898019753807232E-3</v>
      </c>
      <c r="AV168" s="9">
        <f t="shared" si="26"/>
        <v>0.14480018615729939</v>
      </c>
      <c r="AW168" s="9">
        <f t="shared" si="27"/>
        <v>-4.8745139580451445E-4</v>
      </c>
      <c r="AX168" s="9">
        <f t="shared" si="37"/>
        <v>10.8484601974487</v>
      </c>
      <c r="AY168" s="9">
        <f t="shared" si="29"/>
        <v>10.993260383606</v>
      </c>
      <c r="AZ168" s="9">
        <f t="shared" si="30"/>
        <v>3.6772533711852376E-3</v>
      </c>
      <c r="BB168" s="9">
        <f t="shared" si="31"/>
        <v>4.6188391984005006E-4</v>
      </c>
      <c r="BC168" s="9">
        <f t="shared" si="38"/>
        <v>-5.2880970655760874E-3</v>
      </c>
      <c r="BD168" s="9">
        <f t="shared" si="33"/>
        <v>5.3246697269517917E-4</v>
      </c>
      <c r="BE168" s="9">
        <f t="shared" si="34"/>
        <v>-5.3586801184312164E-3</v>
      </c>
      <c r="BG168">
        <f>SUM(I168 * AP168)</f>
        <v>0</v>
      </c>
    </row>
    <row r="169" spans="1:59" x14ac:dyDescent="0.35">
      <c r="A169">
        <v>736</v>
      </c>
      <c r="B169" t="s">
        <v>305</v>
      </c>
      <c r="C169">
        <v>10.9150896072388</v>
      </c>
      <c r="D169">
        <v>10.9150896072388</v>
      </c>
      <c r="E169">
        <v>10.9150896072388</v>
      </c>
      <c r="F169">
        <v>10.9681997299194</v>
      </c>
      <c r="G169">
        <v>2</v>
      </c>
      <c r="H169">
        <v>39</v>
      </c>
      <c r="I169">
        <v>41</v>
      </c>
      <c r="J169">
        <v>10.9918203353882</v>
      </c>
      <c r="K169">
        <v>10.9858999252319</v>
      </c>
      <c r="L169">
        <v>10.9817304611206</v>
      </c>
      <c r="M169">
        <v>10.991290092468301</v>
      </c>
      <c r="N169">
        <v>16.1091403961182</v>
      </c>
      <c r="O169">
        <v>45.798362731933601</v>
      </c>
      <c r="P169">
        <v>2168.34692382812</v>
      </c>
      <c r="Q169">
        <v>8.9222401380538899E-2</v>
      </c>
      <c r="R169">
        <v>0.76480221748352095</v>
      </c>
      <c r="S169">
        <v>0</v>
      </c>
      <c r="T169">
        <v>0.103410601615906</v>
      </c>
      <c r="U169">
        <v>0</v>
      </c>
      <c r="V169">
        <v>0.13178719580173501</v>
      </c>
      <c r="W169">
        <v>3.8032920360565199</v>
      </c>
      <c r="X169">
        <v>3.9008879661560099</v>
      </c>
      <c r="Y169">
        <v>0.22695839405059801</v>
      </c>
      <c r="Z169">
        <v>9.0674698352813707E-2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0.22695839405059801</v>
      </c>
      <c r="AH169" t="s">
        <v>127</v>
      </c>
      <c r="AI169">
        <v>-0.14758010208606701</v>
      </c>
      <c r="AJ169" s="6">
        <v>10.9918203353882</v>
      </c>
      <c r="AL169">
        <v>7.93782994151115E-2</v>
      </c>
      <c r="AM169">
        <v>8.9222401380538899E-2</v>
      </c>
      <c r="AN169" s="6">
        <v>10.9918203353882</v>
      </c>
      <c r="AU169" s="9">
        <f t="shared" si="25"/>
        <v>7.5901328273244787E-5</v>
      </c>
      <c r="AV169" s="9">
        <f t="shared" si="26"/>
        <v>5.920410156299738E-3</v>
      </c>
      <c r="AW169" s="9">
        <f t="shared" si="27"/>
        <v>7.1465558223564156E-5</v>
      </c>
      <c r="AX169" s="9">
        <f t="shared" si="37"/>
        <v>10.9858999252319</v>
      </c>
      <c r="AY169" s="9">
        <f t="shared" si="29"/>
        <v>10.9918203353882</v>
      </c>
      <c r="AZ169" s="9">
        <f t="shared" si="30"/>
        <v>4.4357700496806249E-6</v>
      </c>
      <c r="BB169" s="9">
        <f t="shared" si="31"/>
        <v>4.493669947855589E-7</v>
      </c>
      <c r="BC169" s="9">
        <f t="shared" si="38"/>
        <v>7.8511347074490946E-4</v>
      </c>
      <c r="BD169" s="9">
        <f t="shared" si="33"/>
        <v>2.6261578053139365E-8</v>
      </c>
      <c r="BE169" s="9">
        <f t="shared" si="34"/>
        <v>7.8553657616164182E-4</v>
      </c>
    </row>
    <row r="170" spans="1:59" x14ac:dyDescent="0.35">
      <c r="A170">
        <v>160</v>
      </c>
      <c r="B170" t="s">
        <v>213</v>
      </c>
      <c r="C170">
        <v>10.9331102371216</v>
      </c>
      <c r="D170">
        <v>10.9508104324341</v>
      </c>
      <c r="E170">
        <v>10.9508104324341</v>
      </c>
      <c r="F170">
        <v>10.9331102371216</v>
      </c>
      <c r="G170">
        <v>157</v>
      </c>
      <c r="H170">
        <v>515</v>
      </c>
      <c r="I170">
        <v>672</v>
      </c>
      <c r="J170">
        <v>10.9891004562378</v>
      </c>
      <c r="K170">
        <v>10.8980598449707</v>
      </c>
      <c r="L170">
        <v>10.968870162963899</v>
      </c>
      <c r="M170">
        <v>10.9676599502563</v>
      </c>
      <c r="N170">
        <v>17.375709533691399</v>
      </c>
      <c r="O170">
        <v>41.743457794189503</v>
      </c>
      <c r="P170">
        <v>1853.78796386719</v>
      </c>
      <c r="Q170">
        <v>0.23552949726581601</v>
      </c>
      <c r="R170">
        <v>0.85528677701950095</v>
      </c>
      <c r="S170">
        <v>1.8224800005555201E-2</v>
      </c>
      <c r="T170">
        <v>3.1913701444864301E-2</v>
      </c>
      <c r="U170">
        <v>3.7178598344325998E-2</v>
      </c>
      <c r="V170">
        <v>8.7543897330760997E-2</v>
      </c>
      <c r="W170">
        <v>3.8110380172729501</v>
      </c>
      <c r="X170">
        <v>3.9420149326324498</v>
      </c>
      <c r="Y170">
        <v>0.12460830062627801</v>
      </c>
      <c r="Z170">
        <v>2.2721499204635599E-2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0.12460830062627801</v>
      </c>
      <c r="AH170" t="s">
        <v>127</v>
      </c>
      <c r="AI170">
        <v>-0.14758010208606701</v>
      </c>
      <c r="AJ170" s="6">
        <v>10.9891004562378</v>
      </c>
      <c r="AK170">
        <v>-2.2971799597144099E-2</v>
      </c>
      <c r="AL170">
        <v>-2.2971799597144099E-2</v>
      </c>
      <c r="AM170">
        <v>0.23552949726581601</v>
      </c>
      <c r="AN170" s="6">
        <v>10.9891004562378</v>
      </c>
      <c r="AU170" s="9">
        <f t="shared" si="25"/>
        <v>1.0022867707877195E-3</v>
      </c>
      <c r="AV170" s="9">
        <f t="shared" si="26"/>
        <v>9.1040611267100502E-2</v>
      </c>
      <c r="AW170" s="9">
        <f t="shared" si="27"/>
        <v>6.5407882188779046E-4</v>
      </c>
      <c r="AX170" s="9">
        <f t="shared" si="37"/>
        <v>10.8980598449707</v>
      </c>
      <c r="AY170" s="9">
        <f t="shared" si="29"/>
        <v>10.9891004562378</v>
      </c>
      <c r="AZ170" s="9">
        <f t="shared" si="30"/>
        <v>3.4820794889992902E-4</v>
      </c>
      <c r="BB170" s="9">
        <f t="shared" si="31"/>
        <v>9.1248800277442233E-5</v>
      </c>
      <c r="BC170" s="9">
        <f t="shared" si="38"/>
        <v>7.1281901442610714E-3</v>
      </c>
      <c r="BD170" s="9">
        <f t="shared" si="33"/>
        <v>3.1701064515912835E-5</v>
      </c>
      <c r="BE170" s="9">
        <f t="shared" si="34"/>
        <v>7.1877378800226013E-3</v>
      </c>
      <c r="BG170">
        <f>SUM(I170 * AP170)</f>
        <v>0</v>
      </c>
    </row>
    <row r="171" spans="1:59" x14ac:dyDescent="0.35">
      <c r="A171">
        <v>900</v>
      </c>
      <c r="B171" t="s">
        <v>215</v>
      </c>
      <c r="C171">
        <v>10.9508104324341</v>
      </c>
      <c r="D171">
        <v>11.0020999908447</v>
      </c>
      <c r="E171">
        <v>11.0020999908447</v>
      </c>
      <c r="F171">
        <v>10.809729576110801</v>
      </c>
      <c r="G171">
        <v>180</v>
      </c>
      <c r="H171">
        <v>720</v>
      </c>
      <c r="I171">
        <v>900</v>
      </c>
      <c r="J171">
        <v>10.9837703704834</v>
      </c>
      <c r="K171">
        <v>10.7910404205322</v>
      </c>
      <c r="L171">
        <v>10.925020217895501</v>
      </c>
      <c r="M171">
        <v>10.9448404312134</v>
      </c>
      <c r="N171">
        <v>16.258359909057599</v>
      </c>
      <c r="O171">
        <v>42.559700012207003</v>
      </c>
      <c r="P171">
        <v>1909.71704101562</v>
      </c>
      <c r="Q171">
        <v>0.20200529694557201</v>
      </c>
      <c r="R171">
        <v>0.74581778049469005</v>
      </c>
      <c r="S171">
        <v>1.36347003281116E-2</v>
      </c>
      <c r="T171">
        <v>0.14734630286693601</v>
      </c>
      <c r="U171">
        <v>9.3266896903514904E-2</v>
      </c>
      <c r="V171">
        <v>7.9391598701477106E-2</v>
      </c>
      <c r="W171">
        <v>3.8503758907318102</v>
      </c>
      <c r="X171">
        <v>3.9427070617675799</v>
      </c>
      <c r="Y171">
        <v>-2.50781998038292E-2</v>
      </c>
      <c r="Z171">
        <v>7.7054299414157895E-2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-2.50781998038292E-2</v>
      </c>
      <c r="AH171" t="s">
        <v>127</v>
      </c>
      <c r="AI171">
        <v>-0.14758010208606701</v>
      </c>
      <c r="AJ171" s="6">
        <v>10.9837703704834</v>
      </c>
      <c r="AK171">
        <v>-0.17265829443931599</v>
      </c>
      <c r="AL171">
        <v>-0.17265829443931599</v>
      </c>
      <c r="AM171">
        <v>0.20200529694557201</v>
      </c>
      <c r="AN171" s="6">
        <v>10.9837703704834</v>
      </c>
      <c r="AU171" s="9">
        <f t="shared" si="25"/>
        <v>1.4012552911983652E-3</v>
      </c>
      <c r="AV171" s="9">
        <f t="shared" si="26"/>
        <v>0.1927299499512003</v>
      </c>
      <c r="AW171" s="9">
        <f t="shared" si="27"/>
        <v>1.002035986727109E-3</v>
      </c>
      <c r="AX171" s="9">
        <f t="shared" si="37"/>
        <v>10.7910404205322</v>
      </c>
      <c r="AY171" s="9">
        <f t="shared" si="29"/>
        <v>10.9837703704834</v>
      </c>
      <c r="AZ171" s="9">
        <f t="shared" si="30"/>
        <v>3.9921930447125623E-4</v>
      </c>
      <c r="BB171" s="9">
        <f t="shared" si="31"/>
        <v>2.7006386214151553E-4</v>
      </c>
      <c r="BC171" s="9">
        <f t="shared" si="38"/>
        <v>1.0813010835600099E-2</v>
      </c>
      <c r="BD171" s="9">
        <f t="shared" si="33"/>
        <v>7.6941516570298209E-5</v>
      </c>
      <c r="BE171" s="9">
        <f t="shared" si="34"/>
        <v>1.1006133181171317E-2</v>
      </c>
    </row>
    <row r="172" spans="1:59" x14ac:dyDescent="0.35">
      <c r="A172">
        <v>806</v>
      </c>
      <c r="B172" t="s">
        <v>195</v>
      </c>
      <c r="C172">
        <v>11.15625</v>
      </c>
      <c r="D172">
        <v>11.15625</v>
      </c>
      <c r="E172">
        <v>11.15625</v>
      </c>
      <c r="F172">
        <v>11.3266000747681</v>
      </c>
      <c r="G172">
        <v>2</v>
      </c>
      <c r="H172">
        <v>16</v>
      </c>
      <c r="I172">
        <v>18</v>
      </c>
      <c r="J172">
        <v>10.9812002182007</v>
      </c>
      <c r="K172">
        <v>10.625280380249</v>
      </c>
      <c r="L172">
        <v>11.02064037323</v>
      </c>
      <c r="M172">
        <v>10.9578399658203</v>
      </c>
      <c r="N172">
        <v>16.543010711669901</v>
      </c>
      <c r="O172">
        <v>40.548717498779297</v>
      </c>
      <c r="P172">
        <v>1750.67504882812</v>
      </c>
      <c r="Q172">
        <v>6.5633900463581099E-2</v>
      </c>
      <c r="R172">
        <v>0.804321229457855</v>
      </c>
      <c r="S172">
        <v>0.195678800344467</v>
      </c>
      <c r="T172">
        <v>0</v>
      </c>
      <c r="U172">
        <v>0</v>
      </c>
      <c r="V172">
        <v>0</v>
      </c>
      <c r="W172">
        <v>3.7484579086303702</v>
      </c>
      <c r="X172">
        <v>3.9144489765167201</v>
      </c>
      <c r="Y172">
        <v>-0.29703229665756198</v>
      </c>
      <c r="Z172">
        <v>0.166197404265404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-0.29703229665756198</v>
      </c>
      <c r="AH172" t="s">
        <v>127</v>
      </c>
      <c r="AI172">
        <v>-0.14758010208606701</v>
      </c>
      <c r="AJ172" s="6">
        <v>10.9812002182007</v>
      </c>
      <c r="AL172">
        <v>-0.44461250305175798</v>
      </c>
      <c r="AM172">
        <v>6.5633900463581099E-2</v>
      </c>
      <c r="AN172" s="6">
        <v>10.9812002182007</v>
      </c>
      <c r="AU172" s="9">
        <f t="shared" si="25"/>
        <v>3.1139006471074783E-5</v>
      </c>
      <c r="AV172" s="9">
        <f t="shared" si="26"/>
        <v>0.35591983795169924</v>
      </c>
      <c r="AW172" s="9">
        <f t="shared" si="27"/>
        <v>2.6703236421394159E-5</v>
      </c>
      <c r="AX172" s="9">
        <f t="shared" si="37"/>
        <v>10.625280380249</v>
      </c>
      <c r="AY172" s="9">
        <f t="shared" si="29"/>
        <v>10.9812002182007</v>
      </c>
      <c r="AZ172" s="9">
        <f t="shared" si="30"/>
        <v>4.4357700496806249E-6</v>
      </c>
      <c r="BB172" s="9">
        <f t="shared" si="31"/>
        <v>1.1082990137161851E-5</v>
      </c>
      <c r="BC172" s="9">
        <f t="shared" si="38"/>
        <v>2.8372937403738985E-4</v>
      </c>
      <c r="BD172" s="9">
        <f t="shared" si="33"/>
        <v>1.5787785572733289E-6</v>
      </c>
      <c r="BE172" s="9">
        <f t="shared" si="34"/>
        <v>2.9323358561727841E-4</v>
      </c>
    </row>
    <row r="173" spans="1:59" x14ac:dyDescent="0.35">
      <c r="A173">
        <v>370</v>
      </c>
      <c r="B173" t="s">
        <v>193</v>
      </c>
      <c r="C173">
        <v>10.9150896072388</v>
      </c>
      <c r="D173">
        <v>10.9150896072388</v>
      </c>
      <c r="E173">
        <v>11.0020999908447</v>
      </c>
      <c r="F173">
        <v>10.819780349731399</v>
      </c>
      <c r="G173">
        <v>189</v>
      </c>
      <c r="H173">
        <v>317</v>
      </c>
      <c r="I173">
        <v>506</v>
      </c>
      <c r="J173">
        <v>10.980050086975099</v>
      </c>
      <c r="K173">
        <v>10.826459884643601</v>
      </c>
      <c r="L173">
        <v>10.919380187988301</v>
      </c>
      <c r="M173">
        <v>10.922920227050801</v>
      </c>
      <c r="N173">
        <v>16.514919281005898</v>
      </c>
      <c r="O173">
        <v>44.279224395752003</v>
      </c>
      <c r="P173">
        <v>2040.8310546875</v>
      </c>
      <c r="Q173">
        <v>0.37192499637603799</v>
      </c>
      <c r="R173">
        <v>0.66430842876434304</v>
      </c>
      <c r="S173">
        <v>1.3246200047433401E-2</v>
      </c>
      <c r="T173">
        <v>0.26328921318054199</v>
      </c>
      <c r="U173">
        <v>8.7261296808719593E-2</v>
      </c>
      <c r="V173">
        <v>2.5589199736714401E-2</v>
      </c>
      <c r="W173">
        <v>3.75695705413818</v>
      </c>
      <c r="X173">
        <v>3.9415841102600102</v>
      </c>
      <c r="Y173">
        <v>1.9890699535608299E-2</v>
      </c>
      <c r="Z173">
        <v>8.11024010181427E-2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1.9890699535608299E-2</v>
      </c>
      <c r="AH173" t="s">
        <v>127</v>
      </c>
      <c r="AI173">
        <v>-0.14758010208606701</v>
      </c>
      <c r="AJ173" s="6">
        <v>10.980050086975099</v>
      </c>
      <c r="AK173">
        <v>-0.12768949568271601</v>
      </c>
      <c r="AL173">
        <v>-0.12768949568271601</v>
      </c>
      <c r="AM173">
        <v>0.37192499637603799</v>
      </c>
      <c r="AN173" s="6">
        <v>10.980050086975099</v>
      </c>
      <c r="AU173" s="9">
        <f t="shared" si="25"/>
        <v>6.1694156570816908E-4</v>
      </c>
      <c r="AV173" s="9">
        <f t="shared" si="26"/>
        <v>0.15359020233149856</v>
      </c>
      <c r="AW173" s="9">
        <f t="shared" si="27"/>
        <v>1.9776129601335008E-4</v>
      </c>
      <c r="AX173" s="9">
        <f t="shared" si="37"/>
        <v>10.826459884643601</v>
      </c>
      <c r="AY173" s="9">
        <f t="shared" si="29"/>
        <v>10.980050086975099</v>
      </c>
      <c r="AZ173" s="9">
        <f t="shared" si="30"/>
        <v>4.19180269694819E-4</v>
      </c>
      <c r="BB173" s="9">
        <f t="shared" si="31"/>
        <v>9.4756179903829205E-5</v>
      </c>
      <c r="BC173" s="9">
        <f t="shared" si="38"/>
        <v>2.1410547380236633E-3</v>
      </c>
      <c r="BD173" s="9">
        <f t="shared" si="33"/>
        <v>6.4381982435799385E-5</v>
      </c>
      <c r="BE173" s="9">
        <f t="shared" si="34"/>
        <v>2.1714289354916928E-3</v>
      </c>
    </row>
    <row r="174" spans="1:59" x14ac:dyDescent="0.35">
      <c r="A174">
        <v>34</v>
      </c>
      <c r="B174" t="s">
        <v>203</v>
      </c>
      <c r="C174">
        <v>10.819780349731399</v>
      </c>
      <c r="D174">
        <v>10.819780349731399</v>
      </c>
      <c r="E174">
        <v>10.9681997299194</v>
      </c>
      <c r="F174">
        <v>10.7144203186035</v>
      </c>
      <c r="G174">
        <v>477</v>
      </c>
      <c r="H174">
        <v>616</v>
      </c>
      <c r="I174">
        <v>1093</v>
      </c>
      <c r="J174">
        <v>10.977560043335</v>
      </c>
      <c r="K174">
        <v>10.7194004058838</v>
      </c>
      <c r="L174">
        <v>10.8493900299072</v>
      </c>
      <c r="M174">
        <v>10.8617897033691</v>
      </c>
      <c r="N174">
        <v>16.460229873657202</v>
      </c>
      <c r="O174">
        <v>41.650909423828097</v>
      </c>
      <c r="P174">
        <v>1840.17602539062</v>
      </c>
      <c r="Q174">
        <v>0.44845479726791398</v>
      </c>
      <c r="R174">
        <v>0.75527858734130904</v>
      </c>
      <c r="S174">
        <v>1.8890699371695501E-2</v>
      </c>
      <c r="T174">
        <v>6.3353002071380601E-2</v>
      </c>
      <c r="U174">
        <v>6.4773097634315505E-2</v>
      </c>
      <c r="V174">
        <v>0.145319804549217</v>
      </c>
      <c r="W174">
        <v>3.8620870113372798</v>
      </c>
      <c r="X174">
        <v>3.9394590854644802</v>
      </c>
      <c r="Y174">
        <v>-4.1431300342082998E-2</v>
      </c>
      <c r="Z174">
        <v>3.3065300434827798E-2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-4.1431300342082998E-2</v>
      </c>
      <c r="AH174" t="s">
        <v>127</v>
      </c>
      <c r="AI174">
        <v>-0.14758010208606701</v>
      </c>
      <c r="AJ174" s="6">
        <v>10.977560043335</v>
      </c>
      <c r="AK174">
        <v>-0.18901139497757</v>
      </c>
      <c r="AL174">
        <v>-0.18901139497757</v>
      </c>
      <c r="AM174">
        <v>0.44845479726791398</v>
      </c>
      <c r="AN174" s="6">
        <v>10.977560043335</v>
      </c>
      <c r="AU174" s="9">
        <f t="shared" si="25"/>
        <v>1.1988517491363791E-3</v>
      </c>
      <c r="AV174" s="9">
        <f t="shared" si="26"/>
        <v>0.2581596374512003</v>
      </c>
      <c r="AW174" s="9">
        <f t="shared" si="27"/>
        <v>1.4092059228755028E-4</v>
      </c>
      <c r="AX174" s="9">
        <f t="shared" si="37"/>
        <v>10.7194004058838</v>
      </c>
      <c r="AY174" s="9">
        <f t="shared" si="29"/>
        <v>10.977560043335</v>
      </c>
      <c r="AZ174" s="9">
        <f t="shared" si="30"/>
        <v>1.0579311568488289E-3</v>
      </c>
      <c r="BB174" s="9">
        <f t="shared" si="31"/>
        <v>3.0949513291478499E-4</v>
      </c>
      <c r="BC174" s="9">
        <f t="shared" si="38"/>
        <v>1.510584254164552E-3</v>
      </c>
      <c r="BD174" s="9">
        <f t="shared" si="33"/>
        <v>2.7311512390042257E-4</v>
      </c>
      <c r="BE174" s="9">
        <f t="shared" si="34"/>
        <v>1.5469642631789143E-3</v>
      </c>
      <c r="BG174">
        <f>SUM(I174 * AP174)</f>
        <v>0</v>
      </c>
    </row>
    <row r="175" spans="1:59" x14ac:dyDescent="0.35">
      <c r="A175">
        <v>155</v>
      </c>
      <c r="B175" t="s">
        <v>221</v>
      </c>
      <c r="C175">
        <v>10.9331102371216</v>
      </c>
      <c r="D175">
        <v>10.9508104324341</v>
      </c>
      <c r="E175">
        <v>11.0020999908447</v>
      </c>
      <c r="F175">
        <v>10.819780349731399</v>
      </c>
      <c r="G175">
        <v>369</v>
      </c>
      <c r="H175">
        <v>1294</v>
      </c>
      <c r="I175">
        <v>1663</v>
      </c>
      <c r="J175">
        <v>10.974160194396999</v>
      </c>
      <c r="K175">
        <v>10.80006980896</v>
      </c>
      <c r="L175">
        <v>10.934370040893601</v>
      </c>
      <c r="M175">
        <v>10.937029838561999</v>
      </c>
      <c r="N175">
        <v>16.362880706787099</v>
      </c>
      <c r="O175">
        <v>42.4696235656738</v>
      </c>
      <c r="P175">
        <v>1912.38098144531</v>
      </c>
      <c r="Q175">
        <v>0.213281899690628</v>
      </c>
      <c r="R175">
        <v>0.72085982561111495</v>
      </c>
      <c r="S175">
        <v>2.0023899152874901E-2</v>
      </c>
      <c r="T175">
        <v>8.6010798811912495E-2</v>
      </c>
      <c r="U175">
        <v>8.1222303211688995E-2</v>
      </c>
      <c r="V175">
        <v>0.154539003968239</v>
      </c>
      <c r="W175">
        <v>3.7518179416656499</v>
      </c>
      <c r="X175">
        <v>3.9393069744110099</v>
      </c>
      <c r="Y175">
        <v>2.2573500871658301E-2</v>
      </c>
      <c r="Z175">
        <v>0.11715079843998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2.2573500871658301E-2</v>
      </c>
      <c r="AH175" t="s">
        <v>127</v>
      </c>
      <c r="AI175">
        <v>-0.14758010208606701</v>
      </c>
      <c r="AJ175" s="6">
        <v>10.974160194396999</v>
      </c>
      <c r="AK175">
        <v>-0.12500670552253701</v>
      </c>
      <c r="AL175">
        <v>-0.12500670552253701</v>
      </c>
      <c r="AM175">
        <v>0.213281899690628</v>
      </c>
      <c r="AN175" s="6">
        <v>10.974160194396999</v>
      </c>
      <c r="AU175" s="9">
        <f t="shared" si="25"/>
        <v>2.5183671483481728E-3</v>
      </c>
      <c r="AV175" s="9">
        <f t="shared" si="26"/>
        <v>0.17409038543699928</v>
      </c>
      <c r="AW175" s="9">
        <f t="shared" si="27"/>
        <v>1.6999675741820976E-3</v>
      </c>
      <c r="AX175" s="9">
        <f t="shared" si="37"/>
        <v>10.80006980896</v>
      </c>
      <c r="AY175" s="9">
        <f t="shared" si="29"/>
        <v>10.974160194396999</v>
      </c>
      <c r="AZ175" s="9">
        <f t="shared" si="30"/>
        <v>8.1839957416607518E-4</v>
      </c>
      <c r="BB175" s="9">
        <f t="shared" si="31"/>
        <v>4.3842350752781016E-4</v>
      </c>
      <c r="BC175" s="9">
        <f t="shared" si="38"/>
        <v>1.8359768474135042E-2</v>
      </c>
      <c r="BD175" s="9">
        <f t="shared" si="33"/>
        <v>1.424754973080481E-4</v>
      </c>
      <c r="BE175" s="9">
        <f t="shared" si="34"/>
        <v>1.8655716484354806E-2</v>
      </c>
      <c r="BG175">
        <f>SUM(I175 * AP175)</f>
        <v>0</v>
      </c>
    </row>
    <row r="176" spans="1:59" x14ac:dyDescent="0.35">
      <c r="A176">
        <v>815</v>
      </c>
      <c r="B176" t="s">
        <v>241</v>
      </c>
      <c r="C176">
        <v>10.9852895736694</v>
      </c>
      <c r="D176">
        <v>10.9852895736694</v>
      </c>
      <c r="E176">
        <v>10.9852895736694</v>
      </c>
      <c r="G176">
        <v>0</v>
      </c>
      <c r="H176">
        <v>5</v>
      </c>
      <c r="I176">
        <v>5</v>
      </c>
      <c r="J176">
        <v>10.970549583435099</v>
      </c>
      <c r="L176">
        <v>10.970549583435099</v>
      </c>
      <c r="M176">
        <v>10.970549583435099</v>
      </c>
      <c r="N176">
        <v>16</v>
      </c>
      <c r="O176">
        <v>55.035293579101598</v>
      </c>
      <c r="P176">
        <v>3039.54296875</v>
      </c>
      <c r="Q176">
        <v>0</v>
      </c>
      <c r="R176">
        <v>0.868907570838928</v>
      </c>
      <c r="S176">
        <v>0</v>
      </c>
      <c r="T176">
        <v>0.131092399358749</v>
      </c>
      <c r="U176">
        <v>0</v>
      </c>
      <c r="V176">
        <v>0</v>
      </c>
      <c r="W176">
        <v>4.2131581306457502</v>
      </c>
      <c r="X176">
        <v>3.9479129314422599</v>
      </c>
      <c r="Z176">
        <v>-0.22339369356632199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 t="s">
        <v>127</v>
      </c>
      <c r="AI176">
        <v>-0.14758010208606701</v>
      </c>
      <c r="AJ176" s="6">
        <v>10.970549583435099</v>
      </c>
      <c r="AM176">
        <v>0</v>
      </c>
      <c r="AN176" s="6">
        <v>10.970549583435099</v>
      </c>
      <c r="AU176" s="9">
        <f t="shared" si="25"/>
        <v>9.7309395222108692E-6</v>
      </c>
      <c r="AV176" s="9">
        <f t="shared" si="26"/>
        <v>10.970549583435099</v>
      </c>
      <c r="AW176" s="9">
        <f t="shared" si="27"/>
        <v>9.7309395222108692E-6</v>
      </c>
      <c r="AX176" s="9">
        <f t="shared" si="37"/>
        <v>0</v>
      </c>
      <c r="AY176" s="9">
        <f t="shared" si="29"/>
        <v>10.970549583435099</v>
      </c>
      <c r="AZ176" s="9">
        <f t="shared" si="30"/>
        <v>0</v>
      </c>
      <c r="BB176" s="9">
        <f t="shared" si="31"/>
        <v>1.067537545218226E-4</v>
      </c>
      <c r="BC176" s="9">
        <f t="shared" si="38"/>
        <v>0</v>
      </c>
      <c r="BD176" s="9">
        <f t="shared" si="33"/>
        <v>0</v>
      </c>
      <c r="BE176" s="9">
        <f t="shared" si="34"/>
        <v>1.067537545218226E-4</v>
      </c>
    </row>
    <row r="177" spans="1:59" x14ac:dyDescent="0.35">
      <c r="A177">
        <v>190</v>
      </c>
      <c r="B177" t="s">
        <v>208</v>
      </c>
      <c r="C177">
        <v>10.819780349731399</v>
      </c>
      <c r="D177">
        <v>10.8395795822144</v>
      </c>
      <c r="E177">
        <v>11.0020999908447</v>
      </c>
      <c r="F177">
        <v>10.6454200744629</v>
      </c>
      <c r="G177">
        <v>77</v>
      </c>
      <c r="H177">
        <v>113</v>
      </c>
      <c r="I177">
        <v>190</v>
      </c>
      <c r="J177">
        <v>10.9696102142334</v>
      </c>
      <c r="K177">
        <v>10.6434898376465</v>
      </c>
      <c r="L177">
        <v>10.832599639892599</v>
      </c>
      <c r="M177">
        <v>10.8408803939819</v>
      </c>
      <c r="N177">
        <v>16.4345607757568</v>
      </c>
      <c r="O177">
        <v>40.297309875488303</v>
      </c>
      <c r="P177">
        <v>1730.91003417969</v>
      </c>
      <c r="Q177">
        <v>0.39472970366478</v>
      </c>
      <c r="R177">
        <v>0.75093722343444802</v>
      </c>
      <c r="S177">
        <v>3.6240201443433803E-2</v>
      </c>
      <c r="T177">
        <v>7.8239597380161299E-2</v>
      </c>
      <c r="U177">
        <v>7.9760901629924802E-2</v>
      </c>
      <c r="V177">
        <v>9.6604198217391996E-2</v>
      </c>
      <c r="W177">
        <v>3.75447797775269</v>
      </c>
      <c r="X177">
        <v>3.9431800842285201</v>
      </c>
      <c r="Y177">
        <v>-0.10740189999341999</v>
      </c>
      <c r="Z177">
        <v>0.111829496920109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-0.10740189999341999</v>
      </c>
      <c r="AH177" t="s">
        <v>127</v>
      </c>
      <c r="AI177">
        <v>-0.14758010208606701</v>
      </c>
      <c r="AJ177" s="6">
        <v>10.9696102142334</v>
      </c>
      <c r="AK177">
        <v>-0.25498211383819602</v>
      </c>
      <c r="AL177">
        <v>-0.25498211383819602</v>
      </c>
      <c r="AM177">
        <v>0.39472970366478</v>
      </c>
      <c r="AN177" s="6">
        <v>10.9696102142334</v>
      </c>
      <c r="AU177" s="9">
        <f t="shared" si="25"/>
        <v>2.1991923320196564E-4</v>
      </c>
      <c r="AV177" s="9">
        <f t="shared" si="26"/>
        <v>0.32612037658689985</v>
      </c>
      <c r="AW177" s="9">
        <f t="shared" si="27"/>
        <v>4.9142086289261582E-5</v>
      </c>
      <c r="AX177" s="9">
        <f t="shared" si="37"/>
        <v>10.6434898376465</v>
      </c>
      <c r="AY177" s="9">
        <f t="shared" si="29"/>
        <v>10.9696102142334</v>
      </c>
      <c r="AZ177" s="9">
        <f t="shared" si="30"/>
        <v>1.7077714691270406E-4</v>
      </c>
      <c r="BB177" s="9">
        <f t="shared" si="31"/>
        <v>7.1720143150527278E-5</v>
      </c>
      <c r="BC177" s="9">
        <f t="shared" si="38"/>
        <v>5.2304329602050309E-4</v>
      </c>
      <c r="BD177" s="9">
        <f t="shared" si="33"/>
        <v>5.5693907463607368E-5</v>
      </c>
      <c r="BE177" s="9">
        <f t="shared" si="34"/>
        <v>5.3906953170742298E-4</v>
      </c>
    </row>
    <row r="178" spans="1:59" x14ac:dyDescent="0.35">
      <c r="A178">
        <v>104</v>
      </c>
      <c r="B178" t="s">
        <v>204</v>
      </c>
      <c r="C178">
        <v>10.9150896072388</v>
      </c>
      <c r="D178">
        <v>10.9150896072388</v>
      </c>
      <c r="E178">
        <v>10.9681997299194</v>
      </c>
      <c r="F178">
        <v>10.8590002059937</v>
      </c>
      <c r="G178">
        <v>493</v>
      </c>
      <c r="H178">
        <v>1088</v>
      </c>
      <c r="I178">
        <v>1581</v>
      </c>
      <c r="J178">
        <v>10.968939781189</v>
      </c>
      <c r="K178">
        <v>10.8859395980835</v>
      </c>
      <c r="L178">
        <v>10.9336204528809</v>
      </c>
      <c r="M178">
        <v>10.943449974060099</v>
      </c>
      <c r="N178">
        <v>16.4185791015625</v>
      </c>
      <c r="O178">
        <v>39.937015533447301</v>
      </c>
      <c r="P178">
        <v>1688.96398925781</v>
      </c>
      <c r="Q178">
        <v>0.30706670880317699</v>
      </c>
      <c r="R178">
        <v>0.71073669195175204</v>
      </c>
      <c r="S178">
        <v>2.2243600338697399E-2</v>
      </c>
      <c r="T178">
        <v>0.1173951998353</v>
      </c>
      <c r="U178">
        <v>5.4892100393772097E-2</v>
      </c>
      <c r="V178">
        <v>0.13523499667644501</v>
      </c>
      <c r="W178">
        <v>3.7459290027618399</v>
      </c>
      <c r="X178">
        <v>3.9387679100036599</v>
      </c>
      <c r="Y178">
        <v>2.9386200010776499E-2</v>
      </c>
      <c r="Z178">
        <v>0.15797460079193101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2.9386200010776499E-2</v>
      </c>
      <c r="AH178" t="s">
        <v>127</v>
      </c>
      <c r="AI178">
        <v>-0.14758010208606701</v>
      </c>
      <c r="AJ178" s="6">
        <v>10.968939781189</v>
      </c>
      <c r="AK178">
        <v>-0.118193902075291</v>
      </c>
      <c r="AL178">
        <v>-0.118193902075291</v>
      </c>
      <c r="AM178">
        <v>0.30706670880317699</v>
      </c>
      <c r="AN178" s="6">
        <v>10.968939781189</v>
      </c>
      <c r="AU178" s="9">
        <f t="shared" si="25"/>
        <v>2.1174524400330852E-3</v>
      </c>
      <c r="AV178" s="9">
        <f t="shared" si="26"/>
        <v>8.3000183105500724E-2</v>
      </c>
      <c r="AW178" s="9">
        <f t="shared" si="27"/>
        <v>1.0240351227868113E-3</v>
      </c>
      <c r="AX178" s="9">
        <f t="shared" si="37"/>
        <v>10.8859395980835</v>
      </c>
      <c r="AY178" s="9">
        <f t="shared" si="29"/>
        <v>10.968939781189</v>
      </c>
      <c r="AZ178" s="9">
        <f t="shared" si="30"/>
        <v>1.0934173172462739E-3</v>
      </c>
      <c r="BB178" s="9">
        <f t="shared" si="31"/>
        <v>1.7574894023993537E-4</v>
      </c>
      <c r="BC178" s="9">
        <f t="shared" si="38"/>
        <v>1.1147584492973248E-2</v>
      </c>
      <c r="BD178" s="9">
        <f t="shared" si="33"/>
        <v>9.0753837542166104E-5</v>
      </c>
      <c r="BE178" s="9">
        <f t="shared" si="34"/>
        <v>1.1232579595671017E-2</v>
      </c>
      <c r="BG178">
        <f>SUM(I178 * AP178)</f>
        <v>0</v>
      </c>
    </row>
    <row r="179" spans="1:59" x14ac:dyDescent="0.35">
      <c r="A179">
        <v>263</v>
      </c>
      <c r="B179" t="s">
        <v>240</v>
      </c>
      <c r="C179">
        <v>10.819780349731399</v>
      </c>
      <c r="D179">
        <v>10.819780349731399</v>
      </c>
      <c r="E179">
        <v>10.9852895736694</v>
      </c>
      <c r="F179">
        <v>10.7363996505737</v>
      </c>
      <c r="G179">
        <v>3860</v>
      </c>
      <c r="H179">
        <v>3892</v>
      </c>
      <c r="I179">
        <v>7752</v>
      </c>
      <c r="J179">
        <v>10.9669103622437</v>
      </c>
      <c r="K179">
        <v>10.736610412597701</v>
      </c>
      <c r="L179">
        <v>10.8481101989746</v>
      </c>
      <c r="M179">
        <v>10.8546695709229</v>
      </c>
      <c r="N179">
        <v>16.3283596038818</v>
      </c>
      <c r="O179">
        <v>38.5644340515137</v>
      </c>
      <c r="P179">
        <v>1582.43005371094</v>
      </c>
      <c r="Q179">
        <v>0.48736730217933699</v>
      </c>
      <c r="R179">
        <v>0.82385832071304299</v>
      </c>
      <c r="S179">
        <v>2.0926399156451201E-2</v>
      </c>
      <c r="T179">
        <v>3.7801701575517703E-2</v>
      </c>
      <c r="U179">
        <v>7.2737596929073306E-2</v>
      </c>
      <c r="V179">
        <v>0.100057803094387</v>
      </c>
      <c r="W179">
        <v>3.7716190814971902</v>
      </c>
      <c r="X179">
        <v>3.93654108047485</v>
      </c>
      <c r="Y179">
        <v>-2.34769005328417E-2</v>
      </c>
      <c r="Z179">
        <v>0.122906796634197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-2.34769005328417E-2</v>
      </c>
      <c r="AH179" t="s">
        <v>127</v>
      </c>
      <c r="AI179">
        <v>-0.14758010208606701</v>
      </c>
      <c r="AJ179" s="6">
        <v>10.9669103622437</v>
      </c>
      <c r="AK179">
        <v>-0.17105700075626401</v>
      </c>
      <c r="AL179">
        <v>-0.17105700075626401</v>
      </c>
      <c r="AM179">
        <v>0.48736730217933699</v>
      </c>
      <c r="AN179" s="6">
        <v>10.9669103622437</v>
      </c>
      <c r="AU179" s="9">
        <f t="shared" si="25"/>
        <v>7.5745633240889409E-3</v>
      </c>
      <c r="AV179" s="9">
        <f t="shared" si="26"/>
        <v>0.23029994964599965</v>
      </c>
      <c r="AW179" s="9">
        <f t="shared" si="27"/>
        <v>-9.8647287179466463E-4</v>
      </c>
      <c r="AX179" s="9">
        <f t="shared" si="37"/>
        <v>10.736610412597701</v>
      </c>
      <c r="AY179" s="9">
        <f t="shared" si="29"/>
        <v>10.9669103622437</v>
      </c>
      <c r="AZ179" s="9">
        <f t="shared" si="30"/>
        <v>8.5610361958836055E-3</v>
      </c>
      <c r="BB179" s="9">
        <f t="shared" si="31"/>
        <v>1.7444215521281187E-3</v>
      </c>
      <c r="BC179" s="9">
        <f t="shared" si="38"/>
        <v>-1.0591374907055752E-2</v>
      </c>
      <c r="BD179" s="9">
        <f t="shared" si="33"/>
        <v>1.9716062048295746E-3</v>
      </c>
      <c r="BE179" s="9">
        <f t="shared" si="34"/>
        <v>-1.0818559559757209E-2</v>
      </c>
    </row>
    <row r="180" spans="1:59" x14ac:dyDescent="0.35">
      <c r="A180">
        <v>560</v>
      </c>
      <c r="B180" t="s">
        <v>217</v>
      </c>
      <c r="C180">
        <v>10.8590002059937</v>
      </c>
      <c r="D180">
        <v>10.8590002059937</v>
      </c>
      <c r="E180">
        <v>11.0020999908447</v>
      </c>
      <c r="F180">
        <v>10.7579002380371</v>
      </c>
      <c r="G180">
        <v>986</v>
      </c>
      <c r="H180">
        <v>1061</v>
      </c>
      <c r="I180">
        <v>2047</v>
      </c>
      <c r="J180">
        <v>10.964150428771999</v>
      </c>
      <c r="K180">
        <v>10.754839897155801</v>
      </c>
      <c r="L180">
        <v>10.8603401184082</v>
      </c>
      <c r="M180">
        <v>10.8626899719238</v>
      </c>
      <c r="N180">
        <v>16.400419235229499</v>
      </c>
      <c r="O180">
        <v>40.500900268554702</v>
      </c>
      <c r="P180">
        <v>1750.98803710938</v>
      </c>
      <c r="Q180">
        <v>0.484730094671249</v>
      </c>
      <c r="R180">
        <v>0.81164598464965798</v>
      </c>
      <c r="S180">
        <v>2.26661004126072E-2</v>
      </c>
      <c r="T180">
        <v>7.6643399894237504E-2</v>
      </c>
      <c r="U180">
        <v>6.5332099795341506E-2</v>
      </c>
      <c r="V180">
        <v>7.2815097868442494E-2</v>
      </c>
      <c r="W180">
        <v>3.76639699935913</v>
      </c>
      <c r="X180">
        <v>3.9376280307769802</v>
      </c>
      <c r="Y180">
        <v>1.2076600454747699E-2</v>
      </c>
      <c r="Z180">
        <v>9.3960002064704895E-2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1.2076600454747699E-2</v>
      </c>
      <c r="AH180" t="s">
        <v>127</v>
      </c>
      <c r="AI180">
        <v>-0.14758010208606701</v>
      </c>
      <c r="AJ180" s="6">
        <v>10.964150428771999</v>
      </c>
      <c r="AK180">
        <v>-0.135503605008125</v>
      </c>
      <c r="AL180">
        <v>-0.135503605008125</v>
      </c>
      <c r="AM180">
        <v>0.484730094671249</v>
      </c>
      <c r="AN180" s="6">
        <v>10.964150428771999</v>
      </c>
      <c r="AU180" s="9">
        <f t="shared" si="25"/>
        <v>2.0649053666131467E-3</v>
      </c>
      <c r="AV180" s="9">
        <f t="shared" si="26"/>
        <v>0.2093105316161985</v>
      </c>
      <c r="AW180" s="9">
        <f t="shared" si="27"/>
        <v>-1.2192926787940117E-4</v>
      </c>
      <c r="AX180" s="9">
        <f t="shared" si="37"/>
        <v>10.754839897155801</v>
      </c>
      <c r="AY180" s="9">
        <f t="shared" si="29"/>
        <v>10.964150428771999</v>
      </c>
      <c r="AZ180" s="9">
        <f t="shared" si="30"/>
        <v>2.1868346344925478E-3</v>
      </c>
      <c r="BB180" s="9">
        <f t="shared" si="31"/>
        <v>4.3220644002293901E-4</v>
      </c>
      <c r="BC180" s="9">
        <f t="shared" si="38"/>
        <v>-1.3113297548203811E-3</v>
      </c>
      <c r="BD180" s="9">
        <f t="shared" si="33"/>
        <v>4.5772751990235034E-4</v>
      </c>
      <c r="BE180" s="9">
        <f t="shared" si="34"/>
        <v>-1.3368508346997922E-3</v>
      </c>
    </row>
    <row r="181" spans="1:59" x14ac:dyDescent="0.35">
      <c r="A181">
        <v>292</v>
      </c>
      <c r="B181" t="s">
        <v>309</v>
      </c>
      <c r="C181">
        <v>10.9508104324341</v>
      </c>
      <c r="D181">
        <v>10.9508104324341</v>
      </c>
      <c r="E181">
        <v>11.0020999908447</v>
      </c>
      <c r="F181">
        <v>10.7579002380371</v>
      </c>
      <c r="G181">
        <v>74</v>
      </c>
      <c r="H181">
        <v>398</v>
      </c>
      <c r="I181">
        <v>472</v>
      </c>
      <c r="J181">
        <v>10.961790084838899</v>
      </c>
      <c r="K181">
        <v>10.6889095306396</v>
      </c>
      <c r="L181">
        <v>10.9003601074219</v>
      </c>
      <c r="M181">
        <v>10.918999671936</v>
      </c>
      <c r="N181">
        <v>16.270879745483398</v>
      </c>
      <c r="O181">
        <v>38.140903472900398</v>
      </c>
      <c r="P181">
        <v>1544.79504394531</v>
      </c>
      <c r="Q181">
        <v>0.156798005104065</v>
      </c>
      <c r="R181">
        <v>0.88526481389999401</v>
      </c>
      <c r="S181">
        <v>1.26898000016809E-2</v>
      </c>
      <c r="T181">
        <v>5.0515901297330898E-2</v>
      </c>
      <c r="U181">
        <v>6.63477033376694E-2</v>
      </c>
      <c r="V181">
        <v>3.8880199193954502E-2</v>
      </c>
      <c r="W181">
        <v>3.81505298614502</v>
      </c>
      <c r="X181">
        <v>3.9227769374847399</v>
      </c>
      <c r="Y181">
        <v>-0.15030160546302801</v>
      </c>
      <c r="Z181">
        <v>0.142992898821831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-0.15030160546302801</v>
      </c>
      <c r="AH181" t="s">
        <v>127</v>
      </c>
      <c r="AI181">
        <v>-0.14758010208606701</v>
      </c>
      <c r="AJ181" s="6">
        <v>10.961790084838899</v>
      </c>
      <c r="AK181">
        <v>-0.29788181185722401</v>
      </c>
      <c r="AL181">
        <v>-0.29788181185722401</v>
      </c>
      <c r="AM181">
        <v>0.156798005104065</v>
      </c>
      <c r="AN181" s="6">
        <v>10.961790084838899</v>
      </c>
      <c r="AU181" s="9">
        <f t="shared" si="25"/>
        <v>7.7458278596798525E-4</v>
      </c>
      <c r="AV181" s="9">
        <f t="shared" si="26"/>
        <v>0.27288055419929869</v>
      </c>
      <c r="AW181" s="9">
        <f t="shared" si="27"/>
        <v>6.1045929412980216E-4</v>
      </c>
      <c r="AX181" s="9">
        <f t="shared" si="37"/>
        <v>10.6889095306396</v>
      </c>
      <c r="AY181" s="9">
        <f t="shared" si="29"/>
        <v>10.961790084838899</v>
      </c>
      <c r="AZ181" s="9">
        <f t="shared" si="30"/>
        <v>1.641234918381831E-4</v>
      </c>
      <c r="BB181" s="9">
        <f t="shared" si="31"/>
        <v>2.1136857990818058E-4</v>
      </c>
      <c r="BC181" s="9">
        <f t="shared" si="38"/>
        <v>6.5251441670915655E-3</v>
      </c>
      <c r="BD181" s="9">
        <f t="shared" si="33"/>
        <v>4.4786109409927476E-5</v>
      </c>
      <c r="BE181" s="9">
        <f t="shared" si="34"/>
        <v>6.6917266375898189E-3</v>
      </c>
    </row>
    <row r="182" spans="1:59" x14ac:dyDescent="0.35">
      <c r="A182">
        <v>375</v>
      </c>
      <c r="B182" t="s">
        <v>207</v>
      </c>
      <c r="C182">
        <v>11.0020999908447</v>
      </c>
      <c r="D182">
        <v>11.050889968872101</v>
      </c>
      <c r="E182">
        <v>11.050889968872101</v>
      </c>
      <c r="F182">
        <v>11.1418600082397</v>
      </c>
      <c r="G182">
        <v>17</v>
      </c>
      <c r="H182">
        <v>110</v>
      </c>
      <c r="I182">
        <v>127</v>
      </c>
      <c r="J182">
        <v>10.9587602615356</v>
      </c>
      <c r="K182">
        <v>11.0846900939941</v>
      </c>
      <c r="L182">
        <v>10.967700004577599</v>
      </c>
      <c r="M182">
        <v>10.975049972534199</v>
      </c>
      <c r="N182">
        <v>16.4140300750732</v>
      </c>
      <c r="O182">
        <v>44.0603218078613</v>
      </c>
      <c r="P182">
        <v>2023.49597167969</v>
      </c>
      <c r="Q182">
        <v>0.12931190431118</v>
      </c>
      <c r="R182">
        <v>0.85562950372695901</v>
      </c>
      <c r="S182">
        <v>1.3657899573445299E-2</v>
      </c>
      <c r="T182">
        <v>6.8727001547813402E-2</v>
      </c>
      <c r="U182">
        <v>9.4992101192474407E-2</v>
      </c>
      <c r="V182">
        <v>1.82105004787445E-2</v>
      </c>
      <c r="W182">
        <v>3.7269959449768102</v>
      </c>
      <c r="X182">
        <v>3.94565010070801</v>
      </c>
      <c r="Y182">
        <v>0.32264059782028198</v>
      </c>
      <c r="Z182">
        <v>6.42820969223976E-2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0.32264059782028198</v>
      </c>
      <c r="AH182" t="s">
        <v>127</v>
      </c>
      <c r="AI182">
        <v>-0.14758010208606701</v>
      </c>
      <c r="AJ182" s="6">
        <v>10.9587602615356</v>
      </c>
      <c r="AL182">
        <v>0.17506040632724801</v>
      </c>
      <c r="AM182">
        <v>0.12931190431118</v>
      </c>
      <c r="AN182" s="6">
        <v>10.9587602615356</v>
      </c>
      <c r="AU182" s="9">
        <f t="shared" si="25"/>
        <v>2.1408066948863912E-4</v>
      </c>
      <c r="AV182" s="9">
        <f t="shared" si="26"/>
        <v>-0.12592983245849965</v>
      </c>
      <c r="AW182" s="9">
        <f t="shared" si="27"/>
        <v>1.7637662406635383E-4</v>
      </c>
      <c r="AX182" s="9">
        <f t="shared" si="37"/>
        <v>11.0846900939941</v>
      </c>
      <c r="AY182" s="9">
        <f t="shared" si="29"/>
        <v>10.9587602615356</v>
      </c>
      <c r="AZ182" s="9">
        <f t="shared" si="30"/>
        <v>3.7704045422285308E-5</v>
      </c>
      <c r="BB182" s="9">
        <f t="shared" si="31"/>
        <v>-2.6959142841307762E-5</v>
      </c>
      <c r="BC182" s="9">
        <f t="shared" si="38"/>
        <v>1.9550802176004334E-3</v>
      </c>
      <c r="BD182" s="9">
        <f t="shared" si="33"/>
        <v>-4.7480641230360496E-6</v>
      </c>
      <c r="BE182" s="9">
        <f t="shared" si="34"/>
        <v>1.9328691388821619E-3</v>
      </c>
    </row>
    <row r="183" spans="1:59" x14ac:dyDescent="0.35">
      <c r="A183">
        <v>255</v>
      </c>
      <c r="B183" t="s">
        <v>260</v>
      </c>
      <c r="C183">
        <v>10.878049850463899</v>
      </c>
      <c r="D183">
        <v>10.9150896072388</v>
      </c>
      <c r="E183">
        <v>10.9681997299194</v>
      </c>
      <c r="F183">
        <v>10.878049850463899</v>
      </c>
      <c r="G183">
        <v>1133</v>
      </c>
      <c r="H183">
        <v>461</v>
      </c>
      <c r="I183">
        <v>1594</v>
      </c>
      <c r="J183">
        <v>10.9551401138306</v>
      </c>
      <c r="K183">
        <v>10.8505401611328</v>
      </c>
      <c r="L183">
        <v>10.8572998046875</v>
      </c>
      <c r="M183">
        <v>10.880720138549799</v>
      </c>
      <c r="N183">
        <v>17.3686408996582</v>
      </c>
      <c r="O183">
        <v>44.013149261474602</v>
      </c>
      <c r="P183">
        <v>2043.64794921875</v>
      </c>
      <c r="Q183">
        <v>0.71142458915710405</v>
      </c>
      <c r="R183">
        <v>0.82193100452423096</v>
      </c>
      <c r="S183">
        <v>1.501389965415E-2</v>
      </c>
      <c r="T183">
        <v>0.111927300691605</v>
      </c>
      <c r="U183">
        <v>6.53707981109619E-2</v>
      </c>
      <c r="V183">
        <v>3.8506701588630697E-2</v>
      </c>
      <c r="W183">
        <v>3.76098704338074</v>
      </c>
      <c r="X183">
        <v>3.9296329021453902</v>
      </c>
      <c r="Y183">
        <v>6.3117198646068601E-2</v>
      </c>
      <c r="Z183">
        <v>1.73999997787178E-3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6.3117198646068601E-2</v>
      </c>
      <c r="AH183" t="s">
        <v>127</v>
      </c>
      <c r="AI183">
        <v>-0.14758010208606701</v>
      </c>
      <c r="AJ183" s="6">
        <v>10.9551401138306</v>
      </c>
      <c r="AK183">
        <v>-8.4462903439998599E-2</v>
      </c>
      <c r="AL183">
        <v>-8.4462903439998599E-2</v>
      </c>
      <c r="AM183">
        <v>0.71142458915710405</v>
      </c>
      <c r="AN183" s="6">
        <v>10.9551401138306</v>
      </c>
      <c r="AU183" s="9">
        <f t="shared" si="25"/>
        <v>8.9719262394784218E-4</v>
      </c>
      <c r="AV183" s="9">
        <f t="shared" si="26"/>
        <v>0.10459995269780009</v>
      </c>
      <c r="AW183" s="9">
        <f t="shared" si="27"/>
        <v>-1.6156711091962316E-3</v>
      </c>
      <c r="AX183" s="9">
        <f t="shared" si="37"/>
        <v>10.8505401611328</v>
      </c>
      <c r="AY183" s="9">
        <f t="shared" si="29"/>
        <v>10.9551401138306</v>
      </c>
      <c r="AZ183" s="9">
        <f t="shared" si="30"/>
        <v>2.5128637331440738E-3</v>
      </c>
      <c r="BB183" s="9">
        <f t="shared" si="31"/>
        <v>9.3846306025759444E-5</v>
      </c>
      <c r="BC183" s="9">
        <f t="shared" si="38"/>
        <v>-1.7530904257515689E-2</v>
      </c>
      <c r="BD183" s="9">
        <f t="shared" si="33"/>
        <v>2.6284542762288745E-4</v>
      </c>
      <c r="BE183" s="9">
        <f t="shared" si="34"/>
        <v>-1.7699903379112817E-2</v>
      </c>
    </row>
    <row r="184" spans="1:59" x14ac:dyDescent="0.35">
      <c r="A184">
        <v>164</v>
      </c>
      <c r="B184" t="s">
        <v>214</v>
      </c>
      <c r="C184">
        <v>10.9150896072388</v>
      </c>
      <c r="D184">
        <v>10.9150896072388</v>
      </c>
      <c r="E184">
        <v>10.9681997299194</v>
      </c>
      <c r="F184">
        <v>10.819780349731399</v>
      </c>
      <c r="G184">
        <v>117</v>
      </c>
      <c r="H184">
        <v>549</v>
      </c>
      <c r="I184">
        <v>666</v>
      </c>
      <c r="J184">
        <v>10.954389572143601</v>
      </c>
      <c r="K184">
        <v>10.8263902664185</v>
      </c>
      <c r="L184">
        <v>10.936730384826699</v>
      </c>
      <c r="M184">
        <v>10.930500030517599</v>
      </c>
      <c r="N184">
        <v>16.559099197387699</v>
      </c>
      <c r="O184">
        <v>43.1570434570312</v>
      </c>
      <c r="P184">
        <v>1972.98596191406</v>
      </c>
      <c r="Q184">
        <v>0.18667019903659801</v>
      </c>
      <c r="R184">
        <v>0.93587362766265902</v>
      </c>
      <c r="S184">
        <v>2.3139400407671901E-2</v>
      </c>
      <c r="T184">
        <v>2.9322499409318002E-2</v>
      </c>
      <c r="U184">
        <v>2.5244699791073799E-2</v>
      </c>
      <c r="V184">
        <v>1.02799003943801E-2</v>
      </c>
      <c r="W184">
        <v>3.7663269042968799</v>
      </c>
      <c r="X184">
        <v>3.94295406341553</v>
      </c>
      <c r="Y184">
        <v>6.1080001294612898E-2</v>
      </c>
      <c r="Z184">
        <v>5.0445001572370501E-2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6.1080001294612898E-2</v>
      </c>
      <c r="AH184" t="s">
        <v>127</v>
      </c>
      <c r="AI184">
        <v>-0.14758010208606701</v>
      </c>
      <c r="AJ184" s="6">
        <v>10.954389572143601</v>
      </c>
      <c r="AK184">
        <v>-8.6500197649002103E-2</v>
      </c>
      <c r="AL184">
        <v>-8.6500197649002103E-2</v>
      </c>
      <c r="AM184">
        <v>0.18667019903659801</v>
      </c>
      <c r="AN184" s="6">
        <v>10.954389572143601</v>
      </c>
      <c r="AU184" s="9">
        <f t="shared" si="25"/>
        <v>1.0684571595387534E-3</v>
      </c>
      <c r="AV184" s="9">
        <f t="shared" si="26"/>
        <v>0.12799930572510121</v>
      </c>
      <c r="AW184" s="9">
        <f t="shared" si="27"/>
        <v>8.0896461163243688E-4</v>
      </c>
      <c r="AX184" s="9">
        <f t="shared" si="37"/>
        <v>10.8263902664185</v>
      </c>
      <c r="AY184" s="9">
        <f t="shared" si="29"/>
        <v>10.954389572143601</v>
      </c>
      <c r="AZ184" s="9">
        <f t="shared" si="30"/>
        <v>2.5949254790631651E-4</v>
      </c>
      <c r="BB184" s="9">
        <f t="shared" si="31"/>
        <v>1.3676177461797412E-4</v>
      </c>
      <c r="BC184" s="9">
        <f t="shared" si="38"/>
        <v>8.7581665972544364E-3</v>
      </c>
      <c r="BD184" s="9">
        <f t="shared" si="33"/>
        <v>3.3214865972846082E-5</v>
      </c>
      <c r="BE184" s="9">
        <f t="shared" si="34"/>
        <v>8.8617135058995638E-3</v>
      </c>
      <c r="BG184">
        <f>SUM(I184 * AP184)</f>
        <v>0</v>
      </c>
    </row>
    <row r="185" spans="1:59" x14ac:dyDescent="0.35">
      <c r="A185">
        <v>161</v>
      </c>
      <c r="B185" t="s">
        <v>206</v>
      </c>
      <c r="C185">
        <v>10.9150896072388</v>
      </c>
      <c r="D185">
        <v>10.9241399765015</v>
      </c>
      <c r="E185">
        <v>10.9852895736694</v>
      </c>
      <c r="F185">
        <v>10.8967399597168</v>
      </c>
      <c r="G185">
        <v>897</v>
      </c>
      <c r="H185">
        <v>1058</v>
      </c>
      <c r="I185">
        <v>1955</v>
      </c>
      <c r="J185">
        <v>10.953200340271</v>
      </c>
      <c r="K185">
        <v>10.891690254211399</v>
      </c>
      <c r="L185">
        <v>10.9206695556641</v>
      </c>
      <c r="M185">
        <v>10.9245796203613</v>
      </c>
      <c r="N185">
        <v>17.512479782104499</v>
      </c>
      <c r="O185">
        <v>40.384140014648402</v>
      </c>
      <c r="P185">
        <v>1731.26293945312</v>
      </c>
      <c r="Q185">
        <v>0.465332001447678</v>
      </c>
      <c r="R185">
        <v>0.79523700475692705</v>
      </c>
      <c r="S185">
        <v>2.5310600176453601E-2</v>
      </c>
      <c r="T185">
        <v>4.1958898305892903E-2</v>
      </c>
      <c r="U185">
        <v>4.1319400072097799E-2</v>
      </c>
      <c r="V185">
        <v>0.13090810179710399</v>
      </c>
      <c r="W185">
        <v>3.75441193580627</v>
      </c>
      <c r="X185">
        <v>3.9411261081695601</v>
      </c>
      <c r="Y185">
        <v>0.14507380127906799</v>
      </c>
      <c r="Z185">
        <v>1.12316999584436E-2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0.14507380127906799</v>
      </c>
      <c r="AH185" t="s">
        <v>127</v>
      </c>
      <c r="AI185">
        <v>-0.14758010208606701</v>
      </c>
      <c r="AJ185" s="6">
        <v>10.953200340271</v>
      </c>
      <c r="AK185">
        <v>-2.5063001085072799E-3</v>
      </c>
      <c r="AL185">
        <v>-2.5063001085072799E-3</v>
      </c>
      <c r="AM185">
        <v>0.465332001447678</v>
      </c>
      <c r="AN185" s="6">
        <v>10.953200340271</v>
      </c>
      <c r="AU185" s="9">
        <f t="shared" si="25"/>
        <v>2.05906680289982E-3</v>
      </c>
      <c r="AV185" s="9">
        <f t="shared" si="26"/>
        <v>6.1510086059600511E-2</v>
      </c>
      <c r="AW185" s="9">
        <f t="shared" si="27"/>
        <v>6.9623935618060018E-5</v>
      </c>
      <c r="AX185" s="9">
        <f t="shared" si="37"/>
        <v>10.891690254211399</v>
      </c>
      <c r="AY185" s="9">
        <f t="shared" si="29"/>
        <v>10.953200340271</v>
      </c>
      <c r="AZ185" s="9">
        <f t="shared" si="30"/>
        <v>1.98944286728176E-3</v>
      </c>
      <c r="BB185" s="9">
        <f t="shared" si="31"/>
        <v>1.266533762488344E-4</v>
      </c>
      <c r="BC185" s="9">
        <f t="shared" si="38"/>
        <v>7.583223410310662E-4</v>
      </c>
      <c r="BD185" s="9">
        <f t="shared" si="33"/>
        <v>1.2237080197715944E-4</v>
      </c>
      <c r="BE185" s="9">
        <f t="shared" si="34"/>
        <v>7.6260491530274121E-4</v>
      </c>
      <c r="BG185">
        <f>SUM(I185 * AP185)</f>
        <v>0</v>
      </c>
    </row>
    <row r="186" spans="1:59" x14ac:dyDescent="0.35">
      <c r="A186">
        <v>281</v>
      </c>
      <c r="B186" t="s">
        <v>225</v>
      </c>
      <c r="C186">
        <v>10.8590002059937</v>
      </c>
      <c r="D186">
        <v>10.8590002059937</v>
      </c>
      <c r="E186">
        <v>10.9681997299194</v>
      </c>
      <c r="F186">
        <v>10.7789602279663</v>
      </c>
      <c r="G186">
        <v>591</v>
      </c>
      <c r="H186">
        <v>777</v>
      </c>
      <c r="I186">
        <v>1368</v>
      </c>
      <c r="J186">
        <v>10.9531803131104</v>
      </c>
      <c r="K186">
        <v>10.811809539794901</v>
      </c>
      <c r="L186">
        <v>10.8687896728516</v>
      </c>
      <c r="M186">
        <v>10.8909301757812</v>
      </c>
      <c r="N186">
        <v>16.447240829467798</v>
      </c>
      <c r="O186">
        <v>39.2943305969238</v>
      </c>
      <c r="P186">
        <v>1651.72595214844</v>
      </c>
      <c r="Q186">
        <v>0.44031369686126698</v>
      </c>
      <c r="R186">
        <v>0.860853612422943</v>
      </c>
      <c r="S186">
        <v>2.2932099178433401E-2</v>
      </c>
      <c r="T186">
        <v>6.0203101485967601E-2</v>
      </c>
      <c r="U186">
        <v>6.4712896943092305E-2</v>
      </c>
      <c r="V186">
        <v>4.1390500962734202E-2</v>
      </c>
      <c r="W186">
        <v>3.7872409820556601</v>
      </c>
      <c r="X186">
        <v>3.9407439231872599</v>
      </c>
      <c r="Y186">
        <v>4.74429987370968E-2</v>
      </c>
      <c r="Z186">
        <v>9.5645003020763397E-2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4.74429987370968E-2</v>
      </c>
      <c r="AH186" t="s">
        <v>127</v>
      </c>
      <c r="AI186">
        <v>-0.14758010208606701</v>
      </c>
      <c r="AJ186" s="6">
        <v>10.9531803131104</v>
      </c>
      <c r="AK186">
        <v>-0.100137196481228</v>
      </c>
      <c r="AL186">
        <v>-0.100137196481228</v>
      </c>
      <c r="AM186">
        <v>0.44031369686126698</v>
      </c>
      <c r="AN186" s="6">
        <v>10.9531803131104</v>
      </c>
      <c r="AU186" s="9">
        <f t="shared" si="25"/>
        <v>1.5121880017515692E-3</v>
      </c>
      <c r="AV186" s="9">
        <f t="shared" si="26"/>
        <v>0.14137077331549897</v>
      </c>
      <c r="AW186" s="9">
        <f t="shared" si="27"/>
        <v>2.0141795207094461E-4</v>
      </c>
      <c r="AX186" s="9">
        <f t="shared" si="37"/>
        <v>10.811809539794901</v>
      </c>
      <c r="AY186" s="9">
        <f t="shared" si="29"/>
        <v>10.9531803131104</v>
      </c>
      <c r="AZ186" s="9">
        <f t="shared" si="30"/>
        <v>1.3107700496806246E-3</v>
      </c>
      <c r="BB186" s="9">
        <f t="shared" si="31"/>
        <v>2.1377918720603845E-4</v>
      </c>
      <c r="BC186" s="9">
        <f t="shared" si="38"/>
        <v>2.1776925356865912E-3</v>
      </c>
      <c r="BD186" s="9">
        <f t="shared" si="33"/>
        <v>1.8530457556214489E-4</v>
      </c>
      <c r="BE186" s="9">
        <f t="shared" si="34"/>
        <v>2.2061671473304844E-3</v>
      </c>
    </row>
    <row r="187" spans="1:59" x14ac:dyDescent="0.35">
      <c r="A187">
        <v>593</v>
      </c>
      <c r="B187" t="s">
        <v>147</v>
      </c>
      <c r="C187">
        <v>10.687390327453601</v>
      </c>
      <c r="D187">
        <v>10.6919498443604</v>
      </c>
      <c r="E187">
        <v>10.8590002059937</v>
      </c>
      <c r="F187">
        <v>10.596630096435501</v>
      </c>
      <c r="G187">
        <v>2615</v>
      </c>
      <c r="H187">
        <v>1240</v>
      </c>
      <c r="I187">
        <v>3855</v>
      </c>
      <c r="J187">
        <v>10.946120262146</v>
      </c>
      <c r="K187">
        <v>10.6300096511841</v>
      </c>
      <c r="L187">
        <v>10.730119705200201</v>
      </c>
      <c r="M187">
        <v>10.7351398468018</v>
      </c>
      <c r="N187">
        <v>16.470270156860401</v>
      </c>
      <c r="O187">
        <v>39.682746887207003</v>
      </c>
      <c r="P187">
        <v>1682.39294433594</v>
      </c>
      <c r="Q187">
        <v>0.66742521524429299</v>
      </c>
      <c r="R187">
        <v>0.74158161878585804</v>
      </c>
      <c r="S187">
        <v>1.9981499761342999E-2</v>
      </c>
      <c r="T187">
        <v>0.140245705842972</v>
      </c>
      <c r="U187">
        <v>8.1213399767875699E-2</v>
      </c>
      <c r="V187">
        <v>7.8241497278213501E-2</v>
      </c>
      <c r="W187">
        <v>3.7447969913482702</v>
      </c>
      <c r="X187">
        <v>3.9395558834075901</v>
      </c>
      <c r="Y187">
        <v>-0.114596202969551</v>
      </c>
      <c r="Z187">
        <v>9.8688602447509793E-2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-0.114596202969551</v>
      </c>
      <c r="AH187" t="s">
        <v>127</v>
      </c>
      <c r="AI187">
        <v>-0.14758010208606701</v>
      </c>
      <c r="AJ187" s="6">
        <v>10.946120262146</v>
      </c>
      <c r="AK187">
        <v>-0.26217630505561801</v>
      </c>
      <c r="AL187">
        <v>-0.26217630505561801</v>
      </c>
      <c r="AM187">
        <v>0.66742521524429299</v>
      </c>
      <c r="AN187" s="6">
        <v>10.946120262146</v>
      </c>
      <c r="AU187" s="9">
        <f t="shared" si="25"/>
        <v>2.4132730015082957E-3</v>
      </c>
      <c r="AV187" s="9">
        <f t="shared" si="26"/>
        <v>0.31611061096189985</v>
      </c>
      <c r="AW187" s="9">
        <f t="shared" si="27"/>
        <v>-3.3864963384491213E-3</v>
      </c>
      <c r="AX187" s="9">
        <f t="shared" si="37"/>
        <v>10.6300096511841</v>
      </c>
      <c r="AY187" s="9">
        <f t="shared" si="29"/>
        <v>10.946120262146</v>
      </c>
      <c r="AZ187" s="9">
        <f t="shared" si="30"/>
        <v>5.799769339957417E-3</v>
      </c>
      <c r="BB187" s="9">
        <f t="shared" si="31"/>
        <v>7.6286120292464517E-4</v>
      </c>
      <c r="BC187" s="9">
        <f t="shared" si="38"/>
        <v>-3.5998488761413774E-2</v>
      </c>
      <c r="BD187" s="9">
        <f t="shared" si="33"/>
        <v>1.8333686294920337E-3</v>
      </c>
      <c r="BE187" s="9">
        <f t="shared" si="34"/>
        <v>-3.7068996187981165E-2</v>
      </c>
    </row>
    <row r="188" spans="1:59" x14ac:dyDescent="0.35">
      <c r="A188">
        <v>541</v>
      </c>
      <c r="B188" t="s">
        <v>265</v>
      </c>
      <c r="C188">
        <v>10.7144203186035</v>
      </c>
      <c r="D188">
        <v>10.7144203186035</v>
      </c>
      <c r="E188">
        <v>10.8967399597168</v>
      </c>
      <c r="F188">
        <v>10.596630096435501</v>
      </c>
      <c r="G188">
        <v>351</v>
      </c>
      <c r="H188">
        <v>264</v>
      </c>
      <c r="I188">
        <v>615</v>
      </c>
      <c r="J188">
        <v>10.944660186767599</v>
      </c>
      <c r="K188">
        <v>10.6418199539185</v>
      </c>
      <c r="L188">
        <v>10.7697601318359</v>
      </c>
      <c r="M188">
        <v>10.773779869079601</v>
      </c>
      <c r="N188">
        <v>16.2906303405762</v>
      </c>
      <c r="O188">
        <v>40.661830902099602</v>
      </c>
      <c r="P188">
        <v>1752.28002929688</v>
      </c>
      <c r="Q188">
        <v>0.56427210569381703</v>
      </c>
      <c r="R188">
        <v>0.76377040147781405</v>
      </c>
      <c r="S188">
        <v>1.4896900393068801E-2</v>
      </c>
      <c r="T188">
        <v>8.7476998567581205E-2</v>
      </c>
      <c r="U188">
        <v>8.3079099655151395E-2</v>
      </c>
      <c r="V188">
        <v>0.102590702474117</v>
      </c>
      <c r="W188">
        <v>3.7752161026000999</v>
      </c>
      <c r="X188">
        <v>3.9426300525665301</v>
      </c>
      <c r="Y188">
        <v>-7.1874000132083907E-2</v>
      </c>
      <c r="Z188">
        <v>5.2946001291274997E-2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-7.1874000132083907E-2</v>
      </c>
      <c r="AH188" t="s">
        <v>127</v>
      </c>
      <c r="AI188">
        <v>-0.14758010208606701</v>
      </c>
      <c r="AJ188" s="6">
        <v>10.944660186767599</v>
      </c>
      <c r="AK188">
        <v>-0.21945409476757</v>
      </c>
      <c r="AL188">
        <v>-0.21945409476757</v>
      </c>
      <c r="AM188">
        <v>0.56427210569381703</v>
      </c>
      <c r="AN188" s="6">
        <v>10.944660186767599</v>
      </c>
      <c r="AU188" s="9">
        <f t="shared" si="25"/>
        <v>5.1379360677273386E-4</v>
      </c>
      <c r="AV188" s="9">
        <f t="shared" si="26"/>
        <v>0.30284023284909978</v>
      </c>
      <c r="AW188" s="9">
        <f t="shared" si="27"/>
        <v>-2.6468403694621578E-4</v>
      </c>
      <c r="AX188" s="9">
        <f t="shared" si="37"/>
        <v>10.6418199539185</v>
      </c>
      <c r="AY188" s="9">
        <f t="shared" si="29"/>
        <v>10.944660186767599</v>
      </c>
      <c r="AZ188" s="9">
        <f t="shared" si="30"/>
        <v>7.7847764371894964E-4</v>
      </c>
      <c r="BB188" s="9">
        <f t="shared" si="31"/>
        <v>1.5559737551143352E-4</v>
      </c>
      <c r="BC188" s="9">
        <f t="shared" si="38"/>
        <v>-2.8167198658579405E-3</v>
      </c>
      <c r="BD188" s="9">
        <f t="shared" si="33"/>
        <v>2.3575435089166524E-4</v>
      </c>
      <c r="BE188" s="9">
        <f t="shared" si="34"/>
        <v>-2.8968768412381721E-3</v>
      </c>
    </row>
    <row r="189" spans="1:59" x14ac:dyDescent="0.35">
      <c r="A189">
        <v>352</v>
      </c>
      <c r="B189" t="s">
        <v>230</v>
      </c>
      <c r="C189">
        <v>10.7144203186035</v>
      </c>
      <c r="D189">
        <v>10.7144203186035</v>
      </c>
      <c r="E189">
        <v>10.9150896072388</v>
      </c>
      <c r="F189">
        <v>10.491270065307599</v>
      </c>
      <c r="G189">
        <v>86</v>
      </c>
      <c r="H189">
        <v>67</v>
      </c>
      <c r="I189">
        <v>153</v>
      </c>
      <c r="J189">
        <v>10.934370040893601</v>
      </c>
      <c r="K189">
        <v>10.522580146789601</v>
      </c>
      <c r="L189">
        <v>10.7077798843384</v>
      </c>
      <c r="M189">
        <v>10.7140102386475</v>
      </c>
      <c r="N189">
        <v>16.427690505981399</v>
      </c>
      <c r="O189">
        <v>43.5308647155762</v>
      </c>
      <c r="P189">
        <v>2011.44201660156</v>
      </c>
      <c r="Q189">
        <v>0.53513580560684204</v>
      </c>
      <c r="R189">
        <v>0.85422778129577603</v>
      </c>
      <c r="S189">
        <v>8.2898000255227106E-3</v>
      </c>
      <c r="T189">
        <v>2.21273005008698E-2</v>
      </c>
      <c r="U189">
        <v>0.10260169953107801</v>
      </c>
      <c r="V189">
        <v>7.2248399257659898E-2</v>
      </c>
      <c r="W189">
        <v>3.7248010635375999</v>
      </c>
      <c r="X189">
        <v>3.9363648891449001</v>
      </c>
      <c r="Y189">
        <v>-0.16602300107479101</v>
      </c>
      <c r="Z189">
        <v>3.4984398633241702E-2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-0.16602300107479101</v>
      </c>
      <c r="AH189" t="s">
        <v>127</v>
      </c>
      <c r="AI189">
        <v>-0.14758010208606701</v>
      </c>
      <c r="AJ189" s="6">
        <v>10.934370040893601</v>
      </c>
      <c r="AK189">
        <v>-0.31360319256782498</v>
      </c>
      <c r="AL189">
        <v>-0.31360319256782498</v>
      </c>
      <c r="AM189">
        <v>0.53513580560684204</v>
      </c>
      <c r="AN189" s="6">
        <v>10.934370040893601</v>
      </c>
      <c r="AU189" s="9">
        <f t="shared" si="25"/>
        <v>1.3039458959762564E-4</v>
      </c>
      <c r="AV189" s="9">
        <f t="shared" si="26"/>
        <v>0.41178989410400035</v>
      </c>
      <c r="AW189" s="9">
        <f t="shared" si="27"/>
        <v>-6.034352253864121E-5</v>
      </c>
      <c r="AX189" s="9">
        <f t="shared" si="37"/>
        <v>10.522580146789601</v>
      </c>
      <c r="AY189" s="9">
        <f t="shared" si="29"/>
        <v>10.934370040893601</v>
      </c>
      <c r="AZ189" s="9">
        <f t="shared" si="30"/>
        <v>1.9073811213626685E-4</v>
      </c>
      <c r="BB189" s="9">
        <f t="shared" si="31"/>
        <v>5.3695174242140851E-5</v>
      </c>
      <c r="BC189" s="9">
        <f t="shared" si="38"/>
        <v>-6.3496955225245675E-4</v>
      </c>
      <c r="BD189" s="9">
        <f t="shared" si="33"/>
        <v>7.8544026998190276E-5</v>
      </c>
      <c r="BE189" s="9">
        <f t="shared" si="34"/>
        <v>-6.5981840500850617E-4</v>
      </c>
    </row>
    <row r="190" spans="1:59" x14ac:dyDescent="0.35">
      <c r="A190">
        <v>470</v>
      </c>
      <c r="B190" t="s">
        <v>212</v>
      </c>
      <c r="C190">
        <v>10.8077096939087</v>
      </c>
      <c r="D190">
        <v>10.7995796203613</v>
      </c>
      <c r="E190">
        <v>10.8590002059937</v>
      </c>
      <c r="F190">
        <v>10.596630096435501</v>
      </c>
      <c r="G190">
        <v>5635</v>
      </c>
      <c r="H190">
        <v>9894</v>
      </c>
      <c r="I190">
        <v>15529</v>
      </c>
      <c r="J190">
        <v>10.933790206909199</v>
      </c>
      <c r="K190">
        <v>10.6501197814941</v>
      </c>
      <c r="L190">
        <v>10.8326301574707</v>
      </c>
      <c r="M190">
        <v>10.8314199447632</v>
      </c>
      <c r="N190">
        <v>16.322429656982401</v>
      </c>
      <c r="O190">
        <v>41.269866943359403</v>
      </c>
      <c r="P190">
        <v>1805.68200683594</v>
      </c>
      <c r="Q190">
        <v>0.36087781190872198</v>
      </c>
      <c r="R190">
        <v>0.79428088665008501</v>
      </c>
      <c r="S190">
        <v>1.81411001831293E-2</v>
      </c>
      <c r="T190">
        <v>7.0415101945400196E-2</v>
      </c>
      <c r="U190">
        <v>7.2800002992153195E-2</v>
      </c>
      <c r="V190">
        <v>9.8761603236198398E-2</v>
      </c>
      <c r="W190">
        <v>3.8448719978332502</v>
      </c>
      <c r="X190">
        <v>3.9414849281311</v>
      </c>
      <c r="Y190">
        <v>-6.0788899660110501E-2</v>
      </c>
      <c r="Z190">
        <v>1.3919799588620701E-2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-6.0788899660110501E-2</v>
      </c>
      <c r="AH190" t="s">
        <v>127</v>
      </c>
      <c r="AI190">
        <v>-0.14758010208606701</v>
      </c>
      <c r="AJ190" s="6">
        <v>10.933790206909199</v>
      </c>
      <c r="AK190">
        <v>-0.20836900174617801</v>
      </c>
      <c r="AL190">
        <v>-0.20836900174617801</v>
      </c>
      <c r="AM190">
        <v>0.36087781190872198</v>
      </c>
      <c r="AN190" s="6">
        <v>10.933790206909199</v>
      </c>
      <c r="AU190" s="9">
        <f t="shared" si="25"/>
        <v>1.925558312655087E-2</v>
      </c>
      <c r="AV190" s="9">
        <f t="shared" si="26"/>
        <v>0.28367042541509946</v>
      </c>
      <c r="AW190" s="9">
        <f t="shared" si="27"/>
        <v>6.7578010115757099E-3</v>
      </c>
      <c r="AX190" s="9">
        <f t="shared" si="37"/>
        <v>10.6501197814941</v>
      </c>
      <c r="AY190" s="9">
        <f t="shared" si="29"/>
        <v>10.933790206909199</v>
      </c>
      <c r="AZ190" s="9">
        <f t="shared" si="30"/>
        <v>1.249778211497516E-2</v>
      </c>
      <c r="BB190" s="9">
        <f t="shared" si="31"/>
        <v>5.4622394571244961E-3</v>
      </c>
      <c r="BC190" s="9">
        <f t="shared" si="38"/>
        <v>7.1971390232783303E-2</v>
      </c>
      <c r="BD190" s="9">
        <f t="shared" si="33"/>
        <v>3.545251169300225E-3</v>
      </c>
      <c r="BE190" s="9">
        <f t="shared" si="34"/>
        <v>7.3888378520607575E-2</v>
      </c>
    </row>
    <row r="191" spans="1:59" x14ac:dyDescent="0.35">
      <c r="A191">
        <v>192</v>
      </c>
      <c r="B191" t="s">
        <v>210</v>
      </c>
      <c r="C191">
        <v>10.8590002059937</v>
      </c>
      <c r="D191">
        <v>10.8590002059937</v>
      </c>
      <c r="E191">
        <v>10.9150896072388</v>
      </c>
      <c r="F191">
        <v>10.7995796203613</v>
      </c>
      <c r="G191">
        <v>216</v>
      </c>
      <c r="H191">
        <v>316</v>
      </c>
      <c r="I191">
        <v>532</v>
      </c>
      <c r="J191">
        <v>10.9313297271729</v>
      </c>
      <c r="K191">
        <v>10.810489654541</v>
      </c>
      <c r="L191">
        <v>10.8850297927856</v>
      </c>
      <c r="M191">
        <v>10.885840415954601</v>
      </c>
      <c r="N191">
        <v>16.607889175415</v>
      </c>
      <c r="O191">
        <v>40.942356109619098</v>
      </c>
      <c r="P191">
        <v>1796.02404785156</v>
      </c>
      <c r="Q191">
        <v>0.37648680806160001</v>
      </c>
      <c r="R191">
        <v>0.75977832078933705</v>
      </c>
      <c r="S191">
        <v>2.4957099929451901E-2</v>
      </c>
      <c r="T191">
        <v>7.0517003536224407E-2</v>
      </c>
      <c r="U191">
        <v>6.9461502134799999E-2</v>
      </c>
      <c r="V191">
        <v>0.13671749830245999</v>
      </c>
      <c r="W191">
        <v>3.7438209056854199</v>
      </c>
      <c r="X191">
        <v>3.9418239593505899</v>
      </c>
      <c r="Y191">
        <v>0.109718397259712</v>
      </c>
      <c r="Z191">
        <v>6.5692298114299802E-2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0.109718397259712</v>
      </c>
      <c r="AH191" t="s">
        <v>127</v>
      </c>
      <c r="AI191">
        <v>-0.14758010208606701</v>
      </c>
      <c r="AJ191" s="6">
        <v>10.9313297271729</v>
      </c>
      <c r="AK191">
        <v>-3.7861701101064703E-2</v>
      </c>
      <c r="AL191">
        <v>-3.7861701101064703E-2</v>
      </c>
      <c r="AM191">
        <v>0.37648680806160001</v>
      </c>
      <c r="AN191" s="6">
        <v>10.9313297271729</v>
      </c>
      <c r="AU191" s="9">
        <f t="shared" si="25"/>
        <v>6.149953778037269E-4</v>
      </c>
      <c r="AV191" s="9">
        <f t="shared" si="26"/>
        <v>0.12084007263189989</v>
      </c>
      <c r="AW191" s="9">
        <f t="shared" si="27"/>
        <v>1.3593221243821943E-4</v>
      </c>
      <c r="AX191" s="9">
        <f t="shared" si="37"/>
        <v>10.810489654541</v>
      </c>
      <c r="AY191" s="9">
        <f t="shared" si="29"/>
        <v>10.9313297271729</v>
      </c>
      <c r="AZ191" s="9">
        <f t="shared" si="30"/>
        <v>4.7906316536550748E-4</v>
      </c>
      <c r="BB191" s="9">
        <f t="shared" si="31"/>
        <v>7.4316086122085074E-5</v>
      </c>
      <c r="BC191" s="9">
        <f t="shared" si="38"/>
        <v>1.4694937762822404E-3</v>
      </c>
      <c r="BD191" s="9">
        <f t="shared" si="33"/>
        <v>5.789002769803579E-5</v>
      </c>
      <c r="BE191" s="9">
        <f t="shared" si="34"/>
        <v>1.4859198347062898E-3</v>
      </c>
    </row>
    <row r="192" spans="1:59" x14ac:dyDescent="0.35">
      <c r="A192">
        <v>650</v>
      </c>
      <c r="B192" t="s">
        <v>267</v>
      </c>
      <c r="C192">
        <v>11.2252397537231</v>
      </c>
      <c r="D192">
        <v>11.2252397537231</v>
      </c>
      <c r="E192">
        <v>11.2252397537231</v>
      </c>
      <c r="G192">
        <v>0</v>
      </c>
      <c r="H192">
        <v>4</v>
      </c>
      <c r="I192">
        <v>4</v>
      </c>
      <c r="J192">
        <v>10.9304599761963</v>
      </c>
      <c r="L192">
        <v>10.9304599761963</v>
      </c>
      <c r="M192">
        <v>10.9304599761963</v>
      </c>
      <c r="N192">
        <v>17.025499343872099</v>
      </c>
      <c r="O192">
        <v>45.288951873779297</v>
      </c>
      <c r="P192">
        <v>2239.71411132812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3.7413470745086701</v>
      </c>
      <c r="X192">
        <v>3.9479129314422599</v>
      </c>
      <c r="Z192">
        <v>3.4326098859310199E-2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t="s">
        <v>127</v>
      </c>
      <c r="AI192">
        <v>-0.14758010208606701</v>
      </c>
      <c r="AJ192" s="6">
        <v>10.9304599761963</v>
      </c>
      <c r="AM192">
        <v>0</v>
      </c>
      <c r="AN192" s="6">
        <v>10.9304599761963</v>
      </c>
      <c r="AU192" s="9">
        <f t="shared" si="25"/>
        <v>7.7847516177686957E-6</v>
      </c>
      <c r="AV192" s="9">
        <f t="shared" si="26"/>
        <v>10.9304599761963</v>
      </c>
      <c r="AW192" s="9">
        <f t="shared" si="27"/>
        <v>7.7847516177686957E-6</v>
      </c>
      <c r="AX192" s="9">
        <f t="shared" si="37"/>
        <v>0</v>
      </c>
      <c r="AY192" s="9">
        <f t="shared" si="29"/>
        <v>10.9304599761963</v>
      </c>
      <c r="AZ192" s="9">
        <f t="shared" si="30"/>
        <v>0</v>
      </c>
      <c r="BB192" s="9">
        <f t="shared" si="31"/>
        <v>8.5090915982650122E-5</v>
      </c>
      <c r="BC192" s="9">
        <f t="shared" si="38"/>
        <v>0</v>
      </c>
      <c r="BD192" s="9">
        <f t="shared" si="33"/>
        <v>0</v>
      </c>
      <c r="BE192" s="9">
        <f t="shared" si="34"/>
        <v>8.5090915982650122E-5</v>
      </c>
    </row>
    <row r="193" spans="1:59" x14ac:dyDescent="0.35">
      <c r="A193">
        <v>923</v>
      </c>
      <c r="B193" t="s">
        <v>198</v>
      </c>
      <c r="C193">
        <v>11.0020999908447</v>
      </c>
      <c r="D193">
        <v>11.0020999908447</v>
      </c>
      <c r="E193">
        <v>11.0020999908447</v>
      </c>
      <c r="F193">
        <v>11.4186096191406</v>
      </c>
      <c r="G193">
        <v>1</v>
      </c>
      <c r="H193">
        <v>12</v>
      </c>
      <c r="I193">
        <v>13</v>
      </c>
      <c r="J193">
        <v>10.924019813537599</v>
      </c>
      <c r="K193">
        <v>11.4186096191406</v>
      </c>
      <c r="L193">
        <v>11.0468797683716</v>
      </c>
      <c r="M193">
        <v>11.0468797683716</v>
      </c>
      <c r="N193">
        <v>16</v>
      </c>
      <c r="O193">
        <v>48.196949005127003</v>
      </c>
      <c r="P193">
        <v>2417.59497070312</v>
      </c>
      <c r="Q193">
        <v>0.248411700129509</v>
      </c>
      <c r="R193">
        <v>0.88500642776489302</v>
      </c>
      <c r="S193">
        <v>0</v>
      </c>
      <c r="T193">
        <v>0.11499360203743</v>
      </c>
      <c r="U193">
        <v>0</v>
      </c>
      <c r="V193">
        <v>0</v>
      </c>
      <c r="W193">
        <v>3.7410049438476598</v>
      </c>
      <c r="X193">
        <v>3.9401719570159899</v>
      </c>
      <c r="Y193">
        <v>0.59793847799301103</v>
      </c>
      <c r="Z193">
        <v>5.5112700909376103E-2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0.59793847799301103</v>
      </c>
      <c r="AH193" t="s">
        <v>127</v>
      </c>
      <c r="AI193">
        <v>-0.14758010208606701</v>
      </c>
      <c r="AJ193" s="6">
        <v>10.924019813537599</v>
      </c>
      <c r="AL193">
        <v>0.45035839080810502</v>
      </c>
      <c r="AM193">
        <v>0.248411700129509</v>
      </c>
      <c r="AN193" s="6">
        <v>10.924019813537599</v>
      </c>
      <c r="AU193" s="9">
        <f t="shared" si="25"/>
        <v>2.3354254853306085E-5</v>
      </c>
      <c r="AV193" s="9">
        <f t="shared" si="26"/>
        <v>-0.4945898056030007</v>
      </c>
      <c r="AW193" s="9">
        <f t="shared" si="27"/>
        <v>2.1136369828465773E-5</v>
      </c>
      <c r="AX193" s="9">
        <f t="shared" si="37"/>
        <v>11.4186096191406</v>
      </c>
      <c r="AY193" s="9">
        <f t="shared" si="29"/>
        <v>10.924019813537599</v>
      </c>
      <c r="AZ193" s="9">
        <f t="shared" si="30"/>
        <v>2.2178850248403124E-6</v>
      </c>
      <c r="BB193" s="9">
        <f t="shared" si="31"/>
        <v>-1.1550776367899593E-5</v>
      </c>
      <c r="BC193" s="9">
        <f t="shared" si="38"/>
        <v>2.4134795583703243E-4</v>
      </c>
      <c r="BD193" s="9">
        <f t="shared" si="33"/>
        <v>-1.0969433232855765E-6</v>
      </c>
      <c r="BE193" s="9">
        <f t="shared" si="34"/>
        <v>2.3089412279241842E-4</v>
      </c>
    </row>
    <row r="194" spans="1:59" x14ac:dyDescent="0.35">
      <c r="A194">
        <v>666</v>
      </c>
      <c r="B194" t="s">
        <v>282</v>
      </c>
      <c r="C194">
        <v>10.9331102371216</v>
      </c>
      <c r="D194">
        <v>10.9508104324341</v>
      </c>
      <c r="E194">
        <v>10.9331102371216</v>
      </c>
      <c r="F194">
        <v>10.9852895736694</v>
      </c>
      <c r="G194">
        <v>61</v>
      </c>
      <c r="H194">
        <v>426</v>
      </c>
      <c r="I194">
        <v>487</v>
      </c>
      <c r="J194">
        <v>10.9233999252319</v>
      </c>
      <c r="K194">
        <v>10.909350395202599</v>
      </c>
      <c r="L194">
        <v>10.910320281982401</v>
      </c>
      <c r="M194">
        <v>10.921409606933601</v>
      </c>
      <c r="N194">
        <v>16.3643398284912</v>
      </c>
      <c r="O194">
        <v>44.573482513427699</v>
      </c>
      <c r="P194">
        <v>2085.09692382812</v>
      </c>
      <c r="Q194">
        <v>0.14129410684108701</v>
      </c>
      <c r="R194">
        <v>0.77034091949462902</v>
      </c>
      <c r="S194">
        <v>2.1514600142836598E-2</v>
      </c>
      <c r="T194">
        <v>0.108287401497364</v>
      </c>
      <c r="U194">
        <v>9.6121698617935195E-2</v>
      </c>
      <c r="V194">
        <v>9.3998797237873105E-2</v>
      </c>
      <c r="W194">
        <v>3.7542600631713898</v>
      </c>
      <c r="X194">
        <v>3.9419219493865998</v>
      </c>
      <c r="Y194">
        <v>0.13228580355644201</v>
      </c>
      <c r="Z194">
        <v>4.3825700879096999E-2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0.13228580355644201</v>
      </c>
      <c r="AH194" t="s">
        <v>127</v>
      </c>
      <c r="AI194">
        <v>-0.14758010208606701</v>
      </c>
      <c r="AJ194" s="6">
        <v>10.9233999252319</v>
      </c>
      <c r="AK194">
        <v>-1.52944000437856E-2</v>
      </c>
      <c r="AL194">
        <v>-1.52944000437856E-2</v>
      </c>
      <c r="AM194">
        <v>0.14129410684108701</v>
      </c>
      <c r="AN194" s="6">
        <v>10.9233999252319</v>
      </c>
      <c r="AU194" s="9">
        <f t="shared" ref="AU194:AU257" si="39">SUM(H194/$H$471)</f>
        <v>8.2907604729236608E-4</v>
      </c>
      <c r="AV194" s="9">
        <f t="shared" ref="AV194:AV257" si="40">SUM(J194-K194)</f>
        <v>1.4049530029300428E-2</v>
      </c>
      <c r="AW194" s="9">
        <f t="shared" ref="AW194:AW257" si="41">SUM(AU194-AZ194)</f>
        <v>6.9378506077710702E-4</v>
      </c>
      <c r="AX194" s="9">
        <f t="shared" si="37"/>
        <v>10.909350395202599</v>
      </c>
      <c r="AY194" s="9">
        <f t="shared" ref="AY194:AY257" si="42">J194</f>
        <v>10.9233999252319</v>
      </c>
      <c r="AZ194" s="9">
        <f t="shared" ref="AZ194:AZ257" si="43">SUM(G194/$G$471)</f>
        <v>1.3529098651525904E-4</v>
      </c>
      <c r="BB194" s="9">
        <f t="shared" ref="BB194:BB257" si="44">SUM(AU194* AV194)</f>
        <v>1.1648128823007799E-5</v>
      </c>
      <c r="BC194" s="9">
        <f t="shared" si="38"/>
        <v>7.5687443269743917E-3</v>
      </c>
      <c r="BD194" s="9">
        <f t="shared" ref="BD194:BD257" si="45">SUM(AZ194 * AV194)</f>
        <v>1.900774777739811E-6</v>
      </c>
      <c r="BE194" s="9">
        <f t="shared" ref="BE194:BE257" si="46">SUM(AW194 * AY194)</f>
        <v>7.5784916810196596E-3</v>
      </c>
    </row>
    <row r="195" spans="1:59" x14ac:dyDescent="0.35">
      <c r="A195">
        <v>214</v>
      </c>
      <c r="B195" t="s">
        <v>353</v>
      </c>
      <c r="C195">
        <v>10.789319992065399</v>
      </c>
      <c r="D195">
        <v>10.7995796203613</v>
      </c>
      <c r="E195">
        <v>10.8395795822144</v>
      </c>
      <c r="F195">
        <v>10.7789602279663</v>
      </c>
      <c r="G195">
        <v>2554</v>
      </c>
      <c r="H195">
        <v>626</v>
      </c>
      <c r="I195">
        <v>3180</v>
      </c>
      <c r="J195">
        <v>10.922360420227101</v>
      </c>
      <c r="K195">
        <v>10.7956600189209</v>
      </c>
      <c r="L195">
        <v>10.8174695968628</v>
      </c>
      <c r="M195">
        <v>10.8218097686768</v>
      </c>
      <c r="N195">
        <v>16.429460525512699</v>
      </c>
      <c r="O195">
        <v>39.678733825683601</v>
      </c>
      <c r="P195">
        <v>1677.17797851562</v>
      </c>
      <c r="Q195">
        <v>0.79363828897476196</v>
      </c>
      <c r="R195">
        <v>0.78749251365661599</v>
      </c>
      <c r="S195">
        <v>2.10193004459143E-2</v>
      </c>
      <c r="T195">
        <v>0.1074049025774</v>
      </c>
      <c r="U195">
        <v>9.4111002981662806E-2</v>
      </c>
      <c r="V195">
        <v>6.0630600899457897E-2</v>
      </c>
      <c r="W195">
        <v>3.7258639335632302</v>
      </c>
      <c r="X195">
        <v>3.9372420310974099</v>
      </c>
      <c r="Y195">
        <v>3.40272001922131E-2</v>
      </c>
      <c r="Z195">
        <v>0.110385902225971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3.40272001922131E-2</v>
      </c>
      <c r="AH195" t="s">
        <v>127</v>
      </c>
      <c r="AI195">
        <v>-0.14758010208606701</v>
      </c>
      <c r="AJ195" s="6">
        <v>10.922360420227101</v>
      </c>
      <c r="AK195">
        <v>-0.11355300247669201</v>
      </c>
      <c r="AL195">
        <v>-0.11355300247669201</v>
      </c>
      <c r="AM195">
        <v>0.79363828897476196</v>
      </c>
      <c r="AN195" s="6">
        <v>10.922360420227101</v>
      </c>
      <c r="AU195" s="9">
        <f t="shared" si="39"/>
        <v>1.2183136281808009E-3</v>
      </c>
      <c r="AV195" s="9">
        <f t="shared" si="40"/>
        <v>0.12670040130620031</v>
      </c>
      <c r="AW195" s="9">
        <f t="shared" si="41"/>
        <v>-4.446164725261356E-3</v>
      </c>
      <c r="AX195" s="9" t="s">
        <v>2764</v>
      </c>
      <c r="AY195" s="9">
        <f t="shared" si="42"/>
        <v>10.922360420227101</v>
      </c>
      <c r="AZ195" s="9">
        <f t="shared" si="43"/>
        <v>5.6644783534421572E-3</v>
      </c>
      <c r="BB195" s="9">
        <f t="shared" si="44"/>
        <v>1.5436082560732039E-4</v>
      </c>
      <c r="BC195" s="9">
        <v>0</v>
      </c>
      <c r="BD195" s="9">
        <f t="shared" si="45"/>
        <v>7.176916805714061E-4</v>
      </c>
      <c r="BE195" s="9">
        <f t="shared" si="46"/>
        <v>-4.8562613617004535E-2</v>
      </c>
    </row>
    <row r="196" spans="1:59" x14ac:dyDescent="0.35">
      <c r="A196">
        <v>394</v>
      </c>
      <c r="B196" t="s">
        <v>499</v>
      </c>
      <c r="C196">
        <v>10.9681997299194</v>
      </c>
      <c r="D196">
        <v>10.9681997299194</v>
      </c>
      <c r="E196">
        <v>11.0020999908447</v>
      </c>
      <c r="F196">
        <v>10.9150896072388</v>
      </c>
      <c r="G196">
        <v>4</v>
      </c>
      <c r="H196">
        <v>12</v>
      </c>
      <c r="I196">
        <v>16</v>
      </c>
      <c r="J196">
        <v>10.9212398529053</v>
      </c>
      <c r="K196">
        <v>10.7049102783203</v>
      </c>
      <c r="L196">
        <v>10.9670295715332</v>
      </c>
      <c r="M196">
        <v>10.868860244751</v>
      </c>
      <c r="N196">
        <v>16.207849502563501</v>
      </c>
      <c r="O196">
        <v>47.3980102539062</v>
      </c>
      <c r="P196">
        <v>2312.10888671875</v>
      </c>
      <c r="Q196">
        <v>0.24212269484996801</v>
      </c>
      <c r="R196">
        <v>0.53012722730636597</v>
      </c>
      <c r="S196">
        <v>5.6384701281786E-2</v>
      </c>
      <c r="T196">
        <v>0.4134880900383</v>
      </c>
      <c r="U196">
        <v>0.13543389737605999</v>
      </c>
      <c r="V196">
        <v>0</v>
      </c>
      <c r="W196">
        <v>3.7220010757446298</v>
      </c>
      <c r="X196">
        <v>3.93659591674805</v>
      </c>
      <c r="Y196">
        <v>-2.71595008671284E-2</v>
      </c>
      <c r="Z196">
        <v>5.95448985695839E-2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-2.71595008671284E-2</v>
      </c>
      <c r="AH196" t="s">
        <v>127</v>
      </c>
      <c r="AI196">
        <v>-0.14758010208606701</v>
      </c>
      <c r="AJ196" s="6">
        <v>10.9212398529053</v>
      </c>
      <c r="AL196">
        <v>-0.174739599227905</v>
      </c>
      <c r="AM196">
        <v>0.24212269484996801</v>
      </c>
      <c r="AN196" s="6">
        <v>10.9212398529053</v>
      </c>
      <c r="AU196" s="9">
        <f t="shared" si="39"/>
        <v>2.3354254853306085E-5</v>
      </c>
      <c r="AV196" s="9">
        <f t="shared" si="40"/>
        <v>0.21632957458500002</v>
      </c>
      <c r="AW196" s="9">
        <f t="shared" si="41"/>
        <v>1.4482714753944835E-5</v>
      </c>
      <c r="AX196" s="9">
        <f t="shared" ref="AX196:AX217" si="47">K196</f>
        <v>10.7049102783203</v>
      </c>
      <c r="AY196" s="9">
        <f t="shared" si="42"/>
        <v>10.9212398529053</v>
      </c>
      <c r="AZ196" s="9">
        <f t="shared" si="43"/>
        <v>8.8715400993612498E-6</v>
      </c>
      <c r="BB196" s="9">
        <f t="shared" si="44"/>
        <v>5.0522160171653777E-6</v>
      </c>
      <c r="BC196" s="9">
        <f t="shared" ref="BC196:BC217" si="48">SUM(AW196 * AX196)</f>
        <v>1.5503616202748512E-4</v>
      </c>
      <c r="BD196" s="9">
        <f t="shared" si="45"/>
        <v>1.9191764956085878E-6</v>
      </c>
      <c r="BE196" s="9">
        <f t="shared" si="46"/>
        <v>1.5816920154904191E-4</v>
      </c>
    </row>
    <row r="197" spans="1:59" x14ac:dyDescent="0.35">
      <c r="A197">
        <v>835</v>
      </c>
      <c r="B197" t="s">
        <v>223</v>
      </c>
      <c r="C197">
        <v>10.596630096435501</v>
      </c>
      <c r="D197">
        <v>10.5865802764893</v>
      </c>
      <c r="E197">
        <v>10.9681997299194</v>
      </c>
      <c r="F197">
        <v>10.165849685668899</v>
      </c>
      <c r="G197">
        <v>110</v>
      </c>
      <c r="H197">
        <v>56</v>
      </c>
      <c r="I197">
        <v>166</v>
      </c>
      <c r="J197">
        <v>10.916339874267599</v>
      </c>
      <c r="K197">
        <v>10.173270225524901</v>
      </c>
      <c r="L197">
        <v>10.547630310058601</v>
      </c>
      <c r="M197">
        <v>10.429639816284199</v>
      </c>
      <c r="N197">
        <v>16.387769699096701</v>
      </c>
      <c r="O197">
        <v>44.879280090332003</v>
      </c>
      <c r="P197">
        <v>2110.248046875</v>
      </c>
      <c r="Q197">
        <v>0.65498471260070801</v>
      </c>
      <c r="R197">
        <v>0.69865751266479503</v>
      </c>
      <c r="S197">
        <v>6.3621997833251996E-3</v>
      </c>
      <c r="T197">
        <v>3.07327006012201E-2</v>
      </c>
      <c r="U197">
        <v>7.5969196856021895E-2</v>
      </c>
      <c r="V197">
        <v>0.23772040009498599</v>
      </c>
      <c r="W197">
        <v>3.8178029060363801</v>
      </c>
      <c r="X197">
        <v>3.93770408630371</v>
      </c>
      <c r="Y197">
        <v>-0.52065420150756803</v>
      </c>
      <c r="Z197">
        <v>-5.3099498152732801E-2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-0.52065420150756803</v>
      </c>
      <c r="AH197" t="s">
        <v>127</v>
      </c>
      <c r="AI197">
        <v>-0.14758010208606701</v>
      </c>
      <c r="AJ197" s="6">
        <v>10.916339874267599</v>
      </c>
      <c r="AK197">
        <v>-0.66823428869247403</v>
      </c>
      <c r="AL197">
        <v>-0.66823428869247403</v>
      </c>
      <c r="AM197">
        <v>0.65498471260070801</v>
      </c>
      <c r="AN197" s="6">
        <v>10.916339874267599</v>
      </c>
      <c r="AU197" s="9">
        <f t="shared" si="39"/>
        <v>1.0898652264876174E-4</v>
      </c>
      <c r="AV197" s="9">
        <f t="shared" si="40"/>
        <v>0.74306964874269887</v>
      </c>
      <c r="AW197" s="9">
        <f t="shared" si="41"/>
        <v>-1.349808300836726E-4</v>
      </c>
      <c r="AX197" s="9">
        <f t="shared" si="47"/>
        <v>10.173270225524901</v>
      </c>
      <c r="AY197" s="9">
        <f t="shared" si="42"/>
        <v>10.916339874267599</v>
      </c>
      <c r="AZ197" s="9">
        <f t="shared" si="43"/>
        <v>2.4396735273243434E-4</v>
      </c>
      <c r="BB197" s="9">
        <f t="shared" si="44"/>
        <v>8.098457710230359E-5</v>
      </c>
      <c r="BC197" s="9">
        <f t="shared" si="48"/>
        <v>-1.3731964597068623E-3</v>
      </c>
      <c r="BD197" s="9">
        <f t="shared" si="45"/>
        <v>1.8128473509957611E-4</v>
      </c>
      <c r="BE197" s="9">
        <f t="shared" si="46"/>
        <v>-1.4734966177041347E-3</v>
      </c>
    </row>
    <row r="198" spans="1:59" x14ac:dyDescent="0.35">
      <c r="A198">
        <v>722</v>
      </c>
      <c r="B198" t="s">
        <v>234</v>
      </c>
      <c r="C198">
        <v>10.9150896072388</v>
      </c>
      <c r="D198">
        <v>10.8967399597168</v>
      </c>
      <c r="E198">
        <v>10.9150896072388</v>
      </c>
      <c r="F198">
        <v>10.3089504241943</v>
      </c>
      <c r="G198">
        <v>10</v>
      </c>
      <c r="H198">
        <v>159</v>
      </c>
      <c r="I198">
        <v>169</v>
      </c>
      <c r="J198">
        <v>10.9138298034668</v>
      </c>
      <c r="K198">
        <v>10.2735300064087</v>
      </c>
      <c r="L198">
        <v>10.9021596908569</v>
      </c>
      <c r="M198">
        <v>10.8768196105957</v>
      </c>
      <c r="N198">
        <v>16.195899963378899</v>
      </c>
      <c r="O198">
        <v>44.144721984863303</v>
      </c>
      <c r="P198">
        <v>2043.80603027344</v>
      </c>
      <c r="Q198">
        <v>5.7794600725173999E-2</v>
      </c>
      <c r="R198">
        <v>0.87341922521591198</v>
      </c>
      <c r="S198">
        <v>2.4996999651193601E-2</v>
      </c>
      <c r="T198">
        <v>5.4662600159645101E-2</v>
      </c>
      <c r="U198">
        <v>8.7223701179027599E-2</v>
      </c>
      <c r="V198">
        <v>0</v>
      </c>
      <c r="W198">
        <v>3.8515470027923602</v>
      </c>
      <c r="X198">
        <v>3.9436469078064</v>
      </c>
      <c r="Y198">
        <v>-0.44932910799980202</v>
      </c>
      <c r="Z198">
        <v>-1.9758399575948701E-2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-0.44932910799980202</v>
      </c>
      <c r="AH198" t="s">
        <v>127</v>
      </c>
      <c r="AI198">
        <v>-0.14758010208606701</v>
      </c>
      <c r="AJ198" s="6">
        <v>10.9138298034668</v>
      </c>
      <c r="AL198">
        <v>-0.59690922498703003</v>
      </c>
      <c r="AM198">
        <v>5.7794600725173999E-2</v>
      </c>
      <c r="AN198" s="6">
        <v>10.9138298034668</v>
      </c>
      <c r="AU198" s="9">
        <f t="shared" si="39"/>
        <v>3.0944387680630563E-4</v>
      </c>
      <c r="AV198" s="9">
        <f t="shared" si="40"/>
        <v>0.64029979705810014</v>
      </c>
      <c r="AW198" s="9">
        <f t="shared" si="41"/>
        <v>2.8726502655790251E-4</v>
      </c>
      <c r="AX198" s="9">
        <f t="shared" si="47"/>
        <v>10.2735300064087</v>
      </c>
      <c r="AY198" s="9">
        <f t="shared" si="42"/>
        <v>10.9138298034668</v>
      </c>
      <c r="AZ198" s="9">
        <f t="shared" si="43"/>
        <v>2.2178850248403124E-5</v>
      </c>
      <c r="BB198" s="9">
        <f t="shared" si="44"/>
        <v>1.9813685151994924E-4</v>
      </c>
      <c r="BC198" s="9">
        <f t="shared" si="48"/>
        <v>2.9512258701344038E-3</v>
      </c>
      <c r="BD198" s="9">
        <f t="shared" si="45"/>
        <v>1.4201113313034515E-5</v>
      </c>
      <c r="BE198" s="9">
        <f t="shared" si="46"/>
        <v>3.1351616083413183E-3</v>
      </c>
    </row>
    <row r="199" spans="1:59" x14ac:dyDescent="0.35">
      <c r="A199">
        <v>536</v>
      </c>
      <c r="B199" t="s">
        <v>233</v>
      </c>
      <c r="C199">
        <v>10.596630096435501</v>
      </c>
      <c r="D199">
        <v>10.596630096435501</v>
      </c>
      <c r="E199">
        <v>10.8395795822144</v>
      </c>
      <c r="F199">
        <v>10.499569892883301</v>
      </c>
      <c r="G199">
        <v>197</v>
      </c>
      <c r="H199">
        <v>87</v>
      </c>
      <c r="I199">
        <v>284</v>
      </c>
      <c r="J199">
        <v>10.913379669189499</v>
      </c>
      <c r="K199">
        <v>10.537650108337401</v>
      </c>
      <c r="L199">
        <v>10.655280113220201</v>
      </c>
      <c r="M199">
        <v>10.658209800720201</v>
      </c>
      <c r="N199">
        <v>16.488529205322301</v>
      </c>
      <c r="O199">
        <v>38.974277496337898</v>
      </c>
      <c r="P199">
        <v>1623.62902832031</v>
      </c>
      <c r="Q199">
        <v>0.67915248870849598</v>
      </c>
      <c r="R199">
        <v>0.65615791082382202</v>
      </c>
      <c r="S199">
        <v>2.12185997515917E-2</v>
      </c>
      <c r="T199">
        <v>0.212471097707748</v>
      </c>
      <c r="U199">
        <v>7.7389098703861195E-2</v>
      </c>
      <c r="V199">
        <v>9.7529299557209001E-2</v>
      </c>
      <c r="W199">
        <v>3.73581790924072</v>
      </c>
      <c r="X199">
        <v>3.9403929710388201</v>
      </c>
      <c r="Y199">
        <v>-0.101968497037888</v>
      </c>
      <c r="Z199">
        <v>3.74929010868073E-2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-0.101968497037888</v>
      </c>
      <c r="AH199" t="s">
        <v>127</v>
      </c>
      <c r="AI199">
        <v>-0.14758010208606701</v>
      </c>
      <c r="AJ199" s="6">
        <v>10.913379669189499</v>
      </c>
      <c r="AK199">
        <v>-0.24954859912395499</v>
      </c>
      <c r="AL199">
        <v>-0.24954859912395499</v>
      </c>
      <c r="AM199">
        <v>0.67915248870849598</v>
      </c>
      <c r="AN199" s="6">
        <v>10.913379669189499</v>
      </c>
      <c r="AU199" s="9">
        <f t="shared" si="39"/>
        <v>1.6931834768646914E-4</v>
      </c>
      <c r="AV199" s="9">
        <f t="shared" si="40"/>
        <v>0.37572956085209874</v>
      </c>
      <c r="AW199" s="9">
        <f t="shared" si="41"/>
        <v>-2.6760500220707239E-4</v>
      </c>
      <c r="AX199" s="9">
        <f t="shared" si="47"/>
        <v>10.537650108337401</v>
      </c>
      <c r="AY199" s="9">
        <f t="shared" si="42"/>
        <v>10.913379669189499</v>
      </c>
      <c r="AZ199" s="9">
        <f t="shared" si="43"/>
        <v>4.3692334989354153E-4</v>
      </c>
      <c r="BB199" s="9">
        <f t="shared" si="44"/>
        <v>6.3617908420440024E-5</v>
      </c>
      <c r="BC199" s="9">
        <f t="shared" si="48"/>
        <v>-2.8199278804989865E-3</v>
      </c>
      <c r="BD199" s="9">
        <f t="shared" si="45"/>
        <v>1.6416501838152823E-4</v>
      </c>
      <c r="BE199" s="9">
        <f t="shared" si="46"/>
        <v>-2.9204749904600748E-3</v>
      </c>
    </row>
    <row r="200" spans="1:59" x14ac:dyDescent="0.35">
      <c r="A200">
        <v>864</v>
      </c>
      <c r="B200" t="s">
        <v>220</v>
      </c>
      <c r="C200">
        <v>10.8590002059937</v>
      </c>
      <c r="D200">
        <v>10.9150896072388</v>
      </c>
      <c r="E200">
        <v>10.9150896072388</v>
      </c>
      <c r="F200">
        <v>10.9331102371216</v>
      </c>
      <c r="G200">
        <v>39</v>
      </c>
      <c r="H200">
        <v>184</v>
      </c>
      <c r="I200">
        <v>223</v>
      </c>
      <c r="J200">
        <v>10.9100904464722</v>
      </c>
      <c r="K200">
        <v>10.912320137023899</v>
      </c>
      <c r="L200">
        <v>10.893429756164601</v>
      </c>
      <c r="M200">
        <v>10.910510063171399</v>
      </c>
      <c r="N200">
        <v>16.387199401855501</v>
      </c>
      <c r="O200">
        <v>40.956241607666001</v>
      </c>
      <c r="P200">
        <v>1776.7919921875</v>
      </c>
      <c r="Q200">
        <v>0.18841640651225999</v>
      </c>
      <c r="R200">
        <v>0.79577952623367298</v>
      </c>
      <c r="S200">
        <v>2.4939499795436901E-2</v>
      </c>
      <c r="T200">
        <v>8.7196797132492093E-2</v>
      </c>
      <c r="U200">
        <v>6.7053399980068207E-2</v>
      </c>
      <c r="V200">
        <v>6.8606398999690996E-2</v>
      </c>
      <c r="W200">
        <v>3.78917789459229</v>
      </c>
      <c r="X200">
        <v>3.9386360645294198</v>
      </c>
      <c r="Y200">
        <v>0.21406260132789601</v>
      </c>
      <c r="Z200">
        <v>3.4549001604318598E-2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0.21406260132789601</v>
      </c>
      <c r="AH200" t="s">
        <v>127</v>
      </c>
      <c r="AI200">
        <v>-0.14758010208606701</v>
      </c>
      <c r="AJ200" s="6">
        <v>10.9100904464722</v>
      </c>
      <c r="AK200">
        <v>6.6482499241828905E-2</v>
      </c>
      <c r="AL200">
        <v>6.6482499241828905E-2</v>
      </c>
      <c r="AM200">
        <v>0.18841640651225999</v>
      </c>
      <c r="AN200" s="6">
        <v>10.9100904464722</v>
      </c>
      <c r="AU200" s="9">
        <f t="shared" si="39"/>
        <v>3.5809857441735998E-4</v>
      </c>
      <c r="AV200" s="9">
        <f t="shared" si="40"/>
        <v>-2.2296905516991927E-3</v>
      </c>
      <c r="AW200" s="9">
        <f t="shared" si="41"/>
        <v>2.7160105844858777E-4</v>
      </c>
      <c r="AX200" s="9">
        <f t="shared" si="47"/>
        <v>10.912320137023899</v>
      </c>
      <c r="AY200" s="9">
        <f t="shared" si="42"/>
        <v>10.9100904464722</v>
      </c>
      <c r="AZ200" s="9">
        <f t="shared" si="43"/>
        <v>8.6497515968772179E-5</v>
      </c>
      <c r="BB200" s="9">
        <f t="shared" si="44"/>
        <v>-7.9844900795533781E-7</v>
      </c>
      <c r="BC200" s="9">
        <f t="shared" si="48"/>
        <v>2.9637976993455292E-3</v>
      </c>
      <c r="BD200" s="9">
        <f t="shared" si="45"/>
        <v>-1.9286269410102138E-7</v>
      </c>
      <c r="BE200" s="9">
        <f t="shared" si="46"/>
        <v>2.9631921130316751E-3</v>
      </c>
    </row>
    <row r="201" spans="1:59" x14ac:dyDescent="0.35">
      <c r="A201">
        <v>260</v>
      </c>
      <c r="B201" t="s">
        <v>303</v>
      </c>
      <c r="C201">
        <v>11.0020999908447</v>
      </c>
      <c r="D201">
        <v>10.9150896072388</v>
      </c>
      <c r="E201">
        <v>11.0020999908447</v>
      </c>
      <c r="F201">
        <v>10.819780349731399</v>
      </c>
      <c r="G201">
        <v>672</v>
      </c>
      <c r="H201">
        <v>1123</v>
      </c>
      <c r="I201">
        <v>1795</v>
      </c>
      <c r="J201">
        <v>10.9096899032593</v>
      </c>
      <c r="K201">
        <v>10.6430397033691</v>
      </c>
      <c r="L201">
        <v>10.8985900878906</v>
      </c>
      <c r="M201">
        <v>10.8103799819946</v>
      </c>
      <c r="N201">
        <v>16.413890838623001</v>
      </c>
      <c r="O201">
        <v>40.405155181884801</v>
      </c>
      <c r="P201">
        <v>1733.69702148438</v>
      </c>
      <c r="Q201">
        <v>0.37243339419364901</v>
      </c>
      <c r="R201">
        <v>0.84863072633743297</v>
      </c>
      <c r="S201">
        <v>2.0224699750542599E-2</v>
      </c>
      <c r="T201">
        <v>2.8519300743937499E-2</v>
      </c>
      <c r="U201">
        <v>7.6828703284263597E-2</v>
      </c>
      <c r="V201">
        <v>7.47935995459557E-2</v>
      </c>
      <c r="W201">
        <v>3.8058230876922599</v>
      </c>
      <c r="X201">
        <v>3.93112397193909</v>
      </c>
      <c r="Y201">
        <v>-0.11830919981002801</v>
      </c>
      <c r="Z201">
        <v>4.6200100332498599E-2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-0.11830919981002801</v>
      </c>
      <c r="AH201" t="s">
        <v>127</v>
      </c>
      <c r="AI201">
        <v>-0.14758010208606701</v>
      </c>
      <c r="AJ201" s="6">
        <v>10.9096899032593</v>
      </c>
      <c r="AK201">
        <v>-0.26588940620422402</v>
      </c>
      <c r="AL201">
        <v>-0.26588940620422402</v>
      </c>
      <c r="AM201">
        <v>0.37243339419364901</v>
      </c>
      <c r="AN201" s="6">
        <v>10.9096899032593</v>
      </c>
      <c r="AU201" s="9">
        <f t="shared" si="39"/>
        <v>2.1855690166885612E-3</v>
      </c>
      <c r="AV201" s="9">
        <f t="shared" si="40"/>
        <v>0.26665019989020067</v>
      </c>
      <c r="AW201" s="9">
        <f t="shared" si="41"/>
        <v>6.9515027999587139E-4</v>
      </c>
      <c r="AX201" s="9">
        <f t="shared" si="47"/>
        <v>10.6430397033691</v>
      </c>
      <c r="AY201" s="9">
        <f t="shared" si="42"/>
        <v>10.9096899032593</v>
      </c>
      <c r="AZ201" s="9">
        <f t="shared" si="43"/>
        <v>1.4904187366926898E-3</v>
      </c>
      <c r="BB201" s="9">
        <f t="shared" si="44"/>
        <v>5.8278241517383412E-4</v>
      </c>
      <c r="BC201" s="9">
        <f t="shared" si="48"/>
        <v>7.3985120298042054E-3</v>
      </c>
      <c r="BD201" s="9">
        <f t="shared" si="45"/>
        <v>3.9742045405920609E-4</v>
      </c>
      <c r="BE201" s="9">
        <f t="shared" si="46"/>
        <v>7.5838739909188336E-3</v>
      </c>
    </row>
    <row r="202" spans="1:59" x14ac:dyDescent="0.35">
      <c r="A202">
        <v>730</v>
      </c>
      <c r="B202" t="s">
        <v>201</v>
      </c>
      <c r="C202">
        <v>10.9150896072388</v>
      </c>
      <c r="D202">
        <v>10.9150896072388</v>
      </c>
      <c r="E202">
        <v>11.0020999908447</v>
      </c>
      <c r="F202">
        <v>10.7144203186035</v>
      </c>
      <c r="G202">
        <v>2</v>
      </c>
      <c r="H202">
        <v>29</v>
      </c>
      <c r="I202">
        <v>31</v>
      </c>
      <c r="J202">
        <v>10.9071998596191</v>
      </c>
      <c r="K202">
        <v>10.694970130920399</v>
      </c>
      <c r="L202">
        <v>10.895259857177701</v>
      </c>
      <c r="M202">
        <v>10.8967895507812</v>
      </c>
      <c r="N202">
        <v>16.203800201416001</v>
      </c>
      <c r="O202">
        <v>41.538394927978501</v>
      </c>
      <c r="P202">
        <v>1814.74499511719</v>
      </c>
      <c r="Q202">
        <v>4.9051098525524098E-2</v>
      </c>
      <c r="R202">
        <v>0.83620440959930398</v>
      </c>
      <c r="S202">
        <v>0</v>
      </c>
      <c r="T202">
        <v>0.142481699585915</v>
      </c>
      <c r="U202">
        <v>0</v>
      </c>
      <c r="V202">
        <v>2.13139001280069E-2</v>
      </c>
      <c r="W202">
        <v>3.7896080017089799</v>
      </c>
      <c r="X202">
        <v>3.9479129314422599</v>
      </c>
      <c r="Y202">
        <v>-1.2866000179201399E-3</v>
      </c>
      <c r="Z202">
        <v>2.2268200293183299E-2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-1.2866000179201399E-3</v>
      </c>
      <c r="AH202" t="s">
        <v>127</v>
      </c>
      <c r="AI202">
        <v>-0.14758010208606701</v>
      </c>
      <c r="AJ202" s="6">
        <v>10.9071998596191</v>
      </c>
      <c r="AL202">
        <v>-0.14886669814586601</v>
      </c>
      <c r="AM202">
        <v>4.9051098525524098E-2</v>
      </c>
      <c r="AN202" s="6">
        <v>10.9071998596191</v>
      </c>
      <c r="AU202" s="9">
        <f t="shared" si="39"/>
        <v>5.6439449228823045E-5</v>
      </c>
      <c r="AV202" s="9">
        <f t="shared" si="40"/>
        <v>0.21222972869870027</v>
      </c>
      <c r="AW202" s="9">
        <f t="shared" si="41"/>
        <v>5.2003679179142421E-5</v>
      </c>
      <c r="AX202" s="9">
        <f t="shared" si="47"/>
        <v>10.694970130920399</v>
      </c>
      <c r="AY202" s="9">
        <f t="shared" si="42"/>
        <v>10.9071998596191</v>
      </c>
      <c r="AZ202" s="9">
        <f t="shared" si="43"/>
        <v>4.4357700496806249E-6</v>
      </c>
      <c r="BB202" s="9">
        <f t="shared" si="44"/>
        <v>1.1978128997737183E-5</v>
      </c>
      <c r="BC202" s="9">
        <f t="shared" si="48"/>
        <v>5.5617779551889526E-4</v>
      </c>
      <c r="BD202" s="9">
        <f t="shared" si="45"/>
        <v>9.4140227421353922E-7</v>
      </c>
      <c r="BE202" s="9">
        <f t="shared" si="46"/>
        <v>5.6721452224241893E-4</v>
      </c>
    </row>
    <row r="203" spans="1:59" x14ac:dyDescent="0.35">
      <c r="A203">
        <v>131</v>
      </c>
      <c r="B203" t="s">
        <v>228</v>
      </c>
      <c r="C203">
        <v>10.8967399597168</v>
      </c>
      <c r="D203">
        <v>10.9150896072388</v>
      </c>
      <c r="E203">
        <v>10.9150896072388</v>
      </c>
      <c r="F203">
        <v>10.819780349731399</v>
      </c>
      <c r="G203">
        <v>143</v>
      </c>
      <c r="H203">
        <v>554</v>
      </c>
      <c r="I203">
        <v>697</v>
      </c>
      <c r="J203">
        <v>10.9003095626831</v>
      </c>
      <c r="K203">
        <v>10.8538303375244</v>
      </c>
      <c r="L203">
        <v>10.8782901763916</v>
      </c>
      <c r="M203">
        <v>10.890709877014199</v>
      </c>
      <c r="N203">
        <v>16.412670135498001</v>
      </c>
      <c r="O203">
        <v>40.847511291503899</v>
      </c>
      <c r="P203">
        <v>1773.72399902344</v>
      </c>
      <c r="Q203">
        <v>0.20653270184993699</v>
      </c>
      <c r="R203">
        <v>0.92139291763305697</v>
      </c>
      <c r="S203">
        <v>1.1005300097167501E-2</v>
      </c>
      <c r="T203">
        <v>3.2296899706125301E-2</v>
      </c>
      <c r="U203">
        <v>4.2260300368070602E-2</v>
      </c>
      <c r="V203">
        <v>2.7175700291991199E-2</v>
      </c>
      <c r="W203">
        <v>3.7563259601593</v>
      </c>
      <c r="X203">
        <v>3.93913793563843</v>
      </c>
      <c r="Y203">
        <v>0.13348509371280701</v>
      </c>
      <c r="Z203">
        <v>4.2275801301002502E-2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0.13348509371280701</v>
      </c>
      <c r="AH203" t="s">
        <v>127</v>
      </c>
      <c r="AI203">
        <v>-0.14758010208606701</v>
      </c>
      <c r="AJ203" s="6">
        <v>10.9003095626831</v>
      </c>
      <c r="AK203">
        <v>-1.40950996428728E-2</v>
      </c>
      <c r="AL203">
        <v>-1.40950996428728E-2</v>
      </c>
      <c r="AM203">
        <v>0.20653270184993699</v>
      </c>
      <c r="AN203" s="6">
        <v>10.9003095626831</v>
      </c>
      <c r="AU203" s="9">
        <f t="shared" si="39"/>
        <v>1.0781880990609644E-3</v>
      </c>
      <c r="AV203" s="9">
        <f t="shared" si="40"/>
        <v>4.6479225158700288E-2</v>
      </c>
      <c r="AW203" s="9">
        <f t="shared" si="41"/>
        <v>7.6103054050879982E-4</v>
      </c>
      <c r="AX203" s="9">
        <f t="shared" si="47"/>
        <v>10.8538303375244</v>
      </c>
      <c r="AY203" s="9">
        <f t="shared" si="42"/>
        <v>10.9003095626831</v>
      </c>
      <c r="AZ203" s="9">
        <f t="shared" si="43"/>
        <v>3.1715755855216463E-4</v>
      </c>
      <c r="BB203" s="9">
        <f t="shared" si="44"/>
        <v>5.0113347419685617E-5</v>
      </c>
      <c r="BC203" s="9">
        <f t="shared" si="48"/>
        <v>8.2600963683570026E-3</v>
      </c>
      <c r="BD203" s="9">
        <f t="shared" si="45"/>
        <v>1.474123757472973E-5</v>
      </c>
      <c r="BE203" s="9">
        <f t="shared" si="46"/>
        <v>8.2954684782019592E-3</v>
      </c>
      <c r="BG203">
        <f>SUM(I203 * AP203)</f>
        <v>0</v>
      </c>
    </row>
    <row r="204" spans="1:59" x14ac:dyDescent="0.35">
      <c r="A204">
        <v>834</v>
      </c>
      <c r="B204" t="s">
        <v>216</v>
      </c>
      <c r="C204">
        <v>10.7144203186035</v>
      </c>
      <c r="D204">
        <v>10.819780349731399</v>
      </c>
      <c r="E204">
        <v>11.127260208129901</v>
      </c>
      <c r="F204">
        <v>9.8091764450073207</v>
      </c>
      <c r="G204">
        <v>2</v>
      </c>
      <c r="H204">
        <v>6</v>
      </c>
      <c r="I204">
        <v>8</v>
      </c>
      <c r="J204">
        <v>10.8968496322632</v>
      </c>
      <c r="K204">
        <v>9.8091764450073207</v>
      </c>
      <c r="L204">
        <v>10.6941795349121</v>
      </c>
      <c r="M204">
        <v>10.704159736633301</v>
      </c>
      <c r="N204">
        <v>16.678810119628899</v>
      </c>
      <c r="O204">
        <v>38.8592720031738</v>
      </c>
      <c r="P204">
        <v>1568.81994628906</v>
      </c>
      <c r="Q204">
        <v>0.17715230584144601</v>
      </c>
      <c r="R204">
        <v>0.73841059207916304</v>
      </c>
      <c r="S204">
        <v>0</v>
      </c>
      <c r="T204">
        <v>0.26158940792083701</v>
      </c>
      <c r="U204">
        <v>0.26158940792083701</v>
      </c>
      <c r="V204">
        <v>0</v>
      </c>
      <c r="W204">
        <v>3.81517505645752</v>
      </c>
      <c r="X204">
        <v>3.9444150924682599</v>
      </c>
      <c r="Y204">
        <v>-1.0162940025329601</v>
      </c>
      <c r="Z204">
        <v>4.2072001844644498E-2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-1.0162940025329601</v>
      </c>
      <c r="AH204" t="s">
        <v>127</v>
      </c>
      <c r="AI204">
        <v>-0.14758010208606701</v>
      </c>
      <c r="AJ204" s="6">
        <v>10.8968496322632</v>
      </c>
      <c r="AL204">
        <v>-1.16387403011322</v>
      </c>
      <c r="AM204">
        <v>0.17715230584144601</v>
      </c>
      <c r="AN204" s="6">
        <v>10.8968496322632</v>
      </c>
      <c r="AU204" s="9">
        <f t="shared" si="39"/>
        <v>1.1677127426653043E-5</v>
      </c>
      <c r="AV204" s="9">
        <f t="shared" si="40"/>
        <v>1.0876731872558789</v>
      </c>
      <c r="AW204" s="9">
        <f t="shared" si="41"/>
        <v>7.2413573769724177E-6</v>
      </c>
      <c r="AX204" s="9">
        <f t="shared" si="47"/>
        <v>9.8091764450073207</v>
      </c>
      <c r="AY204" s="9">
        <f t="shared" si="42"/>
        <v>10.8968496322632</v>
      </c>
      <c r="AZ204" s="9">
        <f t="shared" si="43"/>
        <v>4.4357700496806249E-6</v>
      </c>
      <c r="BB204" s="9">
        <f t="shared" si="44"/>
        <v>1.2700898406140755E-5</v>
      </c>
      <c r="BC204" s="9">
        <f t="shared" si="48"/>
        <v>7.1031752212077841E-5</v>
      </c>
      <c r="BD204" s="9">
        <f t="shared" si="45"/>
        <v>4.8246681478702937E-6</v>
      </c>
      <c r="BE204" s="9">
        <f t="shared" si="46"/>
        <v>7.8907982470348303E-5</v>
      </c>
    </row>
    <row r="205" spans="1:59" x14ac:dyDescent="0.35">
      <c r="A205">
        <v>894</v>
      </c>
      <c r="B205" t="s">
        <v>205</v>
      </c>
      <c r="C205">
        <v>11.0020999908447</v>
      </c>
      <c r="D205">
        <v>11.0020999908447</v>
      </c>
      <c r="E205">
        <v>10.9681997299194</v>
      </c>
      <c r="F205">
        <v>11.127260208129901</v>
      </c>
      <c r="G205">
        <v>2</v>
      </c>
      <c r="H205">
        <v>7</v>
      </c>
      <c r="I205">
        <v>9</v>
      </c>
      <c r="J205">
        <v>10.895560264587401</v>
      </c>
      <c r="K205">
        <v>11.021929740905801</v>
      </c>
      <c r="L205">
        <v>10.926230430603001</v>
      </c>
      <c r="M205">
        <v>10.926230430603001</v>
      </c>
      <c r="N205">
        <v>16.363639831543001</v>
      </c>
      <c r="O205">
        <v>46.819999694824197</v>
      </c>
      <c r="P205">
        <v>2246.3310546875</v>
      </c>
      <c r="Q205">
        <v>0.24272729456424699</v>
      </c>
      <c r="R205">
        <v>0.41090908646583602</v>
      </c>
      <c r="S205">
        <v>0</v>
      </c>
      <c r="T205">
        <v>0.519999980926514</v>
      </c>
      <c r="U205">
        <v>0</v>
      </c>
      <c r="V205">
        <v>6.9090902805328397E-2</v>
      </c>
      <c r="W205">
        <v>3.8880889415740998</v>
      </c>
      <c r="X205">
        <v>3.91908502578735</v>
      </c>
      <c r="Y205">
        <v>0.29043141007423401</v>
      </c>
      <c r="Z205">
        <v>-5.3832501173019402E-2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0.29043141007423401</v>
      </c>
      <c r="AH205" t="s">
        <v>127</v>
      </c>
      <c r="AI205">
        <v>-0.14758010208606701</v>
      </c>
      <c r="AJ205" s="6">
        <v>10.895560264587401</v>
      </c>
      <c r="AL205">
        <v>0.14285120368003801</v>
      </c>
      <c r="AM205">
        <v>0.24272729456424699</v>
      </c>
      <c r="AN205" s="6">
        <v>10.895560264587401</v>
      </c>
      <c r="AU205" s="9">
        <f t="shared" si="39"/>
        <v>1.3623315331095218E-5</v>
      </c>
      <c r="AV205" s="9">
        <f t="shared" si="40"/>
        <v>-0.12636947631840023</v>
      </c>
      <c r="AW205" s="9">
        <f t="shared" si="41"/>
        <v>9.1875452814145938E-6</v>
      </c>
      <c r="AX205" s="9">
        <f t="shared" si="47"/>
        <v>11.021929740905801</v>
      </c>
      <c r="AY205" s="9">
        <f t="shared" si="42"/>
        <v>10.895560264587401</v>
      </c>
      <c r="AZ205" s="9">
        <f t="shared" si="43"/>
        <v>4.4357700496806249E-6</v>
      </c>
      <c r="BB205" s="9">
        <f t="shared" si="44"/>
        <v>-1.7215712241109359E-6</v>
      </c>
      <c r="BC205" s="9">
        <f t="shared" si="48"/>
        <v>1.0126447858314227E-4</v>
      </c>
      <c r="BD205" s="9">
        <f t="shared" si="45"/>
        <v>-5.605459382469847E-7</v>
      </c>
      <c r="BE205" s="9">
        <f t="shared" si="46"/>
        <v>1.0010345329727832E-4</v>
      </c>
    </row>
    <row r="206" spans="1:59" x14ac:dyDescent="0.35">
      <c r="A206">
        <v>330</v>
      </c>
      <c r="B206" t="s">
        <v>242</v>
      </c>
      <c r="C206">
        <v>10.8590002059937</v>
      </c>
      <c r="D206">
        <v>10.8590002059937</v>
      </c>
      <c r="E206">
        <v>10.878049850463899</v>
      </c>
      <c r="F206">
        <v>10.8590002059937</v>
      </c>
      <c r="G206">
        <v>2559</v>
      </c>
      <c r="H206">
        <v>1088</v>
      </c>
      <c r="I206">
        <v>3647</v>
      </c>
      <c r="J206">
        <v>10.891440391540501</v>
      </c>
      <c r="K206">
        <v>10.8302297592163</v>
      </c>
      <c r="L206">
        <v>10.842359542846699</v>
      </c>
      <c r="M206">
        <v>10.8493204116821</v>
      </c>
      <c r="N206">
        <v>16.384569168090799</v>
      </c>
      <c r="O206">
        <v>42.435211181640597</v>
      </c>
      <c r="P206">
        <v>1925.31494140625</v>
      </c>
      <c r="Q206">
        <v>0.68808507919311501</v>
      </c>
      <c r="R206">
        <v>0.65360742807388295</v>
      </c>
      <c r="S206">
        <v>2.23542004823685E-2</v>
      </c>
      <c r="T206">
        <v>0.10371900349855399</v>
      </c>
      <c r="U206">
        <v>6.3184902071952806E-2</v>
      </c>
      <c r="V206">
        <v>0.200001105666161</v>
      </c>
      <c r="W206">
        <v>3.7277290821075399</v>
      </c>
      <c r="X206">
        <v>3.94288301467896</v>
      </c>
      <c r="Y206">
        <v>8.8028497993946103E-2</v>
      </c>
      <c r="Z206">
        <v>6.8139202892780304E-2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8.8028497993946103E-2</v>
      </c>
      <c r="AH206" t="s">
        <v>127</v>
      </c>
      <c r="AI206">
        <v>-0.14758010208606701</v>
      </c>
      <c r="AJ206" s="6">
        <v>10.891440391540501</v>
      </c>
      <c r="AK206">
        <v>-5.9551600366830798E-2</v>
      </c>
      <c r="AL206">
        <v>-5.9551600366830798E-2</v>
      </c>
      <c r="AM206">
        <v>0.68808507919311501</v>
      </c>
      <c r="AN206" s="6">
        <v>10.891440391540501</v>
      </c>
      <c r="AU206" s="9">
        <f t="shared" si="39"/>
        <v>2.1174524400330852E-3</v>
      </c>
      <c r="AV206" s="9">
        <f t="shared" si="40"/>
        <v>6.1210632324200986E-2</v>
      </c>
      <c r="AW206" s="9">
        <f t="shared" si="41"/>
        <v>-3.558115338533274E-3</v>
      </c>
      <c r="AX206" s="9">
        <f t="shared" si="47"/>
        <v>10.8302297592163</v>
      </c>
      <c r="AY206" s="9">
        <f t="shared" si="42"/>
        <v>10.891440391540501</v>
      </c>
      <c r="AZ206" s="9">
        <f t="shared" si="43"/>
        <v>5.6755677785663592E-3</v>
      </c>
      <c r="BB206" s="9">
        <f t="shared" si="44"/>
        <v>1.2961060277084742E-4</v>
      </c>
      <c r="BC206" s="9">
        <f t="shared" si="48"/>
        <v>-3.8535206626107044E-2</v>
      </c>
      <c r="BD206" s="9">
        <f t="shared" si="45"/>
        <v>3.4740509252490756E-4</v>
      </c>
      <c r="BE206" s="9">
        <f t="shared" si="46"/>
        <v>-3.8753001115861101E-2</v>
      </c>
    </row>
    <row r="207" spans="1:59" x14ac:dyDescent="0.35">
      <c r="A207">
        <v>975</v>
      </c>
      <c r="B207" t="s">
        <v>151</v>
      </c>
      <c r="C207">
        <v>10.819780349731399</v>
      </c>
      <c r="D207">
        <v>10.819780349731399</v>
      </c>
      <c r="E207">
        <v>11.0120496749878</v>
      </c>
      <c r="F207">
        <v>10.6454200744629</v>
      </c>
      <c r="G207">
        <v>9</v>
      </c>
      <c r="H207">
        <v>35</v>
      </c>
      <c r="I207">
        <v>44</v>
      </c>
      <c r="J207">
        <v>10.891050338745099</v>
      </c>
      <c r="K207">
        <v>10.383729934692401</v>
      </c>
      <c r="L207">
        <v>10.7746696472168</v>
      </c>
      <c r="M207">
        <v>10.783670425415</v>
      </c>
      <c r="N207">
        <v>16.119850158691399</v>
      </c>
      <c r="O207">
        <v>45.008628845214801</v>
      </c>
      <c r="P207">
        <v>2152.97998046875</v>
      </c>
      <c r="Q207">
        <v>0.211649104952812</v>
      </c>
      <c r="R207">
        <v>0.76486098766326904</v>
      </c>
      <c r="S207">
        <v>9.2761300504207597E-2</v>
      </c>
      <c r="T207">
        <v>0.142377704381943</v>
      </c>
      <c r="U207">
        <v>0.13758389651775399</v>
      </c>
      <c r="V207">
        <v>0</v>
      </c>
      <c r="W207">
        <v>3.79505491256714</v>
      </c>
      <c r="X207">
        <v>3.9252550601959202</v>
      </c>
      <c r="Y207">
        <v>-0.29383710026741</v>
      </c>
      <c r="Z207">
        <v>3.5786099731922101E-2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-0.29383710026741</v>
      </c>
      <c r="AH207" t="s">
        <v>127</v>
      </c>
      <c r="AI207">
        <v>-0.14758010208606701</v>
      </c>
      <c r="AJ207" s="6">
        <v>10.891050338745099</v>
      </c>
      <c r="AL207">
        <v>-0.44141718745231601</v>
      </c>
      <c r="AM207">
        <v>0.211649104952812</v>
      </c>
      <c r="AN207" s="6">
        <v>10.891050338745099</v>
      </c>
      <c r="AU207" s="9">
        <f t="shared" si="39"/>
        <v>6.8116576655476093E-5</v>
      </c>
      <c r="AV207" s="9">
        <f t="shared" si="40"/>
        <v>0.50732040405269885</v>
      </c>
      <c r="AW207" s="9">
        <f t="shared" si="41"/>
        <v>4.8155611431913281E-5</v>
      </c>
      <c r="AX207" s="9">
        <f t="shared" si="47"/>
        <v>10.383729934692401</v>
      </c>
      <c r="AY207" s="9">
        <f t="shared" si="42"/>
        <v>10.891050338745099</v>
      </c>
      <c r="AZ207" s="9">
        <f t="shared" si="43"/>
        <v>1.9960965223562812E-5</v>
      </c>
      <c r="BB207" s="9">
        <f t="shared" si="44"/>
        <v>3.4556929191542766E-5</v>
      </c>
      <c r="BC207" s="9">
        <f t="shared" si="48"/>
        <v>5.0003486394897356E-4</v>
      </c>
      <c r="BD207" s="9">
        <f t="shared" si="45"/>
        <v>1.0126604942499755E-5</v>
      </c>
      <c r="BE207" s="9">
        <f t="shared" si="46"/>
        <v>5.2446518819801652E-4</v>
      </c>
    </row>
    <row r="208" spans="1:59" x14ac:dyDescent="0.35">
      <c r="A208">
        <v>290</v>
      </c>
      <c r="B208" t="s">
        <v>279</v>
      </c>
      <c r="C208">
        <v>10.9150896072388</v>
      </c>
      <c r="D208">
        <v>10.8967399597168</v>
      </c>
      <c r="E208">
        <v>10.9150896072388</v>
      </c>
      <c r="F208">
        <v>10.819780349731399</v>
      </c>
      <c r="G208">
        <v>83</v>
      </c>
      <c r="H208">
        <v>537</v>
      </c>
      <c r="I208">
        <v>620</v>
      </c>
      <c r="J208">
        <v>10.890789985656699</v>
      </c>
      <c r="K208">
        <v>10.831749916076699</v>
      </c>
      <c r="L208">
        <v>10.864870071411101</v>
      </c>
      <c r="M208">
        <v>10.8820295333862</v>
      </c>
      <c r="N208">
        <v>16.268129348754901</v>
      </c>
      <c r="O208">
        <v>40.208492279052699</v>
      </c>
      <c r="P208">
        <v>1711.54296875</v>
      </c>
      <c r="Q208">
        <v>0.14840739965438801</v>
      </c>
      <c r="R208">
        <v>0.83277869224548295</v>
      </c>
      <c r="S208">
        <v>1.1697400361299499E-2</v>
      </c>
      <c r="T208">
        <v>8.1709101796150194E-2</v>
      </c>
      <c r="U208">
        <v>9.0626202523708302E-2</v>
      </c>
      <c r="V208">
        <v>4.1185900568962097E-2</v>
      </c>
      <c r="W208">
        <v>3.78543305397034</v>
      </c>
      <c r="X208">
        <v>3.9355340003967298</v>
      </c>
      <c r="Y208">
        <v>0.14250490069389299</v>
      </c>
      <c r="Z208">
        <v>4.11319993436337E-2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0.14250490069389299</v>
      </c>
      <c r="AH208" t="s">
        <v>127</v>
      </c>
      <c r="AI208">
        <v>-0.14758010208606701</v>
      </c>
      <c r="AJ208" s="6">
        <v>10.890789985656699</v>
      </c>
      <c r="AK208">
        <v>-5.0753001123666798E-3</v>
      </c>
      <c r="AL208">
        <v>-5.0753001123666798E-3</v>
      </c>
      <c r="AM208">
        <v>0.14840739965438801</v>
      </c>
      <c r="AN208" s="6">
        <v>10.890789985656699</v>
      </c>
      <c r="AU208" s="9">
        <f t="shared" si="39"/>
        <v>1.0451029046854474E-3</v>
      </c>
      <c r="AV208" s="9">
        <f t="shared" si="40"/>
        <v>5.9040069579999965E-2</v>
      </c>
      <c r="AW208" s="9">
        <f t="shared" si="41"/>
        <v>8.6101844762370152E-4</v>
      </c>
      <c r="AX208" s="9">
        <f t="shared" si="47"/>
        <v>10.831749916076699</v>
      </c>
      <c r="AY208" s="9">
        <f t="shared" si="42"/>
        <v>10.890789985656699</v>
      </c>
      <c r="AZ208" s="9">
        <f t="shared" si="43"/>
        <v>1.8408445706174592E-4</v>
      </c>
      <c r="BB208" s="9">
        <f t="shared" si="44"/>
        <v>6.1702948210888889E-5</v>
      </c>
      <c r="BC208" s="9">
        <f t="shared" si="48"/>
        <v>9.326336497788518E-3</v>
      </c>
      <c r="BD208" s="9">
        <f t="shared" si="45"/>
        <v>1.0868359153521995E-5</v>
      </c>
      <c r="BE208" s="9">
        <f t="shared" si="46"/>
        <v>9.3771710868458865E-3</v>
      </c>
    </row>
    <row r="209" spans="1:59" x14ac:dyDescent="0.35">
      <c r="A209">
        <v>476</v>
      </c>
      <c r="B209" t="s">
        <v>314</v>
      </c>
      <c r="C209">
        <v>10.7363996505737</v>
      </c>
      <c r="D209">
        <v>10.7363996505737</v>
      </c>
      <c r="E209">
        <v>10.819780349731399</v>
      </c>
      <c r="F209">
        <v>10.5453395843506</v>
      </c>
      <c r="G209">
        <v>3600</v>
      </c>
      <c r="H209">
        <v>6789</v>
      </c>
      <c r="I209">
        <v>10389</v>
      </c>
      <c r="J209">
        <v>10.8902702331543</v>
      </c>
      <c r="K209">
        <v>10.5607500076294</v>
      </c>
      <c r="L209">
        <v>10.778750419616699</v>
      </c>
      <c r="M209">
        <v>10.7733201980591</v>
      </c>
      <c r="N209">
        <v>16.305000305175799</v>
      </c>
      <c r="O209">
        <v>41.4306831359863</v>
      </c>
      <c r="P209">
        <v>1827.07397460938</v>
      </c>
      <c r="Q209">
        <v>0.35493069887161299</v>
      </c>
      <c r="R209">
        <v>0.83061552047729503</v>
      </c>
      <c r="S209">
        <v>1.22595997527242E-2</v>
      </c>
      <c r="T209">
        <v>6.7209199070930495E-2</v>
      </c>
      <c r="U209">
        <v>6.7331299185752896E-2</v>
      </c>
      <c r="V209">
        <v>7.2010599076747894E-2</v>
      </c>
      <c r="W209">
        <v>3.7927680015564</v>
      </c>
      <c r="X209">
        <v>3.9380760192871098</v>
      </c>
      <c r="Y209">
        <v>-0.11395210027694699</v>
      </c>
      <c r="Z209">
        <v>8.1487996503710695E-3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-0.11395210027694699</v>
      </c>
      <c r="AH209" t="s">
        <v>127</v>
      </c>
      <c r="AI209">
        <v>-0.14758010208606701</v>
      </c>
      <c r="AJ209" s="6">
        <v>10.8902702331543</v>
      </c>
      <c r="AK209">
        <v>-0.26153230667114302</v>
      </c>
      <c r="AL209">
        <v>-0.26153230667114302</v>
      </c>
      <c r="AM209">
        <v>0.35493069887161299</v>
      </c>
      <c r="AN209" s="6">
        <v>10.8902702331543</v>
      </c>
      <c r="AU209" s="9">
        <f t="shared" si="39"/>
        <v>1.3212669683257919E-2</v>
      </c>
      <c r="AV209" s="9">
        <f t="shared" si="40"/>
        <v>0.32952022552490057</v>
      </c>
      <c r="AW209" s="9">
        <f t="shared" si="41"/>
        <v>5.2282835938327939E-3</v>
      </c>
      <c r="AX209" s="9">
        <f t="shared" si="47"/>
        <v>10.5607500076294</v>
      </c>
      <c r="AY209" s="9">
        <f t="shared" si="42"/>
        <v>10.8902702331543</v>
      </c>
      <c r="AZ209" s="9">
        <f t="shared" si="43"/>
        <v>7.9843860894251249E-3</v>
      </c>
      <c r="BB209" s="9">
        <f t="shared" si="44"/>
        <v>4.3538418938131656E-3</v>
      </c>
      <c r="BC209" s="9">
        <f t="shared" si="48"/>
        <v>5.5214596003458342E-2</v>
      </c>
      <c r="BD209" s="9">
        <f t="shared" si="45"/>
        <v>2.6310167048652459E-3</v>
      </c>
      <c r="BE209" s="9">
        <f t="shared" si="46"/>
        <v>5.6937421192406266E-2</v>
      </c>
    </row>
    <row r="210" spans="1:59" x14ac:dyDescent="0.35">
      <c r="A210">
        <v>714</v>
      </c>
      <c r="B210" t="s">
        <v>232</v>
      </c>
      <c r="C210">
        <v>10.9150896072388</v>
      </c>
      <c r="D210">
        <v>10.9150896072388</v>
      </c>
      <c r="E210">
        <v>10.9150896072388</v>
      </c>
      <c r="F210">
        <v>10.596630096435501</v>
      </c>
      <c r="G210">
        <v>19</v>
      </c>
      <c r="H210">
        <v>355</v>
      </c>
      <c r="I210">
        <v>374</v>
      </c>
      <c r="J210">
        <v>10.8891096115112</v>
      </c>
      <c r="K210">
        <v>10.733690261840801</v>
      </c>
      <c r="L210">
        <v>10.8793697357178</v>
      </c>
      <c r="M210">
        <v>10.881879806518601</v>
      </c>
      <c r="N210">
        <v>16.285459518432599</v>
      </c>
      <c r="O210">
        <v>42.1327095031738</v>
      </c>
      <c r="P210">
        <v>1865.24401855469</v>
      </c>
      <c r="Q210">
        <v>4.6517301350831999E-2</v>
      </c>
      <c r="R210">
        <v>0.72481727600097701</v>
      </c>
      <c r="S210">
        <v>4.0087699890136698E-2</v>
      </c>
      <c r="T210">
        <v>9.8928399384021801E-2</v>
      </c>
      <c r="U210">
        <v>0.12559670209884599</v>
      </c>
      <c r="V210">
        <v>8.3487600088119507E-2</v>
      </c>
      <c r="W210">
        <v>3.7797620296478298</v>
      </c>
      <c r="X210">
        <v>3.94395208358765</v>
      </c>
      <c r="Y210">
        <v>-1.07196997851133E-2</v>
      </c>
      <c r="Z210">
        <v>2.2587599232792899E-2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-1.07196997851133E-2</v>
      </c>
      <c r="AH210" t="s">
        <v>127</v>
      </c>
      <c r="AI210">
        <v>-0.14758010208606701</v>
      </c>
      <c r="AJ210" s="6">
        <v>10.8891096115112</v>
      </c>
      <c r="AL210">
        <v>-0.15829980373382599</v>
      </c>
      <c r="AM210">
        <v>4.6517301350831999E-2</v>
      </c>
      <c r="AN210" s="6">
        <v>10.8891096115112</v>
      </c>
      <c r="AU210" s="9">
        <f t="shared" si="39"/>
        <v>6.9089670607697172E-4</v>
      </c>
      <c r="AV210" s="9">
        <f t="shared" si="40"/>
        <v>0.1554193496703995</v>
      </c>
      <c r="AW210" s="9">
        <f t="shared" si="41"/>
        <v>6.4875689060500577E-4</v>
      </c>
      <c r="AX210" s="9">
        <f t="shared" si="47"/>
        <v>10.733690261840801</v>
      </c>
      <c r="AY210" s="9">
        <f t="shared" si="42"/>
        <v>10.8891096115112</v>
      </c>
      <c r="AZ210" s="9">
        <f t="shared" si="43"/>
        <v>4.2139815471965932E-5</v>
      </c>
      <c r="BB210" s="9">
        <f t="shared" si="44"/>
        <v>1.073787167479041E-4</v>
      </c>
      <c r="BC210" s="9">
        <f t="shared" si="48"/>
        <v>6.9635555189890685E-3</v>
      </c>
      <c r="BD210" s="9">
        <f t="shared" si="45"/>
        <v>6.5493427158835843E-6</v>
      </c>
      <c r="BE210" s="9">
        <f t="shared" si="46"/>
        <v>7.0643848930210884E-3</v>
      </c>
    </row>
    <row r="211" spans="1:59" x14ac:dyDescent="0.35">
      <c r="A211">
        <v>542</v>
      </c>
      <c r="B211" t="s">
        <v>337</v>
      </c>
      <c r="C211">
        <v>10.596630096435501</v>
      </c>
      <c r="D211">
        <v>10.596630096435501</v>
      </c>
      <c r="E211">
        <v>10.7789602279663</v>
      </c>
      <c r="F211">
        <v>10.596630096435501</v>
      </c>
      <c r="G211">
        <v>320</v>
      </c>
      <c r="H211">
        <v>105</v>
      </c>
      <c r="I211">
        <v>425</v>
      </c>
      <c r="J211">
        <v>10.8844203948975</v>
      </c>
      <c r="K211">
        <v>10.565270423889199</v>
      </c>
      <c r="L211">
        <v>10.628419876098601</v>
      </c>
      <c r="M211">
        <v>10.648449897766101</v>
      </c>
      <c r="N211">
        <v>16.298160552978501</v>
      </c>
      <c r="O211">
        <v>42.598373413085902</v>
      </c>
      <c r="P211">
        <v>1919.17102050781</v>
      </c>
      <c r="Q211">
        <v>0.73936790227890004</v>
      </c>
      <c r="R211">
        <v>0.69407391548156705</v>
      </c>
      <c r="S211">
        <v>2.4355100467801101E-2</v>
      </c>
      <c r="T211">
        <v>0.14352780580520599</v>
      </c>
      <c r="U211">
        <v>8.2639999687671703E-2</v>
      </c>
      <c r="V211">
        <v>9.7629599273204803E-2</v>
      </c>
      <c r="W211">
        <v>3.7232620716095002</v>
      </c>
      <c r="X211">
        <v>3.93658399581909</v>
      </c>
      <c r="Y211">
        <v>-0.15042430162429801</v>
      </c>
      <c r="Z211">
        <v>4.2632199823856402E-2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-0.15042430162429801</v>
      </c>
      <c r="AH211" t="s">
        <v>127</v>
      </c>
      <c r="AI211">
        <v>-0.14758010208606701</v>
      </c>
      <c r="AJ211" s="6">
        <v>10.8844203948975</v>
      </c>
      <c r="AK211">
        <v>-0.29800450801849399</v>
      </c>
      <c r="AL211">
        <v>-0.29800450801849399</v>
      </c>
      <c r="AM211">
        <v>0.73936790227890004</v>
      </c>
      <c r="AN211" s="6">
        <v>10.8844203948975</v>
      </c>
      <c r="AU211" s="9">
        <f t="shared" si="39"/>
        <v>2.0434972996642825E-4</v>
      </c>
      <c r="AV211" s="9">
        <f t="shared" si="40"/>
        <v>0.31914997100830078</v>
      </c>
      <c r="AW211" s="9">
        <f t="shared" si="41"/>
        <v>-5.0537347798247168E-4</v>
      </c>
      <c r="AX211" s="9">
        <f t="shared" si="47"/>
        <v>10.565270423889199</v>
      </c>
      <c r="AY211" s="9">
        <f t="shared" si="42"/>
        <v>10.8844203948975</v>
      </c>
      <c r="AZ211" s="9">
        <f t="shared" si="43"/>
        <v>7.0972320794889996E-4</v>
      </c>
      <c r="BB211" s="9">
        <f t="shared" si="44"/>
        <v>6.5218210394339671E-5</v>
      </c>
      <c r="BC211" s="9">
        <f t="shared" si="48"/>
        <v>-5.3394074599462278E-3</v>
      </c>
      <c r="BD211" s="9">
        <f t="shared" si="45"/>
        <v>2.2650814124080965E-4</v>
      </c>
      <c r="BE211" s="9">
        <f t="shared" si="46"/>
        <v>-5.5006973907926974E-3</v>
      </c>
    </row>
    <row r="212" spans="1:59" x14ac:dyDescent="0.35">
      <c r="A212">
        <v>702</v>
      </c>
      <c r="B212" t="s">
        <v>250</v>
      </c>
      <c r="C212">
        <v>11.0020999908447</v>
      </c>
      <c r="D212">
        <v>11.0020999908447</v>
      </c>
      <c r="E212">
        <v>10.9681997299194</v>
      </c>
      <c r="F212">
        <v>11.050889968872101</v>
      </c>
      <c r="G212">
        <v>75</v>
      </c>
      <c r="H212">
        <v>403</v>
      </c>
      <c r="I212">
        <v>478</v>
      </c>
      <c r="J212">
        <v>10.882809638977101</v>
      </c>
      <c r="K212">
        <v>10.971209526061999</v>
      </c>
      <c r="L212">
        <v>10.9039001464844</v>
      </c>
      <c r="M212">
        <v>10.897120475769</v>
      </c>
      <c r="N212">
        <v>16.2712707519531</v>
      </c>
      <c r="O212">
        <v>41.9312744140625</v>
      </c>
      <c r="P212">
        <v>1850.38903808594</v>
      </c>
      <c r="Q212">
        <v>0.16189700365066501</v>
      </c>
      <c r="R212">
        <v>0.71745258569717396</v>
      </c>
      <c r="S212">
        <v>1.7939200624823601E-2</v>
      </c>
      <c r="T212">
        <v>0.13920749723911299</v>
      </c>
      <c r="U212">
        <v>0.11097589880228</v>
      </c>
      <c r="V212">
        <v>9.5740199089050307E-2</v>
      </c>
      <c r="W212">
        <v>3.7459061145782502</v>
      </c>
      <c r="X212">
        <v>3.9383978843689</v>
      </c>
      <c r="Y212">
        <v>0.25601100921630898</v>
      </c>
      <c r="Z212">
        <v>4.16815988719463E-2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0.25601100921630898</v>
      </c>
      <c r="AH212" t="s">
        <v>127</v>
      </c>
      <c r="AI212">
        <v>-0.14758010208606701</v>
      </c>
      <c r="AJ212" s="6">
        <v>10.882809638977101</v>
      </c>
      <c r="AK212">
        <v>0.10843089967966101</v>
      </c>
      <c r="AL212">
        <v>0.10843089967966101</v>
      </c>
      <c r="AM212">
        <v>0.16189700365066501</v>
      </c>
      <c r="AN212" s="6">
        <v>10.882809638977101</v>
      </c>
      <c r="AU212" s="9">
        <f t="shared" si="39"/>
        <v>7.8431372549019605E-4</v>
      </c>
      <c r="AV212" s="9">
        <f t="shared" si="40"/>
        <v>-8.8399887084898765E-2</v>
      </c>
      <c r="AW212" s="9">
        <f t="shared" si="41"/>
        <v>6.1797234862717265E-4</v>
      </c>
      <c r="AX212" s="9">
        <f t="shared" si="47"/>
        <v>10.971209526061999</v>
      </c>
      <c r="AY212" s="9">
        <f t="shared" si="42"/>
        <v>10.882809638977101</v>
      </c>
      <c r="AZ212" s="9">
        <f t="shared" si="43"/>
        <v>1.6634137686302343E-4</v>
      </c>
      <c r="BB212" s="9">
        <f t="shared" si="44"/>
        <v>-6.9333244772469622E-5</v>
      </c>
      <c r="BC212" s="9">
        <f t="shared" si="48"/>
        <v>6.7799041181013436E-3</v>
      </c>
      <c r="BD212" s="9">
        <f t="shared" si="45"/>
        <v>-1.4704558932237863E-5</v>
      </c>
      <c r="BE212" s="9">
        <f t="shared" si="46"/>
        <v>6.7252754322611116E-3</v>
      </c>
    </row>
    <row r="213" spans="1:59" x14ac:dyDescent="0.35">
      <c r="A213">
        <v>240</v>
      </c>
      <c r="B213" t="s">
        <v>286</v>
      </c>
      <c r="C213">
        <v>10.819780349731399</v>
      </c>
      <c r="D213">
        <v>10.819780349731399</v>
      </c>
      <c r="E213">
        <v>10.9150896072388</v>
      </c>
      <c r="F213">
        <v>10.7536401748657</v>
      </c>
      <c r="G213">
        <v>430</v>
      </c>
      <c r="H213">
        <v>289</v>
      </c>
      <c r="I213">
        <v>719</v>
      </c>
      <c r="J213">
        <v>10.8824100494385</v>
      </c>
      <c r="K213">
        <v>10.7514600753784</v>
      </c>
      <c r="L213">
        <v>10.801199913024901</v>
      </c>
      <c r="M213">
        <v>10.803529739379901</v>
      </c>
      <c r="N213">
        <v>17.416679382324201</v>
      </c>
      <c r="O213">
        <v>43.301673889160199</v>
      </c>
      <c r="P213">
        <v>1978.69201660156</v>
      </c>
      <c r="Q213">
        <v>0.60239857435226396</v>
      </c>
      <c r="R213">
        <v>0.88915902376174905</v>
      </c>
      <c r="S213">
        <v>1.9864499568939199E-2</v>
      </c>
      <c r="T213">
        <v>4.2575299739837598E-2</v>
      </c>
      <c r="U213">
        <v>3.8750600069761297E-2</v>
      </c>
      <c r="V213">
        <v>3.4762900322675698E-2</v>
      </c>
      <c r="W213">
        <v>3.7481639385223402</v>
      </c>
      <c r="X213">
        <v>3.9422669410705602</v>
      </c>
      <c r="Y213">
        <v>4.8509299755096401E-2</v>
      </c>
      <c r="Z213">
        <v>-8.6422696709632901E-2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4.8509299755096401E-2</v>
      </c>
      <c r="AH213" t="s">
        <v>127</v>
      </c>
      <c r="AI213">
        <v>-0.14758010208606701</v>
      </c>
      <c r="AJ213" s="6">
        <v>10.8824100494385</v>
      </c>
      <c r="AK213">
        <v>-9.9070899188518496E-2</v>
      </c>
      <c r="AL213">
        <v>-9.9070899188518496E-2</v>
      </c>
      <c r="AM213">
        <v>0.60239857435226396</v>
      </c>
      <c r="AN213" s="6">
        <v>10.8824100494385</v>
      </c>
      <c r="AU213" s="9">
        <f t="shared" si="39"/>
        <v>5.6244830438378825E-4</v>
      </c>
      <c r="AV213" s="9">
        <f t="shared" si="40"/>
        <v>0.13094997406009945</v>
      </c>
      <c r="AW213" s="9">
        <f t="shared" si="41"/>
        <v>-3.9124225629754599E-4</v>
      </c>
      <c r="AX213" s="9">
        <f t="shared" si="47"/>
        <v>10.7514600753784</v>
      </c>
      <c r="AY213" s="9">
        <f t="shared" si="42"/>
        <v>10.8824100494385</v>
      </c>
      <c r="AZ213" s="9">
        <f t="shared" si="43"/>
        <v>9.5369056068133424E-4</v>
      </c>
      <c r="BB213" s="9">
        <f t="shared" si="44"/>
        <v>7.3652590869203993E-5</v>
      </c>
      <c r="BC213" s="9">
        <f t="shared" si="48"/>
        <v>-4.2064254983840291E-3</v>
      </c>
      <c r="BD213" s="9">
        <f t="shared" si="45"/>
        <v>1.2488575418258241E-4</v>
      </c>
      <c r="BE213" s="9">
        <f t="shared" si="46"/>
        <v>-4.2576586616974079E-3</v>
      </c>
    </row>
    <row r="214" spans="1:59" x14ac:dyDescent="0.35">
      <c r="A214">
        <v>643</v>
      </c>
      <c r="B214" t="s">
        <v>439</v>
      </c>
      <c r="C214">
        <v>11.0020999908447</v>
      </c>
      <c r="D214">
        <v>10.878049850463899</v>
      </c>
      <c r="E214">
        <v>11.0020999908447</v>
      </c>
      <c r="F214">
        <v>10.878049850463899</v>
      </c>
      <c r="G214">
        <v>1</v>
      </c>
      <c r="H214">
        <v>6</v>
      </c>
      <c r="I214">
        <v>7</v>
      </c>
      <c r="J214">
        <v>10.879570007324199</v>
      </c>
      <c r="K214">
        <v>10.878049850463899</v>
      </c>
      <c r="L214">
        <v>10.8743896484375</v>
      </c>
      <c r="M214">
        <v>10.8793601989746</v>
      </c>
      <c r="N214">
        <v>16</v>
      </c>
      <c r="O214">
        <v>51.1677856445312</v>
      </c>
      <c r="P214">
        <v>2656.9970703125</v>
      </c>
      <c r="Q214">
        <v>0.14093959331512501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3.7816710472106898</v>
      </c>
      <c r="X214">
        <v>3.9479129314422599</v>
      </c>
      <c r="Y214">
        <v>4.16895002126694E-2</v>
      </c>
      <c r="Z214">
        <v>-7.0662297308445005E-2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4.16895002126694E-2</v>
      </c>
      <c r="AH214" t="s">
        <v>127</v>
      </c>
      <c r="AI214">
        <v>-0.14758010208606701</v>
      </c>
      <c r="AJ214" s="6">
        <v>10.879570007324199</v>
      </c>
      <c r="AL214">
        <v>-0.105890698730946</v>
      </c>
      <c r="AM214">
        <v>0.14093959331512501</v>
      </c>
      <c r="AN214" s="6">
        <v>10.879570007324199</v>
      </c>
      <c r="AU214" s="9">
        <f t="shared" si="39"/>
        <v>1.1677127426653043E-5</v>
      </c>
      <c r="AV214" s="9">
        <f t="shared" si="40"/>
        <v>1.5201568603000482E-3</v>
      </c>
      <c r="AW214" s="9">
        <f t="shared" si="41"/>
        <v>9.4592424018127306E-6</v>
      </c>
      <c r="AX214" s="9">
        <f t="shared" si="47"/>
        <v>10.878049850463899</v>
      </c>
      <c r="AY214" s="9">
        <f t="shared" si="42"/>
        <v>10.879570007324199</v>
      </c>
      <c r="AZ214" s="9">
        <f t="shared" si="43"/>
        <v>2.2178850248403124E-6</v>
      </c>
      <c r="BB214" s="9">
        <f t="shared" si="44"/>
        <v>1.7751065366224471E-8</v>
      </c>
      <c r="BC214" s="9">
        <f t="shared" si="48"/>
        <v>1.0289811039454075E-4</v>
      </c>
      <c r="BD214" s="9">
        <f t="shared" si="45"/>
        <v>3.3715331358677437E-9</v>
      </c>
      <c r="BE214" s="9">
        <f t="shared" si="46"/>
        <v>1.029124899267711E-4</v>
      </c>
    </row>
    <row r="215" spans="1:59" x14ac:dyDescent="0.35">
      <c r="A215">
        <v>350</v>
      </c>
      <c r="B215" t="s">
        <v>264</v>
      </c>
      <c r="C215">
        <v>10.6919498443604</v>
      </c>
      <c r="D215">
        <v>10.7144203186035</v>
      </c>
      <c r="E215">
        <v>10.7789602279663</v>
      </c>
      <c r="F215">
        <v>10.6919498443604</v>
      </c>
      <c r="G215">
        <v>489</v>
      </c>
      <c r="H215">
        <v>114</v>
      </c>
      <c r="I215">
        <v>603</v>
      </c>
      <c r="J215">
        <v>10.8790798187256</v>
      </c>
      <c r="K215">
        <v>10.711250305175801</v>
      </c>
      <c r="L215">
        <v>10.7381601333618</v>
      </c>
      <c r="M215">
        <v>10.7440795898438</v>
      </c>
      <c r="N215">
        <v>16.507160186767599</v>
      </c>
      <c r="O215">
        <v>43.861232757568402</v>
      </c>
      <c r="P215">
        <v>2018.90502929688</v>
      </c>
      <c r="Q215">
        <v>0.80437302589416504</v>
      </c>
      <c r="R215">
        <v>0.48580148816108698</v>
      </c>
      <c r="S215">
        <v>1.9285099580884001E-2</v>
      </c>
      <c r="T215">
        <v>0.23316839337348899</v>
      </c>
      <c r="U215">
        <v>6.2672503292560605E-2</v>
      </c>
      <c r="V215">
        <v>0.25291070342063898</v>
      </c>
      <c r="W215">
        <v>3.7320089340210001</v>
      </c>
      <c r="X215">
        <v>3.9362769126892099</v>
      </c>
      <c r="Y215">
        <v>-4.2132601141929599E-2</v>
      </c>
      <c r="Z215">
        <v>4.5856598764658002E-2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-4.2132601141929599E-2</v>
      </c>
      <c r="AH215" t="s">
        <v>127</v>
      </c>
      <c r="AI215">
        <v>-0.14758010208606701</v>
      </c>
      <c r="AJ215" s="6">
        <v>10.8790798187256</v>
      </c>
      <c r="AK215">
        <v>-0.18971270322799699</v>
      </c>
      <c r="AL215">
        <v>-0.18971270322799699</v>
      </c>
      <c r="AM215">
        <v>0.80437302589416504</v>
      </c>
      <c r="AN215" s="6">
        <v>10.8790798187256</v>
      </c>
      <c r="AU215" s="9">
        <f t="shared" si="39"/>
        <v>2.2186542110640782E-4</v>
      </c>
      <c r="AV215" s="9">
        <f t="shared" si="40"/>
        <v>0.16782951354979936</v>
      </c>
      <c r="AW215" s="9">
        <f t="shared" si="41"/>
        <v>-8.6268035604050491E-4</v>
      </c>
      <c r="AX215" s="9">
        <f t="shared" si="47"/>
        <v>10.711250305175801</v>
      </c>
      <c r="AY215" s="9">
        <f t="shared" si="42"/>
        <v>10.8790798187256</v>
      </c>
      <c r="AZ215" s="9">
        <f t="shared" si="43"/>
        <v>1.0845457771469127E-3</v>
      </c>
      <c r="BB215" s="9">
        <f t="shared" si="44"/>
        <v>3.7235565697809809E-5</v>
      </c>
      <c r="BC215" s="9">
        <f t="shared" si="48"/>
        <v>-9.2403852269080274E-3</v>
      </c>
      <c r="BD215" s="9">
        <f t="shared" si="45"/>
        <v>1.8201879020105546E-4</v>
      </c>
      <c r="BE215" s="9">
        <f t="shared" si="46"/>
        <v>-9.3851684514112722E-3</v>
      </c>
    </row>
    <row r="216" spans="1:59" x14ac:dyDescent="0.35">
      <c r="A216">
        <v>555</v>
      </c>
      <c r="B216" t="s">
        <v>238</v>
      </c>
      <c r="C216">
        <v>10.8967399597168</v>
      </c>
      <c r="D216">
        <v>10.8967399597168</v>
      </c>
      <c r="E216">
        <v>10.9150896072388</v>
      </c>
      <c r="F216">
        <v>10.8395795822144</v>
      </c>
      <c r="G216">
        <v>239</v>
      </c>
      <c r="H216">
        <v>855</v>
      </c>
      <c r="I216">
        <v>1094</v>
      </c>
      <c r="J216">
        <v>10.8779497146606</v>
      </c>
      <c r="K216">
        <v>10.7491798400879</v>
      </c>
      <c r="L216">
        <v>10.844519615173301</v>
      </c>
      <c r="M216">
        <v>10.850379943847701</v>
      </c>
      <c r="N216">
        <v>16.170730590820298</v>
      </c>
      <c r="O216">
        <v>48.834335327148402</v>
      </c>
      <c r="P216">
        <v>2456.669921875</v>
      </c>
      <c r="Q216">
        <v>0.21409720182418801</v>
      </c>
      <c r="R216">
        <v>0.70964038372039795</v>
      </c>
      <c r="S216">
        <v>1.1266300454735799E-2</v>
      </c>
      <c r="T216">
        <v>0.124588802456856</v>
      </c>
      <c r="U216">
        <v>7.3527202010154696E-2</v>
      </c>
      <c r="V216">
        <v>0.14100040495395699</v>
      </c>
      <c r="W216">
        <v>3.7533800601959202</v>
      </c>
      <c r="X216">
        <v>3.9452390670776398</v>
      </c>
      <c r="Y216">
        <v>2.4357900023460399E-2</v>
      </c>
      <c r="Z216">
        <v>-3.1042400747537599E-2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2.4357900023460399E-2</v>
      </c>
      <c r="AH216" t="s">
        <v>127</v>
      </c>
      <c r="AI216">
        <v>-0.14758010208606701</v>
      </c>
      <c r="AJ216" s="6">
        <v>10.8779497146606</v>
      </c>
      <c r="AK216">
        <v>-0.12322220206260701</v>
      </c>
      <c r="AL216">
        <v>-0.12322220206260701</v>
      </c>
      <c r="AM216">
        <v>0.21409720182418801</v>
      </c>
      <c r="AN216" s="6">
        <v>10.8779497146606</v>
      </c>
      <c r="AU216" s="9">
        <f t="shared" si="39"/>
        <v>1.6639906582980586E-3</v>
      </c>
      <c r="AV216" s="9">
        <f t="shared" si="40"/>
        <v>0.12876987457270062</v>
      </c>
      <c r="AW216" s="9">
        <f t="shared" si="41"/>
        <v>1.133916137361224E-3</v>
      </c>
      <c r="AX216" s="9">
        <f t="shared" si="47"/>
        <v>10.7491798400879</v>
      </c>
      <c r="AY216" s="9">
        <f t="shared" si="42"/>
        <v>10.8779497146606</v>
      </c>
      <c r="AZ216" s="9">
        <f t="shared" si="43"/>
        <v>5.3007452093683464E-4</v>
      </c>
      <c r="BB216" s="9">
        <f t="shared" si="44"/>
        <v>2.1427186835918654E-4</v>
      </c>
      <c r="BC216" s="9">
        <f t="shared" si="48"/>
        <v>1.2188668484073611E-2</v>
      </c>
      <c r="BD216" s="9">
        <f t="shared" si="45"/>
        <v>6.8257629575220564E-5</v>
      </c>
      <c r="BE216" s="9">
        <f t="shared" si="46"/>
        <v>1.2334682722857575E-2</v>
      </c>
    </row>
    <row r="217" spans="1:59" x14ac:dyDescent="0.35">
      <c r="A217">
        <v>234</v>
      </c>
      <c r="B217" t="s">
        <v>379</v>
      </c>
      <c r="C217">
        <v>10.7789602279663</v>
      </c>
      <c r="D217">
        <v>10.7579002380371</v>
      </c>
      <c r="E217">
        <v>10.8967399597168</v>
      </c>
      <c r="F217">
        <v>10.654899597168001</v>
      </c>
      <c r="G217">
        <v>3366</v>
      </c>
      <c r="H217">
        <v>2415</v>
      </c>
      <c r="I217">
        <v>5781</v>
      </c>
      <c r="J217">
        <v>10.874629974365201</v>
      </c>
      <c r="K217">
        <v>10.599510192871101</v>
      </c>
      <c r="L217">
        <v>10.707909584045399</v>
      </c>
      <c r="M217">
        <v>10.713609695434601</v>
      </c>
      <c r="N217">
        <v>16.848810195922901</v>
      </c>
      <c r="O217">
        <v>41.815700531005902</v>
      </c>
      <c r="P217">
        <v>1855.27294921875</v>
      </c>
      <c r="Q217">
        <v>0.585257828235626</v>
      </c>
      <c r="R217">
        <v>0.79716008901596103</v>
      </c>
      <c r="S217">
        <v>2.0949799567461E-2</v>
      </c>
      <c r="T217">
        <v>0.118406198918819</v>
      </c>
      <c r="U217">
        <v>7.1402497589588207E-2</v>
      </c>
      <c r="V217">
        <v>4.50417995452881E-2</v>
      </c>
      <c r="W217">
        <v>3.7658269405364999</v>
      </c>
      <c r="X217">
        <v>3.9320840835571298</v>
      </c>
      <c r="Y217">
        <v>-6.2688097357749897E-2</v>
      </c>
      <c r="Z217">
        <v>-4.30174991488457E-2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-6.2688097357749897E-2</v>
      </c>
      <c r="AH217" t="s">
        <v>127</v>
      </c>
      <c r="AI217">
        <v>-0.14758010208606701</v>
      </c>
      <c r="AJ217" s="6">
        <v>10.874629974365201</v>
      </c>
      <c r="AK217">
        <v>-0.210268199443817</v>
      </c>
      <c r="AL217">
        <v>-0.210268199443817</v>
      </c>
      <c r="AM217">
        <v>0.585257828235626</v>
      </c>
      <c r="AN217" s="6">
        <v>10.874629974365201</v>
      </c>
      <c r="AU217" s="9">
        <f t="shared" si="39"/>
        <v>4.7000437892278498E-3</v>
      </c>
      <c r="AV217" s="9">
        <f t="shared" si="40"/>
        <v>0.27511978149409977</v>
      </c>
      <c r="AW217" s="9">
        <f t="shared" si="41"/>
        <v>-2.7653572043846416E-3</v>
      </c>
      <c r="AX217" s="9">
        <f t="shared" si="47"/>
        <v>10.599510192871101</v>
      </c>
      <c r="AY217" s="9">
        <f t="shared" si="42"/>
        <v>10.874629974365201</v>
      </c>
      <c r="AZ217" s="9">
        <f t="shared" si="43"/>
        <v>7.4654009936124914E-3</v>
      </c>
      <c r="BB217" s="9">
        <f t="shared" si="44"/>
        <v>1.2930750203050667E-3</v>
      </c>
      <c r="BC217" s="9">
        <f t="shared" si="48"/>
        <v>-2.931143187480454E-2</v>
      </c>
      <c r="BD217" s="9">
        <f t="shared" si="45"/>
        <v>2.053879490128504E-3</v>
      </c>
      <c r="BE217" s="9">
        <f t="shared" si="46"/>
        <v>-3.0072236344627978E-2</v>
      </c>
    </row>
    <row r="218" spans="1:59" x14ac:dyDescent="0.35">
      <c r="A218">
        <v>646</v>
      </c>
      <c r="B218" t="s">
        <v>418</v>
      </c>
      <c r="C218">
        <v>10.819780349731399</v>
      </c>
      <c r="D218">
        <v>10.9331102371216</v>
      </c>
      <c r="E218">
        <v>10.9331102371216</v>
      </c>
      <c r="G218">
        <v>0</v>
      </c>
      <c r="H218">
        <v>10</v>
      </c>
      <c r="I218">
        <v>10</v>
      </c>
      <c r="J218">
        <v>10.8668298721313</v>
      </c>
      <c r="L218">
        <v>10.781330108642599</v>
      </c>
      <c r="M218">
        <v>10.8668298721313</v>
      </c>
      <c r="N218">
        <v>16.193199157714801</v>
      </c>
      <c r="O218">
        <v>48.385509490966797</v>
      </c>
      <c r="P218">
        <v>2412.31591796875</v>
      </c>
      <c r="Q218">
        <v>0</v>
      </c>
      <c r="R218">
        <v>0.93559932708740201</v>
      </c>
      <c r="S218">
        <v>0</v>
      </c>
      <c r="T218">
        <v>0</v>
      </c>
      <c r="U218">
        <v>0.22093020379543299</v>
      </c>
      <c r="V218">
        <v>0</v>
      </c>
      <c r="W218">
        <v>3.75190305709839</v>
      </c>
      <c r="X218">
        <v>3.9432859420776398</v>
      </c>
      <c r="Z218">
        <v>-4.2887900024652502E-2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t="s">
        <v>127</v>
      </c>
      <c r="AI218">
        <v>-0.14758010208606701</v>
      </c>
      <c r="AJ218" s="6">
        <v>10.8668298721313</v>
      </c>
      <c r="AM218">
        <v>0</v>
      </c>
      <c r="AN218" s="6">
        <v>10.8668298721313</v>
      </c>
      <c r="AU218" s="9">
        <f t="shared" si="39"/>
        <v>1.9461879044421738E-5</v>
      </c>
      <c r="AV218" s="9">
        <f t="shared" si="40"/>
        <v>10.8668298721313</v>
      </c>
      <c r="AW218" s="9">
        <f t="shared" si="41"/>
        <v>1.9461879044421738E-5</v>
      </c>
      <c r="AX218" s="9" t="s">
        <v>2764</v>
      </c>
      <c r="AY218" s="9">
        <f t="shared" si="42"/>
        <v>10.8668298721313</v>
      </c>
      <c r="AZ218" s="9">
        <f t="shared" si="43"/>
        <v>0</v>
      </c>
      <c r="BB218" s="9">
        <f t="shared" si="44"/>
        <v>2.1148892856772829E-4</v>
      </c>
      <c r="BC218" s="9">
        <v>0</v>
      </c>
      <c r="BD218" s="9">
        <f t="shared" si="45"/>
        <v>0</v>
      </c>
      <c r="BE218" s="9">
        <f t="shared" si="46"/>
        <v>2.1148892856772829E-4</v>
      </c>
    </row>
    <row r="219" spans="1:59" x14ac:dyDescent="0.35">
      <c r="A219">
        <v>154</v>
      </c>
      <c r="B219" t="s">
        <v>293</v>
      </c>
      <c r="C219">
        <v>10.819780349731399</v>
      </c>
      <c r="D219">
        <v>10.819780349731399</v>
      </c>
      <c r="E219">
        <v>10.8590002059937</v>
      </c>
      <c r="F219">
        <v>10.7144203186035</v>
      </c>
      <c r="G219">
        <v>208</v>
      </c>
      <c r="H219">
        <v>721</v>
      </c>
      <c r="I219">
        <v>929</v>
      </c>
      <c r="J219">
        <v>10.8659200668335</v>
      </c>
      <c r="K219">
        <v>10.652250289916999</v>
      </c>
      <c r="L219">
        <v>10.822319984436</v>
      </c>
      <c r="M219">
        <v>10.820710182189901</v>
      </c>
      <c r="N219">
        <v>16.326539993286101</v>
      </c>
      <c r="O219">
        <v>39.607692718505902</v>
      </c>
      <c r="P219">
        <v>1678.35705566406</v>
      </c>
      <c r="Q219">
        <v>0.21155910193920099</v>
      </c>
      <c r="R219">
        <v>0.79985922574996904</v>
      </c>
      <c r="S219">
        <v>1.7626399174332601E-2</v>
      </c>
      <c r="T219">
        <v>3.1387198716402102E-2</v>
      </c>
      <c r="U219">
        <v>8.5012301802635207E-2</v>
      </c>
      <c r="V219">
        <v>0.138910502195358</v>
      </c>
      <c r="W219">
        <v>3.7428760528564502</v>
      </c>
      <c r="X219">
        <v>3.93873810768127</v>
      </c>
      <c r="Y219">
        <v>-2.6238199323415801E-2</v>
      </c>
      <c r="Z219">
        <v>5.4085299372673E-2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-2.6238199323415801E-2</v>
      </c>
      <c r="AH219" t="s">
        <v>127</v>
      </c>
      <c r="AI219">
        <v>-0.14758010208606701</v>
      </c>
      <c r="AJ219" s="6">
        <v>10.8659200668335</v>
      </c>
      <c r="AK219">
        <v>-0.17381839454174</v>
      </c>
      <c r="AL219">
        <v>-0.17381839454174</v>
      </c>
      <c r="AM219">
        <v>0.21155910193920099</v>
      </c>
      <c r="AN219" s="6">
        <v>10.8659200668335</v>
      </c>
      <c r="AU219" s="9">
        <f t="shared" si="39"/>
        <v>1.4032014791028073E-3</v>
      </c>
      <c r="AV219" s="9">
        <f t="shared" si="40"/>
        <v>0.21366977691650035</v>
      </c>
      <c r="AW219" s="9">
        <f t="shared" si="41"/>
        <v>9.4188139393602236E-4</v>
      </c>
      <c r="AX219" s="9">
        <f t="shared" ref="AX219:AX250" si="49">K219</f>
        <v>10.652250289916999</v>
      </c>
      <c r="AY219" s="9">
        <f t="shared" si="42"/>
        <v>10.8659200668335</v>
      </c>
      <c r="AZ219" s="9">
        <f t="shared" si="43"/>
        <v>4.6132008516678496E-4</v>
      </c>
      <c r="BB219" s="9">
        <f t="shared" si="44"/>
        <v>2.9982174700880017E-4</v>
      </c>
      <c r="BC219" s="9">
        <f t="shared" ref="BC219:BC250" si="50">SUM(AW219 * AX219)</f>
        <v>1.0033156351622422E-2</v>
      </c>
      <c r="BD219" s="9">
        <f t="shared" si="45"/>
        <v>9.857015968468789E-5</v>
      </c>
      <c r="BE219" s="9">
        <f t="shared" si="46"/>
        <v>1.0234407938946534E-2</v>
      </c>
      <c r="BG219">
        <f>SUM(I219 * AP219)</f>
        <v>0</v>
      </c>
    </row>
    <row r="220" spans="1:59" x14ac:dyDescent="0.35">
      <c r="A220">
        <v>191</v>
      </c>
      <c r="B220" t="s">
        <v>249</v>
      </c>
      <c r="C220">
        <v>10.878049850463899</v>
      </c>
      <c r="D220">
        <v>10.878049850463899</v>
      </c>
      <c r="E220">
        <v>10.8590002059937</v>
      </c>
      <c r="F220">
        <v>10.9150896072388</v>
      </c>
      <c r="G220">
        <v>118</v>
      </c>
      <c r="H220">
        <v>150</v>
      </c>
      <c r="I220">
        <v>268</v>
      </c>
      <c r="J220">
        <v>10.8658599853516</v>
      </c>
      <c r="K220">
        <v>10.9511098861694</v>
      </c>
      <c r="L220">
        <v>10.896069526672401</v>
      </c>
      <c r="M220">
        <v>10.901650428771999</v>
      </c>
      <c r="N220">
        <v>16.859470367431602</v>
      </c>
      <c r="O220">
        <v>36.171207427978501</v>
      </c>
      <c r="P220">
        <v>1387.77001953125</v>
      </c>
      <c r="Q220">
        <v>0.41983708739280701</v>
      </c>
      <c r="R220">
        <v>0.66831982135772705</v>
      </c>
      <c r="S220">
        <v>1.8615800887346299E-2</v>
      </c>
      <c r="T220">
        <v>4.1968900710344301E-2</v>
      </c>
      <c r="U220">
        <v>5.1295299082994503E-2</v>
      </c>
      <c r="V220">
        <v>0.25584751367568997</v>
      </c>
      <c r="W220">
        <v>3.75237989425659</v>
      </c>
      <c r="X220">
        <v>3.9403960704803498</v>
      </c>
      <c r="Y220">
        <v>0.27265989780425998</v>
      </c>
      <c r="Z220">
        <v>4.63073998689651E-2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0.27265989780425998</v>
      </c>
      <c r="AH220" t="s">
        <v>127</v>
      </c>
      <c r="AI220">
        <v>-0.14758010208606701</v>
      </c>
      <c r="AJ220" s="6">
        <v>10.8658599853516</v>
      </c>
      <c r="AK220">
        <v>0.125079706311226</v>
      </c>
      <c r="AL220">
        <v>0.125079706311226</v>
      </c>
      <c r="AM220">
        <v>0.41983708739280701</v>
      </c>
      <c r="AN220" s="6">
        <v>10.8658599853516</v>
      </c>
      <c r="AU220" s="9">
        <f t="shared" si="39"/>
        <v>2.9192818566632606E-4</v>
      </c>
      <c r="AV220" s="9">
        <f t="shared" si="40"/>
        <v>-8.5249900817800039E-2</v>
      </c>
      <c r="AW220" s="9">
        <f t="shared" si="41"/>
        <v>3.0217752735169198E-5</v>
      </c>
      <c r="AX220" s="9">
        <f t="shared" si="49"/>
        <v>10.9511098861694</v>
      </c>
      <c r="AY220" s="9">
        <f t="shared" si="42"/>
        <v>10.8658599853516</v>
      </c>
      <c r="AZ220" s="9">
        <f t="shared" si="43"/>
        <v>2.6171043293115687E-4</v>
      </c>
      <c r="BB220" s="9">
        <f t="shared" si="44"/>
        <v>-2.4886848873974611E-5</v>
      </c>
      <c r="BC220" s="9">
        <f t="shared" si="50"/>
        <v>3.3091793071593381E-4</v>
      </c>
      <c r="BD220" s="9">
        <f t="shared" si="45"/>
        <v>-2.2310788450364633E-5</v>
      </c>
      <c r="BE220" s="9">
        <f t="shared" si="46"/>
        <v>3.2834187029232384E-4</v>
      </c>
    </row>
    <row r="221" spans="1:59" x14ac:dyDescent="0.35">
      <c r="A221">
        <v>874</v>
      </c>
      <c r="B221" t="s">
        <v>269</v>
      </c>
      <c r="C221">
        <v>10.819780349731399</v>
      </c>
      <c r="D221">
        <v>10.819780349731399</v>
      </c>
      <c r="E221">
        <v>10.9150896072388</v>
      </c>
      <c r="F221">
        <v>10.7789602279663</v>
      </c>
      <c r="G221">
        <v>905</v>
      </c>
      <c r="H221">
        <v>1615</v>
      </c>
      <c r="I221">
        <v>2520</v>
      </c>
      <c r="J221">
        <v>10.8655500411987</v>
      </c>
      <c r="K221">
        <v>10.7076301574707</v>
      </c>
      <c r="L221">
        <v>10.805600166320801</v>
      </c>
      <c r="M221">
        <v>10.809140205383301</v>
      </c>
      <c r="N221">
        <v>16.4356803894043</v>
      </c>
      <c r="O221">
        <v>42.333595275878899</v>
      </c>
      <c r="P221">
        <v>1898.43298339844</v>
      </c>
      <c r="Q221">
        <v>0.357201308012009</v>
      </c>
      <c r="R221">
        <v>0.71315991878509499</v>
      </c>
      <c r="S221">
        <v>2.1510900929570202E-2</v>
      </c>
      <c r="T221">
        <v>8.3987101912498502E-2</v>
      </c>
      <c r="U221">
        <v>9.1844297945499406E-2</v>
      </c>
      <c r="V221">
        <v>0.153689205646515</v>
      </c>
      <c r="W221">
        <v>3.7553179264068599</v>
      </c>
      <c r="X221">
        <v>3.9374299049377401</v>
      </c>
      <c r="Y221">
        <v>1.7789699137210801E-2</v>
      </c>
      <c r="Z221">
        <v>3.1588999554514898E-3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1.7789699137210801E-2</v>
      </c>
      <c r="AH221" t="s">
        <v>127</v>
      </c>
      <c r="AI221">
        <v>-0.14758010208606701</v>
      </c>
      <c r="AJ221" s="6">
        <v>10.8655500411987</v>
      </c>
      <c r="AK221">
        <v>-0.129790499806404</v>
      </c>
      <c r="AL221">
        <v>-0.129790499806404</v>
      </c>
      <c r="AM221">
        <v>0.357201308012009</v>
      </c>
      <c r="AN221" s="6">
        <v>10.8655500411987</v>
      </c>
      <c r="AU221" s="9">
        <f t="shared" si="39"/>
        <v>3.1430934656741108E-3</v>
      </c>
      <c r="AV221" s="9">
        <f t="shared" si="40"/>
        <v>0.1579198837280007</v>
      </c>
      <c r="AW221" s="9">
        <f t="shared" si="41"/>
        <v>1.1359075181936284E-3</v>
      </c>
      <c r="AX221" s="9">
        <f t="shared" si="49"/>
        <v>10.7076301574707</v>
      </c>
      <c r="AY221" s="9">
        <f t="shared" si="42"/>
        <v>10.8655500411987</v>
      </c>
      <c r="AZ221" s="9">
        <f t="shared" si="43"/>
        <v>2.0071859474804824E-3</v>
      </c>
      <c r="BB221" s="9">
        <f t="shared" si="44"/>
        <v>4.9635695464549437E-4</v>
      </c>
      <c r="BC221" s="9">
        <f t="shared" si="50"/>
        <v>1.2162877597907793E-2</v>
      </c>
      <c r="BD221" s="9">
        <f t="shared" si="45"/>
        <v>3.1697457144659472E-4</v>
      </c>
      <c r="BE221" s="9">
        <f t="shared" si="46"/>
        <v>1.2342259981106694E-2</v>
      </c>
    </row>
    <row r="222" spans="1:59" x14ac:dyDescent="0.35">
      <c r="A222">
        <v>554</v>
      </c>
      <c r="B222" t="s">
        <v>256</v>
      </c>
      <c r="C222">
        <v>10.8590002059937</v>
      </c>
      <c r="D222">
        <v>10.8590002059937</v>
      </c>
      <c r="E222">
        <v>10.8967399597168</v>
      </c>
      <c r="F222">
        <v>10.819780349731399</v>
      </c>
      <c r="G222">
        <v>224</v>
      </c>
      <c r="H222">
        <v>242</v>
      </c>
      <c r="I222">
        <v>466</v>
      </c>
      <c r="J222">
        <v>10.8650503158569</v>
      </c>
      <c r="K222">
        <v>10.773989677429199</v>
      </c>
      <c r="L222">
        <v>10.8213500976562</v>
      </c>
      <c r="M222">
        <v>10.823280334472701</v>
      </c>
      <c r="N222">
        <v>16.2369594573975</v>
      </c>
      <c r="O222">
        <v>49.587692260742202</v>
      </c>
      <c r="P222">
        <v>2511.81396484375</v>
      </c>
      <c r="Q222">
        <v>0.45874738693237299</v>
      </c>
      <c r="R222">
        <v>0.50718438625335704</v>
      </c>
      <c r="S222">
        <v>2.5227600708603901E-2</v>
      </c>
      <c r="T222">
        <v>0.220686599612236</v>
      </c>
      <c r="U222">
        <v>6.0941100120544399E-2</v>
      </c>
      <c r="V222">
        <v>0.23810459673404699</v>
      </c>
      <c r="W222">
        <v>3.7172110080718999</v>
      </c>
      <c r="X222">
        <v>3.94465899467468</v>
      </c>
      <c r="Y222">
        <v>8.8852003216743497E-2</v>
      </c>
      <c r="Z222">
        <v>-4.2821601033210803E-2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8.8852003216743497E-2</v>
      </c>
      <c r="AH222" t="s">
        <v>127</v>
      </c>
      <c r="AI222">
        <v>-0.14758010208606701</v>
      </c>
      <c r="AJ222" s="6">
        <v>10.8650503158569</v>
      </c>
      <c r="AK222">
        <v>-5.8728199452161803E-2</v>
      </c>
      <c r="AL222">
        <v>-5.8728199452161803E-2</v>
      </c>
      <c r="AM222">
        <v>0.45874738693237299</v>
      </c>
      <c r="AN222" s="6">
        <v>10.8650503158569</v>
      </c>
      <c r="AU222" s="9">
        <f t="shared" si="39"/>
        <v>4.7097747287500611E-4</v>
      </c>
      <c r="AV222" s="9">
        <f t="shared" si="40"/>
        <v>9.1060638427700624E-2</v>
      </c>
      <c r="AW222" s="9">
        <f t="shared" si="41"/>
        <v>-2.5828772689223895E-5</v>
      </c>
      <c r="AX222" s="9">
        <f t="shared" si="49"/>
        <v>10.773989677429199</v>
      </c>
      <c r="AY222" s="9">
        <f t="shared" si="42"/>
        <v>10.8650503158569</v>
      </c>
      <c r="AZ222" s="9">
        <f t="shared" si="43"/>
        <v>4.9680624556423E-4</v>
      </c>
      <c r="BB222" s="9">
        <f t="shared" si="44"/>
        <v>4.2887509365063106E-5</v>
      </c>
      <c r="BC222" s="9">
        <f t="shared" si="50"/>
        <v>-2.7827893033436344E-4</v>
      </c>
      <c r="BD222" s="9">
        <f t="shared" si="45"/>
        <v>4.5239493895947792E-5</v>
      </c>
      <c r="BE222" s="9">
        <f t="shared" si="46"/>
        <v>-2.8063091486524815E-4</v>
      </c>
    </row>
    <row r="223" spans="1:59" x14ac:dyDescent="0.35">
      <c r="A223">
        <v>600</v>
      </c>
      <c r="B223" t="s">
        <v>231</v>
      </c>
      <c r="C223">
        <v>10.819780349731399</v>
      </c>
      <c r="D223">
        <v>10.819780349731399</v>
      </c>
      <c r="E223">
        <v>10.878049850463899</v>
      </c>
      <c r="F223">
        <v>10.6689596176147</v>
      </c>
      <c r="G223">
        <v>52</v>
      </c>
      <c r="H223">
        <v>220</v>
      </c>
      <c r="I223">
        <v>272</v>
      </c>
      <c r="J223">
        <v>10.8650197982788</v>
      </c>
      <c r="K223">
        <v>10.5171098709106</v>
      </c>
      <c r="L223">
        <v>10.815259933471699</v>
      </c>
      <c r="M223">
        <v>10.787070274353001</v>
      </c>
      <c r="N223">
        <v>16.355619430541999</v>
      </c>
      <c r="O223">
        <v>42.913013458252003</v>
      </c>
      <c r="P223">
        <v>1941.33801269531</v>
      </c>
      <c r="Q223">
        <v>0.22404420375824</v>
      </c>
      <c r="R223">
        <v>0.88052439689636197</v>
      </c>
      <c r="S223">
        <v>3.70046012103558E-2</v>
      </c>
      <c r="T223">
        <v>1.26270996406674E-2</v>
      </c>
      <c r="U223">
        <v>7.8130498528480502E-2</v>
      </c>
      <c r="V223">
        <v>3.9635200053453397E-2</v>
      </c>
      <c r="W223">
        <v>3.8491990566253702</v>
      </c>
      <c r="X223">
        <v>3.9387249946594198</v>
      </c>
      <c r="Y223">
        <v>-0.103776402771473</v>
      </c>
      <c r="Z223">
        <v>-8.0259196460246998E-2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-0.103776402771473</v>
      </c>
      <c r="AH223" t="s">
        <v>127</v>
      </c>
      <c r="AI223">
        <v>-0.14758010208606701</v>
      </c>
      <c r="AJ223" s="6">
        <v>10.8650197982788</v>
      </c>
      <c r="AK223">
        <v>-0.25135651230812101</v>
      </c>
      <c r="AL223">
        <v>-0.25135651230812101</v>
      </c>
      <c r="AM223">
        <v>0.22404420375824</v>
      </c>
      <c r="AN223" s="6">
        <v>10.8650197982788</v>
      </c>
      <c r="AU223" s="9">
        <f t="shared" si="39"/>
        <v>4.2816133897727825E-4</v>
      </c>
      <c r="AV223" s="9">
        <f t="shared" si="40"/>
        <v>0.34790992736819959</v>
      </c>
      <c r="AW223" s="9">
        <f t="shared" si="41"/>
        <v>3.1283131768558201E-4</v>
      </c>
      <c r="AX223" s="9">
        <f t="shared" si="49"/>
        <v>10.5171098709106</v>
      </c>
      <c r="AY223" s="9">
        <f t="shared" si="42"/>
        <v>10.8650197982788</v>
      </c>
      <c r="AZ223" s="9">
        <f t="shared" si="43"/>
        <v>1.1533002129169624E-4</v>
      </c>
      <c r="BB223" s="9">
        <f t="shared" si="44"/>
        <v>1.4896158034545596E-4</v>
      </c>
      <c r="BC223" s="9">
        <f t="shared" si="50"/>
        <v>3.2900813391610042E-3</v>
      </c>
      <c r="BD223" s="9">
        <f t="shared" si="45"/>
        <v>4.012445933096695E-5</v>
      </c>
      <c r="BE223" s="9">
        <f t="shared" si="46"/>
        <v>3.3989184601754935E-3</v>
      </c>
    </row>
    <row r="224" spans="1:59" x14ac:dyDescent="0.35">
      <c r="A224">
        <v>272</v>
      </c>
      <c r="B224" t="s">
        <v>349</v>
      </c>
      <c r="C224">
        <v>10.7789602279663</v>
      </c>
      <c r="D224">
        <v>10.7789602279663</v>
      </c>
      <c r="E224">
        <v>10.819780349731399</v>
      </c>
      <c r="F224">
        <v>10.596630096435501</v>
      </c>
      <c r="G224">
        <v>401</v>
      </c>
      <c r="H224">
        <v>1282</v>
      </c>
      <c r="I224">
        <v>1683</v>
      </c>
      <c r="J224">
        <v>10.8640403747559</v>
      </c>
      <c r="K224">
        <v>10.586600303649901</v>
      </c>
      <c r="L224">
        <v>10.772270202636699</v>
      </c>
      <c r="M224">
        <v>10.797599792480501</v>
      </c>
      <c r="N224">
        <v>16.616270065307599</v>
      </c>
      <c r="O224">
        <v>38.251182556152301</v>
      </c>
      <c r="P224">
        <v>1551.9560546875</v>
      </c>
      <c r="Q224">
        <v>0.239488705992699</v>
      </c>
      <c r="R224">
        <v>0.83663040399551403</v>
      </c>
      <c r="S224">
        <v>1.9288700073957402E-2</v>
      </c>
      <c r="T224">
        <v>0.104398898780346</v>
      </c>
      <c r="U224">
        <v>4.2810000479221302E-2</v>
      </c>
      <c r="V224">
        <v>3.0680300667882E-2</v>
      </c>
      <c r="W224">
        <v>3.8753149509429901</v>
      </c>
      <c r="X224">
        <v>3.93368291854858</v>
      </c>
      <c r="Y224">
        <v>-7.3588401079177898E-2</v>
      </c>
      <c r="Z224">
        <v>-3.9323501288890797E-2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-7.3588401079177898E-2</v>
      </c>
      <c r="AH224" t="s">
        <v>127</v>
      </c>
      <c r="AI224">
        <v>-0.14758010208606701</v>
      </c>
      <c r="AJ224" s="6">
        <v>10.8640403747559</v>
      </c>
      <c r="AK224">
        <v>-0.221168503165245</v>
      </c>
      <c r="AL224">
        <v>-0.221168503165245</v>
      </c>
      <c r="AM224">
        <v>0.239488705992699</v>
      </c>
      <c r="AN224" s="6">
        <v>10.8640403747559</v>
      </c>
      <c r="AU224" s="9">
        <f t="shared" si="39"/>
        <v>2.4950128934948671E-3</v>
      </c>
      <c r="AV224" s="9">
        <f t="shared" si="40"/>
        <v>0.27744007110599966</v>
      </c>
      <c r="AW224" s="9">
        <f t="shared" si="41"/>
        <v>1.6056409985339018E-3</v>
      </c>
      <c r="AX224" s="9">
        <f t="shared" si="49"/>
        <v>10.586600303649901</v>
      </c>
      <c r="AY224" s="9">
        <f t="shared" si="42"/>
        <v>10.8640403747559</v>
      </c>
      <c r="AZ224" s="9">
        <f t="shared" si="43"/>
        <v>8.8937189496096527E-4</v>
      </c>
      <c r="BB224" s="9">
        <f t="shared" si="44"/>
        <v>6.9221655458160194E-4</v>
      </c>
      <c r="BC224" s="9">
        <f t="shared" si="50"/>
        <v>1.6998279482631735E-2</v>
      </c>
      <c r="BD224" s="9">
        <f t="shared" si="45"/>
        <v>2.467474017776479E-4</v>
      </c>
      <c r="BE224" s="9">
        <f t="shared" si="46"/>
        <v>1.7443748635435689E-2</v>
      </c>
    </row>
    <row r="225" spans="1:59" x14ac:dyDescent="0.35">
      <c r="A225">
        <v>580</v>
      </c>
      <c r="B225" t="s">
        <v>251</v>
      </c>
      <c r="C225">
        <v>10.7144203186035</v>
      </c>
      <c r="D225">
        <v>10.7144203186035</v>
      </c>
      <c r="E225">
        <v>10.819780349731399</v>
      </c>
      <c r="F225">
        <v>10.596630096435501</v>
      </c>
      <c r="G225">
        <v>265</v>
      </c>
      <c r="H225">
        <v>461</v>
      </c>
      <c r="I225">
        <v>726</v>
      </c>
      <c r="J225">
        <v>10.864009857177701</v>
      </c>
      <c r="K225">
        <v>10.5902299880981</v>
      </c>
      <c r="L225">
        <v>10.761050224304199</v>
      </c>
      <c r="M225">
        <v>10.769599914550801</v>
      </c>
      <c r="N225">
        <v>16.312129974365199</v>
      </c>
      <c r="O225">
        <v>42.123329162597699</v>
      </c>
      <c r="P225">
        <v>1879.64001464844</v>
      </c>
      <c r="Q225">
        <v>0.34482759237289401</v>
      </c>
      <c r="R225">
        <v>0.71854168176651001</v>
      </c>
      <c r="S225">
        <v>3.1225599348545099E-2</v>
      </c>
      <c r="T225">
        <v>0.10447949916124299</v>
      </c>
      <c r="U225">
        <v>7.1543596684932695E-2</v>
      </c>
      <c r="V225">
        <v>0.12115500122308701</v>
      </c>
      <c r="W225">
        <v>3.7345490455627401</v>
      </c>
      <c r="X225">
        <v>3.9410359859466602</v>
      </c>
      <c r="Y225">
        <v>-0.114068903028965</v>
      </c>
      <c r="Z225">
        <v>2.61713992804289E-2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-0.114068903028965</v>
      </c>
      <c r="AH225" t="s">
        <v>127</v>
      </c>
      <c r="AI225">
        <v>-0.14758010208606701</v>
      </c>
      <c r="AJ225" s="6">
        <v>10.864009857177701</v>
      </c>
      <c r="AK225">
        <v>-0.26164910197258001</v>
      </c>
      <c r="AL225">
        <v>-0.26164910197258001</v>
      </c>
      <c r="AM225">
        <v>0.34482759237289401</v>
      </c>
      <c r="AN225" s="6">
        <v>10.864009857177701</v>
      </c>
      <c r="AU225" s="9">
        <f t="shared" si="39"/>
        <v>8.9719262394784218E-4</v>
      </c>
      <c r="AV225" s="9">
        <f t="shared" si="40"/>
        <v>0.2737798690796005</v>
      </c>
      <c r="AW225" s="9">
        <f t="shared" si="41"/>
        <v>3.0945309236515947E-4</v>
      </c>
      <c r="AX225" s="9">
        <f t="shared" si="49"/>
        <v>10.5902299880981</v>
      </c>
      <c r="AY225" s="9">
        <f t="shared" si="42"/>
        <v>10.864009857177701</v>
      </c>
      <c r="AZ225" s="9">
        <f t="shared" si="43"/>
        <v>5.877395315826827E-4</v>
      </c>
      <c r="BB225" s="9">
        <f t="shared" si="44"/>
        <v>2.4563327912362345E-4</v>
      </c>
      <c r="BC225" s="9">
        <f t="shared" si="50"/>
        <v>3.2771794186752029E-3</v>
      </c>
      <c r="BD225" s="9">
        <f t="shared" si="45"/>
        <v>1.6091125200961261E-4</v>
      </c>
      <c r="BE225" s="9">
        <f t="shared" si="46"/>
        <v>3.3619014457892142E-3</v>
      </c>
    </row>
    <row r="226" spans="1:59" x14ac:dyDescent="0.35">
      <c r="A226">
        <v>232</v>
      </c>
      <c r="B226" t="s">
        <v>248</v>
      </c>
      <c r="C226">
        <v>10.819780349731399</v>
      </c>
      <c r="D226">
        <v>10.819780349731399</v>
      </c>
      <c r="E226">
        <v>10.8590002059937</v>
      </c>
      <c r="F226">
        <v>10.7995796203613</v>
      </c>
      <c r="G226">
        <v>10572</v>
      </c>
      <c r="H226">
        <v>7518</v>
      </c>
      <c r="I226">
        <v>18090</v>
      </c>
      <c r="J226">
        <v>10.860460281372101</v>
      </c>
      <c r="K226">
        <v>10.7822103500366</v>
      </c>
      <c r="L226">
        <v>10.808349609375</v>
      </c>
      <c r="M226">
        <v>10.815070152282701</v>
      </c>
      <c r="N226">
        <v>17.1445198059082</v>
      </c>
      <c r="O226">
        <v>41.802146911621101</v>
      </c>
      <c r="P226">
        <v>1854.30395507812</v>
      </c>
      <c r="Q226">
        <v>0.58004301786422696</v>
      </c>
      <c r="R226">
        <v>0.86052250862121604</v>
      </c>
      <c r="S226">
        <v>2.01127994805574E-2</v>
      </c>
      <c r="T226">
        <v>7.5499497354030595E-2</v>
      </c>
      <c r="U226">
        <v>7.6958201825618702E-2</v>
      </c>
      <c r="V226">
        <v>2.23996005952358E-2</v>
      </c>
      <c r="W226">
        <v>3.7876620292663601</v>
      </c>
      <c r="X226">
        <v>3.91329002380371</v>
      </c>
      <c r="Y226">
        <v>8.96413028240204E-2</v>
      </c>
      <c r="Z226">
        <v>-5.4017800837755203E-2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8.96413028240204E-2</v>
      </c>
      <c r="AH226" t="s">
        <v>127</v>
      </c>
      <c r="AI226">
        <v>-0.14758010208606701</v>
      </c>
      <c r="AJ226" s="6">
        <v>10.860460281372101</v>
      </c>
      <c r="AK226">
        <v>-5.79388998448849E-2</v>
      </c>
      <c r="AL226">
        <v>-5.79388998448849E-2</v>
      </c>
      <c r="AM226">
        <v>0.58004301786422696</v>
      </c>
      <c r="AN226" s="6">
        <v>10.860460281372101</v>
      </c>
      <c r="AU226" s="9">
        <f t="shared" si="39"/>
        <v>1.4631440665596263E-2</v>
      </c>
      <c r="AV226" s="9">
        <f t="shared" si="40"/>
        <v>7.8249931335500733E-2</v>
      </c>
      <c r="AW226" s="9">
        <f t="shared" si="41"/>
        <v>-8.8160398170155172E-3</v>
      </c>
      <c r="AX226" s="9">
        <f t="shared" si="49"/>
        <v>10.7822103500366</v>
      </c>
      <c r="AY226" s="9">
        <f t="shared" si="42"/>
        <v>10.860460281372101</v>
      </c>
      <c r="AZ226" s="9">
        <f t="shared" si="43"/>
        <v>2.344748048261178E-2</v>
      </c>
      <c r="BB226" s="9">
        <f t="shared" si="44"/>
        <v>1.1449092274223606E-3</v>
      </c>
      <c r="BC226" s="9">
        <f t="shared" si="50"/>
        <v>-9.5056395761359477E-2</v>
      </c>
      <c r="BD226" s="9">
        <f t="shared" si="45"/>
        <v>1.8347637377548653E-3</v>
      </c>
      <c r="BE226" s="9">
        <f t="shared" si="46"/>
        <v>-9.5746250271691979E-2</v>
      </c>
    </row>
    <row r="227" spans="1:59" x14ac:dyDescent="0.35">
      <c r="A227">
        <v>324</v>
      </c>
      <c r="B227" t="s">
        <v>291</v>
      </c>
      <c r="C227">
        <v>10.7144203186035</v>
      </c>
      <c r="D227">
        <v>10.7144203186035</v>
      </c>
      <c r="E227">
        <v>10.7789602279663</v>
      </c>
      <c r="F227">
        <v>10.7144203186035</v>
      </c>
      <c r="G227">
        <v>1546</v>
      </c>
      <c r="H227">
        <v>482</v>
      </c>
      <c r="I227">
        <v>2028</v>
      </c>
      <c r="J227">
        <v>10.857460021972701</v>
      </c>
      <c r="K227">
        <v>10.7364702224731</v>
      </c>
      <c r="L227">
        <v>10.7393398284912</v>
      </c>
      <c r="M227">
        <v>10.7653999328613</v>
      </c>
      <c r="N227">
        <v>17.566299438476602</v>
      </c>
      <c r="O227">
        <v>39.934036254882798</v>
      </c>
      <c r="P227">
        <v>1702.06103515625</v>
      </c>
      <c r="Q227">
        <v>0.76084941625595104</v>
      </c>
      <c r="R227">
        <v>0.80318582057952903</v>
      </c>
      <c r="S227">
        <v>2.27690991014242E-2</v>
      </c>
      <c r="T227">
        <v>0.115521498024464</v>
      </c>
      <c r="U227">
        <v>9.3691296875476796E-2</v>
      </c>
      <c r="V227">
        <v>3.3294498920440702E-2</v>
      </c>
      <c r="W227">
        <v>3.7374849319457999</v>
      </c>
      <c r="X227">
        <v>3.9356169700622599</v>
      </c>
      <c r="Y227">
        <v>5.85631988942623E-2</v>
      </c>
      <c r="Z227">
        <v>-5.8111499994993203E-2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5.85631988942623E-2</v>
      </c>
      <c r="AH227" t="s">
        <v>127</v>
      </c>
      <c r="AI227">
        <v>-0.14758010208606701</v>
      </c>
      <c r="AJ227" s="6">
        <v>10.857460021972701</v>
      </c>
      <c r="AK227">
        <v>-8.9016899466514601E-2</v>
      </c>
      <c r="AL227">
        <v>-8.9016899466514601E-2</v>
      </c>
      <c r="AM227">
        <v>0.76084941625595104</v>
      </c>
      <c r="AN227" s="6">
        <v>10.857460021972701</v>
      </c>
      <c r="AU227" s="9">
        <f t="shared" si="39"/>
        <v>9.3806256994112785E-4</v>
      </c>
      <c r="AV227" s="9">
        <f t="shared" si="40"/>
        <v>0.12098979949960054</v>
      </c>
      <c r="AW227" s="9">
        <f t="shared" si="41"/>
        <v>-2.4907876784619953E-3</v>
      </c>
      <c r="AX227" s="9">
        <f t="shared" si="49"/>
        <v>10.7364702224731</v>
      </c>
      <c r="AY227" s="9">
        <f t="shared" si="42"/>
        <v>10.857460021972701</v>
      </c>
      <c r="AZ227" s="9">
        <f t="shared" si="43"/>
        <v>3.4288502484031229E-3</v>
      </c>
      <c r="BB227" s="9">
        <f t="shared" si="44"/>
        <v>1.1349600225525707E-4</v>
      </c>
      <c r="BC227" s="9">
        <f t="shared" si="50"/>
        <v>-2.6742267740310115E-2</v>
      </c>
      <c r="BD227" s="9">
        <f t="shared" si="45"/>
        <v>4.1485590406844933E-4</v>
      </c>
      <c r="BE227" s="9">
        <f t="shared" si="46"/>
        <v>-2.7043627642123307E-2</v>
      </c>
    </row>
    <row r="228" spans="1:59" x14ac:dyDescent="0.35">
      <c r="A228">
        <v>694</v>
      </c>
      <c r="B228" t="s">
        <v>263</v>
      </c>
      <c r="C228">
        <v>10.819780349731399</v>
      </c>
      <c r="D228">
        <v>10.819780349731399</v>
      </c>
      <c r="E228">
        <v>10.819780349731399</v>
      </c>
      <c r="F228">
        <v>10.9150896072388</v>
      </c>
      <c r="G228">
        <v>4</v>
      </c>
      <c r="H228">
        <v>45</v>
      </c>
      <c r="I228">
        <v>49</v>
      </c>
      <c r="J228">
        <v>10.8487796783447</v>
      </c>
      <c r="K228">
        <v>11.169890403747599</v>
      </c>
      <c r="L228">
        <v>10.8566703796387</v>
      </c>
      <c r="M228">
        <v>10.8711996078491</v>
      </c>
      <c r="N228">
        <v>16.1974391937256</v>
      </c>
      <c r="O228">
        <v>41.5006294250488</v>
      </c>
      <c r="P228">
        <v>1850.32299804688</v>
      </c>
      <c r="Q228">
        <v>6.9806598126888303E-2</v>
      </c>
      <c r="R228">
        <v>0.96488648653030396</v>
      </c>
      <c r="S228">
        <v>0</v>
      </c>
      <c r="T228">
        <v>1.51388002559543E-2</v>
      </c>
      <c r="U228">
        <v>0.24053829908370999</v>
      </c>
      <c r="V228">
        <v>1.9974799826741201E-2</v>
      </c>
      <c r="W228">
        <v>3.8285059928893999</v>
      </c>
      <c r="X228">
        <v>3.9297668933868399</v>
      </c>
      <c r="Y228">
        <v>0.42795270681381198</v>
      </c>
      <c r="Z228">
        <v>9.6915997564792598E-3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0.42795270681381198</v>
      </c>
      <c r="AH228" t="s">
        <v>127</v>
      </c>
      <c r="AI228">
        <v>-0.14758010208606701</v>
      </c>
      <c r="AJ228" s="6">
        <v>10.8487796783447</v>
      </c>
      <c r="AL228">
        <v>0.28037258982658397</v>
      </c>
      <c r="AM228">
        <v>6.9806598126888303E-2</v>
      </c>
      <c r="AN228" s="6">
        <v>10.8487796783447</v>
      </c>
      <c r="AU228" s="9">
        <f t="shared" si="39"/>
        <v>8.7578455699897827E-5</v>
      </c>
      <c r="AV228" s="9">
        <f t="shared" si="40"/>
        <v>-0.32111072540289953</v>
      </c>
      <c r="AW228" s="9">
        <f t="shared" si="41"/>
        <v>7.8706915600536579E-5</v>
      </c>
      <c r="AX228" s="9">
        <f t="shared" si="49"/>
        <v>11.169890403747599</v>
      </c>
      <c r="AY228" s="9">
        <f t="shared" si="42"/>
        <v>10.8487796783447</v>
      </c>
      <c r="AZ228" s="9">
        <f t="shared" si="43"/>
        <v>8.8715400993612498E-6</v>
      </c>
      <c r="BB228" s="9">
        <f t="shared" si="44"/>
        <v>-2.8122381439459892E-5</v>
      </c>
      <c r="BC228" s="9">
        <f t="shared" si="50"/>
        <v>8.7914762127500577E-4</v>
      </c>
      <c r="BD228" s="9">
        <f t="shared" si="45"/>
        <v>-2.8487466767468021E-6</v>
      </c>
      <c r="BE228" s="9">
        <f t="shared" si="46"/>
        <v>8.5387398651229265E-4</v>
      </c>
    </row>
    <row r="229" spans="1:59" x14ac:dyDescent="0.35">
      <c r="A229">
        <v>231</v>
      </c>
      <c r="B229" t="s">
        <v>284</v>
      </c>
      <c r="C229">
        <v>10.7789602279663</v>
      </c>
      <c r="D229">
        <v>10.7934303283691</v>
      </c>
      <c r="E229">
        <v>10.8395795822144</v>
      </c>
      <c r="F229">
        <v>10.7789602279663</v>
      </c>
      <c r="G229">
        <v>61561</v>
      </c>
      <c r="H229">
        <v>16804</v>
      </c>
      <c r="I229">
        <v>78365</v>
      </c>
      <c r="J229">
        <v>10.8436899185181</v>
      </c>
      <c r="K229">
        <v>10.7467699050903</v>
      </c>
      <c r="L229">
        <v>10.763999938964799</v>
      </c>
      <c r="M229">
        <v>10.7676401138306</v>
      </c>
      <c r="N229">
        <v>17.126750946044901</v>
      </c>
      <c r="O229">
        <v>41.737422943115199</v>
      </c>
      <c r="P229">
        <v>1847.83996582031</v>
      </c>
      <c r="Q229">
        <v>0.78469878435134899</v>
      </c>
      <c r="R229">
        <v>0.86645168066024802</v>
      </c>
      <c r="S229">
        <v>1.4325099997222399E-2</v>
      </c>
      <c r="T229">
        <v>8.1954099237918895E-2</v>
      </c>
      <c r="U229">
        <v>7.53898024559021E-2</v>
      </c>
      <c r="V229">
        <v>2.0178599283099199E-2</v>
      </c>
      <c r="W229">
        <v>3.7664821147918701</v>
      </c>
      <c r="X229">
        <v>3.91105389595032</v>
      </c>
      <c r="Y229">
        <v>7.1217902004718794E-2</v>
      </c>
      <c r="Z229">
        <v>-6.0676001012325301E-2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7.1217902004718794E-2</v>
      </c>
      <c r="AH229" t="s">
        <v>127</v>
      </c>
      <c r="AI229">
        <v>-0.14758010208606701</v>
      </c>
      <c r="AJ229" s="6">
        <v>10.8436899185181</v>
      </c>
      <c r="AK229">
        <v>-7.6362200081348405E-2</v>
      </c>
      <c r="AL229">
        <v>-7.6362200081348405E-2</v>
      </c>
      <c r="AM229">
        <v>0.78469878435134899</v>
      </c>
      <c r="AN229" s="6">
        <v>10.8436899185181</v>
      </c>
      <c r="AU229" s="9">
        <f t="shared" si="39"/>
        <v>3.2703741546246293E-2</v>
      </c>
      <c r="AV229" s="9">
        <f t="shared" si="40"/>
        <v>9.69200134278001E-2</v>
      </c>
      <c r="AW229" s="9">
        <f t="shared" si="41"/>
        <v>-0.10383147846794817</v>
      </c>
      <c r="AX229" s="9">
        <f t="shared" si="49"/>
        <v>10.7467699050903</v>
      </c>
      <c r="AY229" s="9">
        <f t="shared" si="42"/>
        <v>10.8436899185181</v>
      </c>
      <c r="AZ229" s="9">
        <f t="shared" si="43"/>
        <v>0.13653522001419446</v>
      </c>
      <c r="BB229" s="9">
        <f t="shared" si="44"/>
        <v>3.1696470698014947E-3</v>
      </c>
      <c r="BC229" s="9">
        <f t="shared" si="50"/>
        <v>-1.115853008000377</v>
      </c>
      <c r="BD229" s="9">
        <f t="shared" si="45"/>
        <v>1.3232995357143368E-2</v>
      </c>
      <c r="BE229" s="9">
        <f t="shared" si="46"/>
        <v>-1.1259163562877188</v>
      </c>
    </row>
    <row r="230" spans="1:59" x14ac:dyDescent="0.35">
      <c r="A230">
        <v>205</v>
      </c>
      <c r="B230" t="s">
        <v>252</v>
      </c>
      <c r="C230">
        <v>10.6454200744629</v>
      </c>
      <c r="D230">
        <v>10.6454200744629</v>
      </c>
      <c r="E230">
        <v>10.819780349731399</v>
      </c>
      <c r="F230">
        <v>10.5518999099731</v>
      </c>
      <c r="G230">
        <v>307</v>
      </c>
      <c r="H230">
        <v>258</v>
      </c>
      <c r="I230">
        <v>565</v>
      </c>
      <c r="J230">
        <v>10.8388004302979</v>
      </c>
      <c r="K230">
        <v>10.5201301574707</v>
      </c>
      <c r="L230">
        <v>10.6439304351807</v>
      </c>
      <c r="M230">
        <v>10.664620399475099</v>
      </c>
      <c r="N230">
        <v>16.977270126342798</v>
      </c>
      <c r="O230">
        <v>43.927555084228501</v>
      </c>
      <c r="P230">
        <v>2046.23706054688</v>
      </c>
      <c r="Q230">
        <v>0.54660022258758501</v>
      </c>
      <c r="R230">
        <v>0.843270123004913</v>
      </c>
      <c r="S230">
        <v>2.1331600844860101E-2</v>
      </c>
      <c r="T230">
        <v>5.2714899182319599E-2</v>
      </c>
      <c r="U230">
        <v>7.8495196998119396E-2</v>
      </c>
      <c r="V230">
        <v>6.19288012385368E-2</v>
      </c>
      <c r="W230">
        <v>3.8149049282074001</v>
      </c>
      <c r="X230">
        <v>3.94249296188354</v>
      </c>
      <c r="Y230">
        <v>-8.4700003266334506E-2</v>
      </c>
      <c r="Z230">
        <v>-0.15356250107288399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-8.4700003266334506E-2</v>
      </c>
      <c r="AH230" t="s">
        <v>127</v>
      </c>
      <c r="AI230">
        <v>-0.14758010208606701</v>
      </c>
      <c r="AJ230" s="6">
        <v>10.8388004302979</v>
      </c>
      <c r="AK230">
        <v>-0.23228010535240201</v>
      </c>
      <c r="AL230">
        <v>-0.23228010535240201</v>
      </c>
      <c r="AM230">
        <v>0.54660022258758501</v>
      </c>
      <c r="AN230" s="6">
        <v>10.8388004302979</v>
      </c>
      <c r="AU230" s="9">
        <f t="shared" si="39"/>
        <v>5.0211647934608088E-4</v>
      </c>
      <c r="AV230" s="9">
        <f t="shared" si="40"/>
        <v>0.31867027282719995</v>
      </c>
      <c r="AW230" s="9">
        <f t="shared" si="41"/>
        <v>-1.7877422327989504E-4</v>
      </c>
      <c r="AX230" s="9">
        <f t="shared" si="49"/>
        <v>10.5201301574707</v>
      </c>
      <c r="AY230" s="9">
        <f t="shared" si="42"/>
        <v>10.8388004302979</v>
      </c>
      <c r="AZ230" s="9">
        <f t="shared" si="43"/>
        <v>6.8089070262597592E-4</v>
      </c>
      <c r="BB230" s="9">
        <f t="shared" si="44"/>
        <v>1.600095954642487E-4</v>
      </c>
      <c r="BC230" s="9">
        <f t="shared" si="50"/>
        <v>-1.8807280977052243E-3</v>
      </c>
      <c r="BD230" s="9">
        <f t="shared" si="45"/>
        <v>2.1697962597132361E-4</v>
      </c>
      <c r="BE230" s="9">
        <f t="shared" si="46"/>
        <v>-1.9376981282122991E-3</v>
      </c>
    </row>
    <row r="231" spans="1:59" x14ac:dyDescent="0.35">
      <c r="A231">
        <v>243</v>
      </c>
      <c r="B231" t="s">
        <v>268</v>
      </c>
      <c r="C231">
        <v>10.819780349731399</v>
      </c>
      <c r="D231">
        <v>10.819780349731399</v>
      </c>
      <c r="E231">
        <v>10.8395795822144</v>
      </c>
      <c r="F231">
        <v>10.819780349731399</v>
      </c>
      <c r="G231">
        <v>2599</v>
      </c>
      <c r="H231">
        <v>554</v>
      </c>
      <c r="I231">
        <v>3153</v>
      </c>
      <c r="J231">
        <v>10.8384799957275</v>
      </c>
      <c r="K231">
        <v>10.7714796066284</v>
      </c>
      <c r="L231">
        <v>10.779859542846699</v>
      </c>
      <c r="M231">
        <v>10.783720016479499</v>
      </c>
      <c r="N231">
        <v>17.618709564208999</v>
      </c>
      <c r="O231">
        <v>46.422405242919901</v>
      </c>
      <c r="P231">
        <v>2252.162109375</v>
      </c>
      <c r="Q231">
        <v>0.81723612546920799</v>
      </c>
      <c r="R231">
        <v>0.88380938768386796</v>
      </c>
      <c r="S231">
        <v>1.1710399761795999E-2</v>
      </c>
      <c r="T231">
        <v>6.3804797828197493E-2</v>
      </c>
      <c r="U231">
        <v>3.7793099880218499E-2</v>
      </c>
      <c r="V231">
        <v>3.2849501818418503E-2</v>
      </c>
      <c r="W231">
        <v>3.6999559402465798</v>
      </c>
      <c r="X231">
        <v>3.9268550872802699</v>
      </c>
      <c r="Y231">
        <v>0.106294803321362</v>
      </c>
      <c r="Z231">
        <v>-0.13931439816951799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0.106294803321362</v>
      </c>
      <c r="AH231" t="s">
        <v>127</v>
      </c>
      <c r="AI231">
        <v>-0.14758010208606701</v>
      </c>
      <c r="AJ231" s="6">
        <v>10.8384799957275</v>
      </c>
      <c r="AK231">
        <v>-4.1285399347543703E-2</v>
      </c>
      <c r="AL231">
        <v>-4.1285399347543703E-2</v>
      </c>
      <c r="AM231">
        <v>0.81723612546920799</v>
      </c>
      <c r="AN231" s="6">
        <v>10.8384799957275</v>
      </c>
      <c r="AU231" s="9">
        <f t="shared" si="39"/>
        <v>1.0781880990609644E-3</v>
      </c>
      <c r="AV231" s="9">
        <f t="shared" si="40"/>
        <v>6.7000389099099777E-2</v>
      </c>
      <c r="AW231" s="9">
        <f t="shared" si="41"/>
        <v>-4.6860950804990071E-3</v>
      </c>
      <c r="AX231" s="9">
        <f t="shared" si="49"/>
        <v>10.7714796066284</v>
      </c>
      <c r="AY231" s="9">
        <f t="shared" si="42"/>
        <v>10.8384799957275</v>
      </c>
      <c r="AZ231" s="9">
        <f t="shared" si="43"/>
        <v>5.7642831795599713E-3</v>
      </c>
      <c r="BB231" s="9">
        <f t="shared" si="44"/>
        <v>7.2239022159103353E-5</v>
      </c>
      <c r="BC231" s="9">
        <f t="shared" si="50"/>
        <v>-5.0476177594316725E-2</v>
      </c>
      <c r="BD231" s="9">
        <f t="shared" si="45"/>
        <v>3.8620921590791409E-4</v>
      </c>
      <c r="BE231" s="9">
        <f t="shared" si="46"/>
        <v>-5.0790147788065537E-2</v>
      </c>
    </row>
    <row r="232" spans="1:59" x14ac:dyDescent="0.35">
      <c r="A232">
        <v>270</v>
      </c>
      <c r="B232" t="s">
        <v>473</v>
      </c>
      <c r="C232">
        <v>10.5991296768188</v>
      </c>
      <c r="D232">
        <v>10.5991296768188</v>
      </c>
      <c r="E232">
        <v>10.8967399597168</v>
      </c>
      <c r="F232">
        <v>10.4631004333496</v>
      </c>
      <c r="G232">
        <v>60</v>
      </c>
      <c r="H232">
        <v>73</v>
      </c>
      <c r="I232">
        <v>133</v>
      </c>
      <c r="J232">
        <v>10.837989807128899</v>
      </c>
      <c r="K232">
        <v>10.552249908447299</v>
      </c>
      <c r="L232">
        <v>10.670860290527299</v>
      </c>
      <c r="M232">
        <v>10.6978101730347</v>
      </c>
      <c r="N232">
        <v>16.353500366210898</v>
      </c>
      <c r="O232">
        <v>36.834877014160199</v>
      </c>
      <c r="P232">
        <v>1439.49499511719</v>
      </c>
      <c r="Q232">
        <v>0.49058690667152399</v>
      </c>
      <c r="R232">
        <v>0.80054789781570401</v>
      </c>
      <c r="S232">
        <v>7.7111400663852706E-2</v>
      </c>
      <c r="T232">
        <v>8.2182198762893705E-2</v>
      </c>
      <c r="U232">
        <v>5.5079601705074303E-2</v>
      </c>
      <c r="V232">
        <v>1.28228003159165E-2</v>
      </c>
      <c r="W232">
        <v>3.7829129695892298</v>
      </c>
      <c r="X232">
        <v>3.90629911422729</v>
      </c>
      <c r="Y232">
        <v>-7.9851500689983396E-2</v>
      </c>
      <c r="Z232">
        <v>3.9741300046443898E-2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-7.9851500689983396E-2</v>
      </c>
      <c r="AH232" t="s">
        <v>127</v>
      </c>
      <c r="AI232">
        <v>-0.14758010208606701</v>
      </c>
      <c r="AJ232" s="6">
        <v>10.837989807128899</v>
      </c>
      <c r="AK232">
        <v>-0.22743169963359799</v>
      </c>
      <c r="AL232">
        <v>-0.22743169963359799</v>
      </c>
      <c r="AM232">
        <v>0.49058690667152399</v>
      </c>
      <c r="AN232" s="6">
        <v>10.837989807128899</v>
      </c>
      <c r="AU232" s="9">
        <f t="shared" si="39"/>
        <v>1.420717170242787E-4</v>
      </c>
      <c r="AV232" s="9">
        <f t="shared" si="40"/>
        <v>0.28573989868159977</v>
      </c>
      <c r="AW232" s="9">
        <f t="shared" si="41"/>
        <v>8.9986155338599638E-6</v>
      </c>
      <c r="AX232" s="9">
        <f t="shared" si="49"/>
        <v>10.552249908447299</v>
      </c>
      <c r="AY232" s="9">
        <f t="shared" si="42"/>
        <v>10.837989807128899</v>
      </c>
      <c r="AZ232" s="9">
        <f t="shared" si="43"/>
        <v>1.3307310149041873E-4</v>
      </c>
      <c r="BB232" s="9">
        <f t="shared" si="44"/>
        <v>4.0595558028038308E-5</v>
      </c>
      <c r="BC232" s="9">
        <f t="shared" si="50"/>
        <v>9.4955639943326251E-5</v>
      </c>
      <c r="BD232" s="9">
        <f t="shared" si="45"/>
        <v>3.8024294537118491E-5</v>
      </c>
      <c r="BE232" s="9">
        <f t="shared" si="46"/>
        <v>9.7526903434246061E-5</v>
      </c>
    </row>
    <row r="233" spans="1:59" x14ac:dyDescent="0.35">
      <c r="A233">
        <v>556</v>
      </c>
      <c r="B233" t="s">
        <v>246</v>
      </c>
      <c r="C233">
        <v>10.878049850463899</v>
      </c>
      <c r="D233">
        <v>10.878049850463899</v>
      </c>
      <c r="E233">
        <v>10.878049850463899</v>
      </c>
      <c r="F233">
        <v>10.878049850463899</v>
      </c>
      <c r="G233">
        <v>128</v>
      </c>
      <c r="H233">
        <v>162</v>
      </c>
      <c r="I233">
        <v>290</v>
      </c>
      <c r="J233">
        <v>10.8348798751831</v>
      </c>
      <c r="K233">
        <v>10.8434295654297</v>
      </c>
      <c r="L233">
        <v>10.832599639892599</v>
      </c>
      <c r="M233">
        <v>10.8387498855591</v>
      </c>
      <c r="N233">
        <v>16.264469146728501</v>
      </c>
      <c r="O233">
        <v>51.004791259765597</v>
      </c>
      <c r="P233">
        <v>2648.39306640625</v>
      </c>
      <c r="Q233">
        <v>0.45291531085968001</v>
      </c>
      <c r="R233">
        <v>0.44995599985122697</v>
      </c>
      <c r="S233">
        <v>3.4666199237108203E-2</v>
      </c>
      <c r="T233">
        <v>0.213246405124664</v>
      </c>
      <c r="U233">
        <v>6.2991000711917905E-2</v>
      </c>
      <c r="V233">
        <v>0.287017792463303</v>
      </c>
      <c r="W233">
        <v>3.71703004837036</v>
      </c>
      <c r="X233">
        <v>3.9458138942718501</v>
      </c>
      <c r="Y233">
        <v>0.178271993994713</v>
      </c>
      <c r="Z233">
        <v>-7.4371300637722002E-2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0.178271993994713</v>
      </c>
      <c r="AH233" t="s">
        <v>127</v>
      </c>
      <c r="AI233">
        <v>-0.14758010208606701</v>
      </c>
      <c r="AJ233" s="6">
        <v>10.8348798751831</v>
      </c>
      <c r="AK233">
        <v>3.06918006390333E-2</v>
      </c>
      <c r="AL233">
        <v>3.06918006390333E-2</v>
      </c>
      <c r="AM233">
        <v>0.45291531085968001</v>
      </c>
      <c r="AN233" s="6">
        <v>10.8348798751831</v>
      </c>
      <c r="AU233" s="9">
        <f t="shared" si="39"/>
        <v>3.1528244051963217E-4</v>
      </c>
      <c r="AV233" s="9">
        <f t="shared" si="40"/>
        <v>-8.5496902465997948E-3</v>
      </c>
      <c r="AW233" s="9">
        <f t="shared" si="41"/>
        <v>3.139315734007218E-5</v>
      </c>
      <c r="AX233" s="9">
        <f t="shared" si="49"/>
        <v>10.8434295654297</v>
      </c>
      <c r="AY233" s="9">
        <f t="shared" si="42"/>
        <v>10.8348798751831</v>
      </c>
      <c r="AZ233" s="9">
        <f t="shared" si="43"/>
        <v>2.8388928317955999E-4</v>
      </c>
      <c r="BB233" s="9">
        <f t="shared" si="44"/>
        <v>-2.6955672066348791E-6</v>
      </c>
      <c r="BC233" s="9">
        <f t="shared" si="50"/>
        <v>3.4040949045352508E-4</v>
      </c>
      <c r="BD233" s="9">
        <f t="shared" si="45"/>
        <v>-2.4271654355144911E-6</v>
      </c>
      <c r="BE233" s="9">
        <f t="shared" si="46"/>
        <v>3.401410886824047E-4</v>
      </c>
    </row>
    <row r="234" spans="1:59" x14ac:dyDescent="0.35">
      <c r="A234">
        <v>512</v>
      </c>
      <c r="B234" t="s">
        <v>329</v>
      </c>
      <c r="C234">
        <v>10.5713195800781</v>
      </c>
      <c r="D234">
        <v>10.596630096435501</v>
      </c>
      <c r="E234">
        <v>10.795490264892599</v>
      </c>
      <c r="F234">
        <v>10.518670082092299</v>
      </c>
      <c r="G234">
        <v>2812</v>
      </c>
      <c r="H234">
        <v>936</v>
      </c>
      <c r="I234">
        <v>3748</v>
      </c>
      <c r="J234">
        <v>10.833600044250501</v>
      </c>
      <c r="K234">
        <v>10.541179656982401</v>
      </c>
      <c r="L234">
        <v>10.6016798019409</v>
      </c>
      <c r="M234">
        <v>10.6173801422119</v>
      </c>
      <c r="N234">
        <v>16.2900295257568</v>
      </c>
      <c r="O234">
        <v>42.418704986572301</v>
      </c>
      <c r="P234">
        <v>1907.13305664062</v>
      </c>
      <c r="Q234">
        <v>0.73941469192504905</v>
      </c>
      <c r="R234">
        <v>0.76649719476699796</v>
      </c>
      <c r="S234">
        <v>1.9091000780463201E-2</v>
      </c>
      <c r="T234">
        <v>8.8985100388526903E-2</v>
      </c>
      <c r="U234">
        <v>8.1720598042011303E-2</v>
      </c>
      <c r="V234">
        <v>0.106813997030258</v>
      </c>
      <c r="W234">
        <v>3.7314040660858199</v>
      </c>
      <c r="X234">
        <v>3.9376881122589098</v>
      </c>
      <c r="Y234">
        <v>-0.13063350319862399</v>
      </c>
      <c r="Z234">
        <v>-7.5892000459134596E-3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-0.13063350319862399</v>
      </c>
      <c r="AH234" t="s">
        <v>127</v>
      </c>
      <c r="AI234">
        <v>-0.14758010208606701</v>
      </c>
      <c r="AJ234" s="6">
        <v>10.833600044250501</v>
      </c>
      <c r="AK234">
        <v>-0.27821370959281899</v>
      </c>
      <c r="AL234">
        <v>-0.27821370959281899</v>
      </c>
      <c r="AM234">
        <v>0.73941469192504905</v>
      </c>
      <c r="AN234" s="6">
        <v>10.833600044250501</v>
      </c>
      <c r="AU234" s="9">
        <f t="shared" si="39"/>
        <v>1.8216318785578747E-3</v>
      </c>
      <c r="AV234" s="9">
        <f t="shared" si="40"/>
        <v>0.29242038726810016</v>
      </c>
      <c r="AW234" s="9">
        <f t="shared" si="41"/>
        <v>-4.4150608112930832E-3</v>
      </c>
      <c r="AX234" s="9">
        <f t="shared" si="49"/>
        <v>10.541179656982401</v>
      </c>
      <c r="AY234" s="9">
        <f t="shared" si="42"/>
        <v>10.833600044250501</v>
      </c>
      <c r="AZ234" s="9">
        <f t="shared" si="43"/>
        <v>6.2366926898509579E-3</v>
      </c>
      <c r="BB234" s="9">
        <f t="shared" si="44"/>
        <v>5.3268229938781048E-4</v>
      </c>
      <c r="BC234" s="9">
        <f t="shared" si="50"/>
        <v>-4.6539949208342861E-2</v>
      </c>
      <c r="BD234" s="9">
        <f t="shared" si="45"/>
        <v>1.8237360916383463E-3</v>
      </c>
      <c r="BE234" s="9">
        <f t="shared" si="46"/>
        <v>-4.7831003000593397E-2</v>
      </c>
    </row>
    <row r="235" spans="1:59" x14ac:dyDescent="0.35">
      <c r="A235">
        <v>432</v>
      </c>
      <c r="B235" t="s">
        <v>283</v>
      </c>
      <c r="C235">
        <v>10.596630096435501</v>
      </c>
      <c r="D235">
        <v>10.596630096435501</v>
      </c>
      <c r="E235">
        <v>10.6919498443604</v>
      </c>
      <c r="F235">
        <v>10.5453395843506</v>
      </c>
      <c r="G235">
        <v>408</v>
      </c>
      <c r="H235">
        <v>426</v>
      </c>
      <c r="I235">
        <v>834</v>
      </c>
      <c r="J235">
        <v>10.831549644470201</v>
      </c>
      <c r="K235">
        <v>10.516679763793899</v>
      </c>
      <c r="L235">
        <v>10.687970161438001</v>
      </c>
      <c r="M235">
        <v>10.673749923706101</v>
      </c>
      <c r="N235">
        <v>16.362859725952099</v>
      </c>
      <c r="O235">
        <v>40.304313659667997</v>
      </c>
      <c r="P235">
        <v>1717.38500976562</v>
      </c>
      <c r="Q235">
        <v>0.50114822387695301</v>
      </c>
      <c r="R235">
        <v>0.76719677448272705</v>
      </c>
      <c r="S235">
        <v>1.1460999958217101E-2</v>
      </c>
      <c r="T235">
        <v>8.7456703186035198E-2</v>
      </c>
      <c r="U235">
        <v>7.8643001616001101E-2</v>
      </c>
      <c r="V235">
        <v>0.103925198316574</v>
      </c>
      <c r="W235">
        <v>3.83821702003479</v>
      </c>
      <c r="X235">
        <v>3.9430520534515399</v>
      </c>
      <c r="Y235">
        <v>-7.5929097831249195E-2</v>
      </c>
      <c r="Z235">
        <v>-9.9217802286148099E-2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-7.5929097831249195E-2</v>
      </c>
      <c r="AH235" t="s">
        <v>127</v>
      </c>
      <c r="AI235">
        <v>-0.14758010208606701</v>
      </c>
      <c r="AJ235" s="6">
        <v>10.831549644470201</v>
      </c>
      <c r="AK235">
        <v>-0.223509296774864</v>
      </c>
      <c r="AL235">
        <v>-0.223509296774864</v>
      </c>
      <c r="AM235">
        <v>0.50114822387695301</v>
      </c>
      <c r="AN235" s="6">
        <v>10.831549644470201</v>
      </c>
      <c r="AU235" s="9">
        <f t="shared" si="39"/>
        <v>8.2907604729236608E-4</v>
      </c>
      <c r="AV235" s="9">
        <f t="shared" si="40"/>
        <v>0.31486988067630151</v>
      </c>
      <c r="AW235" s="9">
        <f t="shared" si="41"/>
        <v>-7.5821042842481303E-5</v>
      </c>
      <c r="AX235" s="9">
        <f t="shared" si="49"/>
        <v>10.516679763793899</v>
      </c>
      <c r="AY235" s="9">
        <f t="shared" si="42"/>
        <v>10.831549644470201</v>
      </c>
      <c r="AZ235" s="9">
        <f t="shared" si="43"/>
        <v>9.0489709013484739E-4</v>
      </c>
      <c r="BB235" s="9">
        <f t="shared" si="44"/>
        <v>2.6105107608252699E-4</v>
      </c>
      <c r="BC235" s="9">
        <f t="shared" si="50"/>
        <v>-7.9738562693127334E-4</v>
      </c>
      <c r="BD235" s="9">
        <f t="shared" si="45"/>
        <v>2.8492483879509185E-4</v>
      </c>
      <c r="BE235" s="9">
        <f t="shared" si="46"/>
        <v>-8.2125938964383821E-4</v>
      </c>
    </row>
    <row r="236" spans="1:59" x14ac:dyDescent="0.35">
      <c r="A236">
        <v>653</v>
      </c>
      <c r="B236" t="s">
        <v>149</v>
      </c>
      <c r="C236">
        <v>10.9852895736694</v>
      </c>
      <c r="D236">
        <v>10.9852895736694</v>
      </c>
      <c r="E236">
        <v>10.9852895736694</v>
      </c>
      <c r="F236">
        <v>10.491270065307599</v>
      </c>
      <c r="G236">
        <v>1</v>
      </c>
      <c r="H236">
        <v>35</v>
      </c>
      <c r="I236">
        <v>36</v>
      </c>
      <c r="J236">
        <v>10.8287296295166</v>
      </c>
      <c r="K236">
        <v>10.491270065307599</v>
      </c>
      <c r="L236">
        <v>10.840319633483899</v>
      </c>
      <c r="M236">
        <v>10.818570137023899</v>
      </c>
      <c r="N236">
        <v>16.2623691558838</v>
      </c>
      <c r="O236">
        <v>42.851852416992202</v>
      </c>
      <c r="P236">
        <v>1943.71496582031</v>
      </c>
      <c r="Q236">
        <v>3.01075000315905E-2</v>
      </c>
      <c r="R236">
        <v>0.75173228979110696</v>
      </c>
      <c r="S236">
        <v>2.86737997084856E-2</v>
      </c>
      <c r="T236">
        <v>0.142652302980423</v>
      </c>
      <c r="U236">
        <v>7.43129998445511E-2</v>
      </c>
      <c r="V236">
        <v>9.7968997433781606E-3</v>
      </c>
      <c r="W236">
        <v>3.73750996589661</v>
      </c>
      <c r="X236">
        <v>3.9109029769897501</v>
      </c>
      <c r="Y236">
        <v>-0.24313129484653501</v>
      </c>
      <c r="Z236">
        <v>1.5308300033211699E-2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-0.24313129484653501</v>
      </c>
      <c r="AH236" t="s">
        <v>127</v>
      </c>
      <c r="AI236">
        <v>-0.14758010208606701</v>
      </c>
      <c r="AJ236" s="6">
        <v>10.8287296295166</v>
      </c>
      <c r="AL236">
        <v>-0.39071148633956898</v>
      </c>
      <c r="AM236">
        <v>3.01075000315905E-2</v>
      </c>
      <c r="AN236" s="6">
        <v>10.8287296295166</v>
      </c>
      <c r="AU236" s="9">
        <f t="shared" si="39"/>
        <v>6.8116576655476093E-5</v>
      </c>
      <c r="AV236" s="9">
        <f t="shared" si="40"/>
        <v>0.33745956420900036</v>
      </c>
      <c r="AW236" s="9">
        <f t="shared" si="41"/>
        <v>6.5898691630635777E-5</v>
      </c>
      <c r="AX236" s="9">
        <f t="shared" si="49"/>
        <v>10.491270065307599</v>
      </c>
      <c r="AY236" s="9">
        <f t="shared" si="42"/>
        <v>10.8287296295166</v>
      </c>
      <c r="AZ236" s="9">
        <f t="shared" si="43"/>
        <v>2.2178850248403124E-6</v>
      </c>
      <c r="BB236" s="9">
        <f t="shared" si="44"/>
        <v>2.298659027356593E-5</v>
      </c>
      <c r="BC236" s="9">
        <f t="shared" si="50"/>
        <v>6.9136097084742559E-4</v>
      </c>
      <c r="BD236" s="9">
        <f t="shared" si="45"/>
        <v>7.4844651394827981E-7</v>
      </c>
      <c r="BE236" s="9">
        <f t="shared" si="46"/>
        <v>7.1359911460704324E-4</v>
      </c>
    </row>
    <row r="237" spans="1:59" x14ac:dyDescent="0.35">
      <c r="A237">
        <v>703</v>
      </c>
      <c r="B237" t="s">
        <v>219</v>
      </c>
      <c r="C237">
        <v>10.819780349731399</v>
      </c>
      <c r="D237">
        <v>10.819780349731399</v>
      </c>
      <c r="E237">
        <v>10.819780349731399</v>
      </c>
      <c r="F237">
        <v>11.0020999908447</v>
      </c>
      <c r="G237">
        <v>3</v>
      </c>
      <c r="H237">
        <v>45</v>
      </c>
      <c r="I237">
        <v>48</v>
      </c>
      <c r="J237">
        <v>10.826580047607401</v>
      </c>
      <c r="K237">
        <v>10.9831895828247</v>
      </c>
      <c r="L237">
        <v>10.840620040893601</v>
      </c>
      <c r="M237">
        <v>10.8428201675415</v>
      </c>
      <c r="N237">
        <v>16.50465965271</v>
      </c>
      <c r="O237">
        <v>39.2669486999512</v>
      </c>
      <c r="P237">
        <v>1644.52001953125</v>
      </c>
      <c r="Q237">
        <v>0.10372419655322999</v>
      </c>
      <c r="R237">
        <v>0.88827472925186202</v>
      </c>
      <c r="S237">
        <v>0</v>
      </c>
      <c r="T237">
        <v>7.89932981133461E-2</v>
      </c>
      <c r="U237">
        <v>6.7646197974681896E-2</v>
      </c>
      <c r="V237">
        <v>3.2731998711824403E-2</v>
      </c>
      <c r="W237">
        <v>3.7426569461822501</v>
      </c>
      <c r="X237">
        <v>3.9453139305114702</v>
      </c>
      <c r="Y237">
        <v>0.16816100478172299</v>
      </c>
      <c r="Z237">
        <v>1.74243003129959E-2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0.16816100478172299</v>
      </c>
      <c r="AH237" t="s">
        <v>127</v>
      </c>
      <c r="AI237">
        <v>-0.14758010208606701</v>
      </c>
      <c r="AJ237" s="6">
        <v>10.826580047607401</v>
      </c>
      <c r="AL237">
        <v>2.0580800250172601E-2</v>
      </c>
      <c r="AM237">
        <v>0.10372419655322999</v>
      </c>
      <c r="AN237" s="6">
        <v>10.826580047607401</v>
      </c>
      <c r="AU237" s="9">
        <f t="shared" si="39"/>
        <v>8.7578455699897827E-5</v>
      </c>
      <c r="AV237" s="9">
        <f t="shared" si="40"/>
        <v>-0.15660953521729937</v>
      </c>
      <c r="AW237" s="9">
        <f t="shared" si="41"/>
        <v>8.0924800625376895E-5</v>
      </c>
      <c r="AX237" s="9">
        <f t="shared" si="49"/>
        <v>10.9831895828247</v>
      </c>
      <c r="AY237" s="9">
        <f t="shared" si="42"/>
        <v>10.826580047607401</v>
      </c>
      <c r="AZ237" s="9">
        <f t="shared" si="43"/>
        <v>6.6536550745209369E-6</v>
      </c>
      <c r="BB237" s="9">
        <f t="shared" si="44"/>
        <v>-1.3715621242209841E-5</v>
      </c>
      <c r="BC237" s="9">
        <f t="shared" si="50"/>
        <v>8.8881242722080528E-4</v>
      </c>
      <c r="BD237" s="9">
        <f t="shared" si="45"/>
        <v>-1.0420258287169493E-6</v>
      </c>
      <c r="BE237" s="9">
        <f t="shared" si="46"/>
        <v>8.7613883180731242E-4</v>
      </c>
    </row>
    <row r="238" spans="1:59" x14ac:dyDescent="0.35">
      <c r="A238">
        <v>430</v>
      </c>
      <c r="B238" t="s">
        <v>247</v>
      </c>
      <c r="C238">
        <v>10.7144203186035</v>
      </c>
      <c r="D238">
        <v>10.7144203186035</v>
      </c>
      <c r="E238">
        <v>10.819780349731399</v>
      </c>
      <c r="F238">
        <v>10.491270065307599</v>
      </c>
      <c r="G238">
        <v>162</v>
      </c>
      <c r="H238">
        <v>316</v>
      </c>
      <c r="I238">
        <v>478</v>
      </c>
      <c r="J238">
        <v>10.8239402770996</v>
      </c>
      <c r="K238">
        <v>10.4900302886963</v>
      </c>
      <c r="L238">
        <v>10.6927499771118</v>
      </c>
      <c r="M238">
        <v>10.7045698165894</v>
      </c>
      <c r="N238">
        <v>16.3455200195312</v>
      </c>
      <c r="O238">
        <v>41.009002685546903</v>
      </c>
      <c r="P238">
        <v>1784.69702148438</v>
      </c>
      <c r="Q238">
        <v>0.35750460624694802</v>
      </c>
      <c r="R238">
        <v>0.81489270925521895</v>
      </c>
      <c r="S238">
        <v>2.2132599726319299E-2</v>
      </c>
      <c r="T238">
        <v>8.7154299020767198E-2</v>
      </c>
      <c r="U238">
        <v>4.9330100417137097E-2</v>
      </c>
      <c r="V238">
        <v>6.5633296966552707E-2</v>
      </c>
      <c r="W238">
        <v>3.8315370082855198</v>
      </c>
      <c r="X238">
        <v>3.9404768943786599</v>
      </c>
      <c r="Y238">
        <v>-0.16870759427547499</v>
      </c>
      <c r="Z238">
        <v>-6.7119598388671903E-2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-0.16870759427547499</v>
      </c>
      <c r="AH238" t="s">
        <v>127</v>
      </c>
      <c r="AI238">
        <v>-0.14758010208606701</v>
      </c>
      <c r="AJ238" s="6">
        <v>10.8239402770996</v>
      </c>
      <c r="AK238">
        <v>-0.31628769636154203</v>
      </c>
      <c r="AL238">
        <v>-0.31628769636154203</v>
      </c>
      <c r="AM238">
        <v>0.35750460624694802</v>
      </c>
      <c r="AN238" s="6">
        <v>10.8239402770996</v>
      </c>
      <c r="AU238" s="9">
        <f t="shared" si="39"/>
        <v>6.149953778037269E-4</v>
      </c>
      <c r="AV238" s="9">
        <f t="shared" si="40"/>
        <v>0.33390998840330077</v>
      </c>
      <c r="AW238" s="9">
        <f t="shared" si="41"/>
        <v>2.5569800377959632E-4</v>
      </c>
      <c r="AX238" s="9">
        <f t="shared" si="49"/>
        <v>10.4900302886963</v>
      </c>
      <c r="AY238" s="9">
        <f t="shared" si="42"/>
        <v>10.8239402770996</v>
      </c>
      <c r="AZ238" s="9">
        <f t="shared" si="43"/>
        <v>3.5929737402413058E-4</v>
      </c>
      <c r="BB238" s="9">
        <f t="shared" si="44"/>
        <v>2.0535309947052602E-4</v>
      </c>
      <c r="BC238" s="9">
        <f t="shared" si="50"/>
        <v>2.6822798044071464E-3</v>
      </c>
      <c r="BD238" s="9">
        <f t="shared" si="45"/>
        <v>1.1997298199373387E-4</v>
      </c>
      <c r="BE238" s="9">
        <f t="shared" si="46"/>
        <v>2.7676599218839385E-3</v>
      </c>
    </row>
    <row r="239" spans="1:59" x14ac:dyDescent="0.35">
      <c r="A239">
        <v>20</v>
      </c>
      <c r="B239" t="s">
        <v>239</v>
      </c>
      <c r="C239">
        <v>10.819780349731399</v>
      </c>
      <c r="D239">
        <v>10.819780349731399</v>
      </c>
      <c r="E239">
        <v>10.819780349731399</v>
      </c>
      <c r="F239">
        <v>10.434120178222701</v>
      </c>
      <c r="G239">
        <v>401</v>
      </c>
      <c r="H239">
        <v>2412</v>
      </c>
      <c r="I239">
        <v>2813</v>
      </c>
      <c r="J239">
        <v>10.8225297927856</v>
      </c>
      <c r="K239">
        <v>10.3879995346069</v>
      </c>
      <c r="L239">
        <v>10.7039499282837</v>
      </c>
      <c r="M239">
        <v>10.7600402832031</v>
      </c>
      <c r="N239">
        <v>16.264890670776399</v>
      </c>
      <c r="O239">
        <v>44.893089294433601</v>
      </c>
      <c r="P239">
        <v>2123.32592773438</v>
      </c>
      <c r="Q239">
        <v>0.14382059872150399</v>
      </c>
      <c r="R239">
        <v>0.96965128183364901</v>
      </c>
      <c r="S239">
        <v>7.1490001864731303E-3</v>
      </c>
      <c r="T239">
        <v>8.4456000477075594E-3</v>
      </c>
      <c r="U239">
        <v>2.1698100492358201E-2</v>
      </c>
      <c r="V239">
        <v>9.2860003933310491E-3</v>
      </c>
      <c r="W239">
        <v>3.9905250072479199</v>
      </c>
      <c r="X239">
        <v>3.9434609413146999</v>
      </c>
      <c r="Y239">
        <v>-0.248658701777458</v>
      </c>
      <c r="Z239">
        <v>-0.205830097198486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-0.248658701777458</v>
      </c>
      <c r="AH239" t="s">
        <v>127</v>
      </c>
      <c r="AI239">
        <v>-0.14758010208606701</v>
      </c>
      <c r="AJ239" s="6">
        <v>10.8225297927856</v>
      </c>
      <c r="AK239">
        <v>-0.396238893270493</v>
      </c>
      <c r="AL239">
        <v>-0.396238893270493</v>
      </c>
      <c r="AM239">
        <v>0.14382059872150399</v>
      </c>
      <c r="AN239" s="6">
        <v>10.8225297927856</v>
      </c>
      <c r="AU239" s="9">
        <f t="shared" si="39"/>
        <v>4.6942052255145236E-3</v>
      </c>
      <c r="AV239" s="9">
        <f t="shared" si="40"/>
        <v>0.43453025817870028</v>
      </c>
      <c r="AW239" s="9">
        <f t="shared" si="41"/>
        <v>3.8048333305535581E-3</v>
      </c>
      <c r="AX239" s="9">
        <f t="shared" si="49"/>
        <v>10.3879995346069</v>
      </c>
      <c r="AY239" s="9">
        <f t="shared" si="42"/>
        <v>10.8225297927856</v>
      </c>
      <c r="AZ239" s="9">
        <f t="shared" si="43"/>
        <v>8.8937189496096527E-4</v>
      </c>
      <c r="BB239" s="9">
        <f t="shared" si="44"/>
        <v>2.03977420858663E-3</v>
      </c>
      <c r="BC239" s="9">
        <f t="shared" si="50"/>
        <v>3.9524606867047181E-2</v>
      </c>
      <c r="BD239" s="9">
        <f t="shared" si="45"/>
        <v>3.8645899913426816E-4</v>
      </c>
      <c r="BE239" s="9">
        <f t="shared" si="46"/>
        <v>4.1177922076499542E-2</v>
      </c>
      <c r="BG239">
        <f>SUM(I239 * AP239)</f>
        <v>0</v>
      </c>
    </row>
    <row r="240" spans="1:59" x14ac:dyDescent="0.35">
      <c r="A240">
        <v>682</v>
      </c>
      <c r="B240" t="s">
        <v>288</v>
      </c>
      <c r="C240">
        <v>10.596630096435501</v>
      </c>
      <c r="D240">
        <v>10.7579002380371</v>
      </c>
      <c r="E240">
        <v>10.7579002380371</v>
      </c>
      <c r="F240">
        <v>10.3089504241943</v>
      </c>
      <c r="G240">
        <v>2</v>
      </c>
      <c r="H240">
        <v>41</v>
      </c>
      <c r="I240">
        <v>43</v>
      </c>
      <c r="J240">
        <v>10.8190002441406</v>
      </c>
      <c r="K240">
        <v>10.672650337219199</v>
      </c>
      <c r="L240">
        <v>10.7178897857666</v>
      </c>
      <c r="M240">
        <v>10.811559677124</v>
      </c>
      <c r="N240">
        <v>16.047090530395501</v>
      </c>
      <c r="O240">
        <v>40.615730285644503</v>
      </c>
      <c r="P240">
        <v>1716.81298828125</v>
      </c>
      <c r="Q240">
        <v>5.0859399139881099E-2</v>
      </c>
      <c r="R240">
        <v>0.97857308387756303</v>
      </c>
      <c r="S240">
        <v>3.0610000248998399E-3</v>
      </c>
      <c r="T240">
        <v>0</v>
      </c>
      <c r="U240">
        <v>0.12243939936161</v>
      </c>
      <c r="V240">
        <v>0</v>
      </c>
      <c r="W240">
        <v>3.97713303565979</v>
      </c>
      <c r="X240">
        <v>3.9374699592590301</v>
      </c>
      <c r="Y240">
        <v>5.2103299647569698E-2</v>
      </c>
      <c r="Z240">
        <v>-0.15200270712375599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5.2103299647569698E-2</v>
      </c>
      <c r="AH240" t="s">
        <v>127</v>
      </c>
      <c r="AI240">
        <v>-0.14758010208606701</v>
      </c>
      <c r="AJ240" s="6">
        <v>10.8190002441406</v>
      </c>
      <c r="AL240">
        <v>-9.5476798713207203E-2</v>
      </c>
      <c r="AM240">
        <v>5.0859399139881099E-2</v>
      </c>
      <c r="AN240" s="6">
        <v>10.8190002441406</v>
      </c>
      <c r="AU240" s="9">
        <f t="shared" si="39"/>
        <v>7.9793704082129133E-5</v>
      </c>
      <c r="AV240" s="9">
        <f t="shared" si="40"/>
        <v>0.14634990692140093</v>
      </c>
      <c r="AW240" s="9">
        <f t="shared" si="41"/>
        <v>7.5357934032448503E-5</v>
      </c>
      <c r="AX240" s="9">
        <f t="shared" si="49"/>
        <v>10.672650337219199</v>
      </c>
      <c r="AY240" s="9">
        <f t="shared" si="42"/>
        <v>10.8190002441406</v>
      </c>
      <c r="AZ240" s="9">
        <f t="shared" si="43"/>
        <v>4.4357700496806249E-6</v>
      </c>
      <c r="BB240" s="9">
        <f t="shared" si="44"/>
        <v>1.1677801165333408E-5</v>
      </c>
      <c r="BC240" s="9">
        <f t="shared" si="50"/>
        <v>8.0426888006355363E-4</v>
      </c>
      <c r="BD240" s="9">
        <f t="shared" si="45"/>
        <v>6.4917453389549743E-7</v>
      </c>
      <c r="BE240" s="9">
        <f t="shared" si="46"/>
        <v>8.1529750669499161E-4</v>
      </c>
    </row>
    <row r="241" spans="1:59" x14ac:dyDescent="0.35">
      <c r="A241">
        <v>31</v>
      </c>
      <c r="B241" t="s">
        <v>235</v>
      </c>
      <c r="C241">
        <v>10.7144203186035</v>
      </c>
      <c r="D241">
        <v>10.7144203186035</v>
      </c>
      <c r="E241">
        <v>10.819780349731399</v>
      </c>
      <c r="F241">
        <v>10.596630096435501</v>
      </c>
      <c r="G241">
        <v>1539</v>
      </c>
      <c r="H241">
        <v>2699</v>
      </c>
      <c r="I241">
        <v>4238</v>
      </c>
      <c r="J241">
        <v>10.817640304565399</v>
      </c>
      <c r="K241">
        <v>10.596520423889199</v>
      </c>
      <c r="L241">
        <v>10.7308902740479</v>
      </c>
      <c r="M241">
        <v>10.739330291748001</v>
      </c>
      <c r="N241">
        <v>16.327730178833001</v>
      </c>
      <c r="O241">
        <v>40.525581359863303</v>
      </c>
      <c r="P241">
        <v>1739.18505859375</v>
      </c>
      <c r="Q241">
        <v>0.35417428612709001</v>
      </c>
      <c r="R241">
        <v>0.75574147701263406</v>
      </c>
      <c r="S241">
        <v>1.50306997820735E-2</v>
      </c>
      <c r="T241">
        <v>5.7886701077222803E-2</v>
      </c>
      <c r="U241">
        <v>8.2841098308563205E-2</v>
      </c>
      <c r="V241">
        <v>0.14504350721836101</v>
      </c>
      <c r="W241">
        <v>3.8958480358123802</v>
      </c>
      <c r="X241">
        <v>3.9398410320282</v>
      </c>
      <c r="Y241">
        <v>-5.8467001654207698E-3</v>
      </c>
      <c r="Z241">
        <v>-0.11945530027151099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-5.8467001654207698E-3</v>
      </c>
      <c r="AH241" t="s">
        <v>127</v>
      </c>
      <c r="AI241">
        <v>-0.14758010208606701</v>
      </c>
      <c r="AJ241" s="6">
        <v>10.817640304565399</v>
      </c>
      <c r="AK241">
        <v>-0.15342690050602001</v>
      </c>
      <c r="AL241">
        <v>-0.15342690050602001</v>
      </c>
      <c r="AM241">
        <v>0.35417428612709001</v>
      </c>
      <c r="AN241" s="6">
        <v>10.817640304565399</v>
      </c>
      <c r="AU241" s="9">
        <f t="shared" si="39"/>
        <v>5.2527611540894277E-3</v>
      </c>
      <c r="AV241" s="9">
        <f t="shared" si="40"/>
        <v>0.22111988067620025</v>
      </c>
      <c r="AW241" s="9">
        <f t="shared" si="41"/>
        <v>1.8394361008601872E-3</v>
      </c>
      <c r="AX241" s="9">
        <f t="shared" si="49"/>
        <v>10.596520423889199</v>
      </c>
      <c r="AY241" s="9">
        <f t="shared" si="42"/>
        <v>10.817640304565399</v>
      </c>
      <c r="AZ241" s="9">
        <f t="shared" si="43"/>
        <v>3.4133250532292405E-3</v>
      </c>
      <c r="BB241" s="9">
        <f t="shared" si="44"/>
        <v>1.1614899196128342E-3</v>
      </c>
      <c r="BC241" s="9">
        <f t="shared" si="50"/>
        <v>1.9491622211204086E-2</v>
      </c>
      <c r="BD241" s="9">
        <f t="shared" si="45"/>
        <v>7.5475402847913458E-4</v>
      </c>
      <c r="BE241" s="9">
        <f t="shared" si="46"/>
        <v>1.9898358102337785E-2</v>
      </c>
      <c r="BG241">
        <f>SUM(I241 * AP241)</f>
        <v>0</v>
      </c>
    </row>
    <row r="242" spans="1:59" x14ac:dyDescent="0.35">
      <c r="A242">
        <v>522</v>
      </c>
      <c r="B242" t="s">
        <v>307</v>
      </c>
      <c r="C242">
        <v>10.7144203186035</v>
      </c>
      <c r="D242">
        <v>10.7144203186035</v>
      </c>
      <c r="E242">
        <v>10.7363996505737</v>
      </c>
      <c r="F242">
        <v>10.650179862976101</v>
      </c>
      <c r="G242">
        <v>293</v>
      </c>
      <c r="H242">
        <v>142</v>
      </c>
      <c r="I242">
        <v>435</v>
      </c>
      <c r="J242">
        <v>10.8160400390625</v>
      </c>
      <c r="K242">
        <v>10.6613101959229</v>
      </c>
      <c r="L242">
        <v>10.6928596496582</v>
      </c>
      <c r="M242">
        <v>10.7175903320312</v>
      </c>
      <c r="N242">
        <v>16.4261798858643</v>
      </c>
      <c r="O242">
        <v>42.300701141357401</v>
      </c>
      <c r="P242">
        <v>1908.93200683594</v>
      </c>
      <c r="Q242">
        <v>0.63626801967620805</v>
      </c>
      <c r="R242">
        <v>0.77711158990859996</v>
      </c>
      <c r="S242">
        <v>1.82050000876188E-2</v>
      </c>
      <c r="T242">
        <v>0.121929101645947</v>
      </c>
      <c r="U242">
        <v>0.10061659663915599</v>
      </c>
      <c r="V242">
        <v>6.2934301793575301E-2</v>
      </c>
      <c r="W242">
        <v>3.7163610458374001</v>
      </c>
      <c r="X242">
        <v>3.94180488586426</v>
      </c>
      <c r="Y242">
        <v>3.5832799971103703E-2</v>
      </c>
      <c r="Z242">
        <v>-3.1393598765134798E-2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3.5832799971103703E-2</v>
      </c>
      <c r="AH242" t="s">
        <v>127</v>
      </c>
      <c r="AI242">
        <v>-0.14758010208606701</v>
      </c>
      <c r="AJ242" s="6">
        <v>10.8160400390625</v>
      </c>
      <c r="AK242">
        <v>-0.111747302114964</v>
      </c>
      <c r="AL242">
        <v>-0.111747302114964</v>
      </c>
      <c r="AM242">
        <v>0.63626801967620805</v>
      </c>
      <c r="AN242" s="6">
        <v>10.8160400390625</v>
      </c>
      <c r="AU242" s="9">
        <f t="shared" si="39"/>
        <v>2.7635868243078868E-4</v>
      </c>
      <c r="AV242" s="9">
        <f t="shared" si="40"/>
        <v>0.15472984313960048</v>
      </c>
      <c r="AW242" s="9">
        <f t="shared" si="41"/>
        <v>-3.734816298474228E-4</v>
      </c>
      <c r="AX242" s="9">
        <f t="shared" si="49"/>
        <v>10.6613101959229</v>
      </c>
      <c r="AY242" s="9">
        <f t="shared" si="42"/>
        <v>10.8160400390625</v>
      </c>
      <c r="AZ242" s="9">
        <f t="shared" si="43"/>
        <v>6.4984031227821148E-4</v>
      </c>
      <c r="BB242" s="9">
        <f t="shared" si="44"/>
        <v>4.2760935582782596E-5</v>
      </c>
      <c r="BC242" s="9">
        <f t="shared" si="50"/>
        <v>-3.9818035082822313E-3</v>
      </c>
      <c r="BD242" s="9">
        <f t="shared" si="45"/>
        <v>1.0054968958459665E-4</v>
      </c>
      <c r="BE242" s="9">
        <f t="shared" si="46"/>
        <v>-4.039592262284045E-3</v>
      </c>
    </row>
    <row r="243" spans="1:59" x14ac:dyDescent="0.35">
      <c r="A243">
        <v>601</v>
      </c>
      <c r="B243" t="s">
        <v>259</v>
      </c>
      <c r="C243">
        <v>10.785189628601101</v>
      </c>
      <c r="D243">
        <v>10.8077096939087</v>
      </c>
      <c r="E243">
        <v>10.8395795822144</v>
      </c>
      <c r="F243">
        <v>10.6689596176147</v>
      </c>
      <c r="G243">
        <v>56</v>
      </c>
      <c r="H243">
        <v>96</v>
      </c>
      <c r="I243">
        <v>152</v>
      </c>
      <c r="J243">
        <v>10.815899848938001</v>
      </c>
      <c r="K243">
        <v>10.661399841308601</v>
      </c>
      <c r="L243">
        <v>10.738969802856399</v>
      </c>
      <c r="M243">
        <v>10.7589101791382</v>
      </c>
      <c r="N243">
        <v>16.586839675903299</v>
      </c>
      <c r="O243">
        <v>44.1569633483887</v>
      </c>
      <c r="P243">
        <v>2058.47802734375</v>
      </c>
      <c r="Q243">
        <v>0.36885941028594998</v>
      </c>
      <c r="R243">
        <v>0.72120362520217896</v>
      </c>
      <c r="S243">
        <v>9.4472002238035202E-3</v>
      </c>
      <c r="T243">
        <v>8.4814600646495805E-2</v>
      </c>
      <c r="U243">
        <v>8.5514299571514102E-2</v>
      </c>
      <c r="V243">
        <v>0.14583620429038999</v>
      </c>
      <c r="W243">
        <v>3.7286710739135702</v>
      </c>
      <c r="X243">
        <v>3.9378890991210902</v>
      </c>
      <c r="Y243">
        <v>3.7946701049804701E-2</v>
      </c>
      <c r="Z243">
        <v>-6.8301901221275302E-2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3.7946701049804701E-2</v>
      </c>
      <c r="AH243" t="s">
        <v>127</v>
      </c>
      <c r="AI243">
        <v>-0.14758010208606701</v>
      </c>
      <c r="AJ243" s="6">
        <v>10.815899848938001</v>
      </c>
      <c r="AK243">
        <v>-0.10963349789380999</v>
      </c>
      <c r="AL243">
        <v>-0.10963349789380999</v>
      </c>
      <c r="AM243">
        <v>0.36885941028594998</v>
      </c>
      <c r="AN243" s="6">
        <v>10.815899848938001</v>
      </c>
      <c r="AU243" s="9">
        <f t="shared" si="39"/>
        <v>1.8683403882644868E-4</v>
      </c>
      <c r="AV243" s="9">
        <f t="shared" si="40"/>
        <v>0.15450000762939986</v>
      </c>
      <c r="AW243" s="9">
        <f t="shared" si="41"/>
        <v>6.2632477435391182E-5</v>
      </c>
      <c r="AX243" s="9">
        <f t="shared" si="49"/>
        <v>10.661399841308601</v>
      </c>
      <c r="AY243" s="9">
        <f t="shared" si="42"/>
        <v>10.815899848938001</v>
      </c>
      <c r="AZ243" s="9">
        <f t="shared" si="43"/>
        <v>1.242015613910575E-4</v>
      </c>
      <c r="BB243" s="9">
        <f t="shared" si="44"/>
        <v>2.8865860424117913E-5</v>
      </c>
      <c r="BC243" s="9">
        <f t="shared" si="50"/>
        <v>6.6774988499044403E-4</v>
      </c>
      <c r="BD243" s="9">
        <f t="shared" si="45"/>
        <v>1.918914218250176E-5</v>
      </c>
      <c r="BE243" s="9">
        <f t="shared" si="46"/>
        <v>6.7742660323206018E-4</v>
      </c>
    </row>
    <row r="244" spans="1:59" x14ac:dyDescent="0.35">
      <c r="A244">
        <v>813</v>
      </c>
      <c r="B244" t="s">
        <v>237</v>
      </c>
      <c r="C244">
        <v>10.819780349731399</v>
      </c>
      <c r="D244">
        <v>10.819780349731399</v>
      </c>
      <c r="E244">
        <v>10.819780349731399</v>
      </c>
      <c r="F244">
        <v>10.2399597167969</v>
      </c>
      <c r="G244">
        <v>2</v>
      </c>
      <c r="H244">
        <v>41</v>
      </c>
      <c r="I244">
        <v>43</v>
      </c>
      <c r="J244">
        <v>10.8140001296997</v>
      </c>
      <c r="K244">
        <v>10.472490310668899</v>
      </c>
      <c r="L244">
        <v>10.7804002761841</v>
      </c>
      <c r="M244">
        <v>10.8046197891235</v>
      </c>
      <c r="N244">
        <v>16.225730895996101</v>
      </c>
      <c r="O244">
        <v>47.190383911132798</v>
      </c>
      <c r="P244">
        <v>2271.3720703125</v>
      </c>
      <c r="Q244">
        <v>2.7448400855064399E-2</v>
      </c>
      <c r="R244">
        <v>0.94268769025802601</v>
      </c>
      <c r="S244">
        <v>0</v>
      </c>
      <c r="T244">
        <v>2.2837100550532299E-2</v>
      </c>
      <c r="U244">
        <v>0.1115503013134</v>
      </c>
      <c r="V244">
        <v>3.4475199878215797E-2</v>
      </c>
      <c r="W244">
        <v>3.7963969707489</v>
      </c>
      <c r="X244">
        <v>3.9418749809265101</v>
      </c>
      <c r="Y244">
        <v>-5.1514100283384302E-2</v>
      </c>
      <c r="Z244">
        <v>-0.151806101202965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-5.1514100283384302E-2</v>
      </c>
      <c r="AH244" t="s">
        <v>127</v>
      </c>
      <c r="AI244">
        <v>-0.14758010208606701</v>
      </c>
      <c r="AJ244" s="6">
        <v>10.8140001296997</v>
      </c>
      <c r="AL244">
        <v>-0.19909429550170901</v>
      </c>
      <c r="AM244">
        <v>2.7448400855064399E-2</v>
      </c>
      <c r="AN244" s="6">
        <v>10.8140001296997</v>
      </c>
      <c r="AU244" s="9">
        <f t="shared" si="39"/>
        <v>7.9793704082129133E-5</v>
      </c>
      <c r="AV244" s="9">
        <f t="shared" si="40"/>
        <v>0.3415098190308008</v>
      </c>
      <c r="AW244" s="9">
        <f t="shared" si="41"/>
        <v>7.5357934032448503E-5</v>
      </c>
      <c r="AX244" s="9">
        <f t="shared" si="49"/>
        <v>10.472490310668899</v>
      </c>
      <c r="AY244" s="9">
        <f t="shared" si="42"/>
        <v>10.8140001296997</v>
      </c>
      <c r="AZ244" s="9">
        <f t="shared" si="43"/>
        <v>4.4357700496806249E-6</v>
      </c>
      <c r="BB244" s="9">
        <f t="shared" si="44"/>
        <v>2.7250333440885192E-5</v>
      </c>
      <c r="BC244" s="9">
        <f t="shared" si="50"/>
        <v>7.89185233986843E-4</v>
      </c>
      <c r="BD244" s="9">
        <f t="shared" si="45"/>
        <v>1.5148590269286765E-6</v>
      </c>
      <c r="BE244" s="9">
        <f t="shared" si="46"/>
        <v>8.1492070840079951E-4</v>
      </c>
    </row>
    <row r="245" spans="1:59" x14ac:dyDescent="0.35">
      <c r="A245">
        <v>202</v>
      </c>
      <c r="B245" t="s">
        <v>261</v>
      </c>
      <c r="C245">
        <v>10.7144203186035</v>
      </c>
      <c r="D245">
        <v>10.7144203186035</v>
      </c>
      <c r="E245">
        <v>10.7789602279663</v>
      </c>
      <c r="F245">
        <v>10.6454200744629</v>
      </c>
      <c r="G245">
        <v>2538</v>
      </c>
      <c r="H245">
        <v>1415</v>
      </c>
      <c r="I245">
        <v>3953</v>
      </c>
      <c r="J245">
        <v>10.809490203857401</v>
      </c>
      <c r="K245">
        <v>10.668210029602101</v>
      </c>
      <c r="L245">
        <v>10.7140703201294</v>
      </c>
      <c r="M245">
        <v>10.719149589538601</v>
      </c>
      <c r="N245">
        <v>16.579910278320298</v>
      </c>
      <c r="O245">
        <v>40.435981750488303</v>
      </c>
      <c r="P245">
        <v>1735.77600097656</v>
      </c>
      <c r="Q245">
        <v>0.63944268226623502</v>
      </c>
      <c r="R245">
        <v>0.68012380599975597</v>
      </c>
      <c r="S245">
        <v>2.8713600710034402E-2</v>
      </c>
      <c r="T245">
        <v>0.22777789831161499</v>
      </c>
      <c r="U245">
        <v>0.11340560019016301</v>
      </c>
      <c r="V245">
        <v>3.2852601259946802E-2</v>
      </c>
      <c r="W245">
        <v>3.7233688831329301</v>
      </c>
      <c r="X245">
        <v>3.94224309921265</v>
      </c>
      <c r="Y245">
        <v>3.6668799817562103E-2</v>
      </c>
      <c r="Z245">
        <v>-2.5895500555634499E-2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3.6668799817562103E-2</v>
      </c>
      <c r="AH245" t="s">
        <v>127</v>
      </c>
      <c r="AI245">
        <v>-0.14758010208606701</v>
      </c>
      <c r="AJ245" s="6">
        <v>10.809490203857401</v>
      </c>
      <c r="AK245">
        <v>-0.110911399126053</v>
      </c>
      <c r="AL245">
        <v>-0.110911399126053</v>
      </c>
      <c r="AM245">
        <v>0.63944268226623502</v>
      </c>
      <c r="AN245" s="6">
        <v>10.809490203857401</v>
      </c>
      <c r="AU245" s="9">
        <f t="shared" si="39"/>
        <v>2.7538558847856761E-3</v>
      </c>
      <c r="AV245" s="9">
        <f t="shared" si="40"/>
        <v>0.14128017425530004</v>
      </c>
      <c r="AW245" s="9">
        <f t="shared" si="41"/>
        <v>-2.8751363082590363E-3</v>
      </c>
      <c r="AX245" s="9">
        <f t="shared" si="49"/>
        <v>10.668210029602101</v>
      </c>
      <c r="AY245" s="9">
        <f t="shared" si="42"/>
        <v>10.809490203857401</v>
      </c>
      <c r="AZ245" s="9">
        <f t="shared" si="43"/>
        <v>5.6289921930447124E-3</v>
      </c>
      <c r="BB245" s="9">
        <f t="shared" si="44"/>
        <v>3.8906523927650379E-4</v>
      </c>
      <c r="BC245" s="9">
        <f t="shared" si="50"/>
        <v>-3.0672558000242208E-2</v>
      </c>
      <c r="BD245" s="9">
        <f t="shared" si="45"/>
        <v>7.9526499791508049E-4</v>
      </c>
      <c r="BE245" s="9">
        <f t="shared" si="46"/>
        <v>-3.1078757758880783E-2</v>
      </c>
    </row>
    <row r="246" spans="1:59" x14ac:dyDescent="0.35">
      <c r="A246">
        <v>340</v>
      </c>
      <c r="B246" t="s">
        <v>276</v>
      </c>
      <c r="C246">
        <v>10.7579002380371</v>
      </c>
      <c r="D246">
        <v>10.7789602279663</v>
      </c>
      <c r="E246">
        <v>10.819780349731399</v>
      </c>
      <c r="F246">
        <v>10.621330261230501</v>
      </c>
      <c r="G246">
        <v>137</v>
      </c>
      <c r="H246">
        <v>393</v>
      </c>
      <c r="I246">
        <v>530</v>
      </c>
      <c r="J246">
        <v>10.808850288391101</v>
      </c>
      <c r="K246">
        <v>10.746620178222701</v>
      </c>
      <c r="L246">
        <v>10.784370422363301</v>
      </c>
      <c r="M246">
        <v>10.792579650878899</v>
      </c>
      <c r="N246">
        <v>16.300249099731399</v>
      </c>
      <c r="O246">
        <v>37.105678558349602</v>
      </c>
      <c r="P246">
        <v>1458.00500488281</v>
      </c>
      <c r="Q246">
        <v>0.261495411396027</v>
      </c>
      <c r="R246">
        <v>0.87820667028427102</v>
      </c>
      <c r="S246">
        <v>2.42960005998611E-2</v>
      </c>
      <c r="T246">
        <v>7.3062099516391796E-2</v>
      </c>
      <c r="U246">
        <v>9.07445028424263E-2</v>
      </c>
      <c r="V246">
        <v>9.7462004050612398E-3</v>
      </c>
      <c r="W246">
        <v>3.8801579475402801</v>
      </c>
      <c r="X246">
        <v>3.9407210350036599</v>
      </c>
      <c r="Y246">
        <v>9.7911298274993896E-2</v>
      </c>
      <c r="Z246">
        <v>-5.3436700254678698E-2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9.7911298274993896E-2</v>
      </c>
      <c r="AH246" t="s">
        <v>127</v>
      </c>
      <c r="AI246">
        <v>-0.14758010208606701</v>
      </c>
      <c r="AJ246" s="6">
        <v>10.808850288391101</v>
      </c>
      <c r="AK246">
        <v>-4.9668900668621098E-2</v>
      </c>
      <c r="AL246">
        <v>-4.9668900668621098E-2</v>
      </c>
      <c r="AM246">
        <v>0.261495411396027</v>
      </c>
      <c r="AN246" s="6">
        <v>10.808850288391101</v>
      </c>
      <c r="AU246" s="9">
        <f t="shared" si="39"/>
        <v>7.6485184644577435E-4</v>
      </c>
      <c r="AV246" s="9">
        <f t="shared" si="40"/>
        <v>6.2230110168400188E-2</v>
      </c>
      <c r="AW246" s="9">
        <f t="shared" si="41"/>
        <v>4.6100159804265159E-4</v>
      </c>
      <c r="AX246" s="9">
        <f t="shared" si="49"/>
        <v>10.746620178222701</v>
      </c>
      <c r="AY246" s="9">
        <f t="shared" si="42"/>
        <v>10.808850288391101</v>
      </c>
      <c r="AZ246" s="9">
        <f t="shared" si="43"/>
        <v>3.0385024840312276E-4</v>
      </c>
      <c r="BB246" s="9">
        <f t="shared" si="44"/>
        <v>4.7596814666824841E-5</v>
      </c>
      <c r="BC246" s="9">
        <f t="shared" si="50"/>
        <v>4.9542090757180701E-3</v>
      </c>
      <c r="BD246" s="9">
        <f t="shared" si="45"/>
        <v>1.8908634432822093E-5</v>
      </c>
      <c r="BE246" s="9">
        <f t="shared" si="46"/>
        <v>4.9828972559520729E-3</v>
      </c>
    </row>
    <row r="247" spans="1:59" x14ac:dyDescent="0.35">
      <c r="A247">
        <v>511</v>
      </c>
      <c r="B247" t="s">
        <v>294</v>
      </c>
      <c r="C247">
        <v>10.505069732666</v>
      </c>
      <c r="D247">
        <v>10.5132503509521</v>
      </c>
      <c r="E247">
        <v>10.7144203186035</v>
      </c>
      <c r="F247">
        <v>10.4631004333496</v>
      </c>
      <c r="G247">
        <v>1175</v>
      </c>
      <c r="H247">
        <v>367</v>
      </c>
      <c r="I247">
        <v>1542</v>
      </c>
      <c r="J247">
        <v>10.8074703216553</v>
      </c>
      <c r="K247">
        <v>10.4988803863525</v>
      </c>
      <c r="L247">
        <v>10.570779800415</v>
      </c>
      <c r="M247">
        <v>10.576290130615201</v>
      </c>
      <c r="N247">
        <v>16.334089279174801</v>
      </c>
      <c r="O247">
        <v>40.894847869872997</v>
      </c>
      <c r="P247">
        <v>1778.58996582031</v>
      </c>
      <c r="Q247">
        <v>0.749140024185181</v>
      </c>
      <c r="R247">
        <v>0.71104502677917503</v>
      </c>
      <c r="S247">
        <v>2.41058003157377E-2</v>
      </c>
      <c r="T247">
        <v>0.13670469820499401</v>
      </c>
      <c r="U247">
        <v>7.4967101216316195E-2</v>
      </c>
      <c r="V247">
        <v>0.117187798023224</v>
      </c>
      <c r="W247">
        <v>3.7237610816955602</v>
      </c>
      <c r="X247">
        <v>3.9411540031433101</v>
      </c>
      <c r="Y247">
        <v>-0.153719797730446</v>
      </c>
      <c r="Z247">
        <v>-7.3128999210894099E-3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-0.153719797730446</v>
      </c>
      <c r="AH247" t="s">
        <v>127</v>
      </c>
      <c r="AI247">
        <v>-0.14758010208606701</v>
      </c>
      <c r="AJ247" s="6">
        <v>10.8074703216553</v>
      </c>
      <c r="AK247">
        <v>-0.30129989981651301</v>
      </c>
      <c r="AL247">
        <v>-0.30129989981651301</v>
      </c>
      <c r="AM247">
        <v>0.749140024185181</v>
      </c>
      <c r="AN247" s="6">
        <v>10.8074703216553</v>
      </c>
      <c r="AU247" s="9">
        <f t="shared" si="39"/>
        <v>7.1425096093027777E-4</v>
      </c>
      <c r="AV247" s="9">
        <f t="shared" si="40"/>
        <v>0.3085899353028001</v>
      </c>
      <c r="AW247" s="9">
        <f t="shared" si="41"/>
        <v>-1.8917639432570891E-3</v>
      </c>
      <c r="AX247" s="9">
        <f t="shared" si="49"/>
        <v>10.4988803863525</v>
      </c>
      <c r="AY247" s="9">
        <f t="shared" si="42"/>
        <v>10.8074703216553</v>
      </c>
      <c r="AZ247" s="9">
        <f t="shared" si="43"/>
        <v>2.6060149041873667E-3</v>
      </c>
      <c r="BB247" s="9">
        <f t="shared" si="44"/>
        <v>2.2041065782343723E-4</v>
      </c>
      <c r="BC247" s="9">
        <f t="shared" si="50"/>
        <v>-1.9861403359470717E-2</v>
      </c>
      <c r="BD247" s="9">
        <f t="shared" si="45"/>
        <v>8.0418997068131231E-4</v>
      </c>
      <c r="BE247" s="9">
        <f t="shared" si="46"/>
        <v>-2.0445182672328591E-2</v>
      </c>
    </row>
    <row r="248" spans="1:59" x14ac:dyDescent="0.35">
      <c r="A248">
        <v>652</v>
      </c>
      <c r="B248" t="s">
        <v>339</v>
      </c>
      <c r="C248">
        <v>10.7144203186035</v>
      </c>
      <c r="D248">
        <v>10.7144203186035</v>
      </c>
      <c r="E248">
        <v>10.819780349731399</v>
      </c>
      <c r="F248">
        <v>9.3325576782226598</v>
      </c>
      <c r="G248">
        <v>9</v>
      </c>
      <c r="H248">
        <v>96</v>
      </c>
      <c r="I248">
        <v>105</v>
      </c>
      <c r="J248">
        <v>10.806189537048301</v>
      </c>
      <c r="K248">
        <v>9.3180446624755895</v>
      </c>
      <c r="L248">
        <v>10.641670227050801</v>
      </c>
      <c r="M248">
        <v>10.6536302566528</v>
      </c>
      <c r="N248">
        <v>16.098140716552699</v>
      </c>
      <c r="O248">
        <v>43.712020874023402</v>
      </c>
      <c r="P248">
        <v>2024.66394042969</v>
      </c>
      <c r="Q248">
        <v>0.102513700723648</v>
      </c>
      <c r="R248">
        <v>0.89803278446197499</v>
      </c>
      <c r="S248">
        <v>1.23496996238828E-2</v>
      </c>
      <c r="T248">
        <v>5.0273198634386097E-2</v>
      </c>
      <c r="U248">
        <v>1.28961997106671E-2</v>
      </c>
      <c r="V248">
        <v>3.2786898314952899E-2</v>
      </c>
      <c r="W248">
        <v>3.7460091114044198</v>
      </c>
      <c r="X248">
        <v>3.93231296539307</v>
      </c>
      <c r="Y248">
        <v>-1.3851490020752</v>
      </c>
      <c r="Z248">
        <v>-3.39748002588749E-2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-1.3851490020752</v>
      </c>
      <c r="AH248" t="s">
        <v>127</v>
      </c>
      <c r="AI248">
        <v>-0.14758010208606701</v>
      </c>
      <c r="AJ248" s="6">
        <v>10.806189537048301</v>
      </c>
      <c r="AL248">
        <v>-1.5327290296554601</v>
      </c>
      <c r="AM248">
        <v>0.102513700723648</v>
      </c>
      <c r="AN248" s="6">
        <v>10.806189537048301</v>
      </c>
      <c r="AU248" s="9">
        <f t="shared" si="39"/>
        <v>1.8683403882644868E-4</v>
      </c>
      <c r="AV248" s="9">
        <f t="shared" si="40"/>
        <v>1.4881448745727113</v>
      </c>
      <c r="AW248" s="9">
        <f t="shared" si="41"/>
        <v>1.6687307360288588E-4</v>
      </c>
      <c r="AX248" s="9">
        <f t="shared" si="49"/>
        <v>9.3180446624755895</v>
      </c>
      <c r="AY248" s="9">
        <f t="shared" si="42"/>
        <v>10.806189537048301</v>
      </c>
      <c r="AZ248" s="9">
        <f t="shared" si="43"/>
        <v>1.9960965223562812E-5</v>
      </c>
      <c r="BB248" s="9">
        <f t="shared" si="44"/>
        <v>2.7803611727529853E-4</v>
      </c>
      <c r="BC248" s="9">
        <f t="shared" si="50"/>
        <v>1.5549307527962671E-3</v>
      </c>
      <c r="BD248" s="9">
        <f t="shared" si="45"/>
        <v>2.9704808088969131E-5</v>
      </c>
      <c r="BE248" s="9">
        <f t="shared" si="46"/>
        <v>1.8032620619825965E-3</v>
      </c>
    </row>
    <row r="249" spans="1:59" x14ac:dyDescent="0.35">
      <c r="A249">
        <v>804</v>
      </c>
      <c r="B249" t="s">
        <v>255</v>
      </c>
      <c r="C249">
        <v>10.878049850463899</v>
      </c>
      <c r="D249">
        <v>10.878049850463899</v>
      </c>
      <c r="E249">
        <v>10.878049850463899</v>
      </c>
      <c r="F249">
        <v>10.7144203186035</v>
      </c>
      <c r="G249">
        <v>3</v>
      </c>
      <c r="H249">
        <v>15</v>
      </c>
      <c r="I249">
        <v>18</v>
      </c>
      <c r="J249">
        <v>10.805910110473601</v>
      </c>
      <c r="K249">
        <v>10.97340965271</v>
      </c>
      <c r="L249">
        <v>10.8140296936035</v>
      </c>
      <c r="M249">
        <v>10.815360069274901</v>
      </c>
      <c r="N249">
        <v>16.108720779418899</v>
      </c>
      <c r="O249">
        <v>48.287178039550803</v>
      </c>
      <c r="P249">
        <v>2375.19091796875</v>
      </c>
      <c r="Q249">
        <v>5.6410301476717002E-2</v>
      </c>
      <c r="R249">
        <v>0.75846147537231401</v>
      </c>
      <c r="S249">
        <v>0</v>
      </c>
      <c r="T249">
        <v>0.24153849482536299</v>
      </c>
      <c r="U249">
        <v>0.111282102763653</v>
      </c>
      <c r="V249">
        <v>0</v>
      </c>
      <c r="W249">
        <v>3.7957119941711399</v>
      </c>
      <c r="X249">
        <v>3.89233493804932</v>
      </c>
      <c r="Y249">
        <v>0.23208670318126701</v>
      </c>
      <c r="Z249">
        <v>-7.4366897344589206E-2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0.23208670318126701</v>
      </c>
      <c r="AH249" t="s">
        <v>127</v>
      </c>
      <c r="AI249">
        <v>-0.14758010208606701</v>
      </c>
      <c r="AJ249" s="6">
        <v>10.805910110473601</v>
      </c>
      <c r="AL249">
        <v>8.4506601095199599E-2</v>
      </c>
      <c r="AM249">
        <v>5.6410301476717002E-2</v>
      </c>
      <c r="AN249" s="6">
        <v>10.805910110473601</v>
      </c>
      <c r="AU249" s="9">
        <f t="shared" si="39"/>
        <v>2.9192818566632609E-5</v>
      </c>
      <c r="AV249" s="9">
        <f t="shared" si="40"/>
        <v>-0.16749954223639918</v>
      </c>
      <c r="AW249" s="9">
        <f t="shared" si="41"/>
        <v>2.2539163492111673E-5</v>
      </c>
      <c r="AX249" s="9">
        <f t="shared" si="49"/>
        <v>10.97340965271</v>
      </c>
      <c r="AY249" s="9">
        <f t="shared" si="42"/>
        <v>10.805910110473601</v>
      </c>
      <c r="AZ249" s="9">
        <f t="shared" si="43"/>
        <v>6.6536550745209369E-6</v>
      </c>
      <c r="BB249" s="9">
        <f t="shared" si="44"/>
        <v>-4.8897837465012168E-6</v>
      </c>
      <c r="BC249" s="9">
        <f t="shared" si="50"/>
        <v>2.4733147422834707E-4</v>
      </c>
      <c r="BD249" s="9">
        <f t="shared" si="45"/>
        <v>-1.1144841791811513E-6</v>
      </c>
      <c r="BE249" s="9">
        <f t="shared" si="46"/>
        <v>2.4355617466102701E-4</v>
      </c>
    </row>
    <row r="250" spans="1:59" x14ac:dyDescent="0.35">
      <c r="A250">
        <v>326</v>
      </c>
      <c r="B250" t="s">
        <v>318</v>
      </c>
      <c r="C250">
        <v>10.7726898193359</v>
      </c>
      <c r="D250">
        <v>10.7789602279663</v>
      </c>
      <c r="E250">
        <v>10.819780349731399</v>
      </c>
      <c r="F250">
        <v>10.723270416259799</v>
      </c>
      <c r="G250">
        <v>138</v>
      </c>
      <c r="H250">
        <v>105</v>
      </c>
      <c r="I250">
        <v>243</v>
      </c>
      <c r="J250">
        <v>10.801699638366699</v>
      </c>
      <c r="K250">
        <v>10.644619941711399</v>
      </c>
      <c r="L250">
        <v>10.614230155944799</v>
      </c>
      <c r="M250">
        <v>10.713210105896</v>
      </c>
      <c r="N250">
        <v>18.129970550537099</v>
      </c>
      <c r="O250">
        <v>45.845615386962898</v>
      </c>
      <c r="P250">
        <v>2171.70190429688</v>
      </c>
      <c r="Q250">
        <v>0.56336432695388805</v>
      </c>
      <c r="R250">
        <v>0.60543847084045399</v>
      </c>
      <c r="S250">
        <v>2.4494100362062499E-2</v>
      </c>
      <c r="T250">
        <v>2.76560001075268E-2</v>
      </c>
      <c r="U250">
        <v>2.2723399102687801E-2</v>
      </c>
      <c r="V250">
        <v>0.32946878671646102</v>
      </c>
      <c r="W250">
        <v>3.7872059345245401</v>
      </c>
      <c r="X250">
        <v>3.9326519966125502</v>
      </c>
      <c r="Y250">
        <v>-1.65657997131348E-2</v>
      </c>
      <c r="Z250">
        <v>-0.24636100232601199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-1.65657997131348E-2</v>
      </c>
      <c r="AH250" t="s">
        <v>123</v>
      </c>
      <c r="AI250">
        <v>-0.14758010208606701</v>
      </c>
      <c r="AJ250" s="6">
        <v>10.801699638366699</v>
      </c>
      <c r="AK250">
        <v>-0.16414590179920199</v>
      </c>
      <c r="AL250">
        <v>-0.16414590179920199</v>
      </c>
      <c r="AM250">
        <v>0.56336432695388805</v>
      </c>
      <c r="AN250" s="6">
        <v>10.801699638366699</v>
      </c>
      <c r="AU250" s="9">
        <f t="shared" si="39"/>
        <v>2.0434972996642825E-4</v>
      </c>
      <c r="AV250" s="9">
        <f t="shared" si="40"/>
        <v>0.15707969665530008</v>
      </c>
      <c r="AW250" s="9">
        <f t="shared" si="41"/>
        <v>-1.0171840346153487E-4</v>
      </c>
      <c r="AX250" s="9">
        <f t="shared" si="49"/>
        <v>10.644619941711399</v>
      </c>
      <c r="AY250" s="9">
        <f t="shared" si="42"/>
        <v>10.801699638366699</v>
      </c>
      <c r="AZ250" s="9">
        <f t="shared" si="43"/>
        <v>3.0606813342796312E-4</v>
      </c>
      <c r="BB250" s="9">
        <f t="shared" si="44"/>
        <v>3.2099193594719037E-5</v>
      </c>
      <c r="BC250" s="9">
        <f t="shared" si="50"/>
        <v>-1.0827537459256998E-3</v>
      </c>
      <c r="BD250" s="9">
        <f t="shared" si="45"/>
        <v>4.8077089554718358E-5</v>
      </c>
      <c r="BE250" s="9">
        <f t="shared" si="46"/>
        <v>-1.0987316418856993E-3</v>
      </c>
    </row>
    <row r="251" spans="1:59" x14ac:dyDescent="0.35">
      <c r="A251">
        <v>733</v>
      </c>
      <c r="B251" t="s">
        <v>258</v>
      </c>
      <c r="C251">
        <v>10.819780349731399</v>
      </c>
      <c r="D251">
        <v>10.8395795822144</v>
      </c>
      <c r="E251">
        <v>10.8395795822144</v>
      </c>
      <c r="F251">
        <v>10.7579002380371</v>
      </c>
      <c r="G251">
        <v>18</v>
      </c>
      <c r="H251">
        <v>451</v>
      </c>
      <c r="I251">
        <v>469</v>
      </c>
      <c r="J251">
        <v>10.799079895019499</v>
      </c>
      <c r="K251">
        <v>10.5767498016357</v>
      </c>
      <c r="L251">
        <v>10.7874202728271</v>
      </c>
      <c r="M251">
        <v>10.7877502441406</v>
      </c>
      <c r="N251">
        <v>16.252559661865199</v>
      </c>
      <c r="O251">
        <v>44.547332763671903</v>
      </c>
      <c r="P251">
        <v>2078.4560546875</v>
      </c>
      <c r="Q251">
        <v>5.0940599292516701E-2</v>
      </c>
      <c r="R251">
        <v>0.74956047534942605</v>
      </c>
      <c r="S251">
        <v>2.2085700184106799E-2</v>
      </c>
      <c r="T251">
        <v>8.2018196582794203E-2</v>
      </c>
      <c r="U251">
        <v>0.150215193629265</v>
      </c>
      <c r="V251">
        <v>0.110408402979374</v>
      </c>
      <c r="W251">
        <v>3.77685499191284</v>
      </c>
      <c r="X251">
        <v>3.9406089782714799</v>
      </c>
      <c r="Y251">
        <v>4.2123701423406601E-2</v>
      </c>
      <c r="Z251">
        <v>-8.7718896567821503E-2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4.2123701423406601E-2</v>
      </c>
      <c r="AH251" t="s">
        <v>127</v>
      </c>
      <c r="AI251">
        <v>-0.14758010208606701</v>
      </c>
      <c r="AJ251" s="6">
        <v>10.799079895019499</v>
      </c>
      <c r="AL251">
        <v>-0.105456501245499</v>
      </c>
      <c r="AM251">
        <v>5.0940599292516701E-2</v>
      </c>
      <c r="AN251" s="6">
        <v>10.799079895019499</v>
      </c>
      <c r="AU251" s="9">
        <f t="shared" si="39"/>
        <v>8.7773074490342037E-4</v>
      </c>
      <c r="AV251" s="9">
        <f t="shared" si="40"/>
        <v>0.22233009338379972</v>
      </c>
      <c r="AW251" s="9">
        <f t="shared" si="41"/>
        <v>8.3780881445629472E-4</v>
      </c>
      <c r="AX251" s="9">
        <f t="shared" ref="AX251:AX271" si="51">K251</f>
        <v>10.5767498016357</v>
      </c>
      <c r="AY251" s="9">
        <f t="shared" si="42"/>
        <v>10.799079895019499</v>
      </c>
      <c r="AZ251" s="9">
        <f t="shared" si="43"/>
        <v>3.9921930447125623E-5</v>
      </c>
      <c r="BB251" s="9">
        <f t="shared" si="44"/>
        <v>1.9514595848020954E-4</v>
      </c>
      <c r="BC251" s="9">
        <f t="shared" ref="BC251:BC271" si="52">SUM(AW251 * AX251)</f>
        <v>8.861294212109256E-3</v>
      </c>
      <c r="BD251" s="9">
        <f t="shared" si="45"/>
        <v>8.8758465243709975E-6</v>
      </c>
      <c r="BE251" s="9">
        <f t="shared" si="46"/>
        <v>9.0475643240650952E-3</v>
      </c>
    </row>
    <row r="252" spans="1:59" x14ac:dyDescent="0.35">
      <c r="A252">
        <v>743</v>
      </c>
      <c r="B252" t="s">
        <v>299</v>
      </c>
      <c r="C252">
        <v>10.8590002059937</v>
      </c>
      <c r="D252">
        <v>10.8395795822144</v>
      </c>
      <c r="E252">
        <v>10.8395795822144</v>
      </c>
      <c r="F252">
        <v>10.819780349731399</v>
      </c>
      <c r="G252">
        <v>21</v>
      </c>
      <c r="H252">
        <v>249</v>
      </c>
      <c r="I252">
        <v>270</v>
      </c>
      <c r="J252">
        <v>10.7945003509521</v>
      </c>
      <c r="K252">
        <v>10.8121700286865</v>
      </c>
      <c r="L252">
        <v>10.8145399093628</v>
      </c>
      <c r="M252">
        <v>10.7963304519653</v>
      </c>
      <c r="N252">
        <v>16.358669281005898</v>
      </c>
      <c r="O252">
        <v>45.8574028015137</v>
      </c>
      <c r="P252">
        <v>2190.8291015625</v>
      </c>
      <c r="Q252">
        <v>0.103803902864456</v>
      </c>
      <c r="R252">
        <v>0.79318547248840299</v>
      </c>
      <c r="S252">
        <v>2.9161799699068101E-2</v>
      </c>
      <c r="T252">
        <v>4.3138299137353897E-2</v>
      </c>
      <c r="U252">
        <v>7.1582399308681502E-2</v>
      </c>
      <c r="V252">
        <v>0.12038680166006099</v>
      </c>
      <c r="W252">
        <v>3.7544419765472399</v>
      </c>
      <c r="X252">
        <v>3.9345650672912602</v>
      </c>
      <c r="Y252">
        <v>0.20039239525795</v>
      </c>
      <c r="Z252">
        <v>-0.10587990283966101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0.20039239525795</v>
      </c>
      <c r="AH252" t="s">
        <v>127</v>
      </c>
      <c r="AI252">
        <v>-0.14758010208606701</v>
      </c>
      <c r="AJ252" s="6">
        <v>10.7945003509521</v>
      </c>
      <c r="AL252">
        <v>5.2812300622463199E-2</v>
      </c>
      <c r="AM252">
        <v>0.103803902864456</v>
      </c>
      <c r="AN252" s="6">
        <v>10.7945003509521</v>
      </c>
      <c r="AU252" s="9">
        <f t="shared" si="39"/>
        <v>4.8460078820610131E-4</v>
      </c>
      <c r="AV252" s="9">
        <f t="shared" si="40"/>
        <v>-1.7669677734399869E-2</v>
      </c>
      <c r="AW252" s="9">
        <f t="shared" si="41"/>
        <v>4.3802520268445476E-4</v>
      </c>
      <c r="AX252" s="9">
        <f t="shared" si="51"/>
        <v>10.8121700286865</v>
      </c>
      <c r="AY252" s="9">
        <f t="shared" si="42"/>
        <v>10.7945003509521</v>
      </c>
      <c r="AZ252" s="9">
        <f t="shared" si="43"/>
        <v>4.6575585521646556E-5</v>
      </c>
      <c r="BB252" s="9">
        <f t="shared" si="44"/>
        <v>-8.5627397574379748E-6</v>
      </c>
      <c r="BC252" s="9">
        <f t="shared" si="52"/>
        <v>4.7360029682741913E-3</v>
      </c>
      <c r="BD252" s="9">
        <f t="shared" si="45"/>
        <v>-8.2297558645847506E-7</v>
      </c>
      <c r="BE252" s="9">
        <f t="shared" si="46"/>
        <v>4.7282632041032117E-3</v>
      </c>
    </row>
    <row r="253" spans="1:59" x14ac:dyDescent="0.35">
      <c r="A253">
        <v>233</v>
      </c>
      <c r="B253" t="s">
        <v>285</v>
      </c>
      <c r="C253">
        <v>10.7789602279663</v>
      </c>
      <c r="D253">
        <v>10.7789602279663</v>
      </c>
      <c r="E253">
        <v>10.819780349731399</v>
      </c>
      <c r="F253">
        <v>10.7789602279663</v>
      </c>
      <c r="G253">
        <v>3925</v>
      </c>
      <c r="H253">
        <v>617</v>
      </c>
      <c r="I253">
        <v>4542</v>
      </c>
      <c r="J253">
        <v>10.7915496826172</v>
      </c>
      <c r="K253">
        <v>10.750129699706999</v>
      </c>
      <c r="L253">
        <v>10.7523202896118</v>
      </c>
      <c r="M253">
        <v>10.7562398910522</v>
      </c>
      <c r="N253">
        <v>17.2251796722412</v>
      </c>
      <c r="O253">
        <v>42.063812255859403</v>
      </c>
      <c r="P253">
        <v>1878.53100585938</v>
      </c>
      <c r="Q253">
        <v>0.852406024932861</v>
      </c>
      <c r="R253">
        <v>0.85791218280792203</v>
      </c>
      <c r="S253">
        <v>2.0555399358272601E-2</v>
      </c>
      <c r="T253">
        <v>8.8955402374267606E-2</v>
      </c>
      <c r="U253">
        <v>5.9997599571943297E-2</v>
      </c>
      <c r="V253">
        <v>2.0428199321031602E-2</v>
      </c>
      <c r="W253">
        <v>3.7416529655456499</v>
      </c>
      <c r="X253">
        <v>3.91258001327515</v>
      </c>
      <c r="Y253">
        <v>8.8066503405570998E-2</v>
      </c>
      <c r="Z253">
        <v>-7.7410198748111697E-2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8.8066503405570998E-2</v>
      </c>
      <c r="AH253" t="s">
        <v>127</v>
      </c>
      <c r="AI253">
        <v>-0.14758010208606701</v>
      </c>
      <c r="AJ253" s="6">
        <v>10.7915496826172</v>
      </c>
      <c r="AK253">
        <v>-5.9513699263334302E-2</v>
      </c>
      <c r="AL253">
        <v>-5.9513699263334302E-2</v>
      </c>
      <c r="AM253">
        <v>0.852406024932861</v>
      </c>
      <c r="AN253" s="6">
        <v>10.7915496826172</v>
      </c>
      <c r="AU253" s="9">
        <f t="shared" si="39"/>
        <v>1.2007979370408212E-3</v>
      </c>
      <c r="AV253" s="9">
        <f t="shared" si="40"/>
        <v>4.1419982910200659E-2</v>
      </c>
      <c r="AW253" s="9">
        <f t="shared" si="41"/>
        <v>-7.5044007854574036E-3</v>
      </c>
      <c r="AX253" s="9">
        <f t="shared" si="51"/>
        <v>10.750129699706999</v>
      </c>
      <c r="AY253" s="9">
        <f t="shared" si="42"/>
        <v>10.7915496826172</v>
      </c>
      <c r="AZ253" s="9">
        <f t="shared" si="43"/>
        <v>8.7051987224982252E-3</v>
      </c>
      <c r="BB253" s="9">
        <f t="shared" si="44"/>
        <v>4.9737030030835019E-5</v>
      </c>
      <c r="BC253" s="9">
        <f t="shared" si="52"/>
        <v>-8.0673281762250165E-2</v>
      </c>
      <c r="BD253" s="9">
        <f t="shared" si="45"/>
        <v>3.605691823157771E-4</v>
      </c>
      <c r="BE253" s="9">
        <f t="shared" si="46"/>
        <v>-8.0984113914535111E-2</v>
      </c>
    </row>
    <row r="254" spans="1:59" x14ac:dyDescent="0.35">
      <c r="A254">
        <v>380</v>
      </c>
      <c r="B254" t="s">
        <v>266</v>
      </c>
      <c r="C254">
        <v>10.7298498153687</v>
      </c>
      <c r="D254">
        <v>10.7363996505737</v>
      </c>
      <c r="E254">
        <v>10.819780349731399</v>
      </c>
      <c r="F254">
        <v>10.6454200744629</v>
      </c>
      <c r="G254">
        <v>434</v>
      </c>
      <c r="H254">
        <v>983</v>
      </c>
      <c r="I254">
        <v>1417</v>
      </c>
      <c r="J254">
        <v>10.777979850769</v>
      </c>
      <c r="K254">
        <v>10.639269828796399</v>
      </c>
      <c r="L254">
        <v>10.725359916686999</v>
      </c>
      <c r="M254">
        <v>10.732390403747599</v>
      </c>
      <c r="N254">
        <v>16.2252101898193</v>
      </c>
      <c r="O254">
        <v>39.770248413085902</v>
      </c>
      <c r="P254">
        <v>1679.65002441406</v>
      </c>
      <c r="Q254">
        <v>0.328654795885086</v>
      </c>
      <c r="R254">
        <v>0.64923548698425304</v>
      </c>
      <c r="S254">
        <v>1.67424008250237E-2</v>
      </c>
      <c r="T254">
        <v>0.28832390904426602</v>
      </c>
      <c r="U254">
        <v>8.7831400334835094E-2</v>
      </c>
      <c r="V254">
        <v>2.0630899816751501E-2</v>
      </c>
      <c r="W254">
        <v>3.7428829669952401</v>
      </c>
      <c r="X254">
        <v>3.9429049491882302</v>
      </c>
      <c r="Y254">
        <v>5.44016994535923E-2</v>
      </c>
      <c r="Z254">
        <v>-2.8349900618195499E-2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5.44016994535923E-2</v>
      </c>
      <c r="AH254" t="s">
        <v>127</v>
      </c>
      <c r="AI254">
        <v>-0.14758010208606701</v>
      </c>
      <c r="AJ254" s="6">
        <v>10.777979850769</v>
      </c>
      <c r="AK254">
        <v>-9.3178503215312999E-2</v>
      </c>
      <c r="AL254">
        <v>-9.3178503215312999E-2</v>
      </c>
      <c r="AM254">
        <v>0.328654795885086</v>
      </c>
      <c r="AN254" s="6">
        <v>10.777979850769</v>
      </c>
      <c r="AU254" s="9">
        <f t="shared" si="39"/>
        <v>1.913102710066657E-3</v>
      </c>
      <c r="AV254" s="9">
        <f t="shared" si="40"/>
        <v>0.13871002197260118</v>
      </c>
      <c r="AW254" s="9">
        <f t="shared" si="41"/>
        <v>9.5054060928596146E-4</v>
      </c>
      <c r="AX254" s="9">
        <f t="shared" si="51"/>
        <v>10.639269828796399</v>
      </c>
      <c r="AY254" s="9">
        <f t="shared" si="42"/>
        <v>10.777979850769</v>
      </c>
      <c r="AZ254" s="9">
        <f t="shared" si="43"/>
        <v>9.6256210078069556E-4</v>
      </c>
      <c r="BB254" s="9">
        <f t="shared" si="44"/>
        <v>2.6536651894918886E-4</v>
      </c>
      <c r="BC254" s="9">
        <f t="shared" si="52"/>
        <v>1.0113058025421876E-2</v>
      </c>
      <c r="BD254" s="9">
        <f t="shared" si="45"/>
        <v>1.3351701014928345E-4</v>
      </c>
      <c r="BE254" s="9">
        <f t="shared" si="46"/>
        <v>1.0244907534221782E-2</v>
      </c>
    </row>
    <row r="255" spans="1:59" x14ac:dyDescent="0.35">
      <c r="A255">
        <v>862</v>
      </c>
      <c r="B255" t="s">
        <v>244</v>
      </c>
      <c r="C255">
        <v>10.819780349731399</v>
      </c>
      <c r="D255">
        <v>10.819780349731399</v>
      </c>
      <c r="E255">
        <v>10.819780349731399</v>
      </c>
      <c r="F255">
        <v>10.621330261230501</v>
      </c>
      <c r="G255">
        <v>24</v>
      </c>
      <c r="H255">
        <v>201</v>
      </c>
      <c r="I255">
        <v>225</v>
      </c>
      <c r="J255">
        <v>10.777879714965801</v>
      </c>
      <c r="K255">
        <v>10.694089889526399</v>
      </c>
      <c r="L255">
        <v>10.7750101089478</v>
      </c>
      <c r="M255">
        <v>10.769300460815399</v>
      </c>
      <c r="N255">
        <v>16.304969787597699</v>
      </c>
      <c r="O255">
        <v>44.070259094238303</v>
      </c>
      <c r="P255">
        <v>2046.13598632812</v>
      </c>
      <c r="Q255">
        <v>0.102414198219776</v>
      </c>
      <c r="R255">
        <v>0.83604657649993896</v>
      </c>
      <c r="S255">
        <v>1.5775399282574699E-2</v>
      </c>
      <c r="T255">
        <v>9.7525298595428495E-2</v>
      </c>
      <c r="U255">
        <v>5.1207099109888098E-2</v>
      </c>
      <c r="V255">
        <v>2.3184299468994099E-2</v>
      </c>
      <c r="W255">
        <v>3.7375121116638201</v>
      </c>
      <c r="X255">
        <v>3.9416239261627202</v>
      </c>
      <c r="Y255">
        <v>0.17548419535160101</v>
      </c>
      <c r="Z255">
        <v>-9.8012797534465804E-2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0.17548419535160101</v>
      </c>
      <c r="AH255" t="s">
        <v>127</v>
      </c>
      <c r="AI255">
        <v>-0.14758010208606701</v>
      </c>
      <c r="AJ255" s="6">
        <v>10.777879714965801</v>
      </c>
      <c r="AL255">
        <v>2.7904100716113999E-2</v>
      </c>
      <c r="AM255">
        <v>0.102414198219776</v>
      </c>
      <c r="AN255" s="6">
        <v>10.777879714965801</v>
      </c>
      <c r="AU255" s="9">
        <f t="shared" si="39"/>
        <v>3.9118376879287693E-4</v>
      </c>
      <c r="AV255" s="9">
        <f t="shared" si="40"/>
        <v>8.3789825439401611E-2</v>
      </c>
      <c r="AW255" s="9">
        <f t="shared" si="41"/>
        <v>3.3795452819670942E-4</v>
      </c>
      <c r="AX255" s="9">
        <f t="shared" si="51"/>
        <v>10.694089889526399</v>
      </c>
      <c r="AY255" s="9">
        <f t="shared" si="42"/>
        <v>10.777879714965801</v>
      </c>
      <c r="AZ255" s="9">
        <f t="shared" si="43"/>
        <v>5.3229240596167495E-5</v>
      </c>
      <c r="BB255" s="9">
        <f t="shared" si="44"/>
        <v>3.27772197018824E-5</v>
      </c>
      <c r="BC255" s="9">
        <f t="shared" si="52"/>
        <v>3.6141161031080947E-3</v>
      </c>
      <c r="BD255" s="9">
        <f t="shared" si="45"/>
        <v>4.4600687778247844E-6</v>
      </c>
      <c r="BE255" s="9">
        <f t="shared" si="46"/>
        <v>3.6424332540321521E-3</v>
      </c>
    </row>
    <row r="256" spans="1:59" x14ac:dyDescent="0.35">
      <c r="A256">
        <v>982</v>
      </c>
      <c r="B256" t="s">
        <v>148</v>
      </c>
      <c r="C256">
        <v>10.819780349731399</v>
      </c>
      <c r="D256">
        <v>10.819780349731399</v>
      </c>
      <c r="E256">
        <v>10.819780349731399</v>
      </c>
      <c r="F256">
        <v>10.596630096435501</v>
      </c>
      <c r="G256">
        <v>53</v>
      </c>
      <c r="H256">
        <v>295</v>
      </c>
      <c r="I256">
        <v>348</v>
      </c>
      <c r="J256">
        <v>10.776060104370099</v>
      </c>
      <c r="K256">
        <v>10.652489662170399</v>
      </c>
      <c r="L256">
        <v>10.7443399429321</v>
      </c>
      <c r="M256">
        <v>10.7565402984619</v>
      </c>
      <c r="N256">
        <v>16.625230789184599</v>
      </c>
      <c r="O256">
        <v>31.749292373657202</v>
      </c>
      <c r="P256">
        <v>1041.42504882812</v>
      </c>
      <c r="Q256">
        <v>0.15796920657157901</v>
      </c>
      <c r="R256">
        <v>0.77103668451309204</v>
      </c>
      <c r="S256">
        <v>2.3264499381184599E-2</v>
      </c>
      <c r="T256">
        <v>0.12227199971675901</v>
      </c>
      <c r="U256">
        <v>8.4547303617000594E-2</v>
      </c>
      <c r="V256">
        <v>5.1331300288438797E-2</v>
      </c>
      <c r="W256">
        <v>3.9022009372711199</v>
      </c>
      <c r="X256">
        <v>3.9429829120636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t="s">
        <v>127</v>
      </c>
      <c r="AI256">
        <v>-0.14758010208606701</v>
      </c>
      <c r="AJ256" s="6">
        <v>10.776060104370099</v>
      </c>
      <c r="AM256">
        <v>0.15796920657157901</v>
      </c>
      <c r="AN256" s="6">
        <v>10.776060104370099</v>
      </c>
      <c r="AU256" s="9">
        <f t="shared" si="39"/>
        <v>5.7412543181044134E-4</v>
      </c>
      <c r="AV256" s="9">
        <f t="shared" si="40"/>
        <v>0.12357044219969993</v>
      </c>
      <c r="AW256" s="9">
        <f t="shared" si="41"/>
        <v>4.565775254939048E-4</v>
      </c>
      <c r="AX256" s="9">
        <f t="shared" si="51"/>
        <v>10.652489662170399</v>
      </c>
      <c r="AY256" s="9">
        <f t="shared" si="42"/>
        <v>10.776060104370099</v>
      </c>
      <c r="AZ256" s="9">
        <f t="shared" si="43"/>
        <v>1.1754790631653655E-4</v>
      </c>
      <c r="BB256" s="9">
        <f t="shared" si="44"/>
        <v>7.0944933486909899E-5</v>
      </c>
      <c r="BC256" s="9">
        <f t="shared" si="52"/>
        <v>4.8636873703031625E-3</v>
      </c>
      <c r="BD256" s="9">
        <f t="shared" si="45"/>
        <v>1.4525446763183322E-5</v>
      </c>
      <c r="BE256" s="9">
        <f t="shared" si="46"/>
        <v>4.9201068570268892E-3</v>
      </c>
    </row>
    <row r="257" spans="1:57" x14ac:dyDescent="0.35">
      <c r="A257">
        <v>810</v>
      </c>
      <c r="B257" t="s">
        <v>271</v>
      </c>
      <c r="C257">
        <v>10.819780349731399</v>
      </c>
      <c r="D257">
        <v>10.819780349731399</v>
      </c>
      <c r="E257">
        <v>10.819780349731399</v>
      </c>
      <c r="F257">
        <v>9.9987974166870099</v>
      </c>
      <c r="G257">
        <v>1</v>
      </c>
      <c r="H257">
        <v>20</v>
      </c>
      <c r="I257">
        <v>21</v>
      </c>
      <c r="J257">
        <v>10.7732200622559</v>
      </c>
      <c r="K257">
        <v>9.9987974166870099</v>
      </c>
      <c r="L257">
        <v>10.700929641723601</v>
      </c>
      <c r="M257">
        <v>10.7509498596191</v>
      </c>
      <c r="N257">
        <v>16</v>
      </c>
      <c r="O257">
        <v>47.291732788085902</v>
      </c>
      <c r="P257">
        <v>2289.8330078125</v>
      </c>
      <c r="Q257">
        <v>2.8768200427293798E-2</v>
      </c>
      <c r="R257">
        <v>0.79416531324386597</v>
      </c>
      <c r="S257">
        <v>0</v>
      </c>
      <c r="T257">
        <v>0.11750400066375701</v>
      </c>
      <c r="U257">
        <v>0.177066504955292</v>
      </c>
      <c r="V257">
        <v>0</v>
      </c>
      <c r="W257">
        <v>3.77512407302856</v>
      </c>
      <c r="X257">
        <v>3.9366641044616699</v>
      </c>
      <c r="Y257">
        <v>-0.47640269994735701</v>
      </c>
      <c r="Z257">
        <v>-0.13735319674015001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-0.47640269994735701</v>
      </c>
      <c r="AH257" t="s">
        <v>127</v>
      </c>
      <c r="AI257">
        <v>-0.14758010208606701</v>
      </c>
      <c r="AJ257" s="6">
        <v>10.7732200622559</v>
      </c>
      <c r="AL257">
        <v>-0.62398278713226296</v>
      </c>
      <c r="AM257">
        <v>2.8768200427293798E-2</v>
      </c>
      <c r="AN257" s="6">
        <v>10.7732200622559</v>
      </c>
      <c r="AU257" s="9">
        <f t="shared" si="39"/>
        <v>3.8923758088843477E-5</v>
      </c>
      <c r="AV257" s="9">
        <f t="shared" si="40"/>
        <v>0.77442264556889029</v>
      </c>
      <c r="AW257" s="9">
        <f t="shared" si="41"/>
        <v>3.6705873064003161E-5</v>
      </c>
      <c r="AX257" s="9">
        <f t="shared" si="51"/>
        <v>9.9987974166870099</v>
      </c>
      <c r="AY257" s="9">
        <f t="shared" si="42"/>
        <v>10.7732200622559</v>
      </c>
      <c r="AZ257" s="9">
        <f t="shared" si="43"/>
        <v>2.2178850248403124E-6</v>
      </c>
      <c r="BB257" s="9">
        <f t="shared" si="44"/>
        <v>3.0143439714645658E-5</v>
      </c>
      <c r="BC257" s="9">
        <f t="shared" si="52"/>
        <v>3.670145887695961E-4</v>
      </c>
      <c r="BD257" s="9">
        <f t="shared" si="45"/>
        <v>1.7175803885044588E-6</v>
      </c>
      <c r="BE257" s="9">
        <f t="shared" si="46"/>
        <v>3.9544044809573732E-4</v>
      </c>
    </row>
    <row r="258" spans="1:57" x14ac:dyDescent="0.35">
      <c r="A258">
        <v>525</v>
      </c>
      <c r="B258" t="s">
        <v>275</v>
      </c>
      <c r="C258">
        <v>10.6919498443604</v>
      </c>
      <c r="D258">
        <v>10.6919498443604</v>
      </c>
      <c r="E258">
        <v>10.7579002380371</v>
      </c>
      <c r="F258">
        <v>10.661950111389199</v>
      </c>
      <c r="G258">
        <v>558</v>
      </c>
      <c r="H258">
        <v>202</v>
      </c>
      <c r="I258">
        <v>760</v>
      </c>
      <c r="J258">
        <v>10.7723798751831</v>
      </c>
      <c r="K258">
        <v>10.6745500564575</v>
      </c>
      <c r="L258">
        <v>10.699250221252401</v>
      </c>
      <c r="M258">
        <v>10.700909614563001</v>
      </c>
      <c r="N258">
        <v>16.400049209594702</v>
      </c>
      <c r="O258">
        <v>41.591506958007798</v>
      </c>
      <c r="P258">
        <v>1841.55004882812</v>
      </c>
      <c r="Q258">
        <v>0.73046648502349898</v>
      </c>
      <c r="R258">
        <v>0.626206874847412</v>
      </c>
      <c r="S258">
        <v>1.42529001459479E-2</v>
      </c>
      <c r="T258">
        <v>0.22993910312652599</v>
      </c>
      <c r="U258">
        <v>0.16181200742721599</v>
      </c>
      <c r="V258">
        <v>7.5605101883411394E-2</v>
      </c>
      <c r="W258">
        <v>3.7097198963165301</v>
      </c>
      <c r="X258">
        <v>3.9439210891723602</v>
      </c>
      <c r="Y258">
        <v>9.39937978982925E-2</v>
      </c>
      <c r="Z258">
        <v>-5.8310501277446698E-2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9.39937978982925E-2</v>
      </c>
      <c r="AH258" t="s">
        <v>127</v>
      </c>
      <c r="AI258">
        <v>-0.14758010208606701</v>
      </c>
      <c r="AJ258" s="6">
        <v>10.7723798751831</v>
      </c>
      <c r="AK258">
        <v>-5.3586401045322397E-2</v>
      </c>
      <c r="AL258">
        <v>-5.3586401045322397E-2</v>
      </c>
      <c r="AM258">
        <v>0.73046648502349898</v>
      </c>
      <c r="AN258" s="6">
        <v>10.7723798751831</v>
      </c>
      <c r="AU258" s="9">
        <f t="shared" ref="AU258:AU321" si="53">SUM(H258/$H$471)</f>
        <v>3.9312995669731911E-4</v>
      </c>
      <c r="AV258" s="9">
        <f t="shared" ref="AV258:AV321" si="54">SUM(J258-K258)</f>
        <v>9.7829818725600148E-2</v>
      </c>
      <c r="AW258" s="9">
        <f t="shared" ref="AW258:AW321" si="55">SUM(AU258-AZ258)</f>
        <v>-8.4444988716357518E-4</v>
      </c>
      <c r="AX258" s="9">
        <f t="shared" si="51"/>
        <v>10.6745500564575</v>
      </c>
      <c r="AY258" s="9">
        <f t="shared" ref="AY258:AY321" si="56">J258</f>
        <v>10.7723798751831</v>
      </c>
      <c r="AZ258" s="9">
        <f t="shared" ref="AZ258:AZ321" si="57">SUM(G258/$G$471)</f>
        <v>1.2375798438608943E-3</v>
      </c>
      <c r="BB258" s="9">
        <f t="shared" ref="BB258:BB321" si="58">SUM(AU258* AV258)</f>
        <v>3.8459832399301762E-5</v>
      </c>
      <c r="BC258" s="9">
        <f t="shared" si="52"/>
        <v>-9.0141225906974713E-3</v>
      </c>
      <c r="BD258" s="9">
        <f t="shared" ref="BD258:BD321" si="59">SUM(AZ258 * AV258)</f>
        <v>1.2107221178336783E-4</v>
      </c>
      <c r="BE258" s="9">
        <f t="shared" ref="BE258:BE321" si="60">SUM(AW258 * AY258)</f>
        <v>-9.0967349700815364E-3</v>
      </c>
    </row>
    <row r="259" spans="1:57" x14ac:dyDescent="0.35">
      <c r="A259">
        <v>533</v>
      </c>
      <c r="B259" t="s">
        <v>306</v>
      </c>
      <c r="C259">
        <v>10.596630096435501</v>
      </c>
      <c r="D259">
        <v>10.596630096435501</v>
      </c>
      <c r="E259">
        <v>10.7363996505737</v>
      </c>
      <c r="F259">
        <v>10.5453395843506</v>
      </c>
      <c r="G259">
        <v>397</v>
      </c>
      <c r="H259">
        <v>182</v>
      </c>
      <c r="I259">
        <v>579</v>
      </c>
      <c r="J259">
        <v>10.772009849548301</v>
      </c>
      <c r="K259">
        <v>10.583279609680201</v>
      </c>
      <c r="L259">
        <v>10.6418304443359</v>
      </c>
      <c r="M259">
        <v>10.645409584045399</v>
      </c>
      <c r="N259">
        <v>16.198429107666001</v>
      </c>
      <c r="O259">
        <v>38.408969879150398</v>
      </c>
      <c r="P259">
        <v>1571.32604980469</v>
      </c>
      <c r="Q259">
        <v>0.67080038785934404</v>
      </c>
      <c r="R259">
        <v>0.78217452764511097</v>
      </c>
      <c r="S259">
        <v>1.31427003070712E-2</v>
      </c>
      <c r="T259">
        <v>9.9446199834346799E-2</v>
      </c>
      <c r="U259">
        <v>8.9884996414184598E-2</v>
      </c>
      <c r="V259">
        <v>8.4236599504947704E-2</v>
      </c>
      <c r="W259">
        <v>3.7530059814453098</v>
      </c>
      <c r="X259">
        <v>3.9292309284210201</v>
      </c>
      <c r="Y259">
        <v>-1.8136799335479702E-2</v>
      </c>
      <c r="Z259">
        <v>-2.19037998467684E-2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-1.8136799335479702E-2</v>
      </c>
      <c r="AH259" t="s">
        <v>127</v>
      </c>
      <c r="AI259">
        <v>-0.14758010208606701</v>
      </c>
      <c r="AJ259" s="6">
        <v>10.772009849548301</v>
      </c>
      <c r="AK259">
        <v>-0.16571690142154699</v>
      </c>
      <c r="AL259">
        <v>-0.16571690142154699</v>
      </c>
      <c r="AM259">
        <v>0.67080038785934404</v>
      </c>
      <c r="AN259" s="6">
        <v>10.772009849548301</v>
      </c>
      <c r="AU259" s="9">
        <f t="shared" si="53"/>
        <v>3.5420619860847567E-4</v>
      </c>
      <c r="AV259" s="9">
        <f t="shared" si="54"/>
        <v>0.18873023986810011</v>
      </c>
      <c r="AW259" s="9">
        <f t="shared" si="55"/>
        <v>-5.2629415625312834E-4</v>
      </c>
      <c r="AX259" s="9">
        <f t="shared" si="51"/>
        <v>10.583279609680201</v>
      </c>
      <c r="AY259" s="9">
        <f t="shared" si="56"/>
        <v>10.772009849548301</v>
      </c>
      <c r="AZ259" s="9">
        <f t="shared" si="57"/>
        <v>8.8050035486160396E-4</v>
      </c>
      <c r="BB259" s="9">
        <f t="shared" si="58"/>
        <v>6.684942082614552E-5</v>
      </c>
      <c r="BC259" s="9">
        <f t="shared" si="52"/>
        <v>-5.5699182125675791E-3</v>
      </c>
      <c r="BD259" s="9">
        <f t="shared" si="59"/>
        <v>1.6617704317697777E-4</v>
      </c>
      <c r="BE259" s="9">
        <f t="shared" si="60"/>
        <v>-5.6692458349184112E-3</v>
      </c>
    </row>
    <row r="260" spans="1:57" x14ac:dyDescent="0.35">
      <c r="A260">
        <v>635</v>
      </c>
      <c r="B260" t="s">
        <v>317</v>
      </c>
      <c r="C260">
        <v>10.819780349731399</v>
      </c>
      <c r="D260">
        <v>10.819780349731399</v>
      </c>
      <c r="E260">
        <v>10.819780349731399</v>
      </c>
      <c r="F260">
        <v>10.7144203186035</v>
      </c>
      <c r="G260">
        <v>34</v>
      </c>
      <c r="H260">
        <v>936</v>
      </c>
      <c r="I260">
        <v>970</v>
      </c>
      <c r="J260">
        <v>10.7692003250122</v>
      </c>
      <c r="K260">
        <v>10.688240051269499</v>
      </c>
      <c r="L260">
        <v>10.7698402404785</v>
      </c>
      <c r="M260">
        <v>10.766409873962401</v>
      </c>
      <c r="N260">
        <v>16.276130676269499</v>
      </c>
      <c r="O260">
        <v>42.537315368652301</v>
      </c>
      <c r="P260">
        <v>1904.28405761719</v>
      </c>
      <c r="Q260">
        <v>3.4556098282337203E-2</v>
      </c>
      <c r="R260">
        <v>0.77596628665924094</v>
      </c>
      <c r="S260">
        <v>1.5731200575828601E-2</v>
      </c>
      <c r="T260">
        <v>0.10006839781999601</v>
      </c>
      <c r="U260">
        <v>0.143558904528618</v>
      </c>
      <c r="V260">
        <v>7.0471696555614499E-2</v>
      </c>
      <c r="W260">
        <v>3.7535479068756099</v>
      </c>
      <c r="X260">
        <v>3.9317469596862802</v>
      </c>
      <c r="Y260">
        <v>0.14756409823894501</v>
      </c>
      <c r="Z260">
        <v>-7.8067101538181305E-2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0.14756409823894501</v>
      </c>
      <c r="AH260" t="s">
        <v>127</v>
      </c>
      <c r="AI260">
        <v>-0.14758010208606701</v>
      </c>
      <c r="AJ260" s="6">
        <v>10.7692003250122</v>
      </c>
      <c r="AK260">
        <v>-1.59999999596039E-5</v>
      </c>
      <c r="AL260">
        <v>-1.59999999596039E-5</v>
      </c>
      <c r="AM260">
        <v>3.4556098282337203E-2</v>
      </c>
      <c r="AN260" s="6">
        <v>10.7692003250122</v>
      </c>
      <c r="AU260" s="9">
        <f t="shared" si="53"/>
        <v>1.8216318785578747E-3</v>
      </c>
      <c r="AV260" s="9">
        <f t="shared" si="54"/>
        <v>8.096027374270065E-2</v>
      </c>
      <c r="AW260" s="9">
        <f t="shared" si="55"/>
        <v>1.746223787713304E-3</v>
      </c>
      <c r="AX260" s="9">
        <f t="shared" si="51"/>
        <v>10.688240051269499</v>
      </c>
      <c r="AY260" s="9">
        <f t="shared" si="56"/>
        <v>10.7692003250122</v>
      </c>
      <c r="AZ260" s="9">
        <f t="shared" si="57"/>
        <v>7.5408090844570616E-5</v>
      </c>
      <c r="BB260" s="9">
        <f t="shared" si="58"/>
        <v>1.4747981554647557E-4</v>
      </c>
      <c r="BC260" s="9">
        <f t="shared" si="52"/>
        <v>1.8664059026316862E-2</v>
      </c>
      <c r="BD260" s="9">
        <f t="shared" si="59"/>
        <v>6.1050596771908759E-6</v>
      </c>
      <c r="BE260" s="9">
        <f t="shared" si="60"/>
        <v>1.8805433782186149E-2</v>
      </c>
    </row>
    <row r="261" spans="1:57" x14ac:dyDescent="0.35">
      <c r="A261">
        <v>721</v>
      </c>
      <c r="B261" t="s">
        <v>298</v>
      </c>
      <c r="C261">
        <v>10.819780349731399</v>
      </c>
      <c r="D261">
        <v>10.819780349731399</v>
      </c>
      <c r="E261">
        <v>10.819780349731399</v>
      </c>
      <c r="F261">
        <v>11.0020999908447</v>
      </c>
      <c r="G261">
        <v>6</v>
      </c>
      <c r="H261">
        <v>170</v>
      </c>
      <c r="I261">
        <v>176</v>
      </c>
      <c r="J261">
        <v>10.769100189209</v>
      </c>
      <c r="K261">
        <v>10.778459548950201</v>
      </c>
      <c r="L261">
        <v>10.7758903503418</v>
      </c>
      <c r="M261">
        <v>10.769350051879901</v>
      </c>
      <c r="N261">
        <v>16.278369903564499</v>
      </c>
      <c r="O261">
        <v>42.870960235595703</v>
      </c>
      <c r="P261">
        <v>1937.06005859375</v>
      </c>
      <c r="Q261">
        <v>2.69844997674227E-2</v>
      </c>
      <c r="R261">
        <v>0.74050217866897605</v>
      </c>
      <c r="S261">
        <v>1.2173499912023499E-2</v>
      </c>
      <c r="T261">
        <v>0.160943403840065</v>
      </c>
      <c r="U261">
        <v>9.9720999598503099E-2</v>
      </c>
      <c r="V261">
        <v>7.1519203484058394E-2</v>
      </c>
      <c r="W261">
        <v>3.77960205078125</v>
      </c>
      <c r="X261">
        <v>3.9387879371643102</v>
      </c>
      <c r="Y261">
        <v>0.33187121152877802</v>
      </c>
      <c r="Z261">
        <v>-9.7979299724102006E-2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0.33187121152877802</v>
      </c>
      <c r="AH261" t="s">
        <v>127</v>
      </c>
      <c r="AI261">
        <v>-0.14758010208606701</v>
      </c>
      <c r="AJ261" s="6">
        <v>10.769100189209</v>
      </c>
      <c r="AL261">
        <v>0.18429100513458299</v>
      </c>
      <c r="AM261">
        <v>2.69844997674227E-2</v>
      </c>
      <c r="AN261" s="6">
        <v>10.769100189209</v>
      </c>
      <c r="AU261" s="9">
        <f t="shared" si="53"/>
        <v>3.3085194375516956E-4</v>
      </c>
      <c r="AV261" s="9">
        <f t="shared" si="54"/>
        <v>-9.3593597412002794E-3</v>
      </c>
      <c r="AW261" s="9">
        <f t="shared" si="55"/>
        <v>3.175446336061277E-4</v>
      </c>
      <c r="AX261" s="9">
        <f t="shared" si="51"/>
        <v>10.778459548950201</v>
      </c>
      <c r="AY261" s="9">
        <f t="shared" si="56"/>
        <v>10.769100189209</v>
      </c>
      <c r="AZ261" s="9">
        <f t="shared" si="57"/>
        <v>1.3307310149041874E-5</v>
      </c>
      <c r="BB261" s="9">
        <f t="shared" si="58"/>
        <v>-3.0965623626799932E-6</v>
      </c>
      <c r="BC261" s="9">
        <f t="shared" si="52"/>
        <v>3.4226419883098599E-3</v>
      </c>
      <c r="BD261" s="9">
        <f t="shared" si="59"/>
        <v>-1.2454790287260839E-7</v>
      </c>
      <c r="BE261" s="9">
        <f t="shared" si="60"/>
        <v>3.4196699738500524E-3</v>
      </c>
    </row>
    <row r="262" spans="1:57" x14ac:dyDescent="0.35">
      <c r="A262">
        <v>673</v>
      </c>
      <c r="B262" t="s">
        <v>321</v>
      </c>
      <c r="C262">
        <v>10.7363996505737</v>
      </c>
      <c r="D262">
        <v>10.7363996505737</v>
      </c>
      <c r="E262">
        <v>10.7789602279663</v>
      </c>
      <c r="F262">
        <v>10.596630096435501</v>
      </c>
      <c r="G262">
        <v>6</v>
      </c>
      <c r="H262">
        <v>72</v>
      </c>
      <c r="I262">
        <v>78</v>
      </c>
      <c r="J262">
        <v>10.7683000564575</v>
      </c>
      <c r="K262">
        <v>10.698769569396999</v>
      </c>
      <c r="L262">
        <v>10.7609100341797</v>
      </c>
      <c r="M262">
        <v>10.7609100341797</v>
      </c>
      <c r="N262">
        <v>16.212009429931602</v>
      </c>
      <c r="O262">
        <v>44.246158599853501</v>
      </c>
      <c r="P262">
        <v>2067.78002929688</v>
      </c>
      <c r="Q262">
        <v>0.10628910362720501</v>
      </c>
      <c r="R262">
        <v>0.80051231384277299</v>
      </c>
      <c r="S262">
        <v>3.9413798600435299E-2</v>
      </c>
      <c r="T262">
        <v>0.109419502317905</v>
      </c>
      <c r="U262">
        <v>0</v>
      </c>
      <c r="V262">
        <v>5.0654500722885097E-2</v>
      </c>
      <c r="W262">
        <v>3.7104849815368701</v>
      </c>
      <c r="X262">
        <v>3.9294359683990501</v>
      </c>
      <c r="Y262">
        <v>5.2348999306559597E-3</v>
      </c>
      <c r="Z262">
        <v>-5.2704799920320497E-2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5.2348999306559597E-3</v>
      </c>
      <c r="AH262" t="s">
        <v>127</v>
      </c>
      <c r="AI262">
        <v>-0.14758010208606701</v>
      </c>
      <c r="AJ262" s="6">
        <v>10.7683000564575</v>
      </c>
      <c r="AL262">
        <v>-0.142345204949379</v>
      </c>
      <c r="AM262">
        <v>0.10628910362720501</v>
      </c>
      <c r="AN262" s="6">
        <v>10.7683000564575</v>
      </c>
      <c r="AU262" s="9">
        <f t="shared" si="53"/>
        <v>1.4012552911983652E-4</v>
      </c>
      <c r="AV262" s="9">
        <f t="shared" si="54"/>
        <v>6.953048706050069E-2</v>
      </c>
      <c r="AW262" s="9">
        <f t="shared" si="55"/>
        <v>1.2681821897079465E-4</v>
      </c>
      <c r="AX262" s="9">
        <f t="shared" si="51"/>
        <v>10.698769569396999</v>
      </c>
      <c r="AY262" s="9">
        <f t="shared" si="56"/>
        <v>10.7683000564575</v>
      </c>
      <c r="AZ262" s="9">
        <f t="shared" si="57"/>
        <v>1.3307310149041874E-5</v>
      </c>
      <c r="BB262" s="9">
        <f t="shared" si="58"/>
        <v>9.7429962893126061E-6</v>
      </c>
      <c r="BC262" s="9">
        <f t="shared" si="52"/>
        <v>1.3567989019698632E-3</v>
      </c>
      <c r="BD262" s="9">
        <f t="shared" si="59"/>
        <v>9.2526375612802552E-7</v>
      </c>
      <c r="BE262" s="9">
        <f t="shared" si="60"/>
        <v>1.3656166345030476E-3</v>
      </c>
    </row>
    <row r="263" spans="1:57" x14ac:dyDescent="0.35">
      <c r="A263">
        <v>395</v>
      </c>
      <c r="B263" t="s">
        <v>443</v>
      </c>
      <c r="C263">
        <v>10.7144203186035</v>
      </c>
      <c r="D263">
        <v>10.7144203186035</v>
      </c>
      <c r="E263">
        <v>10.819780349731399</v>
      </c>
      <c r="F263">
        <v>10.596630096435501</v>
      </c>
      <c r="G263">
        <v>125</v>
      </c>
      <c r="H263">
        <v>121</v>
      </c>
      <c r="I263">
        <v>246</v>
      </c>
      <c r="J263">
        <v>10.766670227050801</v>
      </c>
      <c r="K263">
        <v>10.4757795333862</v>
      </c>
      <c r="L263">
        <v>10.604510307311999</v>
      </c>
      <c r="M263">
        <v>10.6235303878784</v>
      </c>
      <c r="N263">
        <v>16.4127407073975</v>
      </c>
      <c r="O263">
        <v>41.246841430664098</v>
      </c>
      <c r="P263">
        <v>1817.14599609375</v>
      </c>
      <c r="Q263">
        <v>0.49208021163940402</v>
      </c>
      <c r="R263">
        <v>0.87273401021957397</v>
      </c>
      <c r="S263">
        <v>9.7510004416108097E-3</v>
      </c>
      <c r="T263">
        <v>5.7315498590469402E-2</v>
      </c>
      <c r="U263">
        <v>0.102591097354889</v>
      </c>
      <c r="V263">
        <v>2.7833700180053701E-2</v>
      </c>
      <c r="W263">
        <v>3.7398550510406499</v>
      </c>
      <c r="X263">
        <v>3.9313619136810298</v>
      </c>
      <c r="Y263">
        <v>-0.14517660439014399</v>
      </c>
      <c r="Z263">
        <v>-5.6413501501083402E-2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-0.14517660439014399</v>
      </c>
      <c r="AH263" t="s">
        <v>127</v>
      </c>
      <c r="AI263">
        <v>-0.14758010208606701</v>
      </c>
      <c r="AJ263" s="6">
        <v>10.766670227050801</v>
      </c>
      <c r="AK263">
        <v>-0.29275670647621199</v>
      </c>
      <c r="AL263">
        <v>-0.29275670647621199</v>
      </c>
      <c r="AM263">
        <v>0.49208021163940402</v>
      </c>
      <c r="AN263" s="6">
        <v>10.766670227050801</v>
      </c>
      <c r="AU263" s="9">
        <f t="shared" si="53"/>
        <v>2.3548873643750305E-4</v>
      </c>
      <c r="AV263" s="9">
        <f t="shared" si="54"/>
        <v>0.29089069366460052</v>
      </c>
      <c r="AW263" s="9">
        <f t="shared" si="55"/>
        <v>-4.174689166753598E-5</v>
      </c>
      <c r="AX263" s="9">
        <f t="shared" si="51"/>
        <v>10.4757795333862</v>
      </c>
      <c r="AY263" s="9">
        <f t="shared" si="56"/>
        <v>10.766670227050801</v>
      </c>
      <c r="AZ263" s="9">
        <f t="shared" si="57"/>
        <v>2.7723562810503903E-4</v>
      </c>
      <c r="BB263" s="9">
        <f t="shared" si="58"/>
        <v>6.8501481892505555E-5</v>
      </c>
      <c r="BC263" s="9">
        <f t="shared" si="52"/>
        <v>-4.3733123331326433E-4</v>
      </c>
      <c r="BD263" s="9">
        <f t="shared" si="59"/>
        <v>8.0645264168016019E-5</v>
      </c>
      <c r="BE263" s="9">
        <f t="shared" si="60"/>
        <v>-4.4947501558877481E-4</v>
      </c>
    </row>
    <row r="264" spans="1:57" x14ac:dyDescent="0.35">
      <c r="A264">
        <v>524</v>
      </c>
      <c r="B264" t="s">
        <v>326</v>
      </c>
      <c r="C264">
        <v>10.596630096435501</v>
      </c>
      <c r="D264">
        <v>10.596630096435501</v>
      </c>
      <c r="E264">
        <v>10.7363996505737</v>
      </c>
      <c r="F264">
        <v>10.518670082092299</v>
      </c>
      <c r="G264">
        <v>5192</v>
      </c>
      <c r="H264">
        <v>3749</v>
      </c>
      <c r="I264">
        <v>8941</v>
      </c>
      <c r="J264">
        <v>10.765230178833001</v>
      </c>
      <c r="K264">
        <v>10.5489501953125</v>
      </c>
      <c r="L264">
        <v>10.636679649353001</v>
      </c>
      <c r="M264">
        <v>10.640509605407701</v>
      </c>
      <c r="N264">
        <v>16.269969940185501</v>
      </c>
      <c r="O264">
        <v>38.814849853515597</v>
      </c>
      <c r="P264">
        <v>1611.38500976562</v>
      </c>
      <c r="Q264">
        <v>0.57665491104125999</v>
      </c>
      <c r="R264">
        <v>0.73352247476577803</v>
      </c>
      <c r="S264">
        <v>1.9443999975919699E-2</v>
      </c>
      <c r="T264">
        <v>0.14964419603347801</v>
      </c>
      <c r="U264">
        <v>8.3832599222660106E-2</v>
      </c>
      <c r="V264">
        <v>7.4778497219085693E-2</v>
      </c>
      <c r="W264">
        <v>3.7474110126495401</v>
      </c>
      <c r="X264">
        <v>3.9374749660491899</v>
      </c>
      <c r="Y264">
        <v>-1.2435399927198901E-2</v>
      </c>
      <c r="Z264">
        <v>-4.9823101609945297E-2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-1.2435399927198901E-2</v>
      </c>
      <c r="AH264" t="s">
        <v>127</v>
      </c>
      <c r="AI264">
        <v>-0.14758010208606701</v>
      </c>
      <c r="AJ264" s="6">
        <v>10.765230178833001</v>
      </c>
      <c r="AK264">
        <v>-0.16001559793949099</v>
      </c>
      <c r="AL264">
        <v>-0.16001559793949099</v>
      </c>
      <c r="AM264">
        <v>0.57665491104125999</v>
      </c>
      <c r="AN264" s="6">
        <v>10.765230178833001</v>
      </c>
      <c r="AU264" s="9">
        <f t="shared" si="53"/>
        <v>7.2962584537537099E-3</v>
      </c>
      <c r="AV264" s="9">
        <f t="shared" si="54"/>
        <v>0.21627998352050071</v>
      </c>
      <c r="AW264" s="9">
        <f t="shared" si="55"/>
        <v>-4.219000595217192E-3</v>
      </c>
      <c r="AX264" s="9">
        <f t="shared" si="51"/>
        <v>10.5489501953125</v>
      </c>
      <c r="AY264" s="9">
        <f t="shared" si="56"/>
        <v>10.765230178833001</v>
      </c>
      <c r="AZ264" s="9">
        <f t="shared" si="57"/>
        <v>1.1515259048970902E-2</v>
      </c>
      <c r="BB264" s="9">
        <f t="shared" si="58"/>
        <v>1.5780346581391663E-3</v>
      </c>
      <c r="BC264" s="9">
        <f t="shared" si="52"/>
        <v>-4.4506027152939949E-2</v>
      </c>
      <c r="BD264" s="9">
        <f t="shared" si="59"/>
        <v>2.4905200373457233E-3</v>
      </c>
      <c r="BE264" s="9">
        <f t="shared" si="60"/>
        <v>-4.5418512532146509E-2</v>
      </c>
    </row>
    <row r="265" spans="1:57" x14ac:dyDescent="0.35">
      <c r="A265">
        <v>584</v>
      </c>
      <c r="B265" t="s">
        <v>281</v>
      </c>
      <c r="C265">
        <v>10.5713195800781</v>
      </c>
      <c r="D265">
        <v>10.594129562377899</v>
      </c>
      <c r="E265">
        <v>10.6689596176147</v>
      </c>
      <c r="F265">
        <v>10.518670082092299</v>
      </c>
      <c r="G265">
        <v>1047</v>
      </c>
      <c r="H265">
        <v>446</v>
      </c>
      <c r="I265">
        <v>1493</v>
      </c>
      <c r="J265">
        <v>10.762869834899901</v>
      </c>
      <c r="K265">
        <v>10.543510437011699</v>
      </c>
      <c r="L265">
        <v>10.6067600250244</v>
      </c>
      <c r="M265">
        <v>10.611920356750501</v>
      </c>
      <c r="N265">
        <v>16.3349304199219</v>
      </c>
      <c r="O265">
        <v>38.696220397949197</v>
      </c>
      <c r="P265">
        <v>1604.63195800781</v>
      </c>
      <c r="Q265">
        <v>0.68815511465072599</v>
      </c>
      <c r="R265">
        <v>0.75650000572204601</v>
      </c>
      <c r="S265">
        <v>1.5906700864434201E-2</v>
      </c>
      <c r="T265">
        <v>0.17019279301166501</v>
      </c>
      <c r="U265">
        <v>6.8257302045822102E-2</v>
      </c>
      <c r="V265">
        <v>4.2901799082756001E-2</v>
      </c>
      <c r="W265">
        <v>3.7202439308166499</v>
      </c>
      <c r="X265">
        <v>3.9397890567779501</v>
      </c>
      <c r="Y265">
        <v>-3.5641700029373197E-2</v>
      </c>
      <c r="Z265">
        <v>-3.2649800181388897E-2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-3.5641700029373197E-2</v>
      </c>
      <c r="AH265" t="s">
        <v>127</v>
      </c>
      <c r="AI265">
        <v>-0.14758010208606701</v>
      </c>
      <c r="AJ265" s="6">
        <v>10.762869834899901</v>
      </c>
      <c r="AK265">
        <v>-0.18322180211544001</v>
      </c>
      <c r="AL265">
        <v>-0.18322180211544001</v>
      </c>
      <c r="AM265">
        <v>0.68815511465072599</v>
      </c>
      <c r="AN265" s="6">
        <v>10.762869834899901</v>
      </c>
      <c r="AU265" s="9">
        <f t="shared" si="53"/>
        <v>8.6799980538120958E-4</v>
      </c>
      <c r="AV265" s="9">
        <f t="shared" si="54"/>
        <v>0.21935939788820136</v>
      </c>
      <c r="AW265" s="9">
        <f t="shared" si="55"/>
        <v>-1.4541258156265972E-3</v>
      </c>
      <c r="AX265" s="9">
        <f t="shared" si="51"/>
        <v>10.543510437011699</v>
      </c>
      <c r="AY265" s="9">
        <f t="shared" si="56"/>
        <v>10.762869834899901</v>
      </c>
      <c r="AZ265" s="9">
        <f t="shared" si="57"/>
        <v>2.3221256210078068E-3</v>
      </c>
      <c r="BB265" s="9">
        <f t="shared" si="58"/>
        <v>1.9040391467549809E-4</v>
      </c>
      <c r="BC265" s="9">
        <f t="shared" si="52"/>
        <v>-1.5331590713787178E-2</v>
      </c>
      <c r="BD265" s="9">
        <f t="shared" si="59"/>
        <v>5.0938007804503813E-4</v>
      </c>
      <c r="BE265" s="9">
        <f t="shared" si="60"/>
        <v>-1.5650566877156716E-2</v>
      </c>
    </row>
    <row r="266" spans="1:57" x14ac:dyDescent="0.35">
      <c r="A266">
        <v>563</v>
      </c>
      <c r="B266" t="s">
        <v>357</v>
      </c>
      <c r="C266">
        <v>10.7789602279663</v>
      </c>
      <c r="D266">
        <v>10.7789602279663</v>
      </c>
      <c r="E266">
        <v>10.819780349731399</v>
      </c>
      <c r="F266">
        <v>10.6454200744629</v>
      </c>
      <c r="G266">
        <v>52</v>
      </c>
      <c r="H266">
        <v>106</v>
      </c>
      <c r="I266">
        <v>158</v>
      </c>
      <c r="J266">
        <v>10.761019706726101</v>
      </c>
      <c r="K266">
        <v>10.628100395202599</v>
      </c>
      <c r="L266">
        <v>10.7202100753784</v>
      </c>
      <c r="M266">
        <v>10.722069740295399</v>
      </c>
      <c r="N266">
        <v>16.266199111938501</v>
      </c>
      <c r="O266">
        <v>42.272743225097699</v>
      </c>
      <c r="P266">
        <v>1900.56604003906</v>
      </c>
      <c r="Q266">
        <v>0.29301139712333701</v>
      </c>
      <c r="R266">
        <v>0.69790351390838601</v>
      </c>
      <c r="S266">
        <v>2.64295004308224E-2</v>
      </c>
      <c r="T266">
        <v>0.10171540081501</v>
      </c>
      <c r="U266">
        <v>0.16232529282569899</v>
      </c>
      <c r="V266">
        <v>0.12960609793663</v>
      </c>
      <c r="W266">
        <v>3.7556030750274698</v>
      </c>
      <c r="X266">
        <v>3.93935298919678</v>
      </c>
      <c r="Y266">
        <v>8.6715303361415905E-2</v>
      </c>
      <c r="Z266">
        <v>-8.6572200059890705E-2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8.6715303361415905E-2</v>
      </c>
      <c r="AH266" t="s">
        <v>127</v>
      </c>
      <c r="AI266">
        <v>-0.14758010208606701</v>
      </c>
      <c r="AJ266" s="6">
        <v>10.761019706726101</v>
      </c>
      <c r="AK266">
        <v>-6.0864798724651302E-2</v>
      </c>
      <c r="AL266">
        <v>-6.0864798724651302E-2</v>
      </c>
      <c r="AM266">
        <v>0.29301139712333701</v>
      </c>
      <c r="AN266" s="6">
        <v>10.761019706726101</v>
      </c>
      <c r="AU266" s="9">
        <f t="shared" si="53"/>
        <v>2.0629591787087043E-4</v>
      </c>
      <c r="AV266" s="9">
        <f t="shared" si="54"/>
        <v>0.13291931152350145</v>
      </c>
      <c r="AW266" s="9">
        <f t="shared" si="55"/>
        <v>9.0965896579174192E-5</v>
      </c>
      <c r="AX266" s="9">
        <f t="shared" si="51"/>
        <v>10.628100395202599</v>
      </c>
      <c r="AY266" s="9">
        <f t="shared" si="56"/>
        <v>10.761019706726101</v>
      </c>
      <c r="AZ266" s="9">
        <f t="shared" si="57"/>
        <v>1.1533002129169624E-4</v>
      </c>
      <c r="BB266" s="9">
        <f t="shared" si="58"/>
        <v>2.7420711373504897E-5</v>
      </c>
      <c r="BC266" s="9">
        <f t="shared" si="52"/>
        <v>9.6679468138308005E-4</v>
      </c>
      <c r="BD266" s="9">
        <f t="shared" si="59"/>
        <v>1.5329587028083026E-5</v>
      </c>
      <c r="BE266" s="9">
        <f t="shared" si="60"/>
        <v>9.788858057285018E-4</v>
      </c>
    </row>
    <row r="267" spans="1:57" x14ac:dyDescent="0.35">
      <c r="A267">
        <v>742</v>
      </c>
      <c r="B267" t="s">
        <v>253</v>
      </c>
      <c r="C267">
        <v>10.819780349731399</v>
      </c>
      <c r="D267">
        <v>10.819780349731399</v>
      </c>
      <c r="E267">
        <v>10.819780349731399</v>
      </c>
      <c r="F267">
        <v>10.9508104324341</v>
      </c>
      <c r="G267">
        <v>37</v>
      </c>
      <c r="H267">
        <v>306</v>
      </c>
      <c r="I267">
        <v>343</v>
      </c>
      <c r="J267">
        <v>10.7552499771118</v>
      </c>
      <c r="K267">
        <v>10.83607006073</v>
      </c>
      <c r="L267">
        <v>10.7602596282959</v>
      </c>
      <c r="M267">
        <v>10.7653102874756</v>
      </c>
      <c r="N267">
        <v>16.144290924072301</v>
      </c>
      <c r="O267">
        <v>41.091709136962898</v>
      </c>
      <c r="P267">
        <v>1777.22595214844</v>
      </c>
      <c r="Q267">
        <v>0.124532498419285</v>
      </c>
      <c r="R267">
        <v>0.71641242504119895</v>
      </c>
      <c r="S267">
        <v>1.11712999641895E-2</v>
      </c>
      <c r="T267">
        <v>0.191215500235558</v>
      </c>
      <c r="U267">
        <v>0.130511805415154</v>
      </c>
      <c r="V267">
        <v>3.3858299255371101E-2</v>
      </c>
      <c r="W267">
        <v>3.7734260559082</v>
      </c>
      <c r="X267">
        <v>3.9394481182098402</v>
      </c>
      <c r="Y267">
        <v>0.207860797643661</v>
      </c>
      <c r="Z267">
        <v>-7.4736699461937006E-2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0.207860797643661</v>
      </c>
      <c r="AH267" t="s">
        <v>127</v>
      </c>
      <c r="AI267">
        <v>-0.14758010208606701</v>
      </c>
      <c r="AJ267" s="6">
        <v>10.7552499771118</v>
      </c>
      <c r="AK267">
        <v>6.0280699282884598E-2</v>
      </c>
      <c r="AL267">
        <v>6.0280699282884598E-2</v>
      </c>
      <c r="AM267">
        <v>0.124532498419285</v>
      </c>
      <c r="AN267" s="6">
        <v>10.7552499771118</v>
      </c>
      <c r="AU267" s="9">
        <f t="shared" si="53"/>
        <v>5.9553349875930521E-4</v>
      </c>
      <c r="AV267" s="9">
        <f t="shared" si="54"/>
        <v>-8.082008361819959E-2</v>
      </c>
      <c r="AW267" s="9">
        <f t="shared" si="55"/>
        <v>5.1347175284021372E-4</v>
      </c>
      <c r="AX267" s="9">
        <f t="shared" si="51"/>
        <v>10.83607006073</v>
      </c>
      <c r="AY267" s="9">
        <f t="shared" si="56"/>
        <v>10.7552499771118</v>
      </c>
      <c r="AZ267" s="9">
        <f t="shared" si="57"/>
        <v>8.2061745919091548E-5</v>
      </c>
      <c r="BB267" s="9">
        <f t="shared" si="58"/>
        <v>-4.8131067167166012E-5</v>
      </c>
      <c r="BC267" s="9">
        <f t="shared" si="52"/>
        <v>5.5640158879823945E-3</v>
      </c>
      <c r="BD267" s="9">
        <f t="shared" si="59"/>
        <v>-6.632237167036428E-6</v>
      </c>
      <c r="BE267" s="9">
        <f t="shared" si="60"/>
        <v>5.522517057982265E-3</v>
      </c>
    </row>
    <row r="268" spans="1:57" x14ac:dyDescent="0.35">
      <c r="A268">
        <v>731</v>
      </c>
      <c r="B268" t="s">
        <v>327</v>
      </c>
      <c r="C268">
        <v>10.819780349731399</v>
      </c>
      <c r="D268">
        <v>10.819780349731399</v>
      </c>
      <c r="E268">
        <v>10.819780349731399</v>
      </c>
      <c r="F268">
        <v>10.6689596176147</v>
      </c>
      <c r="G268">
        <v>5</v>
      </c>
      <c r="H268">
        <v>302</v>
      </c>
      <c r="I268">
        <v>307</v>
      </c>
      <c r="J268">
        <v>10.755140304565399</v>
      </c>
      <c r="K268">
        <v>10.37380027771</v>
      </c>
      <c r="L268">
        <v>10.759129524231</v>
      </c>
      <c r="M268">
        <v>10.7476301193237</v>
      </c>
      <c r="N268">
        <v>16.351119995117202</v>
      </c>
      <c r="O268">
        <v>43.030826568603501</v>
      </c>
      <c r="P268">
        <v>1942.96801757812</v>
      </c>
      <c r="Q268">
        <v>1.9693600013852099E-2</v>
      </c>
      <c r="R268">
        <v>0.78480780124664296</v>
      </c>
      <c r="S268">
        <v>3.1436301767826101E-2</v>
      </c>
      <c r="T268">
        <v>6.7673802375793499E-2</v>
      </c>
      <c r="U268">
        <v>0.148527607321739</v>
      </c>
      <c r="V268">
        <v>7.36674964427948E-2</v>
      </c>
      <c r="W268">
        <v>3.7762138843536399</v>
      </c>
      <c r="X268">
        <v>3.9359889030456499</v>
      </c>
      <c r="Y268">
        <v>-9.85130965709686E-2</v>
      </c>
      <c r="Z268">
        <v>-0.12106409668922399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-9.85130965709686E-2</v>
      </c>
      <c r="AH268" t="s">
        <v>127</v>
      </c>
      <c r="AI268">
        <v>-0.14758010208606701</v>
      </c>
      <c r="AJ268" s="6">
        <v>10.755140304565399</v>
      </c>
      <c r="AL268">
        <v>-0.24609319865703599</v>
      </c>
      <c r="AM268">
        <v>1.9693600013852099E-2</v>
      </c>
      <c r="AN268" s="6">
        <v>10.755140304565399</v>
      </c>
      <c r="AU268" s="9">
        <f t="shared" si="53"/>
        <v>5.8774874714153649E-4</v>
      </c>
      <c r="AV268" s="9">
        <f t="shared" si="54"/>
        <v>0.38134002685539947</v>
      </c>
      <c r="AW268" s="9">
        <f t="shared" si="55"/>
        <v>5.7665932201733498E-4</v>
      </c>
      <c r="AX268" s="9">
        <f t="shared" si="51"/>
        <v>10.37380027771</v>
      </c>
      <c r="AY268" s="9">
        <f t="shared" si="56"/>
        <v>10.755140304565399</v>
      </c>
      <c r="AZ268" s="9">
        <f t="shared" si="57"/>
        <v>1.1089425124201562E-5</v>
      </c>
      <c r="BB268" s="9">
        <f t="shared" si="58"/>
        <v>2.2413212301918093E-4</v>
      </c>
      <c r="BC268" s="9">
        <f t="shared" si="52"/>
        <v>5.9821486348874903E-3</v>
      </c>
      <c r="BD268" s="9">
        <f t="shared" si="59"/>
        <v>4.2288416746739649E-6</v>
      </c>
      <c r="BE268" s="9">
        <f t="shared" si="60"/>
        <v>6.2020519162319966E-3</v>
      </c>
    </row>
    <row r="269" spans="1:57" x14ac:dyDescent="0.35">
      <c r="A269">
        <v>550</v>
      </c>
      <c r="B269" t="s">
        <v>310</v>
      </c>
      <c r="C269">
        <v>10.596630096435501</v>
      </c>
      <c r="D269">
        <v>10.596630096435501</v>
      </c>
      <c r="E269">
        <v>10.596630096435501</v>
      </c>
      <c r="F269">
        <v>10.6454200744629</v>
      </c>
      <c r="G269">
        <v>27</v>
      </c>
      <c r="H269">
        <v>45</v>
      </c>
      <c r="I269">
        <v>72</v>
      </c>
      <c r="J269">
        <v>10.753899574279799</v>
      </c>
      <c r="K269">
        <v>10.7362203598022</v>
      </c>
      <c r="L269">
        <v>10.7499599456787</v>
      </c>
      <c r="M269">
        <v>10.7493600845337</v>
      </c>
      <c r="N269">
        <v>16.398399353027301</v>
      </c>
      <c r="O269">
        <v>40.528812408447301</v>
      </c>
      <c r="P269">
        <v>1748.97204589844</v>
      </c>
      <c r="Q269">
        <v>0.25682398676872298</v>
      </c>
      <c r="R269">
        <v>0.66250151395797696</v>
      </c>
      <c r="S269">
        <v>4.9375198781490298E-2</v>
      </c>
      <c r="T269">
        <v>5.2165500819683103E-2</v>
      </c>
      <c r="U269">
        <v>0.106029398739338</v>
      </c>
      <c r="V269">
        <v>0.211452096700668</v>
      </c>
      <c r="W269">
        <v>3.7831940650939901</v>
      </c>
      <c r="X269">
        <v>3.9335019588470499</v>
      </c>
      <c r="Y269">
        <v>0.29450690746307401</v>
      </c>
      <c r="Z269">
        <v>-0.12317570298910099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0.29450690746307401</v>
      </c>
      <c r="AH269" t="s">
        <v>127</v>
      </c>
      <c r="AI269">
        <v>-0.14758010208606701</v>
      </c>
      <c r="AJ269" s="6">
        <v>10.753899574279799</v>
      </c>
      <c r="AK269">
        <v>0.14692670106887801</v>
      </c>
      <c r="AL269">
        <v>0.14692670106887801</v>
      </c>
      <c r="AM269">
        <v>0.25682398676872298</v>
      </c>
      <c r="AN269" s="6">
        <v>10.753899574279799</v>
      </c>
      <c r="AU269" s="9">
        <f t="shared" si="53"/>
        <v>8.7578455699897827E-5</v>
      </c>
      <c r="AV269" s="9">
        <f t="shared" si="54"/>
        <v>1.7679214477599459E-2</v>
      </c>
      <c r="AW269" s="9">
        <f t="shared" si="55"/>
        <v>2.7695560029209393E-5</v>
      </c>
      <c r="AX269" s="9">
        <f t="shared" si="51"/>
        <v>10.7362203598022</v>
      </c>
      <c r="AY269" s="9">
        <f t="shared" si="56"/>
        <v>10.753899574279799</v>
      </c>
      <c r="AZ269" s="9">
        <f t="shared" si="57"/>
        <v>5.9882895670688435E-5</v>
      </c>
      <c r="BB269" s="9">
        <f t="shared" si="58"/>
        <v>1.5483183019354366E-6</v>
      </c>
      <c r="BC269" s="9">
        <f t="shared" si="52"/>
        <v>2.9734563546172189E-4</v>
      </c>
      <c r="BD269" s="9">
        <f t="shared" si="59"/>
        <v>1.0586825561018129E-6</v>
      </c>
      <c r="BE269" s="9">
        <f t="shared" si="60"/>
        <v>2.9783527120755553E-4</v>
      </c>
    </row>
    <row r="270" spans="1:57" x14ac:dyDescent="0.35">
      <c r="A270">
        <v>790</v>
      </c>
      <c r="B270" t="s">
        <v>292</v>
      </c>
      <c r="C270">
        <v>10.7144203186035</v>
      </c>
      <c r="D270">
        <v>10.7144203186035</v>
      </c>
      <c r="E270">
        <v>10.7144203186035</v>
      </c>
      <c r="F270">
        <v>10.2611598968506</v>
      </c>
      <c r="G270">
        <v>11</v>
      </c>
      <c r="H270">
        <v>97</v>
      </c>
      <c r="I270">
        <v>108</v>
      </c>
      <c r="J270">
        <v>10.749119758606</v>
      </c>
      <c r="K270">
        <v>10.4880104064941</v>
      </c>
      <c r="L270">
        <v>10.7095603942871</v>
      </c>
      <c r="M270">
        <v>10.730429649353001</v>
      </c>
      <c r="N270">
        <v>16.4706001281738</v>
      </c>
      <c r="O270">
        <v>43.332210540771499</v>
      </c>
      <c r="P270">
        <v>1988.35900878906</v>
      </c>
      <c r="Q270">
        <v>7.1600399911403698E-2</v>
      </c>
      <c r="R270">
        <v>0.81724572181701705</v>
      </c>
      <c r="S270">
        <v>4.0420000441372403E-3</v>
      </c>
      <c r="T270">
        <v>6.21692016720772E-2</v>
      </c>
      <c r="U270">
        <v>8.7575800716876998E-2</v>
      </c>
      <c r="V270">
        <v>7.1023002266883906E-2</v>
      </c>
      <c r="W270">
        <v>3.77223801612854</v>
      </c>
      <c r="X270">
        <v>3.9351749420165998</v>
      </c>
      <c r="Y270">
        <v>2.9948700219392801E-2</v>
      </c>
      <c r="Z270">
        <v>-0.14073410630226099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2.9948700219392801E-2</v>
      </c>
      <c r="AH270" t="s">
        <v>127</v>
      </c>
      <c r="AI270">
        <v>-0.14758010208606701</v>
      </c>
      <c r="AJ270" s="6">
        <v>10.749119758606</v>
      </c>
      <c r="AL270">
        <v>-0.117631398141384</v>
      </c>
      <c r="AM270">
        <v>7.1600399911403698E-2</v>
      </c>
      <c r="AN270" s="6">
        <v>10.749119758606</v>
      </c>
      <c r="AU270" s="9">
        <f t="shared" si="53"/>
        <v>1.8878022673089086E-4</v>
      </c>
      <c r="AV270" s="9">
        <f t="shared" si="54"/>
        <v>0.2611093521118999</v>
      </c>
      <c r="AW270" s="9">
        <f t="shared" si="55"/>
        <v>1.6438349145764743E-4</v>
      </c>
      <c r="AX270" s="9">
        <f t="shared" si="51"/>
        <v>10.4880104064941</v>
      </c>
      <c r="AY270" s="9">
        <f t="shared" si="56"/>
        <v>10.749119758606</v>
      </c>
      <c r="AZ270" s="9">
        <f t="shared" si="57"/>
        <v>2.4396735273243436E-5</v>
      </c>
      <c r="BB270" s="9">
        <f t="shared" si="58"/>
        <v>4.9292282693240482E-5</v>
      </c>
      <c r="BC270" s="9">
        <f t="shared" si="52"/>
        <v>1.7240557690636402E-3</v>
      </c>
      <c r="BD270" s="9">
        <f t="shared" si="59"/>
        <v>6.3702157408421281E-6</v>
      </c>
      <c r="BE270" s="9">
        <f t="shared" si="60"/>
        <v>1.7669778360160386E-3</v>
      </c>
    </row>
    <row r="271" spans="1:57" x14ac:dyDescent="0.35">
      <c r="A271">
        <v>704</v>
      </c>
      <c r="B271" t="s">
        <v>323</v>
      </c>
      <c r="C271">
        <v>10.9150896072388</v>
      </c>
      <c r="D271">
        <v>10.9150896072388</v>
      </c>
      <c r="E271">
        <v>10.9150896072388</v>
      </c>
      <c r="F271">
        <v>10.9150896072388</v>
      </c>
      <c r="G271">
        <v>1</v>
      </c>
      <c r="H271">
        <v>41</v>
      </c>
      <c r="I271">
        <v>42</v>
      </c>
      <c r="J271">
        <v>10.744210243225099</v>
      </c>
      <c r="K271">
        <v>10.9150896072388</v>
      </c>
      <c r="L271">
        <v>10.7240295410156</v>
      </c>
      <c r="M271">
        <v>10.752280235290501</v>
      </c>
      <c r="N271">
        <v>16.477380752563501</v>
      </c>
      <c r="O271">
        <v>43.640838623046903</v>
      </c>
      <c r="P271">
        <v>1993.49096679688</v>
      </c>
      <c r="Q271">
        <v>4.7238200902938801E-2</v>
      </c>
      <c r="R271">
        <v>0.79680079221725497</v>
      </c>
      <c r="S271">
        <v>2.92426999658346E-2</v>
      </c>
      <c r="T271">
        <v>8.3479098975658403E-2</v>
      </c>
      <c r="U271">
        <v>8.4728799760341603E-2</v>
      </c>
      <c r="V271">
        <v>5.2736800163984299E-2</v>
      </c>
      <c r="W271">
        <v>3.7790670394897501</v>
      </c>
      <c r="X271">
        <v>3.9425950050353999</v>
      </c>
      <c r="Y271">
        <v>0.141356006264687</v>
      </c>
      <c r="Z271">
        <v>-0.151148095726967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0.141356006264687</v>
      </c>
      <c r="AH271" t="s">
        <v>127</v>
      </c>
      <c r="AI271">
        <v>-0.14758010208606701</v>
      </c>
      <c r="AJ271" s="6">
        <v>10.744210243225099</v>
      </c>
      <c r="AL271">
        <v>-6.2242001295089704E-3</v>
      </c>
      <c r="AM271">
        <v>4.7238200902938801E-2</v>
      </c>
      <c r="AN271" s="6">
        <v>10.744210243225099</v>
      </c>
      <c r="AU271" s="9">
        <f t="shared" si="53"/>
        <v>7.9793704082129133E-5</v>
      </c>
      <c r="AV271" s="9">
        <f t="shared" si="54"/>
        <v>-0.1708793640137003</v>
      </c>
      <c r="AW271" s="9">
        <f t="shared" si="55"/>
        <v>7.7575819057288818E-5</v>
      </c>
      <c r="AX271" s="9">
        <f t="shared" si="51"/>
        <v>10.9150896072388</v>
      </c>
      <c r="AY271" s="9">
        <f t="shared" si="56"/>
        <v>10.744210243225099</v>
      </c>
      <c r="AZ271" s="9">
        <f t="shared" si="57"/>
        <v>2.2178850248403124E-6</v>
      </c>
      <c r="BB271" s="9">
        <f t="shared" si="58"/>
        <v>-1.3635097405851628E-5</v>
      </c>
      <c r="BC271" s="9">
        <f t="shared" si="52"/>
        <v>8.4674701636525075E-4</v>
      </c>
      <c r="BD271" s="9">
        <f t="shared" si="59"/>
        <v>-3.7899078250022247E-7</v>
      </c>
      <c r="BE271" s="9">
        <f t="shared" si="60"/>
        <v>8.3349090974189943E-4</v>
      </c>
    </row>
    <row r="272" spans="1:57" x14ac:dyDescent="0.35">
      <c r="A272">
        <v>821</v>
      </c>
      <c r="B272" t="s">
        <v>243</v>
      </c>
      <c r="C272">
        <v>10.491270065307599</v>
      </c>
      <c r="D272">
        <v>10.491270065307599</v>
      </c>
      <c r="E272">
        <v>10.491270065307599</v>
      </c>
      <c r="G272">
        <v>0</v>
      </c>
      <c r="H272">
        <v>4</v>
      </c>
      <c r="I272">
        <v>4</v>
      </c>
      <c r="J272">
        <v>10.7414503097534</v>
      </c>
      <c r="L272">
        <v>10.7391195297241</v>
      </c>
      <c r="M272">
        <v>10.7414503097534</v>
      </c>
      <c r="N272">
        <v>16</v>
      </c>
      <c r="O272">
        <v>38.562911987304702</v>
      </c>
      <c r="P272">
        <v>1563.54602050781</v>
      </c>
      <c r="Q272">
        <v>0</v>
      </c>
      <c r="R272">
        <v>0.74006617069244396</v>
      </c>
      <c r="S272">
        <v>0</v>
      </c>
      <c r="T272">
        <v>0</v>
      </c>
      <c r="U272">
        <v>0</v>
      </c>
      <c r="V272">
        <v>0.25993379950523399</v>
      </c>
      <c r="W272">
        <v>3.7035050392150901</v>
      </c>
      <c r="X272">
        <v>3.9479129314422599</v>
      </c>
      <c r="Z272">
        <v>-4.6716500073671299E-2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 t="s">
        <v>127</v>
      </c>
      <c r="AI272">
        <v>-0.14758010208606701</v>
      </c>
      <c r="AJ272" s="6">
        <v>10.7414503097534</v>
      </c>
      <c r="AM272">
        <v>0</v>
      </c>
      <c r="AN272" s="6">
        <v>10.7414503097534</v>
      </c>
      <c r="AU272" s="9">
        <f t="shared" si="53"/>
        <v>7.7847516177686957E-6</v>
      </c>
      <c r="AV272" s="9">
        <f t="shared" si="54"/>
        <v>10.7414503097534</v>
      </c>
      <c r="AW272" s="9">
        <f t="shared" si="55"/>
        <v>7.7847516177686957E-6</v>
      </c>
      <c r="AX272" s="9" t="s">
        <v>2764</v>
      </c>
      <c r="AY272" s="9">
        <f t="shared" si="56"/>
        <v>10.7414503097534</v>
      </c>
      <c r="AZ272" s="9">
        <f t="shared" si="57"/>
        <v>0</v>
      </c>
      <c r="BB272" s="9">
        <f t="shared" si="58"/>
        <v>8.3619522676034845E-5</v>
      </c>
      <c r="BC272" s="9">
        <v>0</v>
      </c>
      <c r="BD272" s="9">
        <f t="shared" si="59"/>
        <v>0</v>
      </c>
      <c r="BE272" s="9">
        <f t="shared" si="60"/>
        <v>8.3619522676034845E-5</v>
      </c>
    </row>
    <row r="273" spans="1:57" x14ac:dyDescent="0.35">
      <c r="A273">
        <v>384</v>
      </c>
      <c r="B273" t="s">
        <v>278</v>
      </c>
      <c r="C273">
        <v>10.7789602279663</v>
      </c>
      <c r="D273">
        <v>10.7789602279663</v>
      </c>
      <c r="E273">
        <v>10.7789602279663</v>
      </c>
      <c r="F273">
        <v>10.819780349731399</v>
      </c>
      <c r="G273">
        <v>15</v>
      </c>
      <c r="H273">
        <v>69</v>
      </c>
      <c r="I273">
        <v>84</v>
      </c>
      <c r="J273">
        <v>10.737159729003899</v>
      </c>
      <c r="K273">
        <v>10.7533102035522</v>
      </c>
      <c r="L273">
        <v>10.7292804718018</v>
      </c>
      <c r="M273">
        <v>10.7402696609497</v>
      </c>
      <c r="N273">
        <v>16.292430877685501</v>
      </c>
      <c r="O273">
        <v>40.152740478515597</v>
      </c>
      <c r="P273">
        <v>1711.76501464844</v>
      </c>
      <c r="Q273">
        <v>0.19255879521369901</v>
      </c>
      <c r="R273">
        <v>0.75587469339370705</v>
      </c>
      <c r="S273">
        <v>3.1853798776864999E-2</v>
      </c>
      <c r="T273">
        <v>0.110443897545338</v>
      </c>
      <c r="U273">
        <v>9.5300301909446702E-2</v>
      </c>
      <c r="V273">
        <v>6.14883005619049E-2</v>
      </c>
      <c r="W273">
        <v>3.7740070819854701</v>
      </c>
      <c r="X273">
        <v>3.9460709095001198</v>
      </c>
      <c r="Y273">
        <v>0.20351429283618899</v>
      </c>
      <c r="Z273">
        <v>-0.106225803494453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0.20351429283618899</v>
      </c>
      <c r="AH273" t="s">
        <v>127</v>
      </c>
      <c r="AI273">
        <v>-0.14758010208606701</v>
      </c>
      <c r="AJ273" s="6">
        <v>10.737159729003899</v>
      </c>
      <c r="AL273">
        <v>5.59341013431549E-2</v>
      </c>
      <c r="AM273">
        <v>0.19255879521369901</v>
      </c>
      <c r="AN273" s="6">
        <v>10.737159729003899</v>
      </c>
      <c r="AU273" s="9">
        <f t="shared" si="53"/>
        <v>1.3428696540651E-4</v>
      </c>
      <c r="AV273" s="9">
        <f t="shared" si="54"/>
        <v>-1.6150474548300764E-2</v>
      </c>
      <c r="AW273" s="9">
        <f t="shared" si="55"/>
        <v>1.0101869003390531E-4</v>
      </c>
      <c r="AX273" s="9">
        <f t="shared" ref="AX273:AX285" si="61">K273</f>
        <v>10.7533102035522</v>
      </c>
      <c r="AY273" s="9">
        <f t="shared" si="56"/>
        <v>10.737159729003899</v>
      </c>
      <c r="AZ273" s="9">
        <f t="shared" si="57"/>
        <v>3.3268275372604684E-5</v>
      </c>
      <c r="BB273" s="9">
        <f t="shared" si="58"/>
        <v>-2.1687982169663852E-6</v>
      </c>
      <c r="BC273" s="9">
        <f t="shared" ref="BC273:BC285" si="62">SUM(AW273 * AX273)</f>
        <v>1.086285310291071E-3</v>
      </c>
      <c r="BD273" s="9">
        <f t="shared" si="59"/>
        <v>-5.3729843467111306E-7</v>
      </c>
      <c r="BE273" s="9">
        <f t="shared" si="60"/>
        <v>1.0846538105087756E-3</v>
      </c>
    </row>
    <row r="274" spans="1:57" x14ac:dyDescent="0.35">
      <c r="A274">
        <v>885</v>
      </c>
      <c r="B274" t="s">
        <v>438</v>
      </c>
      <c r="C274">
        <v>10.7995796203613</v>
      </c>
      <c r="D274">
        <v>10.4631004333496</v>
      </c>
      <c r="E274">
        <v>11.2252397537231</v>
      </c>
      <c r="F274">
        <v>10.4631004333496</v>
      </c>
      <c r="G274">
        <v>3</v>
      </c>
      <c r="H274">
        <v>3</v>
      </c>
      <c r="I274">
        <v>6</v>
      </c>
      <c r="J274">
        <v>10.736720085144</v>
      </c>
      <c r="K274">
        <v>10.245849609375</v>
      </c>
      <c r="L274">
        <v>10.5174903869629</v>
      </c>
      <c r="M274">
        <v>10.5124702453613</v>
      </c>
      <c r="N274">
        <v>16.6309509277344</v>
      </c>
      <c r="O274">
        <v>45.677082061767599</v>
      </c>
      <c r="P274">
        <v>2168.21899414062</v>
      </c>
      <c r="Q274">
        <v>0.45684519410133401</v>
      </c>
      <c r="R274">
        <v>0.84226191043853804</v>
      </c>
      <c r="S274">
        <v>0</v>
      </c>
      <c r="T274">
        <v>0.15773810446262401</v>
      </c>
      <c r="U274">
        <v>0.54315477609634399</v>
      </c>
      <c r="V274">
        <v>0</v>
      </c>
      <c r="W274">
        <v>3.6807889938354501</v>
      </c>
      <c r="X274">
        <v>3.9479129314422599</v>
      </c>
      <c r="Y274">
        <v>-0.44389039278030401</v>
      </c>
      <c r="Z274">
        <v>-6.34128972887993E-2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-0.44389039278030401</v>
      </c>
      <c r="AH274" t="s">
        <v>127</v>
      </c>
      <c r="AI274">
        <v>-0.14758010208606701</v>
      </c>
      <c r="AJ274" s="6">
        <v>10.736720085144</v>
      </c>
      <c r="AL274">
        <v>-0.59147059917449996</v>
      </c>
      <c r="AM274">
        <v>0.45684519410133401</v>
      </c>
      <c r="AN274" s="6">
        <v>10.736720085144</v>
      </c>
      <c r="AU274" s="9">
        <f t="shared" si="53"/>
        <v>5.8385637133265213E-6</v>
      </c>
      <c r="AV274" s="9">
        <f t="shared" si="54"/>
        <v>0.49087047576900034</v>
      </c>
      <c r="AW274" s="9">
        <f t="shared" si="55"/>
        <v>-8.150913611944156E-7</v>
      </c>
      <c r="AX274" s="9">
        <f t="shared" si="61"/>
        <v>10.245849609375</v>
      </c>
      <c r="AY274" s="9">
        <f t="shared" si="56"/>
        <v>10.736720085144</v>
      </c>
      <c r="AZ274" s="9">
        <f t="shared" si="57"/>
        <v>6.6536550745209369E-6</v>
      </c>
      <c r="BB274" s="9">
        <f t="shared" si="58"/>
        <v>2.865978547768211E-6</v>
      </c>
      <c r="BC274" s="9">
        <f t="shared" si="62"/>
        <v>-8.3513035046987395E-6</v>
      </c>
      <c r="BD274" s="9">
        <f t="shared" si="59"/>
        <v>3.2660828320329156E-6</v>
      </c>
      <c r="BE274" s="9">
        <f t="shared" si="60"/>
        <v>-8.7514077889634446E-6</v>
      </c>
    </row>
    <row r="275" spans="1:57" x14ac:dyDescent="0.35">
      <c r="A275">
        <v>420</v>
      </c>
      <c r="B275" t="s">
        <v>300</v>
      </c>
      <c r="C275">
        <v>10.596630096435501</v>
      </c>
      <c r="D275">
        <v>10.621330261230501</v>
      </c>
      <c r="E275">
        <v>10.7144203186035</v>
      </c>
      <c r="F275">
        <v>10.341739654541</v>
      </c>
      <c r="G275">
        <v>131</v>
      </c>
      <c r="H275">
        <v>393</v>
      </c>
      <c r="I275">
        <v>524</v>
      </c>
      <c r="J275">
        <v>10.7349395751953</v>
      </c>
      <c r="K275">
        <v>10.476550102233899</v>
      </c>
      <c r="L275">
        <v>10.646360397338899</v>
      </c>
      <c r="M275">
        <v>10.668809890747101</v>
      </c>
      <c r="N275">
        <v>16.341129302978501</v>
      </c>
      <c r="O275">
        <v>45.390872955322301</v>
      </c>
      <c r="P275">
        <v>2154.52905273438</v>
      </c>
      <c r="Q275">
        <v>0.25593659281730702</v>
      </c>
      <c r="R275">
        <v>0.73313051462173495</v>
      </c>
      <c r="S275">
        <v>1.89194995909929E-2</v>
      </c>
      <c r="T275">
        <v>0.125593706965446</v>
      </c>
      <c r="U275">
        <v>0.163432598114014</v>
      </c>
      <c r="V275">
        <v>7.1665301918983501E-2</v>
      </c>
      <c r="W275">
        <v>3.8100659847259499</v>
      </c>
      <c r="X275">
        <v>3.9438049793243399</v>
      </c>
      <c r="Y275">
        <v>-6.1734601855278001E-2</v>
      </c>
      <c r="Z275">
        <v>-0.19007289409637501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-6.1734601855278001E-2</v>
      </c>
      <c r="AH275" t="s">
        <v>127</v>
      </c>
      <c r="AI275">
        <v>-0.14758010208606701</v>
      </c>
      <c r="AJ275" s="6">
        <v>10.7349395751953</v>
      </c>
      <c r="AK275">
        <v>-0.20931470394134499</v>
      </c>
      <c r="AL275">
        <v>-0.20931470394134499</v>
      </c>
      <c r="AM275">
        <v>0.25593659281730702</v>
      </c>
      <c r="AN275" s="6">
        <v>10.7349395751953</v>
      </c>
      <c r="AU275" s="9">
        <f t="shared" si="53"/>
        <v>7.6485184644577435E-4</v>
      </c>
      <c r="AV275" s="9">
        <f t="shared" si="54"/>
        <v>0.25838947296140091</v>
      </c>
      <c r="AW275" s="9">
        <f t="shared" si="55"/>
        <v>4.7430890819169345E-4</v>
      </c>
      <c r="AX275" s="9">
        <f t="shared" si="61"/>
        <v>10.476550102233899</v>
      </c>
      <c r="AY275" s="9">
        <f t="shared" si="56"/>
        <v>10.7349395751953</v>
      </c>
      <c r="AZ275" s="9">
        <f t="shared" si="57"/>
        <v>2.905429382540809E-4</v>
      </c>
      <c r="BB275" s="9">
        <f t="shared" si="58"/>
        <v>1.9762966549667798E-4</v>
      </c>
      <c r="BC275" s="9">
        <f t="shared" si="62"/>
        <v>4.9691210406061347E-3</v>
      </c>
      <c r="BD275" s="9">
        <f t="shared" si="59"/>
        <v>7.5073236688128817E-5</v>
      </c>
      <c r="BE275" s="9">
        <f t="shared" si="60"/>
        <v>5.0916774694146844E-3</v>
      </c>
    </row>
    <row r="276" spans="1:57" x14ac:dyDescent="0.35">
      <c r="A276">
        <v>570</v>
      </c>
      <c r="B276" t="s">
        <v>341</v>
      </c>
      <c r="C276">
        <v>10.5453395843506</v>
      </c>
      <c r="D276">
        <v>10.5453395843506</v>
      </c>
      <c r="E276">
        <v>10.7099599838257</v>
      </c>
      <c r="F276">
        <v>10.5320997238159</v>
      </c>
      <c r="G276">
        <v>11379</v>
      </c>
      <c r="H276">
        <v>1023</v>
      </c>
      <c r="I276">
        <v>12402</v>
      </c>
      <c r="J276">
        <v>10.7346801757812</v>
      </c>
      <c r="K276">
        <v>10.5214395523071</v>
      </c>
      <c r="L276">
        <v>10.5340900421143</v>
      </c>
      <c r="M276">
        <v>10.5409803390503</v>
      </c>
      <c r="N276">
        <v>16.284080505371101</v>
      </c>
      <c r="O276">
        <v>41.692489624023402</v>
      </c>
      <c r="P276">
        <v>1853.91394042969</v>
      </c>
      <c r="Q276">
        <v>0.90836381912231401</v>
      </c>
      <c r="R276">
        <v>0.77880728244781505</v>
      </c>
      <c r="S276">
        <v>1.9994599744677499E-2</v>
      </c>
      <c r="T276">
        <v>0.111139796674252</v>
      </c>
      <c r="U276">
        <v>8.4225200116634397E-2</v>
      </c>
      <c r="V276">
        <v>6.8459697067737593E-2</v>
      </c>
      <c r="W276">
        <v>3.7141430377960201</v>
      </c>
      <c r="X276">
        <v>3.93696808815002</v>
      </c>
      <c r="Y276">
        <v>-3.11909001320601E-2</v>
      </c>
      <c r="Z276">
        <v>-0.10010889917612099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-3.11909001320601E-2</v>
      </c>
      <c r="AH276" t="s">
        <v>127</v>
      </c>
      <c r="AI276">
        <v>-0.14758010208606701</v>
      </c>
      <c r="AJ276" s="6">
        <v>10.7346801757812</v>
      </c>
      <c r="AK276">
        <v>-0.17877100408077201</v>
      </c>
      <c r="AL276">
        <v>-0.17877100408077201</v>
      </c>
      <c r="AM276">
        <v>0.90836381912231401</v>
      </c>
      <c r="AN276" s="6">
        <v>10.7346801757812</v>
      </c>
      <c r="AU276" s="9">
        <f t="shared" si="53"/>
        <v>1.990950226244344E-3</v>
      </c>
      <c r="AV276" s="9">
        <f t="shared" si="54"/>
        <v>0.21324062347409978</v>
      </c>
      <c r="AW276" s="9">
        <f t="shared" si="55"/>
        <v>-2.324636347141357E-2</v>
      </c>
      <c r="AX276" s="9">
        <f t="shared" si="61"/>
        <v>10.5214395523071</v>
      </c>
      <c r="AY276" s="9">
        <f t="shared" si="56"/>
        <v>10.7346801757812</v>
      </c>
      <c r="AZ276" s="9">
        <f t="shared" si="57"/>
        <v>2.5237313697657915E-2</v>
      </c>
      <c r="BB276" s="9">
        <f t="shared" si="58"/>
        <v>4.2455146755024392E-4</v>
      </c>
      <c r="BC276" s="9">
        <f t="shared" si="62"/>
        <v>-0.24458520807543774</v>
      </c>
      <c r="BD276" s="9">
        <f t="shared" si="59"/>
        <v>5.3816205077000124E-3</v>
      </c>
      <c r="BE276" s="9">
        <f t="shared" si="60"/>
        <v>-0.24954227711558749</v>
      </c>
    </row>
    <row r="277" spans="1:57" x14ac:dyDescent="0.35">
      <c r="A277">
        <v>534</v>
      </c>
      <c r="B277" t="s">
        <v>280</v>
      </c>
      <c r="C277">
        <v>10.491270065307599</v>
      </c>
      <c r="D277">
        <v>10.491270065307599</v>
      </c>
      <c r="E277">
        <v>10.491270065307599</v>
      </c>
      <c r="F277">
        <v>10.465959548950201</v>
      </c>
      <c r="G277">
        <v>56</v>
      </c>
      <c r="H277">
        <v>40</v>
      </c>
      <c r="I277">
        <v>96</v>
      </c>
      <c r="J277">
        <v>10.734510421752899</v>
      </c>
      <c r="K277">
        <v>10.480389595031699</v>
      </c>
      <c r="L277">
        <v>10.591179847717299</v>
      </c>
      <c r="M277">
        <v>10.5995998382568</v>
      </c>
      <c r="N277">
        <v>16.255630493164102</v>
      </c>
      <c r="O277">
        <v>36.543319702148402</v>
      </c>
      <c r="P277">
        <v>1425.14404296875</v>
      </c>
      <c r="Q277">
        <v>0.53088140487670898</v>
      </c>
      <c r="R277">
        <v>0.659232318401337</v>
      </c>
      <c r="S277">
        <v>9.8649002611637098E-3</v>
      </c>
      <c r="T277">
        <v>8.9749097824096694E-2</v>
      </c>
      <c r="U277">
        <v>0.16620199382305101</v>
      </c>
      <c r="V277">
        <v>0.19997850060462999</v>
      </c>
      <c r="W277">
        <v>3.7576100826263401</v>
      </c>
      <c r="X277">
        <v>3.9428670406341602</v>
      </c>
      <c r="Y277">
        <v>-0.149985000491142</v>
      </c>
      <c r="Z277">
        <v>3.4982999786734598E-3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-0.149985000491142</v>
      </c>
      <c r="AH277" t="s">
        <v>127</v>
      </c>
      <c r="AI277">
        <v>-0.14758010208606701</v>
      </c>
      <c r="AJ277" s="6">
        <v>10.734510421752899</v>
      </c>
      <c r="AK277">
        <v>-0.29756519198417702</v>
      </c>
      <c r="AL277">
        <v>-0.29756519198417702</v>
      </c>
      <c r="AM277">
        <v>0.53088140487670898</v>
      </c>
      <c r="AN277" s="6">
        <v>10.734510421752899</v>
      </c>
      <c r="AU277" s="9">
        <f t="shared" si="53"/>
        <v>7.7847516177686953E-5</v>
      </c>
      <c r="AV277" s="9">
        <f t="shared" si="54"/>
        <v>0.25412082672120029</v>
      </c>
      <c r="AW277" s="9">
        <f t="shared" si="55"/>
        <v>-4.6354045213370547E-5</v>
      </c>
      <c r="AX277" s="9">
        <f t="shared" si="61"/>
        <v>10.480389595031699</v>
      </c>
      <c r="AY277" s="9">
        <f t="shared" si="56"/>
        <v>10.734510421752899</v>
      </c>
      <c r="AZ277" s="9">
        <f t="shared" si="57"/>
        <v>1.242015613910575E-4</v>
      </c>
      <c r="BB277" s="9">
        <f t="shared" si="58"/>
        <v>1.9782675169265824E-5</v>
      </c>
      <c r="BC277" s="9">
        <f t="shared" si="62"/>
        <v>-4.8580845314183765E-4</v>
      </c>
      <c r="BD277" s="9">
        <f t="shared" si="59"/>
        <v>3.1562203460759444E-5</v>
      </c>
      <c r="BE277" s="9">
        <f t="shared" si="60"/>
        <v>-4.9758798143333127E-4</v>
      </c>
    </row>
    <row r="278" spans="1:57" x14ac:dyDescent="0.35">
      <c r="A278">
        <v>803</v>
      </c>
      <c r="B278" t="s">
        <v>296</v>
      </c>
      <c r="C278">
        <v>10.7144203186035</v>
      </c>
      <c r="D278">
        <v>10.7144203186035</v>
      </c>
      <c r="E278">
        <v>10.7144203186035</v>
      </c>
      <c r="F278">
        <v>10.126629829406699</v>
      </c>
      <c r="G278">
        <v>9</v>
      </c>
      <c r="H278">
        <v>232</v>
      </c>
      <c r="I278">
        <v>241</v>
      </c>
      <c r="J278">
        <v>10.7343397140503</v>
      </c>
      <c r="K278">
        <v>10.398730278015099</v>
      </c>
      <c r="L278">
        <v>10.718879699706999</v>
      </c>
      <c r="M278">
        <v>10.7246503829956</v>
      </c>
      <c r="N278">
        <v>16.3778896331787</v>
      </c>
      <c r="O278">
        <v>45.892055511474602</v>
      </c>
      <c r="P278">
        <v>2205.64697265625</v>
      </c>
      <c r="Q278">
        <v>2.8852300718426701E-2</v>
      </c>
      <c r="R278">
        <v>0.804975926876068</v>
      </c>
      <c r="S278">
        <v>1.48074002936482E-2</v>
      </c>
      <c r="T278">
        <v>5.7584300637245199E-2</v>
      </c>
      <c r="U278">
        <v>6.9422103464603396E-2</v>
      </c>
      <c r="V278">
        <v>0.103531301021576</v>
      </c>
      <c r="W278">
        <v>3.7884140014648402</v>
      </c>
      <c r="X278">
        <v>3.9381840229034402</v>
      </c>
      <c r="Y278">
        <v>-0.13473910093307501</v>
      </c>
      <c r="Z278">
        <v>-0.18186779320240001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-0.13473910093307501</v>
      </c>
      <c r="AH278" t="s">
        <v>127</v>
      </c>
      <c r="AI278">
        <v>-0.14758010208606701</v>
      </c>
      <c r="AJ278" s="6">
        <v>10.7343397140503</v>
      </c>
      <c r="AL278">
        <v>-0.28231918811798101</v>
      </c>
      <c r="AM278">
        <v>2.8852300718426701E-2</v>
      </c>
      <c r="AN278" s="6">
        <v>10.7343397140503</v>
      </c>
      <c r="AU278" s="9">
        <f t="shared" si="53"/>
        <v>4.5151559383058436E-4</v>
      </c>
      <c r="AV278" s="9">
        <f t="shared" si="54"/>
        <v>0.33560943603520066</v>
      </c>
      <c r="AW278" s="9">
        <f t="shared" si="55"/>
        <v>4.3155462860702153E-4</v>
      </c>
      <c r="AX278" s="9">
        <f t="shared" si="61"/>
        <v>10.398730278015099</v>
      </c>
      <c r="AY278" s="9">
        <f t="shared" si="56"/>
        <v>10.7343397140503</v>
      </c>
      <c r="AZ278" s="9">
        <f t="shared" si="57"/>
        <v>1.9960965223562812E-5</v>
      </c>
      <c r="BB278" s="9">
        <f t="shared" si="58"/>
        <v>1.5153289380658114E-4</v>
      </c>
      <c r="BC278" s="9">
        <f t="shared" si="62"/>
        <v>4.4876201831133963E-3</v>
      </c>
      <c r="BD278" s="9">
        <f t="shared" si="59"/>
        <v>6.6990882813981683E-6</v>
      </c>
      <c r="BE278" s="9">
        <f t="shared" si="60"/>
        <v>4.6324539886385789E-3</v>
      </c>
    </row>
    <row r="279" spans="1:57" x14ac:dyDescent="0.35">
      <c r="A279">
        <v>632</v>
      </c>
      <c r="B279" t="s">
        <v>150</v>
      </c>
      <c r="C279">
        <v>10.7144203186035</v>
      </c>
      <c r="D279">
        <v>10.7144203186035</v>
      </c>
      <c r="E279">
        <v>10.7144203186035</v>
      </c>
      <c r="F279">
        <v>11.5129299163818</v>
      </c>
      <c r="G279">
        <v>5</v>
      </c>
      <c r="H279">
        <v>238</v>
      </c>
      <c r="I279">
        <v>243</v>
      </c>
      <c r="J279">
        <v>10.730690002441399</v>
      </c>
      <c r="K279">
        <v>11.259360313415501</v>
      </c>
      <c r="L279">
        <v>10.743260383606</v>
      </c>
      <c r="M279">
        <v>10.7369899749756</v>
      </c>
      <c r="N279">
        <v>16.266250610351602</v>
      </c>
      <c r="O279">
        <v>42.234153747558601</v>
      </c>
      <c r="P279">
        <v>1889.21704101562</v>
      </c>
      <c r="Q279">
        <v>1.1918599717319E-2</v>
      </c>
      <c r="R279">
        <v>0.88670891523361195</v>
      </c>
      <c r="S279">
        <v>2.2632399573922199E-2</v>
      </c>
      <c r="T279">
        <v>5.3396999835967997E-2</v>
      </c>
      <c r="U279">
        <v>0.11548560112714799</v>
      </c>
      <c r="V279">
        <v>2.7064200490713099E-2</v>
      </c>
      <c r="W279">
        <v>3.8127379417419398</v>
      </c>
      <c r="X279">
        <v>3.92900490760803</v>
      </c>
      <c r="Y279">
        <v>0.60790228843688998</v>
      </c>
      <c r="Z279">
        <v>-0.13870500028133401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0.60790228843688998</v>
      </c>
      <c r="AH279" t="s">
        <v>127</v>
      </c>
      <c r="AI279">
        <v>-0.14758010208606701</v>
      </c>
      <c r="AJ279" s="6">
        <v>10.730690002441399</v>
      </c>
      <c r="AL279">
        <v>0.46032220125198398</v>
      </c>
      <c r="AM279">
        <v>1.1918599717319E-2</v>
      </c>
      <c r="AN279" s="6">
        <v>10.730690002441399</v>
      </c>
      <c r="AU279" s="9">
        <f t="shared" si="53"/>
        <v>4.6319272125723739E-4</v>
      </c>
      <c r="AV279" s="9">
        <f t="shared" si="54"/>
        <v>-0.52867031097410155</v>
      </c>
      <c r="AW279" s="9">
        <f t="shared" si="55"/>
        <v>4.5210329613303582E-4</v>
      </c>
      <c r="AX279" s="9">
        <f t="shared" si="61"/>
        <v>11.259360313415501</v>
      </c>
      <c r="AY279" s="9">
        <f t="shared" si="56"/>
        <v>10.730690002441399</v>
      </c>
      <c r="AZ279" s="9">
        <f t="shared" si="57"/>
        <v>1.1089425124201562E-5</v>
      </c>
      <c r="BB279" s="9">
        <f t="shared" si="58"/>
        <v>-2.4487623998800402E-4</v>
      </c>
      <c r="BC279" s="9">
        <f t="shared" si="62"/>
        <v>5.090393910044639E-3</v>
      </c>
      <c r="BD279" s="9">
        <f t="shared" si="59"/>
        <v>-5.8626498289356541E-6</v>
      </c>
      <c r="BE279" s="9">
        <f t="shared" si="60"/>
        <v>4.8513803198855709E-3</v>
      </c>
    </row>
    <row r="280" spans="1:57" x14ac:dyDescent="0.35">
      <c r="A280">
        <v>865</v>
      </c>
      <c r="B280" t="s">
        <v>342</v>
      </c>
      <c r="C280">
        <v>10.7363996505737</v>
      </c>
      <c r="D280">
        <v>10.7363996505737</v>
      </c>
      <c r="E280">
        <v>10.7144203186035</v>
      </c>
      <c r="F280">
        <v>10.9508104324341</v>
      </c>
      <c r="G280">
        <v>22</v>
      </c>
      <c r="H280">
        <v>79</v>
      </c>
      <c r="I280">
        <v>101</v>
      </c>
      <c r="J280">
        <v>10.730059623718301</v>
      </c>
      <c r="K280">
        <v>10.7524299621582</v>
      </c>
      <c r="L280">
        <v>10.7122297286987</v>
      </c>
      <c r="M280">
        <v>10.733679771423301</v>
      </c>
      <c r="N280">
        <v>16.305879592895501</v>
      </c>
      <c r="O280">
        <v>44.242359161377003</v>
      </c>
      <c r="P280">
        <v>2040.09594726562</v>
      </c>
      <c r="Q280">
        <v>0.16172429919242901</v>
      </c>
      <c r="R280">
        <v>0.70721220970153797</v>
      </c>
      <c r="S280">
        <v>4.1369199752807603E-2</v>
      </c>
      <c r="T280">
        <v>0.150283694267273</v>
      </c>
      <c r="U280">
        <v>9.5368802547454806E-2</v>
      </c>
      <c r="V280">
        <v>6.9009698927402496E-2</v>
      </c>
      <c r="W280">
        <v>3.76501488685608</v>
      </c>
      <c r="X280">
        <v>3.9280040264129599</v>
      </c>
      <c r="Y280">
        <v>0.16348600387573201</v>
      </c>
      <c r="Z280">
        <v>-0.14291200041770899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0.16348600387573201</v>
      </c>
      <c r="AH280" t="s">
        <v>127</v>
      </c>
      <c r="AI280">
        <v>-0.14758010208606701</v>
      </c>
      <c r="AJ280" s="6">
        <v>10.730059623718301</v>
      </c>
      <c r="AL280">
        <v>1.5905899927020101E-2</v>
      </c>
      <c r="AM280">
        <v>0.16172429919242901</v>
      </c>
      <c r="AN280" s="6">
        <v>10.730059623718301</v>
      </c>
      <c r="AU280" s="9">
        <f t="shared" si="53"/>
        <v>1.5374884445093173E-4</v>
      </c>
      <c r="AV280" s="9">
        <f t="shared" si="54"/>
        <v>-2.2370338439898774E-2</v>
      </c>
      <c r="AW280" s="9">
        <f t="shared" si="55"/>
        <v>1.0495537390444485E-4</v>
      </c>
      <c r="AX280" s="9">
        <f t="shared" si="61"/>
        <v>10.7524299621582</v>
      </c>
      <c r="AY280" s="9">
        <f t="shared" si="56"/>
        <v>10.730059623718301</v>
      </c>
      <c r="AZ280" s="9">
        <f t="shared" si="57"/>
        <v>4.8793470546486871E-5</v>
      </c>
      <c r="BB280" s="9">
        <f t="shared" si="58"/>
        <v>-3.4394136851106954E-6</v>
      </c>
      <c r="BC280" s="9">
        <f t="shared" si="62"/>
        <v>1.1285253070596696E-3</v>
      </c>
      <c r="BD280" s="9">
        <f t="shared" si="59"/>
        <v>-1.0915264497821438E-6</v>
      </c>
      <c r="BE280" s="9">
        <f t="shared" si="60"/>
        <v>1.1261774198243412E-3</v>
      </c>
    </row>
    <row r="281" spans="1:57" x14ac:dyDescent="0.35">
      <c r="A281">
        <v>926</v>
      </c>
      <c r="B281" t="s">
        <v>274</v>
      </c>
      <c r="C281">
        <v>10.596630096435501</v>
      </c>
      <c r="D281">
        <v>10.596630096435501</v>
      </c>
      <c r="E281">
        <v>10.596630096435501</v>
      </c>
      <c r="F281">
        <v>10.596630096435501</v>
      </c>
      <c r="G281">
        <v>2</v>
      </c>
      <c r="H281">
        <v>16</v>
      </c>
      <c r="I281">
        <v>18</v>
      </c>
      <c r="J281">
        <v>10.7290601730347</v>
      </c>
      <c r="K281">
        <v>10.749230384826699</v>
      </c>
      <c r="L281">
        <v>10.730440139770501</v>
      </c>
      <c r="M281">
        <v>10.730440139770501</v>
      </c>
      <c r="N281">
        <v>16.369249343872099</v>
      </c>
      <c r="O281">
        <v>40.477455139160199</v>
      </c>
      <c r="P281">
        <v>1711.28698730469</v>
      </c>
      <c r="Q281">
        <v>6.8343602120876298E-2</v>
      </c>
      <c r="R281">
        <v>0.51067870855331399</v>
      </c>
      <c r="S281">
        <v>0</v>
      </c>
      <c r="T281">
        <v>0.354057908058167</v>
      </c>
      <c r="U281">
        <v>0.19316560029983501</v>
      </c>
      <c r="V281">
        <v>0</v>
      </c>
      <c r="W281">
        <v>3.71382403373718</v>
      </c>
      <c r="X281">
        <v>3.9479129314422599</v>
      </c>
      <c r="Y281">
        <v>0.224654406309128</v>
      </c>
      <c r="Z281">
        <v>-7.8055799007415799E-2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0.224654406309128</v>
      </c>
      <c r="AH281" t="s">
        <v>127</v>
      </c>
      <c r="AI281">
        <v>-0.14758010208606701</v>
      </c>
      <c r="AJ281" s="6">
        <v>10.7290601730347</v>
      </c>
      <c r="AL281">
        <v>7.7074296772479997E-2</v>
      </c>
      <c r="AM281">
        <v>6.8343602120876298E-2</v>
      </c>
      <c r="AN281" s="6">
        <v>10.7290601730347</v>
      </c>
      <c r="AU281" s="9">
        <f t="shared" si="53"/>
        <v>3.1139006471074783E-5</v>
      </c>
      <c r="AV281" s="9">
        <f t="shared" si="54"/>
        <v>-2.0170211791999293E-2</v>
      </c>
      <c r="AW281" s="9">
        <f t="shared" si="55"/>
        <v>2.6703236421394159E-5</v>
      </c>
      <c r="AX281" s="9">
        <f t="shared" si="61"/>
        <v>10.749230384826699</v>
      </c>
      <c r="AY281" s="9">
        <f t="shared" si="56"/>
        <v>10.7290601730347</v>
      </c>
      <c r="AZ281" s="9">
        <f t="shared" si="57"/>
        <v>4.4357700496806249E-6</v>
      </c>
      <c r="BB281" s="9">
        <f t="shared" si="58"/>
        <v>-6.2808035551401492E-7</v>
      </c>
      <c r="BC281" s="9">
        <f t="shared" si="62"/>
        <v>2.8703924031406108E-4</v>
      </c>
      <c r="BD281" s="9">
        <f t="shared" si="59"/>
        <v>-8.9470421362665427E-8</v>
      </c>
      <c r="BE281" s="9">
        <f t="shared" si="60"/>
        <v>2.865006303799097E-4</v>
      </c>
    </row>
    <row r="282" spans="1:57" x14ac:dyDescent="0.35">
      <c r="A282">
        <v>891</v>
      </c>
      <c r="B282" t="s">
        <v>400</v>
      </c>
      <c r="C282">
        <v>10.596630096435501</v>
      </c>
      <c r="D282">
        <v>10.596630096435501</v>
      </c>
      <c r="E282">
        <v>10.6454200744629</v>
      </c>
      <c r="F282">
        <v>9.7981271743774396</v>
      </c>
      <c r="G282">
        <v>5</v>
      </c>
      <c r="H282">
        <v>18</v>
      </c>
      <c r="I282">
        <v>23</v>
      </c>
      <c r="J282">
        <v>10.728839874267599</v>
      </c>
      <c r="K282">
        <v>10.103389739990201</v>
      </c>
      <c r="L282">
        <v>10.4900798797607</v>
      </c>
      <c r="M282">
        <v>10.5113201141357</v>
      </c>
      <c r="N282">
        <v>16.157520294189499</v>
      </c>
      <c r="O282">
        <v>39.114601135253899</v>
      </c>
      <c r="P282">
        <v>1658.49597167969</v>
      </c>
      <c r="Q282">
        <v>0.34778758883476302</v>
      </c>
      <c r="R282">
        <v>0.85398232936859098</v>
      </c>
      <c r="S282">
        <v>0</v>
      </c>
      <c r="T282">
        <v>0.114601798355579</v>
      </c>
      <c r="U282">
        <v>3.4955799579620403E-2</v>
      </c>
      <c r="V282">
        <v>3.1415898352861397E-2</v>
      </c>
      <c r="W282">
        <v>3.7379639148712198</v>
      </c>
      <c r="X282">
        <v>3.94494700431824</v>
      </c>
      <c r="Y282">
        <v>-0.40065011382103</v>
      </c>
      <c r="Z282">
        <v>-7.7410303056240096E-2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-0.40065011382103</v>
      </c>
      <c r="AH282" t="s">
        <v>127</v>
      </c>
      <c r="AI282">
        <v>-0.14758010208606701</v>
      </c>
      <c r="AJ282" s="6">
        <v>10.728839874267599</v>
      </c>
      <c r="AL282">
        <v>-0.54823029041290305</v>
      </c>
      <c r="AM282">
        <v>0.34778758883476302</v>
      </c>
      <c r="AN282" s="6">
        <v>10.728839874267599</v>
      </c>
      <c r="AU282" s="9">
        <f t="shared" si="53"/>
        <v>3.503138227995913E-5</v>
      </c>
      <c r="AV282" s="9">
        <f t="shared" si="54"/>
        <v>0.62545013427739882</v>
      </c>
      <c r="AW282" s="9">
        <f t="shared" si="55"/>
        <v>2.3941957155757566E-5</v>
      </c>
      <c r="AX282" s="9">
        <f t="shared" si="61"/>
        <v>10.103389739990201</v>
      </c>
      <c r="AY282" s="9">
        <f t="shared" si="56"/>
        <v>10.728839874267599</v>
      </c>
      <c r="AZ282" s="9">
        <f t="shared" si="57"/>
        <v>1.1089425124201562E-5</v>
      </c>
      <c r="BB282" s="9">
        <f t="shared" si="58"/>
        <v>2.1910382750923328E-5</v>
      </c>
      <c r="BC282" s="9">
        <f t="shared" si="62"/>
        <v>2.4189492428276595E-4</v>
      </c>
      <c r="BD282" s="9">
        <f t="shared" si="59"/>
        <v>6.9358824329910266E-6</v>
      </c>
      <c r="BE282" s="9">
        <f t="shared" si="60"/>
        <v>2.5686942460069825E-4</v>
      </c>
    </row>
    <row r="283" spans="1:57" x14ac:dyDescent="0.35">
      <c r="A283">
        <v>196</v>
      </c>
      <c r="B283" t="s">
        <v>328</v>
      </c>
      <c r="C283">
        <v>10.6454200744629</v>
      </c>
      <c r="D283">
        <v>10.6642904281616</v>
      </c>
      <c r="E283">
        <v>10.7144203186035</v>
      </c>
      <c r="F283">
        <v>10.596630096435501</v>
      </c>
      <c r="G283">
        <v>659</v>
      </c>
      <c r="H283">
        <v>588</v>
      </c>
      <c r="I283">
        <v>1247</v>
      </c>
      <c r="J283">
        <v>10.726220130920399</v>
      </c>
      <c r="K283">
        <v>10.6167497634888</v>
      </c>
      <c r="L283">
        <v>10.664589881896999</v>
      </c>
      <c r="M283">
        <v>10.6695404052734</v>
      </c>
      <c r="N283">
        <v>16.795719146728501</v>
      </c>
      <c r="O283">
        <v>37.662834167480497</v>
      </c>
      <c r="P283">
        <v>1531.251953125</v>
      </c>
      <c r="Q283">
        <v>0.51779288053512595</v>
      </c>
      <c r="R283">
        <v>0.73139011859893799</v>
      </c>
      <c r="S283">
        <v>3.3674299716949498E-2</v>
      </c>
      <c r="T283">
        <v>5.4318301379680599E-2</v>
      </c>
      <c r="U283">
        <v>7.1253500878810896E-2</v>
      </c>
      <c r="V283">
        <v>0.163036704063416</v>
      </c>
      <c r="W283">
        <v>3.7388460636138898</v>
      </c>
      <c r="X283">
        <v>3.9364569187164302</v>
      </c>
      <c r="Y283">
        <v>0.10417229682207101</v>
      </c>
      <c r="Z283">
        <v>-9.8309300839900998E-2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0.10417229682207101</v>
      </c>
      <c r="AH283" t="s">
        <v>127</v>
      </c>
      <c r="AI283">
        <v>-0.14758010208606701</v>
      </c>
      <c r="AJ283" s="6">
        <v>10.726220130920399</v>
      </c>
      <c r="AK283">
        <v>-4.3407801538705798E-2</v>
      </c>
      <c r="AL283">
        <v>-4.3407801538705798E-2</v>
      </c>
      <c r="AM283">
        <v>0.51779288053512595</v>
      </c>
      <c r="AN283" s="6">
        <v>10.726220130920399</v>
      </c>
      <c r="AU283" s="9">
        <f t="shared" si="53"/>
        <v>1.1443584878119983E-3</v>
      </c>
      <c r="AV283" s="9">
        <f t="shared" si="54"/>
        <v>0.10947036743159977</v>
      </c>
      <c r="AW283" s="9">
        <f t="shared" si="55"/>
        <v>-3.1722774355776744E-4</v>
      </c>
      <c r="AX283" s="9">
        <f t="shared" si="61"/>
        <v>10.6167497634888</v>
      </c>
      <c r="AY283" s="9">
        <f t="shared" si="56"/>
        <v>10.726220130920399</v>
      </c>
      <c r="AZ283" s="9">
        <f t="shared" si="57"/>
        <v>1.4615862313697658E-3</v>
      </c>
      <c r="BB283" s="9">
        <f t="shared" si="58"/>
        <v>1.2527334413424933E-4</v>
      </c>
      <c r="BC283" s="9">
        <f t="shared" si="62"/>
        <v>-3.3679275713890131E-3</v>
      </c>
      <c r="BD283" s="9">
        <f t="shared" si="59"/>
        <v>1.6000038178101545E-4</v>
      </c>
      <c r="BE283" s="9">
        <f t="shared" si="60"/>
        <v>-3.402654609035779E-3</v>
      </c>
    </row>
    <row r="284" spans="1:57" x14ac:dyDescent="0.35">
      <c r="A284">
        <v>701</v>
      </c>
      <c r="B284" t="s">
        <v>335</v>
      </c>
      <c r="C284">
        <v>10.7789602279663</v>
      </c>
      <c r="D284">
        <v>10.7579002380371</v>
      </c>
      <c r="E284">
        <v>10.7747802734375</v>
      </c>
      <c r="F284">
        <v>10.6919498443604</v>
      </c>
      <c r="G284">
        <v>179</v>
      </c>
      <c r="H284">
        <v>1010</v>
      </c>
      <c r="I284">
        <v>1189</v>
      </c>
      <c r="J284">
        <v>10.7237396240234</v>
      </c>
      <c r="K284">
        <v>10.672380447387701</v>
      </c>
      <c r="L284">
        <v>10.736020088195801</v>
      </c>
      <c r="M284">
        <v>10.716259956359901</v>
      </c>
      <c r="N284">
        <v>16.325139999389599</v>
      </c>
      <c r="O284">
        <v>39.876914978027301</v>
      </c>
      <c r="P284">
        <v>1683.22399902344</v>
      </c>
      <c r="Q284">
        <v>0.14550019800663</v>
      </c>
      <c r="R284">
        <v>0.70458900928497303</v>
      </c>
      <c r="S284">
        <v>1.79979000240564E-2</v>
      </c>
      <c r="T284">
        <v>0.109889201819897</v>
      </c>
      <c r="U284">
        <v>0.100683100521564</v>
      </c>
      <c r="V284">
        <v>0.14020140469074199</v>
      </c>
      <c r="W284">
        <v>3.74655389785767</v>
      </c>
      <c r="X284">
        <v>3.9386069774627699</v>
      </c>
      <c r="Y284">
        <v>0.10179779678583099</v>
      </c>
      <c r="Z284">
        <v>-9.2387601733207703E-2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0.10179779678583099</v>
      </c>
      <c r="AH284" t="s">
        <v>127</v>
      </c>
      <c r="AI284">
        <v>-0.14758010208606701</v>
      </c>
      <c r="AJ284" s="6">
        <v>10.7237396240234</v>
      </c>
      <c r="AK284">
        <v>-4.5782398432493203E-2</v>
      </c>
      <c r="AL284">
        <v>-4.5782398432493203E-2</v>
      </c>
      <c r="AM284">
        <v>0.14550019800663</v>
      </c>
      <c r="AN284" s="6">
        <v>10.7237396240234</v>
      </c>
      <c r="AU284" s="9">
        <f t="shared" si="53"/>
        <v>1.9656497834865958E-3</v>
      </c>
      <c r="AV284" s="9">
        <f t="shared" si="54"/>
        <v>5.1359176635699555E-2</v>
      </c>
      <c r="AW284" s="9">
        <f t="shared" si="55"/>
        <v>1.5686483640401799E-3</v>
      </c>
      <c r="AX284" s="9">
        <f t="shared" si="61"/>
        <v>10.672380447387701</v>
      </c>
      <c r="AY284" s="9">
        <f t="shared" si="56"/>
        <v>10.7237396240234</v>
      </c>
      <c r="AZ284" s="9">
        <f t="shared" si="57"/>
        <v>3.9700141944641588E-4</v>
      </c>
      <c r="BB284" s="9">
        <f t="shared" si="58"/>
        <v>1.0095415443401265E-4</v>
      </c>
      <c r="BC284" s="9">
        <f t="shared" si="62"/>
        <v>1.6741212129209121E-2</v>
      </c>
      <c r="BD284" s="9">
        <f t="shared" si="59"/>
        <v>2.038966602597192E-5</v>
      </c>
      <c r="BE284" s="9">
        <f t="shared" si="60"/>
        <v>1.6821776617617162E-2</v>
      </c>
    </row>
    <row r="285" spans="1:57" x14ac:dyDescent="0.35">
      <c r="A285">
        <v>201</v>
      </c>
      <c r="B285" t="s">
        <v>301</v>
      </c>
      <c r="C285">
        <v>10.6454200744629</v>
      </c>
      <c r="D285">
        <v>10.6454200744629</v>
      </c>
      <c r="E285">
        <v>10.7144203186035</v>
      </c>
      <c r="F285">
        <v>10.6454200744629</v>
      </c>
      <c r="G285">
        <v>11164</v>
      </c>
      <c r="H285">
        <v>2640</v>
      </c>
      <c r="I285">
        <v>13804</v>
      </c>
      <c r="J285">
        <v>10.720430374145501</v>
      </c>
      <c r="K285">
        <v>10.651180267334</v>
      </c>
      <c r="L285">
        <v>10.658789634704601</v>
      </c>
      <c r="M285">
        <v>10.6651201248169</v>
      </c>
      <c r="N285">
        <v>16.878669738769499</v>
      </c>
      <c r="O285">
        <v>40.854099273681598</v>
      </c>
      <c r="P285">
        <v>1775.08605957031</v>
      </c>
      <c r="Q285">
        <v>0.79860138893127397</v>
      </c>
      <c r="R285">
        <v>0.68435931205749501</v>
      </c>
      <c r="S285">
        <v>2.2929599508643199E-2</v>
      </c>
      <c r="T285">
        <v>0.23234240710735299</v>
      </c>
      <c r="U285">
        <v>0.101330101490021</v>
      </c>
      <c r="V285">
        <v>2.9663400724530199E-2</v>
      </c>
      <c r="W285">
        <v>3.7186210155487101</v>
      </c>
      <c r="X285">
        <v>3.9392039775848402</v>
      </c>
      <c r="Y285">
        <v>0.105427399277687</v>
      </c>
      <c r="Z285">
        <v>-0.13755190372466999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0.105427399277687</v>
      </c>
      <c r="AH285" t="s">
        <v>127</v>
      </c>
      <c r="AI285">
        <v>-0.14758010208606701</v>
      </c>
      <c r="AJ285" s="6">
        <v>10.720430374145501</v>
      </c>
      <c r="AK285">
        <v>-4.2152799665927901E-2</v>
      </c>
      <c r="AL285">
        <v>-4.2152799665927901E-2</v>
      </c>
      <c r="AM285">
        <v>0.79860138893127397</v>
      </c>
      <c r="AN285" s="6">
        <v>10.720430374145501</v>
      </c>
      <c r="AU285" s="9">
        <f t="shared" si="53"/>
        <v>5.1379360677273394E-3</v>
      </c>
      <c r="AV285" s="9">
        <f t="shared" si="54"/>
        <v>6.9250106811500345E-2</v>
      </c>
      <c r="AW285" s="9">
        <f t="shared" si="55"/>
        <v>-1.9622532349589907E-2</v>
      </c>
      <c r="AX285" s="9">
        <f t="shared" si="61"/>
        <v>10.651180267334</v>
      </c>
      <c r="AY285" s="9">
        <f t="shared" si="56"/>
        <v>10.720430374145501</v>
      </c>
      <c r="AZ285" s="9">
        <f t="shared" si="57"/>
        <v>2.4760468417317247E-2</v>
      </c>
      <c r="BB285" s="9">
        <f t="shared" si="58"/>
        <v>3.558026214807783E-4</v>
      </c>
      <c r="BC285" s="9">
        <f t="shared" si="62"/>
        <v>-0.2090031293570751</v>
      </c>
      <c r="BD285" s="9">
        <f t="shared" si="59"/>
        <v>1.7146650826020003E-3</v>
      </c>
      <c r="BE285" s="9">
        <f t="shared" si="60"/>
        <v>-0.21036199181819631</v>
      </c>
    </row>
    <row r="286" spans="1:57" x14ac:dyDescent="0.35">
      <c r="A286">
        <v>713</v>
      </c>
      <c r="B286" t="s">
        <v>324</v>
      </c>
      <c r="C286">
        <v>10.7144203186035</v>
      </c>
      <c r="D286">
        <v>10.7144203186035</v>
      </c>
      <c r="E286">
        <v>10.7144203186035</v>
      </c>
      <c r="F286">
        <v>10.7995796203613</v>
      </c>
      <c r="G286">
        <v>7</v>
      </c>
      <c r="H286">
        <v>86</v>
      </c>
      <c r="I286">
        <v>93</v>
      </c>
      <c r="J286">
        <v>10.7151803970337</v>
      </c>
      <c r="K286">
        <v>10.7615003585815</v>
      </c>
      <c r="L286">
        <v>10.7023601531982</v>
      </c>
      <c r="M286">
        <v>10.7186498641968</v>
      </c>
      <c r="N286">
        <v>16.4075107574463</v>
      </c>
      <c r="O286">
        <v>41.694046020507798</v>
      </c>
      <c r="P286">
        <v>1848.501953125</v>
      </c>
      <c r="Q286">
        <v>7.4920497834682506E-2</v>
      </c>
      <c r="R286">
        <v>0.80591118335723899</v>
      </c>
      <c r="S286">
        <v>1.7097700387239501E-2</v>
      </c>
      <c r="T286">
        <v>0.12380789965391201</v>
      </c>
      <c r="U286">
        <v>8.6433500051498399E-2</v>
      </c>
      <c r="V286">
        <v>5.3183298557996701E-2</v>
      </c>
      <c r="W286">
        <v>3.7506749629974401</v>
      </c>
      <c r="X286">
        <v>3.9397881031036399</v>
      </c>
      <c r="Y286">
        <v>8.3539202809333801E-2</v>
      </c>
      <c r="Z286">
        <v>-0.11455760151147799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8.3539202809333801E-2</v>
      </c>
      <c r="AH286" t="s">
        <v>127</v>
      </c>
      <c r="AI286">
        <v>-0.14758010208606701</v>
      </c>
      <c r="AJ286" s="6">
        <v>10.7151803970337</v>
      </c>
      <c r="AL286">
        <v>-6.4040899276733398E-2</v>
      </c>
      <c r="AM286">
        <v>7.4920497834682506E-2</v>
      </c>
      <c r="AN286" s="6">
        <v>10.7151803970337</v>
      </c>
      <c r="AU286" s="9">
        <f t="shared" si="53"/>
        <v>1.6737215978202696E-4</v>
      </c>
      <c r="AV286" s="9">
        <f t="shared" si="54"/>
        <v>-4.6319961547800048E-2</v>
      </c>
      <c r="AW286" s="9">
        <f t="shared" si="55"/>
        <v>1.5184696460814477E-4</v>
      </c>
      <c r="AX286" s="9" t="s">
        <v>2764</v>
      </c>
      <c r="AY286" s="9">
        <f t="shared" si="56"/>
        <v>10.7151803970337</v>
      </c>
      <c r="AZ286" s="9">
        <f t="shared" si="57"/>
        <v>1.5525195173882188E-5</v>
      </c>
      <c r="BB286" s="9">
        <f t="shared" si="58"/>
        <v>-7.7526720052757341E-6</v>
      </c>
      <c r="BC286" s="9">
        <v>0</v>
      </c>
      <c r="BD286" s="9">
        <f t="shared" si="59"/>
        <v>-7.1912644347631386E-7</v>
      </c>
      <c r="BE286" s="9">
        <f t="shared" si="60"/>
        <v>1.6270676185182629E-3</v>
      </c>
    </row>
    <row r="287" spans="1:57" x14ac:dyDescent="0.35">
      <c r="A287">
        <v>636</v>
      </c>
      <c r="B287" t="s">
        <v>355</v>
      </c>
      <c r="C287">
        <v>10.596630096435501</v>
      </c>
      <c r="D287">
        <v>10.596630096435501</v>
      </c>
      <c r="E287">
        <v>10.596630096435501</v>
      </c>
      <c r="F287">
        <v>9.9034872055053693</v>
      </c>
      <c r="G287">
        <v>1</v>
      </c>
      <c r="H287">
        <v>35</v>
      </c>
      <c r="I287">
        <v>36</v>
      </c>
      <c r="J287">
        <v>10.7131900787354</v>
      </c>
      <c r="K287">
        <v>9.9034872055053693</v>
      </c>
      <c r="L287">
        <v>10.703709602356</v>
      </c>
      <c r="M287">
        <v>10.704389572143601</v>
      </c>
      <c r="N287">
        <v>16.112289428710898</v>
      </c>
      <c r="O287">
        <v>39.984573364257798</v>
      </c>
      <c r="P287">
        <v>1660.18896484375</v>
      </c>
      <c r="Q287">
        <v>1.0875100269913699E-2</v>
      </c>
      <c r="R287">
        <v>0.89757210016250599</v>
      </c>
      <c r="S287">
        <v>2.78199999593198E-3</v>
      </c>
      <c r="T287">
        <v>3.5913001745939303E-2</v>
      </c>
      <c r="U287">
        <v>0.212190195918083</v>
      </c>
      <c r="V287">
        <v>0</v>
      </c>
      <c r="W287">
        <v>3.70448994636536</v>
      </c>
      <c r="X287">
        <v>3.9272189140319802</v>
      </c>
      <c r="Y287">
        <v>-0.79541552066803001</v>
      </c>
      <c r="Z287">
        <v>-8.2883000373840304E-2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-0.79541552066803001</v>
      </c>
      <c r="AH287" t="s">
        <v>127</v>
      </c>
      <c r="AI287">
        <v>-0.14758010208606701</v>
      </c>
      <c r="AJ287" s="6">
        <v>10.7131900787354</v>
      </c>
      <c r="AL287">
        <v>-0.94299560785293601</v>
      </c>
      <c r="AM287">
        <v>1.0875100269913699E-2</v>
      </c>
      <c r="AN287" s="6">
        <v>10.7131900787354</v>
      </c>
      <c r="AU287" s="9">
        <f t="shared" si="53"/>
        <v>6.8116576655476093E-5</v>
      </c>
      <c r="AV287" s="9">
        <f t="shared" si="54"/>
        <v>0.80970287323003021</v>
      </c>
      <c r="AW287" s="9">
        <f t="shared" si="55"/>
        <v>6.5898691630635777E-5</v>
      </c>
      <c r="AX287" s="9">
        <f t="shared" ref="AX287:AX305" si="63">K287</f>
        <v>9.9034872055053693</v>
      </c>
      <c r="AY287" s="9">
        <f t="shared" si="56"/>
        <v>10.7131900787354</v>
      </c>
      <c r="AZ287" s="9">
        <f t="shared" si="57"/>
        <v>2.2178850248403124E-6</v>
      </c>
      <c r="BB287" s="9">
        <f t="shared" si="58"/>
        <v>5.5154187832532596E-5</v>
      </c>
      <c r="BC287" s="9">
        <f t="shared" ref="BC287:BC305" si="64">SUM(AW287 * AX287)</f>
        <v>6.5262684942354518E-4</v>
      </c>
      <c r="BD287" s="9">
        <f t="shared" si="59"/>
        <v>1.7958278771070578E-6</v>
      </c>
      <c r="BE287" s="9">
        <f t="shared" si="60"/>
        <v>7.0598520937897066E-4</v>
      </c>
    </row>
    <row r="288" spans="1:57" x14ac:dyDescent="0.35">
      <c r="A288">
        <v>734</v>
      </c>
      <c r="B288" t="s">
        <v>319</v>
      </c>
      <c r="C288">
        <v>10.7144203186035</v>
      </c>
      <c r="D288">
        <v>10.7144203186035</v>
      </c>
      <c r="E288">
        <v>10.7144203186035</v>
      </c>
      <c r="F288">
        <v>10.819780349731399</v>
      </c>
      <c r="G288">
        <v>33</v>
      </c>
      <c r="H288">
        <v>637</v>
      </c>
      <c r="I288">
        <v>670</v>
      </c>
      <c r="J288">
        <v>10.7111701965332</v>
      </c>
      <c r="K288">
        <v>10.760129928588899</v>
      </c>
      <c r="L288">
        <v>10.705320358276399</v>
      </c>
      <c r="M288">
        <v>10.7137804031372</v>
      </c>
      <c r="N288">
        <v>16.3154392242432</v>
      </c>
      <c r="O288">
        <v>44.060947418212898</v>
      </c>
      <c r="P288">
        <v>2043.48400878906</v>
      </c>
      <c r="Q288">
        <v>5.3376898169517503E-2</v>
      </c>
      <c r="R288">
        <v>0.753895223140717</v>
      </c>
      <c r="S288">
        <v>4.0924299508333199E-2</v>
      </c>
      <c r="T288">
        <v>8.8059701025486006E-2</v>
      </c>
      <c r="U288">
        <v>9.2261001467704801E-2</v>
      </c>
      <c r="V288">
        <v>9.5615901052951799E-2</v>
      </c>
      <c r="W288">
        <v>3.7662439346313499</v>
      </c>
      <c r="X288">
        <v>3.9403030872345002</v>
      </c>
      <c r="Y288">
        <v>0.18381799757480599</v>
      </c>
      <c r="Z288">
        <v>-0.16230389475822399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0.18381799757480599</v>
      </c>
      <c r="AH288" t="s">
        <v>127</v>
      </c>
      <c r="AI288">
        <v>-0.14758010208606701</v>
      </c>
      <c r="AJ288" s="6">
        <v>10.7111701965332</v>
      </c>
      <c r="AK288">
        <v>3.6237899214029298E-2</v>
      </c>
      <c r="AL288">
        <v>3.6237899214029298E-2</v>
      </c>
      <c r="AM288">
        <v>5.3376898169517503E-2</v>
      </c>
      <c r="AN288" s="6">
        <v>10.7111701965332</v>
      </c>
      <c r="AU288" s="9">
        <f t="shared" si="53"/>
        <v>1.2397216951296648E-3</v>
      </c>
      <c r="AV288" s="9">
        <f t="shared" si="54"/>
        <v>-4.895973205569959E-2</v>
      </c>
      <c r="AW288" s="9">
        <f t="shared" si="55"/>
        <v>1.1665314893099345E-3</v>
      </c>
      <c r="AX288" s="9">
        <f t="shared" si="63"/>
        <v>10.760129928588899</v>
      </c>
      <c r="AY288" s="9">
        <f t="shared" si="56"/>
        <v>10.7111701965332</v>
      </c>
      <c r="AZ288" s="9">
        <f t="shared" si="57"/>
        <v>7.31902058197303E-5</v>
      </c>
      <c r="BB288" s="9">
        <f t="shared" si="58"/>
        <v>-6.0696442017186087E-5</v>
      </c>
      <c r="BC288" s="9">
        <f t="shared" si="64"/>
        <v>1.2552030390765209E-2</v>
      </c>
      <c r="BD288" s="9">
        <f t="shared" si="59"/>
        <v>-3.5833728660355003E-6</v>
      </c>
      <c r="BE288" s="9">
        <f t="shared" si="60"/>
        <v>1.2494917321614058E-2</v>
      </c>
    </row>
    <row r="289" spans="1:57" x14ac:dyDescent="0.35">
      <c r="A289">
        <v>390</v>
      </c>
      <c r="B289" t="s">
        <v>211</v>
      </c>
      <c r="C289">
        <v>10.596630096435501</v>
      </c>
      <c r="D289">
        <v>10.596630096435501</v>
      </c>
      <c r="E289">
        <v>10.596630096435501</v>
      </c>
      <c r="F289">
        <v>10.596630096435501</v>
      </c>
      <c r="G289">
        <v>15</v>
      </c>
      <c r="H289">
        <v>21</v>
      </c>
      <c r="I289">
        <v>36</v>
      </c>
      <c r="J289">
        <v>10.711139678955099</v>
      </c>
      <c r="K289">
        <v>10.578049659729</v>
      </c>
      <c r="L289">
        <v>10.656689643859901</v>
      </c>
      <c r="M289">
        <v>10.6671895980835</v>
      </c>
      <c r="N289">
        <v>16.185529708862301</v>
      </c>
      <c r="O289">
        <v>39.267005920410199</v>
      </c>
      <c r="P289">
        <v>1670.45202636719</v>
      </c>
      <c r="Q289">
        <v>0.330203086137772</v>
      </c>
      <c r="R289">
        <v>0.89238578081131004</v>
      </c>
      <c r="S289">
        <v>0</v>
      </c>
      <c r="T289">
        <v>5.5583801120519603E-2</v>
      </c>
      <c r="U289">
        <v>0.118274100124836</v>
      </c>
      <c r="V289">
        <v>0</v>
      </c>
      <c r="W289">
        <v>3.7920610904693599</v>
      </c>
      <c r="X289">
        <v>3.9361369609832799</v>
      </c>
      <c r="Y289">
        <v>-6.3224998302757697E-3</v>
      </c>
      <c r="Z289">
        <v>-8.4132999181747395E-2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-6.3224998302757697E-3</v>
      </c>
      <c r="AH289" t="s">
        <v>127</v>
      </c>
      <c r="AI289">
        <v>-0.14758010208606701</v>
      </c>
      <c r="AJ289" s="6">
        <v>10.711139678955099</v>
      </c>
      <c r="AL289">
        <v>-0.15390260517597201</v>
      </c>
      <c r="AM289">
        <v>0.330203086137772</v>
      </c>
      <c r="AN289" s="6">
        <v>10.711139678955099</v>
      </c>
      <c r="AU289" s="9">
        <f t="shared" si="53"/>
        <v>4.086994599328565E-5</v>
      </c>
      <c r="AV289" s="9">
        <f t="shared" si="54"/>
        <v>0.13309001922609909</v>
      </c>
      <c r="AW289" s="9">
        <f t="shared" si="55"/>
        <v>7.6016706206809664E-6</v>
      </c>
      <c r="AX289" s="9">
        <f t="shared" si="63"/>
        <v>10.578049659729</v>
      </c>
      <c r="AY289" s="9">
        <f t="shared" si="56"/>
        <v>10.711139678955099</v>
      </c>
      <c r="AZ289" s="9">
        <f t="shared" si="57"/>
        <v>3.3268275372604684E-5</v>
      </c>
      <c r="BB289" s="9">
        <f t="shared" si="58"/>
        <v>5.4393818980160184E-6</v>
      </c>
      <c r="BC289" s="9">
        <f t="shared" si="64"/>
        <v>8.0410849322466236E-5</v>
      </c>
      <c r="BD289" s="9">
        <f t="shared" si="59"/>
        <v>4.4276754089591163E-6</v>
      </c>
      <c r="BE289" s="9">
        <f t="shared" si="60"/>
        <v>8.1422555811523143E-5</v>
      </c>
    </row>
    <row r="290" spans="1:57" x14ac:dyDescent="0.35">
      <c r="A290">
        <v>893</v>
      </c>
      <c r="B290" t="s">
        <v>313</v>
      </c>
      <c r="C290">
        <v>10.9331102371216</v>
      </c>
      <c r="D290">
        <v>10.9331102371216</v>
      </c>
      <c r="E290">
        <v>10.9331102371216</v>
      </c>
      <c r="F290">
        <v>10.3089504241943</v>
      </c>
      <c r="G290">
        <v>2</v>
      </c>
      <c r="H290">
        <v>19</v>
      </c>
      <c r="I290">
        <v>21</v>
      </c>
      <c r="J290">
        <v>10.7102003097534</v>
      </c>
      <c r="K290">
        <v>10.6573295593262</v>
      </c>
      <c r="L290">
        <v>10.7054395675659</v>
      </c>
      <c r="M290">
        <v>10.7054901123047</v>
      </c>
      <c r="N290">
        <v>16</v>
      </c>
      <c r="O290">
        <v>45.643016815185497</v>
      </c>
      <c r="P290">
        <v>2159.80493164062</v>
      </c>
      <c r="Q290">
        <v>8.9019402861595195E-2</v>
      </c>
      <c r="R290">
        <v>0.74107551574706998</v>
      </c>
      <c r="S290">
        <v>0</v>
      </c>
      <c r="T290">
        <v>0.13691820204258001</v>
      </c>
      <c r="U290">
        <v>0.16312700510024999</v>
      </c>
      <c r="V290">
        <v>0</v>
      </c>
      <c r="W290">
        <v>3.8462259769439702</v>
      </c>
      <c r="X290">
        <v>3.9459180831909202</v>
      </c>
      <c r="Y290">
        <v>0.14757730066776301</v>
      </c>
      <c r="Z290">
        <v>-0.22237649559974701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0.14757730066776301</v>
      </c>
      <c r="AH290" t="s">
        <v>127</v>
      </c>
      <c r="AI290">
        <v>-0.14758010208606701</v>
      </c>
      <c r="AJ290" s="6">
        <v>10.7102003097534</v>
      </c>
      <c r="AL290">
        <v>-2.7999999474559398E-6</v>
      </c>
      <c r="AM290">
        <v>8.9019402861595195E-2</v>
      </c>
      <c r="AN290" s="6">
        <v>10.7102003097534</v>
      </c>
      <c r="AU290" s="9">
        <f t="shared" si="53"/>
        <v>3.6977570184401303E-5</v>
      </c>
      <c r="AV290" s="9">
        <f t="shared" si="54"/>
        <v>5.2870750427199908E-2</v>
      </c>
      <c r="AW290" s="9">
        <f t="shared" si="55"/>
        <v>3.2541800134720679E-5</v>
      </c>
      <c r="AX290" s="9">
        <f t="shared" si="63"/>
        <v>10.6573295593262</v>
      </c>
      <c r="AY290" s="9">
        <f t="shared" si="56"/>
        <v>10.7102003097534</v>
      </c>
      <c r="AZ290" s="9">
        <f t="shared" si="57"/>
        <v>4.4357700496806249E-6</v>
      </c>
      <c r="BB290" s="9">
        <f t="shared" si="58"/>
        <v>1.9550318846237499E-6</v>
      </c>
      <c r="BC290" s="9">
        <f t="shared" si="64"/>
        <v>3.4680868848944399E-4</v>
      </c>
      <c r="BD290" s="9">
        <f t="shared" si="59"/>
        <v>2.3452249124911246E-7</v>
      </c>
      <c r="BE290" s="9">
        <f t="shared" si="60"/>
        <v>3.4852919788281868E-4</v>
      </c>
    </row>
    <row r="291" spans="1:57" x14ac:dyDescent="0.35">
      <c r="A291">
        <v>321</v>
      </c>
      <c r="B291" t="s">
        <v>297</v>
      </c>
      <c r="C291">
        <v>10.596630096435501</v>
      </c>
      <c r="D291">
        <v>10.596630096435501</v>
      </c>
      <c r="E291">
        <v>10.7144203186035</v>
      </c>
      <c r="F291">
        <v>10.5764303207397</v>
      </c>
      <c r="G291">
        <v>147</v>
      </c>
      <c r="H291">
        <v>58</v>
      </c>
      <c r="I291">
        <v>205</v>
      </c>
      <c r="J291">
        <v>10.710120201110801</v>
      </c>
      <c r="K291">
        <v>10.587739944458001</v>
      </c>
      <c r="L291">
        <v>10.6205997467041</v>
      </c>
      <c r="M291">
        <v>10.628069877624499</v>
      </c>
      <c r="N291">
        <v>16.429059982299801</v>
      </c>
      <c r="O291">
        <v>41.780029296875</v>
      </c>
      <c r="P291">
        <v>1848.73303222656</v>
      </c>
      <c r="Q291">
        <v>0.67040389776229903</v>
      </c>
      <c r="R291">
        <v>0.76876997947692904</v>
      </c>
      <c r="S291">
        <v>1.41823999583721E-2</v>
      </c>
      <c r="T291">
        <v>0.15816199779510501</v>
      </c>
      <c r="U291">
        <v>1.64343006908894E-2</v>
      </c>
      <c r="V291">
        <v>4.2451199144124999E-2</v>
      </c>
      <c r="W291">
        <v>3.71022295951843</v>
      </c>
      <c r="X291">
        <v>3.9400510787963898</v>
      </c>
      <c r="Y291">
        <v>7.8331299126148196E-2</v>
      </c>
      <c r="Z291">
        <v>-0.154539704322815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7.8331299126148196E-2</v>
      </c>
      <c r="AH291" t="s">
        <v>127</v>
      </c>
      <c r="AI291">
        <v>-0.14758010208606701</v>
      </c>
      <c r="AJ291" s="6">
        <v>10.710120201110801</v>
      </c>
      <c r="AK291">
        <v>-6.9248802959919004E-2</v>
      </c>
      <c r="AL291">
        <v>-6.9248802959919004E-2</v>
      </c>
      <c r="AM291">
        <v>0.67040389776229903</v>
      </c>
      <c r="AN291" s="6">
        <v>10.710120201110801</v>
      </c>
      <c r="AU291" s="9">
        <f t="shared" si="53"/>
        <v>1.1287889845764609E-4</v>
      </c>
      <c r="AV291" s="9">
        <f t="shared" si="54"/>
        <v>0.12238025665280006</v>
      </c>
      <c r="AW291" s="9">
        <f t="shared" si="55"/>
        <v>-2.1315020019387982E-4</v>
      </c>
      <c r="AX291" s="9">
        <f t="shared" si="63"/>
        <v>10.587739944458001</v>
      </c>
      <c r="AY291" s="9">
        <f t="shared" si="56"/>
        <v>10.710120201110801</v>
      </c>
      <c r="AZ291" s="9">
        <f t="shared" si="57"/>
        <v>3.2602909865152589E-4</v>
      </c>
      <c r="BB291" s="9">
        <f t="shared" si="58"/>
        <v>1.3814148563932085E-5</v>
      </c>
      <c r="BC291" s="9">
        <f t="shared" si="64"/>
        <v>-2.2567788887619608E-3</v>
      </c>
      <c r="BD291" s="9">
        <f t="shared" si="59"/>
        <v>3.989952476925481E-5</v>
      </c>
      <c r="BE291" s="9">
        <f t="shared" si="60"/>
        <v>-2.2828642649672837E-3</v>
      </c>
    </row>
    <row r="292" spans="1:57" x14ac:dyDescent="0.35">
      <c r="A292">
        <v>291</v>
      </c>
      <c r="B292" t="s">
        <v>384</v>
      </c>
      <c r="C292">
        <v>10.621330261230501</v>
      </c>
      <c r="D292">
        <v>10.6454200744629</v>
      </c>
      <c r="E292">
        <v>10.7684898376465</v>
      </c>
      <c r="F292">
        <v>10.491270065307599</v>
      </c>
      <c r="G292">
        <v>342</v>
      </c>
      <c r="H292">
        <v>606</v>
      </c>
      <c r="I292">
        <v>948</v>
      </c>
      <c r="J292">
        <v>10.7098598480225</v>
      </c>
      <c r="K292">
        <v>10.482469558715801</v>
      </c>
      <c r="L292">
        <v>10.5861301422119</v>
      </c>
      <c r="M292">
        <v>10.6264801025391</v>
      </c>
      <c r="N292">
        <v>16.252130508422901</v>
      </c>
      <c r="O292">
        <v>40.383384704589801</v>
      </c>
      <c r="P292">
        <v>1740.38903808594</v>
      </c>
      <c r="Q292">
        <v>0.36666259169578602</v>
      </c>
      <c r="R292">
        <v>0.87230771780014005</v>
      </c>
      <c r="S292">
        <v>2.76126991957426E-2</v>
      </c>
      <c r="T292">
        <v>3.8484301418065997E-2</v>
      </c>
      <c r="U292">
        <v>6.2524199485778795E-2</v>
      </c>
      <c r="V292">
        <v>4.8835299909114803E-2</v>
      </c>
      <c r="W292">
        <v>3.8027150630950901</v>
      </c>
      <c r="X292">
        <v>3.9341390132904102</v>
      </c>
      <c r="Y292">
        <v>-1.1564999818801901E-2</v>
      </c>
      <c r="Z292">
        <v>-0.161304205656052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-1.1564999818801901E-2</v>
      </c>
      <c r="AH292" t="s">
        <v>127</v>
      </c>
      <c r="AI292">
        <v>-0.14758010208606701</v>
      </c>
      <c r="AJ292" s="6">
        <v>10.7098598480225</v>
      </c>
      <c r="AK292">
        <v>-0.159145101904869</v>
      </c>
      <c r="AL292">
        <v>-0.159145101904869</v>
      </c>
      <c r="AM292">
        <v>0.36666259169578602</v>
      </c>
      <c r="AN292" s="6">
        <v>10.7098598480225</v>
      </c>
      <c r="AU292" s="9">
        <f t="shared" si="53"/>
        <v>1.1793898700919573E-3</v>
      </c>
      <c r="AV292" s="9">
        <f t="shared" si="54"/>
        <v>0.22739028930669924</v>
      </c>
      <c r="AW292" s="9">
        <f t="shared" si="55"/>
        <v>4.2087319159657053E-4</v>
      </c>
      <c r="AX292" s="9">
        <f t="shared" si="63"/>
        <v>10.482469558715801</v>
      </c>
      <c r="AY292" s="9">
        <f t="shared" si="56"/>
        <v>10.7098598480225</v>
      </c>
      <c r="AZ292" s="9">
        <f t="shared" si="57"/>
        <v>7.5851667849538681E-4</v>
      </c>
      <c r="BB292" s="9">
        <f t="shared" si="58"/>
        <v>2.6818180376560061E-4</v>
      </c>
      <c r="BC292" s="9">
        <f t="shared" si="64"/>
        <v>4.4117904189906135E-3</v>
      </c>
      <c r="BD292" s="9">
        <f t="shared" si="59"/>
        <v>1.7247932696702259E-4</v>
      </c>
      <c r="BE292" s="9">
        <f t="shared" si="60"/>
        <v>4.5074928957891912E-3</v>
      </c>
    </row>
    <row r="293" spans="1:57" x14ac:dyDescent="0.35">
      <c r="A293">
        <v>200</v>
      </c>
      <c r="B293" t="s">
        <v>320</v>
      </c>
      <c r="C293">
        <v>10.7144203186035</v>
      </c>
      <c r="D293">
        <v>10.7144203186035</v>
      </c>
      <c r="E293">
        <v>10.7144203186035</v>
      </c>
      <c r="F293">
        <v>10.7144203186035</v>
      </c>
      <c r="G293">
        <v>7807</v>
      </c>
      <c r="H293">
        <v>2840</v>
      </c>
      <c r="I293">
        <v>10647</v>
      </c>
      <c r="J293">
        <v>10.7092695236206</v>
      </c>
      <c r="K293">
        <v>10.687060356140099</v>
      </c>
      <c r="L293">
        <v>10.6809797286987</v>
      </c>
      <c r="M293">
        <v>10.6931495666504</v>
      </c>
      <c r="N293">
        <v>17.390989303588899</v>
      </c>
      <c r="O293">
        <v>41.469440460205099</v>
      </c>
      <c r="P293">
        <v>1833.10900878906</v>
      </c>
      <c r="Q293">
        <v>0.72578072547912598</v>
      </c>
      <c r="R293">
        <v>0.74830138683319103</v>
      </c>
      <c r="S293">
        <v>2.18889992684126E-2</v>
      </c>
      <c r="T293">
        <v>0.17777140438556699</v>
      </c>
      <c r="U293">
        <v>8.3669103682041196E-2</v>
      </c>
      <c r="V293">
        <v>2.5754399597644799E-2</v>
      </c>
      <c r="W293">
        <v>3.73580002784729</v>
      </c>
      <c r="X293">
        <v>3.92978096008301</v>
      </c>
      <c r="Y293">
        <v>0.137044697999954</v>
      </c>
      <c r="Z293">
        <v>-0.184444099664688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0.137044697999954</v>
      </c>
      <c r="AH293" t="s">
        <v>127</v>
      </c>
      <c r="AI293">
        <v>-0.14758010208606701</v>
      </c>
      <c r="AJ293" s="6">
        <v>10.7092695236206</v>
      </c>
      <c r="AK293">
        <v>-1.05354003608227E-2</v>
      </c>
      <c r="AL293">
        <v>-1.05354003608227E-2</v>
      </c>
      <c r="AM293">
        <v>0.72578072547912598</v>
      </c>
      <c r="AN293" s="6">
        <v>10.7092695236206</v>
      </c>
      <c r="AU293" s="9">
        <f t="shared" si="53"/>
        <v>5.5271736486157737E-3</v>
      </c>
      <c r="AV293" s="9">
        <f t="shared" si="54"/>
        <v>2.2209167480500724E-2</v>
      </c>
      <c r="AW293" s="9">
        <f t="shared" si="55"/>
        <v>-1.1787854740312543E-2</v>
      </c>
      <c r="AX293" s="9">
        <f t="shared" si="63"/>
        <v>10.687060356140099</v>
      </c>
      <c r="AY293" s="9">
        <f t="shared" si="56"/>
        <v>10.7092695236206</v>
      </c>
      <c r="AZ293" s="9">
        <f t="shared" si="57"/>
        <v>1.7315028388928316E-2</v>
      </c>
      <c r="BB293" s="9">
        <f t="shared" si="58"/>
        <v>1.2275392525591799E-4</v>
      </c>
      <c r="BC293" s="9">
        <f t="shared" si="64"/>
        <v>-0.12597751507913232</v>
      </c>
      <c r="BD293" s="9">
        <f t="shared" si="59"/>
        <v>3.845523654193336E-4</v>
      </c>
      <c r="BE293" s="9">
        <f t="shared" si="60"/>
        <v>-0.12623931351929574</v>
      </c>
    </row>
    <row r="294" spans="1:57" x14ac:dyDescent="0.35">
      <c r="A294">
        <v>762</v>
      </c>
      <c r="B294" t="s">
        <v>362</v>
      </c>
      <c r="C294">
        <v>10.7363996505737</v>
      </c>
      <c r="D294">
        <v>10.7144203186035</v>
      </c>
      <c r="E294">
        <v>10.7144203186035</v>
      </c>
      <c r="F294">
        <v>10.7144203186035</v>
      </c>
      <c r="G294">
        <v>32</v>
      </c>
      <c r="H294">
        <v>368</v>
      </c>
      <c r="I294">
        <v>400</v>
      </c>
      <c r="J294">
        <v>10.7075500488281</v>
      </c>
      <c r="K294">
        <v>10.509090423584</v>
      </c>
      <c r="L294">
        <v>10.7154197692871</v>
      </c>
      <c r="M294">
        <v>10.691969871521</v>
      </c>
      <c r="N294">
        <v>16.312110900878899</v>
      </c>
      <c r="O294">
        <v>43.013114929199197</v>
      </c>
      <c r="P294">
        <v>1949.17602539062</v>
      </c>
      <c r="Q294">
        <v>7.8498803079128293E-2</v>
      </c>
      <c r="R294">
        <v>0.85534000396728505</v>
      </c>
      <c r="S294">
        <v>7.6991999521851496E-3</v>
      </c>
      <c r="T294">
        <v>6.6797003149986295E-2</v>
      </c>
      <c r="U294">
        <v>7.9793699085712405E-2</v>
      </c>
      <c r="V294">
        <v>4.0403101593255997E-2</v>
      </c>
      <c r="W294">
        <v>3.7793850898742698</v>
      </c>
      <c r="X294">
        <v>3.93818306922913</v>
      </c>
      <c r="Y294">
        <v>-5.9529699385166203E-2</v>
      </c>
      <c r="Z294">
        <v>-0.17210820317268399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-5.9529699385166203E-2</v>
      </c>
      <c r="AH294" t="s">
        <v>127</v>
      </c>
      <c r="AI294">
        <v>-0.14758010208606701</v>
      </c>
      <c r="AJ294" s="6">
        <v>10.7075500488281</v>
      </c>
      <c r="AK294">
        <v>-0.20710979402065299</v>
      </c>
      <c r="AL294">
        <v>-0.20710979402065299</v>
      </c>
      <c r="AM294">
        <v>7.8498803079128293E-2</v>
      </c>
      <c r="AN294" s="6">
        <v>10.7075500488281</v>
      </c>
      <c r="AU294" s="9">
        <f t="shared" si="53"/>
        <v>7.1619714883471995E-4</v>
      </c>
      <c r="AV294" s="9">
        <f t="shared" si="54"/>
        <v>0.19845962524409977</v>
      </c>
      <c r="AW294" s="9">
        <f t="shared" si="55"/>
        <v>6.4522482803982997E-4</v>
      </c>
      <c r="AX294" s="9">
        <f t="shared" si="63"/>
        <v>10.509090423584</v>
      </c>
      <c r="AY294" s="9">
        <f t="shared" si="56"/>
        <v>10.7075500488281</v>
      </c>
      <c r="AZ294" s="9">
        <f t="shared" si="57"/>
        <v>7.0972320794889998E-5</v>
      </c>
      <c r="BB294" s="9">
        <f t="shared" si="58"/>
        <v>1.4213621775863126E-4</v>
      </c>
      <c r="BC294" s="9">
        <f t="shared" si="64"/>
        <v>6.7807260614120108E-3</v>
      </c>
      <c r="BD294" s="9">
        <f t="shared" si="59"/>
        <v>1.4085140187657898E-5</v>
      </c>
      <c r="BE294" s="9">
        <f t="shared" si="60"/>
        <v>6.9087771389829836E-3</v>
      </c>
    </row>
    <row r="295" spans="1:57" x14ac:dyDescent="0.35">
      <c r="A295">
        <v>644</v>
      </c>
      <c r="B295" t="s">
        <v>334</v>
      </c>
      <c r="C295">
        <v>10.819780349731399</v>
      </c>
      <c r="D295">
        <v>10.819780349731399</v>
      </c>
      <c r="E295">
        <v>10.819780349731399</v>
      </c>
      <c r="F295">
        <v>10.7144203186035</v>
      </c>
      <c r="G295">
        <v>10</v>
      </c>
      <c r="H295">
        <v>404</v>
      </c>
      <c r="I295">
        <v>414</v>
      </c>
      <c r="J295">
        <v>10.707449913024901</v>
      </c>
      <c r="K295">
        <v>10.7962999343872</v>
      </c>
      <c r="L295">
        <v>10.7251596450806</v>
      </c>
      <c r="M295">
        <v>10.7098197937012</v>
      </c>
      <c r="N295">
        <v>16.312620162963899</v>
      </c>
      <c r="O295">
        <v>41.249446868896499</v>
      </c>
      <c r="P295">
        <v>1807.0810546875</v>
      </c>
      <c r="Q295">
        <v>2.6678599417209601E-2</v>
      </c>
      <c r="R295">
        <v>0.85349762439727805</v>
      </c>
      <c r="S295">
        <v>2.7993900701403601E-2</v>
      </c>
      <c r="T295">
        <v>6.3353598117828397E-2</v>
      </c>
      <c r="U295">
        <v>0.10704340040683701</v>
      </c>
      <c r="V295">
        <v>1.9926799461245499E-2</v>
      </c>
      <c r="W295">
        <v>3.7784190177917498</v>
      </c>
      <c r="X295">
        <v>3.93529200553894</v>
      </c>
      <c r="Y295">
        <v>0.243723198771477</v>
      </c>
      <c r="Z295">
        <v>-0.13910169899463701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0.243723198771477</v>
      </c>
      <c r="AH295" t="s">
        <v>127</v>
      </c>
      <c r="AI295">
        <v>-0.14758010208606701</v>
      </c>
      <c r="AJ295" s="6">
        <v>10.707449913024901</v>
      </c>
      <c r="AL295">
        <v>9.6143096685409504E-2</v>
      </c>
      <c r="AM295">
        <v>2.6678599417209601E-2</v>
      </c>
      <c r="AN295" s="6">
        <v>10.707449913024901</v>
      </c>
      <c r="AU295" s="9">
        <f t="shared" si="53"/>
        <v>7.8625991339463823E-4</v>
      </c>
      <c r="AV295" s="9">
        <f t="shared" si="54"/>
        <v>-8.8850021362299358E-2</v>
      </c>
      <c r="AW295" s="9">
        <f t="shared" si="55"/>
        <v>7.640810631462351E-4</v>
      </c>
      <c r="AX295" s="9">
        <f t="shared" si="63"/>
        <v>10.7962999343872</v>
      </c>
      <c r="AY295" s="9">
        <f t="shared" si="56"/>
        <v>10.707449913024901</v>
      </c>
      <c r="AZ295" s="9">
        <f t="shared" si="57"/>
        <v>2.2178850248403124E-5</v>
      </c>
      <c r="BB295" s="9">
        <f t="shared" si="58"/>
        <v>-6.985921010143325E-5</v>
      </c>
      <c r="BC295" s="9">
        <f t="shared" si="64"/>
        <v>8.2492483319121998E-3</v>
      </c>
      <c r="BD295" s="9">
        <f t="shared" si="59"/>
        <v>-1.9705913183618562E-6</v>
      </c>
      <c r="BE295" s="9">
        <f t="shared" si="60"/>
        <v>8.1813597131291278E-3</v>
      </c>
    </row>
    <row r="296" spans="1:57" x14ac:dyDescent="0.35">
      <c r="A296">
        <v>794</v>
      </c>
      <c r="B296" t="s">
        <v>257</v>
      </c>
      <c r="C296">
        <v>10.819780349731399</v>
      </c>
      <c r="D296">
        <v>10.819780349731399</v>
      </c>
      <c r="E296">
        <v>10.819780349731399</v>
      </c>
      <c r="F296">
        <v>9.0825071334838903</v>
      </c>
      <c r="G296">
        <v>1</v>
      </c>
      <c r="H296">
        <v>8</v>
      </c>
      <c r="I296">
        <v>9</v>
      </c>
      <c r="J296">
        <v>10.7063903808594</v>
      </c>
      <c r="K296">
        <v>9.0825071334838903</v>
      </c>
      <c r="L296">
        <v>10.6597700119019</v>
      </c>
      <c r="M296">
        <v>10.6597700119019</v>
      </c>
      <c r="N296">
        <v>16.634769439697301</v>
      </c>
      <c r="O296">
        <v>45.0207328796387</v>
      </c>
      <c r="P296">
        <v>2183.40405273438</v>
      </c>
      <c r="Q296">
        <v>2.8708100318908698E-2</v>
      </c>
      <c r="R296">
        <v>1</v>
      </c>
      <c r="S296">
        <v>0</v>
      </c>
      <c r="T296">
        <v>0</v>
      </c>
      <c r="U296">
        <v>0.22328549623489399</v>
      </c>
      <c r="V296">
        <v>0</v>
      </c>
      <c r="W296">
        <v>3.8322279453277601</v>
      </c>
      <c r="X296">
        <v>3.9479129314422599</v>
      </c>
      <c r="Y296">
        <v>-1.6322820186614999</v>
      </c>
      <c r="Z296">
        <v>-0.19398459792137099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-1.6322820186614999</v>
      </c>
      <c r="AH296" t="s">
        <v>127</v>
      </c>
      <c r="AI296">
        <v>-0.14758010208606701</v>
      </c>
      <c r="AJ296" s="6">
        <v>10.7063903808594</v>
      </c>
      <c r="AL296">
        <v>-1.77986204624176</v>
      </c>
      <c r="AM296">
        <v>2.8708100318908698E-2</v>
      </c>
      <c r="AN296" s="6">
        <v>10.7063903808594</v>
      </c>
      <c r="AU296" s="9">
        <f t="shared" si="53"/>
        <v>1.5569503235537391E-5</v>
      </c>
      <c r="AV296" s="9">
        <f t="shared" si="54"/>
        <v>1.6238832473755096</v>
      </c>
      <c r="AW296" s="9">
        <f t="shared" si="55"/>
        <v>1.3351618210697079E-5</v>
      </c>
      <c r="AX296" s="9">
        <f t="shared" si="63"/>
        <v>9.0825071334838903</v>
      </c>
      <c r="AY296" s="9">
        <f t="shared" si="56"/>
        <v>10.7063903808594</v>
      </c>
      <c r="AZ296" s="9">
        <f t="shared" si="57"/>
        <v>2.2178850248403124E-6</v>
      </c>
      <c r="BB296" s="9">
        <f t="shared" si="58"/>
        <v>2.5283055474147962E-5</v>
      </c>
      <c r="BC296" s="9">
        <f t="shared" si="64"/>
        <v>1.2126616764220964E-4</v>
      </c>
      <c r="BD296" s="9">
        <f t="shared" si="59"/>
        <v>3.6015863364431993E-6</v>
      </c>
      <c r="BE296" s="9">
        <f t="shared" si="60"/>
        <v>1.429476367799144E-4</v>
      </c>
    </row>
    <row r="297" spans="1:57" x14ac:dyDescent="0.35">
      <c r="A297">
        <v>610</v>
      </c>
      <c r="B297" t="s">
        <v>421</v>
      </c>
      <c r="C297">
        <v>10.2611598968506</v>
      </c>
      <c r="D297">
        <v>10.596630096435501</v>
      </c>
      <c r="E297">
        <v>10.819780349731399</v>
      </c>
      <c r="F297">
        <v>9.7409687042236293</v>
      </c>
      <c r="G297">
        <v>4</v>
      </c>
      <c r="H297">
        <v>50</v>
      </c>
      <c r="I297">
        <v>54</v>
      </c>
      <c r="J297">
        <v>10.704159736633301</v>
      </c>
      <c r="K297">
        <v>9.7967710494995099</v>
      </c>
      <c r="L297">
        <v>10.320039749145501</v>
      </c>
      <c r="M297">
        <v>10.6280002593994</v>
      </c>
      <c r="N297">
        <v>16.1940402984619</v>
      </c>
      <c r="O297">
        <v>42.830024719238303</v>
      </c>
      <c r="P297">
        <v>1945.97802734375</v>
      </c>
      <c r="Q297">
        <v>8.39350000023842E-2</v>
      </c>
      <c r="R297">
        <v>0.91516238451003995</v>
      </c>
      <c r="S297">
        <v>0</v>
      </c>
      <c r="T297">
        <v>0</v>
      </c>
      <c r="U297">
        <v>8.6492203176021604E-2</v>
      </c>
      <c r="V297">
        <v>5.7160002179443802E-3</v>
      </c>
      <c r="W297">
        <v>3.9151740074157702</v>
      </c>
      <c r="X297">
        <v>3.9130229949951199</v>
      </c>
      <c r="Y297">
        <v>-0.53982281684875499</v>
      </c>
      <c r="Z297">
        <v>-0.23767730593681299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-0.53982281684875499</v>
      </c>
      <c r="AH297" t="s">
        <v>127</v>
      </c>
      <c r="AI297">
        <v>-0.14758010208606701</v>
      </c>
      <c r="AJ297" s="6">
        <v>10.704159736633301</v>
      </c>
      <c r="AL297">
        <v>-0.687402904033661</v>
      </c>
      <c r="AM297">
        <v>8.39350000023842E-2</v>
      </c>
      <c r="AN297" s="6">
        <v>10.704159736633301</v>
      </c>
      <c r="AU297" s="9">
        <f t="shared" si="53"/>
        <v>9.7309395222108688E-5</v>
      </c>
      <c r="AV297" s="9">
        <f t="shared" si="54"/>
        <v>0.90738868713379084</v>
      </c>
      <c r="AW297" s="9">
        <f t="shared" si="55"/>
        <v>8.843785512274744E-5</v>
      </c>
      <c r="AX297" s="9">
        <f t="shared" si="63"/>
        <v>9.7967710494995099</v>
      </c>
      <c r="AY297" s="9">
        <f t="shared" si="56"/>
        <v>10.704159736633301</v>
      </c>
      <c r="AZ297" s="9">
        <f t="shared" si="57"/>
        <v>8.8715400993612498E-6</v>
      </c>
      <c r="BB297" s="9">
        <f t="shared" si="58"/>
        <v>8.8297444376372381E-5</v>
      </c>
      <c r="BC297" s="9">
        <f t="shared" si="64"/>
        <v>8.6640541874636408E-4</v>
      </c>
      <c r="BD297" s="9">
        <f t="shared" si="59"/>
        <v>8.0499351236141855E-6</v>
      </c>
      <c r="BE297" s="9">
        <f t="shared" si="60"/>
        <v>9.4665292799912229E-4</v>
      </c>
    </row>
    <row r="298" spans="1:57" x14ac:dyDescent="0.35">
      <c r="A298">
        <v>286</v>
      </c>
      <c r="B298" t="s">
        <v>407</v>
      </c>
      <c r="C298">
        <v>10.6454200744629</v>
      </c>
      <c r="D298">
        <v>10.6689596176147</v>
      </c>
      <c r="E298">
        <v>10.7363996505737</v>
      </c>
      <c r="F298">
        <v>10.6164398193359</v>
      </c>
      <c r="G298">
        <v>349</v>
      </c>
      <c r="H298">
        <v>185</v>
      </c>
      <c r="I298">
        <v>534</v>
      </c>
      <c r="J298">
        <v>10.703940391540501</v>
      </c>
      <c r="K298">
        <v>10.6435899734497</v>
      </c>
      <c r="L298">
        <v>10.6208696365356</v>
      </c>
      <c r="M298">
        <v>10.664059638977101</v>
      </c>
      <c r="N298">
        <v>16.775009155273398</v>
      </c>
      <c r="O298">
        <v>42.059654235839801</v>
      </c>
      <c r="P298">
        <v>1878.03405761719</v>
      </c>
      <c r="Q298">
        <v>0.66075068712234497</v>
      </c>
      <c r="R298">
        <v>0.73716861009597801</v>
      </c>
      <c r="S298">
        <v>2.0322799682617201E-2</v>
      </c>
      <c r="T298">
        <v>3.8157101720571497E-2</v>
      </c>
      <c r="U298">
        <v>0.27245709300041199</v>
      </c>
      <c r="V298">
        <v>0.14291639626026201</v>
      </c>
      <c r="W298">
        <v>3.73029589653015</v>
      </c>
      <c r="X298">
        <v>3.9226911067962602</v>
      </c>
      <c r="Y298">
        <v>0.146504506468773</v>
      </c>
      <c r="Z298">
        <v>-0.165821298956871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0.146504506468773</v>
      </c>
      <c r="AH298" t="s">
        <v>127</v>
      </c>
      <c r="AI298">
        <v>-0.14758010208606701</v>
      </c>
      <c r="AJ298" s="6">
        <v>10.703940391540501</v>
      </c>
      <c r="AK298">
        <v>-1.0756000410765401E-3</v>
      </c>
      <c r="AL298">
        <v>-1.0756000410765401E-3</v>
      </c>
      <c r="AM298">
        <v>0.66075068712234497</v>
      </c>
      <c r="AN298" s="6">
        <v>10.703940391540501</v>
      </c>
      <c r="AU298" s="9">
        <f t="shared" si="53"/>
        <v>3.6004476232180216E-4</v>
      </c>
      <c r="AV298" s="9">
        <f t="shared" si="54"/>
        <v>6.0350418090800773E-2</v>
      </c>
      <c r="AW298" s="9">
        <f t="shared" si="55"/>
        <v>-4.1399711134746688E-4</v>
      </c>
      <c r="AX298" s="9">
        <f t="shared" si="63"/>
        <v>10.6435899734497</v>
      </c>
      <c r="AY298" s="9">
        <f t="shared" si="56"/>
        <v>10.703940391540501</v>
      </c>
      <c r="AZ298" s="9">
        <f t="shared" si="57"/>
        <v>7.7404187366926904E-4</v>
      </c>
      <c r="BB298" s="9">
        <f t="shared" si="58"/>
        <v>2.1728851937523754E-5</v>
      </c>
      <c r="BC298" s="9">
        <f t="shared" si="64"/>
        <v>-4.4064155033750373E-3</v>
      </c>
      <c r="BD298" s="9">
        <f t="shared" si="59"/>
        <v>4.6713750695727177E-5</v>
      </c>
      <c r="BE298" s="9">
        <f t="shared" si="60"/>
        <v>-4.431400402133241E-3</v>
      </c>
    </row>
    <row r="299" spans="1:57" x14ac:dyDescent="0.35">
      <c r="A299">
        <v>820</v>
      </c>
      <c r="B299" t="s">
        <v>272</v>
      </c>
      <c r="C299">
        <v>10.819780349731399</v>
      </c>
      <c r="D299">
        <v>10.819780349731399</v>
      </c>
      <c r="E299">
        <v>10.819780349731399</v>
      </c>
      <c r="F299">
        <v>10.275050163269</v>
      </c>
      <c r="G299">
        <v>1</v>
      </c>
      <c r="H299">
        <v>12</v>
      </c>
      <c r="I299">
        <v>13</v>
      </c>
      <c r="J299">
        <v>10.701809883117701</v>
      </c>
      <c r="K299">
        <v>10.275050163269</v>
      </c>
      <c r="L299">
        <v>10.6808204650879</v>
      </c>
      <c r="M299">
        <v>10.6808204650879</v>
      </c>
      <c r="N299">
        <v>16.588800430297901</v>
      </c>
      <c r="O299">
        <v>39.835384368896499</v>
      </c>
      <c r="P299">
        <v>1666.04296875</v>
      </c>
      <c r="Q299">
        <v>4.9180299043655402E-2</v>
      </c>
      <c r="R299">
        <v>0.83265018463134799</v>
      </c>
      <c r="S299">
        <v>7.7868796885013594E-2</v>
      </c>
      <c r="T299">
        <v>4.03004996478558E-2</v>
      </c>
      <c r="U299">
        <v>0.32650271058082603</v>
      </c>
      <c r="V299">
        <v>4.9180299043655402E-2</v>
      </c>
      <c r="W299">
        <v>3.84518194198608</v>
      </c>
      <c r="X299">
        <v>3.9479129314422599</v>
      </c>
      <c r="Y299">
        <v>-0.40581920742988598</v>
      </c>
      <c r="Z299">
        <v>-0.18391670286655401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-0.40581920742988598</v>
      </c>
      <c r="AH299" t="s">
        <v>127</v>
      </c>
      <c r="AI299">
        <v>-0.14758010208606701</v>
      </c>
      <c r="AJ299" s="6">
        <v>10.701809883117701</v>
      </c>
      <c r="AL299">
        <v>-0.55339932441711404</v>
      </c>
      <c r="AM299">
        <v>4.9180299043655402E-2</v>
      </c>
      <c r="AN299" s="6">
        <v>10.701809883117701</v>
      </c>
      <c r="AU299" s="9">
        <f t="shared" si="53"/>
        <v>2.3354254853306085E-5</v>
      </c>
      <c r="AV299" s="9">
        <f t="shared" si="54"/>
        <v>0.42675971984870031</v>
      </c>
      <c r="AW299" s="9">
        <f t="shared" si="55"/>
        <v>2.1136369828465773E-5</v>
      </c>
      <c r="AX299" s="9">
        <f t="shared" si="63"/>
        <v>10.275050163269</v>
      </c>
      <c r="AY299" s="9">
        <f t="shared" si="56"/>
        <v>10.701809883117701</v>
      </c>
      <c r="AZ299" s="9">
        <f t="shared" si="57"/>
        <v>2.2178850248403124E-6</v>
      </c>
      <c r="BB299" s="9">
        <f t="shared" si="58"/>
        <v>9.9666552584720539E-6</v>
      </c>
      <c r="BC299" s="9">
        <f t="shared" si="64"/>
        <v>2.1717726025689122E-4</v>
      </c>
      <c r="BD299" s="9">
        <f t="shared" si="59"/>
        <v>9.4650399185747944E-7</v>
      </c>
      <c r="BE299" s="9">
        <f t="shared" si="60"/>
        <v>2.2619741152350579E-4</v>
      </c>
    </row>
    <row r="300" spans="1:57" x14ac:dyDescent="0.35">
      <c r="A300">
        <v>421</v>
      </c>
      <c r="B300" t="s">
        <v>302</v>
      </c>
      <c r="C300">
        <v>10.7144203186035</v>
      </c>
      <c r="D300">
        <v>10.6919498443604</v>
      </c>
      <c r="E300">
        <v>10.7144203186035</v>
      </c>
      <c r="F300">
        <v>10.5610103607178</v>
      </c>
      <c r="G300">
        <v>55</v>
      </c>
      <c r="H300">
        <v>743</v>
      </c>
      <c r="I300">
        <v>798</v>
      </c>
      <c r="J300">
        <v>10.700940132141101</v>
      </c>
      <c r="K300">
        <v>10.4121799468994</v>
      </c>
      <c r="L300">
        <v>10.6808204650879</v>
      </c>
      <c r="M300">
        <v>10.6831703186035</v>
      </c>
      <c r="N300">
        <v>16.2240390777588</v>
      </c>
      <c r="O300">
        <v>41.694622039794901</v>
      </c>
      <c r="P300">
        <v>1833.68395996094</v>
      </c>
      <c r="Q300">
        <v>6.15670010447502E-2</v>
      </c>
      <c r="R300">
        <v>0.96132522821426403</v>
      </c>
      <c r="S300">
        <v>6.25440012663603E-3</v>
      </c>
      <c r="T300">
        <v>1.31195997819304E-2</v>
      </c>
      <c r="U300">
        <v>4.97421994805336E-2</v>
      </c>
      <c r="V300">
        <v>5.5948002263903601E-3</v>
      </c>
      <c r="W300">
        <v>3.8832819461822501</v>
      </c>
      <c r="X300">
        <v>3.9295930862426798</v>
      </c>
      <c r="Y300">
        <v>-0.11181940138340001</v>
      </c>
      <c r="Z300">
        <v>-0.222520902752876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-0.11181940138340001</v>
      </c>
      <c r="AH300" t="s">
        <v>127</v>
      </c>
      <c r="AI300">
        <v>-0.14758010208606701</v>
      </c>
      <c r="AJ300" s="6">
        <v>10.700940132141101</v>
      </c>
      <c r="AK300">
        <v>-0.25939959287643399</v>
      </c>
      <c r="AL300">
        <v>-0.25939959287643399</v>
      </c>
      <c r="AM300">
        <v>6.15670010447502E-2</v>
      </c>
      <c r="AN300" s="6">
        <v>10.700940132141101</v>
      </c>
      <c r="AU300" s="9">
        <f t="shared" si="53"/>
        <v>1.4460176130005353E-3</v>
      </c>
      <c r="AV300" s="9">
        <f t="shared" si="54"/>
        <v>0.288760185241701</v>
      </c>
      <c r="AW300" s="9">
        <f t="shared" si="55"/>
        <v>1.3240339366343181E-3</v>
      </c>
      <c r="AX300" s="9">
        <f t="shared" si="63"/>
        <v>10.4121799468994</v>
      </c>
      <c r="AY300" s="9">
        <f t="shared" si="56"/>
        <v>10.700940132141101</v>
      </c>
      <c r="AZ300" s="9">
        <f t="shared" si="57"/>
        <v>1.2198367636621717E-4</v>
      </c>
      <c r="BB300" s="9">
        <f t="shared" si="58"/>
        <v>4.1755231379279688E-4</v>
      </c>
      <c r="BC300" s="9">
        <f t="shared" si="64"/>
        <v>1.3786079604038118E-2</v>
      </c>
      <c r="BD300" s="9">
        <f t="shared" si="59"/>
        <v>3.5224028983972571E-5</v>
      </c>
      <c r="BE300" s="9">
        <f t="shared" si="60"/>
        <v>1.4168407888846941E-2</v>
      </c>
    </row>
    <row r="301" spans="1:57" x14ac:dyDescent="0.35">
      <c r="A301">
        <v>551</v>
      </c>
      <c r="B301" t="s">
        <v>396</v>
      </c>
      <c r="C301">
        <v>10.7144203186035</v>
      </c>
      <c r="D301">
        <v>10.7009897232056</v>
      </c>
      <c r="E301">
        <v>10.7144203186035</v>
      </c>
      <c r="F301">
        <v>10.4631004333496</v>
      </c>
      <c r="G301">
        <v>64</v>
      </c>
      <c r="H301">
        <v>509</v>
      </c>
      <c r="I301">
        <v>573</v>
      </c>
      <c r="J301">
        <v>10.696629524231</v>
      </c>
      <c r="K301">
        <v>10.472780227661101</v>
      </c>
      <c r="L301">
        <v>10.6907196044922</v>
      </c>
      <c r="M301">
        <v>10.670880317688001</v>
      </c>
      <c r="N301">
        <v>16.2895393371582</v>
      </c>
      <c r="O301">
        <v>45.442256927490199</v>
      </c>
      <c r="P301">
        <v>2151.48388671875</v>
      </c>
      <c r="Q301">
        <v>0.11503969877958301</v>
      </c>
      <c r="R301">
        <v>0.67134350538253795</v>
      </c>
      <c r="S301">
        <v>1.4923900365829501E-2</v>
      </c>
      <c r="T301">
        <v>0.19895760715007799</v>
      </c>
      <c r="U301">
        <v>9.8709501326084095E-2</v>
      </c>
      <c r="V301">
        <v>6.6164799034595503E-2</v>
      </c>
      <c r="W301">
        <v>3.8001179695129399</v>
      </c>
      <c r="X301">
        <v>3.9408090114593501</v>
      </c>
      <c r="Y301">
        <v>-2.6229500770568799E-2</v>
      </c>
      <c r="Z301">
        <v>-0.21311290562152899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-2.6229500770568799E-2</v>
      </c>
      <c r="AH301" t="s">
        <v>127</v>
      </c>
      <c r="AI301">
        <v>-0.14758010208606701</v>
      </c>
      <c r="AJ301" s="6">
        <v>10.696629524231</v>
      </c>
      <c r="AK301">
        <v>-0.17380970716476399</v>
      </c>
      <c r="AL301">
        <v>-0.17380970716476399</v>
      </c>
      <c r="AM301">
        <v>0.11503969877958301</v>
      </c>
      <c r="AN301" s="6">
        <v>10.696629524231</v>
      </c>
      <c r="AU301" s="9">
        <f t="shared" si="53"/>
        <v>9.9060964336106661E-4</v>
      </c>
      <c r="AV301" s="9">
        <f t="shared" si="54"/>
        <v>0.22384929656989883</v>
      </c>
      <c r="AW301" s="9">
        <f t="shared" si="55"/>
        <v>8.4866500177128664E-4</v>
      </c>
      <c r="AX301" s="9">
        <f t="shared" si="63"/>
        <v>10.472780227661101</v>
      </c>
      <c r="AY301" s="9">
        <f t="shared" si="56"/>
        <v>10.696629524231</v>
      </c>
      <c r="AZ301" s="9">
        <f t="shared" si="57"/>
        <v>1.4194464158978E-4</v>
      </c>
      <c r="BB301" s="9">
        <f t="shared" si="58"/>
        <v>2.217472718417331E-4</v>
      </c>
      <c r="BC301" s="9">
        <f t="shared" si="64"/>
        <v>8.8878820504583039E-3</v>
      </c>
      <c r="BD301" s="9">
        <f t="shared" si="59"/>
        <v>3.1774208171738661E-5</v>
      </c>
      <c r="BE301" s="9">
        <f t="shared" si="60"/>
        <v>9.0778551141282981E-3</v>
      </c>
    </row>
    <row r="302" spans="1:57" x14ac:dyDescent="0.35">
      <c r="A302">
        <v>455</v>
      </c>
      <c r="B302" t="s">
        <v>311</v>
      </c>
      <c r="C302">
        <v>10.621330261230501</v>
      </c>
      <c r="D302">
        <v>10.621330261230501</v>
      </c>
      <c r="E302">
        <v>10.7579002380371</v>
      </c>
      <c r="F302">
        <v>10.596630096435501</v>
      </c>
      <c r="G302">
        <v>444</v>
      </c>
      <c r="H302">
        <v>167</v>
      </c>
      <c r="I302">
        <v>611</v>
      </c>
      <c r="J302">
        <v>10.6928796768188</v>
      </c>
      <c r="K302">
        <v>10.5545997619629</v>
      </c>
      <c r="L302">
        <v>10.5887403488159</v>
      </c>
      <c r="M302">
        <v>10.5925302505493</v>
      </c>
      <c r="N302">
        <v>16.237239837646499</v>
      </c>
      <c r="O302">
        <v>44.633941650390597</v>
      </c>
      <c r="P302">
        <v>2078.30297851562</v>
      </c>
      <c r="Q302">
        <v>0.72573310136795</v>
      </c>
      <c r="R302">
        <v>0.76616340875625599</v>
      </c>
      <c r="S302">
        <v>2.12131999433041E-2</v>
      </c>
      <c r="T302">
        <v>0.119469001889229</v>
      </c>
      <c r="U302">
        <v>6.3021801412105602E-2</v>
      </c>
      <c r="V302">
        <v>7.4206702411174802E-2</v>
      </c>
      <c r="W302">
        <v>3.7606179714202899</v>
      </c>
      <c r="X302">
        <v>3.9379920959472701</v>
      </c>
      <c r="Y302">
        <v>1.67268998920918E-2</v>
      </c>
      <c r="Z302">
        <v>-0.19346649944782299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1.67268998920918E-2</v>
      </c>
      <c r="AH302" t="s">
        <v>127</v>
      </c>
      <c r="AI302">
        <v>-0.14758010208606701</v>
      </c>
      <c r="AJ302" s="6">
        <v>10.6928796768188</v>
      </c>
      <c r="AK302">
        <v>-0.13085329532623299</v>
      </c>
      <c r="AL302">
        <v>-0.13085329532623299</v>
      </c>
      <c r="AM302">
        <v>0.72573310136795</v>
      </c>
      <c r="AN302" s="6">
        <v>10.6928796768188</v>
      </c>
      <c r="AU302" s="9">
        <f t="shared" si="53"/>
        <v>3.2501338004184302E-4</v>
      </c>
      <c r="AV302" s="9">
        <f t="shared" si="54"/>
        <v>0.13827991485590019</v>
      </c>
      <c r="AW302" s="9">
        <f t="shared" si="55"/>
        <v>-6.5972757098725556E-4</v>
      </c>
      <c r="AX302" s="9">
        <f t="shared" si="63"/>
        <v>10.5545997619629</v>
      </c>
      <c r="AY302" s="9">
        <f t="shared" si="56"/>
        <v>10.6928796768188</v>
      </c>
      <c r="AZ302" s="9">
        <f t="shared" si="57"/>
        <v>9.8474095102909858E-4</v>
      </c>
      <c r="BB302" s="9">
        <f t="shared" si="58"/>
        <v>4.4942822519214384E-5</v>
      </c>
      <c r="BC302" s="9">
        <f t="shared" si="64"/>
        <v>-6.9631604637024492E-3</v>
      </c>
      <c r="BD302" s="9">
        <f t="shared" si="59"/>
        <v>1.3616989486342192E-4</v>
      </c>
      <c r="BE302" s="9">
        <f t="shared" si="60"/>
        <v>-7.0543875360466572E-3</v>
      </c>
    </row>
    <row r="303" spans="1:57" x14ac:dyDescent="0.35">
      <c r="A303">
        <v>365</v>
      </c>
      <c r="B303" t="s">
        <v>406</v>
      </c>
      <c r="C303">
        <v>10.3734903335571</v>
      </c>
      <c r="D303">
        <v>10.3734903335571</v>
      </c>
      <c r="E303">
        <v>10.596630096435501</v>
      </c>
      <c r="F303">
        <v>10.3221998214722</v>
      </c>
      <c r="G303">
        <v>1102</v>
      </c>
      <c r="H303">
        <v>295</v>
      </c>
      <c r="I303">
        <v>1397</v>
      </c>
      <c r="J303">
        <v>10.692680358886699</v>
      </c>
      <c r="K303">
        <v>10.383729934692401</v>
      </c>
      <c r="L303">
        <v>10.435170173645</v>
      </c>
      <c r="M303">
        <v>10.4489898681641</v>
      </c>
      <c r="N303">
        <v>16.462770462036101</v>
      </c>
      <c r="O303">
        <v>40.421756744384801</v>
      </c>
      <c r="P303">
        <v>1747.51599121094</v>
      </c>
      <c r="Q303">
        <v>0.78878951072692904</v>
      </c>
      <c r="R303">
        <v>0.70595872402191195</v>
      </c>
      <c r="S303">
        <v>2.2383300587534901E-2</v>
      </c>
      <c r="T303">
        <v>0.106042101979256</v>
      </c>
      <c r="U303">
        <v>0.131959304213524</v>
      </c>
      <c r="V303">
        <v>0.138277307152748</v>
      </c>
      <c r="W303">
        <v>3.7225599288940399</v>
      </c>
      <c r="X303">
        <v>3.9378349781036399</v>
      </c>
      <c r="Y303">
        <v>-0.114860899746418</v>
      </c>
      <c r="Z303">
        <v>-0.14197950065136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-0.114860899746418</v>
      </c>
      <c r="AH303" t="s">
        <v>127</v>
      </c>
      <c r="AI303">
        <v>-0.14758010208606701</v>
      </c>
      <c r="AJ303" s="6">
        <v>10.692680358886699</v>
      </c>
      <c r="AK303">
        <v>-0.26244100928306602</v>
      </c>
      <c r="AL303">
        <v>-0.26244100928306602</v>
      </c>
      <c r="AM303">
        <v>0.78878951072692904</v>
      </c>
      <c r="AN303" s="6">
        <v>10.692680358886699</v>
      </c>
      <c r="AU303" s="9">
        <f t="shared" si="53"/>
        <v>5.7412543181044134E-4</v>
      </c>
      <c r="AV303" s="9">
        <f t="shared" si="54"/>
        <v>0.30895042419429863</v>
      </c>
      <c r="AW303" s="9">
        <f t="shared" si="55"/>
        <v>-1.8699838655635828E-3</v>
      </c>
      <c r="AX303" s="9">
        <f t="shared" si="63"/>
        <v>10.383729934692401</v>
      </c>
      <c r="AY303" s="9">
        <f t="shared" si="56"/>
        <v>10.692680358886699</v>
      </c>
      <c r="AZ303" s="9">
        <f t="shared" si="57"/>
        <v>2.4441092973740241E-3</v>
      </c>
      <c r="BB303" s="9">
        <f t="shared" si="58"/>
        <v>1.7737629569857072E-4</v>
      </c>
      <c r="BC303" s="9">
        <f t="shared" si="64"/>
        <v>-1.9417407442244385E-2</v>
      </c>
      <c r="BD303" s="9">
        <f t="shared" si="59"/>
        <v>7.5510860420093396E-4</v>
      </c>
      <c r="BE303" s="9">
        <f t="shared" si="60"/>
        <v>-1.9995139750746748E-2</v>
      </c>
    </row>
    <row r="304" spans="1:57" x14ac:dyDescent="0.35">
      <c r="A304">
        <v>612</v>
      </c>
      <c r="B304" t="s">
        <v>395</v>
      </c>
      <c r="C304">
        <v>10.621330261230501</v>
      </c>
      <c r="D304">
        <v>10.6454200744629</v>
      </c>
      <c r="E304">
        <v>10.596630096435501</v>
      </c>
      <c r="F304">
        <v>10.6454200744629</v>
      </c>
      <c r="G304">
        <v>23</v>
      </c>
      <c r="H304">
        <v>38</v>
      </c>
      <c r="I304">
        <v>61</v>
      </c>
      <c r="J304">
        <v>10.6915397644043</v>
      </c>
      <c r="K304">
        <v>10.585049629211399</v>
      </c>
      <c r="L304">
        <v>10.6435899734497</v>
      </c>
      <c r="M304">
        <v>10.650190353393601</v>
      </c>
      <c r="N304">
        <v>16.7158603668213</v>
      </c>
      <c r="O304">
        <v>39.834487915039098</v>
      </c>
      <c r="P304">
        <v>1679.77294921875</v>
      </c>
      <c r="Q304">
        <v>0.388300001621246</v>
      </c>
      <c r="R304">
        <v>0.81940478086471602</v>
      </c>
      <c r="S304">
        <v>8.2348100841045394E-2</v>
      </c>
      <c r="T304">
        <v>3.0370999127626402E-2</v>
      </c>
      <c r="U304">
        <v>7.6436996459960896E-2</v>
      </c>
      <c r="V304">
        <v>3.3020801842212698E-2</v>
      </c>
      <c r="W304">
        <v>3.7375860214233398</v>
      </c>
      <c r="X304">
        <v>3.9325320720672599</v>
      </c>
      <c r="Y304">
        <v>-1.3974799774587199E-2</v>
      </c>
      <c r="Z304">
        <v>-0.12704290449619299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-1.3974799774587199E-2</v>
      </c>
      <c r="AH304" t="s">
        <v>127</v>
      </c>
      <c r="AI304">
        <v>-0.14758010208606701</v>
      </c>
      <c r="AJ304" s="6">
        <v>10.6915397644043</v>
      </c>
      <c r="AL304">
        <v>-0.16155490279197701</v>
      </c>
      <c r="AM304">
        <v>0.388300001621246</v>
      </c>
      <c r="AN304" s="6">
        <v>10.6915397644043</v>
      </c>
      <c r="AU304" s="9">
        <f t="shared" si="53"/>
        <v>7.3955140368802606E-5</v>
      </c>
      <c r="AV304" s="9">
        <f t="shared" si="54"/>
        <v>0.10649013519290129</v>
      </c>
      <c r="AW304" s="9">
        <f t="shared" si="55"/>
        <v>2.2943784797475426E-5</v>
      </c>
      <c r="AX304" s="9">
        <f t="shared" si="63"/>
        <v>10.585049629211399</v>
      </c>
      <c r="AY304" s="9">
        <f t="shared" si="56"/>
        <v>10.6915397644043</v>
      </c>
      <c r="AZ304" s="9">
        <f t="shared" si="57"/>
        <v>5.101135557132718E-5</v>
      </c>
      <c r="BB304" s="9">
        <f t="shared" si="58"/>
        <v>7.8754928960837808E-6</v>
      </c>
      <c r="BC304" s="9">
        <f t="shared" si="64"/>
        <v>2.428611007632234E-4</v>
      </c>
      <c r="BD304" s="9">
        <f t="shared" si="59"/>
        <v>5.4322061511637902E-6</v>
      </c>
      <c r="BE304" s="9">
        <f t="shared" si="60"/>
        <v>2.4530438750814337E-4</v>
      </c>
    </row>
    <row r="305" spans="1:59" x14ac:dyDescent="0.35">
      <c r="A305">
        <v>755</v>
      </c>
      <c r="B305" t="s">
        <v>254</v>
      </c>
      <c r="C305">
        <v>10.3089504241943</v>
      </c>
      <c r="D305">
        <v>10.9150896072388</v>
      </c>
      <c r="E305">
        <v>10.9150896072388</v>
      </c>
      <c r="G305">
        <v>0</v>
      </c>
      <c r="H305">
        <v>4</v>
      </c>
      <c r="I305">
        <v>4</v>
      </c>
      <c r="J305">
        <v>10.688529968261699</v>
      </c>
      <c r="L305">
        <v>10.5501298904419</v>
      </c>
      <c r="M305">
        <v>10.688529968261699</v>
      </c>
      <c r="N305">
        <v>16</v>
      </c>
      <c r="O305">
        <v>40.530918121337898</v>
      </c>
      <c r="P305">
        <v>1726.69299316406</v>
      </c>
      <c r="Q305">
        <v>0</v>
      </c>
      <c r="R305">
        <v>1</v>
      </c>
      <c r="S305">
        <v>0</v>
      </c>
      <c r="T305">
        <v>0</v>
      </c>
      <c r="U305">
        <v>0.33475479483604398</v>
      </c>
      <c r="V305">
        <v>0</v>
      </c>
      <c r="W305">
        <v>3.8991138935089098</v>
      </c>
      <c r="X305">
        <v>3.9479129314422599</v>
      </c>
      <c r="Z305">
        <v>-0.208342701196671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 t="s">
        <v>127</v>
      </c>
      <c r="AI305">
        <v>-0.14758010208606701</v>
      </c>
      <c r="AJ305" s="6">
        <v>10.688529968261699</v>
      </c>
      <c r="AM305">
        <v>0</v>
      </c>
      <c r="AN305" s="6">
        <v>10.688529968261699</v>
      </c>
      <c r="AU305" s="9">
        <f t="shared" si="53"/>
        <v>7.7847516177686957E-6</v>
      </c>
      <c r="AV305" s="9">
        <f t="shared" si="54"/>
        <v>10.688529968261699</v>
      </c>
      <c r="AW305" s="9">
        <f t="shared" si="55"/>
        <v>7.7847516177686957E-6</v>
      </c>
      <c r="AX305" s="9">
        <f t="shared" si="63"/>
        <v>0</v>
      </c>
      <c r="AY305" s="9">
        <f t="shared" si="56"/>
        <v>10.688529968261699</v>
      </c>
      <c r="AZ305" s="9">
        <f t="shared" si="57"/>
        <v>0</v>
      </c>
      <c r="BB305" s="9">
        <f t="shared" si="58"/>
        <v>8.3207550961994443E-5</v>
      </c>
      <c r="BC305" s="9">
        <f t="shared" si="64"/>
        <v>0</v>
      </c>
      <c r="BD305" s="9">
        <f t="shared" si="59"/>
        <v>0</v>
      </c>
      <c r="BE305" s="9">
        <f t="shared" si="60"/>
        <v>8.3207550961994443E-5</v>
      </c>
    </row>
    <row r="306" spans="1:59" x14ac:dyDescent="0.35">
      <c r="A306">
        <v>674</v>
      </c>
      <c r="B306" t="s">
        <v>273</v>
      </c>
      <c r="C306">
        <v>10.5453395843506</v>
      </c>
      <c r="D306">
        <v>10.5453395843506</v>
      </c>
      <c r="E306">
        <v>10.5453395843506</v>
      </c>
      <c r="G306">
        <v>0</v>
      </c>
      <c r="H306">
        <v>12</v>
      </c>
      <c r="I306">
        <v>12</v>
      </c>
      <c r="J306">
        <v>10.6846303939819</v>
      </c>
      <c r="L306">
        <v>10.6846303939819</v>
      </c>
      <c r="M306">
        <v>10.6846303939819</v>
      </c>
      <c r="N306">
        <v>16</v>
      </c>
      <c r="O306">
        <v>40.497364044189503</v>
      </c>
      <c r="P306">
        <v>1710.32995605469</v>
      </c>
      <c r="Q306">
        <v>0</v>
      </c>
      <c r="R306">
        <v>0.39041098952293402</v>
      </c>
      <c r="S306">
        <v>0</v>
      </c>
      <c r="T306">
        <v>0.60958898067474399</v>
      </c>
      <c r="U306">
        <v>0.11696519702673</v>
      </c>
      <c r="V306">
        <v>0</v>
      </c>
      <c r="W306">
        <v>3.7216169834136998</v>
      </c>
      <c r="X306">
        <v>3.9449191093444802</v>
      </c>
      <c r="Z306">
        <v>-8.9013002812862396E-2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t="s">
        <v>127</v>
      </c>
      <c r="AI306">
        <v>-0.14758010208606701</v>
      </c>
      <c r="AJ306" s="6">
        <v>10.6846303939819</v>
      </c>
      <c r="AM306">
        <v>0</v>
      </c>
      <c r="AN306" s="6">
        <v>10.6846303939819</v>
      </c>
      <c r="AU306" s="9">
        <f t="shared" si="53"/>
        <v>2.3354254853306085E-5</v>
      </c>
      <c r="AV306" s="9">
        <f t="shared" si="54"/>
        <v>10.6846303939819</v>
      </c>
      <c r="AW306" s="9">
        <f t="shared" si="55"/>
        <v>2.3354254853306085E-5</v>
      </c>
      <c r="AX306" s="9" t="s">
        <v>2764</v>
      </c>
      <c r="AY306" s="9">
        <f t="shared" si="56"/>
        <v>10.6846303939819</v>
      </c>
      <c r="AZ306" s="9">
        <f t="shared" si="57"/>
        <v>0</v>
      </c>
      <c r="BB306" s="9">
        <f t="shared" si="58"/>
        <v>2.4953158123443351E-4</v>
      </c>
      <c r="BC306" s="9">
        <v>0</v>
      </c>
      <c r="BD306" s="9">
        <f t="shared" si="59"/>
        <v>0</v>
      </c>
      <c r="BE306" s="9">
        <f t="shared" si="60"/>
        <v>2.4953158123443351E-4</v>
      </c>
    </row>
    <row r="307" spans="1:59" x14ac:dyDescent="0.35">
      <c r="A307">
        <v>483</v>
      </c>
      <c r="B307" t="s">
        <v>336</v>
      </c>
      <c r="C307">
        <v>10.518670082092299</v>
      </c>
      <c r="D307">
        <v>10.491270065307599</v>
      </c>
      <c r="E307">
        <v>10.621330261230501</v>
      </c>
      <c r="F307">
        <v>10.4133100509644</v>
      </c>
      <c r="G307">
        <v>256</v>
      </c>
      <c r="H307">
        <v>135</v>
      </c>
      <c r="I307">
        <v>391</v>
      </c>
      <c r="J307">
        <v>10.6817302703857</v>
      </c>
      <c r="K307">
        <v>10.3706502914429</v>
      </c>
      <c r="L307">
        <v>10.504070281982401</v>
      </c>
      <c r="M307">
        <v>10.4859399795532</v>
      </c>
      <c r="N307">
        <v>16.3309001922607</v>
      </c>
      <c r="O307">
        <v>43.7988471984863</v>
      </c>
      <c r="P307">
        <v>2022.15905761719</v>
      </c>
      <c r="Q307">
        <v>0.62939232587814298</v>
      </c>
      <c r="R307">
        <v>0.75253528356552102</v>
      </c>
      <c r="S307">
        <v>2.34990995377302E-2</v>
      </c>
      <c r="T307">
        <v>4.10313010215759E-2</v>
      </c>
      <c r="U307">
        <v>5.5886998772621203E-2</v>
      </c>
      <c r="V307">
        <v>0.179202005267143</v>
      </c>
      <c r="W307">
        <v>3.7442998886108398</v>
      </c>
      <c r="X307">
        <v>3.9358859062194802</v>
      </c>
      <c r="Y307">
        <v>-0.124389298260212</v>
      </c>
      <c r="Z307">
        <v>-0.204756304621696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-0.124389298260212</v>
      </c>
      <c r="AH307" t="s">
        <v>127</v>
      </c>
      <c r="AI307">
        <v>-0.14758010208606701</v>
      </c>
      <c r="AJ307" s="6">
        <v>10.6817302703857</v>
      </c>
      <c r="AK307">
        <v>-0.27196940779686002</v>
      </c>
      <c r="AL307">
        <v>-0.27196940779686002</v>
      </c>
      <c r="AM307">
        <v>0.62939232587814298</v>
      </c>
      <c r="AN307" s="6">
        <v>10.6817302703857</v>
      </c>
      <c r="AU307" s="9">
        <f t="shared" si="53"/>
        <v>2.6273536709969347E-4</v>
      </c>
      <c r="AV307" s="9">
        <f t="shared" si="54"/>
        <v>0.31107997894280004</v>
      </c>
      <c r="AW307" s="9">
        <f t="shared" si="55"/>
        <v>-3.0504319925942652E-4</v>
      </c>
      <c r="AX307" s="9">
        <f t="shared" ref="AX307:AX324" si="65">K307</f>
        <v>10.3706502914429</v>
      </c>
      <c r="AY307" s="9">
        <f t="shared" si="56"/>
        <v>10.6817302703857</v>
      </c>
      <c r="AZ307" s="9">
        <f t="shared" si="57"/>
        <v>5.6777856635911999E-4</v>
      </c>
      <c r="BB307" s="9">
        <f t="shared" si="58"/>
        <v>8.1731712464901482E-5</v>
      </c>
      <c r="BC307" s="9">
        <f t="shared" ref="BC307:BC324" si="66">SUM(AW307 * AX307)</f>
        <v>-3.1634963433024459E-3</v>
      </c>
      <c r="BD307" s="9">
        <f t="shared" si="59"/>
        <v>1.7662454446716825E-4</v>
      </c>
      <c r="BE307" s="9">
        <f t="shared" si="60"/>
        <v>-3.258389175304713E-3</v>
      </c>
    </row>
    <row r="308" spans="1:59" x14ac:dyDescent="0.35">
      <c r="A308">
        <v>351</v>
      </c>
      <c r="B308" t="s">
        <v>312</v>
      </c>
      <c r="C308">
        <v>10.518670082092299</v>
      </c>
      <c r="D308">
        <v>10.521369934081999</v>
      </c>
      <c r="E308">
        <v>10.596630096435501</v>
      </c>
      <c r="F308">
        <v>10.5023202896118</v>
      </c>
      <c r="G308">
        <v>247</v>
      </c>
      <c r="H308">
        <v>81</v>
      </c>
      <c r="I308">
        <v>328</v>
      </c>
      <c r="J308">
        <v>10.680910110473601</v>
      </c>
      <c r="K308">
        <v>10.5518598556519</v>
      </c>
      <c r="L308">
        <v>10.578920364379901</v>
      </c>
      <c r="M308">
        <v>10.589150428771999</v>
      </c>
      <c r="N308">
        <v>16.3561191558838</v>
      </c>
      <c r="O308">
        <v>41.852596282958999</v>
      </c>
      <c r="P308">
        <v>1854.0849609375</v>
      </c>
      <c r="Q308">
        <v>0.71101671457290605</v>
      </c>
      <c r="R308">
        <v>0.63400578498840299</v>
      </c>
      <c r="S308">
        <v>2.49949991703033E-2</v>
      </c>
      <c r="T308">
        <v>0.18692040443420399</v>
      </c>
      <c r="U308">
        <v>6.9506697356700897E-2</v>
      </c>
      <c r="V308">
        <v>0.145147904753685</v>
      </c>
      <c r="W308">
        <v>3.7122011184692401</v>
      </c>
      <c r="X308">
        <v>3.9400548934936501</v>
      </c>
      <c r="Y308">
        <v>-2.2570900619029999E-2</v>
      </c>
      <c r="Z308">
        <v>-0.103311397135258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-2.2570900619029999E-2</v>
      </c>
      <c r="AH308" t="s">
        <v>127</v>
      </c>
      <c r="AI308">
        <v>-0.14758010208606701</v>
      </c>
      <c r="AJ308" s="6">
        <v>10.680910110473601</v>
      </c>
      <c r="AK308">
        <v>-0.17015099525451699</v>
      </c>
      <c r="AL308">
        <v>-0.17015099525451699</v>
      </c>
      <c r="AM308">
        <v>0.71101671457290605</v>
      </c>
      <c r="AN308" s="6">
        <v>10.680910110473601</v>
      </c>
      <c r="AU308" s="9">
        <f t="shared" si="53"/>
        <v>1.5764122025981609E-4</v>
      </c>
      <c r="AV308" s="9">
        <f t="shared" si="54"/>
        <v>0.12905025482170096</v>
      </c>
      <c r="AW308" s="9">
        <f t="shared" si="55"/>
        <v>-3.901763808757411E-4</v>
      </c>
      <c r="AX308" s="9">
        <f t="shared" si="65"/>
        <v>10.5518598556519</v>
      </c>
      <c r="AY308" s="9">
        <f t="shared" si="56"/>
        <v>10.680910110473601</v>
      </c>
      <c r="AZ308" s="9">
        <f t="shared" si="57"/>
        <v>5.4781760113555716E-4</v>
      </c>
      <c r="BB308" s="9">
        <f t="shared" si="58"/>
        <v>2.0343639644933156E-5</v>
      </c>
      <c r="BC308" s="9">
        <f t="shared" si="66"/>
        <v>-4.117086489986278E-3</v>
      </c>
      <c r="BD308" s="9">
        <f t="shared" si="59"/>
        <v>7.0696001022356586E-5</v>
      </c>
      <c r="BE308" s="9">
        <f t="shared" si="60"/>
        <v>-4.1674388513637016E-3</v>
      </c>
    </row>
    <row r="309" spans="1:59" x14ac:dyDescent="0.35">
      <c r="A309">
        <v>604</v>
      </c>
      <c r="B309" t="s">
        <v>457</v>
      </c>
      <c r="C309">
        <v>10.491270065307599</v>
      </c>
      <c r="D309">
        <v>10.491270065307599</v>
      </c>
      <c r="E309">
        <v>10.4631004333496</v>
      </c>
      <c r="F309">
        <v>10.819780349731399</v>
      </c>
      <c r="G309">
        <v>15</v>
      </c>
      <c r="H309">
        <v>26</v>
      </c>
      <c r="I309">
        <v>41</v>
      </c>
      <c r="J309">
        <v>10.6806497573853</v>
      </c>
      <c r="K309">
        <v>10.3386497497559</v>
      </c>
      <c r="L309">
        <v>10.5246496200562</v>
      </c>
      <c r="M309">
        <v>10.5353803634644</v>
      </c>
      <c r="N309">
        <v>16.479959487915</v>
      </c>
      <c r="O309">
        <v>41.345687866210902</v>
      </c>
      <c r="P309">
        <v>1818.248046875</v>
      </c>
      <c r="Q309">
        <v>0.42476660013198902</v>
      </c>
      <c r="R309">
        <v>0.7822625041008</v>
      </c>
      <c r="S309">
        <v>0</v>
      </c>
      <c r="T309">
        <v>1.9220199435949301E-2</v>
      </c>
      <c r="U309">
        <v>0.28693029284477201</v>
      </c>
      <c r="V309">
        <v>7.9626597464084597E-2</v>
      </c>
      <c r="W309">
        <v>3.7803640365600599</v>
      </c>
      <c r="X309">
        <v>3.92881202697754</v>
      </c>
      <c r="Y309">
        <v>-0.113096803426743</v>
      </c>
      <c r="Z309">
        <v>-0.19193460047245001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-0.113096803426743</v>
      </c>
      <c r="AH309" t="s">
        <v>127</v>
      </c>
      <c r="AI309">
        <v>-0.14758010208606701</v>
      </c>
      <c r="AJ309" s="6">
        <v>10.6806497573853</v>
      </c>
      <c r="AL309">
        <v>-0.260676890611649</v>
      </c>
      <c r="AM309">
        <v>0.42476660013198902</v>
      </c>
      <c r="AN309" s="6">
        <v>10.6806497573853</v>
      </c>
      <c r="AU309" s="9">
        <f t="shared" si="53"/>
        <v>5.0600885515496524E-5</v>
      </c>
      <c r="AV309" s="9">
        <f t="shared" si="54"/>
        <v>0.34200000762939986</v>
      </c>
      <c r="AW309" s="9">
        <f t="shared" si="55"/>
        <v>1.7332610142891841E-5</v>
      </c>
      <c r="AX309" s="9">
        <f t="shared" si="65"/>
        <v>10.3386497497559</v>
      </c>
      <c r="AY309" s="9">
        <f t="shared" si="56"/>
        <v>10.6806497573853</v>
      </c>
      <c r="AZ309" s="9">
        <f t="shared" si="57"/>
        <v>3.3268275372604684E-5</v>
      </c>
      <c r="BB309" s="9">
        <f t="shared" si="58"/>
        <v>1.7305503232354199E-5</v>
      </c>
      <c r="BC309" s="9">
        <f t="shared" si="66"/>
        <v>1.7919578551642531E-4</v>
      </c>
      <c r="BD309" s="9">
        <f t="shared" si="59"/>
        <v>1.1377750431247777E-5</v>
      </c>
      <c r="BE309" s="9">
        <f t="shared" si="60"/>
        <v>1.8512353831753173E-4</v>
      </c>
    </row>
    <row r="310" spans="1:59" x14ac:dyDescent="0.35">
      <c r="A310">
        <v>514</v>
      </c>
      <c r="B310" t="s">
        <v>315</v>
      </c>
      <c r="C310">
        <v>10.5713195800781</v>
      </c>
      <c r="D310">
        <v>10.5789804458618</v>
      </c>
      <c r="E310">
        <v>10.7144203186035</v>
      </c>
      <c r="F310">
        <v>10.5453395843506</v>
      </c>
      <c r="G310">
        <v>514</v>
      </c>
      <c r="H310">
        <v>119</v>
      </c>
      <c r="I310">
        <v>633</v>
      </c>
      <c r="J310">
        <v>10.6804599761963</v>
      </c>
      <c r="K310">
        <v>10.555620193481399</v>
      </c>
      <c r="L310">
        <v>10.5795001983643</v>
      </c>
      <c r="M310">
        <v>10.5807800292969</v>
      </c>
      <c r="N310">
        <v>16.198579788208001</v>
      </c>
      <c r="O310">
        <v>40.547985076904297</v>
      </c>
      <c r="P310">
        <v>1750.07800292969</v>
      </c>
      <c r="Q310">
        <v>0.79849272966384899</v>
      </c>
      <c r="R310">
        <v>0.72707700729370095</v>
      </c>
      <c r="S310">
        <v>1.8586600199341798E-2</v>
      </c>
      <c r="T310">
        <v>0.14975480735301999</v>
      </c>
      <c r="U310">
        <v>9.8480798304081005E-2</v>
      </c>
      <c r="V310">
        <v>7.4645601212978405E-2</v>
      </c>
      <c r="W310">
        <v>3.71058893203735</v>
      </c>
      <c r="X310">
        <v>3.9400830268859899</v>
      </c>
      <c r="Y310">
        <v>1.48107996210456E-2</v>
      </c>
      <c r="Z310">
        <v>-9.9410101771354703E-2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1.48107996210456E-2</v>
      </c>
      <c r="AH310" t="s">
        <v>127</v>
      </c>
      <c r="AI310">
        <v>-0.14758010208606701</v>
      </c>
      <c r="AJ310" s="6">
        <v>10.6804599761963</v>
      </c>
      <c r="AK310">
        <v>-0.132769405841827</v>
      </c>
      <c r="AL310">
        <v>-0.132769405841827</v>
      </c>
      <c r="AM310">
        <v>0.79849272966384899</v>
      </c>
      <c r="AN310" s="6">
        <v>10.6804599761963</v>
      </c>
      <c r="AU310" s="9">
        <f t="shared" si="53"/>
        <v>2.3159636062861869E-4</v>
      </c>
      <c r="AV310" s="9">
        <f t="shared" si="54"/>
        <v>0.12483978271490059</v>
      </c>
      <c r="AW310" s="9">
        <f t="shared" si="55"/>
        <v>-9.0839654213930188E-4</v>
      </c>
      <c r="AX310" s="9">
        <f t="shared" si="65"/>
        <v>10.555620193481399</v>
      </c>
      <c r="AY310" s="9">
        <f t="shared" si="56"/>
        <v>10.6804599761963</v>
      </c>
      <c r="AZ310" s="9">
        <f t="shared" si="57"/>
        <v>1.1399929027679206E-3</v>
      </c>
      <c r="BB310" s="9">
        <f t="shared" si="58"/>
        <v>2.8912439338438517E-5</v>
      </c>
      <c r="BC310" s="9">
        <f t="shared" si="66"/>
        <v>-9.5886888838942926E-3</v>
      </c>
      <c r="BD310" s="9">
        <f t="shared" si="59"/>
        <v>1.4231646627807602E-4</v>
      </c>
      <c r="BE310" s="9">
        <f t="shared" si="60"/>
        <v>-9.7020929108339298E-3</v>
      </c>
    </row>
    <row r="311" spans="1:59" x14ac:dyDescent="0.35">
      <c r="A311">
        <v>275</v>
      </c>
      <c r="B311" t="s">
        <v>401</v>
      </c>
      <c r="C311">
        <v>10.7144203186035</v>
      </c>
      <c r="D311">
        <v>10.7144203186035</v>
      </c>
      <c r="E311">
        <v>10.7363996505737</v>
      </c>
      <c r="F311">
        <v>10.596630096435501</v>
      </c>
      <c r="G311">
        <v>283</v>
      </c>
      <c r="H311">
        <v>658</v>
      </c>
      <c r="I311">
        <v>941</v>
      </c>
      <c r="J311">
        <v>10.679960250854499</v>
      </c>
      <c r="K311">
        <v>10.5572700500488</v>
      </c>
      <c r="L311">
        <v>10.618650436401399</v>
      </c>
      <c r="M311">
        <v>10.646639823913601</v>
      </c>
      <c r="N311">
        <v>16.953340530395501</v>
      </c>
      <c r="O311">
        <v>42.263225555419901</v>
      </c>
      <c r="P311">
        <v>1890.97094726562</v>
      </c>
      <c r="Q311">
        <v>0.27156430482864402</v>
      </c>
      <c r="R311">
        <v>0.83639138936996504</v>
      </c>
      <c r="S311">
        <v>1.7394600436091399E-2</v>
      </c>
      <c r="T311">
        <v>7.7271699905395494E-2</v>
      </c>
      <c r="U311">
        <v>4.0772899985313402E-2</v>
      </c>
      <c r="V311">
        <v>6.01852983236313E-2</v>
      </c>
      <c r="W311">
        <v>3.8027639389038099</v>
      </c>
      <c r="X311">
        <v>3.9302420616149898</v>
      </c>
      <c r="Y311">
        <v>9.0910997241735493E-3</v>
      </c>
      <c r="Z311">
        <v>-0.23559269309043901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9.0910997241735493E-3</v>
      </c>
      <c r="AH311" t="s">
        <v>127</v>
      </c>
      <c r="AI311">
        <v>-0.14758010208606701</v>
      </c>
      <c r="AJ311" s="6">
        <v>10.679960250854499</v>
      </c>
      <c r="AK311">
        <v>-0.13848909735679599</v>
      </c>
      <c r="AL311">
        <v>-0.13848909735679599</v>
      </c>
      <c r="AM311">
        <v>0.27156430482864402</v>
      </c>
      <c r="AN311" s="6">
        <v>10.679960250854499</v>
      </c>
      <c r="AU311" s="9">
        <f t="shared" si="53"/>
        <v>1.2805916411229505E-3</v>
      </c>
      <c r="AV311" s="9">
        <f t="shared" si="54"/>
        <v>0.12269020080569959</v>
      </c>
      <c r="AW311" s="9">
        <f t="shared" si="55"/>
        <v>6.5293017909314214E-4</v>
      </c>
      <c r="AX311" s="9">
        <f t="shared" si="65"/>
        <v>10.5572700500488</v>
      </c>
      <c r="AY311" s="9">
        <f t="shared" si="56"/>
        <v>10.679960250854499</v>
      </c>
      <c r="AZ311" s="9">
        <f t="shared" si="57"/>
        <v>6.2766146202980835E-4</v>
      </c>
      <c r="BB311" s="9">
        <f t="shared" si="58"/>
        <v>1.5711604559947518E-4</v>
      </c>
      <c r="BC311" s="9">
        <f t="shared" si="66"/>
        <v>6.8931602245130286E-3</v>
      </c>
      <c r="BD311" s="9">
        <f t="shared" si="59"/>
        <v>7.7007910814436178E-5</v>
      </c>
      <c r="BE311" s="9">
        <f t="shared" si="60"/>
        <v>6.9732683592980673E-3</v>
      </c>
    </row>
    <row r="312" spans="1:59" x14ac:dyDescent="0.35">
      <c r="A312">
        <v>754</v>
      </c>
      <c r="B312" t="s">
        <v>325</v>
      </c>
      <c r="C312">
        <v>10.7789602279663</v>
      </c>
      <c r="D312">
        <v>10.7144203186035</v>
      </c>
      <c r="E312">
        <v>10.7385702133179</v>
      </c>
      <c r="F312">
        <v>10.3254804611206</v>
      </c>
      <c r="G312">
        <v>5</v>
      </c>
      <c r="H312">
        <v>36</v>
      </c>
      <c r="I312">
        <v>41</v>
      </c>
      <c r="J312">
        <v>10.677490234375</v>
      </c>
      <c r="K312">
        <v>10.3868598937988</v>
      </c>
      <c r="L312">
        <v>10.7444200515747</v>
      </c>
      <c r="M312">
        <v>10.6496696472168</v>
      </c>
      <c r="N312">
        <v>16.308830261230501</v>
      </c>
      <c r="O312">
        <v>44.6231498718262</v>
      </c>
      <c r="P312">
        <v>2111.61596679688</v>
      </c>
      <c r="Q312">
        <v>9.5721296966075897E-2</v>
      </c>
      <c r="R312">
        <v>0.80499178171157804</v>
      </c>
      <c r="S312">
        <v>6.1162900179624599E-2</v>
      </c>
      <c r="T312">
        <v>7.9539202153682695E-2</v>
      </c>
      <c r="U312">
        <v>5.8420199900865603E-2</v>
      </c>
      <c r="V312">
        <v>2.2490400820970501E-2</v>
      </c>
      <c r="W312">
        <v>3.7209599018096902</v>
      </c>
      <c r="X312">
        <v>3.9327750205993701</v>
      </c>
      <c r="Y312">
        <v>-0.212254703044891</v>
      </c>
      <c r="Z312">
        <v>-0.15386390686035201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-0.212254703044891</v>
      </c>
      <c r="AH312" t="s">
        <v>127</v>
      </c>
      <c r="AI312">
        <v>-0.14758010208606701</v>
      </c>
      <c r="AJ312" s="6">
        <v>10.677490234375</v>
      </c>
      <c r="AL312">
        <v>-0.35983479022979697</v>
      </c>
      <c r="AM312">
        <v>9.5721296966075897E-2</v>
      </c>
      <c r="AN312" s="6">
        <v>10.677490234375</v>
      </c>
      <c r="AU312" s="9">
        <f t="shared" si="53"/>
        <v>7.0062764559918259E-5</v>
      </c>
      <c r="AV312" s="9">
        <f t="shared" si="54"/>
        <v>0.2906303405762003</v>
      </c>
      <c r="AW312" s="9">
        <f t="shared" si="55"/>
        <v>5.8973339435716696E-5</v>
      </c>
      <c r="AX312" s="9">
        <f t="shared" si="65"/>
        <v>10.3868598937988</v>
      </c>
      <c r="AY312" s="9">
        <f t="shared" si="56"/>
        <v>10.677490234375</v>
      </c>
      <c r="AZ312" s="9">
        <f t="shared" si="57"/>
        <v>1.1089425124201562E-5</v>
      </c>
      <c r="BB312" s="9">
        <f t="shared" si="58"/>
        <v>2.0362365125759179E-5</v>
      </c>
      <c r="BC312" s="9">
        <f t="shared" si="66"/>
        <v>6.1254781418822884E-4</v>
      </c>
      <c r="BD312" s="9">
        <f t="shared" si="59"/>
        <v>3.2229234006409721E-6</v>
      </c>
      <c r="BE312" s="9">
        <f t="shared" si="60"/>
        <v>6.2968725591334713E-4</v>
      </c>
    </row>
    <row r="313" spans="1:59" x14ac:dyDescent="0.35">
      <c r="A313">
        <v>360</v>
      </c>
      <c r="B313" t="s">
        <v>374</v>
      </c>
      <c r="C313">
        <v>10.4133100509644</v>
      </c>
      <c r="D313">
        <v>10.425250053405801</v>
      </c>
      <c r="E313">
        <v>10.596630096435501</v>
      </c>
      <c r="F313">
        <v>10.3734903335571</v>
      </c>
      <c r="G313">
        <v>1904</v>
      </c>
      <c r="H313">
        <v>789</v>
      </c>
      <c r="I313">
        <v>2693</v>
      </c>
      <c r="J313">
        <v>10.6760101318359</v>
      </c>
      <c r="K313">
        <v>10.436180114746101</v>
      </c>
      <c r="L313">
        <v>10.4986000061035</v>
      </c>
      <c r="M313">
        <v>10.5053901672363</v>
      </c>
      <c r="N313">
        <v>16.678350448608398</v>
      </c>
      <c r="O313">
        <v>42.382190704345703</v>
      </c>
      <c r="P313">
        <v>1901.10705566406</v>
      </c>
      <c r="Q313">
        <v>0.71145182847976696</v>
      </c>
      <c r="R313">
        <v>0.54885840415954601</v>
      </c>
      <c r="S313">
        <v>1.88219007104635E-2</v>
      </c>
      <c r="T313">
        <v>0.22398750483989699</v>
      </c>
      <c r="U313">
        <v>9.7044400870800004E-2</v>
      </c>
      <c r="V313">
        <v>0.178107500076294</v>
      </c>
      <c r="W313">
        <v>3.7563099861145002</v>
      </c>
      <c r="X313">
        <v>3.9386439323425302</v>
      </c>
      <c r="Y313">
        <v>-4.8593498766422299E-2</v>
      </c>
      <c r="Z313">
        <v>-0.211237907409668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-4.8593498766422299E-2</v>
      </c>
      <c r="AH313" t="s">
        <v>127</v>
      </c>
      <c r="AI313">
        <v>-0.14758010208606701</v>
      </c>
      <c r="AJ313" s="6">
        <v>10.6760101318359</v>
      </c>
      <c r="AK313">
        <v>-0.19617359340190901</v>
      </c>
      <c r="AL313">
        <v>-0.19617359340190901</v>
      </c>
      <c r="AM313">
        <v>0.71145182847976696</v>
      </c>
      <c r="AN313" s="6">
        <v>10.6760101318359</v>
      </c>
      <c r="AU313" s="9">
        <f t="shared" si="53"/>
        <v>1.5355422566048751E-3</v>
      </c>
      <c r="AV313" s="9">
        <f t="shared" si="54"/>
        <v>0.23983001708979934</v>
      </c>
      <c r="AW313" s="9">
        <f t="shared" si="55"/>
        <v>-2.6873108306910793E-3</v>
      </c>
      <c r="AX313" s="9">
        <f t="shared" si="65"/>
        <v>10.436180114746101</v>
      </c>
      <c r="AY313" s="9">
        <f t="shared" si="56"/>
        <v>10.6760101318359</v>
      </c>
      <c r="AZ313" s="9">
        <f t="shared" si="57"/>
        <v>4.2228530872959547E-3</v>
      </c>
      <c r="BB313" s="9">
        <f t="shared" si="58"/>
        <v>3.6826912564365624E-4</v>
      </c>
      <c r="BC313" s="9">
        <f t="shared" si="66"/>
        <v>-2.8045259853400069E-2</v>
      </c>
      <c r="BD313" s="9">
        <f t="shared" si="59"/>
        <v>1.0127669280939008E-3</v>
      </c>
      <c r="BE313" s="9">
        <f t="shared" si="60"/>
        <v>-2.8689757655850311E-2</v>
      </c>
    </row>
    <row r="314" spans="1:59" x14ac:dyDescent="0.35">
      <c r="A314">
        <v>276</v>
      </c>
      <c r="B314" t="s">
        <v>404</v>
      </c>
      <c r="C314">
        <v>10.6454200744629</v>
      </c>
      <c r="D314">
        <v>10.596630096435501</v>
      </c>
      <c r="E314">
        <v>10.7144203186035</v>
      </c>
      <c r="F314">
        <v>10.4631004333496</v>
      </c>
      <c r="G314">
        <v>57</v>
      </c>
      <c r="H314">
        <v>103</v>
      </c>
      <c r="I314">
        <v>160</v>
      </c>
      <c r="J314">
        <v>10.674110412597701</v>
      </c>
      <c r="K314">
        <v>10.5357503890991</v>
      </c>
      <c r="L314">
        <v>10.647279739379901</v>
      </c>
      <c r="M314">
        <v>10.6305999755859</v>
      </c>
      <c r="N314">
        <v>16.624879837036101</v>
      </c>
      <c r="O314">
        <v>39.929908752441399</v>
      </c>
      <c r="P314">
        <v>1694.97399902344</v>
      </c>
      <c r="Q314">
        <v>0.31452551484107999</v>
      </c>
      <c r="R314">
        <v>0.79967838525772095</v>
      </c>
      <c r="S314">
        <v>3.0397400259971601E-2</v>
      </c>
      <c r="T314">
        <v>6.2402699142694501E-2</v>
      </c>
      <c r="U314">
        <v>9.01371985673904E-2</v>
      </c>
      <c r="V314">
        <v>6.8482100963592502E-2</v>
      </c>
      <c r="W314">
        <v>3.8318560123443599</v>
      </c>
      <c r="X314">
        <v>3.9221930503845202</v>
      </c>
      <c r="Y314">
        <v>7.9118996858596802E-2</v>
      </c>
      <c r="Z314">
        <v>-0.21806520223617601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7.9118996858596802E-2</v>
      </c>
      <c r="AH314" t="s">
        <v>127</v>
      </c>
      <c r="AI314">
        <v>-0.14758010208606701</v>
      </c>
      <c r="AJ314" s="6">
        <v>10.674110412597701</v>
      </c>
      <c r="AK314">
        <v>-6.84612020850182E-2</v>
      </c>
      <c r="AL314">
        <v>-6.84612020850182E-2</v>
      </c>
      <c r="AM314">
        <v>0.31452551484107999</v>
      </c>
      <c r="AN314" s="6">
        <v>10.674110412597701</v>
      </c>
      <c r="AU314" s="9">
        <f t="shared" si="53"/>
        <v>2.0045735415754392E-4</v>
      </c>
      <c r="AV314" s="9">
        <f t="shared" si="54"/>
        <v>0.13836002349860088</v>
      </c>
      <c r="AW314" s="9">
        <f t="shared" si="55"/>
        <v>7.4037907741646115E-5</v>
      </c>
      <c r="AX314" s="9">
        <f t="shared" si="65"/>
        <v>10.5357503890991</v>
      </c>
      <c r="AY314" s="9">
        <f t="shared" si="56"/>
        <v>10.674110412597701</v>
      </c>
      <c r="AZ314" s="9">
        <f t="shared" si="57"/>
        <v>1.264194464158978E-4</v>
      </c>
      <c r="BB314" s="9">
        <f t="shared" si="58"/>
        <v>2.7735284231705136E-5</v>
      </c>
      <c r="BC314" s="9">
        <f t="shared" si="66"/>
        <v>7.800449152971313E-4</v>
      </c>
      <c r="BD314" s="9">
        <f t="shared" si="59"/>
        <v>1.7491397576783736E-5</v>
      </c>
      <c r="BE314" s="9">
        <f t="shared" si="60"/>
        <v>7.9028880195205272E-4</v>
      </c>
    </row>
    <row r="315" spans="1:59" x14ac:dyDescent="0.35">
      <c r="A315">
        <v>952</v>
      </c>
      <c r="B315" t="s">
        <v>356</v>
      </c>
      <c r="C315">
        <v>10.404259681701699</v>
      </c>
      <c r="D315">
        <v>10.6454200744629</v>
      </c>
      <c r="E315">
        <v>10.6454200744629</v>
      </c>
      <c r="G315">
        <v>0</v>
      </c>
      <c r="H315">
        <v>28</v>
      </c>
      <c r="I315">
        <v>28</v>
      </c>
      <c r="J315">
        <v>10.669630050659199</v>
      </c>
      <c r="L315">
        <v>10.619179725646999</v>
      </c>
      <c r="M315">
        <v>10.669630050659199</v>
      </c>
      <c r="N315">
        <v>16.3131294250488</v>
      </c>
      <c r="O315">
        <v>38.031471252441399</v>
      </c>
      <c r="P315">
        <v>1507.08898925781</v>
      </c>
      <c r="Q315">
        <v>0</v>
      </c>
      <c r="R315">
        <v>1</v>
      </c>
      <c r="S315">
        <v>0</v>
      </c>
      <c r="T315">
        <v>0</v>
      </c>
      <c r="U315">
        <v>1.5864800661802299E-2</v>
      </c>
      <c r="V315">
        <v>0</v>
      </c>
      <c r="W315">
        <v>3.8217020034789999</v>
      </c>
      <c r="X315">
        <v>3.8915889263153098</v>
      </c>
      <c r="Z315">
        <v>-0.16801400482654599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 t="s">
        <v>127</v>
      </c>
      <c r="AI315">
        <v>-0.14758010208606701</v>
      </c>
      <c r="AJ315" s="6">
        <v>10.669630050659199</v>
      </c>
      <c r="AM315">
        <v>0</v>
      </c>
      <c r="AN315" s="6">
        <v>10.669630050659199</v>
      </c>
      <c r="AU315" s="9">
        <f t="shared" si="53"/>
        <v>5.4493261324380871E-5</v>
      </c>
      <c r="AV315" s="9">
        <f t="shared" si="54"/>
        <v>10.669630050659199</v>
      </c>
      <c r="AW315" s="9">
        <f t="shared" si="55"/>
        <v>5.4493261324380871E-5</v>
      </c>
      <c r="AX315" s="9">
        <f t="shared" si="65"/>
        <v>0</v>
      </c>
      <c r="AY315" s="9">
        <f t="shared" si="56"/>
        <v>10.669630050659199</v>
      </c>
      <c r="AZ315" s="9">
        <f t="shared" si="57"/>
        <v>0</v>
      </c>
      <c r="BB315" s="9">
        <f t="shared" si="58"/>
        <v>5.8142293858503885E-4</v>
      </c>
      <c r="BC315" s="9">
        <f t="shared" si="66"/>
        <v>0</v>
      </c>
      <c r="BD315" s="9">
        <f t="shared" si="59"/>
        <v>0</v>
      </c>
      <c r="BE315" s="9">
        <f t="shared" si="60"/>
        <v>5.8142293858503885E-4</v>
      </c>
    </row>
    <row r="316" spans="1:59" x14ac:dyDescent="0.35">
      <c r="A316">
        <v>204</v>
      </c>
      <c r="B316" t="s">
        <v>304</v>
      </c>
      <c r="C316">
        <v>10.6919498443604</v>
      </c>
      <c r="D316">
        <v>10.7144203186035</v>
      </c>
      <c r="E316">
        <v>10.7144203186035</v>
      </c>
      <c r="F316">
        <v>10.596630096435501</v>
      </c>
      <c r="G316">
        <v>961</v>
      </c>
      <c r="H316">
        <v>6320</v>
      </c>
      <c r="I316">
        <v>7281</v>
      </c>
      <c r="J316">
        <v>10.6680898666382</v>
      </c>
      <c r="K316">
        <v>10.5837497711182</v>
      </c>
      <c r="L316">
        <v>10.634559631347701</v>
      </c>
      <c r="M316">
        <v>10.656689643859901</v>
      </c>
      <c r="N316">
        <v>17.629379272460898</v>
      </c>
      <c r="O316">
        <v>45.429832458496101</v>
      </c>
      <c r="P316">
        <v>2161.38989257812</v>
      </c>
      <c r="Q316">
        <v>0.13522739708423601</v>
      </c>
      <c r="R316">
        <v>0.83463937044143699</v>
      </c>
      <c r="S316">
        <v>1.36709995567799E-2</v>
      </c>
      <c r="T316">
        <v>8.1395097076892894E-2</v>
      </c>
      <c r="U316">
        <v>4.1115399450063699E-2</v>
      </c>
      <c r="V316">
        <v>5.7662900537252398E-2</v>
      </c>
      <c r="W316">
        <v>3.8784010410308798</v>
      </c>
      <c r="X316">
        <v>3.94424700737</v>
      </c>
      <c r="Y316">
        <v>9.5144197344779996E-2</v>
      </c>
      <c r="Z316">
        <v>-0.39281749725341802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9.5144197344779996E-2</v>
      </c>
      <c r="AH316" t="s">
        <v>127</v>
      </c>
      <c r="AI316">
        <v>-0.14758010208606701</v>
      </c>
      <c r="AJ316" s="6">
        <v>10.6680898666382</v>
      </c>
      <c r="AK316">
        <v>-5.2435901015996898E-2</v>
      </c>
      <c r="AL316">
        <v>-5.2435901015996898E-2</v>
      </c>
      <c r="AM316">
        <v>0.13522739708423601</v>
      </c>
      <c r="AN316" s="6">
        <v>10.6680898666382</v>
      </c>
      <c r="AU316" s="9">
        <f t="shared" si="53"/>
        <v>1.2299907556074539E-2</v>
      </c>
      <c r="AV316" s="9">
        <f t="shared" si="54"/>
        <v>8.4340095519999991E-2</v>
      </c>
      <c r="AW316" s="9">
        <f t="shared" si="55"/>
        <v>1.0168520047202999E-2</v>
      </c>
      <c r="AX316" s="9">
        <f t="shared" si="65"/>
        <v>10.5837497711182</v>
      </c>
      <c r="AY316" s="9">
        <f t="shared" si="56"/>
        <v>10.6680898666382</v>
      </c>
      <c r="AZ316" s="9">
        <f t="shared" si="57"/>
        <v>2.1313875088715402E-3</v>
      </c>
      <c r="BB316" s="9">
        <f t="shared" si="58"/>
        <v>1.0373753781664963E-3</v>
      </c>
      <c r="BC316" s="9">
        <f t="shared" si="66"/>
        <v>0.10762107172219557</v>
      </c>
      <c r="BD316" s="9">
        <f t="shared" si="59"/>
        <v>1.7976142608836052E-4</v>
      </c>
      <c r="BE316" s="9">
        <f t="shared" si="60"/>
        <v>0.1084786856742737</v>
      </c>
    </row>
    <row r="317" spans="1:59" x14ac:dyDescent="0.35">
      <c r="A317">
        <v>622</v>
      </c>
      <c r="B317" t="s">
        <v>348</v>
      </c>
      <c r="C317">
        <v>10.7144203186035</v>
      </c>
      <c r="D317">
        <v>10.596630096435501</v>
      </c>
      <c r="E317">
        <v>10.596630096435501</v>
      </c>
      <c r="G317">
        <v>0</v>
      </c>
      <c r="H317">
        <v>95</v>
      </c>
      <c r="I317">
        <v>95</v>
      </c>
      <c r="J317">
        <v>10.667300224304199</v>
      </c>
      <c r="L317">
        <v>10.643469810485801</v>
      </c>
      <c r="M317">
        <v>10.667300224304199</v>
      </c>
      <c r="N317">
        <v>16.214410781860401</v>
      </c>
      <c r="O317">
        <v>44.322174072265597</v>
      </c>
      <c r="P317">
        <v>2040.81604003906</v>
      </c>
      <c r="Q317">
        <v>0</v>
      </c>
      <c r="R317">
        <v>0.83033198118209794</v>
      </c>
      <c r="S317">
        <v>5.458639934659E-2</v>
      </c>
      <c r="T317">
        <v>2.9169000685215E-2</v>
      </c>
      <c r="U317">
        <v>0.19714879989624001</v>
      </c>
      <c r="V317">
        <v>1.3599700294435E-2</v>
      </c>
      <c r="W317">
        <v>3.8243880271911599</v>
      </c>
      <c r="X317">
        <v>3.9154100418090798</v>
      </c>
      <c r="Z317">
        <v>-0.22816230356693301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 t="s">
        <v>127</v>
      </c>
      <c r="AI317">
        <v>-0.14758010208606701</v>
      </c>
      <c r="AJ317" s="6">
        <v>10.667300224304199</v>
      </c>
      <c r="AM317">
        <v>0</v>
      </c>
      <c r="AN317" s="6">
        <v>10.667300224304199</v>
      </c>
      <c r="AU317" s="9">
        <f t="shared" si="53"/>
        <v>1.8488785092200653E-4</v>
      </c>
      <c r="AV317" s="9">
        <f t="shared" si="54"/>
        <v>10.667300224304199</v>
      </c>
      <c r="AW317" s="9">
        <f t="shared" si="55"/>
        <v>1.8488785092200653E-4</v>
      </c>
      <c r="AX317" s="9">
        <f t="shared" si="65"/>
        <v>0</v>
      </c>
      <c r="AY317" s="9">
        <f t="shared" si="56"/>
        <v>10.667300224304199</v>
      </c>
      <c r="AZ317" s="9">
        <f t="shared" si="57"/>
        <v>0</v>
      </c>
      <c r="BB317" s="9">
        <f t="shared" si="58"/>
        <v>1.9722542136114416E-3</v>
      </c>
      <c r="BC317" s="9">
        <f t="shared" si="66"/>
        <v>0</v>
      </c>
      <c r="BD317" s="9">
        <f t="shared" si="59"/>
        <v>0</v>
      </c>
      <c r="BE317" s="9">
        <f t="shared" si="60"/>
        <v>1.9722542136114416E-3</v>
      </c>
    </row>
    <row r="318" spans="1:59" x14ac:dyDescent="0.35">
      <c r="A318">
        <v>156</v>
      </c>
      <c r="B318" t="s">
        <v>364</v>
      </c>
      <c r="C318">
        <v>10.6454200744629</v>
      </c>
      <c r="D318">
        <v>10.6454200744629</v>
      </c>
      <c r="E318">
        <v>10.7144203186035</v>
      </c>
      <c r="F318">
        <v>10.596630096435501</v>
      </c>
      <c r="G318">
        <v>31</v>
      </c>
      <c r="H318">
        <v>108</v>
      </c>
      <c r="I318">
        <v>139</v>
      </c>
      <c r="J318">
        <v>10.6626901626587</v>
      </c>
      <c r="K318">
        <v>10.618060111999499</v>
      </c>
      <c r="L318">
        <v>10.6418800354004</v>
      </c>
      <c r="M318">
        <v>10.650210380554199</v>
      </c>
      <c r="N318">
        <v>16.268550872802699</v>
      </c>
      <c r="O318">
        <v>38.517562866210902</v>
      </c>
      <c r="P318">
        <v>1575.64099121094</v>
      </c>
      <c r="Q318">
        <v>0.279539585113525</v>
      </c>
      <c r="R318">
        <v>0.84470850229263295</v>
      </c>
      <c r="S318">
        <v>3.6687698215246201E-2</v>
      </c>
      <c r="T318">
        <v>4.6342398971319199E-2</v>
      </c>
      <c r="U318">
        <v>6.4983300864696503E-2</v>
      </c>
      <c r="V318">
        <v>4.9015998840331997E-2</v>
      </c>
      <c r="W318">
        <v>3.7353320121765101</v>
      </c>
      <c r="X318">
        <v>3.9334900379180899</v>
      </c>
      <c r="Y318">
        <v>9.7898401319980594E-2</v>
      </c>
      <c r="Z318">
        <v>-0.128424093127251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9.7898401319980594E-2</v>
      </c>
      <c r="AH318" t="s">
        <v>127</v>
      </c>
      <c r="AI318">
        <v>-0.14758010208606701</v>
      </c>
      <c r="AJ318" s="6">
        <v>10.6626901626587</v>
      </c>
      <c r="AK318">
        <v>-4.9681700766086599E-2</v>
      </c>
      <c r="AL318">
        <v>-4.9681700766086599E-2</v>
      </c>
      <c r="AM318">
        <v>0.279539585113525</v>
      </c>
      <c r="AN318" s="6">
        <v>10.6626901626587</v>
      </c>
      <c r="AU318" s="9">
        <f t="shared" si="53"/>
        <v>2.1018829367975479E-4</v>
      </c>
      <c r="AV318" s="9">
        <f t="shared" si="54"/>
        <v>4.4630050659201004E-2</v>
      </c>
      <c r="AW318" s="9">
        <f t="shared" si="55"/>
        <v>1.4143385790970511E-4</v>
      </c>
      <c r="AX318" s="9">
        <f t="shared" si="65"/>
        <v>10.618060111999499</v>
      </c>
      <c r="AY318" s="9">
        <f t="shared" si="56"/>
        <v>10.6626901626587</v>
      </c>
      <c r="AZ318" s="9">
        <f t="shared" si="57"/>
        <v>6.8754435770049683E-5</v>
      </c>
      <c r="BB318" s="9">
        <f t="shared" si="58"/>
        <v>9.3807141948984744E-6</v>
      </c>
      <c r="BC318" s="9">
        <f t="shared" si="66"/>
        <v>1.5017532051572447E-3</v>
      </c>
      <c r="BD318" s="9">
        <f t="shared" si="59"/>
        <v>3.0685139514620991E-6</v>
      </c>
      <c r="BE318" s="9">
        <f t="shared" si="60"/>
        <v>1.508065405400681E-3</v>
      </c>
      <c r="BG318">
        <f>SUM(I318 * AP318)</f>
        <v>0</v>
      </c>
    </row>
    <row r="319" spans="1:59" x14ac:dyDescent="0.35">
      <c r="A319">
        <v>896</v>
      </c>
      <c r="B319" t="s">
        <v>345</v>
      </c>
      <c r="C319">
        <v>10.596630096435501</v>
      </c>
      <c r="D319">
        <v>10.596630096435501</v>
      </c>
      <c r="E319">
        <v>10.6454200744629</v>
      </c>
      <c r="F319">
        <v>10.5023202896118</v>
      </c>
      <c r="G319">
        <v>316</v>
      </c>
      <c r="H319">
        <v>919</v>
      </c>
      <c r="I319">
        <v>1235</v>
      </c>
      <c r="J319">
        <v>10.6602697372437</v>
      </c>
      <c r="K319">
        <v>10.527179718017599</v>
      </c>
      <c r="L319">
        <v>10.6206197738647</v>
      </c>
      <c r="M319">
        <v>10.6253204345703</v>
      </c>
      <c r="N319">
        <v>16.311080932617202</v>
      </c>
      <c r="O319">
        <v>42.658432006835902</v>
      </c>
      <c r="P319">
        <v>1919.2509765625</v>
      </c>
      <c r="Q319">
        <v>0.262570589780807</v>
      </c>
      <c r="R319">
        <v>0.68489128351211503</v>
      </c>
      <c r="S319">
        <v>2.0301699638366699E-2</v>
      </c>
      <c r="T319">
        <v>0.116498999297619</v>
      </c>
      <c r="U319">
        <v>0.120946496725082</v>
      </c>
      <c r="V319">
        <v>0.144015893340111</v>
      </c>
      <c r="W319">
        <v>3.7665309906005899</v>
      </c>
      <c r="X319">
        <v>3.9350450038909899</v>
      </c>
      <c r="Y319">
        <v>5.0183098763227497E-2</v>
      </c>
      <c r="Z319">
        <v>-0.19926540553569799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5.0183098763227497E-2</v>
      </c>
      <c r="AH319" t="s">
        <v>127</v>
      </c>
      <c r="AI319">
        <v>-0.14758010208606701</v>
      </c>
      <c r="AJ319" s="6">
        <v>10.6602697372437</v>
      </c>
      <c r="AK319">
        <v>-9.7397096455097198E-2</v>
      </c>
      <c r="AL319">
        <v>-9.7397096455097198E-2</v>
      </c>
      <c r="AM319">
        <v>0.262570589780807</v>
      </c>
      <c r="AN319" s="6">
        <v>10.6602697372437</v>
      </c>
      <c r="AU319" s="9">
        <f t="shared" si="53"/>
        <v>1.7885466841823577E-3</v>
      </c>
      <c r="AV319" s="9">
        <f t="shared" si="54"/>
        <v>0.13309001922610086</v>
      </c>
      <c r="AW319" s="9">
        <f t="shared" si="55"/>
        <v>1.0876950163328191E-3</v>
      </c>
      <c r="AX319" s="9">
        <f t="shared" si="65"/>
        <v>10.527179718017599</v>
      </c>
      <c r="AY319" s="9">
        <f t="shared" si="56"/>
        <v>10.6602697372437</v>
      </c>
      <c r="AZ319" s="9">
        <f t="shared" si="57"/>
        <v>7.0085166784953864E-4</v>
      </c>
      <c r="BB319" s="9">
        <f t="shared" si="58"/>
        <v>2.3803771258460894E-4</v>
      </c>
      <c r="BC319" s="9">
        <f t="shared" si="66"/>
        <v>1.1450360915327674E-2</v>
      </c>
      <c r="BD319" s="9">
        <f t="shared" si="59"/>
        <v>9.3276361948739961E-5</v>
      </c>
      <c r="BE319" s="9">
        <f t="shared" si="60"/>
        <v>1.1595122265963544E-2</v>
      </c>
    </row>
    <row r="320" spans="1:59" x14ac:dyDescent="0.35">
      <c r="A320">
        <v>586</v>
      </c>
      <c r="B320" t="s">
        <v>402</v>
      </c>
      <c r="C320">
        <v>10.507800102233899</v>
      </c>
      <c r="D320">
        <v>10.5159702301025</v>
      </c>
      <c r="E320">
        <v>10.596630096435501</v>
      </c>
      <c r="F320">
        <v>10.4716396331787</v>
      </c>
      <c r="G320">
        <v>2633</v>
      </c>
      <c r="H320">
        <v>875</v>
      </c>
      <c r="I320">
        <v>3508</v>
      </c>
      <c r="J320">
        <v>10.6545295715332</v>
      </c>
      <c r="K320">
        <v>10.4809103012085</v>
      </c>
      <c r="L320">
        <v>10.5200300216675</v>
      </c>
      <c r="M320">
        <v>10.5244598388672</v>
      </c>
      <c r="N320">
        <v>16.383760452270501</v>
      </c>
      <c r="O320">
        <v>41.346199035644503</v>
      </c>
      <c r="P320">
        <v>1826.42504882812</v>
      </c>
      <c r="Q320">
        <v>0.74915957450866699</v>
      </c>
      <c r="R320">
        <v>0.70218598842620805</v>
      </c>
      <c r="S320">
        <v>2.2307600826024999E-2</v>
      </c>
      <c r="T320">
        <v>0.14456689357757599</v>
      </c>
      <c r="U320">
        <v>0.103345699608326</v>
      </c>
      <c r="V320">
        <v>0.10181950032711</v>
      </c>
      <c r="W320">
        <v>3.7191200256347701</v>
      </c>
      <c r="X320">
        <v>3.9369249343872101</v>
      </c>
      <c r="Y320">
        <v>9.4619002193212492E-3</v>
      </c>
      <c r="Z320">
        <v>-0.173280298709869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9.4619002193212492E-3</v>
      </c>
      <c r="AH320" t="s">
        <v>127</v>
      </c>
      <c r="AI320">
        <v>-0.14758010208606701</v>
      </c>
      <c r="AJ320" s="6">
        <v>10.6545295715332</v>
      </c>
      <c r="AK320">
        <v>-0.138118296861649</v>
      </c>
      <c r="AL320">
        <v>-0.138118296861649</v>
      </c>
      <c r="AM320">
        <v>0.74915957450866699</v>
      </c>
      <c r="AN320" s="6">
        <v>10.6545295715332</v>
      </c>
      <c r="AU320" s="9">
        <f t="shared" si="53"/>
        <v>1.7029144163869022E-3</v>
      </c>
      <c r="AV320" s="9">
        <f t="shared" si="54"/>
        <v>0.17361927032469993</v>
      </c>
      <c r="AW320" s="9">
        <f t="shared" si="55"/>
        <v>-4.1367768540176405E-3</v>
      </c>
      <c r="AX320" s="9">
        <f t="shared" si="65"/>
        <v>10.4809103012085</v>
      </c>
      <c r="AY320" s="9">
        <f t="shared" si="56"/>
        <v>10.6545295715332</v>
      </c>
      <c r="AZ320" s="9">
        <f t="shared" si="57"/>
        <v>5.8396912704045427E-3</v>
      </c>
      <c r="BB320" s="9">
        <f t="shared" si="58"/>
        <v>2.9565875839850618E-4</v>
      </c>
      <c r="BC320" s="9">
        <f t="shared" si="66"/>
        <v>-4.3357187143074377E-2</v>
      </c>
      <c r="BD320" s="9">
        <f t="shared" si="59"/>
        <v>1.0138829372891567E-3</v>
      </c>
      <c r="BE320" s="9">
        <f t="shared" si="60"/>
        <v>-4.4075411321965026E-2</v>
      </c>
    </row>
    <row r="321" spans="1:57" x14ac:dyDescent="0.35">
      <c r="A321">
        <v>845</v>
      </c>
      <c r="B321" t="s">
        <v>432</v>
      </c>
      <c r="C321">
        <v>10.268130302429199</v>
      </c>
      <c r="D321">
        <v>10.596630096435501</v>
      </c>
      <c r="E321">
        <v>10.7054901123047</v>
      </c>
      <c r="F321">
        <v>9.6803436279296893</v>
      </c>
      <c r="G321">
        <v>4</v>
      </c>
      <c r="H321">
        <v>19</v>
      </c>
      <c r="I321">
        <v>23</v>
      </c>
      <c r="J321">
        <v>10.651309967041</v>
      </c>
      <c r="K321">
        <v>10.069720268249499</v>
      </c>
      <c r="L321">
        <v>10.42041015625</v>
      </c>
      <c r="M321">
        <v>10.549280166626</v>
      </c>
      <c r="N321">
        <v>16.268030166626001</v>
      </c>
      <c r="O321">
        <v>45.379787445068402</v>
      </c>
      <c r="P321">
        <v>2161.07495117188</v>
      </c>
      <c r="Q321">
        <v>0.17542299628257799</v>
      </c>
      <c r="R321">
        <v>0.85084587335586503</v>
      </c>
      <c r="S321">
        <v>4.9866400659084299E-2</v>
      </c>
      <c r="T321">
        <v>5.8325901627540602E-2</v>
      </c>
      <c r="U321">
        <v>0.14024929702281999</v>
      </c>
      <c r="V321">
        <v>0</v>
      </c>
      <c r="W321">
        <v>3.7386560440063499</v>
      </c>
      <c r="X321">
        <v>3.9369759559631299</v>
      </c>
      <c r="Y321">
        <v>-0.111723698675632</v>
      </c>
      <c r="Z321">
        <v>-0.26621440052986101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-0.111723698675632</v>
      </c>
      <c r="AH321" t="s">
        <v>127</v>
      </c>
      <c r="AI321">
        <v>-0.14758010208606701</v>
      </c>
      <c r="AJ321" s="6">
        <v>10.651309967041</v>
      </c>
      <c r="AL321">
        <v>-0.25930389761924699</v>
      </c>
      <c r="AM321">
        <v>0.17542299628257799</v>
      </c>
      <c r="AN321" s="6">
        <v>10.651309967041</v>
      </c>
      <c r="AU321" s="9">
        <f t="shared" si="53"/>
        <v>3.6977570184401303E-5</v>
      </c>
      <c r="AV321" s="9">
        <f t="shared" si="54"/>
        <v>0.58158969879150035</v>
      </c>
      <c r="AW321" s="9">
        <f t="shared" si="55"/>
        <v>2.8106030085040055E-5</v>
      </c>
      <c r="AX321" s="9">
        <f t="shared" si="65"/>
        <v>10.069720268249499</v>
      </c>
      <c r="AY321" s="9">
        <f t="shared" si="56"/>
        <v>10.651309967041</v>
      </c>
      <c r="AZ321" s="9">
        <f t="shared" si="57"/>
        <v>8.8715400993612498E-6</v>
      </c>
      <c r="BB321" s="9">
        <f t="shared" si="58"/>
        <v>2.1505773905587518E-5</v>
      </c>
      <c r="BC321" s="9">
        <f t="shared" si="66"/>
        <v>2.8301986080735803E-4</v>
      </c>
      <c r="BD321" s="9">
        <f t="shared" si="59"/>
        <v>5.1595963342042266E-6</v>
      </c>
      <c r="BE321" s="9">
        <f t="shared" si="60"/>
        <v>2.9936603837874134E-4</v>
      </c>
    </row>
    <row r="322" spans="1:57" x14ac:dyDescent="0.35">
      <c r="A322">
        <v>876</v>
      </c>
      <c r="B322" t="s">
        <v>332</v>
      </c>
      <c r="C322">
        <v>10.581520080566399</v>
      </c>
      <c r="D322">
        <v>10.584059715271</v>
      </c>
      <c r="E322">
        <v>10.6454200744629</v>
      </c>
      <c r="F322">
        <v>10.4631004333496</v>
      </c>
      <c r="G322">
        <v>81</v>
      </c>
      <c r="H322">
        <v>116</v>
      </c>
      <c r="I322">
        <v>197</v>
      </c>
      <c r="J322">
        <v>10.6503801345825</v>
      </c>
      <c r="K322">
        <v>10.517550468444799</v>
      </c>
      <c r="L322">
        <v>10.5607995986938</v>
      </c>
      <c r="M322">
        <v>10.5972003936768</v>
      </c>
      <c r="N322">
        <v>16.316120147705099</v>
      </c>
      <c r="O322">
        <v>41.789520263671903</v>
      </c>
      <c r="P322">
        <v>1852.25305175781</v>
      </c>
      <c r="Q322">
        <v>0.40039920806884799</v>
      </c>
      <c r="R322">
        <v>0.68043911457061801</v>
      </c>
      <c r="S322">
        <v>3.2634701579809203E-2</v>
      </c>
      <c r="T322">
        <v>4.5808400958776502E-2</v>
      </c>
      <c r="U322">
        <v>9.2265501618385301E-2</v>
      </c>
      <c r="V322">
        <v>0.231736496090889</v>
      </c>
      <c r="W322">
        <v>3.73475193977356</v>
      </c>
      <c r="X322">
        <v>3.9376859664917001</v>
      </c>
      <c r="Y322">
        <v>5.8123998343944501E-2</v>
      </c>
      <c r="Z322">
        <v>-0.19204390048980699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5.8123998343944501E-2</v>
      </c>
      <c r="AH322" t="s">
        <v>127</v>
      </c>
      <c r="AI322">
        <v>-0.14758010208606701</v>
      </c>
      <c r="AJ322" s="6">
        <v>10.6503801345825</v>
      </c>
      <c r="AK322">
        <v>-8.9456096291542095E-2</v>
      </c>
      <c r="AL322">
        <v>-8.9456096291542095E-2</v>
      </c>
      <c r="AM322">
        <v>0.40039920806884799</v>
      </c>
      <c r="AN322" s="6">
        <v>10.6503801345825</v>
      </c>
      <c r="AU322" s="9">
        <f t="shared" ref="AU322:AU385" si="67">SUM(H322/$H$471)</f>
        <v>2.2575779691529218E-4</v>
      </c>
      <c r="AV322" s="9">
        <f t="shared" ref="AV322:AV385" si="68">SUM(J322-K322)</f>
        <v>0.13282966613770064</v>
      </c>
      <c r="AW322" s="9">
        <f t="shared" ref="AW322:AW385" si="69">SUM(AU322-AZ322)</f>
        <v>4.6109109903226888E-5</v>
      </c>
      <c r="AX322" s="9">
        <f t="shared" si="65"/>
        <v>10.517550468444799</v>
      </c>
      <c r="AY322" s="9">
        <f t="shared" ref="AY322:AY385" si="70">J322</f>
        <v>10.6503801345825</v>
      </c>
      <c r="AZ322" s="9">
        <f t="shared" ref="AZ322:AZ385" si="71">SUM(G322/$G$471)</f>
        <v>1.7964868701206529E-4</v>
      </c>
      <c r="BB322" s="9">
        <f t="shared" ref="BB322:BB385" si="72">SUM(AU322* AV322)</f>
        <v>2.9987332792241084E-5</v>
      </c>
      <c r="BC322" s="9">
        <f t="shared" si="66"/>
        <v>4.8495489046225667E-4</v>
      </c>
      <c r="BD322" s="9">
        <f t="shared" ref="BD322:BD385" si="73">SUM(AZ322 * AV322)</f>
        <v>2.386267511788891E-5</v>
      </c>
      <c r="BE322" s="9">
        <f t="shared" ref="BE322:BE385" si="74">SUM(AW322 * AY322)</f>
        <v>4.9107954813660886E-4</v>
      </c>
    </row>
    <row r="323" spans="1:57" x14ac:dyDescent="0.35">
      <c r="A323">
        <v>392</v>
      </c>
      <c r="B323" t="s">
        <v>382</v>
      </c>
      <c r="C323">
        <v>10.596630096435501</v>
      </c>
      <c r="D323">
        <v>10.596630096435501</v>
      </c>
      <c r="E323">
        <v>10.596630096435501</v>
      </c>
      <c r="F323">
        <v>10.5453395843506</v>
      </c>
      <c r="G323">
        <v>421</v>
      </c>
      <c r="H323">
        <v>1761</v>
      </c>
      <c r="I323">
        <v>2182</v>
      </c>
      <c r="J323">
        <v>10.6378498077393</v>
      </c>
      <c r="K323">
        <v>10.5460300445557</v>
      </c>
      <c r="L323">
        <v>10.6172895431519</v>
      </c>
      <c r="M323">
        <v>10.6206703186035</v>
      </c>
      <c r="N323">
        <v>16.376359939575199</v>
      </c>
      <c r="O323">
        <v>41.619350433349602</v>
      </c>
      <c r="P323">
        <v>1846.97900390625</v>
      </c>
      <c r="Q323">
        <v>0.18713909387588501</v>
      </c>
      <c r="R323">
        <v>0.665749192237854</v>
      </c>
      <c r="S323">
        <v>3.3982999622821801E-2</v>
      </c>
      <c r="T323">
        <v>0.22205199301242801</v>
      </c>
      <c r="U323">
        <v>8.9793898165225997E-2</v>
      </c>
      <c r="V323">
        <v>5.5441398173570598E-2</v>
      </c>
      <c r="W323">
        <v>3.7538290023803702</v>
      </c>
      <c r="X323">
        <v>3.9386169910430899</v>
      </c>
      <c r="Y323">
        <v>0.10792390257120101</v>
      </c>
      <c r="Z323">
        <v>-0.19269329309463501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0.10792390257120101</v>
      </c>
      <c r="AH323" t="s">
        <v>127</v>
      </c>
      <c r="AI323">
        <v>-0.14758010208606701</v>
      </c>
      <c r="AJ323" s="6">
        <v>10.6378498077393</v>
      </c>
      <c r="AK323">
        <v>-3.9656300097703899E-2</v>
      </c>
      <c r="AL323">
        <v>-3.9656300097703899E-2</v>
      </c>
      <c r="AM323">
        <v>0.18713909387588501</v>
      </c>
      <c r="AN323" s="6">
        <v>10.6378498077393</v>
      </c>
      <c r="AU323" s="9">
        <f t="shared" si="67"/>
        <v>3.4272368997226681E-3</v>
      </c>
      <c r="AV323" s="9">
        <f t="shared" si="68"/>
        <v>9.1819763183600855E-2</v>
      </c>
      <c r="AW323" s="9">
        <f t="shared" si="69"/>
        <v>2.4935073042648965E-3</v>
      </c>
      <c r="AX323" s="9">
        <f t="shared" si="65"/>
        <v>10.5460300445557</v>
      </c>
      <c r="AY323" s="9">
        <f t="shared" si="70"/>
        <v>10.6378498077393</v>
      </c>
      <c r="AZ323" s="9">
        <f t="shared" si="71"/>
        <v>9.3372959545777142E-4</v>
      </c>
      <c r="BB323" s="9">
        <f t="shared" si="72"/>
        <v>3.1468808050663378E-4</v>
      </c>
      <c r="BC323" s="9">
        <f t="shared" si="66"/>
        <v>2.6296602947096688E-2</v>
      </c>
      <c r="BD323" s="9">
        <f t="shared" si="73"/>
        <v>8.5734830332451995E-5</v>
      </c>
      <c r="BE323" s="9">
        <f t="shared" si="74"/>
        <v>2.6525556197270872E-2</v>
      </c>
    </row>
    <row r="324" spans="1:57" x14ac:dyDescent="0.35">
      <c r="A324">
        <v>440</v>
      </c>
      <c r="B324" t="s">
        <v>360</v>
      </c>
      <c r="C324">
        <v>10.596630096435501</v>
      </c>
      <c r="D324">
        <v>10.596630096435501</v>
      </c>
      <c r="E324">
        <v>10.644229888916</v>
      </c>
      <c r="F324">
        <v>10.434120178222701</v>
      </c>
      <c r="G324">
        <v>86</v>
      </c>
      <c r="H324">
        <v>167</v>
      </c>
      <c r="I324">
        <v>253</v>
      </c>
      <c r="J324">
        <v>10.6345300674438</v>
      </c>
      <c r="K324">
        <v>10.4502201080322</v>
      </c>
      <c r="L324">
        <v>10.5354099273682</v>
      </c>
      <c r="M324">
        <v>10.5742702484131</v>
      </c>
      <c r="N324">
        <v>16.2235298156738</v>
      </c>
      <c r="O324">
        <v>42.232368469238303</v>
      </c>
      <c r="P324">
        <v>1891.98498535156</v>
      </c>
      <c r="Q324">
        <v>0.32694208621978799</v>
      </c>
      <c r="R324">
        <v>0.57940697669982899</v>
      </c>
      <c r="S324">
        <v>1.8900800496339801E-2</v>
      </c>
      <c r="T324">
        <v>0.102384798228741</v>
      </c>
      <c r="U324">
        <v>7.0621997117996202E-2</v>
      </c>
      <c r="V324">
        <v>0.28750300407409701</v>
      </c>
      <c r="W324">
        <v>3.6973750591278098</v>
      </c>
      <c r="X324">
        <v>3.9364180564880402</v>
      </c>
      <c r="Y324">
        <v>-6.0332000255584703E-2</v>
      </c>
      <c r="Z324">
        <v>-0.15523299574852001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-6.0332000255584703E-2</v>
      </c>
      <c r="AH324" t="s">
        <v>127</v>
      </c>
      <c r="AI324">
        <v>-0.14758010208606701</v>
      </c>
      <c r="AJ324" s="6">
        <v>10.6345300674438</v>
      </c>
      <c r="AK324">
        <v>-0.20791220664978</v>
      </c>
      <c r="AL324">
        <v>-0.20791220664978</v>
      </c>
      <c r="AM324">
        <v>0.32694208621978799</v>
      </c>
      <c r="AN324" s="6">
        <v>10.6345300674438</v>
      </c>
      <c r="AU324" s="9">
        <f t="shared" si="67"/>
        <v>3.2501338004184302E-4</v>
      </c>
      <c r="AV324" s="9">
        <f t="shared" si="68"/>
        <v>0.18430995941159978</v>
      </c>
      <c r="AW324" s="9">
        <f t="shared" si="69"/>
        <v>1.3427526790557617E-4</v>
      </c>
      <c r="AX324" s="9">
        <f t="shared" si="65"/>
        <v>10.4502201080322</v>
      </c>
      <c r="AY324" s="9">
        <f t="shared" si="70"/>
        <v>10.6345300674438</v>
      </c>
      <c r="AZ324" s="9">
        <f t="shared" si="71"/>
        <v>1.9073811213626685E-4</v>
      </c>
      <c r="BB324" s="9">
        <f t="shared" si="72"/>
        <v>5.9903202883738942E-5</v>
      </c>
      <c r="BC324" s="9">
        <f t="shared" si="66"/>
        <v>1.4032061046782627E-3</v>
      </c>
      <c r="BD324" s="9">
        <f t="shared" si="73"/>
        <v>3.5154933706080513E-5</v>
      </c>
      <c r="BE324" s="9">
        <f t="shared" si="74"/>
        <v>1.4279543738559212E-3</v>
      </c>
    </row>
    <row r="325" spans="1:57" x14ac:dyDescent="0.35">
      <c r="A325">
        <v>552</v>
      </c>
      <c r="B325" t="s">
        <v>331</v>
      </c>
      <c r="C325">
        <v>10.596630096435501</v>
      </c>
      <c r="D325">
        <v>10.596630096435501</v>
      </c>
      <c r="E325">
        <v>10.6454200744629</v>
      </c>
      <c r="F325">
        <v>10.5713195800781</v>
      </c>
      <c r="G325">
        <v>366</v>
      </c>
      <c r="H325">
        <v>376</v>
      </c>
      <c r="I325">
        <v>742</v>
      </c>
      <c r="J325">
        <v>10.6343803405762</v>
      </c>
      <c r="K325">
        <v>10.529029846191399</v>
      </c>
      <c r="L325">
        <v>10.5749502182007</v>
      </c>
      <c r="M325">
        <v>10.581230163574199</v>
      </c>
      <c r="N325">
        <v>16.240259170532202</v>
      </c>
      <c r="O325">
        <v>39.3097534179688</v>
      </c>
      <c r="P325">
        <v>1651.81396484375</v>
      </c>
      <c r="Q325">
        <v>0.50446981191635099</v>
      </c>
      <c r="R325">
        <v>0.78934347629547097</v>
      </c>
      <c r="S325">
        <v>2.3230200633406601E-2</v>
      </c>
      <c r="T325">
        <v>0.139089301228523</v>
      </c>
      <c r="U325">
        <v>8.6301602423191098E-2</v>
      </c>
      <c r="V325">
        <v>3.0876299366354901E-2</v>
      </c>
      <c r="W325">
        <v>3.7621920108795202</v>
      </c>
      <c r="X325">
        <v>3.9394090175628702</v>
      </c>
      <c r="Y325">
        <v>0.101636700332165</v>
      </c>
      <c r="Z325">
        <v>-0.19510839879512801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0.101636700332165</v>
      </c>
      <c r="AH325" t="s">
        <v>127</v>
      </c>
      <c r="AI325">
        <v>-0.14758010208606701</v>
      </c>
      <c r="AJ325" s="6">
        <v>10.6343803405762</v>
      </c>
      <c r="AK325">
        <v>-4.5943401753902401E-2</v>
      </c>
      <c r="AL325">
        <v>-4.5943401753902401E-2</v>
      </c>
      <c r="AM325">
        <v>0.50446981191635099</v>
      </c>
      <c r="AN325" s="6">
        <v>10.6343803405762</v>
      </c>
      <c r="AU325" s="9">
        <f t="shared" si="67"/>
        <v>7.317666520702574E-4</v>
      </c>
      <c r="AV325" s="9">
        <f t="shared" si="68"/>
        <v>0.10535049438480115</v>
      </c>
      <c r="AW325" s="9">
        <f t="shared" si="69"/>
        <v>-7.997926702129688E-5</v>
      </c>
      <c r="AX325" s="9" t="s">
        <v>2764</v>
      </c>
      <c r="AY325" s="9">
        <f t="shared" si="70"/>
        <v>10.6343803405762</v>
      </c>
      <c r="AZ325" s="9">
        <f t="shared" si="71"/>
        <v>8.1174591909155428E-4</v>
      </c>
      <c r="BB325" s="9">
        <f t="shared" si="72"/>
        <v>7.7091978569912396E-5</v>
      </c>
      <c r="BC325" s="9">
        <v>0</v>
      </c>
      <c r="BD325" s="9">
        <f t="shared" si="73"/>
        <v>8.5517833891140033E-5</v>
      </c>
      <c r="BE325" s="9">
        <f t="shared" si="74"/>
        <v>-8.5052994486497396E-4</v>
      </c>
    </row>
    <row r="326" spans="1:57" x14ac:dyDescent="0.35">
      <c r="A326">
        <v>630</v>
      </c>
      <c r="B326" t="s">
        <v>346</v>
      </c>
      <c r="C326">
        <v>10.4631004333496</v>
      </c>
      <c r="D326">
        <v>10.4631004333496</v>
      </c>
      <c r="E326">
        <v>10.4631004333496</v>
      </c>
      <c r="G326">
        <v>0</v>
      </c>
      <c r="H326">
        <v>6</v>
      </c>
      <c r="I326">
        <v>6</v>
      </c>
      <c r="J326">
        <v>10.632740020751999</v>
      </c>
      <c r="L326">
        <v>10.632740020751999</v>
      </c>
      <c r="M326">
        <v>10.632740020751999</v>
      </c>
      <c r="N326">
        <v>16</v>
      </c>
      <c r="O326">
        <v>36.492824554443402</v>
      </c>
      <c r="P326">
        <v>1435.07702636719</v>
      </c>
      <c r="Q326">
        <v>0</v>
      </c>
      <c r="R326">
        <v>0.61004781723022505</v>
      </c>
      <c r="S326">
        <v>0.18660290539264701</v>
      </c>
      <c r="T326">
        <v>0.20334930717945099</v>
      </c>
      <c r="U326">
        <v>0</v>
      </c>
      <c r="V326">
        <v>0</v>
      </c>
      <c r="W326">
        <v>3.8118851184845002</v>
      </c>
      <c r="X326">
        <v>3.9479129314422599</v>
      </c>
      <c r="Z326">
        <v>-0.12125380337238301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t="s">
        <v>127</v>
      </c>
      <c r="AI326">
        <v>-0.14758010208606701</v>
      </c>
      <c r="AJ326" s="6">
        <v>10.632740020751999</v>
      </c>
      <c r="AM326">
        <v>0</v>
      </c>
      <c r="AN326" s="6">
        <v>10.632740020751999</v>
      </c>
      <c r="AU326" s="9">
        <f t="shared" si="67"/>
        <v>1.1677127426653043E-5</v>
      </c>
      <c r="AV326" s="9">
        <f t="shared" si="68"/>
        <v>10.632740020751999</v>
      </c>
      <c r="AW326" s="9">
        <f t="shared" si="69"/>
        <v>1.1677127426653043E-5</v>
      </c>
      <c r="AX326" s="9" t="s">
        <v>2764</v>
      </c>
      <c r="AY326" s="9">
        <f t="shared" si="70"/>
        <v>10.632740020751999</v>
      </c>
      <c r="AZ326" s="9">
        <f t="shared" si="71"/>
        <v>0</v>
      </c>
      <c r="BB326" s="9">
        <f t="shared" si="72"/>
        <v>1.2415986011679462E-4</v>
      </c>
      <c r="BC326" s="9">
        <v>0</v>
      </c>
      <c r="BD326" s="9">
        <f t="shared" si="73"/>
        <v>0</v>
      </c>
      <c r="BE326" s="9">
        <f t="shared" si="74"/>
        <v>1.2415986011679462E-4</v>
      </c>
    </row>
    <row r="327" spans="1:57" x14ac:dyDescent="0.35">
      <c r="A327">
        <v>424</v>
      </c>
      <c r="B327" t="s">
        <v>340</v>
      </c>
      <c r="C327">
        <v>10.596630096435501</v>
      </c>
      <c r="D327">
        <v>10.596630096435501</v>
      </c>
      <c r="E327">
        <v>10.596630096435501</v>
      </c>
      <c r="F327">
        <v>10.596630096435501</v>
      </c>
      <c r="G327">
        <v>5</v>
      </c>
      <c r="H327">
        <v>131</v>
      </c>
      <c r="I327">
        <v>136</v>
      </c>
      <c r="J327">
        <v>10.628620147705099</v>
      </c>
      <c r="K327">
        <v>10.5781297683716</v>
      </c>
      <c r="L327">
        <v>10.5919799804688</v>
      </c>
      <c r="M327">
        <v>10.6269998550415</v>
      </c>
      <c r="N327">
        <v>16.269870758056602</v>
      </c>
      <c r="O327">
        <v>44.097892761230497</v>
      </c>
      <c r="P327">
        <v>2050.99291992188</v>
      </c>
      <c r="Q327">
        <v>3.2102100551128401E-2</v>
      </c>
      <c r="R327">
        <v>0.82794690132141102</v>
      </c>
      <c r="S327">
        <v>3.0731499195098901E-2</v>
      </c>
      <c r="T327">
        <v>7.9065099358558696E-2</v>
      </c>
      <c r="U327">
        <v>8.7433300912380205E-2</v>
      </c>
      <c r="V327">
        <v>6.2256500124931301E-2</v>
      </c>
      <c r="W327">
        <v>3.7960081100463898</v>
      </c>
      <c r="X327">
        <v>3.93847608566284</v>
      </c>
      <c r="Y327">
        <v>0.27371791005134599</v>
      </c>
      <c r="Z327">
        <v>-0.26338779926299999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0.27371791005134599</v>
      </c>
      <c r="AH327" t="s">
        <v>127</v>
      </c>
      <c r="AI327">
        <v>-0.14758010208606701</v>
      </c>
      <c r="AJ327" s="6">
        <v>10.628620147705099</v>
      </c>
      <c r="AL327">
        <v>0.12613779306411699</v>
      </c>
      <c r="AM327">
        <v>3.2102100551128401E-2</v>
      </c>
      <c r="AN327" s="6">
        <v>10.628620147705099</v>
      </c>
      <c r="AU327" s="9">
        <f t="shared" si="67"/>
        <v>2.549506154819248E-4</v>
      </c>
      <c r="AV327" s="9">
        <f t="shared" si="68"/>
        <v>5.0490379333499646E-2</v>
      </c>
      <c r="AW327" s="9">
        <f t="shared" si="69"/>
        <v>2.4386119035772324E-4</v>
      </c>
      <c r="AX327" s="9">
        <f t="shared" ref="AX327:AX373" si="75">K327</f>
        <v>10.5781297683716</v>
      </c>
      <c r="AY327" s="9">
        <f t="shared" si="70"/>
        <v>10.628620147705099</v>
      </c>
      <c r="AZ327" s="9">
        <f t="shared" si="71"/>
        <v>1.1089425124201562E-5</v>
      </c>
      <c r="BB327" s="9">
        <f t="shared" si="72"/>
        <v>1.2872553286991591E-5</v>
      </c>
      <c r="BC327" s="9">
        <f t="shared" ref="BC327:BC373" si="76">SUM(AW327 * AX327)</f>
        <v>2.5795953170735654E-3</v>
      </c>
      <c r="BD327" s="9">
        <f t="shared" si="73"/>
        <v>5.599092811113783E-7</v>
      </c>
      <c r="BE327" s="9">
        <f t="shared" si="74"/>
        <v>2.5919079610794457E-3</v>
      </c>
    </row>
    <row r="328" spans="1:57" x14ac:dyDescent="0.35">
      <c r="A328">
        <v>475</v>
      </c>
      <c r="B328" t="s">
        <v>338</v>
      </c>
      <c r="C328">
        <v>10.5320997238159</v>
      </c>
      <c r="D328">
        <v>10.5453395843506</v>
      </c>
      <c r="E328">
        <v>10.596630096435501</v>
      </c>
      <c r="F328">
        <v>10.3089504241943</v>
      </c>
      <c r="G328">
        <v>20</v>
      </c>
      <c r="H328">
        <v>144</v>
      </c>
      <c r="I328">
        <v>164</v>
      </c>
      <c r="J328">
        <v>10.626629829406699</v>
      </c>
      <c r="K328">
        <v>10.348580360412599</v>
      </c>
      <c r="L328">
        <v>10.583849906921399</v>
      </c>
      <c r="M328">
        <v>10.5949401855469</v>
      </c>
      <c r="N328">
        <v>16.163669586181602</v>
      </c>
      <c r="O328">
        <v>42.538597106933601</v>
      </c>
      <c r="P328">
        <v>1933.501953125</v>
      </c>
      <c r="Q328">
        <v>0.113970197737217</v>
      </c>
      <c r="R328">
        <v>0.92257082462310802</v>
      </c>
      <c r="S328">
        <v>3.4778501838445698E-2</v>
      </c>
      <c r="T328">
        <v>1.13970004022121E-2</v>
      </c>
      <c r="U328">
        <v>0.10116320103406901</v>
      </c>
      <c r="V328">
        <v>1.43930995836854E-2</v>
      </c>
      <c r="W328">
        <v>3.7924940586090101</v>
      </c>
      <c r="X328">
        <v>3.94417500495911</v>
      </c>
      <c r="Y328">
        <v>-9.1509997844696003E-2</v>
      </c>
      <c r="Z328">
        <v>-0.23789960145950301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-9.1509997844696003E-2</v>
      </c>
      <c r="AH328" t="s">
        <v>127</v>
      </c>
      <c r="AI328">
        <v>-0.14758010208606701</v>
      </c>
      <c r="AJ328" s="6">
        <v>10.626629829406699</v>
      </c>
      <c r="AL328">
        <v>-0.23909009993076299</v>
      </c>
      <c r="AM328">
        <v>0.113970197737217</v>
      </c>
      <c r="AN328" s="6">
        <v>10.626629829406699</v>
      </c>
      <c r="AU328" s="9">
        <f t="shared" si="67"/>
        <v>2.8025105823967304E-4</v>
      </c>
      <c r="AV328" s="9">
        <f t="shared" si="68"/>
        <v>0.27804946899409977</v>
      </c>
      <c r="AW328" s="9">
        <f t="shared" si="69"/>
        <v>2.3589335774286678E-4</v>
      </c>
      <c r="AX328" s="9">
        <f t="shared" si="75"/>
        <v>10.348580360412599</v>
      </c>
      <c r="AY328" s="9">
        <f t="shared" si="70"/>
        <v>10.626629829406699</v>
      </c>
      <c r="AZ328" s="9">
        <f t="shared" si="71"/>
        <v>4.4357700496806247E-5</v>
      </c>
      <c r="BB328" s="9">
        <f t="shared" si="72"/>
        <v>7.7923657928575613E-5</v>
      </c>
      <c r="BC328" s="9">
        <f t="shared" si="76"/>
        <v>2.4411613690896146E-3</v>
      </c>
      <c r="BD328" s="9">
        <f t="shared" si="73"/>
        <v>1.2333635068936292E-5</v>
      </c>
      <c r="BE328" s="9">
        <f t="shared" si="74"/>
        <v>2.5067513919492541E-3</v>
      </c>
    </row>
    <row r="329" spans="1:57" x14ac:dyDescent="0.35">
      <c r="A329">
        <v>401</v>
      </c>
      <c r="B329" t="s">
        <v>359</v>
      </c>
      <c r="C329">
        <v>10.4631004333496</v>
      </c>
      <c r="D329">
        <v>10.4631004333496</v>
      </c>
      <c r="E329">
        <v>10.596630096435501</v>
      </c>
      <c r="F329">
        <v>10.3734903335571</v>
      </c>
      <c r="G329">
        <v>515</v>
      </c>
      <c r="H329">
        <v>665</v>
      </c>
      <c r="I329">
        <v>1180</v>
      </c>
      <c r="J329">
        <v>10.624609947204601</v>
      </c>
      <c r="K329">
        <v>10.3555402755737</v>
      </c>
      <c r="L329">
        <v>10.4952201843262</v>
      </c>
      <c r="M329">
        <v>10.5130100250244</v>
      </c>
      <c r="N329">
        <v>16.2883205413818</v>
      </c>
      <c r="O329">
        <v>39.6194877624512</v>
      </c>
      <c r="P329">
        <v>1668.82299804688</v>
      </c>
      <c r="Q329">
        <v>0.414752006530762</v>
      </c>
      <c r="R329">
        <v>0.73914772272109996</v>
      </c>
      <c r="S329">
        <v>1.5853300690650898E-2</v>
      </c>
      <c r="T329">
        <v>9.5931701362132998E-2</v>
      </c>
      <c r="U329">
        <v>0.112114399671555</v>
      </c>
      <c r="V329">
        <v>0.114335402846336</v>
      </c>
      <c r="W329">
        <v>3.81720995903015</v>
      </c>
      <c r="X329">
        <v>3.9371480941772501</v>
      </c>
      <c r="Y329">
        <v>-4.6504601836204501E-2</v>
      </c>
      <c r="Z329">
        <v>-0.24835440516471899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-4.6504601836204501E-2</v>
      </c>
      <c r="AH329" t="s">
        <v>127</v>
      </c>
      <c r="AI329">
        <v>-0.14758010208606701</v>
      </c>
      <c r="AJ329" s="6">
        <v>10.624609947204601</v>
      </c>
      <c r="AK329">
        <v>-0.19408470392227201</v>
      </c>
      <c r="AL329">
        <v>-0.19408470392227201</v>
      </c>
      <c r="AM329">
        <v>0.414752006530762</v>
      </c>
      <c r="AN329" s="6">
        <v>10.624609947204601</v>
      </c>
      <c r="AU329" s="9">
        <f t="shared" si="67"/>
        <v>1.2942149564540456E-3</v>
      </c>
      <c r="AV329" s="9">
        <f t="shared" si="68"/>
        <v>0.26906967163090023</v>
      </c>
      <c r="AW329" s="9">
        <f t="shared" si="69"/>
        <v>1.5200416866128488E-4</v>
      </c>
      <c r="AX329" s="9">
        <f t="shared" si="75"/>
        <v>10.3555402755737</v>
      </c>
      <c r="AY329" s="9">
        <f t="shared" si="70"/>
        <v>10.624609947204601</v>
      </c>
      <c r="AZ329" s="9">
        <f t="shared" si="71"/>
        <v>1.1422107877927608E-3</v>
      </c>
      <c r="BB329" s="9">
        <f t="shared" si="72"/>
        <v>3.4823399335288989E-4</v>
      </c>
      <c r="BC329" s="9">
        <f t="shared" si="76"/>
        <v>1.5740852906270333E-3</v>
      </c>
      <c r="BD329" s="9">
        <f t="shared" si="73"/>
        <v>3.0733428160467001E-4</v>
      </c>
      <c r="BE329" s="9">
        <f t="shared" si="74"/>
        <v>1.6149850023752532E-3</v>
      </c>
    </row>
    <row r="330" spans="1:57" x14ac:dyDescent="0.35">
      <c r="A330">
        <v>531</v>
      </c>
      <c r="B330" t="s">
        <v>507</v>
      </c>
      <c r="C330">
        <v>10.5453395843506</v>
      </c>
      <c r="D330">
        <v>10.5453395843506</v>
      </c>
      <c r="E330">
        <v>10.6919498443604</v>
      </c>
      <c r="F330">
        <v>10.5453395843506</v>
      </c>
      <c r="G330">
        <v>318</v>
      </c>
      <c r="H330">
        <v>152</v>
      </c>
      <c r="I330">
        <v>470</v>
      </c>
      <c r="J330">
        <v>10.623120307922401</v>
      </c>
      <c r="K330">
        <v>10.556989669799799</v>
      </c>
      <c r="L330">
        <v>10.562990188598601</v>
      </c>
      <c r="M330">
        <v>10.5781002044678</v>
      </c>
      <c r="N330">
        <v>16.568809509277301</v>
      </c>
      <c r="O330">
        <v>40.038665771484403</v>
      </c>
      <c r="P330">
        <v>1720.751953125</v>
      </c>
      <c r="Q330">
        <v>0.680664002895355</v>
      </c>
      <c r="R330">
        <v>0.70570921897888195</v>
      </c>
      <c r="S330">
        <v>1.51963997632265E-2</v>
      </c>
      <c r="T330">
        <v>0.162139803171158</v>
      </c>
      <c r="U330">
        <v>8.8100597262382493E-2</v>
      </c>
      <c r="V330">
        <v>8.5676901042461395E-2</v>
      </c>
      <c r="W330">
        <v>3.7398009300231898</v>
      </c>
      <c r="X330">
        <v>3.9375801086425799</v>
      </c>
      <c r="Y330">
        <v>0.16365359723567999</v>
      </c>
      <c r="Z330">
        <v>-0.23980329930782299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0.16365359723567999</v>
      </c>
      <c r="AH330" t="s">
        <v>127</v>
      </c>
      <c r="AI330">
        <v>-0.14758010208606701</v>
      </c>
      <c r="AJ330" s="6">
        <v>10.623120307922401</v>
      </c>
      <c r="AK330">
        <v>1.6073500737547899E-2</v>
      </c>
      <c r="AL330">
        <v>1.6073500737547899E-2</v>
      </c>
      <c r="AM330">
        <v>0.680664002895355</v>
      </c>
      <c r="AN330" s="6">
        <v>10.623120307922401</v>
      </c>
      <c r="AU330" s="9">
        <f t="shared" si="67"/>
        <v>2.9582056147521042E-4</v>
      </c>
      <c r="AV330" s="9">
        <f t="shared" si="68"/>
        <v>6.6130638122601226E-2</v>
      </c>
      <c r="AW330" s="9">
        <f t="shared" si="69"/>
        <v>-4.0946687642400893E-4</v>
      </c>
      <c r="AX330" s="9">
        <f t="shared" si="75"/>
        <v>10.556989669799799</v>
      </c>
      <c r="AY330" s="9">
        <f t="shared" si="70"/>
        <v>10.623120307922401</v>
      </c>
      <c r="AZ330" s="9">
        <f t="shared" si="71"/>
        <v>7.0528743789921935E-4</v>
      </c>
      <c r="BB330" s="9">
        <f t="shared" si="72"/>
        <v>1.956280250014185E-5</v>
      </c>
      <c r="BC330" s="9">
        <f t="shared" si="76"/>
        <v>-4.322737584533453E-3</v>
      </c>
      <c r="BD330" s="9">
        <f t="shared" si="73"/>
        <v>4.6641108328129862E-5</v>
      </c>
      <c r="BE330" s="9">
        <f t="shared" si="74"/>
        <v>-4.3498158903614416E-3</v>
      </c>
    </row>
    <row r="331" spans="1:57" x14ac:dyDescent="0.35">
      <c r="A331">
        <v>732</v>
      </c>
      <c r="B331" t="s">
        <v>385</v>
      </c>
      <c r="C331">
        <v>10.7144203186035</v>
      </c>
      <c r="D331">
        <v>10.596630096435501</v>
      </c>
      <c r="E331">
        <v>10.596630096435501</v>
      </c>
      <c r="F331">
        <v>10.7144203186035</v>
      </c>
      <c r="G331">
        <v>4</v>
      </c>
      <c r="H331">
        <v>50</v>
      </c>
      <c r="I331">
        <v>54</v>
      </c>
      <c r="J331">
        <v>10.621279716491699</v>
      </c>
      <c r="K331">
        <v>10.5432395935059</v>
      </c>
      <c r="L331">
        <v>10.615639686584499</v>
      </c>
      <c r="M331">
        <v>10.6168403625488</v>
      </c>
      <c r="N331">
        <v>16.172060012817401</v>
      </c>
      <c r="O331">
        <v>44.505081176757798</v>
      </c>
      <c r="P331">
        <v>2085.00610351562</v>
      </c>
      <c r="Q331">
        <v>5.6852400302886998E-2</v>
      </c>
      <c r="R331">
        <v>0.80722892284393299</v>
      </c>
      <c r="S331">
        <v>0</v>
      </c>
      <c r="T331">
        <v>0.128953292965889</v>
      </c>
      <c r="U331">
        <v>4.0097899734973901E-2</v>
      </c>
      <c r="V331">
        <v>5.2899099886417403E-2</v>
      </c>
      <c r="W331">
        <v>3.7684359550476101</v>
      </c>
      <c r="X331">
        <v>3.9344830513000502</v>
      </c>
      <c r="Y331">
        <v>0.108012102544308</v>
      </c>
      <c r="Z331">
        <v>-0.24779629707336401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0.108012102544308</v>
      </c>
      <c r="AH331" t="s">
        <v>127</v>
      </c>
      <c r="AI331">
        <v>-0.14758010208606701</v>
      </c>
      <c r="AJ331" s="6">
        <v>10.621279716491699</v>
      </c>
      <c r="AL331">
        <v>-3.9567999541759498E-2</v>
      </c>
      <c r="AM331">
        <v>5.6852400302886998E-2</v>
      </c>
      <c r="AN331" s="6">
        <v>10.621279716491699</v>
      </c>
      <c r="AU331" s="9">
        <f t="shared" si="67"/>
        <v>9.7309395222108688E-5</v>
      </c>
      <c r="AV331" s="9">
        <f t="shared" si="68"/>
        <v>7.8040122985798988E-2</v>
      </c>
      <c r="AW331" s="9">
        <f t="shared" si="69"/>
        <v>8.843785512274744E-5</v>
      </c>
      <c r="AX331" s="9">
        <f t="shared" si="75"/>
        <v>10.5432395935059</v>
      </c>
      <c r="AY331" s="9">
        <f t="shared" si="70"/>
        <v>10.621279716491699</v>
      </c>
      <c r="AZ331" s="9">
        <f t="shared" si="71"/>
        <v>8.8715400993612498E-6</v>
      </c>
      <c r="BB331" s="9">
        <f t="shared" si="72"/>
        <v>7.5940371708070822E-6</v>
      </c>
      <c r="BC331" s="9">
        <f t="shared" si="76"/>
        <v>9.3242149569488944E-4</v>
      </c>
      <c r="BD331" s="9">
        <f t="shared" si="73"/>
        <v>6.9233608042759932E-7</v>
      </c>
      <c r="BE331" s="9">
        <f t="shared" si="74"/>
        <v>9.393231967852689E-4</v>
      </c>
    </row>
    <row r="332" spans="1:57" x14ac:dyDescent="0.35">
      <c r="A332">
        <v>676</v>
      </c>
      <c r="B332" t="s">
        <v>403</v>
      </c>
      <c r="C332">
        <v>10.491270065307599</v>
      </c>
      <c r="D332">
        <v>10.4631004333496</v>
      </c>
      <c r="E332">
        <v>10.491270065307599</v>
      </c>
      <c r="F332">
        <v>10.3089504241943</v>
      </c>
      <c r="G332">
        <v>5</v>
      </c>
      <c r="H332">
        <v>47</v>
      </c>
      <c r="I332">
        <v>52</v>
      </c>
      <c r="J332">
        <v>10.620940208435099</v>
      </c>
      <c r="K332">
        <v>10.2538795471191</v>
      </c>
      <c r="L332">
        <v>10.659049987793001</v>
      </c>
      <c r="M332">
        <v>10.590900421142599</v>
      </c>
      <c r="N332">
        <v>16.2476406097412</v>
      </c>
      <c r="O332">
        <v>40.019222259521499</v>
      </c>
      <c r="P332">
        <v>1689.03503417969</v>
      </c>
      <c r="Q332">
        <v>8.1851698458194705E-2</v>
      </c>
      <c r="R332">
        <v>0.91830849647521995</v>
      </c>
      <c r="S332">
        <v>1.6658699139952701E-2</v>
      </c>
      <c r="T332">
        <v>1.3455100357532499E-2</v>
      </c>
      <c r="U332">
        <v>9.75492969155312E-2</v>
      </c>
      <c r="V332">
        <v>0</v>
      </c>
      <c r="W332">
        <v>3.79616403579712</v>
      </c>
      <c r="X332">
        <v>3.9305269718170202</v>
      </c>
      <c r="Y332">
        <v>-0.27552050352096602</v>
      </c>
      <c r="Z332">
        <v>-0.23049759864807101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-0.27552050352096602</v>
      </c>
      <c r="AH332" t="s">
        <v>127</v>
      </c>
      <c r="AI332">
        <v>-0.14758010208606701</v>
      </c>
      <c r="AJ332" s="6">
        <v>10.620940208435099</v>
      </c>
      <c r="AL332">
        <v>-0.42310070991516102</v>
      </c>
      <c r="AM332">
        <v>8.1851698458194705E-2</v>
      </c>
      <c r="AN332" s="6">
        <v>10.620940208435099</v>
      </c>
      <c r="AU332" s="9">
        <f t="shared" si="67"/>
        <v>9.1470831508782174E-5</v>
      </c>
      <c r="AV332" s="9">
        <f t="shared" si="68"/>
        <v>0.36706066131599968</v>
      </c>
      <c r="AW332" s="9">
        <f t="shared" si="69"/>
        <v>8.0381406384580611E-5</v>
      </c>
      <c r="AX332" s="9">
        <f t="shared" si="75"/>
        <v>10.2538795471191</v>
      </c>
      <c r="AY332" s="9">
        <f t="shared" si="70"/>
        <v>10.620940208435099</v>
      </c>
      <c r="AZ332" s="9">
        <f t="shared" si="71"/>
        <v>1.1089425124201562E-5</v>
      </c>
      <c r="BB332" s="9">
        <f t="shared" si="72"/>
        <v>3.3575343904737969E-5</v>
      </c>
      <c r="BC332" s="9">
        <f t="shared" si="76"/>
        <v>8.242212588955197E-4</v>
      </c>
      <c r="BD332" s="9">
        <f t="shared" si="73"/>
        <v>4.0704917197036874E-6</v>
      </c>
      <c r="BE332" s="9">
        <f t="shared" si="74"/>
        <v>8.5372611108055401E-4</v>
      </c>
    </row>
    <row r="333" spans="1:57" x14ac:dyDescent="0.35">
      <c r="A333">
        <v>474</v>
      </c>
      <c r="B333" t="s">
        <v>408</v>
      </c>
      <c r="C333">
        <v>10.518670082092299</v>
      </c>
      <c r="D333">
        <v>10.518670082092299</v>
      </c>
      <c r="E333">
        <v>10.596630096435501</v>
      </c>
      <c r="F333">
        <v>10.404259681701699</v>
      </c>
      <c r="G333">
        <v>90</v>
      </c>
      <c r="H333">
        <v>150</v>
      </c>
      <c r="I333">
        <v>240</v>
      </c>
      <c r="J333">
        <v>10.620459556579601</v>
      </c>
      <c r="K333">
        <v>10.3977499008179</v>
      </c>
      <c r="L333">
        <v>10.523380279541</v>
      </c>
      <c r="M333">
        <v>10.533709526061999</v>
      </c>
      <c r="N333">
        <v>16.3008708953857</v>
      </c>
      <c r="O333">
        <v>38.751686096191399</v>
      </c>
      <c r="P333">
        <v>1597.63793945312</v>
      </c>
      <c r="Q333">
        <v>0.38950261473655701</v>
      </c>
      <c r="R333">
        <v>0.73611831665039096</v>
      </c>
      <c r="S333">
        <v>2.0461099222302399E-2</v>
      </c>
      <c r="T333">
        <v>7.1725100278854398E-2</v>
      </c>
      <c r="U333">
        <v>0.128104403614998</v>
      </c>
      <c r="V333">
        <v>0.14745350182056399</v>
      </c>
      <c r="W333">
        <v>3.7862820625305198</v>
      </c>
      <c r="X333">
        <v>3.9351561069488499</v>
      </c>
      <c r="Y333">
        <v>-0.11215750128030801</v>
      </c>
      <c r="Z333">
        <v>-0.175225004553795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-0.11215750128030801</v>
      </c>
      <c r="AH333" t="s">
        <v>127</v>
      </c>
      <c r="AI333">
        <v>-0.14758010208606701</v>
      </c>
      <c r="AJ333" s="6">
        <v>10.620459556579601</v>
      </c>
      <c r="AK333">
        <v>-0.25973761081695601</v>
      </c>
      <c r="AL333">
        <v>-0.25973761081695601</v>
      </c>
      <c r="AM333">
        <v>0.38950261473655701</v>
      </c>
      <c r="AN333" s="6">
        <v>10.620459556579601</v>
      </c>
      <c r="AU333" s="9">
        <f t="shared" si="67"/>
        <v>2.9192818566632606E-4</v>
      </c>
      <c r="AV333" s="9">
        <f t="shared" si="68"/>
        <v>0.22270965576170099</v>
      </c>
      <c r="AW333" s="9">
        <f t="shared" si="69"/>
        <v>9.2318533430697948E-5</v>
      </c>
      <c r="AX333" s="9">
        <f t="shared" si="75"/>
        <v>10.3977499008179</v>
      </c>
      <c r="AY333" s="9">
        <f t="shared" si="70"/>
        <v>10.620459556579601</v>
      </c>
      <c r="AZ333" s="9">
        <f t="shared" si="71"/>
        <v>1.9960965223562812E-4</v>
      </c>
      <c r="BB333" s="9">
        <f t="shared" si="72"/>
        <v>6.5015225736885415E-5</v>
      </c>
      <c r="BC333" s="9">
        <f t="shared" si="76"/>
        <v>9.5990502182269355E-4</v>
      </c>
      <c r="BD333" s="9">
        <f t="shared" si="73"/>
        <v>4.4454996936109584E-5</v>
      </c>
      <c r="BE333" s="9">
        <f t="shared" si="74"/>
        <v>9.8046525062346927E-4</v>
      </c>
    </row>
    <row r="334" spans="1:57" x14ac:dyDescent="0.35">
      <c r="A334">
        <v>785</v>
      </c>
      <c r="B334" t="s">
        <v>354</v>
      </c>
      <c r="C334">
        <v>10.518670082092299</v>
      </c>
      <c r="D334">
        <v>10.4631004333496</v>
      </c>
      <c r="E334">
        <v>10.6454200744629</v>
      </c>
      <c r="F334">
        <v>10.165849685668899</v>
      </c>
      <c r="G334">
        <v>16</v>
      </c>
      <c r="H334">
        <v>29</v>
      </c>
      <c r="I334">
        <v>45</v>
      </c>
      <c r="J334">
        <v>10.6193704605103</v>
      </c>
      <c r="K334">
        <v>10.223870277404799</v>
      </c>
      <c r="L334">
        <v>10.522560119628899</v>
      </c>
      <c r="M334">
        <v>10.513919830322299</v>
      </c>
      <c r="N334">
        <v>16.377580642700199</v>
      </c>
      <c r="O334">
        <v>41.766326904296903</v>
      </c>
      <c r="P334">
        <v>1814.39697265625</v>
      </c>
      <c r="Q334">
        <v>0.26661530137062101</v>
      </c>
      <c r="R334">
        <v>0.59872847795486495</v>
      </c>
      <c r="S334">
        <v>0.147755697369576</v>
      </c>
      <c r="T334">
        <v>9.5357403159141499E-2</v>
      </c>
      <c r="U334">
        <v>0.19244849681854201</v>
      </c>
      <c r="V334">
        <v>5.5287998169660603E-2</v>
      </c>
      <c r="W334">
        <v>3.8343310356140101</v>
      </c>
      <c r="X334">
        <v>3.9301660060882599</v>
      </c>
      <c r="Y334">
        <v>-0.130378693342209</v>
      </c>
      <c r="Z334">
        <v>-0.30526581406593301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-0.130378693342209</v>
      </c>
      <c r="AH334" t="s">
        <v>127</v>
      </c>
      <c r="AI334">
        <v>-0.14758010208606701</v>
      </c>
      <c r="AJ334" s="6">
        <v>10.6193704605103</v>
      </c>
      <c r="AL334">
        <v>-0.27795889973640397</v>
      </c>
      <c r="AM334">
        <v>0.26661530137062101</v>
      </c>
      <c r="AN334" s="6">
        <v>10.6193704605103</v>
      </c>
      <c r="AU334" s="9">
        <f t="shared" si="67"/>
        <v>5.6439449228823045E-5</v>
      </c>
      <c r="AV334" s="9">
        <f t="shared" si="68"/>
        <v>0.39550018310550072</v>
      </c>
      <c r="AW334" s="9">
        <f t="shared" si="69"/>
        <v>2.0953288831378046E-5</v>
      </c>
      <c r="AX334" s="9">
        <f t="shared" si="75"/>
        <v>10.223870277404799</v>
      </c>
      <c r="AY334" s="9">
        <f t="shared" si="70"/>
        <v>10.6193704605103</v>
      </c>
      <c r="AZ334" s="9">
        <f t="shared" si="71"/>
        <v>3.5486160397444999E-5</v>
      </c>
      <c r="BB334" s="9">
        <f t="shared" si="72"/>
        <v>2.2321812504373127E-5</v>
      </c>
      <c r="BC334" s="9">
        <f t="shared" si="76"/>
        <v>2.1422370689700394E-4</v>
      </c>
      <c r="BD334" s="9">
        <f t="shared" si="73"/>
        <v>1.4034782934900666E-5</v>
      </c>
      <c r="BE334" s="9">
        <f t="shared" si="74"/>
        <v>2.2251073646647641E-4</v>
      </c>
    </row>
    <row r="335" spans="1:57" x14ac:dyDescent="0.35">
      <c r="A335">
        <v>362</v>
      </c>
      <c r="B335" t="s">
        <v>388</v>
      </c>
      <c r="C335">
        <v>10.7144203186035</v>
      </c>
      <c r="D335">
        <v>10.7144203186035</v>
      </c>
      <c r="E335">
        <v>10.650179862976101</v>
      </c>
      <c r="F335">
        <v>10.7144203186035</v>
      </c>
      <c r="G335">
        <v>154</v>
      </c>
      <c r="H335">
        <v>85</v>
      </c>
      <c r="I335">
        <v>239</v>
      </c>
      <c r="J335">
        <v>10.6176595687866</v>
      </c>
      <c r="K335">
        <v>10.660539627075201</v>
      </c>
      <c r="L335">
        <v>10.6420602798462</v>
      </c>
      <c r="M335">
        <v>10.644419670105</v>
      </c>
      <c r="N335">
        <v>16.2841892242432</v>
      </c>
      <c r="O335">
        <v>38.059104919433601</v>
      </c>
      <c r="P335">
        <v>1545.74304199219</v>
      </c>
      <c r="Q335">
        <v>0.624064981937408</v>
      </c>
      <c r="R335">
        <v>0.75902438163757302</v>
      </c>
      <c r="S335">
        <v>8.5365995764732396E-3</v>
      </c>
      <c r="T335">
        <v>5.9877999126911198E-2</v>
      </c>
      <c r="U335">
        <v>6.9390200078487396E-2</v>
      </c>
      <c r="V335">
        <v>0.14105689525604201</v>
      </c>
      <c r="W335">
        <v>3.7125461101532</v>
      </c>
      <c r="X335">
        <v>3.9400210380554199</v>
      </c>
      <c r="Y335">
        <v>0.17813889682292899</v>
      </c>
      <c r="Z335">
        <v>-0.141981601715088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0.17813889682292899</v>
      </c>
      <c r="AH335" t="s">
        <v>127</v>
      </c>
      <c r="AI335">
        <v>-0.14758010208606701</v>
      </c>
      <c r="AJ335" s="6">
        <v>10.6176595687866</v>
      </c>
      <c r="AK335">
        <v>3.05586997419596E-2</v>
      </c>
      <c r="AL335">
        <v>3.05586997419596E-2</v>
      </c>
      <c r="AM335">
        <v>0.624064981937408</v>
      </c>
      <c r="AN335" s="6">
        <v>10.6176595687866</v>
      </c>
      <c r="AU335" s="9">
        <f t="shared" si="67"/>
        <v>1.6542597187758478E-4</v>
      </c>
      <c r="AV335" s="9">
        <f t="shared" si="68"/>
        <v>-4.2880058288600864E-2</v>
      </c>
      <c r="AW335" s="9">
        <f t="shared" si="69"/>
        <v>-1.7612832194782333E-4</v>
      </c>
      <c r="AX335" s="9">
        <f t="shared" si="75"/>
        <v>10.660539627075201</v>
      </c>
      <c r="AY335" s="9">
        <f t="shared" si="70"/>
        <v>10.6176595687866</v>
      </c>
      <c r="AZ335" s="9">
        <f t="shared" si="71"/>
        <v>3.4155429382540811E-4</v>
      </c>
      <c r="BB335" s="9">
        <f t="shared" si="72"/>
        <v>-7.0934753165592829E-6</v>
      </c>
      <c r="BC335" s="9">
        <f t="shared" si="76"/>
        <v>-1.8776229555750295E-3</v>
      </c>
      <c r="BD335" s="9">
        <f t="shared" si="73"/>
        <v>-1.4645868027955407E-5</v>
      </c>
      <c r="BE335" s="9">
        <f t="shared" si="74"/>
        <v>-1.8700705628636332E-3</v>
      </c>
    </row>
    <row r="336" spans="1:57" x14ac:dyDescent="0.35">
      <c r="A336">
        <v>814</v>
      </c>
      <c r="B336" t="s">
        <v>361</v>
      </c>
      <c r="C336">
        <v>10.5453395843506</v>
      </c>
      <c r="D336">
        <v>10.518670082092299</v>
      </c>
      <c r="E336">
        <v>10.596630096435501</v>
      </c>
      <c r="F336">
        <v>10.034520149231</v>
      </c>
      <c r="G336">
        <v>18</v>
      </c>
      <c r="H336">
        <v>215</v>
      </c>
      <c r="I336">
        <v>233</v>
      </c>
      <c r="J336">
        <v>10.6155996322632</v>
      </c>
      <c r="K336">
        <v>10.099699974060099</v>
      </c>
      <c r="L336">
        <v>10.5994300842285</v>
      </c>
      <c r="M336">
        <v>10.573169708251999</v>
      </c>
      <c r="N336">
        <v>16.302890777587901</v>
      </c>
      <c r="O336">
        <v>42.18212890625</v>
      </c>
      <c r="P336">
        <v>1873.02697753906</v>
      </c>
      <c r="Q336">
        <v>8.2238003611564595E-2</v>
      </c>
      <c r="R336">
        <v>0.78173422813415505</v>
      </c>
      <c r="S336">
        <v>1.32579996716231E-3</v>
      </c>
      <c r="T336">
        <v>6.9510199129581507E-2</v>
      </c>
      <c r="U336">
        <v>0.236864998936653</v>
      </c>
      <c r="V336">
        <v>6.9851100444793701E-2</v>
      </c>
      <c r="W336">
        <v>3.7859699726104701</v>
      </c>
      <c r="X336">
        <v>3.9308340549468999</v>
      </c>
      <c r="Y336">
        <v>-0.34424218535423301</v>
      </c>
      <c r="Z336">
        <v>-0.240863397717476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-0.34424218535423301</v>
      </c>
      <c r="AH336" t="s">
        <v>127</v>
      </c>
      <c r="AI336">
        <v>-0.14758010208606701</v>
      </c>
      <c r="AJ336" s="6">
        <v>10.6155996322632</v>
      </c>
      <c r="AL336">
        <v>-0.49182239174842801</v>
      </c>
      <c r="AM336">
        <v>8.2238003611564595E-2</v>
      </c>
      <c r="AN336" s="6">
        <v>10.6155996322632</v>
      </c>
      <c r="AU336" s="9">
        <f t="shared" si="67"/>
        <v>4.184303994550674E-4</v>
      </c>
      <c r="AV336" s="9">
        <f t="shared" si="68"/>
        <v>0.51589965820310013</v>
      </c>
      <c r="AW336" s="9">
        <f t="shared" si="69"/>
        <v>3.7850846900794181E-4</v>
      </c>
      <c r="AX336" s="9">
        <f t="shared" si="75"/>
        <v>10.099699974060099</v>
      </c>
      <c r="AY336" s="9">
        <f t="shared" si="70"/>
        <v>10.6155996322632</v>
      </c>
      <c r="AZ336" s="9">
        <f t="shared" si="71"/>
        <v>3.9921930447125623E-5</v>
      </c>
      <c r="BB336" s="9">
        <f t="shared" si="72"/>
        <v>2.1586810006065592E-4</v>
      </c>
      <c r="BC336" s="9">
        <f t="shared" si="76"/>
        <v>3.8228219746210376E-3</v>
      </c>
      <c r="BD336" s="9">
        <f t="shared" si="73"/>
        <v>2.0595710272480044E-5</v>
      </c>
      <c r="BE336" s="9">
        <f t="shared" si="74"/>
        <v>4.0180943644092136E-3</v>
      </c>
    </row>
    <row r="337" spans="1:59" x14ac:dyDescent="0.35">
      <c r="A337">
        <v>553</v>
      </c>
      <c r="B337" t="s">
        <v>367</v>
      </c>
      <c r="C337">
        <v>10.6919498443604</v>
      </c>
      <c r="D337">
        <v>10.6919498443604</v>
      </c>
      <c r="E337">
        <v>10.6919498443604</v>
      </c>
      <c r="F337">
        <v>10.596630096435501</v>
      </c>
      <c r="G337">
        <v>11</v>
      </c>
      <c r="H337">
        <v>61</v>
      </c>
      <c r="I337">
        <v>72</v>
      </c>
      <c r="J337">
        <v>10.6140298843384</v>
      </c>
      <c r="K337">
        <v>10.6739101409912</v>
      </c>
      <c r="L337">
        <v>10.6211595535278</v>
      </c>
      <c r="M337">
        <v>10.6238403320312</v>
      </c>
      <c r="N337">
        <v>16.095239639282202</v>
      </c>
      <c r="O337">
        <v>41.035636901855497</v>
      </c>
      <c r="P337">
        <v>1791.91296386719</v>
      </c>
      <c r="Q337">
        <v>0.16374810039997101</v>
      </c>
      <c r="R337">
        <v>0.80645161867141701</v>
      </c>
      <c r="S337">
        <v>1.42857003957033E-2</v>
      </c>
      <c r="T337">
        <v>9.1551497578620897E-2</v>
      </c>
      <c r="U337">
        <v>0.113210402429104</v>
      </c>
      <c r="V337">
        <v>2.7188900858163799E-2</v>
      </c>
      <c r="W337">
        <v>3.7115249633789098</v>
      </c>
      <c r="X337">
        <v>3.9365680217742902</v>
      </c>
      <c r="Y337">
        <v>0.118076600134373</v>
      </c>
      <c r="Z337">
        <v>-0.160587698221207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0.118076600134373</v>
      </c>
      <c r="AH337" t="s">
        <v>127</v>
      </c>
      <c r="AI337">
        <v>-0.14758010208606701</v>
      </c>
      <c r="AJ337" s="6">
        <v>10.6140298843384</v>
      </c>
      <c r="AL337">
        <v>-2.9503600671887401E-2</v>
      </c>
      <c r="AM337">
        <v>0.16374810039997101</v>
      </c>
      <c r="AN337" s="6">
        <v>10.6140298843384</v>
      </c>
      <c r="AU337" s="9">
        <f t="shared" si="67"/>
        <v>1.187174621709726E-4</v>
      </c>
      <c r="AV337" s="9">
        <f t="shared" si="68"/>
        <v>-5.9880256652800057E-2</v>
      </c>
      <c r="AW337" s="9">
        <f t="shared" si="69"/>
        <v>9.4320726897729161E-5</v>
      </c>
      <c r="AX337" s="9">
        <f t="shared" si="75"/>
        <v>10.6739101409912</v>
      </c>
      <c r="AY337" s="9">
        <f t="shared" si="70"/>
        <v>10.6140298843384</v>
      </c>
      <c r="AZ337" s="9">
        <f t="shared" si="71"/>
        <v>2.4396735273243436E-5</v>
      </c>
      <c r="BB337" s="9">
        <f t="shared" si="72"/>
        <v>-7.1088321039669217E-6</v>
      </c>
      <c r="BC337" s="9">
        <f t="shared" si="76"/>
        <v>1.0067709633393327E-3</v>
      </c>
      <c r="BD337" s="9">
        <f t="shared" si="73"/>
        <v>-1.4608827696522371E-6</v>
      </c>
      <c r="BE337" s="9">
        <f t="shared" si="74"/>
        <v>1.0011230140050181E-3</v>
      </c>
    </row>
    <row r="338" spans="1:59" x14ac:dyDescent="0.35">
      <c r="A338">
        <v>671</v>
      </c>
      <c r="B338" t="s">
        <v>413</v>
      </c>
      <c r="C338">
        <v>10.7144203186035</v>
      </c>
      <c r="D338">
        <v>10.491270065307599</v>
      </c>
      <c r="E338">
        <v>10.491270065307599</v>
      </c>
      <c r="G338">
        <v>0</v>
      </c>
      <c r="H338">
        <v>17</v>
      </c>
      <c r="I338">
        <v>17</v>
      </c>
      <c r="J338">
        <v>10.6102104187012</v>
      </c>
      <c r="L338">
        <v>10.733619689941399</v>
      </c>
      <c r="M338">
        <v>10.6102104187012</v>
      </c>
      <c r="N338">
        <v>16.288389205932599</v>
      </c>
      <c r="O338">
        <v>43.542324066162102</v>
      </c>
      <c r="P338">
        <v>1991.623046875</v>
      </c>
      <c r="Q338">
        <v>0</v>
      </c>
      <c r="R338">
        <v>0.80265748500823997</v>
      </c>
      <c r="S338">
        <v>0</v>
      </c>
      <c r="T338">
        <v>0.197342500090599</v>
      </c>
      <c r="U338">
        <v>0.29478350281715399</v>
      </c>
      <c r="V338">
        <v>0</v>
      </c>
      <c r="W338">
        <v>3.7215709686279301</v>
      </c>
      <c r="X338">
        <v>3.8736379146575901</v>
      </c>
      <c r="Z338">
        <v>-0.15779410302638999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H338" t="s">
        <v>127</v>
      </c>
      <c r="AI338">
        <v>-0.14758010208606701</v>
      </c>
      <c r="AJ338" s="6">
        <v>10.6102104187012</v>
      </c>
      <c r="AM338">
        <v>0</v>
      </c>
      <c r="AN338" s="6">
        <v>10.6102104187012</v>
      </c>
      <c r="AU338" s="9">
        <f t="shared" si="67"/>
        <v>3.3085194375516956E-5</v>
      </c>
      <c r="AV338" s="9">
        <f t="shared" si="68"/>
        <v>10.6102104187012</v>
      </c>
      <c r="AW338" s="9">
        <f t="shared" si="69"/>
        <v>3.3085194375516956E-5</v>
      </c>
      <c r="AX338" s="9">
        <f t="shared" si="75"/>
        <v>0</v>
      </c>
      <c r="AY338" s="9">
        <f t="shared" si="70"/>
        <v>10.6102104187012</v>
      </c>
      <c r="AZ338" s="9">
        <f t="shared" si="71"/>
        <v>0</v>
      </c>
      <c r="BB338" s="9">
        <f t="shared" si="72"/>
        <v>3.5104087406786437E-4</v>
      </c>
      <c r="BC338" s="9">
        <f t="shared" si="76"/>
        <v>0</v>
      </c>
      <c r="BD338" s="9">
        <f t="shared" si="73"/>
        <v>0</v>
      </c>
      <c r="BE338" s="9">
        <f t="shared" si="74"/>
        <v>3.5104087406786437E-4</v>
      </c>
    </row>
    <row r="339" spans="1:59" x14ac:dyDescent="0.35">
      <c r="A339">
        <v>206</v>
      </c>
      <c r="B339" t="s">
        <v>344</v>
      </c>
      <c r="C339">
        <v>10.491270065307599</v>
      </c>
      <c r="D339">
        <v>10.5453395843506</v>
      </c>
      <c r="E339">
        <v>10.6805200576782</v>
      </c>
      <c r="F339">
        <v>10.434120178222701</v>
      </c>
      <c r="G339">
        <v>304</v>
      </c>
      <c r="H339">
        <v>413</v>
      </c>
      <c r="I339">
        <v>717</v>
      </c>
      <c r="J339">
        <v>10.606040000915501</v>
      </c>
      <c r="K339">
        <v>10.3837900161743</v>
      </c>
      <c r="L339">
        <v>10.4575595855713</v>
      </c>
      <c r="M339">
        <v>10.508440017700201</v>
      </c>
      <c r="N339">
        <v>17.080730438232401</v>
      </c>
      <c r="O339">
        <v>44.374717712402301</v>
      </c>
      <c r="P339">
        <v>2083.48095703125</v>
      </c>
      <c r="Q339">
        <v>0.43915110826492298</v>
      </c>
      <c r="R339">
        <v>0.85484880208969105</v>
      </c>
      <c r="S339">
        <v>1.47748999297619E-2</v>
      </c>
      <c r="T339">
        <v>4.0061701089143802E-2</v>
      </c>
      <c r="U339">
        <v>7.6914802193641704E-2</v>
      </c>
      <c r="V339">
        <v>6.6601499915123E-2</v>
      </c>
      <c r="W339">
        <v>3.8010699748992902</v>
      </c>
      <c r="X339">
        <v>3.9393858909606898</v>
      </c>
      <c r="Y339">
        <v>1.7471700906753498E-2</v>
      </c>
      <c r="Z339">
        <v>-0.383320093154907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1.7471700906753498E-2</v>
      </c>
      <c r="AH339" t="s">
        <v>127</v>
      </c>
      <c r="AI339">
        <v>-0.14758010208606701</v>
      </c>
      <c r="AJ339" s="6">
        <v>10.606040000915501</v>
      </c>
      <c r="AK339">
        <v>-0.13010850548744199</v>
      </c>
      <c r="AL339">
        <v>-0.13010850548744199</v>
      </c>
      <c r="AM339">
        <v>0.43915110826492298</v>
      </c>
      <c r="AN339" s="6">
        <v>10.606040000915501</v>
      </c>
      <c r="AU339" s="9">
        <f t="shared" si="67"/>
        <v>8.0377560453461785E-4</v>
      </c>
      <c r="AV339" s="9">
        <f t="shared" si="68"/>
        <v>0.22224998474120028</v>
      </c>
      <c r="AW339" s="9">
        <f t="shared" si="69"/>
        <v>1.2953855698316294E-4</v>
      </c>
      <c r="AX339" s="9">
        <f t="shared" si="75"/>
        <v>10.3837900161743</v>
      </c>
      <c r="AY339" s="9">
        <f t="shared" si="70"/>
        <v>10.606040000915501</v>
      </c>
      <c r="AZ339" s="9">
        <f t="shared" si="71"/>
        <v>6.7423704755145491E-4</v>
      </c>
      <c r="BB339" s="9">
        <f t="shared" si="72"/>
        <v>1.7863911584316784E-4</v>
      </c>
      <c r="BC339" s="9">
        <f t="shared" si="76"/>
        <v>1.3451011747113929E-3</v>
      </c>
      <c r="BD339" s="9">
        <f t="shared" si="73"/>
        <v>1.4984917353026277E-4</v>
      </c>
      <c r="BE339" s="9">
        <f t="shared" si="74"/>
        <v>1.3738911170242982E-3</v>
      </c>
    </row>
    <row r="340" spans="1:59" x14ac:dyDescent="0.35">
      <c r="A340">
        <v>826</v>
      </c>
      <c r="B340" t="s">
        <v>333</v>
      </c>
      <c r="C340">
        <v>10.596630096435501</v>
      </c>
      <c r="D340">
        <v>10.596630096435501</v>
      </c>
      <c r="E340">
        <v>10.657259941101101</v>
      </c>
      <c r="F340">
        <v>10.596630096435501</v>
      </c>
      <c r="G340">
        <v>14</v>
      </c>
      <c r="H340">
        <v>55</v>
      </c>
      <c r="I340">
        <v>69</v>
      </c>
      <c r="J340">
        <v>10.6043300628662</v>
      </c>
      <c r="K340">
        <v>10.313529968261699</v>
      </c>
      <c r="L340">
        <v>10.557330131530801</v>
      </c>
      <c r="M340">
        <v>10.5586395263672</v>
      </c>
      <c r="N340">
        <v>16.2505702972412</v>
      </c>
      <c r="O340">
        <v>42.770778656005902</v>
      </c>
      <c r="P340">
        <v>1931.25</v>
      </c>
      <c r="Q340">
        <v>0.15711019933223699</v>
      </c>
      <c r="R340">
        <v>0.78595411777496305</v>
      </c>
      <c r="S340">
        <v>6.3649803400039701E-2</v>
      </c>
      <c r="T340">
        <v>7.0498198270797702E-2</v>
      </c>
      <c r="U340">
        <v>0.10635150223970399</v>
      </c>
      <c r="V340">
        <v>5.1698699593543999E-2</v>
      </c>
      <c r="W340">
        <v>3.7272279262542698</v>
      </c>
      <c r="X340">
        <v>3.9435460567474401</v>
      </c>
      <c r="Y340">
        <v>-5.7256300002336502E-2</v>
      </c>
      <c r="Z340">
        <v>-0.24309310317039501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-5.7256300002336502E-2</v>
      </c>
      <c r="AH340" t="s">
        <v>127</v>
      </c>
      <c r="AI340">
        <v>-0.14758010208606701</v>
      </c>
      <c r="AJ340" s="6">
        <v>10.6043300628662</v>
      </c>
      <c r="AL340">
        <v>-0.20483639836311299</v>
      </c>
      <c r="AM340">
        <v>0.15711019933223699</v>
      </c>
      <c r="AN340" s="6">
        <v>10.6043300628662</v>
      </c>
      <c r="AU340" s="9">
        <f t="shared" si="67"/>
        <v>1.0704033474431956E-4</v>
      </c>
      <c r="AV340" s="9">
        <f t="shared" si="68"/>
        <v>0.29080009460450107</v>
      </c>
      <c r="AW340" s="9">
        <f t="shared" si="69"/>
        <v>7.5989944396555187E-5</v>
      </c>
      <c r="AX340" s="9">
        <f t="shared" si="75"/>
        <v>10.313529968261699</v>
      </c>
      <c r="AY340" s="9">
        <f t="shared" si="70"/>
        <v>10.6043300628662</v>
      </c>
      <c r="AZ340" s="9">
        <f t="shared" si="71"/>
        <v>3.1050390347764375E-5</v>
      </c>
      <c r="BB340" s="9">
        <f t="shared" si="72"/>
        <v>3.1127339470145593E-5</v>
      </c>
      <c r="BC340" s="9">
        <f t="shared" si="76"/>
        <v>7.8372456882041207E-4</v>
      </c>
      <c r="BD340" s="9">
        <f t="shared" si="73"/>
        <v>9.0294564506365663E-6</v>
      </c>
      <c r="BE340" s="9">
        <f t="shared" si="74"/>
        <v>8.0582245183992115E-4</v>
      </c>
    </row>
    <row r="341" spans="1:59" x14ac:dyDescent="0.35">
      <c r="A341">
        <v>792</v>
      </c>
      <c r="B341" t="s">
        <v>372</v>
      </c>
      <c r="C341">
        <v>10.657259941101101</v>
      </c>
      <c r="D341">
        <v>10.657259941101101</v>
      </c>
      <c r="E341">
        <v>10.657259941101101</v>
      </c>
      <c r="G341">
        <v>0</v>
      </c>
      <c r="H341">
        <v>10</v>
      </c>
      <c r="I341">
        <v>10</v>
      </c>
      <c r="J341">
        <v>10.600609779357899</v>
      </c>
      <c r="L341">
        <v>10.600609779357899</v>
      </c>
      <c r="M341">
        <v>10.600609779357899</v>
      </c>
      <c r="N341">
        <v>16.2487697601318</v>
      </c>
      <c r="O341">
        <v>48.500492095947301</v>
      </c>
      <c r="P341">
        <v>2409.02001953125</v>
      </c>
      <c r="Q341">
        <v>0</v>
      </c>
      <c r="R341">
        <v>0.71076011657714799</v>
      </c>
      <c r="S341">
        <v>0</v>
      </c>
      <c r="T341">
        <v>0.124383002519608</v>
      </c>
      <c r="U341">
        <v>0</v>
      </c>
      <c r="V341">
        <v>0.16485689580440499</v>
      </c>
      <c r="W341">
        <v>3.7408299446106001</v>
      </c>
      <c r="X341">
        <v>3.9243359565734899</v>
      </c>
      <c r="Z341">
        <v>-0.31244829297065702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H341" t="s">
        <v>127</v>
      </c>
      <c r="AI341">
        <v>-0.14758010208606701</v>
      </c>
      <c r="AJ341" s="6">
        <v>10.600609779357899</v>
      </c>
      <c r="AM341">
        <v>0</v>
      </c>
      <c r="AN341" s="6">
        <v>10.600609779357899</v>
      </c>
      <c r="AU341" s="9">
        <f t="shared" si="67"/>
        <v>1.9461879044421738E-5</v>
      </c>
      <c r="AV341" s="9">
        <f t="shared" si="68"/>
        <v>10.600609779357899</v>
      </c>
      <c r="AW341" s="9">
        <f t="shared" si="69"/>
        <v>1.9461879044421738E-5</v>
      </c>
      <c r="AX341" s="9">
        <f t="shared" si="75"/>
        <v>0</v>
      </c>
      <c r="AY341" s="9">
        <f t="shared" si="70"/>
        <v>10.600609779357899</v>
      </c>
      <c r="AZ341" s="9">
        <f t="shared" si="71"/>
        <v>0</v>
      </c>
      <c r="BB341" s="9">
        <f t="shared" si="72"/>
        <v>2.0630778532297766E-4</v>
      </c>
      <c r="BC341" s="9">
        <f t="shared" si="76"/>
        <v>0</v>
      </c>
      <c r="BD341" s="9">
        <f t="shared" si="73"/>
        <v>0</v>
      </c>
      <c r="BE341" s="9">
        <f t="shared" si="74"/>
        <v>2.0630778532297766E-4</v>
      </c>
    </row>
    <row r="342" spans="1:59" x14ac:dyDescent="0.35">
      <c r="A342">
        <v>775</v>
      </c>
      <c r="B342" t="s">
        <v>387</v>
      </c>
      <c r="C342">
        <v>10.5023202896118</v>
      </c>
      <c r="D342">
        <v>10.5023202896118</v>
      </c>
      <c r="E342">
        <v>10.596630096435501</v>
      </c>
      <c r="F342">
        <v>10.3089504241943</v>
      </c>
      <c r="G342">
        <v>262</v>
      </c>
      <c r="H342">
        <v>570</v>
      </c>
      <c r="I342">
        <v>832</v>
      </c>
      <c r="J342">
        <v>10.5983896255493</v>
      </c>
      <c r="K342">
        <v>10.338399887085</v>
      </c>
      <c r="L342">
        <v>10.5230798721313</v>
      </c>
      <c r="M342">
        <v>10.518099784851101</v>
      </c>
      <c r="N342">
        <v>16.283279418945298</v>
      </c>
      <c r="O342">
        <v>42.999912261962898</v>
      </c>
      <c r="P342">
        <v>1946.58996582031</v>
      </c>
      <c r="Q342">
        <v>0.30881819128990201</v>
      </c>
      <c r="R342">
        <v>0.63370549678802501</v>
      </c>
      <c r="S342">
        <v>2.0499700680375099E-2</v>
      </c>
      <c r="T342">
        <v>0.14455600082874301</v>
      </c>
      <c r="U342">
        <v>0.118005603551865</v>
      </c>
      <c r="V342">
        <v>0.15389110147953</v>
      </c>
      <c r="W342">
        <v>3.7483830451965301</v>
      </c>
      <c r="X342">
        <v>3.9320549964904798</v>
      </c>
      <c r="Y342">
        <v>-7.14567005634308E-2</v>
      </c>
      <c r="Z342">
        <v>-0.252858996391296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-7.14567005634308E-2</v>
      </c>
      <c r="AH342" t="s">
        <v>127</v>
      </c>
      <c r="AI342">
        <v>-0.14758010208606701</v>
      </c>
      <c r="AJ342" s="6">
        <v>10.5983896255493</v>
      </c>
      <c r="AK342">
        <v>-0.21903690695762601</v>
      </c>
      <c r="AL342">
        <v>-0.21903690695762601</v>
      </c>
      <c r="AM342">
        <v>0.30881819128990201</v>
      </c>
      <c r="AN342" s="6">
        <v>10.5983896255493</v>
      </c>
      <c r="AU342" s="9">
        <f t="shared" si="67"/>
        <v>1.1093271055320391E-3</v>
      </c>
      <c r="AV342" s="9">
        <f t="shared" si="68"/>
        <v>0.2599897384643004</v>
      </c>
      <c r="AW342" s="9">
        <f t="shared" si="69"/>
        <v>5.2824122902387727E-4</v>
      </c>
      <c r="AX342" s="9">
        <f t="shared" si="75"/>
        <v>10.338399887085</v>
      </c>
      <c r="AY342" s="9">
        <f t="shared" si="70"/>
        <v>10.5983896255493</v>
      </c>
      <c r="AZ342" s="9">
        <f t="shared" si="71"/>
        <v>5.810858765081618E-4</v>
      </c>
      <c r="BB342" s="9">
        <f t="shared" si="72"/>
        <v>2.884136640386342E-4</v>
      </c>
      <c r="BC342" s="9">
        <f t="shared" si="76"/>
        <v>5.4611690624940942E-3</v>
      </c>
      <c r="BD342" s="9">
        <f t="shared" si="73"/>
        <v>1.5107636505865574E-4</v>
      </c>
      <c r="BE342" s="9">
        <f t="shared" si="74"/>
        <v>5.5985063614740725E-3</v>
      </c>
    </row>
    <row r="343" spans="1:59" x14ac:dyDescent="0.35">
      <c r="A343">
        <v>640</v>
      </c>
      <c r="B343" t="s">
        <v>350</v>
      </c>
      <c r="C343">
        <v>10.5713195800781</v>
      </c>
      <c r="D343">
        <v>10.6164398193359</v>
      </c>
      <c r="E343">
        <v>10.7144203186035</v>
      </c>
      <c r="F343">
        <v>10.2399597167969</v>
      </c>
      <c r="G343">
        <v>2</v>
      </c>
      <c r="H343">
        <v>16</v>
      </c>
      <c r="I343">
        <v>18</v>
      </c>
      <c r="J343">
        <v>10.5973100662231</v>
      </c>
      <c r="K343">
        <v>10.057990074157701</v>
      </c>
      <c r="L343">
        <v>10.5458898544312</v>
      </c>
      <c r="M343">
        <v>10.562390327453601</v>
      </c>
      <c r="N343">
        <v>16.406660079956101</v>
      </c>
      <c r="O343">
        <v>34.387119293212898</v>
      </c>
      <c r="P343">
        <v>1238.47302246094</v>
      </c>
      <c r="Q343">
        <v>6.4761199057102203E-2</v>
      </c>
      <c r="R343">
        <v>0.71671491861343395</v>
      </c>
      <c r="S343">
        <v>0</v>
      </c>
      <c r="T343">
        <v>8.4298096597194699E-2</v>
      </c>
      <c r="U343">
        <v>0.30390739440918002</v>
      </c>
      <c r="V343">
        <v>0</v>
      </c>
      <c r="W343">
        <v>3.7160329818725599</v>
      </c>
      <c r="X343">
        <v>3.91618800163269</v>
      </c>
      <c r="Y343">
        <v>-0.38638919591903698</v>
      </c>
      <c r="Z343">
        <v>-9.5750302076339694E-2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-0.38638919591903698</v>
      </c>
      <c r="AH343" t="s">
        <v>127</v>
      </c>
      <c r="AI343">
        <v>-0.14758010208606701</v>
      </c>
      <c r="AJ343" s="6">
        <v>10.5973100662231</v>
      </c>
      <c r="AL343">
        <v>-0.53396928310394298</v>
      </c>
      <c r="AM343">
        <v>6.4761199057102203E-2</v>
      </c>
      <c r="AN343" s="6">
        <v>10.5973100662231</v>
      </c>
      <c r="AU343" s="9">
        <f t="shared" si="67"/>
        <v>3.1139006471074783E-5</v>
      </c>
      <c r="AV343" s="9">
        <f t="shared" si="68"/>
        <v>0.53931999206539949</v>
      </c>
      <c r="AW343" s="9">
        <f t="shared" si="69"/>
        <v>2.6703236421394159E-5</v>
      </c>
      <c r="AX343" s="9">
        <f t="shared" si="75"/>
        <v>10.057990074157701</v>
      </c>
      <c r="AY343" s="9">
        <f t="shared" si="70"/>
        <v>10.5973100662231</v>
      </c>
      <c r="AZ343" s="9">
        <f t="shared" si="71"/>
        <v>4.4357700496806249E-6</v>
      </c>
      <c r="BB343" s="9">
        <f t="shared" si="72"/>
        <v>1.6793888722904476E-5</v>
      </c>
      <c r="BC343" s="9">
        <f t="shared" si="76"/>
        <v>2.6858088687426883E-4</v>
      </c>
      <c r="BD343" s="9">
        <f t="shared" si="73"/>
        <v>2.3922994679976911E-6</v>
      </c>
      <c r="BE343" s="9">
        <f t="shared" si="74"/>
        <v>2.8298247612917562E-4</v>
      </c>
    </row>
    <row r="344" spans="1:59" x14ac:dyDescent="0.35">
      <c r="A344">
        <v>535</v>
      </c>
      <c r="B344" t="s">
        <v>399</v>
      </c>
      <c r="C344">
        <v>10.5320997238159</v>
      </c>
      <c r="D344">
        <v>10.5453395843506</v>
      </c>
      <c r="E344">
        <v>10.596630096435501</v>
      </c>
      <c r="F344">
        <v>10.491270065307599</v>
      </c>
      <c r="G344">
        <v>261</v>
      </c>
      <c r="H344">
        <v>180</v>
      </c>
      <c r="I344">
        <v>441</v>
      </c>
      <c r="J344">
        <v>10.5971002578735</v>
      </c>
      <c r="K344">
        <v>10.486080169677701</v>
      </c>
      <c r="L344">
        <v>10.5249996185303</v>
      </c>
      <c r="M344">
        <v>10.5326700210571</v>
      </c>
      <c r="N344">
        <v>16.287029266357401</v>
      </c>
      <c r="O344">
        <v>40.537162780761697</v>
      </c>
      <c r="P344">
        <v>1764.26293945312</v>
      </c>
      <c r="Q344">
        <v>0.580372273921967</v>
      </c>
      <c r="R344">
        <v>0.76026701927185103</v>
      </c>
      <c r="S344">
        <v>1.27443997189403E-2</v>
      </c>
      <c r="T344">
        <v>9.9343799054622706E-2</v>
      </c>
      <c r="U344">
        <v>9.2067703604698195E-2</v>
      </c>
      <c r="V344">
        <v>9.2290900647640201E-2</v>
      </c>
      <c r="W344">
        <v>3.7189650535583501</v>
      </c>
      <c r="X344">
        <v>3.9383120536804199</v>
      </c>
      <c r="Y344">
        <v>6.7194700241088895E-2</v>
      </c>
      <c r="Z344">
        <v>-0.20922340452671101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6.7194700241088895E-2</v>
      </c>
      <c r="AH344" t="s">
        <v>127</v>
      </c>
      <c r="AI344">
        <v>-0.14758010208606701</v>
      </c>
      <c r="AJ344" s="6">
        <v>10.5971002578735</v>
      </c>
      <c r="AK344">
        <v>-8.0385401844978305E-2</v>
      </c>
      <c r="AL344">
        <v>-8.0385401844978305E-2</v>
      </c>
      <c r="AM344">
        <v>0.580372273921967</v>
      </c>
      <c r="AN344" s="6">
        <v>10.5971002578735</v>
      </c>
      <c r="AU344" s="9">
        <f t="shared" si="67"/>
        <v>3.5031382279959131E-4</v>
      </c>
      <c r="AV344" s="9">
        <f t="shared" si="68"/>
        <v>0.111020088195799</v>
      </c>
      <c r="AW344" s="9">
        <f t="shared" si="69"/>
        <v>-2.2855416868373019E-4</v>
      </c>
      <c r="AX344" s="9">
        <f t="shared" si="75"/>
        <v>10.486080169677701</v>
      </c>
      <c r="AY344" s="9">
        <f t="shared" si="70"/>
        <v>10.5971002578735</v>
      </c>
      <c r="AZ344" s="9">
        <f t="shared" si="71"/>
        <v>5.788679914833215E-4</v>
      </c>
      <c r="BB344" s="9">
        <f t="shared" si="72"/>
        <v>3.8891871503418128E-5</v>
      </c>
      <c r="BC344" s="9">
        <f t="shared" si="76"/>
        <v>-2.3966373359316354E-3</v>
      </c>
      <c r="BD344" s="9">
        <f t="shared" si="73"/>
        <v>6.4265975468203373E-5</v>
      </c>
      <c r="BE344" s="9">
        <f t="shared" si="74"/>
        <v>-2.4220114398964205E-3</v>
      </c>
    </row>
    <row r="345" spans="1:59" x14ac:dyDescent="0.35">
      <c r="A345">
        <v>613</v>
      </c>
      <c r="B345" t="s">
        <v>390</v>
      </c>
      <c r="C345">
        <v>10.6454200744629</v>
      </c>
      <c r="D345">
        <v>10.596630096435501</v>
      </c>
      <c r="E345">
        <v>10.596630096435501</v>
      </c>
      <c r="F345">
        <v>10.3734903335571</v>
      </c>
      <c r="G345">
        <v>4</v>
      </c>
      <c r="H345">
        <v>36</v>
      </c>
      <c r="I345">
        <v>40</v>
      </c>
      <c r="J345">
        <v>10.5963897705078</v>
      </c>
      <c r="K345">
        <v>10.6496696472168</v>
      </c>
      <c r="L345">
        <v>10.742790222168001</v>
      </c>
      <c r="M345">
        <v>10.601209640502899</v>
      </c>
      <c r="N345">
        <v>16.409620285034201</v>
      </c>
      <c r="O345">
        <v>41.021217346191399</v>
      </c>
      <c r="P345">
        <v>1796.97399902344</v>
      </c>
      <c r="Q345">
        <v>9.0523302555084201E-2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3.8501040935516402</v>
      </c>
      <c r="X345">
        <v>3.9348011016845699</v>
      </c>
      <c r="Y345">
        <v>0.46305319666862499</v>
      </c>
      <c r="Z345">
        <v>-0.331630408763885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0.46305319666862499</v>
      </c>
      <c r="AH345" t="s">
        <v>127</v>
      </c>
      <c r="AI345">
        <v>-0.14758010208606701</v>
      </c>
      <c r="AJ345" s="6">
        <v>10.5963897705078</v>
      </c>
      <c r="AL345">
        <v>0.31547310948371898</v>
      </c>
      <c r="AM345">
        <v>9.0523302555084201E-2</v>
      </c>
      <c r="AN345" s="6">
        <v>10.5963897705078</v>
      </c>
      <c r="AU345" s="9">
        <f t="shared" si="67"/>
        <v>7.0062764559918259E-5</v>
      </c>
      <c r="AV345" s="9">
        <f t="shared" si="68"/>
        <v>-5.3279876709000362E-2</v>
      </c>
      <c r="AW345" s="9">
        <f t="shared" si="69"/>
        <v>6.1191224460557011E-5</v>
      </c>
      <c r="AX345" s="9">
        <f t="shared" si="75"/>
        <v>10.6496696472168</v>
      </c>
      <c r="AY345" s="9">
        <f t="shared" si="70"/>
        <v>10.5963897705078</v>
      </c>
      <c r="AZ345" s="9">
        <f t="shared" si="71"/>
        <v>8.8715400993612498E-6</v>
      </c>
      <c r="BB345" s="9">
        <f t="shared" si="72"/>
        <v>-3.7329354576441648E-6</v>
      </c>
      <c r="BC345" s="9">
        <f t="shared" si="76"/>
        <v>6.516663258136242E-4</v>
      </c>
      <c r="BD345" s="9">
        <f t="shared" si="73"/>
        <v>-4.726745627129202E-7</v>
      </c>
      <c r="BE345" s="9">
        <f t="shared" si="74"/>
        <v>6.4840606491869295E-4</v>
      </c>
    </row>
    <row r="346" spans="1:59" x14ac:dyDescent="0.35">
      <c r="A346">
        <v>526</v>
      </c>
      <c r="B346" t="s">
        <v>419</v>
      </c>
      <c r="C346">
        <v>10.491270065307599</v>
      </c>
      <c r="D346">
        <v>10.491270065307599</v>
      </c>
      <c r="E346">
        <v>10.5865802764893</v>
      </c>
      <c r="F346">
        <v>10.4631004333496</v>
      </c>
      <c r="G346">
        <v>769</v>
      </c>
      <c r="H346">
        <v>315</v>
      </c>
      <c r="I346">
        <v>1084</v>
      </c>
      <c r="J346">
        <v>10.5945997238159</v>
      </c>
      <c r="K346">
        <v>10.468939781189</v>
      </c>
      <c r="L346">
        <v>10.5006704330444</v>
      </c>
      <c r="M346">
        <v>10.506290435791</v>
      </c>
      <c r="N346">
        <v>16.402349472045898</v>
      </c>
      <c r="O346">
        <v>39.590946197509801</v>
      </c>
      <c r="P346">
        <v>1678.90502929688</v>
      </c>
      <c r="Q346">
        <v>0.702753186225891</v>
      </c>
      <c r="R346">
        <v>0.68314182758331299</v>
      </c>
      <c r="S346">
        <v>3.4714400768280002E-2</v>
      </c>
      <c r="T346">
        <v>0.16680920124053999</v>
      </c>
      <c r="U346">
        <v>0.101381100714207</v>
      </c>
      <c r="V346">
        <v>8.9280903339386E-2</v>
      </c>
      <c r="W346">
        <v>3.72060990333557</v>
      </c>
      <c r="X346">
        <v>3.9328479766845699</v>
      </c>
      <c r="Y346">
        <v>5.7586599141359301E-2</v>
      </c>
      <c r="Z346">
        <v>-0.206077694892883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5.7586599141359301E-2</v>
      </c>
      <c r="AH346" t="s">
        <v>127</v>
      </c>
      <c r="AI346">
        <v>-0.14758010208606701</v>
      </c>
      <c r="AJ346" s="6">
        <v>10.5945997238159</v>
      </c>
      <c r="AK346">
        <v>-8.9993603527545901E-2</v>
      </c>
      <c r="AL346">
        <v>-8.9993603527545901E-2</v>
      </c>
      <c r="AM346">
        <v>0.702753186225891</v>
      </c>
      <c r="AN346" s="6">
        <v>10.5945997238159</v>
      </c>
      <c r="AU346" s="9">
        <f t="shared" si="67"/>
        <v>6.1304918989928472E-4</v>
      </c>
      <c r="AV346" s="9">
        <f t="shared" si="68"/>
        <v>0.12565994262689983</v>
      </c>
      <c r="AW346" s="9">
        <f t="shared" si="69"/>
        <v>-1.0925043942029153E-3</v>
      </c>
      <c r="AX346" s="9">
        <f t="shared" si="75"/>
        <v>10.468939781189</v>
      </c>
      <c r="AY346" s="9">
        <f t="shared" si="70"/>
        <v>10.5945997238159</v>
      </c>
      <c r="AZ346" s="9">
        <f t="shared" si="71"/>
        <v>1.7055535841022E-3</v>
      </c>
      <c r="BB346" s="9">
        <f t="shared" si="72"/>
        <v>7.7035726030211534E-5</v>
      </c>
      <c r="BC346" s="9">
        <f t="shared" si="76"/>
        <v>-1.143736271359469E-2</v>
      </c>
      <c r="BD346" s="9">
        <f t="shared" si="73"/>
        <v>2.1431976552538584E-4</v>
      </c>
      <c r="BE346" s="9">
        <f t="shared" si="74"/>
        <v>-1.1574646753089864E-2</v>
      </c>
    </row>
    <row r="347" spans="1:59" x14ac:dyDescent="0.35">
      <c r="A347">
        <v>875</v>
      </c>
      <c r="B347" t="s">
        <v>383</v>
      </c>
      <c r="C347">
        <v>10.5453395843506</v>
      </c>
      <c r="D347">
        <v>10.491270065307599</v>
      </c>
      <c r="E347">
        <v>10.621330261230501</v>
      </c>
      <c r="F347">
        <v>10.3089504241943</v>
      </c>
      <c r="G347">
        <v>47</v>
      </c>
      <c r="H347">
        <v>54</v>
      </c>
      <c r="I347">
        <v>101</v>
      </c>
      <c r="J347">
        <v>10.593609809875501</v>
      </c>
      <c r="K347">
        <v>10.1833295822144</v>
      </c>
      <c r="L347">
        <v>10.442330360412599</v>
      </c>
      <c r="M347">
        <v>10.3906698226929</v>
      </c>
      <c r="N347">
        <v>16.521289825439499</v>
      </c>
      <c r="O347">
        <v>44.767166137695298</v>
      </c>
      <c r="P347">
        <v>2101.46411132812</v>
      </c>
      <c r="Q347">
        <v>0.49462980031967202</v>
      </c>
      <c r="R347">
        <v>0.84589558839797996</v>
      </c>
      <c r="S347">
        <v>2.92482003569603E-2</v>
      </c>
      <c r="T347">
        <v>2.94400006532669E-2</v>
      </c>
      <c r="U347">
        <v>0.11296509951353099</v>
      </c>
      <c r="V347">
        <v>6.3386999070644406E-2</v>
      </c>
      <c r="W347">
        <v>3.7886331081390399</v>
      </c>
      <c r="X347">
        <v>3.93254590034485</v>
      </c>
      <c r="Y347">
        <v>-0.224637001752853</v>
      </c>
      <c r="Z347">
        <v>-0.337502300739288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-0.224637001752853</v>
      </c>
      <c r="AH347" t="s">
        <v>127</v>
      </c>
      <c r="AI347">
        <v>-0.14758010208606701</v>
      </c>
      <c r="AJ347" s="6">
        <v>10.593609809875501</v>
      </c>
      <c r="AK347">
        <v>-0.37221708893775901</v>
      </c>
      <c r="AL347">
        <v>-0.37221708893775901</v>
      </c>
      <c r="AM347">
        <v>0.49462980031967202</v>
      </c>
      <c r="AN347" s="6">
        <v>10.593609809875501</v>
      </c>
      <c r="AU347" s="9">
        <f t="shared" si="67"/>
        <v>1.050941468398774E-4</v>
      </c>
      <c r="AV347" s="9">
        <f t="shared" si="68"/>
        <v>0.41028022766110084</v>
      </c>
      <c r="AW347" s="9">
        <f t="shared" si="69"/>
        <v>8.5355067238272037E-7</v>
      </c>
      <c r="AX347" s="9">
        <f t="shared" si="75"/>
        <v>10.1833295822144</v>
      </c>
      <c r="AY347" s="9">
        <f t="shared" si="70"/>
        <v>10.593609809875501</v>
      </c>
      <c r="AZ347" s="9">
        <f t="shared" si="71"/>
        <v>1.0424059616749468E-4</v>
      </c>
      <c r="BB347" s="9">
        <f t="shared" si="72"/>
        <v>4.3118050491314061E-5</v>
      </c>
      <c r="BC347" s="9">
        <f t="shared" si="76"/>
        <v>8.6919878119939473E-6</v>
      </c>
      <c r="BD347" s="9">
        <f t="shared" si="73"/>
        <v>4.2767855527128591E-5</v>
      </c>
      <c r="BE347" s="9">
        <f t="shared" si="74"/>
        <v>9.0421827761794158E-6</v>
      </c>
    </row>
    <row r="348" spans="1:59" x14ac:dyDescent="0.35">
      <c r="A348">
        <v>21</v>
      </c>
      <c r="B348" t="s">
        <v>316</v>
      </c>
      <c r="C348">
        <v>9.6803436279296893</v>
      </c>
      <c r="D348">
        <v>10.596630096435501</v>
      </c>
      <c r="E348">
        <v>10.596630096435501</v>
      </c>
      <c r="F348">
        <v>10.3089504241943</v>
      </c>
      <c r="G348">
        <v>80</v>
      </c>
      <c r="H348">
        <v>580</v>
      </c>
      <c r="I348">
        <v>660</v>
      </c>
      <c r="J348">
        <v>10.5926504135132</v>
      </c>
      <c r="K348">
        <v>10.3780603408813</v>
      </c>
      <c r="L348">
        <v>9.5052051544189506</v>
      </c>
      <c r="M348">
        <v>10.565970420837401</v>
      </c>
      <c r="N348">
        <v>16.2558708190918</v>
      </c>
      <c r="O348">
        <v>47.132476806640597</v>
      </c>
      <c r="P348">
        <v>2313.6650390625</v>
      </c>
      <c r="Q348">
        <v>0.124350897967815</v>
      </c>
      <c r="R348">
        <v>0.96853971481323198</v>
      </c>
      <c r="S348">
        <v>1.5322599560022399E-2</v>
      </c>
      <c r="T348">
        <v>0</v>
      </c>
      <c r="U348">
        <v>1.08283003792167E-2</v>
      </c>
      <c r="V348">
        <v>8.1735998392105103E-3</v>
      </c>
      <c r="W348">
        <v>4.0236458778381303</v>
      </c>
      <c r="X348">
        <v>3.9393110275268599</v>
      </c>
      <c r="Y348">
        <v>-4.5938201248645803E-2</v>
      </c>
      <c r="Z348">
        <v>-0.47036620974540699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-4.5938201248645803E-2</v>
      </c>
      <c r="AH348" t="s">
        <v>127</v>
      </c>
      <c r="AI348">
        <v>-0.14758010208606701</v>
      </c>
      <c r="AJ348" s="6">
        <v>10.5926504135132</v>
      </c>
      <c r="AK348">
        <v>-0.193518295884132</v>
      </c>
      <c r="AL348">
        <v>-0.193518295884132</v>
      </c>
      <c r="AM348">
        <v>0.124350897967815</v>
      </c>
      <c r="AN348" s="6">
        <v>10.5926504135132</v>
      </c>
      <c r="AU348" s="9">
        <f t="shared" si="67"/>
        <v>1.1287889845764609E-3</v>
      </c>
      <c r="AV348" s="9">
        <f t="shared" si="68"/>
        <v>0.21459007263189989</v>
      </c>
      <c r="AW348" s="9">
        <f t="shared" si="69"/>
        <v>9.5135818258923585E-4</v>
      </c>
      <c r="AX348" s="9">
        <f t="shared" si="75"/>
        <v>10.3780603408813</v>
      </c>
      <c r="AY348" s="9">
        <f t="shared" si="70"/>
        <v>10.5926504135132</v>
      </c>
      <c r="AZ348" s="9">
        <f t="shared" si="71"/>
        <v>1.7743080198722499E-4</v>
      </c>
      <c r="BB348" s="9">
        <f t="shared" si="72"/>
        <v>2.4222691018635126E-4</v>
      </c>
      <c r="BC348" s="9">
        <f t="shared" si="76"/>
        <v>9.8732526247022594E-3</v>
      </c>
      <c r="BD348" s="9">
        <f t="shared" si="73"/>
        <v>3.8074888685574858E-5</v>
      </c>
      <c r="BE348" s="9">
        <f t="shared" si="74"/>
        <v>1.0077404646203035E-2</v>
      </c>
      <c r="BG348">
        <f>SUM(I348 * AP348)</f>
        <v>0</v>
      </c>
    </row>
    <row r="349" spans="1:59" x14ac:dyDescent="0.35">
      <c r="A349">
        <v>434</v>
      </c>
      <c r="B349" t="s">
        <v>352</v>
      </c>
      <c r="C349">
        <v>10.3287601470947</v>
      </c>
      <c r="D349">
        <v>10.3089504241943</v>
      </c>
      <c r="E349">
        <v>10.4631004333496</v>
      </c>
      <c r="F349">
        <v>10.3089504241943</v>
      </c>
      <c r="G349">
        <v>124</v>
      </c>
      <c r="H349">
        <v>68</v>
      </c>
      <c r="I349">
        <v>192</v>
      </c>
      <c r="J349">
        <v>10.589830398559601</v>
      </c>
      <c r="K349">
        <v>10.2443399429321</v>
      </c>
      <c r="L349">
        <v>10.330369949340801</v>
      </c>
      <c r="M349">
        <v>10.352800369262701</v>
      </c>
      <c r="N349">
        <v>16.329109191894499</v>
      </c>
      <c r="O349">
        <v>38.499473571777301</v>
      </c>
      <c r="P349">
        <v>1588.25402832031</v>
      </c>
      <c r="Q349">
        <v>0.68606239557266202</v>
      </c>
      <c r="R349">
        <v>0.97458249330520597</v>
      </c>
      <c r="S349">
        <v>6.5644001588225399E-3</v>
      </c>
      <c r="T349">
        <v>5.0415000878274397E-3</v>
      </c>
      <c r="U349">
        <v>4.6843800693750402E-2</v>
      </c>
      <c r="V349">
        <v>1.07132000848651E-2</v>
      </c>
      <c r="W349">
        <v>3.8608989715576199</v>
      </c>
      <c r="X349">
        <v>3.93301200866699</v>
      </c>
      <c r="Y349">
        <v>-0.161554604768753</v>
      </c>
      <c r="Z349">
        <v>-0.29487270116806003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-0.161554604768753</v>
      </c>
      <c r="AH349" t="s">
        <v>127</v>
      </c>
      <c r="AI349">
        <v>-0.14758010208606701</v>
      </c>
      <c r="AJ349" s="6">
        <v>10.589830398559601</v>
      </c>
      <c r="AK349">
        <v>-0.309134811162949</v>
      </c>
      <c r="AL349">
        <v>-0.309134811162949</v>
      </c>
      <c r="AM349">
        <v>0.68606239557266202</v>
      </c>
      <c r="AN349" s="6">
        <v>10.589830398559601</v>
      </c>
      <c r="AU349" s="9">
        <f t="shared" si="67"/>
        <v>1.3234077750206782E-4</v>
      </c>
      <c r="AV349" s="9">
        <f t="shared" si="68"/>
        <v>0.34549045562750003</v>
      </c>
      <c r="AW349" s="9">
        <f t="shared" si="69"/>
        <v>-1.4267696557813091E-4</v>
      </c>
      <c r="AX349" s="9">
        <f t="shared" si="75"/>
        <v>10.2443399429321</v>
      </c>
      <c r="AY349" s="9">
        <f t="shared" si="70"/>
        <v>10.589830398559601</v>
      </c>
      <c r="AZ349" s="9">
        <f t="shared" si="71"/>
        <v>2.7501774308019873E-4</v>
      </c>
      <c r="BB349" s="9">
        <f t="shared" si="72"/>
        <v>4.5722475517287019E-5</v>
      </c>
      <c r="BC349" s="9">
        <f t="shared" si="76"/>
        <v>-1.4616313374083948E-3</v>
      </c>
      <c r="BD349" s="9">
        <f t="shared" si="73"/>
        <v>9.5016005362424602E-5</v>
      </c>
      <c r="BE349" s="9">
        <f t="shared" si="74"/>
        <v>-1.5109248672535325E-3</v>
      </c>
    </row>
    <row r="350" spans="1:59" x14ac:dyDescent="0.35">
      <c r="A350">
        <v>712</v>
      </c>
      <c r="B350" t="s">
        <v>414</v>
      </c>
      <c r="C350">
        <v>10.596630096435501</v>
      </c>
      <c r="D350">
        <v>10.596630096435501</v>
      </c>
      <c r="E350">
        <v>10.596630096435501</v>
      </c>
      <c r="F350">
        <v>10.434120178222701</v>
      </c>
      <c r="G350">
        <v>11</v>
      </c>
      <c r="H350">
        <v>91</v>
      </c>
      <c r="I350">
        <v>102</v>
      </c>
      <c r="J350">
        <v>10.589790344238301</v>
      </c>
      <c r="K350">
        <v>10.529310226440399</v>
      </c>
      <c r="L350">
        <v>10.549079895019499</v>
      </c>
      <c r="M350">
        <v>10.581469535827599</v>
      </c>
      <c r="N350">
        <v>16.205619812011701</v>
      </c>
      <c r="O350">
        <v>40.004550933837898</v>
      </c>
      <c r="P350">
        <v>1723.77404785156</v>
      </c>
      <c r="Q350">
        <v>0.137544795870781</v>
      </c>
      <c r="R350">
        <v>0.73225998878479004</v>
      </c>
      <c r="S350">
        <v>1.26870004460216E-2</v>
      </c>
      <c r="T350">
        <v>0.12109550088644</v>
      </c>
      <c r="U350">
        <v>0.11978299915790599</v>
      </c>
      <c r="V350">
        <v>9.5458902418613406E-2</v>
      </c>
      <c r="W350">
        <v>3.8261620998382599</v>
      </c>
      <c r="X350">
        <v>3.9299449920654301</v>
      </c>
      <c r="Y350">
        <v>-1.81875005364418E-2</v>
      </c>
      <c r="Z350">
        <v>-0.213285997509956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-1.81875005364418E-2</v>
      </c>
      <c r="AH350" t="s">
        <v>127</v>
      </c>
      <c r="AI350">
        <v>-0.14758010208606701</v>
      </c>
      <c r="AJ350" s="6">
        <v>10.589790344238301</v>
      </c>
      <c r="AL350">
        <v>-0.16576769948005701</v>
      </c>
      <c r="AM350">
        <v>0.137544795870781</v>
      </c>
      <c r="AN350" s="6">
        <v>10.589790344238301</v>
      </c>
      <c r="AU350" s="9">
        <f t="shared" si="67"/>
        <v>1.7710309930423784E-4</v>
      </c>
      <c r="AV350" s="9">
        <f t="shared" si="68"/>
        <v>6.04801177979013E-2</v>
      </c>
      <c r="AW350" s="9">
        <f t="shared" si="69"/>
        <v>1.5270636403099441E-4</v>
      </c>
      <c r="AX350" s="9">
        <f t="shared" si="75"/>
        <v>10.529310226440399</v>
      </c>
      <c r="AY350" s="9">
        <f t="shared" si="70"/>
        <v>10.589790344238301</v>
      </c>
      <c r="AZ350" s="9">
        <f t="shared" si="71"/>
        <v>2.4396735273243436E-5</v>
      </c>
      <c r="BB350" s="9">
        <f t="shared" si="72"/>
        <v>1.0711216308293717E-5</v>
      </c>
      <c r="BC350" s="9">
        <f t="shared" si="76"/>
        <v>1.6078926804340798E-3</v>
      </c>
      <c r="BD350" s="9">
        <f t="shared" si="73"/>
        <v>1.4755174232099768E-6</v>
      </c>
      <c r="BE350" s="9">
        <f t="shared" si="74"/>
        <v>1.6171283793191635E-3</v>
      </c>
    </row>
    <row r="351" spans="1:59" x14ac:dyDescent="0.35">
      <c r="A351">
        <v>244</v>
      </c>
      <c r="B351" t="s">
        <v>483</v>
      </c>
      <c r="C351">
        <v>10.5427103042603</v>
      </c>
      <c r="D351">
        <v>10.5427103042603</v>
      </c>
      <c r="E351">
        <v>10.596630096435501</v>
      </c>
      <c r="F351">
        <v>10.491270065307599</v>
      </c>
      <c r="G351">
        <v>131</v>
      </c>
      <c r="H351">
        <v>50</v>
      </c>
      <c r="I351">
        <v>181</v>
      </c>
      <c r="J351">
        <v>10.586799621581999</v>
      </c>
      <c r="K351">
        <v>10.5584802627563</v>
      </c>
      <c r="L351">
        <v>10.56715965271</v>
      </c>
      <c r="M351">
        <v>10.5676002502441</v>
      </c>
      <c r="N351">
        <v>16.986089706420898</v>
      </c>
      <c r="O351">
        <v>45.030033111572301</v>
      </c>
      <c r="P351">
        <v>2142.70190429688</v>
      </c>
      <c r="Q351">
        <v>0.677837073802948</v>
      </c>
      <c r="R351">
        <v>0.83004617691039995</v>
      </c>
      <c r="S351">
        <v>1.96030996739864E-2</v>
      </c>
      <c r="T351">
        <v>8.7045103311538696E-2</v>
      </c>
      <c r="U351">
        <v>2.6197500526905101E-2</v>
      </c>
      <c r="V351">
        <v>5.20952008664608E-2</v>
      </c>
      <c r="W351">
        <v>3.6886909008026101</v>
      </c>
      <c r="X351">
        <v>3.9383280277252202</v>
      </c>
      <c r="Y351">
        <v>0.10975909978151301</v>
      </c>
      <c r="Z351">
        <v>-0.29441958665847801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0.10975909978151301</v>
      </c>
      <c r="AH351" t="s">
        <v>127</v>
      </c>
      <c r="AI351">
        <v>-0.14758010208606701</v>
      </c>
      <c r="AJ351" s="6">
        <v>10.586799621581999</v>
      </c>
      <c r="AK351">
        <v>-3.7821099162101697E-2</v>
      </c>
      <c r="AL351">
        <v>-3.7821099162101697E-2</v>
      </c>
      <c r="AM351">
        <v>0.677837073802948</v>
      </c>
      <c r="AN351" s="6">
        <v>10.586799621581999</v>
      </c>
      <c r="AU351" s="9">
        <f t="shared" si="67"/>
        <v>9.7309395222108688E-5</v>
      </c>
      <c r="AV351" s="9">
        <f t="shared" si="68"/>
        <v>2.8319358825699581E-2</v>
      </c>
      <c r="AW351" s="9">
        <f t="shared" si="69"/>
        <v>-1.9323354303197221E-4</v>
      </c>
      <c r="AX351" s="9">
        <f t="shared" si="75"/>
        <v>10.5584802627563</v>
      </c>
      <c r="AY351" s="9">
        <f t="shared" si="70"/>
        <v>10.586799621581999</v>
      </c>
      <c r="AZ351" s="9">
        <f t="shared" si="71"/>
        <v>2.905429382540809E-4</v>
      </c>
      <c r="BB351" s="9">
        <f t="shared" si="72"/>
        <v>2.7557396804067123E-6</v>
      </c>
      <c r="BC351" s="9">
        <f t="shared" si="76"/>
        <v>-2.0402525502055489E-3</v>
      </c>
      <c r="BD351" s="9">
        <f t="shared" si="73"/>
        <v>8.2279897226903941E-6</v>
      </c>
      <c r="BE351" s="9">
        <f t="shared" si="74"/>
        <v>-2.0457248002478325E-3</v>
      </c>
    </row>
    <row r="352" spans="1:59" x14ac:dyDescent="0.35">
      <c r="A352">
        <v>502</v>
      </c>
      <c r="B352" t="s">
        <v>461</v>
      </c>
      <c r="C352">
        <v>10.4631004333496</v>
      </c>
      <c r="D352">
        <v>10.4631004333496</v>
      </c>
      <c r="E352">
        <v>10.491270065307599</v>
      </c>
      <c r="F352">
        <v>10.398180007934601</v>
      </c>
      <c r="G352">
        <v>71</v>
      </c>
      <c r="H352">
        <v>19</v>
      </c>
      <c r="I352">
        <v>90</v>
      </c>
      <c r="J352">
        <v>10.583259582519499</v>
      </c>
      <c r="K352">
        <v>10.400710105896</v>
      </c>
      <c r="L352">
        <v>10.4439897537231</v>
      </c>
      <c r="M352">
        <v>10.4439897537231</v>
      </c>
      <c r="N352">
        <v>16.215770721435501</v>
      </c>
      <c r="O352">
        <v>40.077362060546903</v>
      </c>
      <c r="P352">
        <v>1711.4560546875</v>
      </c>
      <c r="Q352">
        <v>0.76292920112609897</v>
      </c>
      <c r="R352">
        <v>0.630351781845093</v>
      </c>
      <c r="S352">
        <v>4.2390801012516001E-2</v>
      </c>
      <c r="T352">
        <v>0.21153029799461401</v>
      </c>
      <c r="U352">
        <v>3.0309500172734299E-2</v>
      </c>
      <c r="V352">
        <v>8.9550696313381195E-2</v>
      </c>
      <c r="W352">
        <v>3.7323238849639901</v>
      </c>
      <c r="X352">
        <v>3.9280049800872798</v>
      </c>
      <c r="Y352">
        <v>-0.13154689967632299</v>
      </c>
      <c r="Z352">
        <v>-0.12205660343170199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-0.13154689967632299</v>
      </c>
      <c r="AH352" t="s">
        <v>127</v>
      </c>
      <c r="AI352">
        <v>-0.14758010208606701</v>
      </c>
      <c r="AJ352" s="6">
        <v>10.583259582519499</v>
      </c>
      <c r="AK352">
        <v>-0.27912709116935702</v>
      </c>
      <c r="AL352">
        <v>-0.27912709116935702</v>
      </c>
      <c r="AM352">
        <v>0.76292920112609897</v>
      </c>
      <c r="AN352" s="6">
        <v>10.583259582519499</v>
      </c>
      <c r="AU352" s="9">
        <f t="shared" si="67"/>
        <v>3.6977570184401303E-5</v>
      </c>
      <c r="AV352" s="9">
        <f t="shared" si="68"/>
        <v>0.18254947662349963</v>
      </c>
      <c r="AW352" s="9">
        <f t="shared" si="69"/>
        <v>-1.2049226657926086E-4</v>
      </c>
      <c r="AX352" s="9">
        <f t="shared" si="75"/>
        <v>10.400710105896</v>
      </c>
      <c r="AY352" s="9">
        <f t="shared" si="70"/>
        <v>10.583259582519499</v>
      </c>
      <c r="AZ352" s="9">
        <f t="shared" si="71"/>
        <v>1.5746983676366216E-4</v>
      </c>
      <c r="BB352" s="9">
        <f t="shared" si="72"/>
        <v>6.7502360839711825E-6</v>
      </c>
      <c r="BC352" s="9">
        <f t="shared" si="76"/>
        <v>-1.2532051346932332E-3</v>
      </c>
      <c r="BD352" s="9">
        <f t="shared" si="73"/>
        <v>2.8746036285194449E-5</v>
      </c>
      <c r="BE352" s="9">
        <f t="shared" si="74"/>
        <v>-1.2752009348944565E-3</v>
      </c>
    </row>
    <row r="353" spans="1:57" x14ac:dyDescent="0.35">
      <c r="A353">
        <v>724</v>
      </c>
      <c r="B353" t="s">
        <v>397</v>
      </c>
      <c r="C353">
        <v>10.596630096435501</v>
      </c>
      <c r="D353">
        <v>10.5453395843506</v>
      </c>
      <c r="E353">
        <v>10.5453395843506</v>
      </c>
      <c r="F353">
        <v>9.6158056259155291</v>
      </c>
      <c r="G353">
        <v>1</v>
      </c>
      <c r="H353">
        <v>30</v>
      </c>
      <c r="I353">
        <v>31</v>
      </c>
      <c r="J353">
        <v>10.583209991455099</v>
      </c>
      <c r="K353">
        <v>9.6158056259155291</v>
      </c>
      <c r="L353">
        <v>10.6006002426147</v>
      </c>
      <c r="M353">
        <v>10.576479911804199</v>
      </c>
      <c r="N353">
        <v>16.024169921875</v>
      </c>
      <c r="O353">
        <v>39.617355346679702</v>
      </c>
      <c r="P353">
        <v>1729.80895996094</v>
      </c>
      <c r="Q353">
        <v>6.9571998901665202E-3</v>
      </c>
      <c r="R353">
        <v>0.86598312854766801</v>
      </c>
      <c r="S353">
        <v>6.5177597105503096E-2</v>
      </c>
      <c r="T353">
        <v>3.40535007417202E-2</v>
      </c>
      <c r="U353">
        <v>6.1149798333644902E-2</v>
      </c>
      <c r="V353">
        <v>3.4785799682140399E-2</v>
      </c>
      <c r="W353">
        <v>3.7608900070190399</v>
      </c>
      <c r="X353">
        <v>3.9272930622100799</v>
      </c>
      <c r="Y353">
        <v>-1.0925639867782599</v>
      </c>
      <c r="Z353">
        <v>-0.158831402659416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-1.0925639867782599</v>
      </c>
      <c r="AH353" t="s">
        <v>127</v>
      </c>
      <c r="AI353">
        <v>-0.14758010208606701</v>
      </c>
      <c r="AJ353" s="6">
        <v>10.583209991455099</v>
      </c>
      <c r="AL353">
        <v>-1.2401440143585201</v>
      </c>
      <c r="AM353">
        <v>6.9571998901665202E-3</v>
      </c>
      <c r="AN353" s="6">
        <v>10.583209991455099</v>
      </c>
      <c r="AU353" s="9">
        <f t="shared" si="67"/>
        <v>5.8385637133265218E-5</v>
      </c>
      <c r="AV353" s="9">
        <f t="shared" si="68"/>
        <v>0.96740436553957032</v>
      </c>
      <c r="AW353" s="9">
        <f t="shared" si="69"/>
        <v>5.6167752108424903E-5</v>
      </c>
      <c r="AX353" s="9">
        <f t="shared" si="75"/>
        <v>9.6158056259155291</v>
      </c>
      <c r="AY353" s="9">
        <f t="shared" si="70"/>
        <v>10.583209991455099</v>
      </c>
      <c r="AZ353" s="9">
        <f t="shared" si="71"/>
        <v>2.2178850248403124E-6</v>
      </c>
      <c r="BB353" s="9">
        <f t="shared" si="72"/>
        <v>5.6482520247530018E-5</v>
      </c>
      <c r="BC353" s="9">
        <f t="shared" si="76"/>
        <v>5.4009818671922095E-4</v>
      </c>
      <c r="BD353" s="9">
        <f t="shared" si="73"/>
        <v>2.1455916552953567E-6</v>
      </c>
      <c r="BE353" s="9">
        <f t="shared" si="74"/>
        <v>5.9443511531145563E-4</v>
      </c>
    </row>
    <row r="354" spans="1:57" x14ac:dyDescent="0.35">
      <c r="A354">
        <v>462</v>
      </c>
      <c r="B354" t="s">
        <v>411</v>
      </c>
      <c r="C354">
        <v>10.5453395843506</v>
      </c>
      <c r="D354">
        <v>10.5453395843506</v>
      </c>
      <c r="E354">
        <v>10.596630096435501</v>
      </c>
      <c r="F354">
        <v>10.4631004333496</v>
      </c>
      <c r="G354">
        <v>944</v>
      </c>
      <c r="H354">
        <v>748</v>
      </c>
      <c r="I354">
        <v>1692</v>
      </c>
      <c r="J354">
        <v>10.5817403793335</v>
      </c>
      <c r="K354">
        <v>10.427639961242701</v>
      </c>
      <c r="L354">
        <v>10.478949546814</v>
      </c>
      <c r="M354">
        <v>10.497460365295399</v>
      </c>
      <c r="N354">
        <v>16.393520355224599</v>
      </c>
      <c r="O354">
        <v>37.816207885742202</v>
      </c>
      <c r="P354">
        <v>1530.5810546875</v>
      </c>
      <c r="Q354">
        <v>0.54691737890243497</v>
      </c>
      <c r="R354">
        <v>0.85938739776611295</v>
      </c>
      <c r="S354">
        <v>1.7530500888824501E-2</v>
      </c>
      <c r="T354">
        <v>7.7598601579666096E-2</v>
      </c>
      <c r="U354">
        <v>5.6659001857042299E-2</v>
      </c>
      <c r="V354">
        <v>3.0195800587534901E-2</v>
      </c>
      <c r="W354">
        <v>3.7624990940093999</v>
      </c>
      <c r="X354">
        <v>3.93760108947754</v>
      </c>
      <c r="Y354">
        <v>1.83099997229874E-3</v>
      </c>
      <c r="Z354">
        <v>-0.22053620219230699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1.83099997229874E-3</v>
      </c>
      <c r="AH354" t="s">
        <v>127</v>
      </c>
      <c r="AI354">
        <v>-0.14758010208606701</v>
      </c>
      <c r="AJ354" s="6">
        <v>10.5817403793335</v>
      </c>
      <c r="AK354">
        <v>-0.145749196410179</v>
      </c>
      <c r="AL354">
        <v>-0.145749196410179</v>
      </c>
      <c r="AM354">
        <v>0.54691737890243497</v>
      </c>
      <c r="AN354" s="6">
        <v>10.5817403793335</v>
      </c>
      <c r="AU354" s="9">
        <f t="shared" si="67"/>
        <v>1.4557485525227461E-3</v>
      </c>
      <c r="AV354" s="9">
        <f t="shared" si="68"/>
        <v>0.154100418090799</v>
      </c>
      <c r="AW354" s="9">
        <f t="shared" si="69"/>
        <v>-6.3793491092650886E-4</v>
      </c>
      <c r="AX354" s="9">
        <f t="shared" si="75"/>
        <v>10.427639961242701</v>
      </c>
      <c r="AY354" s="9">
        <f t="shared" si="70"/>
        <v>10.5817403793335</v>
      </c>
      <c r="AZ354" s="9">
        <f t="shared" si="71"/>
        <v>2.0936834634492549E-3</v>
      </c>
      <c r="BB354" s="9">
        <f t="shared" si="72"/>
        <v>2.2433146057883064E-4</v>
      </c>
      <c r="BC354" s="9">
        <f t="shared" si="76"/>
        <v>-6.6521555698490662E-3</v>
      </c>
      <c r="BD354" s="9">
        <f t="shared" si="73"/>
        <v>3.2263749706732227E-4</v>
      </c>
      <c r="BE354" s="9">
        <f t="shared" si="74"/>
        <v>-6.7504616063375584E-3</v>
      </c>
    </row>
    <row r="355" spans="1:57" x14ac:dyDescent="0.35">
      <c r="A355">
        <v>435</v>
      </c>
      <c r="B355" t="s">
        <v>441</v>
      </c>
      <c r="C355">
        <v>10.3089504241943</v>
      </c>
      <c r="D355">
        <v>10.3089504241943</v>
      </c>
      <c r="E355">
        <v>10.596630096435501</v>
      </c>
      <c r="F355">
        <v>10.2399597167969</v>
      </c>
      <c r="G355">
        <v>299</v>
      </c>
      <c r="H355">
        <v>100</v>
      </c>
      <c r="I355">
        <v>399</v>
      </c>
      <c r="J355">
        <v>10.580280303955099</v>
      </c>
      <c r="K355">
        <v>10.216480255126999</v>
      </c>
      <c r="L355">
        <v>10.272620201110801</v>
      </c>
      <c r="M355">
        <v>10.301099777221699</v>
      </c>
      <c r="N355">
        <v>16.383039474487301</v>
      </c>
      <c r="O355">
        <v>38.867160797119098</v>
      </c>
      <c r="P355">
        <v>1612.38903808594</v>
      </c>
      <c r="Q355">
        <v>0.76741021871566795</v>
      </c>
      <c r="R355">
        <v>0.94796532392501798</v>
      </c>
      <c r="S355">
        <v>1.2225599959492701E-2</v>
      </c>
      <c r="T355">
        <v>8.8408002629876102E-3</v>
      </c>
      <c r="U355">
        <v>6.5750598907470703E-2</v>
      </c>
      <c r="V355">
        <v>1.8590999767184299E-2</v>
      </c>
      <c r="W355">
        <v>3.78604388237</v>
      </c>
      <c r="X355">
        <v>3.9421908855438201</v>
      </c>
      <c r="Y355">
        <v>-8.89412015676498E-2</v>
      </c>
      <c r="Z355">
        <v>-0.35652381181716902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-8.89412015676498E-2</v>
      </c>
      <c r="AH355" t="s">
        <v>127</v>
      </c>
      <c r="AI355">
        <v>-0.14758010208606701</v>
      </c>
      <c r="AJ355" s="6">
        <v>10.580280303955099</v>
      </c>
      <c r="AK355">
        <v>-0.23652130365371701</v>
      </c>
      <c r="AL355">
        <v>-0.23652130365371701</v>
      </c>
      <c r="AM355">
        <v>0.76741021871566795</v>
      </c>
      <c r="AN355" s="6">
        <v>10.580280303955099</v>
      </c>
      <c r="AU355" s="9">
        <f t="shared" si="67"/>
        <v>1.9461879044421738E-4</v>
      </c>
      <c r="AV355" s="9">
        <f t="shared" si="68"/>
        <v>0.36380004882810013</v>
      </c>
      <c r="AW355" s="9">
        <f t="shared" si="69"/>
        <v>-4.6852883198303602E-4</v>
      </c>
      <c r="AX355" s="9">
        <f t="shared" si="75"/>
        <v>10.216480255126999</v>
      </c>
      <c r="AY355" s="9">
        <f t="shared" si="70"/>
        <v>10.580280303955099</v>
      </c>
      <c r="AZ355" s="9">
        <f t="shared" si="71"/>
        <v>6.631476224272534E-4</v>
      </c>
      <c r="BB355" s="9">
        <f t="shared" si="72"/>
        <v>7.0802325466472069E-5</v>
      </c>
      <c r="BC355" s="9">
        <f t="shared" si="76"/>
        <v>-4.7867155609124029E-3</v>
      </c>
      <c r="BD355" s="9">
        <f t="shared" si="73"/>
        <v>2.4125313741927331E-4</v>
      </c>
      <c r="BE355" s="9">
        <f t="shared" si="74"/>
        <v>-4.9571663728652038E-3</v>
      </c>
    </row>
    <row r="356" spans="1:57" x14ac:dyDescent="0.35">
      <c r="A356">
        <v>581</v>
      </c>
      <c r="B356" t="s">
        <v>427</v>
      </c>
      <c r="C356">
        <v>10.442899703979499</v>
      </c>
      <c r="D356">
        <v>10.4545001983643</v>
      </c>
      <c r="E356">
        <v>10.4968099594116</v>
      </c>
      <c r="F356">
        <v>10.404259681701699</v>
      </c>
      <c r="G356">
        <v>793</v>
      </c>
      <c r="H356">
        <v>370</v>
      </c>
      <c r="I356">
        <v>1163</v>
      </c>
      <c r="J356">
        <v>10.5789499282837</v>
      </c>
      <c r="K356">
        <v>10.420490264892599</v>
      </c>
      <c r="L356">
        <v>10.4633598327637</v>
      </c>
      <c r="M356">
        <v>10.4723300933838</v>
      </c>
      <c r="N356">
        <v>16.284309387206999</v>
      </c>
      <c r="O356">
        <v>39.494163513183601</v>
      </c>
      <c r="P356">
        <v>1662.60900878906</v>
      </c>
      <c r="Q356">
        <v>0.67285752296447798</v>
      </c>
      <c r="R356">
        <v>0.68473172187805198</v>
      </c>
      <c r="S356">
        <v>2.5728700682520901E-2</v>
      </c>
      <c r="T356">
        <v>0.14060090482234999</v>
      </c>
      <c r="U356">
        <v>8.8802397251129206E-2</v>
      </c>
      <c r="V356">
        <v>0.12783640623092701</v>
      </c>
      <c r="W356">
        <v>3.7102210521697998</v>
      </c>
      <c r="X356">
        <v>3.93250608444214</v>
      </c>
      <c r="Y356">
        <v>2.9498001094907501E-3</v>
      </c>
      <c r="Z356">
        <v>-0.199582993984222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2.9498001094907501E-3</v>
      </c>
      <c r="AH356" t="s">
        <v>127</v>
      </c>
      <c r="AI356">
        <v>-0.14758010208606701</v>
      </c>
      <c r="AJ356" s="6">
        <v>10.5789499282837</v>
      </c>
      <c r="AK356">
        <v>-0.144630402326584</v>
      </c>
      <c r="AL356">
        <v>-0.144630402326584</v>
      </c>
      <c r="AM356">
        <v>0.67285752296447798</v>
      </c>
      <c r="AN356" s="6">
        <v>10.5789499282837</v>
      </c>
      <c r="AU356" s="9">
        <f t="shared" si="67"/>
        <v>7.2008952464360431E-4</v>
      </c>
      <c r="AV356" s="9">
        <f t="shared" si="68"/>
        <v>0.15845966339110085</v>
      </c>
      <c r="AW356" s="9">
        <f t="shared" si="69"/>
        <v>-1.0386933000547634E-3</v>
      </c>
      <c r="AX356" s="9">
        <f t="shared" si="75"/>
        <v>10.420490264892599</v>
      </c>
      <c r="AY356" s="9">
        <f t="shared" si="70"/>
        <v>10.5789499282837</v>
      </c>
      <c r="AZ356" s="9">
        <f t="shared" si="71"/>
        <v>1.7587828246983677E-3</v>
      </c>
      <c r="BB356" s="9">
        <f t="shared" si="72"/>
        <v>1.1410514368648336E-4</v>
      </c>
      <c r="BC356" s="9">
        <f t="shared" si="76"/>
        <v>-1.0823693421429829E-2</v>
      </c>
      <c r="BD356" s="9">
        <f t="shared" si="73"/>
        <v>2.7869613437975287E-4</v>
      </c>
      <c r="BE356" s="9">
        <f t="shared" si="74"/>
        <v>-1.0988284412123099E-2</v>
      </c>
    </row>
    <row r="357" spans="1:57" x14ac:dyDescent="0.35">
      <c r="A357">
        <v>825</v>
      </c>
      <c r="B357" t="s">
        <v>378</v>
      </c>
      <c r="C357">
        <v>10.5453395843506</v>
      </c>
      <c r="D357">
        <v>10.5453395843506</v>
      </c>
      <c r="E357">
        <v>10.5453395843506</v>
      </c>
      <c r="F357">
        <v>10.404259681701699</v>
      </c>
      <c r="G357">
        <v>48</v>
      </c>
      <c r="H357">
        <v>74</v>
      </c>
      <c r="I357">
        <v>122</v>
      </c>
      <c r="J357">
        <v>10.578619956970201</v>
      </c>
      <c r="K357">
        <v>10.41748046875</v>
      </c>
      <c r="L357">
        <v>10.492839813232401</v>
      </c>
      <c r="M357">
        <v>10.520830154418899</v>
      </c>
      <c r="N357">
        <v>16.058799743652301</v>
      </c>
      <c r="O357">
        <v>43.252517700195298</v>
      </c>
      <c r="P357">
        <v>1974.73999023438</v>
      </c>
      <c r="Q357">
        <v>0.35862410068512002</v>
      </c>
      <c r="R357">
        <v>0.78903967142105103</v>
      </c>
      <c r="S357">
        <v>8.0786002799868601E-3</v>
      </c>
      <c r="T357">
        <v>9.7526401281356798E-2</v>
      </c>
      <c r="U357">
        <v>2.3902699351310699E-2</v>
      </c>
      <c r="V357">
        <v>9.9941700696945204E-2</v>
      </c>
      <c r="W357">
        <v>3.7279369831085201</v>
      </c>
      <c r="X357">
        <v>3.9308838844299299</v>
      </c>
      <c r="Y357">
        <v>7.0782102644443498E-2</v>
      </c>
      <c r="Z357">
        <v>-0.274118512868881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7.0782102644443498E-2</v>
      </c>
      <c r="AH357" t="s">
        <v>127</v>
      </c>
      <c r="AI357">
        <v>-0.14758010208606701</v>
      </c>
      <c r="AJ357" s="6">
        <v>10.578619956970201</v>
      </c>
      <c r="AK357">
        <v>-7.6797999441623702E-2</v>
      </c>
      <c r="AL357">
        <v>-7.6797999441623702E-2</v>
      </c>
      <c r="AM357">
        <v>0.35862410068512002</v>
      </c>
      <c r="AN357" s="6">
        <v>10.578619956970201</v>
      </c>
      <c r="AU357" s="9">
        <f t="shared" si="67"/>
        <v>1.4401790492872088E-4</v>
      </c>
      <c r="AV357" s="9">
        <f t="shared" si="68"/>
        <v>0.16113948822020063</v>
      </c>
      <c r="AW357" s="9">
        <f t="shared" si="69"/>
        <v>3.7559423736385888E-5</v>
      </c>
      <c r="AX357" s="9">
        <f t="shared" si="75"/>
        <v>10.41748046875</v>
      </c>
      <c r="AY357" s="9">
        <f t="shared" si="70"/>
        <v>10.578619956970201</v>
      </c>
      <c r="AZ357" s="9">
        <f t="shared" si="71"/>
        <v>1.0645848119233499E-4</v>
      </c>
      <c r="BB357" s="9">
        <f t="shared" si="72"/>
        <v>2.3206971494759592E-5</v>
      </c>
      <c r="BC357" s="9">
        <f t="shared" si="76"/>
        <v>3.9127456319130516E-4</v>
      </c>
      <c r="BD357" s="9">
        <f t="shared" si="73"/>
        <v>1.7154665176032716E-5</v>
      </c>
      <c r="BE357" s="9">
        <f t="shared" si="74"/>
        <v>3.9732686951003199E-4</v>
      </c>
    </row>
    <row r="358" spans="1:57" x14ac:dyDescent="0.35">
      <c r="A358">
        <v>873</v>
      </c>
      <c r="B358" t="s">
        <v>435</v>
      </c>
      <c r="C358">
        <v>10.3089504241943</v>
      </c>
      <c r="D358">
        <v>10.3089504241943</v>
      </c>
      <c r="E358">
        <v>10.596630096435501</v>
      </c>
      <c r="F358">
        <v>10.0858097076416</v>
      </c>
      <c r="G358">
        <v>3</v>
      </c>
      <c r="H358">
        <v>12</v>
      </c>
      <c r="I358">
        <v>15</v>
      </c>
      <c r="J358">
        <v>10.577630043029799</v>
      </c>
      <c r="K358">
        <v>10.0124397277832</v>
      </c>
      <c r="L358">
        <v>10.4649200439453</v>
      </c>
      <c r="M358">
        <v>10.3800497055054</v>
      </c>
      <c r="N358">
        <v>16</v>
      </c>
      <c r="O358">
        <v>39.158191680908203</v>
      </c>
      <c r="P358">
        <v>1625.59301757812</v>
      </c>
      <c r="Q358">
        <v>0.34957629442214999</v>
      </c>
      <c r="R358">
        <v>0.69279658794403098</v>
      </c>
      <c r="S358">
        <v>1.3418099842965599E-2</v>
      </c>
      <c r="T358">
        <v>0.200564995408058</v>
      </c>
      <c r="U358">
        <v>5.0847500562667798E-2</v>
      </c>
      <c r="V358">
        <v>9.32203009724617E-2</v>
      </c>
      <c r="W358">
        <v>3.7548398971557599</v>
      </c>
      <c r="X358">
        <v>3.94465303421021</v>
      </c>
      <c r="Y358">
        <v>-0.36444190144538902</v>
      </c>
      <c r="Z358">
        <v>-0.23089569807052601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-0.36444190144538902</v>
      </c>
      <c r="AH358" t="s">
        <v>127</v>
      </c>
      <c r="AI358">
        <v>-0.14758010208606701</v>
      </c>
      <c r="AJ358" s="6">
        <v>10.577630043029799</v>
      </c>
      <c r="AL358">
        <v>-0.51202207803726196</v>
      </c>
      <c r="AM358">
        <v>0.34957629442214999</v>
      </c>
      <c r="AN358" s="6">
        <v>10.577630043029799</v>
      </c>
      <c r="AU358" s="9">
        <f t="shared" si="67"/>
        <v>2.3354254853306085E-5</v>
      </c>
      <c r="AV358" s="9">
        <f t="shared" si="68"/>
        <v>0.56519031524659979</v>
      </c>
      <c r="AW358" s="9">
        <f t="shared" si="69"/>
        <v>1.6700599778785149E-5</v>
      </c>
      <c r="AX358" s="9">
        <f t="shared" si="75"/>
        <v>10.0124397277832</v>
      </c>
      <c r="AY358" s="9">
        <f t="shared" si="70"/>
        <v>10.577630043029799</v>
      </c>
      <c r="AZ358" s="9">
        <f t="shared" si="71"/>
        <v>6.6536550745209369E-6</v>
      </c>
      <c r="BB358" s="9">
        <f t="shared" si="72"/>
        <v>1.31995986628895E-5</v>
      </c>
      <c r="BC358" s="9">
        <f t="shared" si="76"/>
        <v>1.6721374870291573E-4</v>
      </c>
      <c r="BD358" s="9">
        <f t="shared" si="73"/>
        <v>3.7605814091106266E-6</v>
      </c>
      <c r="BE358" s="9">
        <f t="shared" si="74"/>
        <v>1.7665276595669462E-4</v>
      </c>
    </row>
    <row r="359" spans="1:57" x14ac:dyDescent="0.35">
      <c r="A359">
        <v>230</v>
      </c>
      <c r="B359" t="s">
        <v>381</v>
      </c>
      <c r="C359">
        <v>10.4631004333496</v>
      </c>
      <c r="D359">
        <v>10.4631004333496</v>
      </c>
      <c r="E359">
        <v>10.596630096435501</v>
      </c>
      <c r="F359">
        <v>10.4631004333496</v>
      </c>
      <c r="G359">
        <v>4086</v>
      </c>
      <c r="H359">
        <v>136</v>
      </c>
      <c r="I359">
        <v>4222</v>
      </c>
      <c r="J359">
        <v>10.577070236206101</v>
      </c>
      <c r="K359">
        <v>10.434479713439901</v>
      </c>
      <c r="L359">
        <v>10.4349203109741</v>
      </c>
      <c r="M359">
        <v>10.4390296936035</v>
      </c>
      <c r="N359">
        <v>16.612550735473601</v>
      </c>
      <c r="O359">
        <v>39.992073059082003</v>
      </c>
      <c r="P359">
        <v>1710.6259765625</v>
      </c>
      <c r="Q359">
        <v>0.96808242797851596</v>
      </c>
      <c r="R359">
        <v>0.794358611106873</v>
      </c>
      <c r="S359">
        <v>1.7216099426150301E-2</v>
      </c>
      <c r="T359">
        <v>0.11122979968786199</v>
      </c>
      <c r="U359">
        <v>0.116625800728798</v>
      </c>
      <c r="V359">
        <v>4.3545499444007901E-2</v>
      </c>
      <c r="W359">
        <v>3.7299449443817099</v>
      </c>
      <c r="X359">
        <v>3.91927194595337</v>
      </c>
      <c r="Y359">
        <v>5.8876001276075797E-3</v>
      </c>
      <c r="Z359">
        <v>-0.22273430228233301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5.8876001276075797E-3</v>
      </c>
      <c r="AH359" t="s">
        <v>127</v>
      </c>
      <c r="AI359">
        <v>-0.14758010208606701</v>
      </c>
      <c r="AJ359" s="6">
        <v>10.577070236206101</v>
      </c>
      <c r="AK359">
        <v>-0.141692504286766</v>
      </c>
      <c r="AL359">
        <v>-0.141692504286766</v>
      </c>
      <c r="AM359">
        <v>0.96808242797851596</v>
      </c>
      <c r="AN359" s="6">
        <v>10.577070236206101</v>
      </c>
      <c r="AU359" s="9">
        <f t="shared" si="67"/>
        <v>2.6468155500413565E-4</v>
      </c>
      <c r="AV359" s="9">
        <f t="shared" si="68"/>
        <v>0.14259052276620032</v>
      </c>
      <c r="AW359" s="9">
        <f t="shared" si="69"/>
        <v>-8.79759665649338E-3</v>
      </c>
      <c r="AX359" s="9">
        <f t="shared" si="75"/>
        <v>10.434479713439901</v>
      </c>
      <c r="AY359" s="9">
        <f t="shared" si="70"/>
        <v>10.577070236206101</v>
      </c>
      <c r="AZ359" s="9">
        <f t="shared" si="71"/>
        <v>9.0622782114975157E-3</v>
      </c>
      <c r="BB359" s="9">
        <f t="shared" si="72"/>
        <v>3.7741081294610505E-5</v>
      </c>
      <c r="BC359" s="9">
        <f t="shared" si="76"/>
        <v>-9.1798343839206875E-2</v>
      </c>
      <c r="BD359" s="9">
        <f t="shared" si="73"/>
        <v>1.2921949876301777E-3</v>
      </c>
      <c r="BE359" s="9">
        <f t="shared" si="74"/>
        <v>-9.305279774554244E-2</v>
      </c>
    </row>
    <row r="360" spans="1:57" x14ac:dyDescent="0.35">
      <c r="A360">
        <v>913</v>
      </c>
      <c r="B360" t="s">
        <v>391</v>
      </c>
      <c r="C360">
        <v>10.596630096435501</v>
      </c>
      <c r="D360">
        <v>10.596630096435501</v>
      </c>
      <c r="E360">
        <v>10.596630096435501</v>
      </c>
      <c r="F360">
        <v>10.434120178222701</v>
      </c>
      <c r="G360">
        <v>138</v>
      </c>
      <c r="H360">
        <v>2424</v>
      </c>
      <c r="I360">
        <v>2562</v>
      </c>
      <c r="J360">
        <v>10.576060295105</v>
      </c>
      <c r="K360">
        <v>10.457409858703601</v>
      </c>
      <c r="L360">
        <v>10.551110267639199</v>
      </c>
      <c r="M360">
        <v>10.569399833679199</v>
      </c>
      <c r="N360">
        <v>16.2800998687744</v>
      </c>
      <c r="O360">
        <v>44.474239349365199</v>
      </c>
      <c r="P360">
        <v>2067.36303710938</v>
      </c>
      <c r="Q360">
        <v>5.6132998317480101E-2</v>
      </c>
      <c r="R360">
        <v>0.73014271259307895</v>
      </c>
      <c r="S360">
        <v>1.8418699502944901E-2</v>
      </c>
      <c r="T360">
        <v>0.14859940111637099</v>
      </c>
      <c r="U360">
        <v>0.13312509655952501</v>
      </c>
      <c r="V360">
        <v>5.5055998265743297E-2</v>
      </c>
      <c r="W360">
        <v>3.8555419445037802</v>
      </c>
      <c r="X360">
        <v>3.9341490268707302</v>
      </c>
      <c r="Y360">
        <v>-1.2524999910965601E-3</v>
      </c>
      <c r="Z360">
        <v>-0.344553112983704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-1.2524999910965601E-3</v>
      </c>
      <c r="AH360" t="s">
        <v>127</v>
      </c>
      <c r="AI360">
        <v>-0.14758010208606701</v>
      </c>
      <c r="AJ360" s="6">
        <v>10.576060295105</v>
      </c>
      <c r="AK360">
        <v>-0.14883260428905501</v>
      </c>
      <c r="AL360">
        <v>-0.14883260428905501</v>
      </c>
      <c r="AM360">
        <v>5.6132998317480101E-2</v>
      </c>
      <c r="AN360" s="6">
        <v>10.576060295105</v>
      </c>
      <c r="AU360" s="9">
        <f t="shared" si="67"/>
        <v>4.7175594803678294E-3</v>
      </c>
      <c r="AV360" s="9">
        <f t="shared" si="68"/>
        <v>0.11865043640139916</v>
      </c>
      <c r="AW360" s="9">
        <f t="shared" si="69"/>
        <v>4.4114913469398666E-3</v>
      </c>
      <c r="AX360" s="9">
        <f t="shared" si="75"/>
        <v>10.457409858703601</v>
      </c>
      <c r="AY360" s="9">
        <f t="shared" si="70"/>
        <v>10.576060295105</v>
      </c>
      <c r="AZ360" s="9">
        <f t="shared" si="71"/>
        <v>3.0606813342796312E-4</v>
      </c>
      <c r="BB360" s="9">
        <f t="shared" si="72"/>
        <v>5.5974049109520083E-4</v>
      </c>
      <c r="BC360" s="9">
        <f t="shared" si="76"/>
        <v>4.6132773103074586E-2</v>
      </c>
      <c r="BD360" s="9">
        <f t="shared" si="73"/>
        <v>3.6315117599789492E-5</v>
      </c>
      <c r="BE360" s="9">
        <f t="shared" si="74"/>
        <v>4.6656198476570002E-2</v>
      </c>
    </row>
    <row r="361" spans="1:57" x14ac:dyDescent="0.35">
      <c r="A361">
        <v>720</v>
      </c>
      <c r="B361" t="s">
        <v>366</v>
      </c>
      <c r="C361">
        <v>10.613980293273899</v>
      </c>
      <c r="D361">
        <v>10.596630096435501</v>
      </c>
      <c r="E361">
        <v>10.596630096435501</v>
      </c>
      <c r="F361">
        <v>10.613980293273899</v>
      </c>
      <c r="G361">
        <v>19</v>
      </c>
      <c r="H361">
        <v>525</v>
      </c>
      <c r="I361">
        <v>544</v>
      </c>
      <c r="J361">
        <v>10.5713500976562</v>
      </c>
      <c r="K361">
        <v>10.551139831543001</v>
      </c>
      <c r="L361">
        <v>10.605360031127899</v>
      </c>
      <c r="M361">
        <v>10.5705099105835</v>
      </c>
      <c r="N361">
        <v>16.313819885253899</v>
      </c>
      <c r="O361">
        <v>42.001308441162102</v>
      </c>
      <c r="P361">
        <v>1867.33703613281</v>
      </c>
      <c r="Q361">
        <v>4.1287999600172001E-2</v>
      </c>
      <c r="R361">
        <v>0.77598381042480502</v>
      </c>
      <c r="S361">
        <v>1.43470000475645E-2</v>
      </c>
      <c r="T361">
        <v>7.2934396564960494E-2</v>
      </c>
      <c r="U361">
        <v>0.19578360021114299</v>
      </c>
      <c r="V361">
        <v>7.2734497487545E-2</v>
      </c>
      <c r="W361">
        <v>3.81607890129089</v>
      </c>
      <c r="X361">
        <v>3.9416429996490501</v>
      </c>
      <c r="Y361">
        <v>0.104864001274109</v>
      </c>
      <c r="Z361">
        <v>-0.30193519592285201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0.104864001274109</v>
      </c>
      <c r="AH361" t="s">
        <v>127</v>
      </c>
      <c r="AI361">
        <v>-0.14758010208606701</v>
      </c>
      <c r="AJ361" s="6">
        <v>10.5713500976562</v>
      </c>
      <c r="AL361">
        <v>-4.2716201394796399E-2</v>
      </c>
      <c r="AM361">
        <v>4.1287999600172001E-2</v>
      </c>
      <c r="AN361" s="6">
        <v>10.5713500976562</v>
      </c>
      <c r="AU361" s="9">
        <f t="shared" si="67"/>
        <v>1.0217486498321413E-3</v>
      </c>
      <c r="AV361" s="9">
        <f t="shared" si="68"/>
        <v>2.0210266113199538E-2</v>
      </c>
      <c r="AW361" s="9">
        <f t="shared" si="69"/>
        <v>9.7960883436017544E-4</v>
      </c>
      <c r="AX361" s="9">
        <f t="shared" si="75"/>
        <v>10.551139831543001</v>
      </c>
      <c r="AY361" s="9">
        <f t="shared" si="70"/>
        <v>10.5713500976562</v>
      </c>
      <c r="AZ361" s="9">
        <f t="shared" si="71"/>
        <v>4.2139815471965932E-5</v>
      </c>
      <c r="BB361" s="9">
        <f t="shared" si="72"/>
        <v>2.0649812113909905E-5</v>
      </c>
      <c r="BC361" s="9">
        <f t="shared" si="76"/>
        <v>1.0335989791549057E-2</v>
      </c>
      <c r="BD361" s="9">
        <f t="shared" si="73"/>
        <v>8.5165688464955464E-7</v>
      </c>
      <c r="BE361" s="9">
        <f t="shared" si="74"/>
        <v>1.0355787946778317E-2</v>
      </c>
    </row>
    <row r="362" spans="1:57" x14ac:dyDescent="0.35">
      <c r="A362">
        <v>341</v>
      </c>
      <c r="B362" t="s">
        <v>405</v>
      </c>
      <c r="C362">
        <v>10.3734903335571</v>
      </c>
      <c r="D362">
        <v>10.3734903335571</v>
      </c>
      <c r="E362">
        <v>10.4631004333496</v>
      </c>
      <c r="F362">
        <v>10.3089504241943</v>
      </c>
      <c r="G362">
        <v>992</v>
      </c>
      <c r="H362">
        <v>378</v>
      </c>
      <c r="I362">
        <v>1370</v>
      </c>
      <c r="J362">
        <v>10.569439888000501</v>
      </c>
      <c r="K362">
        <v>10.398810386657701</v>
      </c>
      <c r="L362">
        <v>10.4431200027466</v>
      </c>
      <c r="M362">
        <v>10.447629928588899</v>
      </c>
      <c r="N362">
        <v>16.318199157714801</v>
      </c>
      <c r="O362">
        <v>38.387386322021499</v>
      </c>
      <c r="P362">
        <v>1582.82702636719</v>
      </c>
      <c r="Q362">
        <v>0.71389728784561202</v>
      </c>
      <c r="R362">
        <v>0.68799519538879395</v>
      </c>
      <c r="S362">
        <v>1.98979992419481E-2</v>
      </c>
      <c r="T362">
        <v>0.123533099889755</v>
      </c>
      <c r="U362">
        <v>8.1304803490638705E-2</v>
      </c>
      <c r="V362">
        <v>0.14291140437126201</v>
      </c>
      <c r="W362">
        <v>3.7055349349975599</v>
      </c>
      <c r="X362">
        <v>3.93830490112305</v>
      </c>
      <c r="Y362">
        <v>2.96353995800018E-2</v>
      </c>
      <c r="Z362">
        <v>-0.21989269554615001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2.96353995800018E-2</v>
      </c>
      <c r="AH362" t="s">
        <v>127</v>
      </c>
      <c r="AI362">
        <v>-0.14758010208606701</v>
      </c>
      <c r="AJ362" s="6">
        <v>10.569439888000501</v>
      </c>
      <c r="AK362">
        <v>-0.11794470250606499</v>
      </c>
      <c r="AL362">
        <v>-0.11794470250606499</v>
      </c>
      <c r="AM362">
        <v>0.71389728784561202</v>
      </c>
      <c r="AN362" s="6">
        <v>10.569439888000501</v>
      </c>
      <c r="AU362" s="9">
        <f t="shared" si="67"/>
        <v>7.3565902787914176E-4</v>
      </c>
      <c r="AV362" s="9">
        <f t="shared" si="68"/>
        <v>0.17062950134280008</v>
      </c>
      <c r="AW362" s="9">
        <f t="shared" si="69"/>
        <v>-1.4644829167624481E-3</v>
      </c>
      <c r="AX362" s="9">
        <f t="shared" si="75"/>
        <v>10.398810386657701</v>
      </c>
      <c r="AY362" s="9">
        <f t="shared" si="70"/>
        <v>10.569439888000501</v>
      </c>
      <c r="AZ362" s="9">
        <f t="shared" si="71"/>
        <v>2.2001419446415899E-3</v>
      </c>
      <c r="BB362" s="9">
        <f t="shared" si="72"/>
        <v>1.2552513308534703E-4</v>
      </c>
      <c r="BC362" s="9">
        <f t="shared" si="76"/>
        <v>-1.5228880165912111E-2</v>
      </c>
      <c r="BD362" s="9">
        <f t="shared" si="73"/>
        <v>3.7540912289757292E-4</v>
      </c>
      <c r="BE362" s="9">
        <f t="shared" si="74"/>
        <v>-1.5478764155724335E-2</v>
      </c>
    </row>
    <row r="363" spans="1:57" x14ac:dyDescent="0.35">
      <c r="A363">
        <v>510</v>
      </c>
      <c r="B363" t="s">
        <v>343</v>
      </c>
      <c r="C363">
        <v>10.518670082092299</v>
      </c>
      <c r="D363">
        <v>10.518670082092299</v>
      </c>
      <c r="E363">
        <v>10.596630096435501</v>
      </c>
      <c r="F363">
        <v>10.4631004333496</v>
      </c>
      <c r="G363">
        <v>369</v>
      </c>
      <c r="H363">
        <v>303</v>
      </c>
      <c r="I363">
        <v>672</v>
      </c>
      <c r="J363">
        <v>10.5675802230835</v>
      </c>
      <c r="K363">
        <v>10.4780597686768</v>
      </c>
      <c r="L363">
        <v>10.515419960021999</v>
      </c>
      <c r="M363">
        <v>10.5188798904419</v>
      </c>
      <c r="N363">
        <v>16.370529174804702</v>
      </c>
      <c r="O363">
        <v>40.4355659484863</v>
      </c>
      <c r="P363">
        <v>1738.166015625</v>
      </c>
      <c r="Q363">
        <v>0.54400950670242298</v>
      </c>
      <c r="R363">
        <v>0.64703071117401101</v>
      </c>
      <c r="S363">
        <v>1.8885299563407901E-2</v>
      </c>
      <c r="T363">
        <v>0.23725019395351399</v>
      </c>
      <c r="U363">
        <v>0.13776279985904699</v>
      </c>
      <c r="V363">
        <v>4.9834299832582502E-2</v>
      </c>
      <c r="W363">
        <v>3.7281129360199001</v>
      </c>
      <c r="X363">
        <v>3.9353120326995801</v>
      </c>
      <c r="Y363">
        <v>9.2126101255416898E-2</v>
      </c>
      <c r="Z363">
        <v>-0.24296210706234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9.2126101255416898E-2</v>
      </c>
      <c r="AH363" t="s">
        <v>127</v>
      </c>
      <c r="AI363">
        <v>-0.14758010208606701</v>
      </c>
      <c r="AJ363" s="6">
        <v>10.5675802230835</v>
      </c>
      <c r="AK363">
        <v>-5.5454000830650302E-2</v>
      </c>
      <c r="AL363">
        <v>-5.5454000830650302E-2</v>
      </c>
      <c r="AM363">
        <v>0.54400950670242298</v>
      </c>
      <c r="AN363" s="6">
        <v>10.5675802230835</v>
      </c>
      <c r="AU363" s="9">
        <f t="shared" si="67"/>
        <v>5.8969493504597867E-4</v>
      </c>
      <c r="AV363" s="9">
        <f t="shared" si="68"/>
        <v>8.9520454406699201E-2</v>
      </c>
      <c r="AW363" s="9">
        <f t="shared" si="69"/>
        <v>-2.2870463912009651E-4</v>
      </c>
      <c r="AX363" s="9">
        <f t="shared" si="75"/>
        <v>10.4780597686768</v>
      </c>
      <c r="AY363" s="9">
        <f t="shared" si="70"/>
        <v>10.5675802230835</v>
      </c>
      <c r="AZ363" s="9">
        <f t="shared" si="71"/>
        <v>8.1839957416607518E-4</v>
      </c>
      <c r="BB363" s="9">
        <f t="shared" si="72"/>
        <v>5.2789758546644983E-5</v>
      </c>
      <c r="BC363" s="9">
        <f t="shared" si="76"/>
        <v>-2.3963808780740298E-3</v>
      </c>
      <c r="BD363" s="9">
        <f t="shared" si="73"/>
        <v>7.3263501765596174E-5</v>
      </c>
      <c r="BE363" s="9">
        <f t="shared" si="74"/>
        <v>-2.4168546212929806E-3</v>
      </c>
    </row>
    <row r="364" spans="1:57" x14ac:dyDescent="0.35">
      <c r="A364">
        <v>872</v>
      </c>
      <c r="B364" t="s">
        <v>358</v>
      </c>
      <c r="C364">
        <v>10.5453395843506</v>
      </c>
      <c r="D364">
        <v>10.5453395843506</v>
      </c>
      <c r="E364">
        <v>10.683239936828601</v>
      </c>
      <c r="F364">
        <v>9.8631858825683594</v>
      </c>
      <c r="G364">
        <v>3</v>
      </c>
      <c r="H364">
        <v>19</v>
      </c>
      <c r="I364">
        <v>22</v>
      </c>
      <c r="J364">
        <v>10.564359664916999</v>
      </c>
      <c r="K364">
        <v>10.0142202377319</v>
      </c>
      <c r="L364">
        <v>10.48876953125</v>
      </c>
      <c r="M364">
        <v>10.4888200759888</v>
      </c>
      <c r="N364">
        <v>16.420270919799801</v>
      </c>
      <c r="O364">
        <v>41.138427734375</v>
      </c>
      <c r="P364">
        <v>1775.47802734375</v>
      </c>
      <c r="Q364">
        <v>0.137319996953011</v>
      </c>
      <c r="R364">
        <v>0.69158357381820701</v>
      </c>
      <c r="S364">
        <v>4.9833999946713404E-3</v>
      </c>
      <c r="T364">
        <v>0.20598010718822499</v>
      </c>
      <c r="U364">
        <v>9.74529013037682E-2</v>
      </c>
      <c r="V364">
        <v>0</v>
      </c>
      <c r="W364">
        <v>3.7169170379638699</v>
      </c>
      <c r="X364">
        <v>3.9395780563354501</v>
      </c>
      <c r="Y364">
        <v>-0.327660411596298</v>
      </c>
      <c r="Z364">
        <v>-0.279843389987946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-0.327660411596298</v>
      </c>
      <c r="AH364" t="s">
        <v>127</v>
      </c>
      <c r="AI364">
        <v>-0.14758010208606701</v>
      </c>
      <c r="AJ364" s="6">
        <v>10.564359664916999</v>
      </c>
      <c r="AL364">
        <v>-0.475240498781204</v>
      </c>
      <c r="AM364">
        <v>0.137319996953011</v>
      </c>
      <c r="AN364" s="6">
        <v>10.564359664916999</v>
      </c>
      <c r="AU364" s="9">
        <f t="shared" si="67"/>
        <v>3.6977570184401303E-5</v>
      </c>
      <c r="AV364" s="9">
        <f t="shared" si="68"/>
        <v>0.55013942718509945</v>
      </c>
      <c r="AW364" s="9">
        <f t="shared" si="69"/>
        <v>3.0323915109880367E-5</v>
      </c>
      <c r="AX364" s="9">
        <f t="shared" si="75"/>
        <v>10.0142202377319</v>
      </c>
      <c r="AY364" s="9">
        <f t="shared" si="70"/>
        <v>10.564359664916999</v>
      </c>
      <c r="AZ364" s="9">
        <f t="shared" si="71"/>
        <v>6.6536550745209369E-6</v>
      </c>
      <c r="BB364" s="9">
        <f t="shared" si="72"/>
        <v>2.0342819279943345E-5</v>
      </c>
      <c r="BC364" s="9">
        <f t="shared" si="76"/>
        <v>3.0367036438062813E-4</v>
      </c>
      <c r="BD364" s="9">
        <f t="shared" si="73"/>
        <v>3.6604379913841786E-6</v>
      </c>
      <c r="BE364" s="9">
        <f t="shared" si="74"/>
        <v>3.203527456691873E-4</v>
      </c>
    </row>
    <row r="365" spans="1:57" x14ac:dyDescent="0.35">
      <c r="A365">
        <v>446</v>
      </c>
      <c r="B365" t="s">
        <v>447</v>
      </c>
      <c r="C365">
        <v>10.511679649353001</v>
      </c>
      <c r="D365">
        <v>10.491270065307599</v>
      </c>
      <c r="E365">
        <v>10.491270065307599</v>
      </c>
      <c r="F365">
        <v>10.7144203186035</v>
      </c>
      <c r="G365">
        <v>6</v>
      </c>
      <c r="H365">
        <v>24</v>
      </c>
      <c r="I365">
        <v>30</v>
      </c>
      <c r="J365">
        <v>10.562310218811</v>
      </c>
      <c r="K365">
        <v>10.595660209655801</v>
      </c>
      <c r="L365">
        <v>10.5539903640747</v>
      </c>
      <c r="M365">
        <v>10.568200111389199</v>
      </c>
      <c r="N365">
        <v>16.616060256958001</v>
      </c>
      <c r="O365">
        <v>47.946048736572301</v>
      </c>
      <c r="P365">
        <v>2397.9580078125</v>
      </c>
      <c r="Q365">
        <v>0.17649519443511999</v>
      </c>
      <c r="R365">
        <v>0.76244252920150801</v>
      </c>
      <c r="S365">
        <v>0</v>
      </c>
      <c r="T365">
        <v>0.106649897992611</v>
      </c>
      <c r="U365">
        <v>0.16771230101585399</v>
      </c>
      <c r="V365">
        <v>0</v>
      </c>
      <c r="W365">
        <v>3.8178400993347199</v>
      </c>
      <c r="X365">
        <v>3.9479129314422599</v>
      </c>
      <c r="Y365">
        <v>0.201253101229668</v>
      </c>
      <c r="Z365">
        <v>-0.39112931489944502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0.201253101229668</v>
      </c>
      <c r="AH365" t="s">
        <v>127</v>
      </c>
      <c r="AI365">
        <v>-0.14758010208606701</v>
      </c>
      <c r="AJ365" s="6">
        <v>10.562310218811</v>
      </c>
      <c r="AL365">
        <v>5.3672999143600499E-2</v>
      </c>
      <c r="AM365">
        <v>0.17649519443511999</v>
      </c>
      <c r="AN365" s="6">
        <v>10.562310218811</v>
      </c>
      <c r="AU365" s="9">
        <f t="shared" si="67"/>
        <v>4.6708509706612171E-5</v>
      </c>
      <c r="AV365" s="9">
        <f t="shared" si="68"/>
        <v>-3.3349990844801169E-2</v>
      </c>
      <c r="AW365" s="9">
        <f t="shared" si="69"/>
        <v>3.3401199557570298E-5</v>
      </c>
      <c r="AX365" s="9">
        <f t="shared" si="75"/>
        <v>10.595660209655801</v>
      </c>
      <c r="AY365" s="9">
        <f t="shared" si="70"/>
        <v>10.562310218811</v>
      </c>
      <c r="AZ365" s="9">
        <f t="shared" si="71"/>
        <v>1.3307310149041874E-5</v>
      </c>
      <c r="BB365" s="9">
        <f t="shared" si="72"/>
        <v>-1.5577283710898224E-6</v>
      </c>
      <c r="BC365" s="9">
        <f t="shared" si="76"/>
        <v>3.5390776110692053E-4</v>
      </c>
      <c r="BD365" s="9">
        <f t="shared" si="73"/>
        <v>-4.4379867163947619E-7</v>
      </c>
      <c r="BE365" s="9">
        <f t="shared" si="74"/>
        <v>3.5279383140747022E-4</v>
      </c>
    </row>
    <row r="366" spans="1:57" x14ac:dyDescent="0.35">
      <c r="A366">
        <v>582</v>
      </c>
      <c r="B366" t="s">
        <v>409</v>
      </c>
      <c r="C366">
        <v>10.4631004333496</v>
      </c>
      <c r="D366">
        <v>10.4631004333496</v>
      </c>
      <c r="E366">
        <v>10.5453395843506</v>
      </c>
      <c r="F366">
        <v>10.4631004333496</v>
      </c>
      <c r="G366">
        <v>768</v>
      </c>
      <c r="H366">
        <v>193</v>
      </c>
      <c r="I366">
        <v>961</v>
      </c>
      <c r="J366">
        <v>10.5613298416138</v>
      </c>
      <c r="K366">
        <v>10.4295997619629</v>
      </c>
      <c r="L366">
        <v>10.4546604156494</v>
      </c>
      <c r="M366">
        <v>10.4572696685791</v>
      </c>
      <c r="N366">
        <v>16.325029373168899</v>
      </c>
      <c r="O366">
        <v>40.3363647460938</v>
      </c>
      <c r="P366">
        <v>1738.19897460938</v>
      </c>
      <c r="Q366">
        <v>0.78997182846069303</v>
      </c>
      <c r="R366">
        <v>0.68282687664032005</v>
      </c>
      <c r="S366">
        <v>2.0764799788594201E-2</v>
      </c>
      <c r="T366">
        <v>0.155304700136185</v>
      </c>
      <c r="U366">
        <v>6.6943399608135196E-2</v>
      </c>
      <c r="V366">
        <v>0.12788750231266</v>
      </c>
      <c r="W366">
        <v>3.70839500427246</v>
      </c>
      <c r="X366">
        <v>3.9361848831176798</v>
      </c>
      <c r="Y366">
        <v>-4.7343000769615199E-3</v>
      </c>
      <c r="Z366">
        <v>-0.204982995986938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-4.7343000769615199E-3</v>
      </c>
      <c r="AH366" t="s">
        <v>127</v>
      </c>
      <c r="AI366">
        <v>-0.14758010208606701</v>
      </c>
      <c r="AJ366" s="6">
        <v>10.5613298416138</v>
      </c>
      <c r="AK366">
        <v>-0.15231439471244801</v>
      </c>
      <c r="AL366">
        <v>-0.15231439471244801</v>
      </c>
      <c r="AM366">
        <v>0.78997182846069303</v>
      </c>
      <c r="AN366" s="6">
        <v>10.5613298416138</v>
      </c>
      <c r="AU366" s="9">
        <f t="shared" si="67"/>
        <v>3.7561426555733954E-4</v>
      </c>
      <c r="AV366" s="9">
        <f t="shared" si="68"/>
        <v>0.13173007965090022</v>
      </c>
      <c r="AW366" s="9">
        <f t="shared" si="69"/>
        <v>-1.3277214335200203E-3</v>
      </c>
      <c r="AX366" s="9">
        <f t="shared" si="75"/>
        <v>10.4295997619629</v>
      </c>
      <c r="AY366" s="9">
        <f t="shared" si="70"/>
        <v>10.5613298416138</v>
      </c>
      <c r="AZ366" s="9">
        <f t="shared" si="71"/>
        <v>1.7033356990773599E-3</v>
      </c>
      <c r="BB366" s="9">
        <f t="shared" si="72"/>
        <v>4.9479697119882726E-5</v>
      </c>
      <c r="BC366" s="9">
        <f t="shared" si="76"/>
        <v>-1.3847603146993443E-2</v>
      </c>
      <c r="BD366" s="9">
        <f t="shared" si="73"/>
        <v>2.2438054731168243E-4</v>
      </c>
      <c r="BE366" s="9">
        <f t="shared" si="74"/>
        <v>-1.4022503997185243E-2</v>
      </c>
    </row>
    <row r="367" spans="1:57" x14ac:dyDescent="0.35">
      <c r="A367">
        <v>590</v>
      </c>
      <c r="B367" t="s">
        <v>452</v>
      </c>
      <c r="C367">
        <v>10.3089504241943</v>
      </c>
      <c r="D367">
        <v>10.3734903335571</v>
      </c>
      <c r="E367">
        <v>10.4631004333496</v>
      </c>
      <c r="F367">
        <v>10.203590393066399</v>
      </c>
      <c r="G367">
        <v>44</v>
      </c>
      <c r="H367">
        <v>56</v>
      </c>
      <c r="I367">
        <v>100</v>
      </c>
      <c r="J367">
        <v>10.560489654541</v>
      </c>
      <c r="K367">
        <v>10.227210044860801</v>
      </c>
      <c r="L367">
        <v>10.3116102218628</v>
      </c>
      <c r="M367">
        <v>10.4033098220825</v>
      </c>
      <c r="N367">
        <v>16.306219100952099</v>
      </c>
      <c r="O367">
        <v>40.939250946044901</v>
      </c>
      <c r="P367">
        <v>1807.40502929688</v>
      </c>
      <c r="Q367">
        <v>0.47161099314689597</v>
      </c>
      <c r="R367">
        <v>0.62487918138503995</v>
      </c>
      <c r="S367">
        <v>2.6833000592887402E-3</v>
      </c>
      <c r="T367">
        <v>0.16614790260791801</v>
      </c>
      <c r="U367">
        <v>0.117741800844669</v>
      </c>
      <c r="V367">
        <v>0.15283890068531</v>
      </c>
      <c r="W367">
        <v>3.7395761013031001</v>
      </c>
      <c r="X367">
        <v>3.92893290519714</v>
      </c>
      <c r="Y367">
        <v>-0.13129059970378901</v>
      </c>
      <c r="Z367">
        <v>-0.243080899119377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-0.13129059970378901</v>
      </c>
      <c r="AH367" t="s">
        <v>127</v>
      </c>
      <c r="AI367">
        <v>-0.14758010208606701</v>
      </c>
      <c r="AJ367" s="6">
        <v>10.560489654541</v>
      </c>
      <c r="AK367">
        <v>-0.27887070178985601</v>
      </c>
      <c r="AL367">
        <v>-0.27887070178985601</v>
      </c>
      <c r="AM367">
        <v>0.47161099314689597</v>
      </c>
      <c r="AN367" s="6">
        <v>10.560489654541</v>
      </c>
      <c r="AU367" s="9">
        <f t="shared" si="67"/>
        <v>1.0898652264876174E-4</v>
      </c>
      <c r="AV367" s="9">
        <f t="shared" si="68"/>
        <v>0.33327960968019887</v>
      </c>
      <c r="AW367" s="9">
        <f t="shared" si="69"/>
        <v>1.1399581555788E-5</v>
      </c>
      <c r="AX367" s="9">
        <f t="shared" si="75"/>
        <v>10.227210044860801</v>
      </c>
      <c r="AY367" s="9">
        <f t="shared" si="70"/>
        <v>10.560489654541</v>
      </c>
      <c r="AZ367" s="9">
        <f t="shared" si="71"/>
        <v>9.7586941092973743E-5</v>
      </c>
      <c r="BB367" s="9">
        <f t="shared" si="72"/>
        <v>3.6322985728781466E-5</v>
      </c>
      <c r="BC367" s="9">
        <f t="shared" si="76"/>
        <v>1.1658591499456495E-4</v>
      </c>
      <c r="BD367" s="9">
        <f t="shared" si="73"/>
        <v>3.2523737637350852E-5</v>
      </c>
      <c r="BE367" s="9">
        <f t="shared" si="74"/>
        <v>1.2038516308599556E-4</v>
      </c>
    </row>
    <row r="368" spans="1:57" x14ac:dyDescent="0.35">
      <c r="A368">
        <v>822</v>
      </c>
      <c r="B368" t="s">
        <v>153</v>
      </c>
      <c r="C368">
        <v>10.518670082092299</v>
      </c>
      <c r="D368">
        <v>10.518670082092299</v>
      </c>
      <c r="E368">
        <v>10.5635900497437</v>
      </c>
      <c r="F368">
        <v>10.3734903335571</v>
      </c>
      <c r="G368">
        <v>79</v>
      </c>
      <c r="H368">
        <v>239</v>
      </c>
      <c r="I368">
        <v>318</v>
      </c>
      <c r="J368">
        <v>10.5568199157715</v>
      </c>
      <c r="K368">
        <v>10.4006700515747</v>
      </c>
      <c r="L368">
        <v>10.5147199630737</v>
      </c>
      <c r="M368">
        <v>10.5177602767944</v>
      </c>
      <c r="N368">
        <v>16.2553100585938</v>
      </c>
      <c r="O368">
        <v>44.621490478515597</v>
      </c>
      <c r="P368">
        <v>2090.07788085938</v>
      </c>
      <c r="Q368">
        <v>0.25015369057655301</v>
      </c>
      <c r="R368">
        <v>0.56278729438781705</v>
      </c>
      <c r="S368">
        <v>6.1483997851610201E-3</v>
      </c>
      <c r="T368">
        <v>0.13684670627117199</v>
      </c>
      <c r="U368">
        <v>0.17168790102004999</v>
      </c>
      <c r="V368">
        <v>0.21744990348815901</v>
      </c>
      <c r="W368">
        <v>3.7409639358520499</v>
      </c>
      <c r="X368">
        <v>3.9358880519866899</v>
      </c>
      <c r="Y368">
        <v>1.56811997294426E-2</v>
      </c>
      <c r="Z368">
        <v>-0.29309558868408198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1.56811997294426E-2</v>
      </c>
      <c r="AH368" t="s">
        <v>127</v>
      </c>
      <c r="AI368">
        <v>-0.14758010208606701</v>
      </c>
      <c r="AJ368" s="6">
        <v>10.5568199157715</v>
      </c>
      <c r="AK368">
        <v>-0.13189889490604401</v>
      </c>
      <c r="AL368">
        <v>-0.13189889490604401</v>
      </c>
      <c r="AM368">
        <v>0.25015369057655301</v>
      </c>
      <c r="AN368" s="6">
        <v>10.5568199157715</v>
      </c>
      <c r="AU368" s="9">
        <f t="shared" si="67"/>
        <v>4.6513890916167957E-4</v>
      </c>
      <c r="AV368" s="9">
        <f t="shared" si="68"/>
        <v>0.15614986419680044</v>
      </c>
      <c r="AW368" s="9">
        <f t="shared" si="69"/>
        <v>2.8992599219929491E-4</v>
      </c>
      <c r="AX368" s="9">
        <f t="shared" si="75"/>
        <v>10.4006700515747</v>
      </c>
      <c r="AY368" s="9">
        <f t="shared" si="70"/>
        <v>10.5568199157715</v>
      </c>
      <c r="AZ368" s="9">
        <f t="shared" si="71"/>
        <v>1.7521291696238466E-4</v>
      </c>
      <c r="BB368" s="9">
        <f t="shared" si="72"/>
        <v>7.2631377498244161E-5</v>
      </c>
      <c r="BC368" s="9">
        <f t="shared" si="76"/>
        <v>3.0154245842402864E-3</v>
      </c>
      <c r="BD368" s="9">
        <f t="shared" si="73"/>
        <v>2.7359473189201635E-5</v>
      </c>
      <c r="BE368" s="9">
        <f t="shared" si="74"/>
        <v>3.0606964885493289E-3</v>
      </c>
    </row>
    <row r="369" spans="1:57" x14ac:dyDescent="0.35">
      <c r="A369">
        <v>773</v>
      </c>
      <c r="B369" t="s">
        <v>375</v>
      </c>
      <c r="C369">
        <v>10.5453395843506</v>
      </c>
      <c r="D369">
        <v>10.5453395843506</v>
      </c>
      <c r="E369">
        <v>10.5453395843506</v>
      </c>
      <c r="F369">
        <v>10.819780349731399</v>
      </c>
      <c r="G369">
        <v>1</v>
      </c>
      <c r="H369">
        <v>12</v>
      </c>
      <c r="I369">
        <v>13</v>
      </c>
      <c r="J369">
        <v>10.5557203292847</v>
      </c>
      <c r="K369">
        <v>10.819780349731399</v>
      </c>
      <c r="L369">
        <v>10.574689865112299</v>
      </c>
      <c r="M369">
        <v>10.574689865112299</v>
      </c>
      <c r="N369">
        <v>16</v>
      </c>
      <c r="O369">
        <v>38.2457466125488</v>
      </c>
      <c r="P369">
        <v>1557.45202636719</v>
      </c>
      <c r="Q369">
        <v>7.18336030840874E-2</v>
      </c>
      <c r="R369">
        <v>0.84057968854904197</v>
      </c>
      <c r="S369">
        <v>0</v>
      </c>
      <c r="T369">
        <v>0</v>
      </c>
      <c r="U369">
        <v>0.222432300448418</v>
      </c>
      <c r="V369">
        <v>0</v>
      </c>
      <c r="W369">
        <v>3.7279570102691699</v>
      </c>
      <c r="X369">
        <v>3.8901600837707502</v>
      </c>
      <c r="Y369">
        <v>0.57708752155303999</v>
      </c>
      <c r="Z369">
        <v>-0.170706406235695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0.57708752155303999</v>
      </c>
      <c r="AH369" t="s">
        <v>127</v>
      </c>
      <c r="AI369">
        <v>-0.14758010208606701</v>
      </c>
      <c r="AJ369" s="6">
        <v>10.5557203292847</v>
      </c>
      <c r="AL369">
        <v>0.42950740456581099</v>
      </c>
      <c r="AM369">
        <v>7.18336030840874E-2</v>
      </c>
      <c r="AN369" s="6">
        <v>10.5557203292847</v>
      </c>
      <c r="AU369" s="9">
        <f t="shared" si="67"/>
        <v>2.3354254853306085E-5</v>
      </c>
      <c r="AV369" s="9">
        <f t="shared" si="68"/>
        <v>-0.26406002044669918</v>
      </c>
      <c r="AW369" s="9">
        <f t="shared" si="69"/>
        <v>2.1136369828465773E-5</v>
      </c>
      <c r="AX369" s="9">
        <f t="shared" si="75"/>
        <v>10.819780349731399</v>
      </c>
      <c r="AY369" s="9">
        <f t="shared" si="70"/>
        <v>10.5557203292847</v>
      </c>
      <c r="AZ369" s="9">
        <f t="shared" si="71"/>
        <v>2.2178850248403124E-6</v>
      </c>
      <c r="BB369" s="9">
        <f t="shared" si="72"/>
        <v>-6.1669250140814283E-6</v>
      </c>
      <c r="BC369" s="9">
        <f t="shared" si="76"/>
        <v>2.286908789346896E-4</v>
      </c>
      <c r="BD369" s="9">
        <f t="shared" si="73"/>
        <v>-5.8565476500776081E-7</v>
      </c>
      <c r="BE369" s="9">
        <f t="shared" si="74"/>
        <v>2.2310960868561592E-4</v>
      </c>
    </row>
    <row r="370" spans="1:57" x14ac:dyDescent="0.35">
      <c r="A370">
        <v>716</v>
      </c>
      <c r="B370" t="s">
        <v>415</v>
      </c>
      <c r="C370">
        <v>10.596630096435501</v>
      </c>
      <c r="D370">
        <v>10.7144203186035</v>
      </c>
      <c r="E370">
        <v>10.7144203186035</v>
      </c>
      <c r="F370">
        <v>9.2103395462036097</v>
      </c>
      <c r="G370">
        <v>1</v>
      </c>
      <c r="H370">
        <v>10</v>
      </c>
      <c r="I370">
        <v>11</v>
      </c>
      <c r="J370">
        <v>10.5471801757812</v>
      </c>
      <c r="K370">
        <v>9.2103395462036097</v>
      </c>
      <c r="L370">
        <v>10.395750045776399</v>
      </c>
      <c r="M370">
        <v>10.4978904724121</v>
      </c>
      <c r="N370">
        <v>16</v>
      </c>
      <c r="O370">
        <v>42.645336151122997</v>
      </c>
      <c r="P370">
        <v>1923.06994628906</v>
      </c>
      <c r="Q370">
        <v>3.6876399070024497E-2</v>
      </c>
      <c r="R370">
        <v>1</v>
      </c>
      <c r="S370">
        <v>0</v>
      </c>
      <c r="T370">
        <v>0</v>
      </c>
      <c r="U370">
        <v>0.27006509900093101</v>
      </c>
      <c r="V370">
        <v>0</v>
      </c>
      <c r="W370">
        <v>3.83096504211426</v>
      </c>
      <c r="X370">
        <v>3.9479129314422599</v>
      </c>
      <c r="Y370">
        <v>-1.2524839639663701</v>
      </c>
      <c r="Z370">
        <v>-0.32137531042098999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-1.2524839639663701</v>
      </c>
      <c r="AH370" t="s">
        <v>127</v>
      </c>
      <c r="AI370">
        <v>-0.14758010208606701</v>
      </c>
      <c r="AJ370" s="6">
        <v>10.5471801757812</v>
      </c>
      <c r="AL370">
        <v>-1.40006399154663</v>
      </c>
      <c r="AM370">
        <v>3.6876399070024497E-2</v>
      </c>
      <c r="AN370" s="6">
        <v>10.5471801757812</v>
      </c>
      <c r="AU370" s="9">
        <f t="shared" si="67"/>
        <v>1.9461879044421738E-5</v>
      </c>
      <c r="AV370" s="9">
        <f t="shared" si="68"/>
        <v>1.3368406295775905</v>
      </c>
      <c r="AW370" s="9">
        <f t="shared" si="69"/>
        <v>1.7243994019581426E-5</v>
      </c>
      <c r="AX370" s="9">
        <f t="shared" si="75"/>
        <v>9.2103395462036097</v>
      </c>
      <c r="AY370" s="9">
        <f t="shared" si="70"/>
        <v>10.5471801757812</v>
      </c>
      <c r="AZ370" s="9">
        <f t="shared" si="71"/>
        <v>2.2178850248403124E-6</v>
      </c>
      <c r="BB370" s="9">
        <f t="shared" si="72"/>
        <v>2.6017430634507673E-5</v>
      </c>
      <c r="BC370" s="9">
        <f t="shared" si="76"/>
        <v>1.5882304005304936E-4</v>
      </c>
      <c r="BD370" s="9">
        <f t="shared" si="73"/>
        <v>2.9649588129382335E-6</v>
      </c>
      <c r="BE370" s="9">
        <f t="shared" si="74"/>
        <v>1.818755118746188E-4</v>
      </c>
    </row>
    <row r="371" spans="1:57" x14ac:dyDescent="0.35">
      <c r="A371">
        <v>854</v>
      </c>
      <c r="B371" t="s">
        <v>422</v>
      </c>
      <c r="C371">
        <v>10.5453395843506</v>
      </c>
      <c r="D371">
        <v>10.5453395843506</v>
      </c>
      <c r="E371">
        <v>10.5713195800781</v>
      </c>
      <c r="F371">
        <v>10.2109699249268</v>
      </c>
      <c r="G371">
        <v>2</v>
      </c>
      <c r="H371">
        <v>10</v>
      </c>
      <c r="I371">
        <v>12</v>
      </c>
      <c r="J371">
        <v>10.540479660034199</v>
      </c>
      <c r="K371">
        <v>10.1435804367065</v>
      </c>
      <c r="L371">
        <v>10.511420249939</v>
      </c>
      <c r="M371">
        <v>10.489239692688001</v>
      </c>
      <c r="N371">
        <v>16.700269699096701</v>
      </c>
      <c r="O371">
        <v>41.022106170654297</v>
      </c>
      <c r="P371">
        <v>1783.06103515625</v>
      </c>
      <c r="Q371">
        <v>0.129089295864105</v>
      </c>
      <c r="R371">
        <v>0.75243151187896695</v>
      </c>
      <c r="S371">
        <v>0</v>
      </c>
      <c r="T371">
        <v>0.122900098562241</v>
      </c>
      <c r="U371">
        <v>0.41290891170501698</v>
      </c>
      <c r="V371">
        <v>0</v>
      </c>
      <c r="W371">
        <v>3.7647070884704599</v>
      </c>
      <c r="X371">
        <v>3.9232470989227299</v>
      </c>
      <c r="Y371">
        <v>-0.35123568773269698</v>
      </c>
      <c r="Z371">
        <v>-0.26910650730133101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-0.35123568773269698</v>
      </c>
      <c r="AH371" t="s">
        <v>127</v>
      </c>
      <c r="AI371">
        <v>-0.14758010208606701</v>
      </c>
      <c r="AJ371" s="6">
        <v>10.540479660034199</v>
      </c>
      <c r="AL371">
        <v>-0.49881589412689198</v>
      </c>
      <c r="AM371">
        <v>0.129089295864105</v>
      </c>
      <c r="AN371" s="6">
        <v>10.540479660034199</v>
      </c>
      <c r="AU371" s="9">
        <f t="shared" si="67"/>
        <v>1.9461879044421738E-5</v>
      </c>
      <c r="AV371" s="9">
        <f t="shared" si="68"/>
        <v>0.39689922332769889</v>
      </c>
      <c r="AW371" s="9">
        <f t="shared" si="69"/>
        <v>1.5026108994741114E-5</v>
      </c>
      <c r="AX371" s="9">
        <f t="shared" si="75"/>
        <v>10.1435804367065</v>
      </c>
      <c r="AY371" s="9">
        <f t="shared" si="70"/>
        <v>10.540479660034199</v>
      </c>
      <c r="AZ371" s="9">
        <f t="shared" si="71"/>
        <v>4.4357700496806249E-6</v>
      </c>
      <c r="BB371" s="9">
        <f t="shared" si="72"/>
        <v>7.7244046772286074E-6</v>
      </c>
      <c r="BC371" s="9">
        <f t="shared" si="76"/>
        <v>1.5241854523887554E-4</v>
      </c>
      <c r="BD371" s="9">
        <f t="shared" si="73"/>
        <v>1.7605536875785084E-6</v>
      </c>
      <c r="BE371" s="9">
        <f t="shared" si="74"/>
        <v>1.5838239622852565E-4</v>
      </c>
    </row>
    <row r="372" spans="1:57" x14ac:dyDescent="0.35">
      <c r="A372">
        <v>494</v>
      </c>
      <c r="B372" t="s">
        <v>486</v>
      </c>
      <c r="C372">
        <v>10.3352699279785</v>
      </c>
      <c r="D372">
        <v>10.341739654541</v>
      </c>
      <c r="E372">
        <v>10.4631004333496</v>
      </c>
      <c r="F372">
        <v>10.3089504241943</v>
      </c>
      <c r="G372">
        <v>111</v>
      </c>
      <c r="H372">
        <v>116</v>
      </c>
      <c r="I372">
        <v>227</v>
      </c>
      <c r="J372">
        <v>10.5385799407959</v>
      </c>
      <c r="K372">
        <v>10.3278903961182</v>
      </c>
      <c r="L372">
        <v>10.4489297866821</v>
      </c>
      <c r="M372">
        <v>10.438790321350099</v>
      </c>
      <c r="N372">
        <v>16.311359405517599</v>
      </c>
      <c r="O372">
        <v>40.607875823974602</v>
      </c>
      <c r="P372">
        <v>1767.13696289062</v>
      </c>
      <c r="Q372">
        <v>0.473652303218842</v>
      </c>
      <c r="R372">
        <v>0.72988361120223999</v>
      </c>
      <c r="S372">
        <v>2.1965900436043701E-2</v>
      </c>
      <c r="T372">
        <v>0.20038700103759799</v>
      </c>
      <c r="U372">
        <v>5.2240200340747799E-2</v>
      </c>
      <c r="V372">
        <v>4.4728599488735199E-2</v>
      </c>
      <c r="W372">
        <v>3.7426450252532999</v>
      </c>
      <c r="X372">
        <v>3.9256629943847701</v>
      </c>
      <c r="Y372">
        <v>-2.7512300759553899E-2</v>
      </c>
      <c r="Z372">
        <v>-0.26799601316451999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-2.7512300759553899E-2</v>
      </c>
      <c r="AH372" t="s">
        <v>127</v>
      </c>
      <c r="AI372">
        <v>-0.14758010208606701</v>
      </c>
      <c r="AJ372" s="6">
        <v>10.5385799407959</v>
      </c>
      <c r="AK372">
        <v>-0.175092503428459</v>
      </c>
      <c r="AL372">
        <v>-0.175092503428459</v>
      </c>
      <c r="AM372">
        <v>0.473652303218842</v>
      </c>
      <c r="AN372" s="6">
        <v>10.5385799407959</v>
      </c>
      <c r="AU372" s="9">
        <f t="shared" si="67"/>
        <v>2.2575779691529218E-4</v>
      </c>
      <c r="AV372" s="9">
        <f t="shared" si="68"/>
        <v>0.21068954467770062</v>
      </c>
      <c r="AW372" s="9">
        <f t="shared" si="69"/>
        <v>-2.0427440841982466E-5</v>
      </c>
      <c r="AX372" s="9">
        <f t="shared" si="75"/>
        <v>10.3278903961182</v>
      </c>
      <c r="AY372" s="9">
        <f t="shared" si="70"/>
        <v>10.5385799407959</v>
      </c>
      <c r="AZ372" s="9">
        <f t="shared" si="71"/>
        <v>2.4618523775727464E-4</v>
      </c>
      <c r="BB372" s="9">
        <f t="shared" si="72"/>
        <v>4.7564807439523717E-5</v>
      </c>
      <c r="BC372" s="9">
        <f t="shared" si="76"/>
        <v>-2.1097237008918336E-4</v>
      </c>
      <c r="BD372" s="9">
        <f t="shared" si="73"/>
        <v>5.1868655649451667E-5</v>
      </c>
      <c r="BE372" s="9">
        <f t="shared" si="74"/>
        <v>-2.1527621829911132E-4</v>
      </c>
    </row>
    <row r="373" spans="1:57" x14ac:dyDescent="0.35">
      <c r="A373">
        <v>824</v>
      </c>
      <c r="B373" t="s">
        <v>392</v>
      </c>
      <c r="C373">
        <v>10.3734903335571</v>
      </c>
      <c r="D373">
        <v>10.404259681701699</v>
      </c>
      <c r="E373">
        <v>10.4631004333496</v>
      </c>
      <c r="F373">
        <v>10.2219400405884</v>
      </c>
      <c r="G373">
        <v>73</v>
      </c>
      <c r="H373">
        <v>152</v>
      </c>
      <c r="I373">
        <v>225</v>
      </c>
      <c r="J373">
        <v>10.534350395202599</v>
      </c>
      <c r="K373">
        <v>10.1804399490356</v>
      </c>
      <c r="L373">
        <v>10.413200378418001</v>
      </c>
      <c r="M373">
        <v>10.4082899093628</v>
      </c>
      <c r="N373">
        <v>16.285169601440401</v>
      </c>
      <c r="O373">
        <v>43.506179809570298</v>
      </c>
      <c r="P373">
        <v>1992.94702148438</v>
      </c>
      <c r="Q373">
        <v>0.35618489980697599</v>
      </c>
      <c r="R373">
        <v>0.75612330436706499</v>
      </c>
      <c r="S373">
        <v>5.65497986972332E-2</v>
      </c>
      <c r="T373">
        <v>6.3585601747035994E-2</v>
      </c>
      <c r="U373">
        <v>0.116793498396873</v>
      </c>
      <c r="V373">
        <v>6.7059502005577101E-2</v>
      </c>
      <c r="W373">
        <v>3.7498009204864502</v>
      </c>
      <c r="X373">
        <v>3.9408988952636701</v>
      </c>
      <c r="Y373">
        <v>-0.15417639911174799</v>
      </c>
      <c r="Z373">
        <v>-0.34578481316566501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-0.15417639911174799</v>
      </c>
      <c r="AH373" t="s">
        <v>127</v>
      </c>
      <c r="AI373">
        <v>-0.14758010208606701</v>
      </c>
      <c r="AJ373" s="6">
        <v>10.534350395202599</v>
      </c>
      <c r="AK373">
        <v>-0.30175659060478199</v>
      </c>
      <c r="AL373">
        <v>-0.30175659060478199</v>
      </c>
      <c r="AM373">
        <v>0.35618489980697599</v>
      </c>
      <c r="AN373" s="6">
        <v>10.534350395202599</v>
      </c>
      <c r="AU373" s="9">
        <f t="shared" si="67"/>
        <v>2.9582056147521042E-4</v>
      </c>
      <c r="AV373" s="9">
        <f t="shared" si="68"/>
        <v>0.35391044616699929</v>
      </c>
      <c r="AW373" s="9">
        <f t="shared" si="69"/>
        <v>1.3391495466186763E-4</v>
      </c>
      <c r="AX373" s="9">
        <f t="shared" si="75"/>
        <v>10.1804399490356</v>
      </c>
      <c r="AY373" s="9">
        <f t="shared" si="70"/>
        <v>10.534350395202599</v>
      </c>
      <c r="AZ373" s="9">
        <f t="shared" si="71"/>
        <v>1.6190560681334279E-4</v>
      </c>
      <c r="BB373" s="9">
        <f t="shared" si="72"/>
        <v>1.0469398689706397E-4</v>
      </c>
      <c r="BC373" s="9">
        <f t="shared" si="76"/>
        <v>1.3633131542129685E-3</v>
      </c>
      <c r="BD373" s="9">
        <f t="shared" si="73"/>
        <v>5.7300085544248907E-5</v>
      </c>
      <c r="BE373" s="9">
        <f t="shared" si="74"/>
        <v>1.4107070555657835E-3</v>
      </c>
    </row>
    <row r="374" spans="1:57" x14ac:dyDescent="0.35">
      <c r="A374">
        <v>626</v>
      </c>
      <c r="B374" t="s">
        <v>445</v>
      </c>
      <c r="C374">
        <v>10.596630096435501</v>
      </c>
      <c r="D374">
        <v>10.5453395843506</v>
      </c>
      <c r="E374">
        <v>10.5453395843506</v>
      </c>
      <c r="F374">
        <v>10.3734903335571</v>
      </c>
      <c r="G374">
        <v>35</v>
      </c>
      <c r="H374">
        <v>1179</v>
      </c>
      <c r="I374">
        <v>1214</v>
      </c>
      <c r="J374">
        <v>10.5285596847534</v>
      </c>
      <c r="K374">
        <v>10.3517503738403</v>
      </c>
      <c r="L374">
        <v>10.533470153808601</v>
      </c>
      <c r="M374">
        <v>10.5233602523804</v>
      </c>
      <c r="N374">
        <v>16.329420089721701</v>
      </c>
      <c r="O374">
        <v>41.447196960449197</v>
      </c>
      <c r="P374">
        <v>1818.63305664062</v>
      </c>
      <c r="Q374">
        <v>2.94305998831987E-2</v>
      </c>
      <c r="R374">
        <v>0.81579971313476596</v>
      </c>
      <c r="S374">
        <v>1.38470996171236E-2</v>
      </c>
      <c r="T374">
        <v>6.3004903495311695E-2</v>
      </c>
      <c r="U374">
        <v>0.21770009398460399</v>
      </c>
      <c r="V374">
        <v>2.6091799139976501E-2</v>
      </c>
      <c r="W374">
        <v>3.7905590534210201</v>
      </c>
      <c r="X374">
        <v>3.9221739768981898</v>
      </c>
      <c r="Y374">
        <v>-8.6725996807217598E-3</v>
      </c>
      <c r="Z374">
        <v>-0.31142428517341603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-8.6725996807217598E-3</v>
      </c>
      <c r="AH374" t="s">
        <v>127</v>
      </c>
      <c r="AI374">
        <v>-0.14758010208606701</v>
      </c>
      <c r="AJ374" s="6">
        <v>10.5285596847534</v>
      </c>
      <c r="AK374">
        <v>-0.156252697110176</v>
      </c>
      <c r="AL374">
        <v>-0.156252697110176</v>
      </c>
      <c r="AM374">
        <v>2.94305998831987E-2</v>
      </c>
      <c r="AN374" s="6">
        <v>10.5285596847534</v>
      </c>
      <c r="AU374" s="9">
        <f t="shared" si="67"/>
        <v>2.2945555393373228E-3</v>
      </c>
      <c r="AV374" s="9">
        <f t="shared" si="68"/>
        <v>0.17680931091310015</v>
      </c>
      <c r="AW374" s="9">
        <f t="shared" si="69"/>
        <v>2.2169295634679119E-3</v>
      </c>
      <c r="AX374" s="9" t="s">
        <v>2764</v>
      </c>
      <c r="AY374" s="9">
        <f t="shared" si="70"/>
        <v>10.5285596847534</v>
      </c>
      <c r="AZ374" s="9">
        <f t="shared" si="71"/>
        <v>7.7625975869410931E-5</v>
      </c>
      <c r="BB374" s="9">
        <f t="shared" si="72"/>
        <v>4.0569878376206894E-4</v>
      </c>
      <c r="BC374" s="9">
        <v>0</v>
      </c>
      <c r="BD374" s="9">
        <f t="shared" si="73"/>
        <v>1.3724995302427487E-5</v>
      </c>
      <c r="BE374" s="9">
        <f t="shared" si="74"/>
        <v>2.334107522586621E-2</v>
      </c>
    </row>
    <row r="375" spans="1:57" x14ac:dyDescent="0.35">
      <c r="A375">
        <v>942</v>
      </c>
      <c r="B375" t="s">
        <v>386</v>
      </c>
      <c r="C375">
        <v>10.5453395843506</v>
      </c>
      <c r="D375">
        <v>10.5453395843506</v>
      </c>
      <c r="E375">
        <v>10.518670082092299</v>
      </c>
      <c r="F375">
        <v>10.9331102371216</v>
      </c>
      <c r="G375">
        <v>7</v>
      </c>
      <c r="H375">
        <v>50</v>
      </c>
      <c r="I375">
        <v>57</v>
      </c>
      <c r="J375">
        <v>10.51589012146</v>
      </c>
      <c r="K375">
        <v>10.7453804016113</v>
      </c>
      <c r="L375">
        <v>10.5303497314453</v>
      </c>
      <c r="M375">
        <v>10.5363101959229</v>
      </c>
      <c r="N375">
        <v>16.334659576416001</v>
      </c>
      <c r="O375">
        <v>41.132801055908203</v>
      </c>
      <c r="P375">
        <v>1800.01196289062</v>
      </c>
      <c r="Q375">
        <v>8.8977396488189697E-2</v>
      </c>
      <c r="R375">
        <v>0.58451908826828003</v>
      </c>
      <c r="S375">
        <v>5.5397499352693599E-2</v>
      </c>
      <c r="T375">
        <v>0.16562320291995999</v>
      </c>
      <c r="U375">
        <v>7.7214896678924602E-2</v>
      </c>
      <c r="V375">
        <v>0.15651680529117601</v>
      </c>
      <c r="W375">
        <v>3.7523849010467498</v>
      </c>
      <c r="X375">
        <v>3.9394779205322301</v>
      </c>
      <c r="Y375">
        <v>0.29721099138259899</v>
      </c>
      <c r="Z375">
        <v>-0.29434609413147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0.29721099138259899</v>
      </c>
      <c r="AH375" t="s">
        <v>127</v>
      </c>
      <c r="AI375">
        <v>-0.14758010208606701</v>
      </c>
      <c r="AJ375" s="6">
        <v>10.51589012146</v>
      </c>
      <c r="AL375">
        <v>0.14963079988956501</v>
      </c>
      <c r="AM375">
        <v>8.8977396488189697E-2</v>
      </c>
      <c r="AN375" s="6">
        <v>10.51589012146</v>
      </c>
      <c r="AU375" s="9">
        <f t="shared" si="67"/>
        <v>9.7309395222108688E-5</v>
      </c>
      <c r="AV375" s="9">
        <f t="shared" si="68"/>
        <v>-0.22949028015129969</v>
      </c>
      <c r="AW375" s="9">
        <f t="shared" si="69"/>
        <v>8.1784200048226494E-5</v>
      </c>
      <c r="AX375" s="9">
        <f t="shared" ref="AX375:AX382" si="77">K375</f>
        <v>10.7453804016113</v>
      </c>
      <c r="AY375" s="9">
        <f t="shared" si="70"/>
        <v>10.51589012146</v>
      </c>
      <c r="AZ375" s="9">
        <f t="shared" si="71"/>
        <v>1.5525195173882188E-5</v>
      </c>
      <c r="BB375" s="9">
        <f t="shared" si="72"/>
        <v>-2.2331560370875265E-5</v>
      </c>
      <c r="BC375" s="9">
        <f t="shared" ref="BC375:BC382" si="78">SUM(AW375 * AX375)</f>
        <v>8.7880234035967093E-4</v>
      </c>
      <c r="BD375" s="9">
        <f t="shared" si="73"/>
        <v>-3.5628813898578292E-6</v>
      </c>
      <c r="BE375" s="9">
        <f t="shared" si="74"/>
        <v>8.6003366137865341E-4</v>
      </c>
    </row>
    <row r="376" spans="1:57" x14ac:dyDescent="0.35">
      <c r="A376">
        <v>540</v>
      </c>
      <c r="B376" t="s">
        <v>437</v>
      </c>
      <c r="C376">
        <v>10.3089504241943</v>
      </c>
      <c r="D376">
        <v>10.3089504241943</v>
      </c>
      <c r="E376">
        <v>10.434120178222701</v>
      </c>
      <c r="F376">
        <v>10.3089504241943</v>
      </c>
      <c r="G376">
        <v>1567</v>
      </c>
      <c r="H376">
        <v>348</v>
      </c>
      <c r="I376">
        <v>1915</v>
      </c>
      <c r="J376">
        <v>10.5017204284668</v>
      </c>
      <c r="K376">
        <v>10.2933101654053</v>
      </c>
      <c r="L376">
        <v>10.3270101547241</v>
      </c>
      <c r="M376">
        <v>10.3329401016235</v>
      </c>
      <c r="N376">
        <v>16.273269653320298</v>
      </c>
      <c r="O376">
        <v>39.187629699707003</v>
      </c>
      <c r="P376">
        <v>1657.21105957031</v>
      </c>
      <c r="Q376">
        <v>0.809817314147949</v>
      </c>
      <c r="R376">
        <v>0.738453388214111</v>
      </c>
      <c r="S376">
        <v>2.4378700181841899E-2</v>
      </c>
      <c r="T376">
        <v>0.117070898413658</v>
      </c>
      <c r="U376">
        <v>8.50517973303795E-2</v>
      </c>
      <c r="V376">
        <v>8.5381001234054593E-2</v>
      </c>
      <c r="W376">
        <v>3.7107079029083301</v>
      </c>
      <c r="X376">
        <v>3.9335570335388201</v>
      </c>
      <c r="Y376">
        <v>-4.7265101224184002E-2</v>
      </c>
      <c r="Z376">
        <v>-0.262376189231873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-4.7265101224184002E-2</v>
      </c>
      <c r="AH376" t="s">
        <v>127</v>
      </c>
      <c r="AI376">
        <v>-0.14758010208606701</v>
      </c>
      <c r="AJ376" s="6">
        <v>10.5017204284668</v>
      </c>
      <c r="AK376">
        <v>-0.19484530389308899</v>
      </c>
      <c r="AL376">
        <v>-0.19484530389308899</v>
      </c>
      <c r="AM376">
        <v>0.809817314147949</v>
      </c>
      <c r="AN376" s="6">
        <v>10.5017204284668</v>
      </c>
      <c r="AU376" s="9">
        <f t="shared" si="67"/>
        <v>6.7727339074587656E-4</v>
      </c>
      <c r="AV376" s="9">
        <f t="shared" si="68"/>
        <v>0.20841026306150034</v>
      </c>
      <c r="AW376" s="9">
        <f t="shared" si="69"/>
        <v>-2.7981524431788928E-3</v>
      </c>
      <c r="AX376" s="9">
        <f t="shared" si="77"/>
        <v>10.2933101654053</v>
      </c>
      <c r="AY376" s="9">
        <f t="shared" si="70"/>
        <v>10.5017204284668</v>
      </c>
      <c r="AZ376" s="9">
        <f t="shared" si="71"/>
        <v>3.4754258339247694E-3</v>
      </c>
      <c r="BB376" s="9">
        <f t="shared" si="72"/>
        <v>1.4115072552990245E-4</v>
      </c>
      <c r="BC376" s="9">
        <f t="shared" si="78"/>
        <v>-2.8802250987726975E-2</v>
      </c>
      <c r="BD376" s="9">
        <f t="shared" si="73"/>
        <v>7.2431441229899539E-4</v>
      </c>
      <c r="BE376" s="9">
        <f t="shared" si="74"/>
        <v>-2.9385414674496065E-2</v>
      </c>
    </row>
    <row r="377" spans="1:57" x14ac:dyDescent="0.35">
      <c r="A377">
        <v>895</v>
      </c>
      <c r="B377" t="s">
        <v>393</v>
      </c>
      <c r="C377">
        <v>10.4631004333496</v>
      </c>
      <c r="D377">
        <v>10.4631004333496</v>
      </c>
      <c r="E377">
        <v>10.596630096435501</v>
      </c>
      <c r="F377">
        <v>9.5609970092773402</v>
      </c>
      <c r="G377">
        <v>10</v>
      </c>
      <c r="H377">
        <v>16</v>
      </c>
      <c r="I377">
        <v>26</v>
      </c>
      <c r="J377">
        <v>10.501009941101101</v>
      </c>
      <c r="K377">
        <v>9.8617200851440394</v>
      </c>
      <c r="L377">
        <v>10.229789733886699</v>
      </c>
      <c r="M377">
        <v>10.235170364379901</v>
      </c>
      <c r="N377">
        <v>16.158420562744102</v>
      </c>
      <c r="O377">
        <v>45.800567626953097</v>
      </c>
      <c r="P377">
        <v>2150.54907226562</v>
      </c>
      <c r="Q377">
        <v>0.41584160923957803</v>
      </c>
      <c r="R377">
        <v>0.42326730489730802</v>
      </c>
      <c r="S377">
        <v>0</v>
      </c>
      <c r="T377">
        <v>0.27404528856277499</v>
      </c>
      <c r="U377">
        <v>0.27404528856277499</v>
      </c>
      <c r="V377">
        <v>0.16478079557418801</v>
      </c>
      <c r="W377">
        <v>3.7267589569091801</v>
      </c>
      <c r="X377">
        <v>3.9388790130615199</v>
      </c>
      <c r="Y377">
        <v>-0.52727621793746904</v>
      </c>
      <c r="Z377">
        <v>-0.33491748571395902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-0.52727621793746904</v>
      </c>
      <c r="AH377" t="s">
        <v>127</v>
      </c>
      <c r="AI377">
        <v>-0.14758010208606701</v>
      </c>
      <c r="AJ377" s="6">
        <v>10.501009941101101</v>
      </c>
      <c r="AL377">
        <v>-0.67485630512237504</v>
      </c>
      <c r="AM377">
        <v>0.41584160923957803</v>
      </c>
      <c r="AN377" s="6">
        <v>10.501009941101101</v>
      </c>
      <c r="AU377" s="9">
        <f t="shared" si="67"/>
        <v>3.1139006471074783E-5</v>
      </c>
      <c r="AV377" s="9">
        <f t="shared" si="68"/>
        <v>0.63928985595706145</v>
      </c>
      <c r="AW377" s="9">
        <f t="shared" si="69"/>
        <v>8.960156222671659E-6</v>
      </c>
      <c r="AX377" s="9">
        <f t="shared" si="77"/>
        <v>9.8617200851440394</v>
      </c>
      <c r="AY377" s="9">
        <f t="shared" si="70"/>
        <v>10.501009941101101</v>
      </c>
      <c r="AZ377" s="9">
        <f t="shared" si="71"/>
        <v>2.2178850248403124E-5</v>
      </c>
      <c r="BB377" s="9">
        <f t="shared" si="72"/>
        <v>1.9906850961539402E-5</v>
      </c>
      <c r="BC377" s="9">
        <f t="shared" si="78"/>
        <v>8.8362552587149451E-5</v>
      </c>
      <c r="BD377" s="9">
        <f t="shared" si="73"/>
        <v>1.417871398059487E-5</v>
      </c>
      <c r="BE377" s="9">
        <f t="shared" si="74"/>
        <v>9.409068956809398E-5</v>
      </c>
    </row>
    <row r="378" spans="1:57" x14ac:dyDescent="0.35">
      <c r="A378">
        <v>881</v>
      </c>
      <c r="B378" t="s">
        <v>380</v>
      </c>
      <c r="C378">
        <v>10.3481702804565</v>
      </c>
      <c r="D378">
        <v>10.3481702804565</v>
      </c>
      <c r="E378">
        <v>10.434120178222701</v>
      </c>
      <c r="F378">
        <v>9.8091764450073207</v>
      </c>
      <c r="G378">
        <v>18</v>
      </c>
      <c r="H378">
        <v>72</v>
      </c>
      <c r="I378">
        <v>90</v>
      </c>
      <c r="J378">
        <v>10.5003004074097</v>
      </c>
      <c r="K378">
        <v>9.7312393188476598</v>
      </c>
      <c r="L378">
        <v>10.3988704681396</v>
      </c>
      <c r="M378">
        <v>10.3685903549194</v>
      </c>
      <c r="N378">
        <v>16.283399581909201</v>
      </c>
      <c r="O378">
        <v>41.973663330078097</v>
      </c>
      <c r="P378">
        <v>1852.82202148438</v>
      </c>
      <c r="Q378">
        <v>0.171254903078079</v>
      </c>
      <c r="R378">
        <v>0.73912531137466397</v>
      </c>
      <c r="S378">
        <v>3.7301901727914803E-2</v>
      </c>
      <c r="T378">
        <v>0.118460297584534</v>
      </c>
      <c r="U378">
        <v>0.326063603162766</v>
      </c>
      <c r="V378">
        <v>1.16792004555464E-2</v>
      </c>
      <c r="W378">
        <v>3.7781450748443599</v>
      </c>
      <c r="X378">
        <v>3.9388720989227299</v>
      </c>
      <c r="Y378">
        <v>-0.64886391162872303</v>
      </c>
      <c r="Z378">
        <v>-0.33834990859031699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-0.64886391162872303</v>
      </c>
      <c r="AH378" t="s">
        <v>127</v>
      </c>
      <c r="AI378">
        <v>-0.14758010208606701</v>
      </c>
      <c r="AJ378" s="6">
        <v>10.5003004074097</v>
      </c>
      <c r="AL378">
        <v>-0.79644411802291903</v>
      </c>
      <c r="AM378">
        <v>0.171254903078079</v>
      </c>
      <c r="AN378" s="6">
        <v>10.5003004074097</v>
      </c>
      <c r="AU378" s="9">
        <f t="shared" si="67"/>
        <v>1.4012552911983652E-4</v>
      </c>
      <c r="AV378" s="9">
        <f t="shared" si="68"/>
        <v>0.76906108856204014</v>
      </c>
      <c r="AW378" s="9">
        <f t="shared" si="69"/>
        <v>1.002035986727109E-4</v>
      </c>
      <c r="AX378" s="9">
        <f t="shared" si="77"/>
        <v>9.7312393188476598</v>
      </c>
      <c r="AY378" s="9">
        <f t="shared" si="70"/>
        <v>10.5003004074097</v>
      </c>
      <c r="AZ378" s="9">
        <f t="shared" si="71"/>
        <v>3.9921930447125623E-5</v>
      </c>
      <c r="BB378" s="9">
        <f t="shared" si="72"/>
        <v>1.0776509196023333E-4</v>
      </c>
      <c r="BC378" s="9">
        <f t="shared" si="78"/>
        <v>9.7510519929391545E-4</v>
      </c>
      <c r="BD378" s="9">
        <f t="shared" si="73"/>
        <v>3.0702403287164485E-5</v>
      </c>
      <c r="BE378" s="9">
        <f t="shared" si="74"/>
        <v>1.0521678879669843E-3</v>
      </c>
    </row>
    <row r="379" spans="1:57" x14ac:dyDescent="0.35">
      <c r="A379">
        <v>833</v>
      </c>
      <c r="B379" t="s">
        <v>322</v>
      </c>
      <c r="C379">
        <v>10.3089504241943</v>
      </c>
      <c r="D379">
        <v>10.4631004333496</v>
      </c>
      <c r="E379">
        <v>10.5453395843506</v>
      </c>
      <c r="F379">
        <v>9.3926620483398402</v>
      </c>
      <c r="G379">
        <v>2</v>
      </c>
      <c r="H379">
        <v>17</v>
      </c>
      <c r="I379">
        <v>19</v>
      </c>
      <c r="J379">
        <v>10.498100280761699</v>
      </c>
      <c r="K379">
        <v>9.6151294708252006</v>
      </c>
      <c r="L379">
        <v>10.404589653015099</v>
      </c>
      <c r="M379">
        <v>10.4056301116943</v>
      </c>
      <c r="N379">
        <v>16.2988891601562</v>
      </c>
      <c r="O379">
        <v>51.910564422607401</v>
      </c>
      <c r="P379">
        <v>2763.59301757812</v>
      </c>
      <c r="Q379">
        <v>0.10472659766674</v>
      </c>
      <c r="R379">
        <v>0.87859129905700695</v>
      </c>
      <c r="S379">
        <v>0</v>
      </c>
      <c r="T379">
        <v>2.1315999329090101E-2</v>
      </c>
      <c r="U379">
        <v>3.7534799426794101E-2</v>
      </c>
      <c r="V379">
        <v>0.100092701613903</v>
      </c>
      <c r="W379">
        <v>3.7586350440978999</v>
      </c>
      <c r="X379">
        <v>3.9479129314422599</v>
      </c>
      <c r="Y379">
        <v>-0.51468342542648304</v>
      </c>
      <c r="Z379">
        <v>-0.47403770685195901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-0.51468342542648304</v>
      </c>
      <c r="AH379" t="s">
        <v>127</v>
      </c>
      <c r="AI379">
        <v>-0.14758010208606701</v>
      </c>
      <c r="AJ379" s="6">
        <v>10.498100280761699</v>
      </c>
      <c r="AL379">
        <v>-0.66226351261138905</v>
      </c>
      <c r="AM379">
        <v>0.10472659766674</v>
      </c>
      <c r="AN379" s="6">
        <v>10.498100280761699</v>
      </c>
      <c r="AU379" s="9">
        <f t="shared" si="67"/>
        <v>3.3085194375516956E-5</v>
      </c>
      <c r="AV379" s="9">
        <f t="shared" si="68"/>
        <v>0.88297080993649857</v>
      </c>
      <c r="AW379" s="9">
        <f t="shared" si="69"/>
        <v>2.8649424325836332E-5</v>
      </c>
      <c r="AX379" s="9">
        <f t="shared" si="77"/>
        <v>9.6151294708252006</v>
      </c>
      <c r="AY379" s="9">
        <f t="shared" si="70"/>
        <v>10.498100280761699</v>
      </c>
      <c r="AZ379" s="9">
        <f t="shared" si="71"/>
        <v>4.4357700496806249E-6</v>
      </c>
      <c r="BB379" s="9">
        <f t="shared" si="72"/>
        <v>2.9213260874656695E-5</v>
      </c>
      <c r="BC379" s="9">
        <f t="shared" si="78"/>
        <v>2.754679241575253E-4</v>
      </c>
      <c r="BD379" s="9">
        <f t="shared" si="73"/>
        <v>3.916655473458564E-6</v>
      </c>
      <c r="BE379" s="9">
        <f t="shared" si="74"/>
        <v>3.0076452955872345E-4</v>
      </c>
    </row>
    <row r="380" spans="1:57" x14ac:dyDescent="0.35">
      <c r="A380">
        <v>912</v>
      </c>
      <c r="B380" t="s">
        <v>454</v>
      </c>
      <c r="C380">
        <v>10.3481702804565</v>
      </c>
      <c r="D380">
        <v>10.3734903335571</v>
      </c>
      <c r="E380">
        <v>10.465959548950201</v>
      </c>
      <c r="F380">
        <v>10.146430015564</v>
      </c>
      <c r="G380">
        <v>115</v>
      </c>
      <c r="H380">
        <v>367</v>
      </c>
      <c r="I380">
        <v>482</v>
      </c>
      <c r="J380">
        <v>10.4963598251343</v>
      </c>
      <c r="K380">
        <v>10.2494497299194</v>
      </c>
      <c r="L380">
        <v>10.4159603118896</v>
      </c>
      <c r="M380">
        <v>10.4383602142334</v>
      </c>
      <c r="N380">
        <v>16.342090606689499</v>
      </c>
      <c r="O380">
        <v>49.081424713134801</v>
      </c>
      <c r="P380">
        <v>2488.68603515625</v>
      </c>
      <c r="Q380">
        <v>0.23489889502525299</v>
      </c>
      <c r="R380">
        <v>0.61685609817504905</v>
      </c>
      <c r="S380">
        <v>1.27929002046585E-2</v>
      </c>
      <c r="T380">
        <v>0.29282909631729098</v>
      </c>
      <c r="U380">
        <v>0.11992359906435</v>
      </c>
      <c r="V380">
        <v>4.6726301312446601E-2</v>
      </c>
      <c r="W380">
        <v>3.7580399513244598</v>
      </c>
      <c r="X380">
        <v>3.9229149818420401</v>
      </c>
      <c r="Y380">
        <v>-4.23779003322124E-2</v>
      </c>
      <c r="Z380">
        <v>-0.39825940132141102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-4.23779003322124E-2</v>
      </c>
      <c r="AH380" t="s">
        <v>127</v>
      </c>
      <c r="AI380">
        <v>-0.14758010208606701</v>
      </c>
      <c r="AJ380" s="6">
        <v>10.4963598251343</v>
      </c>
      <c r="AK380">
        <v>-0.18995800614357</v>
      </c>
      <c r="AL380">
        <v>-0.18995800614357</v>
      </c>
      <c r="AM380">
        <v>0.23489889502525299</v>
      </c>
      <c r="AN380" s="6">
        <v>10.4963598251343</v>
      </c>
      <c r="AU380" s="9">
        <f t="shared" si="67"/>
        <v>7.1425096093027777E-4</v>
      </c>
      <c r="AV380" s="9">
        <f t="shared" si="68"/>
        <v>0.24691009521490059</v>
      </c>
      <c r="AW380" s="9">
        <f t="shared" si="69"/>
        <v>4.5919418307364187E-4</v>
      </c>
      <c r="AX380" s="9">
        <f t="shared" si="77"/>
        <v>10.2494497299194</v>
      </c>
      <c r="AY380" s="9">
        <f t="shared" si="70"/>
        <v>10.4963598251343</v>
      </c>
      <c r="AZ380" s="9">
        <f t="shared" si="71"/>
        <v>2.5505677785663591E-4</v>
      </c>
      <c r="BB380" s="9">
        <f t="shared" si="72"/>
        <v>1.7635577277062912E-4</v>
      </c>
      <c r="BC380" s="9">
        <f t="shared" si="78"/>
        <v>4.7064876956846979E-3</v>
      </c>
      <c r="BD380" s="9">
        <f t="shared" si="73"/>
        <v>6.2976093305787726E-5</v>
      </c>
      <c r="BE380" s="9">
        <f t="shared" si="74"/>
        <v>4.8198673751495393E-3</v>
      </c>
    </row>
    <row r="381" spans="1:57" x14ac:dyDescent="0.35">
      <c r="A381">
        <v>623</v>
      </c>
      <c r="B381" t="s">
        <v>426</v>
      </c>
      <c r="C381">
        <v>10.596630096435501</v>
      </c>
      <c r="D381">
        <v>10.547969818115201</v>
      </c>
      <c r="E381">
        <v>10.5453395843506</v>
      </c>
      <c r="F381">
        <v>11.0020999908447</v>
      </c>
      <c r="G381">
        <v>28</v>
      </c>
      <c r="H381">
        <v>1397</v>
      </c>
      <c r="I381">
        <v>1425</v>
      </c>
      <c r="J381">
        <v>10.495679855346699</v>
      </c>
      <c r="K381">
        <v>10.718230247497599</v>
      </c>
      <c r="L381">
        <v>10.5</v>
      </c>
      <c r="M381">
        <v>10.4996700286865</v>
      </c>
      <c r="N381">
        <v>16.279750823974599</v>
      </c>
      <c r="O381">
        <v>42.792758941650398</v>
      </c>
      <c r="P381">
        <v>1930.82397460938</v>
      </c>
      <c r="Q381">
        <v>1.7934199422597899E-2</v>
      </c>
      <c r="R381">
        <v>0.87636661529541005</v>
      </c>
      <c r="S381">
        <v>1.3801700435578801E-2</v>
      </c>
      <c r="T381">
        <v>4.0743000805378002E-2</v>
      </c>
      <c r="U381">
        <v>0.14927080273628199</v>
      </c>
      <c r="V381">
        <v>2.2962700575590099E-2</v>
      </c>
      <c r="W381">
        <v>3.7631859779357901</v>
      </c>
      <c r="X381">
        <v>3.9126429557800302</v>
      </c>
      <c r="Y381">
        <v>0.27161121368408198</v>
      </c>
      <c r="Z381">
        <v>-0.34170371294021601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0.27161121368408198</v>
      </c>
      <c r="AH381" t="s">
        <v>127</v>
      </c>
      <c r="AI381">
        <v>-0.14758010208606701</v>
      </c>
      <c r="AJ381" s="6">
        <v>10.495679855346699</v>
      </c>
      <c r="AK381">
        <v>0.124030999839306</v>
      </c>
      <c r="AL381">
        <v>0.124030999839306</v>
      </c>
      <c r="AM381">
        <v>1.7934199422597899E-2</v>
      </c>
      <c r="AN381" s="6">
        <v>10.495679855346699</v>
      </c>
      <c r="AU381" s="9">
        <f t="shared" si="67"/>
        <v>2.7188245025057171E-3</v>
      </c>
      <c r="AV381" s="9">
        <f t="shared" si="68"/>
        <v>-0.22255039215090022</v>
      </c>
      <c r="AW381" s="9">
        <f t="shared" si="69"/>
        <v>2.6567237218101882E-3</v>
      </c>
      <c r="AX381" s="9">
        <f t="shared" si="77"/>
        <v>10.718230247497599</v>
      </c>
      <c r="AY381" s="9">
        <f t="shared" si="70"/>
        <v>10.495679855346699</v>
      </c>
      <c r="AZ381" s="9">
        <f t="shared" si="71"/>
        <v>6.210078069552875E-5</v>
      </c>
      <c r="BB381" s="9">
        <f t="shared" si="72"/>
        <v>-6.0507545922212349E-4</v>
      </c>
      <c r="BC381" s="9">
        <f t="shared" si="78"/>
        <v>2.8475376554350357E-2</v>
      </c>
      <c r="BD381" s="9">
        <f t="shared" si="73"/>
        <v>-1.3820553096666977E-5</v>
      </c>
      <c r="BE381" s="9">
        <f t="shared" si="74"/>
        <v>2.7884121648224899E-2</v>
      </c>
    </row>
    <row r="382" spans="1:57" x14ac:dyDescent="0.35">
      <c r="A382">
        <v>795</v>
      </c>
      <c r="B382" t="s">
        <v>376</v>
      </c>
      <c r="C382">
        <v>10.491270065307599</v>
      </c>
      <c r="D382">
        <v>10.491270065307599</v>
      </c>
      <c r="E382">
        <v>10.555809974670399</v>
      </c>
      <c r="F382">
        <v>10.0168199539185</v>
      </c>
      <c r="G382">
        <v>15</v>
      </c>
      <c r="H382">
        <v>39</v>
      </c>
      <c r="I382">
        <v>54</v>
      </c>
      <c r="J382">
        <v>10.4946403503418</v>
      </c>
      <c r="K382">
        <v>10.1129598617554</v>
      </c>
      <c r="L382">
        <v>10.415800094604499</v>
      </c>
      <c r="M382">
        <v>10.4159297943115</v>
      </c>
      <c r="N382">
        <v>16.282209396362301</v>
      </c>
      <c r="O382">
        <v>45.625492095947301</v>
      </c>
      <c r="P382">
        <v>2148.4208984375</v>
      </c>
      <c r="Q382">
        <v>0.206205800175667</v>
      </c>
      <c r="R382">
        <v>0.83287507295608498</v>
      </c>
      <c r="S382">
        <v>0</v>
      </c>
      <c r="T382">
        <v>0.14375489950180101</v>
      </c>
      <c r="U382">
        <v>2.4155499413609501E-2</v>
      </c>
      <c r="V382">
        <v>2.3369999602436999E-2</v>
      </c>
      <c r="W382">
        <v>3.7065660953521702</v>
      </c>
      <c r="X382">
        <v>3.9354870319366499</v>
      </c>
      <c r="Y382">
        <v>-0.22913940250873599</v>
      </c>
      <c r="Z382">
        <v>-0.386168092489243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-0.22913940250873599</v>
      </c>
      <c r="AH382" t="s">
        <v>127</v>
      </c>
      <c r="AI382">
        <v>-0.14758010208606701</v>
      </c>
      <c r="AJ382" s="6">
        <v>10.4946403503418</v>
      </c>
      <c r="AL382">
        <v>-0.37671959400177002</v>
      </c>
      <c r="AM382">
        <v>0.206205800175667</v>
      </c>
      <c r="AN382" s="6">
        <v>10.4946403503418</v>
      </c>
      <c r="AU382" s="9">
        <f t="shared" si="67"/>
        <v>7.5901328273244787E-5</v>
      </c>
      <c r="AV382" s="9">
        <f t="shared" si="68"/>
        <v>0.38168048858640091</v>
      </c>
      <c r="AW382" s="9">
        <f t="shared" si="69"/>
        <v>4.2633052900640103E-5</v>
      </c>
      <c r="AX382" s="9">
        <f t="shared" si="77"/>
        <v>10.1129598617554</v>
      </c>
      <c r="AY382" s="9">
        <f t="shared" si="70"/>
        <v>10.4946403503418</v>
      </c>
      <c r="AZ382" s="9">
        <f t="shared" si="71"/>
        <v>3.3268275372604684E-5</v>
      </c>
      <c r="BB382" s="9">
        <f t="shared" si="72"/>
        <v>2.8970056059688876E-5</v>
      </c>
      <c r="BC382" s="9">
        <f t="shared" si="78"/>
        <v>4.3114635276826797E-4</v>
      </c>
      <c r="BD382" s="9">
        <f t="shared" si="73"/>
        <v>1.2697851598642685E-5</v>
      </c>
      <c r="BE382" s="9">
        <f t="shared" si="74"/>
        <v>4.4741855722931417E-4</v>
      </c>
    </row>
    <row r="383" spans="1:57" x14ac:dyDescent="0.35">
      <c r="A383">
        <v>651</v>
      </c>
      <c r="B383" t="s">
        <v>456</v>
      </c>
      <c r="C383">
        <v>10.5713195800781</v>
      </c>
      <c r="D383">
        <v>10.491270065307599</v>
      </c>
      <c r="E383">
        <v>10.491270065307599</v>
      </c>
      <c r="G383">
        <v>0</v>
      </c>
      <c r="H383">
        <v>85</v>
      </c>
      <c r="I383">
        <v>85</v>
      </c>
      <c r="J383">
        <v>10.4907999038696</v>
      </c>
      <c r="L383">
        <v>10.493140220642101</v>
      </c>
      <c r="M383">
        <v>10.4907999038696</v>
      </c>
      <c r="N383">
        <v>16.2600002288818</v>
      </c>
      <c r="O383">
        <v>39.903083801269503</v>
      </c>
      <c r="P383">
        <v>1686.75402832031</v>
      </c>
      <c r="Q383">
        <v>0</v>
      </c>
      <c r="R383">
        <v>0.69706779718399003</v>
      </c>
      <c r="S383">
        <v>1.3328299857676E-2</v>
      </c>
      <c r="T383">
        <v>3.13213989138603E-2</v>
      </c>
      <c r="U383">
        <v>0.32825589179992698</v>
      </c>
      <c r="V383">
        <v>0</v>
      </c>
      <c r="W383">
        <v>3.8001658916473402</v>
      </c>
      <c r="X383">
        <v>3.9251999855041499</v>
      </c>
      <c r="Z383">
        <v>-0.327453702688217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 t="s">
        <v>127</v>
      </c>
      <c r="AI383">
        <v>-0.14758010208606701</v>
      </c>
      <c r="AJ383" s="6">
        <v>10.4907999038696</v>
      </c>
      <c r="AM383">
        <v>0</v>
      </c>
      <c r="AN383" s="6">
        <v>10.4907999038696</v>
      </c>
      <c r="AU383" s="9">
        <f t="shared" si="67"/>
        <v>1.6542597187758478E-4</v>
      </c>
      <c r="AV383" s="9">
        <f t="shared" si="68"/>
        <v>10.4907999038696</v>
      </c>
      <c r="AW383" s="9">
        <f t="shared" si="69"/>
        <v>1.6542597187758478E-4</v>
      </c>
      <c r="AX383" s="9" t="s">
        <v>2764</v>
      </c>
      <c r="AY383" s="9">
        <f t="shared" si="70"/>
        <v>10.4907999038696</v>
      </c>
      <c r="AZ383" s="9">
        <f t="shared" si="71"/>
        <v>0</v>
      </c>
      <c r="BB383" s="9">
        <f t="shared" si="72"/>
        <v>1.7354507698709015E-3</v>
      </c>
      <c r="BC383" s="9">
        <v>0</v>
      </c>
      <c r="BD383" s="9">
        <f t="shared" si="73"/>
        <v>0</v>
      </c>
      <c r="BE383" s="9">
        <f t="shared" si="74"/>
        <v>1.7354507698709015E-3</v>
      </c>
    </row>
    <row r="384" spans="1:57" x14ac:dyDescent="0.35">
      <c r="A384">
        <v>784</v>
      </c>
      <c r="B384" t="s">
        <v>377</v>
      </c>
      <c r="C384">
        <v>10.3734903335571</v>
      </c>
      <c r="D384">
        <v>10.3734903335571</v>
      </c>
      <c r="E384">
        <v>10.4545001983643</v>
      </c>
      <c r="F384">
        <v>9.9987974166870099</v>
      </c>
      <c r="G384">
        <v>29</v>
      </c>
      <c r="H384">
        <v>35</v>
      </c>
      <c r="I384">
        <v>64</v>
      </c>
      <c r="J384">
        <v>10.4881801605225</v>
      </c>
      <c r="K384">
        <v>10.192709922790501</v>
      </c>
      <c r="L384">
        <v>10.278459548950201</v>
      </c>
      <c r="M384">
        <v>10.352789878845201</v>
      </c>
      <c r="N384">
        <v>16.224399566650401</v>
      </c>
      <c r="O384">
        <v>40.368495941162102</v>
      </c>
      <c r="P384">
        <v>1738.98498535156</v>
      </c>
      <c r="Q384">
        <v>0.45822390913963301</v>
      </c>
      <c r="R384">
        <v>0.66949808597564697</v>
      </c>
      <c r="S384">
        <v>0</v>
      </c>
      <c r="T384">
        <v>6.1467200517654398E-2</v>
      </c>
      <c r="U384">
        <v>0.21266409754753099</v>
      </c>
      <c r="V384">
        <v>0.15953670442104301</v>
      </c>
      <c r="W384">
        <v>3.7157900333404501</v>
      </c>
      <c r="X384">
        <v>3.9383580684661901</v>
      </c>
      <c r="Y384">
        <v>-0.124989502131939</v>
      </c>
      <c r="Z384">
        <v>-0.29818820953369102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-0.124989502131939</v>
      </c>
      <c r="AH384" t="s">
        <v>127</v>
      </c>
      <c r="AI384">
        <v>-0.14758010208606701</v>
      </c>
      <c r="AJ384" s="6">
        <v>10.4881801605225</v>
      </c>
      <c r="AK384">
        <v>-0.27256968617439298</v>
      </c>
      <c r="AL384">
        <v>-0.27256968617439298</v>
      </c>
      <c r="AM384">
        <v>0.45822390913963301</v>
      </c>
      <c r="AN384" s="6">
        <v>10.4881801605225</v>
      </c>
      <c r="AU384" s="9">
        <f t="shared" si="67"/>
        <v>6.8116576655476093E-5</v>
      </c>
      <c r="AV384" s="9">
        <f t="shared" si="68"/>
        <v>0.29547023773199932</v>
      </c>
      <c r="AW384" s="9">
        <f t="shared" si="69"/>
        <v>3.7979109351070405E-6</v>
      </c>
      <c r="AX384" s="9">
        <f t="shared" ref="AX384:AX415" si="79">K384</f>
        <v>10.192709922790501</v>
      </c>
      <c r="AY384" s="9">
        <f t="shared" si="70"/>
        <v>10.4881801605225</v>
      </c>
      <c r="AZ384" s="9">
        <f t="shared" si="71"/>
        <v>6.4318665720369052E-5</v>
      </c>
      <c r="BB384" s="9">
        <f t="shared" si="72"/>
        <v>2.0126421097883475E-5</v>
      </c>
      <c r="BC384" s="9">
        <f t="shared" ref="BC384:BC415" si="80">SUM(AW384 * AX384)</f>
        <v>3.8711004474140082E-5</v>
      </c>
      <c r="BD384" s="9">
        <f t="shared" si="73"/>
        <v>1.9004251451002438E-5</v>
      </c>
      <c r="BE384" s="9">
        <f t="shared" si="74"/>
        <v>3.9833174121021119E-5</v>
      </c>
    </row>
    <row r="385" spans="1:57" x14ac:dyDescent="0.35">
      <c r="A385">
        <v>400</v>
      </c>
      <c r="B385" t="s">
        <v>373</v>
      </c>
      <c r="C385">
        <v>10.4631004333496</v>
      </c>
      <c r="D385">
        <v>10.4631004333496</v>
      </c>
      <c r="E385">
        <v>10.491270065307599</v>
      </c>
      <c r="F385">
        <v>10.3734903335571</v>
      </c>
      <c r="G385">
        <v>184</v>
      </c>
      <c r="H385">
        <v>627</v>
      </c>
      <c r="I385">
        <v>811</v>
      </c>
      <c r="J385">
        <v>10.4849901199341</v>
      </c>
      <c r="K385">
        <v>10.350749969482401</v>
      </c>
      <c r="L385">
        <v>10.464839935302701</v>
      </c>
      <c r="M385">
        <v>10.4563903808594</v>
      </c>
      <c r="N385">
        <v>16.238740921020501</v>
      </c>
      <c r="O385">
        <v>39.234786987304702</v>
      </c>
      <c r="P385">
        <v>1633.15502929688</v>
      </c>
      <c r="Q385">
        <v>0.21305820345878601</v>
      </c>
      <c r="R385">
        <v>0.71322572231292702</v>
      </c>
      <c r="S385">
        <v>2.3599799722433101E-2</v>
      </c>
      <c r="T385">
        <v>5.4589901119470603E-2</v>
      </c>
      <c r="U385">
        <v>0.110608600080013</v>
      </c>
      <c r="V385">
        <v>0.192562401294708</v>
      </c>
      <c r="W385">
        <v>3.8793239593505899</v>
      </c>
      <c r="X385">
        <v>3.93005299568176</v>
      </c>
      <c r="Y385">
        <v>6.5007500350475297E-2</v>
      </c>
      <c r="Z385">
        <v>-0.39157828688621499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6.5007500350475297E-2</v>
      </c>
      <c r="AH385" t="s">
        <v>127</v>
      </c>
      <c r="AI385">
        <v>-0.14758010208606701</v>
      </c>
      <c r="AJ385" s="6">
        <v>10.4849901199341</v>
      </c>
      <c r="AK385">
        <v>-8.2572698593139607E-2</v>
      </c>
      <c r="AL385">
        <v>-8.2572698593139607E-2</v>
      </c>
      <c r="AM385">
        <v>0.21305820345878601</v>
      </c>
      <c r="AN385" s="6">
        <v>10.4849901199341</v>
      </c>
      <c r="AU385" s="9">
        <f t="shared" si="67"/>
        <v>1.220259816085243E-3</v>
      </c>
      <c r="AV385" s="9">
        <f t="shared" si="68"/>
        <v>0.13424015045169924</v>
      </c>
      <c r="AW385" s="9">
        <f t="shared" si="69"/>
        <v>8.1216897151462552E-4</v>
      </c>
      <c r="AX385" s="9">
        <f t="shared" si="79"/>
        <v>10.350749969482401</v>
      </c>
      <c r="AY385" s="9">
        <f t="shared" si="70"/>
        <v>10.4849901199341</v>
      </c>
      <c r="AZ385" s="9">
        <f t="shared" si="71"/>
        <v>4.0809084457061744E-4</v>
      </c>
      <c r="BB385" s="9">
        <f t="shared" si="72"/>
        <v>1.6380786130144585E-4</v>
      </c>
      <c r="BC385" s="9">
        <f t="shared" si="80"/>
        <v>8.4065579571195627E-3</v>
      </c>
      <c r="BD385" s="9">
        <f t="shared" si="73"/>
        <v>5.4782176373120696E-5</v>
      </c>
      <c r="BE385" s="9">
        <f t="shared" si="74"/>
        <v>8.5155836420478873E-3</v>
      </c>
    </row>
    <row r="386" spans="1:57" x14ac:dyDescent="0.35">
      <c r="A386">
        <v>851</v>
      </c>
      <c r="B386" t="s">
        <v>444</v>
      </c>
      <c r="C386">
        <v>10.5584096908569</v>
      </c>
      <c r="D386">
        <v>10.491270065307599</v>
      </c>
      <c r="E386">
        <v>10.5453395843506</v>
      </c>
      <c r="F386">
        <v>10.126629829406699</v>
      </c>
      <c r="G386">
        <v>3</v>
      </c>
      <c r="H386">
        <v>14</v>
      </c>
      <c r="I386">
        <v>17</v>
      </c>
      <c r="J386">
        <v>10.4791202545166</v>
      </c>
      <c r="K386">
        <v>10.4260301589966</v>
      </c>
      <c r="L386">
        <v>10.372190475463899</v>
      </c>
      <c r="M386">
        <v>10.465669631958001</v>
      </c>
      <c r="N386">
        <v>16.5065307617188</v>
      </c>
      <c r="O386">
        <v>47.084178924560497</v>
      </c>
      <c r="P386">
        <v>2297.99609375</v>
      </c>
      <c r="Q386">
        <v>0.25326558947563199</v>
      </c>
      <c r="R386">
        <v>1</v>
      </c>
      <c r="S386">
        <v>0</v>
      </c>
      <c r="T386">
        <v>0</v>
      </c>
      <c r="U386">
        <v>9.1436900198459597E-2</v>
      </c>
      <c r="V386">
        <v>0</v>
      </c>
      <c r="W386">
        <v>3.7156579494476301</v>
      </c>
      <c r="X386">
        <v>3.9418859481811501</v>
      </c>
      <c r="Y386">
        <v>5.4946199059486403E-2</v>
      </c>
      <c r="Z386">
        <v>-0.42879229784011802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5.4946199059486403E-2</v>
      </c>
      <c r="AH386" t="s">
        <v>127</v>
      </c>
      <c r="AI386">
        <v>-0.14758010208606701</v>
      </c>
      <c r="AJ386" s="6">
        <v>10.4791202545166</v>
      </c>
      <c r="AL386">
        <v>-9.2633903026580797E-2</v>
      </c>
      <c r="AM386">
        <v>0.25326558947563199</v>
      </c>
      <c r="AN386" s="6">
        <v>10.4791202545166</v>
      </c>
      <c r="AU386" s="9">
        <f t="shared" ref="AU386:AU449" si="81">SUM(H386/$H$471)</f>
        <v>2.7246630662190436E-5</v>
      </c>
      <c r="AV386" s="9">
        <f t="shared" ref="AV386:AV449" si="82">SUM(J386-K386)</f>
        <v>5.3090095519999991E-2</v>
      </c>
      <c r="AW386" s="9">
        <f t="shared" ref="AW386:AW449" si="83">SUM(AU386-AZ386)</f>
        <v>2.05929755876695E-5</v>
      </c>
      <c r="AX386" s="9">
        <f t="shared" si="79"/>
        <v>10.4260301589966</v>
      </c>
      <c r="AY386" s="9">
        <f t="shared" ref="AY386:AY449" si="84">J386</f>
        <v>10.4791202545166</v>
      </c>
      <c r="AZ386" s="9">
        <f t="shared" ref="AZ386:AZ449" si="85">SUM(G386/$G$471)</f>
        <v>6.6536550745209369E-6</v>
      </c>
      <c r="BB386" s="9">
        <f t="shared" ref="BB386:BB449" si="86">SUM(AU386* AV386)</f>
        <v>1.4465262244538509E-6</v>
      </c>
      <c r="BC386" s="9">
        <f t="shared" si="80"/>
        <v>2.1470298454052294E-4</v>
      </c>
      <c r="BD386" s="9">
        <f t="shared" ref="BD386:BD449" si="87">SUM(AZ386 * AV386)</f>
        <v>3.5324318346344922E-7</v>
      </c>
      <c r="BE386" s="9">
        <f t="shared" ref="BE386:BE449" si="88">SUM(AW386 * AY386)</f>
        <v>2.1579626758151332E-4</v>
      </c>
    </row>
    <row r="387" spans="1:57" x14ac:dyDescent="0.35">
      <c r="A387">
        <v>472</v>
      </c>
      <c r="B387" t="s">
        <v>465</v>
      </c>
      <c r="C387">
        <v>10.2399597167969</v>
      </c>
      <c r="D387">
        <v>10.2399597167969</v>
      </c>
      <c r="E387">
        <v>10.434120178222701</v>
      </c>
      <c r="F387">
        <v>10.118599891662599</v>
      </c>
      <c r="G387">
        <v>1296</v>
      </c>
      <c r="H387">
        <v>1182</v>
      </c>
      <c r="I387">
        <v>2478</v>
      </c>
      <c r="J387">
        <v>10.478980064392101</v>
      </c>
      <c r="K387">
        <v>10.1662197113037</v>
      </c>
      <c r="L387">
        <v>10.2994298934937</v>
      </c>
      <c r="M387">
        <v>10.315879821777299</v>
      </c>
      <c r="N387">
        <v>16.298540115356399</v>
      </c>
      <c r="O387">
        <v>41.001853942871101</v>
      </c>
      <c r="P387">
        <v>1792.17895507812</v>
      </c>
      <c r="Q387">
        <v>0.52147692441940297</v>
      </c>
      <c r="R387">
        <v>0.65635502338409402</v>
      </c>
      <c r="S387">
        <v>2.8616599738597901E-2</v>
      </c>
      <c r="T387">
        <v>6.4188800752162906E-2</v>
      </c>
      <c r="U387">
        <v>0.12554620206355999</v>
      </c>
      <c r="V387">
        <v>0.21790020167827601</v>
      </c>
      <c r="W387">
        <v>3.7473518848419198</v>
      </c>
      <c r="X387">
        <v>3.9341669082641602</v>
      </c>
      <c r="Y387">
        <v>-0.11582999676466001</v>
      </c>
      <c r="Z387">
        <v>-0.35614061355590798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-0.11582999676466001</v>
      </c>
      <c r="AH387" t="s">
        <v>127</v>
      </c>
      <c r="AI387">
        <v>-0.14758010208606701</v>
      </c>
      <c r="AJ387" s="6">
        <v>10.478980064392101</v>
      </c>
      <c r="AK387">
        <v>-0.26341021060943598</v>
      </c>
      <c r="AL387">
        <v>-0.26341021060943598</v>
      </c>
      <c r="AM387">
        <v>0.52147692441940297</v>
      </c>
      <c r="AN387" s="6">
        <v>10.478980064392101</v>
      </c>
      <c r="AU387" s="9">
        <f t="shared" si="81"/>
        <v>2.3003941030506495E-3</v>
      </c>
      <c r="AV387" s="9">
        <f t="shared" si="82"/>
        <v>0.31276035308840022</v>
      </c>
      <c r="AW387" s="9">
        <f t="shared" si="83"/>
        <v>-5.7398488914239517E-4</v>
      </c>
      <c r="AX387" s="9">
        <f t="shared" si="79"/>
        <v>10.1662197113037</v>
      </c>
      <c r="AY387" s="9">
        <f t="shared" si="84"/>
        <v>10.478980064392101</v>
      </c>
      <c r="AZ387" s="9">
        <f t="shared" si="85"/>
        <v>2.8743789921930447E-3</v>
      </c>
      <c r="BB387" s="9">
        <f t="shared" si="86"/>
        <v>7.1947207191259488E-4</v>
      </c>
      <c r="BC387" s="9">
        <f t="shared" si="80"/>
        <v>-5.8352564939898868E-3</v>
      </c>
      <c r="BD387" s="9">
        <f t="shared" si="87"/>
        <v>8.9899178850817664E-4</v>
      </c>
      <c r="BE387" s="9">
        <f t="shared" si="88"/>
        <v>-6.0147762105854687E-3</v>
      </c>
    </row>
    <row r="388" spans="1:57" x14ac:dyDescent="0.35">
      <c r="A388">
        <v>735</v>
      </c>
      <c r="B388" t="s">
        <v>363</v>
      </c>
      <c r="C388">
        <v>10.4631004333496</v>
      </c>
      <c r="D388">
        <v>10.4631004333496</v>
      </c>
      <c r="E388">
        <v>10.4631004333496</v>
      </c>
      <c r="F388">
        <v>10.4631004333496</v>
      </c>
      <c r="G388">
        <v>1</v>
      </c>
      <c r="H388">
        <v>27</v>
      </c>
      <c r="I388">
        <v>28</v>
      </c>
      <c r="J388">
        <v>10.4722995758057</v>
      </c>
      <c r="K388">
        <v>10.4631004333496</v>
      </c>
      <c r="L388">
        <v>10.471799850463899</v>
      </c>
      <c r="M388">
        <v>10.471799850463899</v>
      </c>
      <c r="N388">
        <v>16.144969940185501</v>
      </c>
      <c r="O388">
        <v>45.4600639343262</v>
      </c>
      <c r="P388">
        <v>2147.32495117188</v>
      </c>
      <c r="Q388">
        <v>5.5031400173902498E-2</v>
      </c>
      <c r="R388">
        <v>0.55251568555831898</v>
      </c>
      <c r="S388">
        <v>0</v>
      </c>
      <c r="T388">
        <v>0.29213839769363398</v>
      </c>
      <c r="U388">
        <v>7.7673003077507005E-2</v>
      </c>
      <c r="V388">
        <v>0.12955980002880099</v>
      </c>
      <c r="W388">
        <v>3.7840340137481698</v>
      </c>
      <c r="X388">
        <v>3.91824507713318</v>
      </c>
      <c r="Y388">
        <v>0.26717948913574202</v>
      </c>
      <c r="Z388">
        <v>-0.39409908652305597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0.26717948913574202</v>
      </c>
      <c r="AH388" t="s">
        <v>127</v>
      </c>
      <c r="AI388">
        <v>-0.14758010208606701</v>
      </c>
      <c r="AJ388" s="6">
        <v>10.4722995758057</v>
      </c>
      <c r="AL388">
        <v>0.119599401950836</v>
      </c>
      <c r="AM388">
        <v>5.5031400173902498E-2</v>
      </c>
      <c r="AN388" s="6">
        <v>10.4722995758057</v>
      </c>
      <c r="AU388" s="9">
        <f t="shared" si="81"/>
        <v>5.2547073419938698E-5</v>
      </c>
      <c r="AV388" s="9">
        <f t="shared" si="82"/>
        <v>9.1991424560990964E-3</v>
      </c>
      <c r="AW388" s="9">
        <f t="shared" si="83"/>
        <v>5.0329188395098382E-5</v>
      </c>
      <c r="AX388" s="9">
        <f t="shared" si="79"/>
        <v>10.4631004333496</v>
      </c>
      <c r="AY388" s="9">
        <f t="shared" si="84"/>
        <v>10.4722995758057</v>
      </c>
      <c r="AZ388" s="9">
        <f t="shared" si="85"/>
        <v>2.2178850248403124E-6</v>
      </c>
      <c r="BB388" s="9">
        <f t="shared" si="86"/>
        <v>4.8338801404111438E-7</v>
      </c>
      <c r="BC388" s="9">
        <f t="shared" si="80"/>
        <v>5.2659935290688762E-4</v>
      </c>
      <c r="BD388" s="9">
        <f t="shared" si="87"/>
        <v>2.0402640294754917E-8</v>
      </c>
      <c r="BE388" s="9">
        <f t="shared" si="88"/>
        <v>5.2706233828063388E-4</v>
      </c>
    </row>
    <row r="389" spans="1:57" x14ac:dyDescent="0.35">
      <c r="A389">
        <v>715</v>
      </c>
      <c r="B389" t="s">
        <v>365</v>
      </c>
      <c r="C389">
        <v>10.657190322876</v>
      </c>
      <c r="D389">
        <v>10.596630096435501</v>
      </c>
      <c r="E389">
        <v>10.596630096435501</v>
      </c>
      <c r="F389">
        <v>10.3089504241943</v>
      </c>
      <c r="G389">
        <v>1</v>
      </c>
      <c r="H389">
        <v>75</v>
      </c>
      <c r="I389">
        <v>76</v>
      </c>
      <c r="J389">
        <v>10.468359947204601</v>
      </c>
      <c r="K389">
        <v>10.3089504241943</v>
      </c>
      <c r="L389">
        <v>10.521289825439499</v>
      </c>
      <c r="M389">
        <v>10.4669198989868</v>
      </c>
      <c r="N389">
        <v>16.124139785766602</v>
      </c>
      <c r="O389">
        <v>42.349235534667997</v>
      </c>
      <c r="P389">
        <v>1866.19396972656</v>
      </c>
      <c r="Q389">
        <v>9.0132998302578891E-3</v>
      </c>
      <c r="R389">
        <v>0.78307902812957797</v>
      </c>
      <c r="S389">
        <v>1.7906500026583699E-2</v>
      </c>
      <c r="T389">
        <v>2.00696997344494E-2</v>
      </c>
      <c r="U389">
        <v>0.352361500263214</v>
      </c>
      <c r="V389">
        <v>8.1240199506282806E-2</v>
      </c>
      <c r="W389">
        <v>3.7975509166717498</v>
      </c>
      <c r="X389">
        <v>3.9410400390625</v>
      </c>
      <c r="Y389">
        <v>-0.38775798678398099</v>
      </c>
      <c r="Z389">
        <v>-0.39541020989418002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-0.38775798678398099</v>
      </c>
      <c r="AH389" t="s">
        <v>127</v>
      </c>
      <c r="AI389">
        <v>-0.14758010208606701</v>
      </c>
      <c r="AJ389" s="6">
        <v>10.468359947204601</v>
      </c>
      <c r="AL389">
        <v>-0.53533822298049905</v>
      </c>
      <c r="AM389">
        <v>9.0132998302578891E-3</v>
      </c>
      <c r="AN389" s="6">
        <v>10.468359947204601</v>
      </c>
      <c r="AU389" s="9">
        <f t="shared" si="81"/>
        <v>1.4596409283316303E-4</v>
      </c>
      <c r="AV389" s="9">
        <f t="shared" si="82"/>
        <v>0.15940952301030009</v>
      </c>
      <c r="AW389" s="9">
        <f t="shared" si="83"/>
        <v>1.4374620780832273E-4</v>
      </c>
      <c r="AX389" s="9">
        <f t="shared" si="79"/>
        <v>10.3089504241943</v>
      </c>
      <c r="AY389" s="9">
        <f t="shared" si="84"/>
        <v>10.468359947204601</v>
      </c>
      <c r="AZ389" s="9">
        <f t="shared" si="85"/>
        <v>2.2178850248403124E-6</v>
      </c>
      <c r="BB389" s="9">
        <f t="shared" si="86"/>
        <v>2.326806641516568E-5</v>
      </c>
      <c r="BC389" s="9">
        <f t="shared" si="80"/>
        <v>1.4818725299619306E-3</v>
      </c>
      <c r="BD389" s="9">
        <f t="shared" si="87"/>
        <v>3.5355199390148178E-7</v>
      </c>
      <c r="BE389" s="9">
        <f t="shared" si="88"/>
        <v>1.5047870443831949E-3</v>
      </c>
    </row>
    <row r="390" spans="1:57" x14ac:dyDescent="0.35">
      <c r="A390">
        <v>846</v>
      </c>
      <c r="B390" t="s">
        <v>370</v>
      </c>
      <c r="C390">
        <v>10.8590002059937</v>
      </c>
      <c r="D390">
        <v>10.8590002059937</v>
      </c>
      <c r="E390">
        <v>10.422280311584499</v>
      </c>
      <c r="F390">
        <v>10.8590002059937</v>
      </c>
      <c r="G390">
        <v>34</v>
      </c>
      <c r="H390">
        <v>18</v>
      </c>
      <c r="I390">
        <v>52</v>
      </c>
      <c r="J390">
        <v>10.4667100906372</v>
      </c>
      <c r="K390">
        <v>10.817170143127401</v>
      </c>
      <c r="L390">
        <v>10.8103904724121</v>
      </c>
      <c r="M390">
        <v>10.7155704498291</v>
      </c>
      <c r="N390">
        <v>16.3255500793457</v>
      </c>
      <c r="O390">
        <v>44.080493927002003</v>
      </c>
      <c r="P390">
        <v>2044.11999511719</v>
      </c>
      <c r="Q390">
        <v>0.71011167764663696</v>
      </c>
      <c r="R390">
        <v>0.70739042758941695</v>
      </c>
      <c r="S390">
        <v>0</v>
      </c>
      <c r="T390">
        <v>2.43482999503613E-2</v>
      </c>
      <c r="U390">
        <v>0.221426501870155</v>
      </c>
      <c r="V390">
        <v>0.21440850198268899</v>
      </c>
      <c r="W390">
        <v>3.7510359287261998</v>
      </c>
      <c r="X390">
        <v>3.9465150833129901</v>
      </c>
      <c r="Y390">
        <v>0.54873579740524303</v>
      </c>
      <c r="Z390">
        <v>-0.439017593860626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0.54873579740524303</v>
      </c>
      <c r="AH390" t="s">
        <v>127</v>
      </c>
      <c r="AI390">
        <v>-0.14758010208606701</v>
      </c>
      <c r="AJ390" s="6">
        <v>10.4667100906372</v>
      </c>
      <c r="AL390">
        <v>0.40115571022033703</v>
      </c>
      <c r="AM390">
        <v>0.71011167764663696</v>
      </c>
      <c r="AN390" s="6">
        <v>10.4667100906372</v>
      </c>
      <c r="AU390" s="9">
        <f t="shared" si="81"/>
        <v>3.503138227995913E-5</v>
      </c>
      <c r="AV390" s="9">
        <f t="shared" si="82"/>
        <v>-0.35046005249020062</v>
      </c>
      <c r="AW390" s="9">
        <f t="shared" si="83"/>
        <v>-4.0376708564611486E-5</v>
      </c>
      <c r="AX390" s="9">
        <f t="shared" si="79"/>
        <v>10.817170143127401</v>
      </c>
      <c r="AY390" s="9">
        <f t="shared" si="84"/>
        <v>10.4667100906372</v>
      </c>
      <c r="AZ390" s="9">
        <f t="shared" si="85"/>
        <v>7.5408090844570616E-5</v>
      </c>
      <c r="BB390" s="9">
        <f t="shared" si="86"/>
        <v>-1.227710007263876E-5</v>
      </c>
      <c r="BC390" s="9">
        <f t="shared" si="80"/>
        <v>-4.3676172636287179E-4</v>
      </c>
      <c r="BD390" s="9">
        <f t="shared" si="87"/>
        <v>-2.6427523475574035E-5</v>
      </c>
      <c r="BE390" s="9">
        <f t="shared" si="88"/>
        <v>-4.2261130295993647E-4</v>
      </c>
    </row>
    <row r="391" spans="1:57" x14ac:dyDescent="0.35">
      <c r="A391">
        <v>451</v>
      </c>
      <c r="B391" t="s">
        <v>389</v>
      </c>
      <c r="C391">
        <v>10.1542501449585</v>
      </c>
      <c r="D391">
        <v>10.165849685668899</v>
      </c>
      <c r="E391">
        <v>10.434120178222701</v>
      </c>
      <c r="F391">
        <v>10.126629829406699</v>
      </c>
      <c r="G391">
        <v>416</v>
      </c>
      <c r="H391">
        <v>79</v>
      </c>
      <c r="I391">
        <v>495</v>
      </c>
      <c r="J391">
        <v>10.450610160827599</v>
      </c>
      <c r="K391">
        <v>10.170490264892599</v>
      </c>
      <c r="L391">
        <v>10.185950279235801</v>
      </c>
      <c r="M391">
        <v>10.2090501785278</v>
      </c>
      <c r="N391">
        <v>16.356689453125</v>
      </c>
      <c r="O391">
        <v>39.379981994628899</v>
      </c>
      <c r="P391">
        <v>1641.64404296875</v>
      </c>
      <c r="Q391">
        <v>0.86234587430954002</v>
      </c>
      <c r="R391">
        <v>0.63636821508407604</v>
      </c>
      <c r="S391">
        <v>1.9170999526977501E-2</v>
      </c>
      <c r="T391">
        <v>0.16059920191764801</v>
      </c>
      <c r="U391">
        <v>0.158745497465134</v>
      </c>
      <c r="V391">
        <v>0.13630139827728299</v>
      </c>
      <c r="W391">
        <v>3.7759580612182599</v>
      </c>
      <c r="X391">
        <v>3.93874311447144</v>
      </c>
      <c r="Y391">
        <v>-5.2861798554658897E-2</v>
      </c>
      <c r="Z391">
        <v>-0.43396210670471203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-5.2861798554658897E-2</v>
      </c>
      <c r="AH391" t="s">
        <v>127</v>
      </c>
      <c r="AI391">
        <v>-0.14758010208606701</v>
      </c>
      <c r="AJ391" s="6">
        <v>10.450610160827599</v>
      </c>
      <c r="AK391">
        <v>-0.20044189691543601</v>
      </c>
      <c r="AL391">
        <v>-0.20044189691543601</v>
      </c>
      <c r="AM391">
        <v>0.86234587430954002</v>
      </c>
      <c r="AN391" s="6">
        <v>10.450610160827599</v>
      </c>
      <c r="AU391" s="9">
        <f t="shared" si="81"/>
        <v>1.5374884445093173E-4</v>
      </c>
      <c r="AV391" s="9">
        <f t="shared" si="82"/>
        <v>0.28011989593499997</v>
      </c>
      <c r="AW391" s="9">
        <f t="shared" si="83"/>
        <v>-7.6889132588263821E-4</v>
      </c>
      <c r="AX391" s="9">
        <f t="shared" si="79"/>
        <v>10.170490264892599</v>
      </c>
      <c r="AY391" s="9">
        <f t="shared" si="84"/>
        <v>10.450610160827599</v>
      </c>
      <c r="AZ391" s="9">
        <f t="shared" si="85"/>
        <v>9.2264017033356991E-4</v>
      </c>
      <c r="BB391" s="9">
        <f t="shared" si="86"/>
        <v>4.3068110307721495E-5</v>
      </c>
      <c r="BC391" s="9">
        <f t="shared" si="80"/>
        <v>-7.8200017446497343E-3</v>
      </c>
      <c r="BD391" s="9">
        <f t="shared" si="87"/>
        <v>2.5844986849929023E-4</v>
      </c>
      <c r="BE391" s="9">
        <f t="shared" si="88"/>
        <v>-8.0353835028413034E-3</v>
      </c>
    </row>
    <row r="392" spans="1:57" x14ac:dyDescent="0.35">
      <c r="A392">
        <v>495</v>
      </c>
      <c r="B392" t="s">
        <v>477</v>
      </c>
      <c r="C392">
        <v>10.5453395843506</v>
      </c>
      <c r="D392">
        <v>10.4631004333496</v>
      </c>
      <c r="E392">
        <v>10.491270065307599</v>
      </c>
      <c r="F392">
        <v>10.4631004333496</v>
      </c>
      <c r="G392">
        <v>117</v>
      </c>
      <c r="H392">
        <v>129</v>
      </c>
      <c r="I392">
        <v>246</v>
      </c>
      <c r="J392">
        <v>10.4488201141357</v>
      </c>
      <c r="K392">
        <v>10.4490098953247</v>
      </c>
      <c r="L392">
        <v>10.5389604568481</v>
      </c>
      <c r="M392">
        <v>10.448900222778301</v>
      </c>
      <c r="N392">
        <v>16.400770187377901</v>
      </c>
      <c r="O392">
        <v>43.001365661621101</v>
      </c>
      <c r="P392">
        <v>1955.03405761719</v>
      </c>
      <c r="Q392">
        <v>0.446660786867142</v>
      </c>
      <c r="R392">
        <v>0.809928297996521</v>
      </c>
      <c r="S392">
        <v>2.13507991284132E-2</v>
      </c>
      <c r="T392">
        <v>8.2407400012016296E-2</v>
      </c>
      <c r="U392">
        <v>9.0219601988792406E-2</v>
      </c>
      <c r="V392">
        <v>4.41047996282578E-2</v>
      </c>
      <c r="W392">
        <v>3.7887699604034402</v>
      </c>
      <c r="X392">
        <v>3.9296441078186</v>
      </c>
      <c r="Y392">
        <v>0.119915403425694</v>
      </c>
      <c r="Z392">
        <v>-0.41118949651718101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0.119915403425694</v>
      </c>
      <c r="AH392" t="s">
        <v>127</v>
      </c>
      <c r="AI392">
        <v>-0.14758010208606701</v>
      </c>
      <c r="AJ392" s="6">
        <v>10.4488201141357</v>
      </c>
      <c r="AK392">
        <v>-2.7664799243211701E-2</v>
      </c>
      <c r="AL392">
        <v>-2.7664799243211701E-2</v>
      </c>
      <c r="AM392">
        <v>0.446660786867142</v>
      </c>
      <c r="AN392" s="6">
        <v>10.4488201141357</v>
      </c>
      <c r="AU392" s="9">
        <f t="shared" si="81"/>
        <v>2.5105823967304044E-4</v>
      </c>
      <c r="AV392" s="9">
        <f t="shared" si="82"/>
        <v>-1.8978118900037089E-4</v>
      </c>
      <c r="AW392" s="9">
        <f t="shared" si="83"/>
        <v>-8.4343082332760688E-6</v>
      </c>
      <c r="AX392" s="9">
        <f t="shared" si="79"/>
        <v>10.4490098953247</v>
      </c>
      <c r="AY392" s="9">
        <f t="shared" si="84"/>
        <v>10.4488201141357</v>
      </c>
      <c r="AZ392" s="9">
        <f t="shared" si="85"/>
        <v>2.5949254790631651E-4</v>
      </c>
      <c r="BB392" s="9">
        <f t="shared" si="86"/>
        <v>-4.7646131233489702E-8</v>
      </c>
      <c r="BC392" s="9">
        <f t="shared" si="80"/>
        <v>-8.8130170189720225E-5</v>
      </c>
      <c r="BD392" s="9">
        <f t="shared" si="87"/>
        <v>-4.9246804278396451E-8</v>
      </c>
      <c r="BE392" s="9">
        <f t="shared" si="88"/>
        <v>-8.8128569516675323E-5</v>
      </c>
    </row>
    <row r="393" spans="1:57" x14ac:dyDescent="0.35">
      <c r="A393">
        <v>625</v>
      </c>
      <c r="B393" t="s">
        <v>416</v>
      </c>
      <c r="C393">
        <v>10.3089504241943</v>
      </c>
      <c r="D393">
        <v>10.3089504241943</v>
      </c>
      <c r="E393">
        <v>10.3089504241943</v>
      </c>
      <c r="G393">
        <v>0</v>
      </c>
      <c r="H393">
        <v>22</v>
      </c>
      <c r="I393">
        <v>22</v>
      </c>
      <c r="J393">
        <v>10.448450088501</v>
      </c>
      <c r="L393">
        <v>10.409399986267101</v>
      </c>
      <c r="M393">
        <v>10.448450088501</v>
      </c>
      <c r="N393">
        <v>16.228710174560501</v>
      </c>
      <c r="O393">
        <v>37.148696899414098</v>
      </c>
      <c r="P393">
        <v>1444.18505859375</v>
      </c>
      <c r="Q393">
        <v>0</v>
      </c>
      <c r="R393">
        <v>0.732829689979553</v>
      </c>
      <c r="S393">
        <v>0.175824195146561</v>
      </c>
      <c r="T393">
        <v>0</v>
      </c>
      <c r="U393">
        <v>0.43646979331970198</v>
      </c>
      <c r="V393">
        <v>0</v>
      </c>
      <c r="W393">
        <v>3.74530005455017</v>
      </c>
      <c r="X393">
        <v>3.9056639671325701</v>
      </c>
      <c r="Z393">
        <v>-0.27016279101371798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 t="s">
        <v>127</v>
      </c>
      <c r="AI393">
        <v>-0.14758010208606701</v>
      </c>
      <c r="AJ393" s="6">
        <v>10.448450088501</v>
      </c>
      <c r="AM393">
        <v>0</v>
      </c>
      <c r="AN393" s="6">
        <v>10.448450088501</v>
      </c>
      <c r="AU393" s="9">
        <f t="shared" si="81"/>
        <v>4.2816133897727824E-5</v>
      </c>
      <c r="AV393" s="9">
        <f t="shared" si="82"/>
        <v>10.448450088501</v>
      </c>
      <c r="AW393" s="9">
        <f t="shared" si="83"/>
        <v>4.2816133897727824E-5</v>
      </c>
      <c r="AX393" s="9">
        <f t="shared" si="79"/>
        <v>0</v>
      </c>
      <c r="AY393" s="9">
        <f t="shared" si="84"/>
        <v>10.448450088501</v>
      </c>
      <c r="AZ393" s="9">
        <f t="shared" si="85"/>
        <v>0</v>
      </c>
      <c r="BB393" s="9">
        <f t="shared" si="86"/>
        <v>4.4736223801298495E-4</v>
      </c>
      <c r="BC393" s="9">
        <f t="shared" si="80"/>
        <v>0</v>
      </c>
      <c r="BD393" s="9">
        <f t="shared" si="87"/>
        <v>0</v>
      </c>
      <c r="BE393" s="9">
        <f t="shared" si="88"/>
        <v>4.4736223801298495E-4</v>
      </c>
    </row>
    <row r="394" spans="1:57" x14ac:dyDescent="0.35">
      <c r="A394">
        <v>441</v>
      </c>
      <c r="B394" t="s">
        <v>480</v>
      </c>
      <c r="C394">
        <v>10.491270065307599</v>
      </c>
      <c r="D394">
        <v>10.491270065307599</v>
      </c>
      <c r="E394">
        <v>10.491270065307599</v>
      </c>
      <c r="F394">
        <v>10.526309967041</v>
      </c>
      <c r="G394">
        <v>2</v>
      </c>
      <c r="H394">
        <v>9</v>
      </c>
      <c r="I394">
        <v>11</v>
      </c>
      <c r="J394">
        <v>10.444419860839799</v>
      </c>
      <c r="K394">
        <v>10.526309967041</v>
      </c>
      <c r="L394">
        <v>10.453020095825201</v>
      </c>
      <c r="M394">
        <v>10.453020095825201</v>
      </c>
      <c r="N394">
        <v>16.1462001800537</v>
      </c>
      <c r="O394">
        <v>33.468418121337898</v>
      </c>
      <c r="P394">
        <v>1212.01794433594</v>
      </c>
      <c r="Q394">
        <v>0.105039000511169</v>
      </c>
      <c r="R394">
        <v>0.82540810108184803</v>
      </c>
      <c r="S394">
        <v>0</v>
      </c>
      <c r="T394">
        <v>0</v>
      </c>
      <c r="U394">
        <v>0.28459900617599498</v>
      </c>
      <c r="V394">
        <v>0.17459189891815199</v>
      </c>
      <c r="W394">
        <v>3.6932320594787602</v>
      </c>
      <c r="X394">
        <v>3.9479129314422599</v>
      </c>
      <c r="Y394">
        <v>0.16329370439052601</v>
      </c>
      <c r="Z394">
        <v>-0.18662729859352101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0.16329370439052601</v>
      </c>
      <c r="AH394" t="s">
        <v>127</v>
      </c>
      <c r="AI394">
        <v>-0.14758010208606701</v>
      </c>
      <c r="AJ394" s="6">
        <v>10.444419860839799</v>
      </c>
      <c r="AL394">
        <v>1.57136004418135E-2</v>
      </c>
      <c r="AM394">
        <v>0.105039000511169</v>
      </c>
      <c r="AN394" s="6">
        <v>10.444419860839799</v>
      </c>
      <c r="AU394" s="9">
        <f t="shared" si="81"/>
        <v>1.7515691139979565E-5</v>
      </c>
      <c r="AV394" s="9">
        <f t="shared" si="82"/>
        <v>-8.1890106201200297E-2</v>
      </c>
      <c r="AW394" s="9">
        <f t="shared" si="83"/>
        <v>1.3079921090298941E-5</v>
      </c>
      <c r="AX394" s="9">
        <f t="shared" si="79"/>
        <v>10.526309967041</v>
      </c>
      <c r="AY394" s="9">
        <f t="shared" si="84"/>
        <v>10.444419860839799</v>
      </c>
      <c r="AZ394" s="9">
        <f t="shared" si="85"/>
        <v>4.4357700496806249E-6</v>
      </c>
      <c r="BB394" s="9">
        <f t="shared" si="86"/>
        <v>-1.4343618076403497E-6</v>
      </c>
      <c r="BC394" s="9">
        <f t="shared" si="80"/>
        <v>1.3768330374092352E-4</v>
      </c>
      <c r="BD394" s="9">
        <f t="shared" si="87"/>
        <v>-3.6324568045244987E-7</v>
      </c>
      <c r="BE394" s="9">
        <f t="shared" si="88"/>
        <v>1.3661218761373562E-4</v>
      </c>
    </row>
    <row r="395" spans="1:57" x14ac:dyDescent="0.35">
      <c r="A395">
        <v>880</v>
      </c>
      <c r="B395" t="s">
        <v>417</v>
      </c>
      <c r="C395">
        <v>10.315600395202599</v>
      </c>
      <c r="D395">
        <v>10.3089504241943</v>
      </c>
      <c r="E395">
        <v>10.3734903335571</v>
      </c>
      <c r="F395">
        <v>10.3089504241943</v>
      </c>
      <c r="G395">
        <v>78</v>
      </c>
      <c r="H395">
        <v>83</v>
      </c>
      <c r="I395">
        <v>161</v>
      </c>
      <c r="J395">
        <v>10.4418802261353</v>
      </c>
      <c r="K395">
        <v>10.281060218811</v>
      </c>
      <c r="L395">
        <v>10.3856201171875</v>
      </c>
      <c r="M395">
        <v>10.366279602050801</v>
      </c>
      <c r="N395">
        <v>16.266580581665</v>
      </c>
      <c r="O395">
        <v>44.017818450927699</v>
      </c>
      <c r="P395">
        <v>2029.81896972656</v>
      </c>
      <c r="Q395">
        <v>0.47005361318588301</v>
      </c>
      <c r="R395">
        <v>0.54005622863769498</v>
      </c>
      <c r="S395">
        <v>2.2925699129700699E-2</v>
      </c>
      <c r="T395">
        <v>0.18197600543499001</v>
      </c>
      <c r="U395">
        <v>0.22609139978885701</v>
      </c>
      <c r="V395">
        <v>0.15154460072517401</v>
      </c>
      <c r="W395">
        <v>3.77568507194519</v>
      </c>
      <c r="X395">
        <v>3.9321238994598402</v>
      </c>
      <c r="Y395">
        <v>1.1115199886262399E-2</v>
      </c>
      <c r="Z395">
        <v>-0.41909191012382502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1.1115199886262399E-2</v>
      </c>
      <c r="AH395" t="s">
        <v>127</v>
      </c>
      <c r="AI395">
        <v>-0.14758010208606701</v>
      </c>
      <c r="AJ395" s="6">
        <v>10.4418802261353</v>
      </c>
      <c r="AK395">
        <v>-0.13646499812603</v>
      </c>
      <c r="AL395">
        <v>-0.13646499812603</v>
      </c>
      <c r="AM395">
        <v>0.47005361318588301</v>
      </c>
      <c r="AN395" s="6">
        <v>10.4418802261353</v>
      </c>
      <c r="AU395" s="9">
        <f t="shared" si="81"/>
        <v>1.6153359606870042E-4</v>
      </c>
      <c r="AV395" s="9">
        <f t="shared" si="82"/>
        <v>0.16082000732430046</v>
      </c>
      <c r="AW395" s="9">
        <f t="shared" si="83"/>
        <v>-1.1461435868843938E-5</v>
      </c>
      <c r="AX395" s="9">
        <f t="shared" si="79"/>
        <v>10.281060218811</v>
      </c>
      <c r="AY395" s="9">
        <f t="shared" si="84"/>
        <v>10.4418802261353</v>
      </c>
      <c r="AZ395" s="9">
        <f t="shared" si="85"/>
        <v>1.7299503193754436E-4</v>
      </c>
      <c r="BB395" s="9">
        <f t="shared" si="86"/>
        <v>2.5977834102888994E-5</v>
      </c>
      <c r="BC395" s="9">
        <f t="shared" si="80"/>
        <v>-1.178357123616249E-4</v>
      </c>
      <c r="BD395" s="9">
        <f t="shared" si="87"/>
        <v>2.7821062303263477E-5</v>
      </c>
      <c r="BE395" s="9">
        <f t="shared" si="88"/>
        <v>-1.1967894056199938E-4</v>
      </c>
    </row>
    <row r="396" spans="1:57" x14ac:dyDescent="0.35">
      <c r="A396">
        <v>364</v>
      </c>
      <c r="B396" t="s">
        <v>478</v>
      </c>
      <c r="C396">
        <v>10.404259681701699</v>
      </c>
      <c r="D396">
        <v>10.404259681701699</v>
      </c>
      <c r="E396">
        <v>10.4631004333496</v>
      </c>
      <c r="F396">
        <v>10.3734903335571</v>
      </c>
      <c r="G396">
        <v>269</v>
      </c>
      <c r="H396">
        <v>47</v>
      </c>
      <c r="I396">
        <v>316</v>
      </c>
      <c r="J396">
        <v>10.4404602050781</v>
      </c>
      <c r="K396">
        <v>10.3439998626709</v>
      </c>
      <c r="L396">
        <v>10.3564701080322</v>
      </c>
      <c r="M396">
        <v>10.3597402572632</v>
      </c>
      <c r="N396">
        <v>16.9298400878906</v>
      </c>
      <c r="O396">
        <v>39.9213256835938</v>
      </c>
      <c r="P396">
        <v>1680.25695800781</v>
      </c>
      <c r="Q396">
        <v>0.836780905723572</v>
      </c>
      <c r="R396">
        <v>0.67175680398940996</v>
      </c>
      <c r="S396">
        <v>1.6387799754738801E-2</v>
      </c>
      <c r="T396">
        <v>4.3748598545789698E-2</v>
      </c>
      <c r="U396">
        <v>0.27867868542671198</v>
      </c>
      <c r="V396">
        <v>0.190436601638794</v>
      </c>
      <c r="W396">
        <v>3.68573999404907</v>
      </c>
      <c r="X396">
        <v>3.9360260963439901</v>
      </c>
      <c r="Y396">
        <v>5.3927898406982401E-2</v>
      </c>
      <c r="Z396">
        <v>-0.373617112636566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5.3927898406982401E-2</v>
      </c>
      <c r="AH396" t="s">
        <v>127</v>
      </c>
      <c r="AI396">
        <v>-0.14758010208606701</v>
      </c>
      <c r="AJ396" s="6">
        <v>10.4404602050781</v>
      </c>
      <c r="AK396">
        <v>-9.3652300536632496E-2</v>
      </c>
      <c r="AL396">
        <v>-9.3652300536632496E-2</v>
      </c>
      <c r="AM396">
        <v>0.836780905723572</v>
      </c>
      <c r="AN396" s="6">
        <v>10.4404602050781</v>
      </c>
      <c r="AU396" s="9">
        <f t="shared" si="81"/>
        <v>9.1470831508782174E-5</v>
      </c>
      <c r="AV396" s="9">
        <f t="shared" si="82"/>
        <v>9.6460342407199917E-2</v>
      </c>
      <c r="AW396" s="9">
        <f t="shared" si="83"/>
        <v>-5.0514024017326187E-4</v>
      </c>
      <c r="AX396" s="9">
        <f t="shared" si="79"/>
        <v>10.3439998626709</v>
      </c>
      <c r="AY396" s="9">
        <f t="shared" si="84"/>
        <v>10.4404602050781</v>
      </c>
      <c r="AZ396" s="9">
        <f t="shared" si="85"/>
        <v>5.9661107168204402E-4</v>
      </c>
      <c r="BB396" s="9">
        <f t="shared" si="86"/>
        <v>8.82330772760842E-6</v>
      </c>
      <c r="BC396" s="9">
        <f t="shared" si="80"/>
        <v>-5.2251705749817665E-3</v>
      </c>
      <c r="BD396" s="9">
        <f t="shared" si="87"/>
        <v>5.754930825837646E-5</v>
      </c>
      <c r="BE396" s="9">
        <f t="shared" si="88"/>
        <v>-5.2738965755125345E-3</v>
      </c>
    </row>
    <row r="397" spans="1:57" x14ac:dyDescent="0.35">
      <c r="A397">
        <v>961</v>
      </c>
      <c r="B397" t="s">
        <v>451</v>
      </c>
      <c r="C397">
        <v>10.3089504241943</v>
      </c>
      <c r="D397">
        <v>10.3089504241943</v>
      </c>
      <c r="E397">
        <v>10.3089504241943</v>
      </c>
      <c r="F397">
        <v>10.126629829406699</v>
      </c>
      <c r="G397">
        <v>17</v>
      </c>
      <c r="H397">
        <v>111</v>
      </c>
      <c r="I397">
        <v>128</v>
      </c>
      <c r="J397">
        <v>10.4336204528809</v>
      </c>
      <c r="K397">
        <v>10.199760437011699</v>
      </c>
      <c r="L397">
        <v>10.3419799804688</v>
      </c>
      <c r="M397">
        <v>10.4018697738647</v>
      </c>
      <c r="N397">
        <v>16.309209823608398</v>
      </c>
      <c r="O397">
        <v>42.362648010253899</v>
      </c>
      <c r="P397">
        <v>1896.60900878906</v>
      </c>
      <c r="Q397">
        <v>0.135775402188301</v>
      </c>
      <c r="R397">
        <v>0.57690078020095803</v>
      </c>
      <c r="S397">
        <v>6.9528999738395197E-3</v>
      </c>
      <c r="T397">
        <v>0.27908331155777</v>
      </c>
      <c r="U397">
        <v>0.26472669839858998</v>
      </c>
      <c r="V397">
        <v>2.40134000778198E-2</v>
      </c>
      <c r="W397">
        <v>3.7977840900421098</v>
      </c>
      <c r="X397">
        <v>3.9424400329589799</v>
      </c>
      <c r="Y397">
        <v>-9.9192500114440904E-2</v>
      </c>
      <c r="Z397">
        <v>-0.402687788009644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-9.9192500114440904E-2</v>
      </c>
      <c r="AH397" t="s">
        <v>127</v>
      </c>
      <c r="AI397">
        <v>-0.14758010208606701</v>
      </c>
      <c r="AJ397" s="6">
        <v>10.4336204528809</v>
      </c>
      <c r="AL397">
        <v>-0.24677260220050801</v>
      </c>
      <c r="AM397">
        <v>0.135775402188301</v>
      </c>
      <c r="AN397" s="6">
        <v>10.4336204528809</v>
      </c>
      <c r="AU397" s="9">
        <f t="shared" si="81"/>
        <v>2.1602685739308131E-4</v>
      </c>
      <c r="AV397" s="9">
        <f t="shared" si="82"/>
        <v>0.23386001586920102</v>
      </c>
      <c r="AW397" s="9">
        <f t="shared" si="83"/>
        <v>1.7832281197079601E-4</v>
      </c>
      <c r="AX397" s="9">
        <f t="shared" si="79"/>
        <v>10.199760437011699</v>
      </c>
      <c r="AY397" s="9">
        <f t="shared" si="84"/>
        <v>10.4336204528809</v>
      </c>
      <c r="AZ397" s="9">
        <f t="shared" si="85"/>
        <v>3.7704045422285308E-5</v>
      </c>
      <c r="BB397" s="9">
        <f t="shared" si="86"/>
        <v>5.052004429811962E-5</v>
      </c>
      <c r="BC397" s="9">
        <f t="shared" si="80"/>
        <v>1.8188499625564013E-3</v>
      </c>
      <c r="BD397" s="9">
        <f t="shared" si="87"/>
        <v>8.8174686607887174E-6</v>
      </c>
      <c r="BE397" s="9">
        <f t="shared" si="88"/>
        <v>1.8605525381937323E-3</v>
      </c>
    </row>
    <row r="398" spans="1:57" x14ac:dyDescent="0.35">
      <c r="A398">
        <v>886</v>
      </c>
      <c r="B398" t="s">
        <v>351</v>
      </c>
      <c r="C398">
        <v>10.126629829406699</v>
      </c>
      <c r="D398">
        <v>10.2219400405884</v>
      </c>
      <c r="E398">
        <v>10.596630096435501</v>
      </c>
      <c r="F398">
        <v>10.0982303619385</v>
      </c>
      <c r="G398">
        <v>2</v>
      </c>
      <c r="H398">
        <v>5</v>
      </c>
      <c r="I398">
        <v>7</v>
      </c>
      <c r="J398">
        <v>10.4321899414062</v>
      </c>
      <c r="K398">
        <v>10.1409196853638</v>
      </c>
      <c r="L398">
        <v>10.2850904464722</v>
      </c>
      <c r="M398">
        <v>10.3514099121094</v>
      </c>
      <c r="N398">
        <v>16</v>
      </c>
      <c r="O398">
        <v>44.451171875</v>
      </c>
      <c r="P398">
        <v>2081.43603515625</v>
      </c>
      <c r="Q398">
        <v>0.277343809604645</v>
      </c>
      <c r="R398">
        <v>0.818359375</v>
      </c>
      <c r="S398">
        <v>0</v>
      </c>
      <c r="T398">
        <v>0</v>
      </c>
      <c r="U398">
        <v>0.464843809604645</v>
      </c>
      <c r="V398">
        <v>0</v>
      </c>
      <c r="W398">
        <v>3.8809680938720699</v>
      </c>
      <c r="X398">
        <v>3.9479129314422599</v>
      </c>
      <c r="Y398">
        <v>0.179917097091675</v>
      </c>
      <c r="Z398">
        <v>-0.56309592723846402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0.179917097091675</v>
      </c>
      <c r="AH398" t="s">
        <v>127</v>
      </c>
      <c r="AI398">
        <v>-0.14758010208606701</v>
      </c>
      <c r="AJ398" s="6">
        <v>10.4321899414062</v>
      </c>
      <c r="AL398">
        <v>3.2336898148059803E-2</v>
      </c>
      <c r="AM398">
        <v>0.277343809604645</v>
      </c>
      <c r="AN398" s="6">
        <v>10.4321899414062</v>
      </c>
      <c r="AU398" s="9">
        <f t="shared" si="81"/>
        <v>9.7309395222108692E-6</v>
      </c>
      <c r="AV398" s="9">
        <f t="shared" si="82"/>
        <v>0.29127025604240053</v>
      </c>
      <c r="AW398" s="9">
        <f t="shared" si="83"/>
        <v>5.2951694725302443E-6</v>
      </c>
      <c r="AX398" s="9">
        <f t="shared" si="79"/>
        <v>10.1409196853638</v>
      </c>
      <c r="AY398" s="9">
        <f t="shared" si="84"/>
        <v>10.4321899414062</v>
      </c>
      <c r="AZ398" s="9">
        <f t="shared" si="85"/>
        <v>4.4357700496806249E-6</v>
      </c>
      <c r="BB398" s="9">
        <f t="shared" si="86"/>
        <v>2.8343332461674747E-6</v>
      </c>
      <c r="BC398" s="9">
        <f t="shared" si="80"/>
        <v>5.36978883413194E-5</v>
      </c>
      <c r="BD398" s="9">
        <f t="shared" si="87"/>
        <v>1.2920078781156874E-6</v>
      </c>
      <c r="BE398" s="9">
        <f t="shared" si="88"/>
        <v>5.524021370937119E-5</v>
      </c>
    </row>
    <row r="399" spans="1:57" x14ac:dyDescent="0.35">
      <c r="A399">
        <v>892</v>
      </c>
      <c r="B399" t="s">
        <v>436</v>
      </c>
      <c r="C399">
        <v>10.596630096435501</v>
      </c>
      <c r="D399">
        <v>10.275050163269</v>
      </c>
      <c r="E399">
        <v>10.275050163269</v>
      </c>
      <c r="F399">
        <v>10.3089504241943</v>
      </c>
      <c r="G399">
        <v>24</v>
      </c>
      <c r="H399">
        <v>58</v>
      </c>
      <c r="I399">
        <v>82</v>
      </c>
      <c r="J399">
        <v>10.431110382080099</v>
      </c>
      <c r="K399">
        <v>10.140210151672401</v>
      </c>
      <c r="L399">
        <v>10.526709556579601</v>
      </c>
      <c r="M399">
        <v>10.3479404449463</v>
      </c>
      <c r="N399">
        <v>16.609329223632798</v>
      </c>
      <c r="O399">
        <v>44.845272064208999</v>
      </c>
      <c r="P399">
        <v>2089.32397460938</v>
      </c>
      <c r="Q399">
        <v>0.28592181205749501</v>
      </c>
      <c r="R399">
        <v>0.85006541013717696</v>
      </c>
      <c r="S399">
        <v>1.2930399738252199E-2</v>
      </c>
      <c r="T399">
        <v>0</v>
      </c>
      <c r="U399">
        <v>7.1916297078132602E-2</v>
      </c>
      <c r="V399">
        <v>0.123637899756432</v>
      </c>
      <c r="W399">
        <v>3.7793700695037802</v>
      </c>
      <c r="X399">
        <v>3.9280540943145801</v>
      </c>
      <c r="Y399">
        <v>-0.123094297945499</v>
      </c>
      <c r="Z399">
        <v>-0.50349891185760498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-0.123094297945499</v>
      </c>
      <c r="AH399" t="s">
        <v>127</v>
      </c>
      <c r="AI399">
        <v>-0.14758010208606701</v>
      </c>
      <c r="AJ399" s="6">
        <v>10.431110382080099</v>
      </c>
      <c r="AL399">
        <v>-0.27067449688911399</v>
      </c>
      <c r="AM399">
        <v>0.28592181205749501</v>
      </c>
      <c r="AN399" s="6">
        <v>10.431110382080099</v>
      </c>
      <c r="AU399" s="9">
        <f t="shared" si="81"/>
        <v>1.1287889845764609E-4</v>
      </c>
      <c r="AV399" s="9">
        <f t="shared" si="82"/>
        <v>0.29090023040769886</v>
      </c>
      <c r="AW399" s="9">
        <f t="shared" si="83"/>
        <v>5.9649657861478594E-5</v>
      </c>
      <c r="AX399" s="9">
        <f t="shared" si="79"/>
        <v>10.140210151672401</v>
      </c>
      <c r="AY399" s="9">
        <f t="shared" si="84"/>
        <v>10.431110382080099</v>
      </c>
      <c r="AZ399" s="9">
        <f t="shared" si="85"/>
        <v>5.3229240596167495E-5</v>
      </c>
      <c r="BB399" s="9">
        <f t="shared" si="86"/>
        <v>3.2836497569496491E-5</v>
      </c>
      <c r="BC399" s="9">
        <f t="shared" si="80"/>
        <v>6.0486006619075061E-4</v>
      </c>
      <c r="BD399" s="9">
        <f t="shared" si="87"/>
        <v>1.5484398353851962E-5</v>
      </c>
      <c r="BE399" s="9">
        <f t="shared" si="88"/>
        <v>6.222121654063952E-4</v>
      </c>
    </row>
    <row r="400" spans="1:57" x14ac:dyDescent="0.35">
      <c r="A400">
        <v>751</v>
      </c>
      <c r="B400" t="s">
        <v>371</v>
      </c>
      <c r="C400">
        <v>10.5453395843506</v>
      </c>
      <c r="D400">
        <v>10.491270065307599</v>
      </c>
      <c r="E400">
        <v>10.5453395843506</v>
      </c>
      <c r="F400">
        <v>10.126629829406699</v>
      </c>
      <c r="G400">
        <v>9</v>
      </c>
      <c r="H400">
        <v>75</v>
      </c>
      <c r="I400">
        <v>84</v>
      </c>
      <c r="J400">
        <v>10.4306697845459</v>
      </c>
      <c r="K400">
        <v>10.1155395507812</v>
      </c>
      <c r="L400">
        <v>10.432929992675801</v>
      </c>
      <c r="M400">
        <v>10.40452003479</v>
      </c>
      <c r="N400">
        <v>16.184289932251001</v>
      </c>
      <c r="O400">
        <v>43.265262603759801</v>
      </c>
      <c r="P400">
        <v>1964.79602050781</v>
      </c>
      <c r="Q400">
        <v>8.2973100244998904E-2</v>
      </c>
      <c r="R400">
        <v>0.663468718528748</v>
      </c>
      <c r="S400">
        <v>3.03636994212866E-2</v>
      </c>
      <c r="T400">
        <v>0.123774401843548</v>
      </c>
      <c r="U400">
        <v>5.9778600931167603E-2</v>
      </c>
      <c r="V400">
        <v>0.15751190483570099</v>
      </c>
      <c r="W400">
        <v>3.7743868827819802</v>
      </c>
      <c r="X400">
        <v>3.94156098365784</v>
      </c>
      <c r="Y400">
        <v>-0.31849360466003401</v>
      </c>
      <c r="Z400">
        <v>-0.42242380976676902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-0.31849360466003401</v>
      </c>
      <c r="AH400" t="s">
        <v>127</v>
      </c>
      <c r="AI400">
        <v>-0.14758010208606701</v>
      </c>
      <c r="AJ400" s="6">
        <v>10.4306697845459</v>
      </c>
      <c r="AL400">
        <v>-0.46607381105423001</v>
      </c>
      <c r="AM400">
        <v>8.2973100244998904E-2</v>
      </c>
      <c r="AN400" s="6">
        <v>10.4306697845459</v>
      </c>
      <c r="AU400" s="9">
        <f t="shared" si="81"/>
        <v>1.4596409283316303E-4</v>
      </c>
      <c r="AV400" s="9">
        <f t="shared" si="82"/>
        <v>0.31513023376469995</v>
      </c>
      <c r="AW400" s="9">
        <f t="shared" si="83"/>
        <v>1.2600312760960021E-4</v>
      </c>
      <c r="AX400" s="9">
        <f t="shared" si="79"/>
        <v>10.1155395507812</v>
      </c>
      <c r="AY400" s="9">
        <f t="shared" si="84"/>
        <v>10.4306697845459</v>
      </c>
      <c r="AZ400" s="9">
        <f t="shared" si="85"/>
        <v>1.9960965223562812E-5</v>
      </c>
      <c r="BB400" s="9">
        <f t="shared" si="86"/>
        <v>4.5997698695767028E-5</v>
      </c>
      <c r="BC400" s="9">
        <f t="shared" si="80"/>
        <v>1.2745896208570416E-3</v>
      </c>
      <c r="BD400" s="9">
        <f t="shared" si="87"/>
        <v>6.2903036370703953E-6</v>
      </c>
      <c r="BE400" s="9">
        <f t="shared" si="88"/>
        <v>1.3142970159157382E-3</v>
      </c>
    </row>
    <row r="401" spans="1:57" x14ac:dyDescent="0.35">
      <c r="A401">
        <v>711</v>
      </c>
      <c r="B401" t="s">
        <v>330</v>
      </c>
      <c r="C401">
        <v>10.819780349731399</v>
      </c>
      <c r="D401">
        <v>10.4631004333496</v>
      </c>
      <c r="E401">
        <v>10.4631004333496</v>
      </c>
      <c r="F401">
        <v>10.030119895935099</v>
      </c>
      <c r="G401">
        <v>1</v>
      </c>
      <c r="H401">
        <v>16</v>
      </c>
      <c r="I401">
        <v>17</v>
      </c>
      <c r="J401">
        <v>10.4292402267456</v>
      </c>
      <c r="K401">
        <v>10.030119895935099</v>
      </c>
      <c r="L401">
        <v>10.6468095779419</v>
      </c>
      <c r="M401">
        <v>10.419960021972701</v>
      </c>
      <c r="N401">
        <v>16.154649734497099</v>
      </c>
      <c r="O401">
        <v>38.767440795898402</v>
      </c>
      <c r="P401">
        <v>1570.82800292969</v>
      </c>
      <c r="Q401">
        <v>2.3255800828337701E-2</v>
      </c>
      <c r="R401">
        <v>0.66279071569442705</v>
      </c>
      <c r="S401">
        <v>0.14011630415916401</v>
      </c>
      <c r="T401">
        <v>0</v>
      </c>
      <c r="U401">
        <v>0.32674419879913302</v>
      </c>
      <c r="V401">
        <v>0.14011630415916401</v>
      </c>
      <c r="W401">
        <v>3.71924495697021</v>
      </c>
      <c r="X401">
        <v>3.9437620639800999</v>
      </c>
      <c r="Y401">
        <v>-0.30200520157813998</v>
      </c>
      <c r="Z401">
        <v>-0.34570750594139099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-0.30200520157813998</v>
      </c>
      <c r="AH401" t="s">
        <v>127</v>
      </c>
      <c r="AI401">
        <v>-0.14758010208606701</v>
      </c>
      <c r="AJ401" s="6">
        <v>10.4292402267456</v>
      </c>
      <c r="AL401">
        <v>-0.44958528876304599</v>
      </c>
      <c r="AM401">
        <v>2.3255800828337701E-2</v>
      </c>
      <c r="AN401" s="6">
        <v>10.4292402267456</v>
      </c>
      <c r="AU401" s="9">
        <f t="shared" si="81"/>
        <v>3.1139006471074783E-5</v>
      </c>
      <c r="AV401" s="9">
        <f t="shared" si="82"/>
        <v>0.39912033081050069</v>
      </c>
      <c r="AW401" s="9">
        <f t="shared" si="83"/>
        <v>2.8921121446234471E-5</v>
      </c>
      <c r="AX401" s="9">
        <f t="shared" si="79"/>
        <v>10.030119895935099</v>
      </c>
      <c r="AY401" s="9">
        <f t="shared" si="84"/>
        <v>10.4292402267456</v>
      </c>
      <c r="AZ401" s="9">
        <f t="shared" si="85"/>
        <v>2.2178850248403124E-6</v>
      </c>
      <c r="BB401" s="9">
        <f t="shared" si="86"/>
        <v>1.2428210563845689E-5</v>
      </c>
      <c r="BC401" s="9">
        <f t="shared" si="80"/>
        <v>2.9008231563063165E-4</v>
      </c>
      <c r="BD401" s="9">
        <f t="shared" si="87"/>
        <v>8.8520300481392106E-7</v>
      </c>
      <c r="BE401" s="9">
        <f t="shared" si="88"/>
        <v>3.0162532318966343E-4</v>
      </c>
    </row>
    <row r="402" spans="1:57" x14ac:dyDescent="0.35">
      <c r="A402">
        <v>963</v>
      </c>
      <c r="B402" t="s">
        <v>398</v>
      </c>
      <c r="C402">
        <v>10.3089504241943</v>
      </c>
      <c r="D402">
        <v>10.3089504241943</v>
      </c>
      <c r="E402">
        <v>10.4631004333496</v>
      </c>
      <c r="F402">
        <v>10.3089504241943</v>
      </c>
      <c r="G402">
        <v>8</v>
      </c>
      <c r="H402">
        <v>12</v>
      </c>
      <c r="I402">
        <v>20</v>
      </c>
      <c r="J402">
        <v>10.4261798858643</v>
      </c>
      <c r="K402">
        <v>10.2910604476929</v>
      </c>
      <c r="L402">
        <v>10.361809730529799</v>
      </c>
      <c r="M402">
        <v>10.3658304214478</v>
      </c>
      <c r="N402">
        <v>16.457460403442401</v>
      </c>
      <c r="O402">
        <v>40.448635101318402</v>
      </c>
      <c r="P402">
        <v>1742.46105957031</v>
      </c>
      <c r="Q402">
        <v>0.44662919640541099</v>
      </c>
      <c r="R402">
        <v>0.56741571426391602</v>
      </c>
      <c r="S402">
        <v>0.10794539749622301</v>
      </c>
      <c r="T402">
        <v>0.118378803133965</v>
      </c>
      <c r="U402">
        <v>8.1862002611160306E-2</v>
      </c>
      <c r="V402">
        <v>0.18739970028400399</v>
      </c>
      <c r="W402">
        <v>3.7623999118804901</v>
      </c>
      <c r="X402">
        <v>3.9325809478759801</v>
      </c>
      <c r="Y402">
        <v>-0.20064020156860399</v>
      </c>
      <c r="Z402">
        <v>-0.29154789447784402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-0.20064020156860399</v>
      </c>
      <c r="AH402" t="s">
        <v>127</v>
      </c>
      <c r="AI402">
        <v>-0.14758010208606701</v>
      </c>
      <c r="AJ402" s="6">
        <v>10.4261798858643</v>
      </c>
      <c r="AL402">
        <v>-0.34822028875351002</v>
      </c>
      <c r="AM402">
        <v>0.44662919640541099</v>
      </c>
      <c r="AN402" s="6">
        <v>10.4261798858643</v>
      </c>
      <c r="AU402" s="9">
        <f t="shared" si="81"/>
        <v>2.3354254853306085E-5</v>
      </c>
      <c r="AV402" s="9">
        <f t="shared" si="82"/>
        <v>0.13511943817140093</v>
      </c>
      <c r="AW402" s="9">
        <f t="shared" si="83"/>
        <v>5.6111746545835857E-6</v>
      </c>
      <c r="AX402" s="9">
        <f t="shared" si="79"/>
        <v>10.2910604476929</v>
      </c>
      <c r="AY402" s="9">
        <f t="shared" si="84"/>
        <v>10.4261798858643</v>
      </c>
      <c r="AZ402" s="9">
        <f t="shared" si="85"/>
        <v>1.77430801987225E-5</v>
      </c>
      <c r="BB402" s="9">
        <f t="shared" si="86"/>
        <v>3.1556137946904316E-6</v>
      </c>
      <c r="BC402" s="9">
        <f t="shared" si="80"/>
        <v>5.7744937552882004E-5</v>
      </c>
      <c r="BD402" s="9">
        <f t="shared" si="87"/>
        <v>2.397435027881493E-6</v>
      </c>
      <c r="BE402" s="9">
        <f t="shared" si="88"/>
        <v>5.8503116319690945E-5</v>
      </c>
    </row>
    <row r="403" spans="1:57" x14ac:dyDescent="0.35">
      <c r="A403">
        <v>772</v>
      </c>
      <c r="B403" t="s">
        <v>425</v>
      </c>
      <c r="C403">
        <v>10.3089504241943</v>
      </c>
      <c r="D403">
        <v>10.3089504241943</v>
      </c>
      <c r="E403">
        <v>10.437049865722701</v>
      </c>
      <c r="F403">
        <v>9.9987974166870099</v>
      </c>
      <c r="G403">
        <v>63</v>
      </c>
      <c r="H403">
        <v>90</v>
      </c>
      <c r="I403">
        <v>153</v>
      </c>
      <c r="J403">
        <v>10.4260702133179</v>
      </c>
      <c r="K403">
        <v>10.0846300125122</v>
      </c>
      <c r="L403">
        <v>10.292240142822299</v>
      </c>
      <c r="M403">
        <v>10.299719810485801</v>
      </c>
      <c r="N403">
        <v>16.343000411987301</v>
      </c>
      <c r="O403">
        <v>45.228607177734403</v>
      </c>
      <c r="P403">
        <v>2143.498046875</v>
      </c>
      <c r="Q403">
        <v>0.37005800008773798</v>
      </c>
      <c r="R403">
        <v>0.46804898977279702</v>
      </c>
      <c r="S403">
        <v>3.6080401390790898E-2</v>
      </c>
      <c r="T403">
        <v>0.117319703102112</v>
      </c>
      <c r="U403">
        <v>0.16078020632267001</v>
      </c>
      <c r="V403">
        <v>0.30498450994491599</v>
      </c>
      <c r="W403">
        <v>3.7272648811340301</v>
      </c>
      <c r="X403">
        <v>3.93564009666443</v>
      </c>
      <c r="Y403">
        <v>-0.23189510405063599</v>
      </c>
      <c r="Z403">
        <v>-0.404543787240982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-0.23189510405063599</v>
      </c>
      <c r="AH403" t="s">
        <v>127</v>
      </c>
      <c r="AI403">
        <v>-0.14758010208606701</v>
      </c>
      <c r="AJ403" s="6">
        <v>10.4260702133179</v>
      </c>
      <c r="AK403">
        <v>-0.37947520613670299</v>
      </c>
      <c r="AL403">
        <v>-0.37947520613670299</v>
      </c>
      <c r="AM403">
        <v>0.37005800008773798</v>
      </c>
      <c r="AN403" s="6">
        <v>10.4260702133179</v>
      </c>
      <c r="AU403" s="9">
        <f t="shared" si="81"/>
        <v>1.7515691139979565E-4</v>
      </c>
      <c r="AV403" s="9">
        <f t="shared" si="82"/>
        <v>0.34144020080569959</v>
      </c>
      <c r="AW403" s="9">
        <f t="shared" si="83"/>
        <v>3.5430154834855987E-5</v>
      </c>
      <c r="AX403" s="9">
        <f t="shared" si="79"/>
        <v>10.0846300125122</v>
      </c>
      <c r="AY403" s="9">
        <f t="shared" si="84"/>
        <v>10.4260702133179</v>
      </c>
      <c r="AZ403" s="9">
        <f t="shared" si="85"/>
        <v>1.3972675656493967E-4</v>
      </c>
      <c r="BB403" s="9">
        <f t="shared" si="86"/>
        <v>5.9805611000852358E-5</v>
      </c>
      <c r="BC403" s="9">
        <f t="shared" si="80"/>
        <v>3.5730000279554289E-4</v>
      </c>
      <c r="BD403" s="9">
        <f t="shared" si="87"/>
        <v>4.7708331819462103E-5</v>
      </c>
      <c r="BE403" s="9">
        <f t="shared" si="88"/>
        <v>3.6939728197693316E-4</v>
      </c>
    </row>
    <row r="404" spans="1:57" x14ac:dyDescent="0.35">
      <c r="A404">
        <v>501</v>
      </c>
      <c r="B404" t="s">
        <v>429</v>
      </c>
      <c r="C404">
        <v>10.218299865722701</v>
      </c>
      <c r="D404">
        <v>10.218299865722701</v>
      </c>
      <c r="E404">
        <v>10.218299865722701</v>
      </c>
      <c r="F404">
        <v>10.2541399002075</v>
      </c>
      <c r="G404">
        <v>42</v>
      </c>
      <c r="H404">
        <v>25</v>
      </c>
      <c r="I404">
        <v>67</v>
      </c>
      <c r="J404">
        <v>10.425880432128899</v>
      </c>
      <c r="K404">
        <v>10.291790008544901</v>
      </c>
      <c r="L404">
        <v>10.3210096359253</v>
      </c>
      <c r="M404">
        <v>10.347700119018601</v>
      </c>
      <c r="N404">
        <v>16.220500946044901</v>
      </c>
      <c r="O404">
        <v>40.1557006835938</v>
      </c>
      <c r="P404">
        <v>1754.9580078125</v>
      </c>
      <c r="Q404">
        <v>0.58309698104858398</v>
      </c>
      <c r="R404">
        <v>0.76786732673644997</v>
      </c>
      <c r="S404">
        <v>1.60237997770309E-2</v>
      </c>
      <c r="T404">
        <v>8.73510986566544E-2</v>
      </c>
      <c r="U404">
        <v>7.4305199086666093E-2</v>
      </c>
      <c r="V404">
        <v>0.116846300661564</v>
      </c>
      <c r="W404">
        <v>3.7434649467468302</v>
      </c>
      <c r="X404">
        <v>3.9403140544891402</v>
      </c>
      <c r="Y404">
        <v>7.3998697102069896E-2</v>
      </c>
      <c r="Z404">
        <v>-0.38483679294586198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7.3998697102069896E-2</v>
      </c>
      <c r="AH404" t="s">
        <v>127</v>
      </c>
      <c r="AI404">
        <v>-0.14758010208606701</v>
      </c>
      <c r="AJ404" s="6">
        <v>10.425880432128899</v>
      </c>
      <c r="AK404">
        <v>-7.3581397533416706E-2</v>
      </c>
      <c r="AL404">
        <v>-7.3581397533416706E-2</v>
      </c>
      <c r="AM404">
        <v>0.58309698104858398</v>
      </c>
      <c r="AN404" s="6">
        <v>10.425880432128899</v>
      </c>
      <c r="AU404" s="9">
        <f t="shared" si="81"/>
        <v>4.8654697611054344E-5</v>
      </c>
      <c r="AV404" s="9">
        <f t="shared" si="82"/>
        <v>0.13409042358399859</v>
      </c>
      <c r="AW404" s="9">
        <f t="shared" si="83"/>
        <v>-4.4496473432238768E-5</v>
      </c>
      <c r="AX404" s="9">
        <f t="shared" si="79"/>
        <v>10.291790008544901</v>
      </c>
      <c r="AY404" s="9">
        <f t="shared" si="84"/>
        <v>10.425880432128899</v>
      </c>
      <c r="AZ404" s="9">
        <f t="shared" si="85"/>
        <v>9.3151171043293112E-5</v>
      </c>
      <c r="BB404" s="9">
        <f t="shared" si="86"/>
        <v>6.5241290120176409E-6</v>
      </c>
      <c r="BC404" s="9">
        <f t="shared" si="80"/>
        <v>-4.5794836068539855E-4</v>
      </c>
      <c r="BD404" s="9">
        <f t="shared" si="87"/>
        <v>1.2490679982540677E-5</v>
      </c>
      <c r="BE404" s="9">
        <f t="shared" si="88"/>
        <v>-4.639149116559216E-4</v>
      </c>
    </row>
    <row r="405" spans="1:57" x14ac:dyDescent="0.35">
      <c r="A405">
        <v>850</v>
      </c>
      <c r="B405" t="s">
        <v>440</v>
      </c>
      <c r="C405">
        <v>10.491270065307599</v>
      </c>
      <c r="D405">
        <v>10.4487104415894</v>
      </c>
      <c r="E405">
        <v>10.5023202896118</v>
      </c>
      <c r="F405">
        <v>10.126629829406699</v>
      </c>
      <c r="G405">
        <v>10</v>
      </c>
      <c r="H405">
        <v>71</v>
      </c>
      <c r="I405">
        <v>81</v>
      </c>
      <c r="J405">
        <v>10.4189195632935</v>
      </c>
      <c r="K405">
        <v>10.235110282897899</v>
      </c>
      <c r="L405">
        <v>10.4448404312134</v>
      </c>
      <c r="M405">
        <v>10.3936500549316</v>
      </c>
      <c r="N405">
        <v>16.249740600585898</v>
      </c>
      <c r="O405">
        <v>44.5890502929688</v>
      </c>
      <c r="P405">
        <v>2102.40502929688</v>
      </c>
      <c r="Q405">
        <v>0.137466996908188</v>
      </c>
      <c r="R405">
        <v>0.93284958600997903</v>
      </c>
      <c r="S405">
        <v>2.5857500731945E-2</v>
      </c>
      <c r="T405">
        <v>0</v>
      </c>
      <c r="U405">
        <v>8.4036901593208299E-2</v>
      </c>
      <c r="V405">
        <v>2.12401002645493E-2</v>
      </c>
      <c r="W405">
        <v>3.7925679683685298</v>
      </c>
      <c r="X405">
        <v>3.9174931049346902</v>
      </c>
      <c r="Y405">
        <v>9.2375099658966106E-2</v>
      </c>
      <c r="Z405">
        <v>-0.47132810950279203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9.2375099658966106E-2</v>
      </c>
      <c r="AH405" t="s">
        <v>127</v>
      </c>
      <c r="AI405">
        <v>-0.14758010208606701</v>
      </c>
      <c r="AJ405" s="6">
        <v>10.4189195632935</v>
      </c>
      <c r="AL405">
        <v>-5.5204998701810802E-2</v>
      </c>
      <c r="AM405">
        <v>0.137466996908188</v>
      </c>
      <c r="AN405" s="6">
        <v>10.4189195632935</v>
      </c>
      <c r="AU405" s="9">
        <f t="shared" si="81"/>
        <v>1.3817934121539434E-4</v>
      </c>
      <c r="AV405" s="9">
        <f t="shared" si="82"/>
        <v>0.18380928039560018</v>
      </c>
      <c r="AW405" s="9">
        <f t="shared" si="83"/>
        <v>1.1600049096699121E-4</v>
      </c>
      <c r="AX405" s="9">
        <f t="shared" si="79"/>
        <v>10.235110282897899</v>
      </c>
      <c r="AY405" s="9">
        <f t="shared" si="84"/>
        <v>10.4189195632935</v>
      </c>
      <c r="AZ405" s="9">
        <f t="shared" si="85"/>
        <v>2.2178850248403124E-5</v>
      </c>
      <c r="BB405" s="9">
        <f t="shared" si="86"/>
        <v>2.5398645274339732E-5</v>
      </c>
      <c r="BC405" s="9">
        <f t="shared" si="80"/>
        <v>1.1872778179174567E-3</v>
      </c>
      <c r="BD405" s="9">
        <f t="shared" si="87"/>
        <v>4.0766785041607569E-6</v>
      </c>
      <c r="BE405" s="9">
        <f t="shared" si="88"/>
        <v>1.2085997846876357E-3</v>
      </c>
    </row>
    <row r="406" spans="1:57" x14ac:dyDescent="0.35">
      <c r="A406">
        <v>363</v>
      </c>
      <c r="B406" t="s">
        <v>493</v>
      </c>
      <c r="C406">
        <v>10.275050163269</v>
      </c>
      <c r="D406">
        <v>10.3089504241943</v>
      </c>
      <c r="E406">
        <v>10.4163103103638</v>
      </c>
      <c r="F406">
        <v>10.2399597167969</v>
      </c>
      <c r="G406">
        <v>225</v>
      </c>
      <c r="H406">
        <v>66</v>
      </c>
      <c r="I406">
        <v>291</v>
      </c>
      <c r="J406">
        <v>10.414930343627899</v>
      </c>
      <c r="K406">
        <v>10.2513103485107</v>
      </c>
      <c r="L406">
        <v>10.199330329895</v>
      </c>
      <c r="M406">
        <v>10.2883596420288</v>
      </c>
      <c r="N406">
        <v>16.657110214233398</v>
      </c>
      <c r="O406">
        <v>42.461051940917997</v>
      </c>
      <c r="P406">
        <v>1901.86596679688</v>
      </c>
      <c r="Q406">
        <v>0.77357822656631503</v>
      </c>
      <c r="R406">
        <v>0.80659741163253795</v>
      </c>
      <c r="S406">
        <v>2.4812500923872001E-2</v>
      </c>
      <c r="T406">
        <v>4.9849301576614401E-2</v>
      </c>
      <c r="U406">
        <v>7.4758000671863598E-2</v>
      </c>
      <c r="V406">
        <v>0.113226898014545</v>
      </c>
      <c r="W406">
        <v>3.73151803016663</v>
      </c>
      <c r="X406">
        <v>3.9292619228363002</v>
      </c>
      <c r="Y406">
        <v>3.2478500157594702E-2</v>
      </c>
      <c r="Z406">
        <v>-0.48476830124855003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3.2478500157594702E-2</v>
      </c>
      <c r="AH406" t="s">
        <v>127</v>
      </c>
      <c r="AI406">
        <v>-0.14758010208606701</v>
      </c>
      <c r="AJ406" s="6">
        <v>10.414930343627899</v>
      </c>
      <c r="AK406">
        <v>-0.115101598203182</v>
      </c>
      <c r="AL406">
        <v>-0.115101598203182</v>
      </c>
      <c r="AM406">
        <v>0.77357822656631503</v>
      </c>
      <c r="AN406" s="6">
        <v>10.414930343627899</v>
      </c>
      <c r="AU406" s="9">
        <f t="shared" si="81"/>
        <v>1.2844840169318346E-4</v>
      </c>
      <c r="AV406" s="9">
        <f t="shared" si="82"/>
        <v>0.16361999511719993</v>
      </c>
      <c r="AW406" s="9">
        <f t="shared" si="83"/>
        <v>-3.7057572889588684E-4</v>
      </c>
      <c r="AX406" s="9">
        <f t="shared" si="79"/>
        <v>10.2513103485107</v>
      </c>
      <c r="AY406" s="9">
        <f t="shared" si="84"/>
        <v>10.414930343627899</v>
      </c>
      <c r="AZ406" s="9">
        <f t="shared" si="85"/>
        <v>4.990241305890703E-4</v>
      </c>
      <c r="BB406" s="9">
        <f t="shared" si="86"/>
        <v>2.1016726857850814E-5</v>
      </c>
      <c r="BC406" s="9">
        <f t="shared" si="80"/>
        <v>-3.7988868045373001E-3</v>
      </c>
      <c r="BD406" s="9">
        <f t="shared" si="87"/>
        <v>8.1650325810348623E-5</v>
      </c>
      <c r="BE406" s="9">
        <f t="shared" si="88"/>
        <v>-3.859520403489798E-3</v>
      </c>
    </row>
    <row r="407" spans="1:57" x14ac:dyDescent="0.35">
      <c r="A407">
        <v>972</v>
      </c>
      <c r="B407" t="s">
        <v>420</v>
      </c>
      <c r="C407">
        <v>10.3734903335571</v>
      </c>
      <c r="D407">
        <v>10.4631004333496</v>
      </c>
      <c r="E407">
        <v>10.410309791564901</v>
      </c>
      <c r="F407">
        <v>10.7579002380371</v>
      </c>
      <c r="G407">
        <v>9</v>
      </c>
      <c r="H407">
        <v>65</v>
      </c>
      <c r="I407">
        <v>74</v>
      </c>
      <c r="J407">
        <v>10.414110183715801</v>
      </c>
      <c r="K407">
        <v>10.7025098800659</v>
      </c>
      <c r="L407">
        <v>10.3540897369385</v>
      </c>
      <c r="M407">
        <v>10.462140083313001</v>
      </c>
      <c r="N407">
        <v>16.514640808105501</v>
      </c>
      <c r="O407">
        <v>44.423145294189503</v>
      </c>
      <c r="P407">
        <v>2090.30590820312</v>
      </c>
      <c r="Q407">
        <v>0.16653710603714</v>
      </c>
      <c r="R407">
        <v>0.782659411430359</v>
      </c>
      <c r="S407">
        <v>0</v>
      </c>
      <c r="T407">
        <v>0.141912907361984</v>
      </c>
      <c r="U407">
        <v>0.10705029964447001</v>
      </c>
      <c r="V407">
        <v>0</v>
      </c>
      <c r="W407">
        <v>3.7701170444488499</v>
      </c>
      <c r="X407">
        <v>3.92143702507019</v>
      </c>
      <c r="Y407">
        <v>0.37604019045829801</v>
      </c>
      <c r="Z407">
        <v>-0.43843171000480702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0.37604019045829801</v>
      </c>
      <c r="AH407" t="s">
        <v>127</v>
      </c>
      <c r="AI407">
        <v>-0.14758010208606701</v>
      </c>
      <c r="AJ407" s="6">
        <v>10.414110183715801</v>
      </c>
      <c r="AL407">
        <v>0.22845999896526301</v>
      </c>
      <c r="AM407">
        <v>0.16653710603714</v>
      </c>
      <c r="AN407" s="6">
        <v>10.414110183715801</v>
      </c>
      <c r="AU407" s="9">
        <f t="shared" si="81"/>
        <v>1.2650221378874131E-4</v>
      </c>
      <c r="AV407" s="9">
        <f t="shared" si="82"/>
        <v>-0.28839969635009943</v>
      </c>
      <c r="AW407" s="9">
        <f t="shared" si="83"/>
        <v>1.065412485651785E-4</v>
      </c>
      <c r="AX407" s="9">
        <f t="shared" si="79"/>
        <v>10.7025098800659</v>
      </c>
      <c r="AY407" s="9">
        <f t="shared" si="84"/>
        <v>10.414110183715801</v>
      </c>
      <c r="AZ407" s="9">
        <f t="shared" si="85"/>
        <v>1.9960965223562812E-5</v>
      </c>
      <c r="BB407" s="9">
        <f t="shared" si="86"/>
        <v>-3.6483200044288354E-5</v>
      </c>
      <c r="BC407" s="9">
        <f t="shared" si="80"/>
        <v>1.1402587654033799E-3</v>
      </c>
      <c r="BD407" s="9">
        <f t="shared" si="87"/>
        <v>-5.7567363093304095E-6</v>
      </c>
      <c r="BE407" s="9">
        <f t="shared" si="88"/>
        <v>1.1095323016684219E-3</v>
      </c>
    </row>
    <row r="408" spans="1:57" x14ac:dyDescent="0.35">
      <c r="A408">
        <v>561</v>
      </c>
      <c r="B408" t="s">
        <v>410</v>
      </c>
      <c r="C408">
        <v>10.3089504241943</v>
      </c>
      <c r="D408">
        <v>10.3089504241943</v>
      </c>
      <c r="E408">
        <v>10.357740402221699</v>
      </c>
      <c r="F408">
        <v>10.275050163269</v>
      </c>
      <c r="G408">
        <v>206</v>
      </c>
      <c r="H408">
        <v>552</v>
      </c>
      <c r="I408">
        <v>758</v>
      </c>
      <c r="J408">
        <v>10.414059638977101</v>
      </c>
      <c r="K408">
        <v>10.315239906311</v>
      </c>
      <c r="L408">
        <v>10.3831596374512</v>
      </c>
      <c r="M408">
        <v>10.3871402740479</v>
      </c>
      <c r="N408">
        <v>16.2245693206787</v>
      </c>
      <c r="O408">
        <v>41.746055603027301</v>
      </c>
      <c r="P408">
        <v>1843.68005371094</v>
      </c>
      <c r="Q408">
        <v>0.272417902946472</v>
      </c>
      <c r="R408">
        <v>0.74228841066360496</v>
      </c>
      <c r="S408">
        <v>2.5158600881695699E-2</v>
      </c>
      <c r="T408">
        <v>0.101995699107647</v>
      </c>
      <c r="U408">
        <v>0.146685600280762</v>
      </c>
      <c r="V408">
        <v>8.0908596515655504E-2</v>
      </c>
      <c r="W408">
        <v>3.7237501144409202</v>
      </c>
      <c r="X408">
        <v>3.9385139942169198</v>
      </c>
      <c r="Y408">
        <v>4.4465199112892199E-2</v>
      </c>
      <c r="Z408">
        <v>-0.39723271131515497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4.4465199112892199E-2</v>
      </c>
      <c r="AH408" t="s">
        <v>127</v>
      </c>
      <c r="AI408">
        <v>-0.14758010208606701</v>
      </c>
      <c r="AJ408" s="6">
        <v>10.414059638977101</v>
      </c>
      <c r="AK408">
        <v>-0.103114999830723</v>
      </c>
      <c r="AL408">
        <v>-0.103114999830723</v>
      </c>
      <c r="AM408">
        <v>0.272417902946472</v>
      </c>
      <c r="AN408" s="6">
        <v>10.414059638977101</v>
      </c>
      <c r="AU408" s="9">
        <f t="shared" si="81"/>
        <v>1.07429572325208E-3</v>
      </c>
      <c r="AV408" s="9">
        <f t="shared" si="82"/>
        <v>9.881973266610089E-2</v>
      </c>
      <c r="AW408" s="9">
        <f t="shared" si="83"/>
        <v>6.1741140813497569E-4</v>
      </c>
      <c r="AX408" s="9">
        <f t="shared" si="79"/>
        <v>10.315239906311</v>
      </c>
      <c r="AY408" s="9">
        <f t="shared" si="84"/>
        <v>10.414059638977101</v>
      </c>
      <c r="AZ408" s="9">
        <f t="shared" si="85"/>
        <v>4.5688431511710435E-4</v>
      </c>
      <c r="BB408" s="9">
        <f t="shared" si="86"/>
        <v>1.0616161617610606E-4</v>
      </c>
      <c r="BC408" s="9">
        <f t="shared" si="80"/>
        <v>6.3687467958055688E-3</v>
      </c>
      <c r="BD408" s="9">
        <f t="shared" si="87"/>
        <v>4.5149185879206847E-5</v>
      </c>
      <c r="BE408" s="9">
        <f t="shared" si="88"/>
        <v>6.4297592261024685E-3</v>
      </c>
    </row>
    <row r="409" spans="1:57" x14ac:dyDescent="0.35">
      <c r="A409">
        <v>962</v>
      </c>
      <c r="B409" t="s">
        <v>469</v>
      </c>
      <c r="C409">
        <v>10.3449602127075</v>
      </c>
      <c r="D409">
        <v>10.357740402221699</v>
      </c>
      <c r="E409">
        <v>10.404259681701699</v>
      </c>
      <c r="F409">
        <v>10.203590393066399</v>
      </c>
      <c r="G409">
        <v>201</v>
      </c>
      <c r="H409">
        <v>1150</v>
      </c>
      <c r="I409">
        <v>1351</v>
      </c>
      <c r="J409">
        <v>10.412890434265099</v>
      </c>
      <c r="K409">
        <v>10.260769844055201</v>
      </c>
      <c r="L409">
        <v>10.3837900161743</v>
      </c>
      <c r="M409">
        <v>10.3891897201538</v>
      </c>
      <c r="N409">
        <v>16.236719131469702</v>
      </c>
      <c r="O409">
        <v>41.818656921386697</v>
      </c>
      <c r="P409">
        <v>1860.49194335938</v>
      </c>
      <c r="Q409">
        <v>0.15576909482479101</v>
      </c>
      <c r="R409">
        <v>0.72940319776535001</v>
      </c>
      <c r="S409">
        <v>2.5110000744461999E-2</v>
      </c>
      <c r="T409">
        <v>0.135004103183746</v>
      </c>
      <c r="U409">
        <v>0.13108649849891699</v>
      </c>
      <c r="V409">
        <v>6.6534899175167098E-2</v>
      </c>
      <c r="W409">
        <v>3.7408790588378902</v>
      </c>
      <c r="X409">
        <v>3.9350640773773198</v>
      </c>
      <c r="Y409">
        <v>-2.8125001117587098E-3</v>
      </c>
      <c r="Z409">
        <v>-0.39806601405143699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-2.8125001117587098E-3</v>
      </c>
      <c r="AH409" t="s">
        <v>127</v>
      </c>
      <c r="AI409">
        <v>-0.14758010208606701</v>
      </c>
      <c r="AJ409" s="6">
        <v>10.412890434265099</v>
      </c>
      <c r="AK409">
        <v>-0.150392606854439</v>
      </c>
      <c r="AL409">
        <v>-0.150392606854439</v>
      </c>
      <c r="AM409">
        <v>0.15576909482479101</v>
      </c>
      <c r="AN409" s="6">
        <v>10.412890434265099</v>
      </c>
      <c r="AU409" s="9">
        <f t="shared" si="81"/>
        <v>2.2381160901085002E-3</v>
      </c>
      <c r="AV409" s="9">
        <f t="shared" si="82"/>
        <v>0.15212059020989877</v>
      </c>
      <c r="AW409" s="9">
        <f t="shared" si="83"/>
        <v>1.7923212001155974E-3</v>
      </c>
      <c r="AX409" s="9">
        <f t="shared" si="79"/>
        <v>10.260769844055201</v>
      </c>
      <c r="AY409" s="9">
        <f t="shared" si="84"/>
        <v>10.412890434265099</v>
      </c>
      <c r="AZ409" s="9">
        <f t="shared" si="85"/>
        <v>4.4579488999290279E-4</v>
      </c>
      <c r="BB409" s="9">
        <f t="shared" si="86"/>
        <v>3.4046354058557603E-4</v>
      </c>
      <c r="BC409" s="9">
        <f t="shared" si="80"/>
        <v>1.8390595321006949E-2</v>
      </c>
      <c r="BD409" s="9">
        <f t="shared" si="87"/>
        <v>6.7814581778277271E-5</v>
      </c>
      <c r="BE409" s="9">
        <f t="shared" si="88"/>
        <v>1.8663244279814247E-2</v>
      </c>
    </row>
    <row r="410" spans="1:57" x14ac:dyDescent="0.35">
      <c r="A410">
        <v>796</v>
      </c>
      <c r="B410" t="s">
        <v>434</v>
      </c>
      <c r="C410">
        <v>11.2897796630859</v>
      </c>
      <c r="D410">
        <v>10.819780349731399</v>
      </c>
      <c r="E410">
        <v>10.7579002380371</v>
      </c>
      <c r="F410">
        <v>11.2897796630859</v>
      </c>
      <c r="G410">
        <v>1</v>
      </c>
      <c r="H410">
        <v>3</v>
      </c>
      <c r="I410">
        <v>4</v>
      </c>
      <c r="J410">
        <v>10.399410247802701</v>
      </c>
      <c r="K410">
        <v>11.2897796630859</v>
      </c>
      <c r="L410">
        <v>11.073590278625501</v>
      </c>
      <c r="M410">
        <v>10.8036298751831</v>
      </c>
      <c r="N410">
        <v>16</v>
      </c>
      <c r="O410">
        <v>43.598159790039098</v>
      </c>
      <c r="P410">
        <v>1985.94201660156</v>
      </c>
      <c r="Q410">
        <v>0.453987687826157</v>
      </c>
      <c r="R410">
        <v>0.88036811351776101</v>
      </c>
      <c r="S410">
        <v>0</v>
      </c>
      <c r="T410">
        <v>0.11963190138340001</v>
      </c>
      <c r="U410">
        <v>0</v>
      </c>
      <c r="V410">
        <v>0</v>
      </c>
      <c r="W410">
        <v>3.76788401603699</v>
      </c>
      <c r="X410">
        <v>3.9479129314422599</v>
      </c>
      <c r="Y410">
        <v>1.04016196727753</v>
      </c>
      <c r="Z410">
        <v>-0.48442828655242898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1.04016196727753</v>
      </c>
      <c r="AH410" t="s">
        <v>127</v>
      </c>
      <c r="AI410">
        <v>-0.14758010208606701</v>
      </c>
      <c r="AJ410" s="6">
        <v>10.399410247802701</v>
      </c>
      <c r="AL410">
        <v>0.89258229732513406</v>
      </c>
      <c r="AM410">
        <v>0.453987687826157</v>
      </c>
      <c r="AN410" s="6">
        <v>10.399410247802701</v>
      </c>
      <c r="AU410" s="9">
        <f t="shared" si="81"/>
        <v>5.8385637133265213E-6</v>
      </c>
      <c r="AV410" s="9">
        <f t="shared" si="82"/>
        <v>-0.89036941528319957</v>
      </c>
      <c r="AW410" s="9">
        <f t="shared" si="83"/>
        <v>3.6206786884862089E-6</v>
      </c>
      <c r="AX410" s="9">
        <f t="shared" si="79"/>
        <v>11.2897796630859</v>
      </c>
      <c r="AY410" s="9">
        <f t="shared" si="84"/>
        <v>10.399410247802701</v>
      </c>
      <c r="AZ410" s="9">
        <f t="shared" si="85"/>
        <v>2.2178850248403124E-6</v>
      </c>
      <c r="BB410" s="9">
        <f t="shared" si="86"/>
        <v>-5.1984785595282412E-6</v>
      </c>
      <c r="BC410" s="9">
        <f t="shared" si="80"/>
        <v>4.0876664623840128E-5</v>
      </c>
      <c r="BD410" s="9">
        <f t="shared" si="87"/>
        <v>-1.9747369927324335E-6</v>
      </c>
      <c r="BE410" s="9">
        <f t="shared" si="88"/>
        <v>3.7652923057044324E-5</v>
      </c>
    </row>
    <row r="411" spans="1:57" x14ac:dyDescent="0.35">
      <c r="A411">
        <v>465</v>
      </c>
      <c r="B411" t="s">
        <v>474</v>
      </c>
      <c r="C411">
        <v>10.3734903335571</v>
      </c>
      <c r="D411">
        <v>10.410309791564901</v>
      </c>
      <c r="E411">
        <v>10.4516096115112</v>
      </c>
      <c r="F411">
        <v>10.3734903335571</v>
      </c>
      <c r="G411">
        <v>85</v>
      </c>
      <c r="H411">
        <v>91</v>
      </c>
      <c r="I411">
        <v>176</v>
      </c>
      <c r="J411">
        <v>10.3924198150635</v>
      </c>
      <c r="K411">
        <v>10.3769998550415</v>
      </c>
      <c r="L411">
        <v>10.322979927063001</v>
      </c>
      <c r="M411">
        <v>10.385149955749499</v>
      </c>
      <c r="N411">
        <v>16.374029159545898</v>
      </c>
      <c r="O411">
        <v>37.772716522216797</v>
      </c>
      <c r="P411">
        <v>1530.53601074219</v>
      </c>
      <c r="Q411">
        <v>0.47107070684433</v>
      </c>
      <c r="R411">
        <v>0.78882348537445102</v>
      </c>
      <c r="S411">
        <v>2.2036699578166001E-2</v>
      </c>
      <c r="T411">
        <v>8.8196098804473905E-2</v>
      </c>
      <c r="U411">
        <v>0.119521699845791</v>
      </c>
      <c r="V411">
        <v>5.1385898143053103E-2</v>
      </c>
      <c r="W411">
        <v>3.78193211555481</v>
      </c>
      <c r="X411">
        <v>3.9326100349426301</v>
      </c>
      <c r="Y411">
        <v>7.8627601265907301E-2</v>
      </c>
      <c r="Z411">
        <v>-0.37318059802055398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7.8627601265907301E-2</v>
      </c>
      <c r="AH411" t="s">
        <v>127</v>
      </c>
      <c r="AI411">
        <v>-0.14758010208606701</v>
      </c>
      <c r="AJ411" s="6">
        <v>10.3924198150635</v>
      </c>
      <c r="AK411">
        <v>-6.89525976777077E-2</v>
      </c>
      <c r="AL411">
        <v>-6.89525976777077E-2</v>
      </c>
      <c r="AM411">
        <v>0.47107070684433</v>
      </c>
      <c r="AN411" s="6">
        <v>10.3924198150635</v>
      </c>
      <c r="AU411" s="9">
        <f t="shared" si="81"/>
        <v>1.7710309930423784E-4</v>
      </c>
      <c r="AV411" s="9">
        <f t="shared" si="82"/>
        <v>1.5419960021999302E-2</v>
      </c>
      <c r="AW411" s="9">
        <f t="shared" si="83"/>
        <v>-1.1417127807188717E-5</v>
      </c>
      <c r="AX411" s="9">
        <f t="shared" si="79"/>
        <v>10.3769998550415</v>
      </c>
      <c r="AY411" s="9">
        <f t="shared" si="84"/>
        <v>10.3924198150635</v>
      </c>
      <c r="AZ411" s="9">
        <f t="shared" si="85"/>
        <v>1.8852022711142655E-4</v>
      </c>
      <c r="BB411" s="9">
        <f t="shared" si="86"/>
        <v>2.7309227110435196E-6</v>
      </c>
      <c r="BC411" s="9">
        <f t="shared" si="80"/>
        <v>-1.184755336001876E-4</v>
      </c>
      <c r="BD411" s="9">
        <f t="shared" si="87"/>
        <v>2.9069743653964262E-6</v>
      </c>
      <c r="BE411" s="9">
        <f t="shared" si="88"/>
        <v>-1.1865158525454051E-4</v>
      </c>
    </row>
    <row r="412" spans="1:57" x14ac:dyDescent="0.35">
      <c r="A412">
        <v>956</v>
      </c>
      <c r="B412" t="s">
        <v>152</v>
      </c>
      <c r="C412">
        <v>10.5713195800781</v>
      </c>
      <c r="D412">
        <v>10.5713195800781</v>
      </c>
      <c r="E412">
        <v>10.5713195800781</v>
      </c>
      <c r="F412">
        <v>10.6090602874756</v>
      </c>
      <c r="G412">
        <v>2</v>
      </c>
      <c r="H412">
        <v>11</v>
      </c>
      <c r="I412">
        <v>13</v>
      </c>
      <c r="J412">
        <v>10.3867902755737</v>
      </c>
      <c r="K412">
        <v>10.568559646606399</v>
      </c>
      <c r="L412">
        <v>10.414879798889199</v>
      </c>
      <c r="M412">
        <v>10.414879798889199</v>
      </c>
      <c r="N412">
        <v>16.304050445556602</v>
      </c>
      <c r="O412">
        <v>38.445945739746101</v>
      </c>
      <c r="P412">
        <v>1598.873046875</v>
      </c>
      <c r="Q412">
        <v>0.15456080436706501</v>
      </c>
      <c r="R412">
        <v>0.87331080436706499</v>
      </c>
      <c r="S412">
        <v>0.115709498524666</v>
      </c>
      <c r="T412">
        <v>1.09796999022365E-2</v>
      </c>
      <c r="U412">
        <v>9.0371601283550304E-2</v>
      </c>
      <c r="V412">
        <v>0</v>
      </c>
      <c r="W412">
        <v>3.7500569820404102</v>
      </c>
      <c r="X412">
        <v>3.92299509048462</v>
      </c>
      <c r="Y412">
        <v>0.12586949765682201</v>
      </c>
      <c r="Z412">
        <v>-0.33980518579482999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0.12586949765682201</v>
      </c>
      <c r="AH412" t="s">
        <v>127</v>
      </c>
      <c r="AI412">
        <v>-0.14758010208606701</v>
      </c>
      <c r="AJ412" s="6">
        <v>10.3867902755737</v>
      </c>
      <c r="AL412">
        <v>-2.1710699424147599E-2</v>
      </c>
      <c r="AM412">
        <v>0.15456080436706501</v>
      </c>
      <c r="AN412" s="6">
        <v>10.3867902755737</v>
      </c>
      <c r="AU412" s="9">
        <f t="shared" si="81"/>
        <v>2.1408066948863912E-5</v>
      </c>
      <c r="AV412" s="9">
        <f t="shared" si="82"/>
        <v>-0.18176937103269886</v>
      </c>
      <c r="AW412" s="9">
        <f t="shared" si="83"/>
        <v>1.6972296899183288E-5</v>
      </c>
      <c r="AX412" s="9">
        <f t="shared" si="79"/>
        <v>10.568559646606399</v>
      </c>
      <c r="AY412" s="9">
        <f t="shared" si="84"/>
        <v>10.3867902755737</v>
      </c>
      <c r="AZ412" s="9">
        <f t="shared" si="85"/>
        <v>4.4357700496806249E-6</v>
      </c>
      <c r="BB412" s="9">
        <f t="shared" si="86"/>
        <v>-3.8913308643209015E-6</v>
      </c>
      <c r="BC412" s="9">
        <f t="shared" si="80"/>
        <v>1.7937273211893141E-4</v>
      </c>
      <c r="BD412" s="9">
        <f t="shared" si="87"/>
        <v>-8.0628713197613053E-7</v>
      </c>
      <c r="BE412" s="9">
        <f t="shared" si="88"/>
        <v>1.7628768838658663E-4</v>
      </c>
    </row>
    <row r="413" spans="1:57" x14ac:dyDescent="0.35">
      <c r="A413">
        <v>823</v>
      </c>
      <c r="B413" t="s">
        <v>368</v>
      </c>
      <c r="C413">
        <v>10.3734903335571</v>
      </c>
      <c r="D413">
        <v>10.4631004333496</v>
      </c>
      <c r="E413">
        <v>10.126629829406699</v>
      </c>
      <c r="F413">
        <v>10.4631004333496</v>
      </c>
      <c r="G413">
        <v>9</v>
      </c>
      <c r="H413">
        <v>7</v>
      </c>
      <c r="I413">
        <v>16</v>
      </c>
      <c r="J413">
        <v>10.3862104415894</v>
      </c>
      <c r="K413">
        <v>10.237520217895501</v>
      </c>
      <c r="L413">
        <v>10.3225002288818</v>
      </c>
      <c r="M413">
        <v>10.3009395599365</v>
      </c>
      <c r="N413">
        <v>16.3255004882812</v>
      </c>
      <c r="O413">
        <v>40.575641632080099</v>
      </c>
      <c r="P413">
        <v>1741.51403808594</v>
      </c>
      <c r="Q413">
        <v>0.57345712184905995</v>
      </c>
      <c r="R413">
        <v>0.88203167915344205</v>
      </c>
      <c r="S413">
        <v>0</v>
      </c>
      <c r="T413">
        <v>0</v>
      </c>
      <c r="U413">
        <v>0.18077549338340801</v>
      </c>
      <c r="V413">
        <v>0</v>
      </c>
      <c r="W413">
        <v>3.7117469310760498</v>
      </c>
      <c r="X413">
        <v>3.93168997764587</v>
      </c>
      <c r="Y413">
        <v>0.16453669965267201</v>
      </c>
      <c r="Z413">
        <v>-0.51589858531951904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0.16453669965267201</v>
      </c>
      <c r="AH413" t="s">
        <v>127</v>
      </c>
      <c r="AI413">
        <v>-0.14758010208606701</v>
      </c>
      <c r="AJ413" s="6">
        <v>10.3862104415894</v>
      </c>
      <c r="AL413">
        <v>1.6956599429249802E-2</v>
      </c>
      <c r="AM413">
        <v>0.57345712184905995</v>
      </c>
      <c r="AN413" s="6">
        <v>10.3862104415894</v>
      </c>
      <c r="AU413" s="9">
        <f t="shared" si="81"/>
        <v>1.3623315331095218E-5</v>
      </c>
      <c r="AV413" s="9">
        <f t="shared" si="82"/>
        <v>0.14869022369389917</v>
      </c>
      <c r="AW413" s="9">
        <f t="shared" si="83"/>
        <v>-6.3376498924675938E-6</v>
      </c>
      <c r="AX413" s="9">
        <f t="shared" si="79"/>
        <v>10.237520217895501</v>
      </c>
      <c r="AY413" s="9">
        <f t="shared" si="84"/>
        <v>10.3862104415894</v>
      </c>
      <c r="AZ413" s="9">
        <f t="shared" si="85"/>
        <v>1.9960965223562812E-5</v>
      </c>
      <c r="BB413" s="9">
        <f t="shared" si="86"/>
        <v>2.0256538040330742E-6</v>
      </c>
      <c r="BC413" s="9">
        <f t="shared" si="80"/>
        <v>-6.488181890808024E-5</v>
      </c>
      <c r="BD413" s="9">
        <f t="shared" si="87"/>
        <v>2.9680003842376964E-6</v>
      </c>
      <c r="BE413" s="9">
        <f t="shared" si="88"/>
        <v>-6.5824165488284858E-5</v>
      </c>
    </row>
    <row r="414" spans="1:57" x14ac:dyDescent="0.35">
      <c r="A414">
        <v>453</v>
      </c>
      <c r="B414" t="s">
        <v>423</v>
      </c>
      <c r="C414">
        <v>10.434120178222701</v>
      </c>
      <c r="D414">
        <v>10.434120178222701</v>
      </c>
      <c r="E414">
        <v>10.4631004333496</v>
      </c>
      <c r="F414">
        <v>10.3481702804565</v>
      </c>
      <c r="G414">
        <v>41</v>
      </c>
      <c r="H414">
        <v>137</v>
      </c>
      <c r="I414">
        <v>178</v>
      </c>
      <c r="J414">
        <v>10.3840599060059</v>
      </c>
      <c r="K414">
        <v>10.303409576416</v>
      </c>
      <c r="L414">
        <v>10.355440139770501</v>
      </c>
      <c r="M414">
        <v>10.3667602539062</v>
      </c>
      <c r="N414">
        <v>16.306869506835898</v>
      </c>
      <c r="O414">
        <v>41.863052368164098</v>
      </c>
      <c r="P414">
        <v>1866.34997558594</v>
      </c>
      <c r="Q414">
        <v>0.21447040140628801</v>
      </c>
      <c r="R414">
        <v>0.64781129360198997</v>
      </c>
      <c r="S414">
        <v>5.91517016291618E-2</v>
      </c>
      <c r="T414">
        <v>0.119165301322937</v>
      </c>
      <c r="U414">
        <v>0.134543001651764</v>
      </c>
      <c r="V414">
        <v>0.114810600876808</v>
      </c>
      <c r="W414">
        <v>3.7264480590820299</v>
      </c>
      <c r="X414">
        <v>3.94135189056396</v>
      </c>
      <c r="Y414">
        <v>8.5499003529548603E-2</v>
      </c>
      <c r="Z414">
        <v>-0.42694848775863598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8.5499003529548603E-2</v>
      </c>
      <c r="AH414" t="s">
        <v>127</v>
      </c>
      <c r="AI414">
        <v>-0.14758010208606701</v>
      </c>
      <c r="AJ414" s="6">
        <v>10.3840599060059</v>
      </c>
      <c r="AK414">
        <v>-6.2081098556518603E-2</v>
      </c>
      <c r="AL414">
        <v>-6.2081098556518603E-2</v>
      </c>
      <c r="AM414">
        <v>0.21447040140628801</v>
      </c>
      <c r="AN414" s="6">
        <v>10.3840599060059</v>
      </c>
      <c r="AU414" s="9">
        <f t="shared" si="81"/>
        <v>2.6662774290857783E-4</v>
      </c>
      <c r="AV414" s="9">
        <f t="shared" si="82"/>
        <v>8.0650329589900593E-2</v>
      </c>
      <c r="AW414" s="9">
        <f t="shared" si="83"/>
        <v>1.7569445689012502E-4</v>
      </c>
      <c r="AX414" s="9">
        <f t="shared" si="79"/>
        <v>10.303409576416</v>
      </c>
      <c r="AY414" s="9">
        <f t="shared" si="84"/>
        <v>10.3840599060059</v>
      </c>
      <c r="AZ414" s="9">
        <f t="shared" si="85"/>
        <v>9.093328601845281E-5</v>
      </c>
      <c r="BB414" s="9">
        <f t="shared" si="86"/>
        <v>2.1503615343388081E-5</v>
      </c>
      <c r="BC414" s="9">
        <f t="shared" si="80"/>
        <v>1.8102519496449221E-3</v>
      </c>
      <c r="BD414" s="9">
        <f t="shared" si="87"/>
        <v>7.3337994880809186E-6</v>
      </c>
      <c r="BE414" s="9">
        <f t="shared" si="88"/>
        <v>1.8244217655002293E-3</v>
      </c>
    </row>
    <row r="415" spans="1:57" x14ac:dyDescent="0.35">
      <c r="A415">
        <v>591</v>
      </c>
      <c r="B415" t="s">
        <v>496</v>
      </c>
      <c r="C415">
        <v>10.4631004333496</v>
      </c>
      <c r="D415">
        <v>10.4631004333496</v>
      </c>
      <c r="E415">
        <v>10.3089504241943</v>
      </c>
      <c r="F415">
        <v>10.491270065307599</v>
      </c>
      <c r="G415">
        <v>62</v>
      </c>
      <c r="H415">
        <v>35</v>
      </c>
      <c r="I415">
        <v>97</v>
      </c>
      <c r="J415">
        <v>10.377799987793001</v>
      </c>
      <c r="K415">
        <v>10.484250068664601</v>
      </c>
      <c r="L415">
        <v>10.452059745788601</v>
      </c>
      <c r="M415">
        <v>10.4513301849365</v>
      </c>
      <c r="N415">
        <v>16.448070526123001</v>
      </c>
      <c r="O415">
        <v>41.8128662109375</v>
      </c>
      <c r="P415">
        <v>1884.65197753906</v>
      </c>
      <c r="Q415">
        <v>0.69076418876647905</v>
      </c>
      <c r="R415">
        <v>0.70639240741729703</v>
      </c>
      <c r="S415">
        <v>1.6636399552226101E-2</v>
      </c>
      <c r="T415">
        <v>0.181185707449913</v>
      </c>
      <c r="U415">
        <v>1.3813300058245701E-2</v>
      </c>
      <c r="V415">
        <v>8.1972196698188796E-2</v>
      </c>
      <c r="W415">
        <v>3.6899011135101301</v>
      </c>
      <c r="X415">
        <v>3.9255440235137899</v>
      </c>
      <c r="Y415">
        <v>0.328229010105133</v>
      </c>
      <c r="Z415">
        <v>-0.45144549012184099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0.328229010105133</v>
      </c>
      <c r="AH415" t="s">
        <v>127</v>
      </c>
      <c r="AI415">
        <v>-0.14758010208606701</v>
      </c>
      <c r="AJ415" s="6">
        <v>10.377799987793001</v>
      </c>
      <c r="AK415">
        <v>0.180648893117905</v>
      </c>
      <c r="AL415">
        <v>0.180648893117905</v>
      </c>
      <c r="AM415">
        <v>0.69076418876647905</v>
      </c>
      <c r="AN415" s="6">
        <v>10.377799987793001</v>
      </c>
      <c r="AU415" s="9">
        <f t="shared" si="81"/>
        <v>6.8116576655476093E-5</v>
      </c>
      <c r="AV415" s="9">
        <f t="shared" si="82"/>
        <v>-0.10645008087159979</v>
      </c>
      <c r="AW415" s="9">
        <f t="shared" si="83"/>
        <v>-6.9392294884623273E-5</v>
      </c>
      <c r="AX415" s="9">
        <f t="shared" si="79"/>
        <v>10.484250068664601</v>
      </c>
      <c r="AY415" s="9">
        <f t="shared" si="84"/>
        <v>10.377799987793001</v>
      </c>
      <c r="AZ415" s="9">
        <f t="shared" si="85"/>
        <v>1.3750887154009937E-4</v>
      </c>
      <c r="BB415" s="9">
        <f t="shared" si="86"/>
        <v>-7.2510150936719564E-6</v>
      </c>
      <c r="BC415" s="9">
        <f t="shared" si="80"/>
        <v>-7.2752617240890577E-4</v>
      </c>
      <c r="BD415" s="9">
        <f t="shared" si="87"/>
        <v>-1.4637830496006005E-5</v>
      </c>
      <c r="BE415" s="9">
        <f t="shared" si="88"/>
        <v>-7.2013935700657172E-4</v>
      </c>
    </row>
    <row r="416" spans="1:57" x14ac:dyDescent="0.35">
      <c r="A416">
        <v>761</v>
      </c>
      <c r="B416" t="s">
        <v>459</v>
      </c>
      <c r="C416">
        <v>10.468799591064499</v>
      </c>
      <c r="D416">
        <v>10.2399597167969</v>
      </c>
      <c r="E416">
        <v>10.2399597167969</v>
      </c>
      <c r="G416">
        <v>0</v>
      </c>
      <c r="H416">
        <v>9</v>
      </c>
      <c r="I416">
        <v>9</v>
      </c>
      <c r="J416">
        <v>10.373029708862299</v>
      </c>
      <c r="L416">
        <v>10.4033803939819</v>
      </c>
      <c r="M416">
        <v>10.373029708862299</v>
      </c>
      <c r="N416">
        <v>16.3290004730225</v>
      </c>
      <c r="O416">
        <v>43.333061218261697</v>
      </c>
      <c r="P416">
        <v>1982.01501464844</v>
      </c>
      <c r="Q416">
        <v>0</v>
      </c>
      <c r="R416">
        <v>0.90089362859725997</v>
      </c>
      <c r="S416">
        <v>0</v>
      </c>
      <c r="T416">
        <v>0</v>
      </c>
      <c r="U416">
        <v>0.39073920249938998</v>
      </c>
      <c r="V416">
        <v>0</v>
      </c>
      <c r="W416">
        <v>3.79319500923157</v>
      </c>
      <c r="X416">
        <v>3.9151420593261701</v>
      </c>
      <c r="Z416">
        <v>-0.468023091554642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 t="s">
        <v>127</v>
      </c>
      <c r="AI416">
        <v>-0.14758010208606701</v>
      </c>
      <c r="AJ416" s="6">
        <v>10.373029708862299</v>
      </c>
      <c r="AM416">
        <v>0</v>
      </c>
      <c r="AN416" s="6">
        <v>10.373029708862299</v>
      </c>
      <c r="AU416" s="9">
        <f t="shared" si="81"/>
        <v>1.7515691139979565E-5</v>
      </c>
      <c r="AV416" s="9">
        <f t="shared" si="82"/>
        <v>10.373029708862299</v>
      </c>
      <c r="AW416" s="9">
        <f t="shared" si="83"/>
        <v>1.7515691139979565E-5</v>
      </c>
      <c r="AX416" s="9">
        <f t="shared" ref="AX416:AX441" si="89">K416</f>
        <v>0</v>
      </c>
      <c r="AY416" s="9">
        <f t="shared" si="84"/>
        <v>10.373029708862299</v>
      </c>
      <c r="AZ416" s="9">
        <f t="shared" si="85"/>
        <v>0</v>
      </c>
      <c r="BB416" s="9">
        <f t="shared" si="86"/>
        <v>1.8169078456626417E-4</v>
      </c>
      <c r="BC416" s="9">
        <f t="shared" ref="BC416:BC441" si="90">SUM(AW416 * AX416)</f>
        <v>0</v>
      </c>
      <c r="BD416" s="9">
        <f t="shared" si="87"/>
        <v>0</v>
      </c>
      <c r="BE416" s="9">
        <f t="shared" si="88"/>
        <v>1.8169078456626417E-4</v>
      </c>
    </row>
    <row r="417" spans="1:57" x14ac:dyDescent="0.35">
      <c r="A417">
        <v>562</v>
      </c>
      <c r="B417" t="s">
        <v>449</v>
      </c>
      <c r="C417">
        <v>10.3089504241943</v>
      </c>
      <c r="D417">
        <v>10.3089504241943</v>
      </c>
      <c r="E417">
        <v>10.3221998214722</v>
      </c>
      <c r="F417">
        <v>10.3089504241943</v>
      </c>
      <c r="G417">
        <v>542</v>
      </c>
      <c r="H417">
        <v>1071</v>
      </c>
      <c r="I417">
        <v>1613</v>
      </c>
      <c r="J417">
        <v>10.370450019836399</v>
      </c>
      <c r="K417">
        <v>10.319700241088899</v>
      </c>
      <c r="L417">
        <v>10.349630355835</v>
      </c>
      <c r="M417">
        <v>10.3546895980835</v>
      </c>
      <c r="N417">
        <v>16.265550613403299</v>
      </c>
      <c r="O417">
        <v>41.611824035644503</v>
      </c>
      <c r="P417">
        <v>1849.06896972656</v>
      </c>
      <c r="Q417">
        <v>0.31040939688682601</v>
      </c>
      <c r="R417">
        <v>0.68505978584289595</v>
      </c>
      <c r="S417">
        <v>1.8631000071763999E-2</v>
      </c>
      <c r="T417">
        <v>0.138034492731094</v>
      </c>
      <c r="U417">
        <v>0.1083163022995</v>
      </c>
      <c r="V417">
        <v>0.116624601185322</v>
      </c>
      <c r="W417">
        <v>3.7186410427093501</v>
      </c>
      <c r="X417">
        <v>3.93826103210449</v>
      </c>
      <c r="Y417">
        <v>8.4412001073360401E-2</v>
      </c>
      <c r="Z417">
        <v>-0.42152449488639798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8.4412001073360401E-2</v>
      </c>
      <c r="AH417" t="s">
        <v>127</v>
      </c>
      <c r="AI417">
        <v>-0.14758010208606701</v>
      </c>
      <c r="AJ417" s="6">
        <v>10.370450019836399</v>
      </c>
      <c r="AK417">
        <v>-6.3168197870254503E-2</v>
      </c>
      <c r="AL417">
        <v>-6.3168197870254503E-2</v>
      </c>
      <c r="AM417">
        <v>0.31040939688682601</v>
      </c>
      <c r="AN417" s="6">
        <v>10.370450019836399</v>
      </c>
      <c r="AU417" s="9">
        <f t="shared" si="81"/>
        <v>2.0843672456575682E-3</v>
      </c>
      <c r="AV417" s="9">
        <f t="shared" si="82"/>
        <v>5.0749778747499974E-2</v>
      </c>
      <c r="AW417" s="9">
        <f t="shared" si="83"/>
        <v>8.8227356219411899E-4</v>
      </c>
      <c r="AX417" s="9">
        <f t="shared" si="89"/>
        <v>10.319700241088899</v>
      </c>
      <c r="AY417" s="9">
        <f t="shared" si="84"/>
        <v>10.370450019836399</v>
      </c>
      <c r="AZ417" s="9">
        <f t="shared" si="85"/>
        <v>1.2020936834634492E-3</v>
      </c>
      <c r="BB417" s="9">
        <f t="shared" si="86"/>
        <v>1.0578117654565751E-4</v>
      </c>
      <c r="BC417" s="9">
        <f t="shared" si="90"/>
        <v>9.1047986924810108E-3</v>
      </c>
      <c r="BD417" s="9">
        <f t="shared" si="87"/>
        <v>6.1005988469537317E-5</v>
      </c>
      <c r="BE417" s="9">
        <f t="shared" si="88"/>
        <v>9.1495738805571318E-3</v>
      </c>
    </row>
    <row r="418" spans="1:57" x14ac:dyDescent="0.35">
      <c r="A418">
        <v>605</v>
      </c>
      <c r="B418" t="s">
        <v>460</v>
      </c>
      <c r="C418">
        <v>10.3089504241943</v>
      </c>
      <c r="D418">
        <v>10.3089504241943</v>
      </c>
      <c r="E418">
        <v>10.3734903335571</v>
      </c>
      <c r="F418">
        <v>10.043250083923301</v>
      </c>
      <c r="G418">
        <v>151</v>
      </c>
      <c r="H418">
        <v>536</v>
      </c>
      <c r="I418">
        <v>687</v>
      </c>
      <c r="J418">
        <v>10.3675899505615</v>
      </c>
      <c r="K418">
        <v>9.9374914169311506</v>
      </c>
      <c r="L418">
        <v>10.210339546203601</v>
      </c>
      <c r="M418">
        <v>10.2732801437378</v>
      </c>
      <c r="N418">
        <v>16.3220100402832</v>
      </c>
      <c r="O418">
        <v>39.292186737060497</v>
      </c>
      <c r="P418">
        <v>1656.98303222656</v>
      </c>
      <c r="Q418">
        <v>0.21929350495338401</v>
      </c>
      <c r="R418">
        <v>0.91749322414398204</v>
      </c>
      <c r="S418">
        <v>9.8102996125817299E-3</v>
      </c>
      <c r="T418">
        <v>9.2532997950911505E-3</v>
      </c>
      <c r="U418">
        <v>0.150064706802368</v>
      </c>
      <c r="V418">
        <v>1.15350997075438E-2</v>
      </c>
      <c r="W418">
        <v>3.8857998847961399</v>
      </c>
      <c r="X418">
        <v>3.9330921173095699</v>
      </c>
      <c r="Y418">
        <v>-0.29621168971061701</v>
      </c>
      <c r="Z418">
        <v>-0.50183898210525502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-0.29621168971061701</v>
      </c>
      <c r="AH418" t="s">
        <v>127</v>
      </c>
      <c r="AI418">
        <v>-0.14758010208606701</v>
      </c>
      <c r="AJ418" s="6">
        <v>10.3675899505615</v>
      </c>
      <c r="AK418">
        <v>-0.44379189610481301</v>
      </c>
      <c r="AL418">
        <v>-0.44379189610481301</v>
      </c>
      <c r="AM418">
        <v>0.21929350495338401</v>
      </c>
      <c r="AN418" s="6">
        <v>10.3675899505615</v>
      </c>
      <c r="AU418" s="9">
        <f t="shared" si="81"/>
        <v>1.0431567167810052E-3</v>
      </c>
      <c r="AV418" s="9">
        <f t="shared" si="82"/>
        <v>0.43009853363034978</v>
      </c>
      <c r="AW418" s="9">
        <f t="shared" si="83"/>
        <v>7.0825607803011795E-4</v>
      </c>
      <c r="AX418" s="9">
        <f t="shared" si="89"/>
        <v>9.9374914169311506</v>
      </c>
      <c r="AY418" s="9">
        <f t="shared" si="84"/>
        <v>10.3675899505615</v>
      </c>
      <c r="AZ418" s="9">
        <f t="shared" si="85"/>
        <v>3.3490063875088715E-4</v>
      </c>
      <c r="BB418" s="9">
        <f t="shared" si="86"/>
        <v>4.4866017423416039E-4</v>
      </c>
      <c r="BC418" s="9">
        <f t="shared" si="90"/>
        <v>7.0382886964136162E-3</v>
      </c>
      <c r="BD418" s="9">
        <f t="shared" si="87"/>
        <v>1.4404027363862406E-4</v>
      </c>
      <c r="BE418" s="9">
        <f t="shared" si="88"/>
        <v>7.3429085970091526E-3</v>
      </c>
    </row>
    <row r="419" spans="1:57" x14ac:dyDescent="0.35">
      <c r="A419">
        <v>532</v>
      </c>
      <c r="B419" t="s">
        <v>494</v>
      </c>
      <c r="C419">
        <v>10.3089504241943</v>
      </c>
      <c r="D419">
        <v>10.3089504241943</v>
      </c>
      <c r="E419">
        <v>10.3734903335571</v>
      </c>
      <c r="F419">
        <v>10.275050163269</v>
      </c>
      <c r="G419">
        <v>332</v>
      </c>
      <c r="H419">
        <v>101</v>
      </c>
      <c r="I419">
        <v>433</v>
      </c>
      <c r="J419">
        <v>10.366319656372101</v>
      </c>
      <c r="K419">
        <v>10.2362203598022</v>
      </c>
      <c r="L419">
        <v>10.2611703872681</v>
      </c>
      <c r="M419">
        <v>10.2665004730225</v>
      </c>
      <c r="N419">
        <v>16.413110733032202</v>
      </c>
      <c r="O419">
        <v>43.222629547119098</v>
      </c>
      <c r="P419">
        <v>1989.90100097656</v>
      </c>
      <c r="Q419">
        <v>0.76722872257232699</v>
      </c>
      <c r="R419">
        <v>0.78031349182128895</v>
      </c>
      <c r="S419">
        <v>2.31774002313614E-2</v>
      </c>
      <c r="T419">
        <v>0.10553310066461601</v>
      </c>
      <c r="U419">
        <v>4.7280900180339799E-2</v>
      </c>
      <c r="V419">
        <v>8.1928297877311707E-2</v>
      </c>
      <c r="W419">
        <v>3.6735210418701199</v>
      </c>
      <c r="X419">
        <v>3.9307830333709699</v>
      </c>
      <c r="Y419">
        <v>2.18300009146333E-3</v>
      </c>
      <c r="Z419">
        <v>-0.42520898580551098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2.18300009146333E-3</v>
      </c>
      <c r="AH419" t="s">
        <v>127</v>
      </c>
      <c r="AI419">
        <v>-0.14758010208606701</v>
      </c>
      <c r="AJ419" s="6">
        <v>10.366319656372101</v>
      </c>
      <c r="AK419">
        <v>-0.14539720118045801</v>
      </c>
      <c r="AL419">
        <v>-0.14539720118045801</v>
      </c>
      <c r="AM419">
        <v>0.76722872257232699</v>
      </c>
      <c r="AN419" s="6">
        <v>10.366319656372101</v>
      </c>
      <c r="AU419" s="9">
        <f t="shared" si="81"/>
        <v>1.9656497834865956E-4</v>
      </c>
      <c r="AV419" s="9">
        <f t="shared" si="82"/>
        <v>0.1300992965699006</v>
      </c>
      <c r="AW419" s="9">
        <f t="shared" si="83"/>
        <v>-5.3977284989832413E-4</v>
      </c>
      <c r="AX419" s="9">
        <f t="shared" si="89"/>
        <v>10.2362203598022</v>
      </c>
      <c r="AY419" s="9">
        <f t="shared" si="84"/>
        <v>10.366319656372101</v>
      </c>
      <c r="AZ419" s="9">
        <f t="shared" si="85"/>
        <v>7.3633782824698369E-4</v>
      </c>
      <c r="BB419" s="9">
        <f t="shared" si="86"/>
        <v>2.5572965413438352E-5</v>
      </c>
      <c r="BC419" s="9">
        <f t="shared" si="90"/>
        <v>-5.525233835797682E-3</v>
      </c>
      <c r="BD419" s="9">
        <f t="shared" si="87"/>
        <v>9.5797033492740866E-5</v>
      </c>
      <c r="BE419" s="9">
        <f t="shared" si="88"/>
        <v>-5.5954579038769844E-3</v>
      </c>
    </row>
    <row r="420" spans="1:57" x14ac:dyDescent="0.35">
      <c r="A420">
        <v>781</v>
      </c>
      <c r="B420" t="s">
        <v>428</v>
      </c>
      <c r="C420">
        <v>10.3089504241943</v>
      </c>
      <c r="D420">
        <v>10.3089504241943</v>
      </c>
      <c r="E420">
        <v>10.3089504241943</v>
      </c>
      <c r="F420">
        <v>10.0858097076416</v>
      </c>
      <c r="G420">
        <v>16</v>
      </c>
      <c r="H420">
        <v>126</v>
      </c>
      <c r="I420">
        <v>142</v>
      </c>
      <c r="J420">
        <v>10.364620208740201</v>
      </c>
      <c r="K420">
        <v>10.1433296203613</v>
      </c>
      <c r="L420">
        <v>10.3168601989746</v>
      </c>
      <c r="M420">
        <v>10.33899974823</v>
      </c>
      <c r="N420">
        <v>16.250690460205099</v>
      </c>
      <c r="O420">
        <v>41.149837493896499</v>
      </c>
      <c r="P420">
        <v>1788.05200195312</v>
      </c>
      <c r="Q420">
        <v>0.11577270179987</v>
      </c>
      <c r="R420">
        <v>0.64057242870330799</v>
      </c>
      <c r="S420">
        <v>3.22915986180305E-2</v>
      </c>
      <c r="T420">
        <v>0.15069410204887401</v>
      </c>
      <c r="U420">
        <v>0.29557821154594399</v>
      </c>
      <c r="V420">
        <v>5.93846999108791E-2</v>
      </c>
      <c r="W420">
        <v>3.75558710098267</v>
      </c>
      <c r="X420">
        <v>3.94141793251038</v>
      </c>
      <c r="Y420">
        <v>-7.0282697677612305E-2</v>
      </c>
      <c r="Z420">
        <v>-0.44568198919296298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-7.0282697677612305E-2</v>
      </c>
      <c r="AH420" t="s">
        <v>127</v>
      </c>
      <c r="AI420">
        <v>-0.14758010208606701</v>
      </c>
      <c r="AJ420" s="6">
        <v>10.364620208740201</v>
      </c>
      <c r="AL420">
        <v>-0.217862904071808</v>
      </c>
      <c r="AM420">
        <v>0.11577270179987</v>
      </c>
      <c r="AN420" s="6">
        <v>10.364620208740201</v>
      </c>
      <c r="AU420" s="9">
        <f t="shared" si="81"/>
        <v>2.452196759597139E-4</v>
      </c>
      <c r="AV420" s="9">
        <f t="shared" si="82"/>
        <v>0.22129058837890092</v>
      </c>
      <c r="AW420" s="9">
        <f t="shared" si="83"/>
        <v>2.0973351556226891E-4</v>
      </c>
      <c r="AX420" s="9">
        <f t="shared" si="89"/>
        <v>10.1433296203613</v>
      </c>
      <c r="AY420" s="9">
        <f t="shared" si="84"/>
        <v>10.364620208740201</v>
      </c>
      <c r="AZ420" s="9">
        <f t="shared" si="85"/>
        <v>3.5486160397444999E-5</v>
      </c>
      <c r="BB420" s="9">
        <f t="shared" si="86"/>
        <v>5.4264806375208517E-5</v>
      </c>
      <c r="BC420" s="9">
        <f t="shared" si="90"/>
        <v>2.1273961807852697E-3</v>
      </c>
      <c r="BD420" s="9">
        <f t="shared" si="87"/>
        <v>7.852753313658657E-6</v>
      </c>
      <c r="BE420" s="9">
        <f t="shared" si="88"/>
        <v>2.1738082338468197E-3</v>
      </c>
    </row>
    <row r="421" spans="1:57" x14ac:dyDescent="0.35">
      <c r="A421">
        <v>726</v>
      </c>
      <c r="B421" t="s">
        <v>448</v>
      </c>
      <c r="C421">
        <v>10.3089504241943</v>
      </c>
      <c r="D421">
        <v>10.341739654541</v>
      </c>
      <c r="E421">
        <v>10.3734903335571</v>
      </c>
      <c r="F421">
        <v>9.9034872055053693</v>
      </c>
      <c r="G421">
        <v>3</v>
      </c>
      <c r="H421">
        <v>49</v>
      </c>
      <c r="I421">
        <v>52</v>
      </c>
      <c r="J421">
        <v>10.36256980896</v>
      </c>
      <c r="K421">
        <v>10.2219295501709</v>
      </c>
      <c r="L421">
        <v>10.338809967041</v>
      </c>
      <c r="M421">
        <v>10.353110313415501</v>
      </c>
      <c r="N421">
        <v>16.224800109863299</v>
      </c>
      <c r="O421">
        <v>36.647060394287102</v>
      </c>
      <c r="P421">
        <v>1458.61999511719</v>
      </c>
      <c r="Q421">
        <v>6.7330300807952895E-2</v>
      </c>
      <c r="R421">
        <v>0.88923078775405895</v>
      </c>
      <c r="S421">
        <v>5.0678700208663899E-2</v>
      </c>
      <c r="T421">
        <v>4.6515800058841698E-2</v>
      </c>
      <c r="U421">
        <v>0.180995494127274</v>
      </c>
      <c r="V421">
        <v>3.4388999920338401E-3</v>
      </c>
      <c r="W421">
        <v>3.7912030220031698</v>
      </c>
      <c r="X421">
        <v>3.9352478981018102</v>
      </c>
      <c r="Y421">
        <v>0.22231659293174699</v>
      </c>
      <c r="Z421">
        <v>-0.40606659650802601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0.22231659293174699</v>
      </c>
      <c r="AH421" t="s">
        <v>127</v>
      </c>
      <c r="AI421">
        <v>-0.14758010208606701</v>
      </c>
      <c r="AJ421" s="6">
        <v>10.36256980896</v>
      </c>
      <c r="AL421">
        <v>7.4736401438713101E-2</v>
      </c>
      <c r="AM421">
        <v>6.7330300807952895E-2</v>
      </c>
      <c r="AN421" s="6">
        <v>10.36256980896</v>
      </c>
      <c r="AU421" s="9">
        <f t="shared" si="81"/>
        <v>9.5363207317666521E-5</v>
      </c>
      <c r="AV421" s="9">
        <f t="shared" si="82"/>
        <v>0.1406402587890998</v>
      </c>
      <c r="AW421" s="9">
        <f t="shared" si="83"/>
        <v>8.8709552243145589E-5</v>
      </c>
      <c r="AX421" s="9">
        <f t="shared" si="89"/>
        <v>10.2219295501709</v>
      </c>
      <c r="AY421" s="9">
        <f t="shared" si="84"/>
        <v>10.36256980896</v>
      </c>
      <c r="AZ421" s="9">
        <f t="shared" si="85"/>
        <v>6.6536550745209369E-6</v>
      </c>
      <c r="BB421" s="9">
        <f t="shared" si="86"/>
        <v>1.3411906156115195E-5</v>
      </c>
      <c r="BC421" s="9">
        <f t="shared" si="90"/>
        <v>9.0678279345663912E-4</v>
      </c>
      <c r="BD421" s="9">
        <f t="shared" si="87"/>
        <v>9.3577177157403167E-7</v>
      </c>
      <c r="BE421" s="9">
        <f t="shared" si="88"/>
        <v>9.1925892784118035E-4</v>
      </c>
    </row>
    <row r="422" spans="1:57" x14ac:dyDescent="0.35">
      <c r="A422">
        <v>633</v>
      </c>
      <c r="B422" t="s">
        <v>433</v>
      </c>
      <c r="C422">
        <v>10.3734903335571</v>
      </c>
      <c r="D422">
        <v>10.341739654541</v>
      </c>
      <c r="E422">
        <v>10.3734903335571</v>
      </c>
      <c r="F422">
        <v>10.126629829406699</v>
      </c>
      <c r="G422">
        <v>2</v>
      </c>
      <c r="H422">
        <v>37</v>
      </c>
      <c r="I422">
        <v>39</v>
      </c>
      <c r="J422">
        <v>10.3619499206543</v>
      </c>
      <c r="K422">
        <v>10.143440246581999</v>
      </c>
      <c r="L422">
        <v>10.3133201599121</v>
      </c>
      <c r="M422">
        <v>10.356579780578601</v>
      </c>
      <c r="N422">
        <v>16.585599899291999</v>
      </c>
      <c r="O422">
        <v>41.600967407226598</v>
      </c>
      <c r="P422">
        <v>1804.63500976562</v>
      </c>
      <c r="Q422">
        <v>2.4583000689744901E-2</v>
      </c>
      <c r="R422">
        <v>0.62928009033203103</v>
      </c>
      <c r="S422">
        <v>7.6822000555694103E-3</v>
      </c>
      <c r="T422">
        <v>0</v>
      </c>
      <c r="U422">
        <v>0.524802386760712</v>
      </c>
      <c r="V422">
        <v>4.9824401736259502E-2</v>
      </c>
      <c r="W422">
        <v>3.7732529640197798</v>
      </c>
      <c r="X422">
        <v>3.9052300453186</v>
      </c>
      <c r="Y422">
        <v>1.19163002818823E-2</v>
      </c>
      <c r="Z422">
        <v>-0.46888440847396901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1.19163002818823E-2</v>
      </c>
      <c r="AH422" t="s">
        <v>127</v>
      </c>
      <c r="AI422">
        <v>-0.14758010208606701</v>
      </c>
      <c r="AJ422" s="6">
        <v>10.3619499206543</v>
      </c>
      <c r="AL422">
        <v>-0.13566380739212</v>
      </c>
      <c r="AM422">
        <v>2.4583000689744901E-2</v>
      </c>
      <c r="AN422" s="6">
        <v>10.3619499206543</v>
      </c>
      <c r="AU422" s="9">
        <f t="shared" si="81"/>
        <v>7.200895246436044E-5</v>
      </c>
      <c r="AV422" s="9">
        <f t="shared" si="82"/>
        <v>0.21850967407230115</v>
      </c>
      <c r="AW422" s="9">
        <f t="shared" si="83"/>
        <v>6.7573182414679809E-5</v>
      </c>
      <c r="AX422" s="9">
        <f t="shared" si="89"/>
        <v>10.143440246581999</v>
      </c>
      <c r="AY422" s="9">
        <f t="shared" si="84"/>
        <v>10.3619499206543</v>
      </c>
      <c r="AZ422" s="9">
        <f t="shared" si="85"/>
        <v>4.4357700496806249E-6</v>
      </c>
      <c r="BB422" s="9">
        <f t="shared" si="86"/>
        <v>1.5734652733275225E-5</v>
      </c>
      <c r="BC422" s="9">
        <f t="shared" si="90"/>
        <v>6.8542453809469013E-4</v>
      </c>
      <c r="BD422" s="9">
        <f t="shared" si="87"/>
        <v>9.692586678153885E-7</v>
      </c>
      <c r="BE422" s="9">
        <f t="shared" si="88"/>
        <v>7.0018993216015E-4</v>
      </c>
    </row>
    <row r="423" spans="1:57" x14ac:dyDescent="0.35">
      <c r="A423">
        <v>274</v>
      </c>
      <c r="B423" t="s">
        <v>394</v>
      </c>
      <c r="C423">
        <v>9.7981271743774396</v>
      </c>
      <c r="D423">
        <v>10.173509597778301</v>
      </c>
      <c r="E423">
        <v>10.173509597778301</v>
      </c>
      <c r="F423">
        <v>10.3089504241943</v>
      </c>
      <c r="G423">
        <v>18</v>
      </c>
      <c r="H423">
        <v>10</v>
      </c>
      <c r="I423">
        <v>28</v>
      </c>
      <c r="J423">
        <v>10.361849784851101</v>
      </c>
      <c r="K423">
        <v>10.233659744262701</v>
      </c>
      <c r="L423">
        <v>9.8804140090942401</v>
      </c>
      <c r="M423">
        <v>10.2721300125122</v>
      </c>
      <c r="N423">
        <v>16.406919479370099</v>
      </c>
      <c r="O423">
        <v>37.531806945800803</v>
      </c>
      <c r="P423">
        <v>1520.71398925781</v>
      </c>
      <c r="Q423">
        <v>0.69995319843292203</v>
      </c>
      <c r="R423">
        <v>0.62207669019699097</v>
      </c>
      <c r="S423">
        <v>7.5537897646427196E-2</v>
      </c>
      <c r="T423">
        <v>0.231992498040199</v>
      </c>
      <c r="U423">
        <v>0.20042100548744199</v>
      </c>
      <c r="V423">
        <v>0</v>
      </c>
      <c r="W423">
        <v>3.78015804290771</v>
      </c>
      <c r="X423">
        <v>3.94129490852356</v>
      </c>
      <c r="Y423">
        <v>-0.28192898631095897</v>
      </c>
      <c r="Z423">
        <v>-0.19110490381717701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-0.28192898631095897</v>
      </c>
      <c r="AH423" t="s">
        <v>127</v>
      </c>
      <c r="AI423">
        <v>-0.14758010208606701</v>
      </c>
      <c r="AJ423" s="6">
        <v>10.361849784851101</v>
      </c>
      <c r="AL423">
        <v>-0.42950919270515397</v>
      </c>
      <c r="AM423">
        <v>0.69995319843292203</v>
      </c>
      <c r="AN423" s="6">
        <v>10.361849784851101</v>
      </c>
      <c r="AU423" s="9">
        <f t="shared" si="81"/>
        <v>1.9461879044421738E-5</v>
      </c>
      <c r="AV423" s="9">
        <f t="shared" si="82"/>
        <v>0.12819004058840022</v>
      </c>
      <c r="AW423" s="9">
        <f t="shared" si="83"/>
        <v>-2.0460051402703885E-5</v>
      </c>
      <c r="AX423" s="9">
        <f t="shared" si="89"/>
        <v>10.233659744262701</v>
      </c>
      <c r="AY423" s="9">
        <f t="shared" si="84"/>
        <v>10.361849784851101</v>
      </c>
      <c r="AZ423" s="9">
        <f t="shared" si="85"/>
        <v>3.9921930447125623E-5</v>
      </c>
      <c r="BB423" s="9">
        <f t="shared" si="86"/>
        <v>2.4948190646309582E-6</v>
      </c>
      <c r="BC423" s="9">
        <f t="shared" si="90"/>
        <v>-2.0938120440539636E-4</v>
      </c>
      <c r="BD423" s="9">
        <f t="shared" si="87"/>
        <v>5.1175938843843244E-6</v>
      </c>
      <c r="BE423" s="9">
        <f t="shared" si="88"/>
        <v>-2.1200397922514972E-4</v>
      </c>
    </row>
    <row r="424" spans="1:57" x14ac:dyDescent="0.35">
      <c r="A424">
        <v>642</v>
      </c>
      <c r="B424" t="s">
        <v>468</v>
      </c>
      <c r="C424">
        <v>10.3089504241943</v>
      </c>
      <c r="D424">
        <v>10.3089504241943</v>
      </c>
      <c r="E424">
        <v>10.3481702804565</v>
      </c>
      <c r="F424">
        <v>10.3089504241943</v>
      </c>
      <c r="G424">
        <v>59</v>
      </c>
      <c r="H424">
        <v>445</v>
      </c>
      <c r="I424">
        <v>504</v>
      </c>
      <c r="J424">
        <v>10.3531503677368</v>
      </c>
      <c r="K424">
        <v>10.1347799301147</v>
      </c>
      <c r="L424">
        <v>10.2117099761963</v>
      </c>
      <c r="M424">
        <v>10.3328399658203</v>
      </c>
      <c r="N424">
        <v>16.223289489746101</v>
      </c>
      <c r="O424">
        <v>43.868526458740199</v>
      </c>
      <c r="P424">
        <v>2029.36206054688</v>
      </c>
      <c r="Q424">
        <v>9.3010999262332902E-2</v>
      </c>
      <c r="R424">
        <v>0.84710937738418601</v>
      </c>
      <c r="S424">
        <v>5.9662000276148302E-3</v>
      </c>
      <c r="T424">
        <v>2.8543399646878201E-2</v>
      </c>
      <c r="U424">
        <v>0.231249094009399</v>
      </c>
      <c r="V424">
        <v>4.06209006905556E-2</v>
      </c>
      <c r="W424">
        <v>3.76602005958557</v>
      </c>
      <c r="X424">
        <v>3.9059360027313201</v>
      </c>
      <c r="Y424">
        <v>-0.11865559965372099</v>
      </c>
      <c r="Z424">
        <v>-0.47166231274604797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-0.11865559965372099</v>
      </c>
      <c r="AH424" t="s">
        <v>127</v>
      </c>
      <c r="AI424">
        <v>-0.14758010208606701</v>
      </c>
      <c r="AJ424" s="6">
        <v>10.3531503677368</v>
      </c>
      <c r="AK424">
        <v>-0.26623570919036899</v>
      </c>
      <c r="AL424">
        <v>-0.26623570919036899</v>
      </c>
      <c r="AM424">
        <v>9.3010999262332902E-2</v>
      </c>
      <c r="AN424" s="6">
        <v>10.3531503677368</v>
      </c>
      <c r="AU424" s="9">
        <f t="shared" si="81"/>
        <v>8.660536174767674E-4</v>
      </c>
      <c r="AV424" s="9">
        <f t="shared" si="82"/>
        <v>0.21837043762210051</v>
      </c>
      <c r="AW424" s="9">
        <f t="shared" si="83"/>
        <v>7.3519840101118894E-4</v>
      </c>
      <c r="AX424" s="9">
        <f t="shared" si="89"/>
        <v>10.1347799301147</v>
      </c>
      <c r="AY424" s="9">
        <f t="shared" si="84"/>
        <v>10.3531503677368</v>
      </c>
      <c r="AZ424" s="9">
        <f t="shared" si="85"/>
        <v>1.3085521646557843E-4</v>
      </c>
      <c r="BB424" s="9">
        <f t="shared" si="86"/>
        <v>1.8912050745260493E-4</v>
      </c>
      <c r="BC424" s="9">
        <f t="shared" si="90"/>
        <v>7.4510739992206167E-3</v>
      </c>
      <c r="BD424" s="9">
        <f t="shared" si="87"/>
        <v>2.8574910884723054E-5</v>
      </c>
      <c r="BE424" s="9">
        <f t="shared" si="88"/>
        <v>7.6116195957884984E-3</v>
      </c>
    </row>
    <row r="425" spans="1:57" x14ac:dyDescent="0.35">
      <c r="A425">
        <v>871</v>
      </c>
      <c r="B425" t="s">
        <v>431</v>
      </c>
      <c r="C425">
        <v>10.3089504241943</v>
      </c>
      <c r="D425">
        <v>10.3089504241943</v>
      </c>
      <c r="E425">
        <v>10.3734903335571</v>
      </c>
      <c r="F425">
        <v>10.3089504241943</v>
      </c>
      <c r="G425">
        <v>10</v>
      </c>
      <c r="H425">
        <v>21</v>
      </c>
      <c r="I425">
        <v>31</v>
      </c>
      <c r="J425">
        <v>10.35142993927</v>
      </c>
      <c r="K425">
        <v>10.082690238952599</v>
      </c>
      <c r="L425">
        <v>10.261670112609901</v>
      </c>
      <c r="M425">
        <v>10.2632703781128</v>
      </c>
      <c r="N425">
        <v>16.148939132690401</v>
      </c>
      <c r="O425">
        <v>41.222324371337898</v>
      </c>
      <c r="P425">
        <v>1790.41101074219</v>
      </c>
      <c r="Q425">
        <v>0.328047305345535</v>
      </c>
      <c r="R425">
        <v>0.76243782043456998</v>
      </c>
      <c r="S425">
        <v>3.2960198819637299E-2</v>
      </c>
      <c r="T425">
        <v>0.18407960236072499</v>
      </c>
      <c r="U425">
        <v>0.206156700849533</v>
      </c>
      <c r="V425">
        <v>0</v>
      </c>
      <c r="W425">
        <v>3.75080394744873</v>
      </c>
      <c r="X425">
        <v>3.9367539882659899</v>
      </c>
      <c r="Y425">
        <v>-8.2238100469112396E-2</v>
      </c>
      <c r="Z425">
        <v>-0.474745392799377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-8.2238100469112396E-2</v>
      </c>
      <c r="AH425" t="s">
        <v>127</v>
      </c>
      <c r="AI425">
        <v>-0.14758010208606701</v>
      </c>
      <c r="AJ425" s="6">
        <v>10.35142993927</v>
      </c>
      <c r="AL425">
        <v>-0.229818195104599</v>
      </c>
      <c r="AM425">
        <v>0.328047305345535</v>
      </c>
      <c r="AN425" s="6">
        <v>10.35142993927</v>
      </c>
      <c r="AU425" s="9">
        <f t="shared" si="81"/>
        <v>4.086994599328565E-5</v>
      </c>
      <c r="AV425" s="9">
        <f t="shared" si="82"/>
        <v>0.26873970031740058</v>
      </c>
      <c r="AW425" s="9">
        <f t="shared" si="83"/>
        <v>1.8691095744882526E-5</v>
      </c>
      <c r="AX425" s="9">
        <f t="shared" si="89"/>
        <v>10.082690238952599</v>
      </c>
      <c r="AY425" s="9">
        <f t="shared" si="84"/>
        <v>10.35142993927</v>
      </c>
      <c r="AZ425" s="9">
        <f t="shared" si="85"/>
        <v>2.2178850248403124E-5</v>
      </c>
      <c r="BB425" s="9">
        <f t="shared" si="86"/>
        <v>1.0983377038223931E-5</v>
      </c>
      <c r="BC425" s="9">
        <f t="shared" si="90"/>
        <v>1.8845652862225552E-4</v>
      </c>
      <c r="BD425" s="9">
        <f t="shared" si="87"/>
        <v>5.9603375691403607E-6</v>
      </c>
      <c r="BE425" s="9">
        <f t="shared" si="88"/>
        <v>1.9347956809133909E-4</v>
      </c>
    </row>
    <row r="426" spans="1:57" x14ac:dyDescent="0.35">
      <c r="A426">
        <v>585</v>
      </c>
      <c r="B426" t="s">
        <v>462</v>
      </c>
      <c r="C426">
        <v>10.3089504241943</v>
      </c>
      <c r="D426">
        <v>10.3089504241943</v>
      </c>
      <c r="E426">
        <v>10.3734903335571</v>
      </c>
      <c r="F426">
        <v>10.275050163269</v>
      </c>
      <c r="G426">
        <v>64</v>
      </c>
      <c r="H426">
        <v>98</v>
      </c>
      <c r="I426">
        <v>162</v>
      </c>
      <c r="J426">
        <v>10.3513898849487</v>
      </c>
      <c r="K426">
        <v>10.2766103744507</v>
      </c>
      <c r="L426">
        <v>10.319860458374</v>
      </c>
      <c r="M426">
        <v>10.3206701278687</v>
      </c>
      <c r="N426">
        <v>16.373500823974599</v>
      </c>
      <c r="O426">
        <v>43.171131134033203</v>
      </c>
      <c r="P426">
        <v>2005.57897949219</v>
      </c>
      <c r="Q426">
        <v>0.41074600815772999</v>
      </c>
      <c r="R426">
        <v>0.66788738965988204</v>
      </c>
      <c r="S426">
        <v>2.9873400926590001E-2</v>
      </c>
      <c r="T426">
        <v>0.11729619652032899</v>
      </c>
      <c r="U426">
        <v>7.7534802258014707E-2</v>
      </c>
      <c r="V426">
        <v>0.17359000444412201</v>
      </c>
      <c r="W426">
        <v>3.71291303634644</v>
      </c>
      <c r="X426">
        <v>3.9322059154510498</v>
      </c>
      <c r="Y426">
        <v>0.168842598795891</v>
      </c>
      <c r="Z426">
        <v>-0.48345220088958701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0.168842598795891</v>
      </c>
      <c r="AH426" t="s">
        <v>127</v>
      </c>
      <c r="AI426">
        <v>-0.14758010208606701</v>
      </c>
      <c r="AJ426" s="6">
        <v>10.3513898849487</v>
      </c>
      <c r="AK426">
        <v>2.12625004351139E-2</v>
      </c>
      <c r="AL426">
        <v>2.12625004351139E-2</v>
      </c>
      <c r="AM426">
        <v>0.41074600815772999</v>
      </c>
      <c r="AN426" s="6">
        <v>10.3513898849487</v>
      </c>
      <c r="AU426" s="9">
        <f t="shared" si="81"/>
        <v>1.9072641463533304E-4</v>
      </c>
      <c r="AV426" s="9">
        <f t="shared" si="82"/>
        <v>7.477951049800069E-2</v>
      </c>
      <c r="AW426" s="9">
        <f t="shared" si="83"/>
        <v>4.8781773045553046E-5</v>
      </c>
      <c r="AX426" s="9">
        <f t="shared" si="89"/>
        <v>10.2766103744507</v>
      </c>
      <c r="AY426" s="9">
        <f t="shared" si="84"/>
        <v>10.3513898849487</v>
      </c>
      <c r="AZ426" s="9">
        <f t="shared" si="85"/>
        <v>1.4194464158978E-4</v>
      </c>
      <c r="BB426" s="9">
        <f t="shared" si="86"/>
        <v>1.426242792546892E-5</v>
      </c>
      <c r="BC426" s="9">
        <f t="shared" si="90"/>
        <v>5.013112749640299E-4</v>
      </c>
      <c r="BD426" s="9">
        <f t="shared" si="87"/>
        <v>1.0614550815897898E-5</v>
      </c>
      <c r="BE426" s="9">
        <f t="shared" si="88"/>
        <v>5.0495915207360092E-4</v>
      </c>
    </row>
    <row r="427" spans="1:57" x14ac:dyDescent="0.35">
      <c r="A427">
        <v>960</v>
      </c>
      <c r="B427" t="s">
        <v>412</v>
      </c>
      <c r="C427">
        <v>10.3734903335571</v>
      </c>
      <c r="D427">
        <v>10.404259681701699</v>
      </c>
      <c r="E427">
        <v>10.3734903335571</v>
      </c>
      <c r="F427">
        <v>10.5453395843506</v>
      </c>
      <c r="G427">
        <v>22</v>
      </c>
      <c r="H427">
        <v>219</v>
      </c>
      <c r="I427">
        <v>241</v>
      </c>
      <c r="J427">
        <v>10.3509302139282</v>
      </c>
      <c r="K427">
        <v>10.512479782104499</v>
      </c>
      <c r="L427">
        <v>10.3531999588013</v>
      </c>
      <c r="M427">
        <v>10.3650798797607</v>
      </c>
      <c r="N427">
        <v>16.245090484619102</v>
      </c>
      <c r="O427">
        <v>41.198692321777301</v>
      </c>
      <c r="P427">
        <v>1790.98803710938</v>
      </c>
      <c r="Q427">
        <v>8.7592400610446902E-2</v>
      </c>
      <c r="R427">
        <v>0.59771829843521096</v>
      </c>
      <c r="S427">
        <v>3.2694000750780099E-2</v>
      </c>
      <c r="T427">
        <v>0.18582749366760301</v>
      </c>
      <c r="U427">
        <v>0.24551129341125499</v>
      </c>
      <c r="V427">
        <v>7.8672297298908206E-2</v>
      </c>
      <c r="W427">
        <v>3.7389659881591801</v>
      </c>
      <c r="X427">
        <v>3.9391229152679399</v>
      </c>
      <c r="Y427">
        <v>0.25938069820404103</v>
      </c>
      <c r="Z427">
        <v>-0.44696688652038602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0.25938069820404103</v>
      </c>
      <c r="AH427" t="s">
        <v>127</v>
      </c>
      <c r="AI427">
        <v>-0.14758010208606701</v>
      </c>
      <c r="AJ427" s="6">
        <v>10.3509302139282</v>
      </c>
      <c r="AL427">
        <v>0.111800499260426</v>
      </c>
      <c r="AM427">
        <v>8.7592400610446902E-2</v>
      </c>
      <c r="AN427" s="6">
        <v>10.3509302139282</v>
      </c>
      <c r="AU427" s="9">
        <f t="shared" si="81"/>
        <v>4.2621515107283607E-4</v>
      </c>
      <c r="AV427" s="9">
        <f t="shared" si="82"/>
        <v>-0.16154956817629973</v>
      </c>
      <c r="AW427" s="9">
        <f t="shared" si="83"/>
        <v>3.7742168052634921E-4</v>
      </c>
      <c r="AX427" s="9">
        <f t="shared" si="89"/>
        <v>10.512479782104499</v>
      </c>
      <c r="AY427" s="9">
        <f t="shared" si="84"/>
        <v>10.3509302139282</v>
      </c>
      <c r="AZ427" s="9">
        <f t="shared" si="85"/>
        <v>4.8793470546486871E-5</v>
      </c>
      <c r="BB427" s="9">
        <f t="shared" si="86"/>
        <v>-6.8854873606013025E-5</v>
      </c>
      <c r="BC427" s="9">
        <f t="shared" si="90"/>
        <v>3.9676377858611491E-3</v>
      </c>
      <c r="BD427" s="9">
        <f t="shared" si="87"/>
        <v>-7.8825640966079544E-6</v>
      </c>
      <c r="BE427" s="9">
        <f t="shared" si="88"/>
        <v>3.9066654763517446E-3</v>
      </c>
    </row>
    <row r="428" spans="1:57" x14ac:dyDescent="0.35">
      <c r="A428">
        <v>464</v>
      </c>
      <c r="B428" t="s">
        <v>455</v>
      </c>
      <c r="C428">
        <v>10.3089504241943</v>
      </c>
      <c r="D428">
        <v>10.3089504241943</v>
      </c>
      <c r="E428">
        <v>10.3089504241943</v>
      </c>
      <c r="F428">
        <v>10.3089504241943</v>
      </c>
      <c r="G428">
        <v>116</v>
      </c>
      <c r="H428">
        <v>77</v>
      </c>
      <c r="I428">
        <v>193</v>
      </c>
      <c r="J428">
        <v>10.344799995422401</v>
      </c>
      <c r="K428">
        <v>10.227399826049799</v>
      </c>
      <c r="L428">
        <v>10.269359588623001</v>
      </c>
      <c r="M428">
        <v>10.274410247802701</v>
      </c>
      <c r="N428">
        <v>16.598289489746101</v>
      </c>
      <c r="O428">
        <v>37.384082794189503</v>
      </c>
      <c r="P428">
        <v>1504.32495117188</v>
      </c>
      <c r="Q428">
        <v>0.599559426307678</v>
      </c>
      <c r="R428">
        <v>0.64004409313201904</v>
      </c>
      <c r="S428">
        <v>3.3544499427080203E-2</v>
      </c>
      <c r="T428">
        <v>0.27683830261230502</v>
      </c>
      <c r="U428">
        <v>4.3018501251936E-2</v>
      </c>
      <c r="V428">
        <v>3.8887400180101402E-2</v>
      </c>
      <c r="W428">
        <v>3.7818980216979998</v>
      </c>
      <c r="X428">
        <v>3.9340789318084699</v>
      </c>
      <c r="Y428">
        <v>2.55718007683754E-2</v>
      </c>
      <c r="Z428">
        <v>-0.43756261467933699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2.55718007683754E-2</v>
      </c>
      <c r="AH428" t="s">
        <v>127</v>
      </c>
      <c r="AI428">
        <v>-0.14758010208606701</v>
      </c>
      <c r="AJ428" s="6">
        <v>10.344799995422401</v>
      </c>
      <c r="AK428">
        <v>-0.122008301317692</v>
      </c>
      <c r="AL428">
        <v>-0.122008301317692</v>
      </c>
      <c r="AM428">
        <v>0.599559426307678</v>
      </c>
      <c r="AN428" s="6">
        <v>10.344799995422401</v>
      </c>
      <c r="AU428" s="9">
        <f t="shared" si="81"/>
        <v>1.4985646864204739E-4</v>
      </c>
      <c r="AV428" s="9">
        <f t="shared" si="82"/>
        <v>0.11740016937260123</v>
      </c>
      <c r="AW428" s="9">
        <f t="shared" si="83"/>
        <v>-1.0741819423942882E-4</v>
      </c>
      <c r="AX428" s="9">
        <f t="shared" si="89"/>
        <v>10.227399826049799</v>
      </c>
      <c r="AY428" s="9">
        <f t="shared" si="84"/>
        <v>10.344799995422401</v>
      </c>
      <c r="AZ428" s="9">
        <f t="shared" si="85"/>
        <v>2.5727466288147621E-4</v>
      </c>
      <c r="BB428" s="9">
        <f t="shared" si="86"/>
        <v>1.7593174800156269E-5</v>
      </c>
      <c r="BC428" s="9">
        <f t="shared" si="90"/>
        <v>-1.0986088210789178E-3</v>
      </c>
      <c r="BD428" s="9">
        <f t="shared" si="87"/>
        <v>3.0204088997564188E-5</v>
      </c>
      <c r="BE428" s="9">
        <f t="shared" si="88"/>
        <v>-1.1112197352763258E-3</v>
      </c>
    </row>
    <row r="429" spans="1:57" x14ac:dyDescent="0.35">
      <c r="A429">
        <v>415</v>
      </c>
      <c r="B429" t="s">
        <v>481</v>
      </c>
      <c r="C429">
        <v>9.9987974166870099</v>
      </c>
      <c r="D429">
        <v>9.9987974166870099</v>
      </c>
      <c r="E429">
        <v>10.3089504241943</v>
      </c>
      <c r="F429">
        <v>9.9570283889770508</v>
      </c>
      <c r="G429">
        <v>77</v>
      </c>
      <c r="H429">
        <v>31</v>
      </c>
      <c r="I429">
        <v>108</v>
      </c>
      <c r="J429">
        <v>10.337140083313001</v>
      </c>
      <c r="K429">
        <v>10.1025695800781</v>
      </c>
      <c r="L429">
        <v>10.167909622192401</v>
      </c>
      <c r="M429">
        <v>10.1798400878906</v>
      </c>
      <c r="N429">
        <v>16.276750564575199</v>
      </c>
      <c r="O429">
        <v>36.287460327148402</v>
      </c>
      <c r="P429">
        <v>1420.73498535156</v>
      </c>
      <c r="Q429">
        <v>0.67060202360153198</v>
      </c>
      <c r="R429">
        <v>0.71713912487029996</v>
      </c>
      <c r="S429">
        <v>5.3812898695468903E-2</v>
      </c>
      <c r="T429">
        <v>0.111332297325134</v>
      </c>
      <c r="U429">
        <v>0.107557103037834</v>
      </c>
      <c r="V429">
        <v>0.113460101187229</v>
      </c>
      <c r="W429">
        <v>3.7335560321807901</v>
      </c>
      <c r="X429">
        <v>3.9296450614929199</v>
      </c>
      <c r="Y429">
        <v>-5.7956401258706998E-2</v>
      </c>
      <c r="Z429">
        <v>-0.40092989802360501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-5.7956401258706998E-2</v>
      </c>
      <c r="AH429" t="s">
        <v>127</v>
      </c>
      <c r="AI429">
        <v>-0.14758010208606701</v>
      </c>
      <c r="AJ429" s="6">
        <v>10.337140083313001</v>
      </c>
      <c r="AK429">
        <v>-0.205536603927612</v>
      </c>
      <c r="AL429">
        <v>-0.205536603927612</v>
      </c>
      <c r="AM429">
        <v>0.67060202360153198</v>
      </c>
      <c r="AN429" s="6">
        <v>10.337140083313001</v>
      </c>
      <c r="AU429" s="9">
        <f t="shared" si="81"/>
        <v>6.0331825037707392E-5</v>
      </c>
      <c r="AV429" s="9">
        <f t="shared" si="82"/>
        <v>0.23457050323490058</v>
      </c>
      <c r="AW429" s="9">
        <f t="shared" si="83"/>
        <v>-1.1044532187499666E-4</v>
      </c>
      <c r="AX429" s="9">
        <f t="shared" si="89"/>
        <v>10.1025695800781</v>
      </c>
      <c r="AY429" s="9">
        <f t="shared" si="84"/>
        <v>10.337140083313001</v>
      </c>
      <c r="AZ429" s="9">
        <f t="shared" si="85"/>
        <v>1.7077714691270406E-4</v>
      </c>
      <c r="BB429" s="9">
        <f t="shared" si="86"/>
        <v>1.4152066560174997E-5</v>
      </c>
      <c r="BC429" s="9">
        <f t="shared" si="90"/>
        <v>-1.1157815490362756E-3</v>
      </c>
      <c r="BD429" s="9">
        <f t="shared" si="87"/>
        <v>4.0059281292333539E-5</v>
      </c>
      <c r="BE429" s="9">
        <f t="shared" si="88"/>
        <v>-1.1416887637684342E-3</v>
      </c>
    </row>
    <row r="430" spans="1:57" x14ac:dyDescent="0.35">
      <c r="A430">
        <v>443</v>
      </c>
      <c r="B430" t="s">
        <v>501</v>
      </c>
      <c r="C430">
        <v>10.3734903335571</v>
      </c>
      <c r="D430">
        <v>10.3734903335571</v>
      </c>
      <c r="E430">
        <v>10.4163103103638</v>
      </c>
      <c r="F430">
        <v>10.3734903335571</v>
      </c>
      <c r="G430">
        <v>108</v>
      </c>
      <c r="H430">
        <v>134</v>
      </c>
      <c r="I430">
        <v>242</v>
      </c>
      <c r="J430">
        <v>10.336669921875</v>
      </c>
      <c r="K430">
        <v>10.3960103988647</v>
      </c>
      <c r="L430">
        <v>10.331870079040501</v>
      </c>
      <c r="M430">
        <v>10.3640804290771</v>
      </c>
      <c r="N430">
        <v>16.2906093597412</v>
      </c>
      <c r="O430">
        <v>37.871871948242202</v>
      </c>
      <c r="P430">
        <v>1556.26403808594</v>
      </c>
      <c r="Q430">
        <v>0.46196651458740201</v>
      </c>
      <c r="R430">
        <v>0.77253800630569502</v>
      </c>
      <c r="S430">
        <v>5.06983995437622E-2</v>
      </c>
      <c r="T430">
        <v>9.9490299820900005E-2</v>
      </c>
      <c r="U430">
        <v>7.1864902973174993E-2</v>
      </c>
      <c r="V430">
        <v>5.8674801141023601E-2</v>
      </c>
      <c r="W430">
        <v>3.7582209110260001</v>
      </c>
      <c r="X430">
        <v>3.90754294395447</v>
      </c>
      <c r="Y430">
        <v>0.27144029736518899</v>
      </c>
      <c r="Z430">
        <v>-0.42892968654632602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0.27144029736518899</v>
      </c>
      <c r="AH430" t="s">
        <v>127</v>
      </c>
      <c r="AI430">
        <v>-0.14758010208606701</v>
      </c>
      <c r="AJ430" s="6">
        <v>10.336669921875</v>
      </c>
      <c r="AK430">
        <v>0.123860202729702</v>
      </c>
      <c r="AL430">
        <v>0.123860202729702</v>
      </c>
      <c r="AM430">
        <v>0.46196651458740201</v>
      </c>
      <c r="AN430" s="6">
        <v>10.336669921875</v>
      </c>
      <c r="AU430" s="9">
        <f t="shared" si="81"/>
        <v>2.6078917919525129E-4</v>
      </c>
      <c r="AV430" s="9">
        <f t="shared" si="82"/>
        <v>-5.9340476989699908E-2</v>
      </c>
      <c r="AW430" s="9">
        <f t="shared" si="83"/>
        <v>2.1257596512497549E-5</v>
      </c>
      <c r="AX430" s="9">
        <f t="shared" si="89"/>
        <v>10.3960103988647</v>
      </c>
      <c r="AY430" s="9">
        <f t="shared" si="84"/>
        <v>10.336669921875</v>
      </c>
      <c r="AZ430" s="9">
        <f t="shared" si="85"/>
        <v>2.3953158268275374E-4</v>
      </c>
      <c r="BB430" s="9">
        <f t="shared" si="86"/>
        <v>-1.5475354287198537E-5</v>
      </c>
      <c r="BC430" s="9">
        <f t="shared" si="90"/>
        <v>2.209941943987945E-4</v>
      </c>
      <c r="BD430" s="9">
        <f t="shared" si="87"/>
        <v>-1.4213918370492349E-5</v>
      </c>
      <c r="BE430" s="9">
        <f t="shared" si="88"/>
        <v>2.1973275848208832E-4</v>
      </c>
    </row>
    <row r="431" spans="1:57" x14ac:dyDescent="0.35">
      <c r="A431">
        <v>412</v>
      </c>
      <c r="B431" t="s">
        <v>446</v>
      </c>
      <c r="C431">
        <v>10.2399597167969</v>
      </c>
      <c r="D431">
        <v>10.2399597167969</v>
      </c>
      <c r="E431">
        <v>10.2399597167969</v>
      </c>
      <c r="F431">
        <v>10.2399597167969</v>
      </c>
      <c r="G431">
        <v>70</v>
      </c>
      <c r="H431">
        <v>77</v>
      </c>
      <c r="I431">
        <v>147</v>
      </c>
      <c r="J431">
        <v>10.334110260009799</v>
      </c>
      <c r="K431">
        <v>10.166689872741699</v>
      </c>
      <c r="L431">
        <v>10.2470502853394</v>
      </c>
      <c r="M431">
        <v>10.260950088501</v>
      </c>
      <c r="N431">
        <v>16.214370727539102</v>
      </c>
      <c r="O431">
        <v>38.967533111572301</v>
      </c>
      <c r="P431">
        <v>1619.34301757812</v>
      </c>
      <c r="Q431">
        <v>0.43694481253624001</v>
      </c>
      <c r="R431">
        <v>0.62473422288894698</v>
      </c>
      <c r="S431">
        <v>1.9767299294471699E-2</v>
      </c>
      <c r="T431">
        <v>0.12085569649934801</v>
      </c>
      <c r="U431">
        <v>0.21487550437450401</v>
      </c>
      <c r="V431">
        <v>0.20962089300155601</v>
      </c>
      <c r="W431">
        <v>3.68585205078125</v>
      </c>
      <c r="X431">
        <v>3.9328339099884002</v>
      </c>
      <c r="Y431">
        <v>1.01484004408121E-2</v>
      </c>
      <c r="Z431">
        <v>-0.40803548693656899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1.01484004408121E-2</v>
      </c>
      <c r="AH431" t="s">
        <v>127</v>
      </c>
      <c r="AI431">
        <v>-0.14758010208606701</v>
      </c>
      <c r="AJ431" s="6">
        <v>10.334110260009799</v>
      </c>
      <c r="AK431">
        <v>-0.13743169605732</v>
      </c>
      <c r="AL431">
        <v>-0.13743169605732</v>
      </c>
      <c r="AM431">
        <v>0.43694481253624001</v>
      </c>
      <c r="AN431" s="6">
        <v>10.334110260009799</v>
      </c>
      <c r="AU431" s="9">
        <f t="shared" si="81"/>
        <v>1.4985646864204739E-4</v>
      </c>
      <c r="AV431" s="9">
        <f t="shared" si="82"/>
        <v>0.16742038726810016</v>
      </c>
      <c r="AW431" s="9">
        <f t="shared" si="83"/>
        <v>-5.3954830967744693E-6</v>
      </c>
      <c r="AX431" s="9">
        <f t="shared" si="89"/>
        <v>10.166689872741699</v>
      </c>
      <c r="AY431" s="9">
        <f t="shared" si="84"/>
        <v>10.334110260009799</v>
      </c>
      <c r="AZ431" s="9">
        <f t="shared" si="85"/>
        <v>1.5525195173882186E-4</v>
      </c>
      <c r="BB431" s="9">
        <f t="shared" si="86"/>
        <v>2.5089028014681483E-5</v>
      </c>
      <c r="BC431" s="9">
        <f t="shared" si="90"/>
        <v>-5.4854203358526016E-5</v>
      </c>
      <c r="BD431" s="9">
        <f t="shared" si="87"/>
        <v>2.5992341884241953E-5</v>
      </c>
      <c r="BE431" s="9">
        <f t="shared" si="88"/>
        <v>-5.5757517228086487E-5</v>
      </c>
    </row>
    <row r="432" spans="1:57" x14ac:dyDescent="0.35">
      <c r="A432">
        <v>422</v>
      </c>
      <c r="B432" t="s">
        <v>470</v>
      </c>
      <c r="C432">
        <v>10.275050163269</v>
      </c>
      <c r="D432">
        <v>10.3089504241943</v>
      </c>
      <c r="E432">
        <v>10.3089504241943</v>
      </c>
      <c r="F432">
        <v>9.9987974166870099</v>
      </c>
      <c r="G432">
        <v>297</v>
      </c>
      <c r="H432">
        <v>1327</v>
      </c>
      <c r="I432">
        <v>1624</v>
      </c>
      <c r="J432">
        <v>10.334059715271</v>
      </c>
      <c r="K432">
        <v>10.021679878234901</v>
      </c>
      <c r="L432">
        <v>10.265199661254901</v>
      </c>
      <c r="M432">
        <v>10.2718095779419</v>
      </c>
      <c r="N432">
        <v>16.3337001800537</v>
      </c>
      <c r="O432">
        <v>46.092586517333999</v>
      </c>
      <c r="P432">
        <v>2219.916015625</v>
      </c>
      <c r="Q432">
        <v>0.19927160441875499</v>
      </c>
      <c r="R432">
        <v>0.69624698162078902</v>
      </c>
      <c r="S432">
        <v>1.8341200426220901E-2</v>
      </c>
      <c r="T432">
        <v>0.111384302377701</v>
      </c>
      <c r="U432">
        <v>0.25720870494842502</v>
      </c>
      <c r="V432">
        <v>8.0119498074054704E-2</v>
      </c>
      <c r="W432">
        <v>3.7357530593872101</v>
      </c>
      <c r="X432">
        <v>3.9367120265960698</v>
      </c>
      <c r="Y432">
        <v>-0.137859001755714</v>
      </c>
      <c r="Z432">
        <v>-0.52955961227417003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-0.137859001755714</v>
      </c>
      <c r="AH432" t="s">
        <v>127</v>
      </c>
      <c r="AI432">
        <v>-0.14758010208606701</v>
      </c>
      <c r="AJ432" s="6">
        <v>10.334059715271</v>
      </c>
      <c r="AK432">
        <v>-0.285439103841782</v>
      </c>
      <c r="AL432">
        <v>-0.285439103841782</v>
      </c>
      <c r="AM432">
        <v>0.19927160441875499</v>
      </c>
      <c r="AN432" s="6">
        <v>10.334059715271</v>
      </c>
      <c r="AU432" s="9">
        <f t="shared" si="81"/>
        <v>2.5825913491947647E-3</v>
      </c>
      <c r="AV432" s="9">
        <f t="shared" si="82"/>
        <v>0.31237983703609906</v>
      </c>
      <c r="AW432" s="9">
        <f t="shared" si="83"/>
        <v>1.9238794968171919E-3</v>
      </c>
      <c r="AX432" s="9">
        <f t="shared" si="89"/>
        <v>10.021679878234901</v>
      </c>
      <c r="AY432" s="9">
        <f t="shared" si="84"/>
        <v>10.334059715271</v>
      </c>
      <c r="AZ432" s="9">
        <f t="shared" si="85"/>
        <v>6.587118523775728E-4</v>
      </c>
      <c r="BB432" s="9">
        <f t="shared" si="86"/>
        <v>8.0674946479229975E-4</v>
      </c>
      <c r="BC432" s="9">
        <f t="shared" si="90"/>
        <v>1.9280504441401537E-2</v>
      </c>
      <c r="BD432" s="9">
        <f t="shared" si="87"/>
        <v>2.0576830109945312E-4</v>
      </c>
      <c r="BE432" s="9">
        <f t="shared" si="88"/>
        <v>1.9881485605094385E-2</v>
      </c>
    </row>
    <row r="433" spans="1:57" x14ac:dyDescent="0.35">
      <c r="A433">
        <v>830</v>
      </c>
      <c r="B433" t="s">
        <v>424</v>
      </c>
      <c r="C433">
        <v>10.0168199539185</v>
      </c>
      <c r="D433">
        <v>10.126629829406699</v>
      </c>
      <c r="E433">
        <v>10.3089504241943</v>
      </c>
      <c r="F433">
        <v>9.9034872055053693</v>
      </c>
      <c r="G433">
        <v>48</v>
      </c>
      <c r="H433">
        <v>92</v>
      </c>
      <c r="I433">
        <v>140</v>
      </c>
      <c r="J433">
        <v>10.331800460815399</v>
      </c>
      <c r="K433">
        <v>9.9567279815673793</v>
      </c>
      <c r="L433">
        <v>10.1402797698975</v>
      </c>
      <c r="M433">
        <v>10.189359664916999</v>
      </c>
      <c r="N433">
        <v>16.353549957275401</v>
      </c>
      <c r="O433">
        <v>45.115322113037102</v>
      </c>
      <c r="P433">
        <v>2111.31591796875</v>
      </c>
      <c r="Q433">
        <v>0.37976428866386402</v>
      </c>
      <c r="R433">
        <v>0.47576889395713801</v>
      </c>
      <c r="S433">
        <v>2.9893999453634002E-3</v>
      </c>
      <c r="T433">
        <v>9.2842802405357402E-2</v>
      </c>
      <c r="U433">
        <v>0.20896810293197601</v>
      </c>
      <c r="V433">
        <v>0.360850811004639</v>
      </c>
      <c r="W433">
        <v>3.8293550014495801</v>
      </c>
      <c r="X433">
        <v>3.9425849914550799</v>
      </c>
      <c r="Y433">
        <v>-0.14267340302467299</v>
      </c>
      <c r="Z433">
        <v>-0.62342548370361295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-0.14267340302467299</v>
      </c>
      <c r="AH433" t="s">
        <v>127</v>
      </c>
      <c r="AI433">
        <v>-0.14758010208606701</v>
      </c>
      <c r="AJ433" s="6">
        <v>10.331800460815399</v>
      </c>
      <c r="AK433">
        <v>-0.29025349020957902</v>
      </c>
      <c r="AL433">
        <v>-0.29025349020957902</v>
      </c>
      <c r="AM433">
        <v>0.37976428866386402</v>
      </c>
      <c r="AN433" s="6">
        <v>10.331800460815399</v>
      </c>
      <c r="AU433" s="9">
        <f t="shared" si="81"/>
        <v>1.7904928720867999E-4</v>
      </c>
      <c r="AV433" s="9">
        <f t="shared" si="82"/>
        <v>0.37507247924802023</v>
      </c>
      <c r="AW433" s="9">
        <f t="shared" si="83"/>
        <v>7.2590806016344998E-5</v>
      </c>
      <c r="AX433" s="9">
        <f t="shared" si="89"/>
        <v>9.9567279815673793</v>
      </c>
      <c r="AY433" s="9">
        <f t="shared" si="84"/>
        <v>10.331800460815399</v>
      </c>
      <c r="AZ433" s="9">
        <f t="shared" si="85"/>
        <v>1.0645848119233499E-4</v>
      </c>
      <c r="BB433" s="9">
        <f t="shared" si="86"/>
        <v>6.7156460060950441E-5</v>
      </c>
      <c r="BC433" s="9">
        <f t="shared" si="90"/>
        <v>7.2276690946747194E-4</v>
      </c>
      <c r="BD433" s="9">
        <f t="shared" si="87"/>
        <v>3.9929646477787816E-5</v>
      </c>
      <c r="BE433" s="9">
        <f t="shared" si="88"/>
        <v>7.4999372305063457E-4</v>
      </c>
    </row>
    <row r="434" spans="1:57" x14ac:dyDescent="0.35">
      <c r="A434">
        <v>842</v>
      </c>
      <c r="B434" t="s">
        <v>500</v>
      </c>
      <c r="C434">
        <v>10.2948703765869</v>
      </c>
      <c r="D434">
        <v>10.2948703765869</v>
      </c>
      <c r="E434">
        <v>10.4631004333496</v>
      </c>
      <c r="F434">
        <v>10.126629829406699</v>
      </c>
      <c r="G434">
        <v>1</v>
      </c>
      <c r="H434">
        <v>2</v>
      </c>
      <c r="I434">
        <v>3</v>
      </c>
      <c r="J434">
        <v>10.329719543456999</v>
      </c>
      <c r="K434">
        <v>10.126629829406699</v>
      </c>
      <c r="L434">
        <v>10.2935800552368</v>
      </c>
      <c r="M434">
        <v>10.2935800552368</v>
      </c>
      <c r="N434">
        <v>16.966100692748999</v>
      </c>
      <c r="O434">
        <v>40.338981628417997</v>
      </c>
      <c r="P434">
        <v>1742.4580078125</v>
      </c>
      <c r="Q434">
        <v>0.177966102957726</v>
      </c>
      <c r="R434">
        <v>0.322033911943436</v>
      </c>
      <c r="S434">
        <v>0.5</v>
      </c>
      <c r="T434">
        <v>0</v>
      </c>
      <c r="U434">
        <v>0.322033911943436</v>
      </c>
      <c r="V434">
        <v>0.177966102957726</v>
      </c>
      <c r="W434">
        <v>3.7475929260253902</v>
      </c>
      <c r="X434">
        <v>3.9479129314422599</v>
      </c>
      <c r="Y434">
        <v>0.38801190257072399</v>
      </c>
      <c r="Z434">
        <v>-0.55456852912902799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0.38801190257072399</v>
      </c>
      <c r="AH434" t="s">
        <v>127</v>
      </c>
      <c r="AI434">
        <v>-0.14758010208606701</v>
      </c>
      <c r="AJ434" s="6">
        <v>10.329719543456999</v>
      </c>
      <c r="AL434">
        <v>0.24043180048465701</v>
      </c>
      <c r="AM434">
        <v>0.177966102957726</v>
      </c>
      <c r="AN434" s="6">
        <v>10.329719543456999</v>
      </c>
      <c r="AU434" s="9">
        <f t="shared" si="81"/>
        <v>3.8923758088843478E-6</v>
      </c>
      <c r="AV434" s="9">
        <f t="shared" si="82"/>
        <v>0.20308971405030007</v>
      </c>
      <c r="AW434" s="9">
        <f t="shared" si="83"/>
        <v>1.6744907840440354E-6</v>
      </c>
      <c r="AX434" s="9">
        <f t="shared" si="89"/>
        <v>10.126629829406699</v>
      </c>
      <c r="AY434" s="9">
        <f t="shared" si="84"/>
        <v>10.329719543456999</v>
      </c>
      <c r="AZ434" s="9">
        <f t="shared" si="85"/>
        <v>2.2178850248403124E-6</v>
      </c>
      <c r="BB434" s="9">
        <f t="shared" si="86"/>
        <v>7.905014900026277E-7</v>
      </c>
      <c r="BC434" s="9">
        <f t="shared" si="90"/>
        <v>1.6956948322766941E-5</v>
      </c>
      <c r="BD434" s="9">
        <f t="shared" si="87"/>
        <v>4.5042963549126174E-7</v>
      </c>
      <c r="BE434" s="9">
        <f t="shared" si="88"/>
        <v>1.7297020177278306E-5</v>
      </c>
    </row>
    <row r="435" spans="1:57" x14ac:dyDescent="0.35">
      <c r="A435">
        <v>425</v>
      </c>
      <c r="B435" t="s">
        <v>484</v>
      </c>
      <c r="C435">
        <v>10.3089504241943</v>
      </c>
      <c r="D435">
        <v>10.3089504241943</v>
      </c>
      <c r="E435">
        <v>10.3089504241943</v>
      </c>
      <c r="F435">
        <v>10.126629829406699</v>
      </c>
      <c r="G435">
        <v>129</v>
      </c>
      <c r="H435">
        <v>936</v>
      </c>
      <c r="I435">
        <v>1065</v>
      </c>
      <c r="J435">
        <v>10.327119827270501</v>
      </c>
      <c r="K435">
        <v>10.168419837951699</v>
      </c>
      <c r="L435">
        <v>10.2686500549316</v>
      </c>
      <c r="M435">
        <v>10.308600425720201</v>
      </c>
      <c r="N435">
        <v>16.2441596984863</v>
      </c>
      <c r="O435">
        <v>41.481632232666001</v>
      </c>
      <c r="P435">
        <v>1826.31994628906</v>
      </c>
      <c r="Q435">
        <v>0.116743698716164</v>
      </c>
      <c r="R435">
        <v>0.87358689308166504</v>
      </c>
      <c r="S435">
        <v>1.1880200356244999E-2</v>
      </c>
      <c r="T435">
        <v>4.0484201163053499E-2</v>
      </c>
      <c r="U435">
        <v>0.18960620462894401</v>
      </c>
      <c r="V435">
        <v>2.2169699892401699E-2</v>
      </c>
      <c r="W435">
        <v>3.78329706192017</v>
      </c>
      <c r="X435">
        <v>3.9231700897216801</v>
      </c>
      <c r="Y435">
        <v>-8.2295902073383304E-2</v>
      </c>
      <c r="Z435">
        <v>-0.49603348970413202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-8.2295902073383304E-2</v>
      </c>
      <c r="AH435" t="s">
        <v>127</v>
      </c>
      <c r="AI435">
        <v>-0.14758010208606701</v>
      </c>
      <c r="AJ435" s="6">
        <v>10.327119827270501</v>
      </c>
      <c r="AK435">
        <v>-0.22987599670886999</v>
      </c>
      <c r="AL435">
        <v>-0.22987599670886999</v>
      </c>
      <c r="AM435">
        <v>0.116743698716164</v>
      </c>
      <c r="AN435" s="6">
        <v>10.327119827270501</v>
      </c>
      <c r="AU435" s="9">
        <f t="shared" si="81"/>
        <v>1.8216318785578747E-3</v>
      </c>
      <c r="AV435" s="9">
        <f t="shared" si="82"/>
        <v>0.15869998931880147</v>
      </c>
      <c r="AW435" s="9">
        <f t="shared" si="83"/>
        <v>1.5355247103534743E-3</v>
      </c>
      <c r="AX435" s="9">
        <f t="shared" si="89"/>
        <v>10.168419837951699</v>
      </c>
      <c r="AY435" s="9">
        <f t="shared" si="84"/>
        <v>10.327119827270501</v>
      </c>
      <c r="AZ435" s="9">
        <f t="shared" si="85"/>
        <v>2.861071682044003E-4</v>
      </c>
      <c r="BB435" s="9">
        <f t="shared" si="86"/>
        <v>2.8909295966992297E-4</v>
      </c>
      <c r="BC435" s="9">
        <f t="shared" si="90"/>
        <v>1.5613859926423305E-2</v>
      </c>
      <c r="BD435" s="9">
        <f t="shared" si="87"/>
        <v>4.5405204538070864E-5</v>
      </c>
      <c r="BE435" s="9">
        <f t="shared" si="88"/>
        <v>1.5857547681555156E-2</v>
      </c>
    </row>
    <row r="436" spans="1:57" x14ac:dyDescent="0.35">
      <c r="A436">
        <v>855</v>
      </c>
      <c r="B436" t="s">
        <v>476</v>
      </c>
      <c r="C436">
        <v>10.3481702804565</v>
      </c>
      <c r="D436">
        <v>10.3481702804565</v>
      </c>
      <c r="E436">
        <v>10.3089504241943</v>
      </c>
      <c r="F436">
        <v>11.2252397537231</v>
      </c>
      <c r="G436">
        <v>5</v>
      </c>
      <c r="H436">
        <v>65</v>
      </c>
      <c r="I436">
        <v>70</v>
      </c>
      <c r="J436">
        <v>10.321760177612299</v>
      </c>
      <c r="K436">
        <v>10.8770704269409</v>
      </c>
      <c r="L436">
        <v>10.3603000640869</v>
      </c>
      <c r="M436">
        <v>10.3675699234009</v>
      </c>
      <c r="N436">
        <v>16.233600616455099</v>
      </c>
      <c r="O436">
        <v>46.998260498046903</v>
      </c>
      <c r="P436">
        <v>2298.28100585938</v>
      </c>
      <c r="Q436">
        <v>8.2503601908683805E-2</v>
      </c>
      <c r="R436">
        <v>0.94167852401733398</v>
      </c>
      <c r="S436">
        <v>2.52883993089199E-2</v>
      </c>
      <c r="T436">
        <v>7.2703999467194098E-3</v>
      </c>
      <c r="U436">
        <v>2.3391800001263601E-2</v>
      </c>
      <c r="V436">
        <v>2.5762600824236901E-2</v>
      </c>
      <c r="W436">
        <v>3.77622389793396</v>
      </c>
      <c r="X436">
        <v>3.90402388572693</v>
      </c>
      <c r="Y436">
        <v>0.78957778215408303</v>
      </c>
      <c r="Z436">
        <v>-0.57889759540557895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0.78957778215408303</v>
      </c>
      <c r="AH436" t="s">
        <v>127</v>
      </c>
      <c r="AI436">
        <v>-0.14758010208606701</v>
      </c>
      <c r="AJ436" s="6">
        <v>10.321760177612299</v>
      </c>
      <c r="AL436">
        <v>0.64199757575988803</v>
      </c>
      <c r="AM436">
        <v>8.2503601908683805E-2</v>
      </c>
      <c r="AN436" s="6">
        <v>10.321760177612299</v>
      </c>
      <c r="AU436" s="9">
        <f t="shared" si="81"/>
        <v>1.2650221378874131E-4</v>
      </c>
      <c r="AV436" s="9">
        <f t="shared" si="82"/>
        <v>-0.55531024932860085</v>
      </c>
      <c r="AW436" s="9">
        <f t="shared" si="83"/>
        <v>1.1541278866453975E-4</v>
      </c>
      <c r="AX436" s="9">
        <f t="shared" si="89"/>
        <v>10.8770704269409</v>
      </c>
      <c r="AY436" s="9">
        <f t="shared" si="84"/>
        <v>10.321760177612299</v>
      </c>
      <c r="AZ436" s="9">
        <f t="shared" si="85"/>
        <v>1.1089425124201562E-5</v>
      </c>
      <c r="BB436" s="9">
        <f t="shared" si="86"/>
        <v>-7.0247975879645912E-5</v>
      </c>
      <c r="BC436" s="9">
        <f t="shared" si="90"/>
        <v>1.2553530304738453E-3</v>
      </c>
      <c r="BD436" s="9">
        <f t="shared" si="87"/>
        <v>-6.1580714306312194E-6</v>
      </c>
      <c r="BE436" s="9">
        <f t="shared" si="88"/>
        <v>1.1912631260248305E-3</v>
      </c>
    </row>
    <row r="437" spans="1:57" x14ac:dyDescent="0.35">
      <c r="A437">
        <v>841</v>
      </c>
      <c r="B437" t="s">
        <v>130</v>
      </c>
      <c r="C437">
        <v>10.3089504241943</v>
      </c>
      <c r="D437">
        <v>10.0858097076416</v>
      </c>
      <c r="E437">
        <v>10.3089504241943</v>
      </c>
      <c r="F437">
        <v>9.9034872055053693</v>
      </c>
      <c r="G437">
        <v>8</v>
      </c>
      <c r="H437">
        <v>1</v>
      </c>
      <c r="I437">
        <v>9</v>
      </c>
      <c r="J437">
        <v>10.3089504241943</v>
      </c>
      <c r="K437">
        <v>9.95153713226318</v>
      </c>
      <c r="L437">
        <v>10.0427198410034</v>
      </c>
      <c r="M437">
        <v>10.035770416259799</v>
      </c>
      <c r="N437">
        <v>16.229129791259801</v>
      </c>
      <c r="O437">
        <v>47.252044677734403</v>
      </c>
      <c r="P437">
        <v>2314.42700195312</v>
      </c>
      <c r="Q437">
        <v>0.76432079076767001</v>
      </c>
      <c r="R437">
        <v>1</v>
      </c>
      <c r="S437">
        <v>0</v>
      </c>
      <c r="T437">
        <v>0</v>
      </c>
      <c r="U437">
        <v>0.39934530854225198</v>
      </c>
      <c r="V437">
        <v>0</v>
      </c>
      <c r="W437">
        <v>3.77953100204468</v>
      </c>
      <c r="X437">
        <v>3.88583111763</v>
      </c>
      <c r="Y437">
        <v>-0.48703810572624201</v>
      </c>
      <c r="Z437">
        <v>-0.33111271262168901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-0.48703810572624201</v>
      </c>
      <c r="AH437" t="s">
        <v>127</v>
      </c>
      <c r="AI437">
        <v>-0.14758010208606701</v>
      </c>
      <c r="AJ437" s="6">
        <v>10.3089504241943</v>
      </c>
      <c r="AL437">
        <v>-0.63461828231811501</v>
      </c>
      <c r="AM437">
        <v>0.76432079076767001</v>
      </c>
      <c r="AN437" s="6">
        <v>10.3089504241943</v>
      </c>
      <c r="AU437" s="9">
        <f t="shared" si="81"/>
        <v>1.9461879044421739E-6</v>
      </c>
      <c r="AV437" s="9">
        <f t="shared" si="82"/>
        <v>0.35741329193112037</v>
      </c>
      <c r="AW437" s="9">
        <f t="shared" si="83"/>
        <v>-1.5796892294280326E-5</v>
      </c>
      <c r="AX437" s="9">
        <f t="shared" si="89"/>
        <v>9.95153713226318</v>
      </c>
      <c r="AY437" s="9">
        <f t="shared" si="84"/>
        <v>10.3089504241943</v>
      </c>
      <c r="AZ437" s="9">
        <f t="shared" si="85"/>
        <v>1.77430801987225E-5</v>
      </c>
      <c r="BB437" s="9">
        <f t="shared" si="86"/>
        <v>6.9559342564320615E-7</v>
      </c>
      <c r="BC437" s="9">
        <f t="shared" si="90"/>
        <v>-1.5720336024089277E-4</v>
      </c>
      <c r="BD437" s="9">
        <f t="shared" si="87"/>
        <v>6.3416127028232856E-6</v>
      </c>
      <c r="BE437" s="9">
        <f t="shared" si="88"/>
        <v>-1.6284937951807285E-4</v>
      </c>
    </row>
    <row r="438" spans="1:57" x14ac:dyDescent="0.35">
      <c r="A438">
        <v>624</v>
      </c>
      <c r="B438" t="s">
        <v>430</v>
      </c>
      <c r="C438">
        <v>10.3089504241943</v>
      </c>
      <c r="D438">
        <v>10.3089504241943</v>
      </c>
      <c r="E438">
        <v>10.3089504241943</v>
      </c>
      <c r="F438">
        <v>9.6550264358520508</v>
      </c>
      <c r="G438">
        <v>2</v>
      </c>
      <c r="H438">
        <v>125</v>
      </c>
      <c r="I438">
        <v>127</v>
      </c>
      <c r="J438">
        <v>10.3039798736572</v>
      </c>
      <c r="K438">
        <v>10.1347799301147</v>
      </c>
      <c r="L438">
        <v>10.3174695968628</v>
      </c>
      <c r="M438">
        <v>10.298529624939</v>
      </c>
      <c r="N438">
        <v>16.1922798156738</v>
      </c>
      <c r="O438">
        <v>40.935630798339801</v>
      </c>
      <c r="P438">
        <v>1764.20104980469</v>
      </c>
      <c r="Q438">
        <v>3.22140008211136E-2</v>
      </c>
      <c r="R438">
        <v>0.84118407964706399</v>
      </c>
      <c r="S438">
        <v>1.1272000148892399E-2</v>
      </c>
      <c r="T438">
        <v>5.2918799221515697E-2</v>
      </c>
      <c r="U438">
        <v>0.30380868911743197</v>
      </c>
      <c r="V438">
        <v>2.5688199326395999E-2</v>
      </c>
      <c r="W438">
        <v>3.8200418949127202</v>
      </c>
      <c r="X438">
        <v>3.9285259246826199</v>
      </c>
      <c r="Y438">
        <v>-4.9621000885963398E-2</v>
      </c>
      <c r="Z438">
        <v>-0.53950047492981001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-4.9621000885963398E-2</v>
      </c>
      <c r="AH438" t="s">
        <v>127</v>
      </c>
      <c r="AI438">
        <v>-0.14758010208606701</v>
      </c>
      <c r="AJ438" s="6">
        <v>10.3039798736572</v>
      </c>
      <c r="AL438">
        <v>-0.197201102972031</v>
      </c>
      <c r="AM438">
        <v>3.22140008211136E-2</v>
      </c>
      <c r="AN438" s="6">
        <v>10.3039798736572</v>
      </c>
      <c r="AU438" s="9">
        <f t="shared" si="81"/>
        <v>2.4327348805527175E-4</v>
      </c>
      <c r="AV438" s="9">
        <f t="shared" si="82"/>
        <v>0.16919994354250001</v>
      </c>
      <c r="AW438" s="9">
        <f t="shared" si="83"/>
        <v>2.3883771800559112E-4</v>
      </c>
      <c r="AX438" s="9">
        <f t="shared" si="89"/>
        <v>10.1347799301147</v>
      </c>
      <c r="AY438" s="9">
        <f t="shared" si="84"/>
        <v>10.3039798736572</v>
      </c>
      <c r="AZ438" s="9">
        <f t="shared" si="85"/>
        <v>4.4357700496806249E-6</v>
      </c>
      <c r="BB438" s="9">
        <f t="shared" si="86"/>
        <v>4.1161860444339031E-5</v>
      </c>
      <c r="BC438" s="9">
        <f t="shared" si="90"/>
        <v>2.420567710997459E-3</v>
      </c>
      <c r="BD438" s="9">
        <f t="shared" si="87"/>
        <v>7.5053204197347414E-7</v>
      </c>
      <c r="BE438" s="9">
        <f t="shared" si="88"/>
        <v>2.4609790393998248E-3</v>
      </c>
    </row>
    <row r="439" spans="1:57" x14ac:dyDescent="0.35">
      <c r="A439">
        <v>460</v>
      </c>
      <c r="B439" t="s">
        <v>488</v>
      </c>
      <c r="C439">
        <v>10.126629829406699</v>
      </c>
      <c r="D439">
        <v>10.0858097076416</v>
      </c>
      <c r="E439">
        <v>10.312279701232899</v>
      </c>
      <c r="F439">
        <v>10.0858097076416</v>
      </c>
      <c r="G439">
        <v>1900</v>
      </c>
      <c r="H439">
        <v>146</v>
      </c>
      <c r="I439">
        <v>2046</v>
      </c>
      <c r="J439">
        <v>10.303500175476101</v>
      </c>
      <c r="K439">
        <v>10.0150203704834</v>
      </c>
      <c r="L439">
        <v>10.04368019104</v>
      </c>
      <c r="M439">
        <v>10.0347003936768</v>
      </c>
      <c r="N439">
        <v>16.345029830932599</v>
      </c>
      <c r="O439">
        <v>39.639720916747997</v>
      </c>
      <c r="P439">
        <v>1681.09399414062</v>
      </c>
      <c r="Q439">
        <v>0.93178427219390902</v>
      </c>
      <c r="R439">
        <v>0.71382421255111705</v>
      </c>
      <c r="S439">
        <v>2.4334000423550599E-2</v>
      </c>
      <c r="T439">
        <v>0.14918150007724801</v>
      </c>
      <c r="U439">
        <v>0.14063219726085699</v>
      </c>
      <c r="V439">
        <v>6.5596796572208405E-2</v>
      </c>
      <c r="W439">
        <v>3.78727006912231</v>
      </c>
      <c r="X439">
        <v>3.9296410083770801</v>
      </c>
      <c r="Y439">
        <v>-0.13096930086612699</v>
      </c>
      <c r="Z439">
        <v>-0.51295077800750699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-0.13096930086612699</v>
      </c>
      <c r="AH439" t="s">
        <v>127</v>
      </c>
      <c r="AI439">
        <v>-0.14758010208606701</v>
      </c>
      <c r="AJ439" s="6">
        <v>10.303500175476101</v>
      </c>
      <c r="AK439">
        <v>-0.27854949235916099</v>
      </c>
      <c r="AL439">
        <v>-0.27854949235916099</v>
      </c>
      <c r="AM439">
        <v>0.93178427219390902</v>
      </c>
      <c r="AN439" s="6">
        <v>10.303500175476101</v>
      </c>
      <c r="AU439" s="9">
        <f t="shared" si="81"/>
        <v>2.841434340485574E-4</v>
      </c>
      <c r="AV439" s="9">
        <f t="shared" si="82"/>
        <v>0.28847980499270065</v>
      </c>
      <c r="AW439" s="9">
        <f t="shared" si="83"/>
        <v>-3.9298381131480358E-3</v>
      </c>
      <c r="AX439" s="9">
        <f t="shared" si="89"/>
        <v>10.0150203704834</v>
      </c>
      <c r="AY439" s="9">
        <f t="shared" si="84"/>
        <v>10.303500175476101</v>
      </c>
      <c r="AZ439" s="9">
        <f t="shared" si="85"/>
        <v>4.213981547196593E-3</v>
      </c>
      <c r="BB439" s="9">
        <f t="shared" si="86"/>
        <v>8.1969642444284133E-5</v>
      </c>
      <c r="BC439" s="9">
        <f t="shared" si="90"/>
        <v>-3.9357408755879626E-2</v>
      </c>
      <c r="BD439" s="9">
        <f t="shared" si="87"/>
        <v>1.2156485749781122E-3</v>
      </c>
      <c r="BE439" s="9">
        <f t="shared" si="88"/>
        <v>-4.0491087688413453E-2</v>
      </c>
    </row>
    <row r="440" spans="1:57" x14ac:dyDescent="0.35">
      <c r="A440">
        <v>853</v>
      </c>
      <c r="B440" t="s">
        <v>466</v>
      </c>
      <c r="C440">
        <v>10.3449602127075</v>
      </c>
      <c r="D440">
        <v>10.2399597167969</v>
      </c>
      <c r="E440">
        <v>10.2399597167969</v>
      </c>
      <c r="F440">
        <v>11.0348901748657</v>
      </c>
      <c r="G440">
        <v>2</v>
      </c>
      <c r="H440">
        <v>12</v>
      </c>
      <c r="I440">
        <v>14</v>
      </c>
      <c r="J440">
        <v>10.291139602661101</v>
      </c>
      <c r="K440">
        <v>10.8172702789307</v>
      </c>
      <c r="L440">
        <v>10.389840126037599</v>
      </c>
      <c r="M440">
        <v>10.364850044250501</v>
      </c>
      <c r="N440">
        <v>16.454109191894499</v>
      </c>
      <c r="O440">
        <v>44.406764984130902</v>
      </c>
      <c r="P440">
        <v>2046.83203125</v>
      </c>
      <c r="Q440">
        <v>0.140096604824066</v>
      </c>
      <c r="R440">
        <v>0.59903377294540405</v>
      </c>
      <c r="S440">
        <v>0.17487919330596899</v>
      </c>
      <c r="T440">
        <v>0</v>
      </c>
      <c r="U440">
        <v>0.22512079775333399</v>
      </c>
      <c r="V440">
        <v>7.0531398057937594E-2</v>
      </c>
      <c r="W440">
        <v>3.79407405853271</v>
      </c>
      <c r="X440">
        <v>3.9373760223388699</v>
      </c>
      <c r="Y440">
        <v>0.73968261480331399</v>
      </c>
      <c r="Z440">
        <v>-0.62060749530792203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0.73968261480331399</v>
      </c>
      <c r="AH440" t="s">
        <v>127</v>
      </c>
      <c r="AI440">
        <v>-0.14758010208606701</v>
      </c>
      <c r="AJ440" s="6">
        <v>10.291139602661101</v>
      </c>
      <c r="AL440">
        <v>0.59210252761840798</v>
      </c>
      <c r="AM440">
        <v>0.140096604824066</v>
      </c>
      <c r="AN440" s="6">
        <v>10.291139602661101</v>
      </c>
      <c r="AU440" s="9">
        <f t="shared" si="81"/>
        <v>2.3354254853306085E-5</v>
      </c>
      <c r="AV440" s="9">
        <f t="shared" si="82"/>
        <v>-0.52613067626959875</v>
      </c>
      <c r="AW440" s="9">
        <f t="shared" si="83"/>
        <v>1.8918484803625461E-5</v>
      </c>
      <c r="AX440" s="9">
        <f t="shared" si="89"/>
        <v>10.8172702789307</v>
      </c>
      <c r="AY440" s="9">
        <f t="shared" si="84"/>
        <v>10.291139602661101</v>
      </c>
      <c r="AZ440" s="9">
        <f t="shared" si="85"/>
        <v>4.4357700496806249E-6</v>
      </c>
      <c r="BB440" s="9">
        <f t="shared" si="86"/>
        <v>-1.228738989974249E-5</v>
      </c>
      <c r="BC440" s="9">
        <f t="shared" si="90"/>
        <v>2.046463633886598E-4</v>
      </c>
      <c r="BD440" s="9">
        <f t="shared" si="87"/>
        <v>-2.3337946960148987E-6</v>
      </c>
      <c r="BE440" s="9">
        <f t="shared" si="88"/>
        <v>1.9469276818493219E-4</v>
      </c>
    </row>
    <row r="441" spans="1:57" x14ac:dyDescent="0.35">
      <c r="A441">
        <v>450</v>
      </c>
      <c r="B441" t="s">
        <v>464</v>
      </c>
      <c r="C441">
        <v>10.229189872741699</v>
      </c>
      <c r="D441">
        <v>10.275050163269</v>
      </c>
      <c r="E441">
        <v>10.2399597167969</v>
      </c>
      <c r="F441">
        <v>10.3089504241943</v>
      </c>
      <c r="G441">
        <v>13</v>
      </c>
      <c r="H441">
        <v>35</v>
      </c>
      <c r="I441">
        <v>48</v>
      </c>
      <c r="J441">
        <v>10.283240318298301</v>
      </c>
      <c r="K441">
        <v>10.018759727478001</v>
      </c>
      <c r="L441">
        <v>10.313559532165501</v>
      </c>
      <c r="M441">
        <v>10.229539871215801</v>
      </c>
      <c r="N441">
        <v>16.267290115356399</v>
      </c>
      <c r="O441">
        <v>42.175575256347699</v>
      </c>
      <c r="P441">
        <v>1863.44299316406</v>
      </c>
      <c r="Q441">
        <v>0.20304070413112599</v>
      </c>
      <c r="R441">
        <v>0.40591791272163402</v>
      </c>
      <c r="S441">
        <v>5.4111499339342103E-2</v>
      </c>
      <c r="T441">
        <v>0.356056898832321</v>
      </c>
      <c r="U441">
        <v>0.11312740296125399</v>
      </c>
      <c r="V441">
        <v>0.100539498031139</v>
      </c>
      <c r="W441">
        <v>3.8527910709381099</v>
      </c>
      <c r="X441">
        <v>3.9396779537200901</v>
      </c>
      <c r="Y441">
        <v>-0.1116112023592</v>
      </c>
      <c r="Z441">
        <v>-0.59686189889907804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-0.1116112023592</v>
      </c>
      <c r="AH441" t="s">
        <v>127</v>
      </c>
      <c r="AI441">
        <v>-0.14758010208606701</v>
      </c>
      <c r="AJ441" s="6">
        <v>10.283240318298301</v>
      </c>
      <c r="AL441">
        <v>-0.259191304445267</v>
      </c>
      <c r="AM441">
        <v>0.20304070413112599</v>
      </c>
      <c r="AN441" s="6">
        <v>10.283240318298301</v>
      </c>
      <c r="AU441" s="9">
        <f t="shared" si="81"/>
        <v>6.8116576655476093E-5</v>
      </c>
      <c r="AV441" s="9">
        <f t="shared" si="82"/>
        <v>0.26448059082030007</v>
      </c>
      <c r="AW441" s="9">
        <f t="shared" si="83"/>
        <v>3.9284071332552033E-5</v>
      </c>
      <c r="AX441" s="9">
        <f t="shared" si="89"/>
        <v>10.018759727478001</v>
      </c>
      <c r="AY441" s="9">
        <f t="shared" si="84"/>
        <v>10.283240318298301</v>
      </c>
      <c r="AZ441" s="9">
        <f t="shared" si="85"/>
        <v>2.883250532292406E-5</v>
      </c>
      <c r="BB441" s="9">
        <f t="shared" si="86"/>
        <v>1.8015512438496577E-5</v>
      </c>
      <c r="BC441" s="9">
        <f t="shared" si="90"/>
        <v>3.9357767179794533E-4</v>
      </c>
      <c r="BD441" s="9">
        <f t="shared" si="87"/>
        <v>7.6256380426364021E-6</v>
      </c>
      <c r="BE441" s="9">
        <f t="shared" si="88"/>
        <v>4.0396754619380549E-4</v>
      </c>
    </row>
    <row r="442" spans="1:57" x14ac:dyDescent="0.35">
      <c r="A442">
        <v>454</v>
      </c>
      <c r="B442" t="s">
        <v>497</v>
      </c>
      <c r="C442">
        <v>10.275050163269</v>
      </c>
      <c r="D442">
        <v>10.3089504241943</v>
      </c>
      <c r="E442">
        <v>10.3089504241943</v>
      </c>
      <c r="F442">
        <v>10.126629829406699</v>
      </c>
      <c r="G442">
        <v>52</v>
      </c>
      <c r="H442">
        <v>87</v>
      </c>
      <c r="I442">
        <v>139</v>
      </c>
      <c r="J442">
        <v>10.2703104019165</v>
      </c>
      <c r="K442">
        <v>10.0781803131104</v>
      </c>
      <c r="L442">
        <v>10.123069763183601</v>
      </c>
      <c r="M442">
        <v>10.197950363159199</v>
      </c>
      <c r="N442">
        <v>16.411300659179702</v>
      </c>
      <c r="O442">
        <v>39.478626251220703</v>
      </c>
      <c r="P442">
        <v>1669.2509765625</v>
      </c>
      <c r="Q442">
        <v>0.37663671374321001</v>
      </c>
      <c r="R442">
        <v>0.83376121520996105</v>
      </c>
      <c r="S442">
        <v>2.5673899799585301E-2</v>
      </c>
      <c r="T442">
        <v>1.8100099638104401E-2</v>
      </c>
      <c r="U442">
        <v>4.03723008930683E-2</v>
      </c>
      <c r="V442">
        <v>0.122464701533318</v>
      </c>
      <c r="W442">
        <v>3.7556579113006601</v>
      </c>
      <c r="X442">
        <v>3.90652704238892</v>
      </c>
      <c r="Y442">
        <v>-7.8020699322223705E-2</v>
      </c>
      <c r="Z442">
        <v>-0.50959461927413896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-7.8020699322223705E-2</v>
      </c>
      <c r="AH442" t="s">
        <v>127</v>
      </c>
      <c r="AI442">
        <v>-0.14758010208606701</v>
      </c>
      <c r="AJ442" s="6">
        <v>10.2703104019165</v>
      </c>
      <c r="AK442">
        <v>-0.22560079395770999</v>
      </c>
      <c r="AL442">
        <v>-0.22560079395770999</v>
      </c>
      <c r="AM442">
        <v>0.37663671374321001</v>
      </c>
      <c r="AN442" s="6">
        <v>10.2703104019165</v>
      </c>
      <c r="AU442" s="9">
        <f t="shared" si="81"/>
        <v>1.6931834768646914E-4</v>
      </c>
      <c r="AV442" s="9">
        <f t="shared" si="82"/>
        <v>0.19213008880610083</v>
      </c>
      <c r="AW442" s="9">
        <f t="shared" si="83"/>
        <v>5.3988326394772902E-5</v>
      </c>
      <c r="AX442" s="9" t="s">
        <v>2764</v>
      </c>
      <c r="AY442" s="9">
        <f t="shared" si="84"/>
        <v>10.2703104019165</v>
      </c>
      <c r="AZ442" s="9">
        <f t="shared" si="85"/>
        <v>1.1533002129169624E-4</v>
      </c>
      <c r="BB442" s="9">
        <f t="shared" si="86"/>
        <v>3.2531149177503572E-5</v>
      </c>
      <c r="BC442" s="9">
        <v>0</v>
      </c>
      <c r="BD442" s="9">
        <f t="shared" si="87"/>
        <v>2.2158367232783096E-5</v>
      </c>
      <c r="BE442" s="9">
        <f t="shared" si="88"/>
        <v>5.5447687015429935E-4</v>
      </c>
    </row>
    <row r="443" spans="1:57" x14ac:dyDescent="0.35">
      <c r="A443">
        <v>800</v>
      </c>
      <c r="B443" t="s">
        <v>485</v>
      </c>
      <c r="C443">
        <v>10.596630096435501</v>
      </c>
      <c r="D443">
        <v>10.043250083923301</v>
      </c>
      <c r="E443">
        <v>10.043250083923301</v>
      </c>
      <c r="F443">
        <v>10.596630096435501</v>
      </c>
      <c r="G443">
        <v>3</v>
      </c>
      <c r="H443">
        <v>18</v>
      </c>
      <c r="I443">
        <v>21</v>
      </c>
      <c r="J443">
        <v>10.2676401138306</v>
      </c>
      <c r="K443">
        <v>11.3630695343018</v>
      </c>
      <c r="L443">
        <v>10.692339897155801</v>
      </c>
      <c r="M443">
        <v>10.3943901062012</v>
      </c>
      <c r="N443">
        <v>16.1450805664062</v>
      </c>
      <c r="O443">
        <v>47.548286437988303</v>
      </c>
      <c r="P443">
        <v>2310.55297851562</v>
      </c>
      <c r="Q443">
        <v>0.11570979654789</v>
      </c>
      <c r="R443">
        <v>0.56697821617126498</v>
      </c>
      <c r="S443">
        <v>2.49221008270979E-2</v>
      </c>
      <c r="T443">
        <v>0.40809971094131497</v>
      </c>
      <c r="U443">
        <v>0.17044949531555201</v>
      </c>
      <c r="V443">
        <v>0</v>
      </c>
      <c r="W443">
        <v>3.82158303260803</v>
      </c>
      <c r="X443">
        <v>3.9265658855438201</v>
      </c>
      <c r="Y443">
        <v>1.34522604942322</v>
      </c>
      <c r="Z443">
        <v>-0.64559847116470304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1.34522604942322</v>
      </c>
      <c r="AH443" t="s">
        <v>127</v>
      </c>
      <c r="AI443">
        <v>-0.14758010208606701</v>
      </c>
      <c r="AJ443" s="6">
        <v>10.2676401138306</v>
      </c>
      <c r="AL443">
        <v>1.1976460218429601</v>
      </c>
      <c r="AM443">
        <v>0.11570979654789</v>
      </c>
      <c r="AN443" s="6">
        <v>10.2676401138306</v>
      </c>
      <c r="AU443" s="9">
        <f t="shared" si="81"/>
        <v>3.503138227995913E-5</v>
      </c>
      <c r="AV443" s="9">
        <f t="shared" si="82"/>
        <v>-1.0954294204712003</v>
      </c>
      <c r="AW443" s="9">
        <f t="shared" si="83"/>
        <v>2.8377727205438194E-5</v>
      </c>
      <c r="AX443" s="9" t="s">
        <v>2764</v>
      </c>
      <c r="AY443" s="9">
        <f t="shared" si="84"/>
        <v>10.2676401138306</v>
      </c>
      <c r="AZ443" s="9">
        <f t="shared" si="85"/>
        <v>6.6536550745209369E-6</v>
      </c>
      <c r="BB443" s="9">
        <f t="shared" si="86"/>
        <v>-3.8374406789240702E-5</v>
      </c>
      <c r="BC443" s="9">
        <v>0</v>
      </c>
      <c r="BD443" s="9">
        <f t="shared" si="87"/>
        <v>-7.2886095222977308E-6</v>
      </c>
      <c r="BE443" s="9">
        <f t="shared" si="88"/>
        <v>2.9137229019389916E-4</v>
      </c>
    </row>
    <row r="444" spans="1:57" x14ac:dyDescent="0.35">
      <c r="A444">
        <v>254</v>
      </c>
      <c r="B444" t="s">
        <v>490</v>
      </c>
      <c r="C444">
        <v>9.9987974166870099</v>
      </c>
      <c r="D444">
        <v>10.0033302307129</v>
      </c>
      <c r="E444">
        <v>10.2399597167969</v>
      </c>
      <c r="F444">
        <v>9.9987974166870099</v>
      </c>
      <c r="G444">
        <v>2353</v>
      </c>
      <c r="H444">
        <v>401</v>
      </c>
      <c r="I444">
        <v>2754</v>
      </c>
      <c r="J444">
        <v>10.2493000030518</v>
      </c>
      <c r="K444">
        <v>10.039609909057599</v>
      </c>
      <c r="L444">
        <v>10.067099571228001</v>
      </c>
      <c r="M444">
        <v>10.0721702575684</v>
      </c>
      <c r="N444">
        <v>16.392829895019499</v>
      </c>
      <c r="O444">
        <v>42.041984558105497</v>
      </c>
      <c r="P444">
        <v>1880.68298339844</v>
      </c>
      <c r="Q444">
        <v>0.84475737810134899</v>
      </c>
      <c r="R444">
        <v>0.73537468910217296</v>
      </c>
      <c r="S444">
        <v>1.7976000905036899E-2</v>
      </c>
      <c r="T444">
        <v>0.144979998469353</v>
      </c>
      <c r="U444">
        <v>0.13292990624904599</v>
      </c>
      <c r="V444">
        <v>5.9648800641298301E-2</v>
      </c>
      <c r="W444">
        <v>3.67945003509521</v>
      </c>
      <c r="X444">
        <v>3.89603590965271</v>
      </c>
      <c r="Y444">
        <v>-9.5281697809696198E-2</v>
      </c>
      <c r="Z444">
        <v>-0.47657978534698497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-9.5281697809696198E-2</v>
      </c>
      <c r="AH444" t="s">
        <v>127</v>
      </c>
      <c r="AI444">
        <v>-0.14758010208606701</v>
      </c>
      <c r="AJ444" s="6">
        <v>10.2493000030518</v>
      </c>
      <c r="AK444">
        <v>-0.24286180734634399</v>
      </c>
      <c r="AL444">
        <v>-0.24286180734634399</v>
      </c>
      <c r="AM444">
        <v>0.84475737810134899</v>
      </c>
      <c r="AN444" s="6">
        <v>10.2493000030518</v>
      </c>
      <c r="AU444" s="9">
        <f t="shared" si="81"/>
        <v>7.8042134968131169E-4</v>
      </c>
      <c r="AV444" s="9">
        <f t="shared" si="82"/>
        <v>0.20969009399420102</v>
      </c>
      <c r="AW444" s="9">
        <f t="shared" si="83"/>
        <v>-4.4382621137679431E-3</v>
      </c>
      <c r="AX444" s="9">
        <f t="shared" ref="AX444:AX466" si="91">K444</f>
        <v>10.039609909057599</v>
      </c>
      <c r="AY444" s="9">
        <f t="shared" si="84"/>
        <v>10.2493000030518</v>
      </c>
      <c r="AZ444" s="9">
        <f t="shared" si="85"/>
        <v>5.2186834634492547E-3</v>
      </c>
      <c r="BB444" s="9">
        <f t="shared" si="86"/>
        <v>1.6364662616975546E-4</v>
      </c>
      <c r="BC444" s="9">
        <f t="shared" ref="BC444:BC466" si="92">SUM(AW444 * AX444)</f>
        <v>-4.4558420296379568E-2</v>
      </c>
      <c r="BD444" s="9">
        <f t="shared" si="87"/>
        <v>1.0943062259766568E-3</v>
      </c>
      <c r="BE444" s="9">
        <f t="shared" si="88"/>
        <v>-4.5489079896186467E-2</v>
      </c>
    </row>
    <row r="445" spans="1:57" x14ac:dyDescent="0.35">
      <c r="A445">
        <v>936</v>
      </c>
      <c r="B445" t="s">
        <v>458</v>
      </c>
      <c r="C445">
        <v>9.9522781372070295</v>
      </c>
      <c r="D445">
        <v>9.9987974166870099</v>
      </c>
      <c r="E445">
        <v>10.203590393066399</v>
      </c>
      <c r="F445">
        <v>9.7409687042236293</v>
      </c>
      <c r="G445">
        <v>23</v>
      </c>
      <c r="H445">
        <v>65</v>
      </c>
      <c r="I445">
        <v>88</v>
      </c>
      <c r="J445">
        <v>10.2364902496338</v>
      </c>
      <c r="K445">
        <v>9.9978427886962908</v>
      </c>
      <c r="L445">
        <v>10.1574802398682</v>
      </c>
      <c r="M445">
        <v>10.166210174560501</v>
      </c>
      <c r="N445">
        <v>16.519950866699201</v>
      </c>
      <c r="O445">
        <v>42.5711860656738</v>
      </c>
      <c r="P445">
        <v>1908.28002929688</v>
      </c>
      <c r="Q445">
        <v>0.29447910189628601</v>
      </c>
      <c r="R445">
        <v>0.52240502834320102</v>
      </c>
      <c r="S445">
        <v>7.3927000164985698E-2</v>
      </c>
      <c r="T445">
        <v>9.3874096870422405E-2</v>
      </c>
      <c r="U445">
        <v>0.11457739770412401</v>
      </c>
      <c r="V445">
        <v>0.22915489971637701</v>
      </c>
      <c r="W445">
        <v>3.77004790306091</v>
      </c>
      <c r="X445">
        <v>3.9435479640960698</v>
      </c>
      <c r="Y445">
        <v>2.43560001254082E-2</v>
      </c>
      <c r="Z445">
        <v>-0.67120987176895097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2.43560001254082E-2</v>
      </c>
      <c r="AH445" t="s">
        <v>127</v>
      </c>
      <c r="AI445">
        <v>-0.14758010208606701</v>
      </c>
      <c r="AJ445" s="6">
        <v>10.2364902496338</v>
      </c>
      <c r="AL445">
        <v>-0.123224101960659</v>
      </c>
      <c r="AM445">
        <v>0.29447910189628601</v>
      </c>
      <c r="AN445" s="6">
        <v>10.2364902496338</v>
      </c>
      <c r="AU445" s="9">
        <f t="shared" si="81"/>
        <v>1.2650221378874131E-4</v>
      </c>
      <c r="AV445" s="9">
        <f t="shared" si="82"/>
        <v>0.23864746093750888</v>
      </c>
      <c r="AW445" s="9">
        <f t="shared" si="83"/>
        <v>7.5490858217414124E-5</v>
      </c>
      <c r="AX445" s="9">
        <f t="shared" si="91"/>
        <v>9.9978427886962908</v>
      </c>
      <c r="AY445" s="9">
        <f t="shared" si="84"/>
        <v>10.2364902496338</v>
      </c>
      <c r="AZ445" s="9">
        <f t="shared" si="85"/>
        <v>5.101135557132718E-5</v>
      </c>
      <c r="BB445" s="9">
        <f t="shared" si="86"/>
        <v>3.0189432123657039E-5</v>
      </c>
      <c r="BC445" s="9">
        <f t="shared" si="92"/>
        <v>7.5474573244146796E-4</v>
      </c>
      <c r="BD445" s="9">
        <f t="shared" si="87"/>
        <v>1.2173730486077679E-5</v>
      </c>
      <c r="BE445" s="9">
        <f t="shared" si="88"/>
        <v>7.7276143407904729E-4</v>
      </c>
    </row>
    <row r="446" spans="1:57" x14ac:dyDescent="0.35">
      <c r="A446">
        <v>911</v>
      </c>
      <c r="B446" t="s">
        <v>463</v>
      </c>
      <c r="C446">
        <v>10.0690002441406</v>
      </c>
      <c r="D446">
        <v>10.0690002441406</v>
      </c>
      <c r="E446">
        <v>10.0690002441406</v>
      </c>
      <c r="F446">
        <v>9.7291345596313494</v>
      </c>
      <c r="G446">
        <v>4</v>
      </c>
      <c r="H446">
        <v>17</v>
      </c>
      <c r="I446">
        <v>21</v>
      </c>
      <c r="J446">
        <v>10.2346601486206</v>
      </c>
      <c r="K446">
        <v>9.7236137390136701</v>
      </c>
      <c r="L446">
        <v>10.110699653625501</v>
      </c>
      <c r="M446">
        <v>10.1309900283813</v>
      </c>
      <c r="N446">
        <v>16.7182006835938</v>
      </c>
      <c r="O446">
        <v>38.6789360046387</v>
      </c>
      <c r="P446">
        <v>1599.71704101562</v>
      </c>
      <c r="Q446">
        <v>0.20286299288272899</v>
      </c>
      <c r="R446">
        <v>0.828629910945892</v>
      </c>
      <c r="S446">
        <v>0</v>
      </c>
      <c r="T446">
        <v>0.13905930519104001</v>
      </c>
      <c r="U446">
        <v>8.7934598326683003E-2</v>
      </c>
      <c r="V446">
        <v>3.23107987642288E-2</v>
      </c>
      <c r="W446">
        <v>3.8158810138702401</v>
      </c>
      <c r="X446">
        <v>3.9310851097106898</v>
      </c>
      <c r="Y446">
        <v>-0.58694261312484697</v>
      </c>
      <c r="Z446">
        <v>-0.56434249877929699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-0.58694261312484697</v>
      </c>
      <c r="AH446" t="s">
        <v>127</v>
      </c>
      <c r="AI446">
        <v>-0.14758010208606701</v>
      </c>
      <c r="AJ446" s="6">
        <v>10.2346601486206</v>
      </c>
      <c r="AL446">
        <v>-0.73452270030975297</v>
      </c>
      <c r="AM446">
        <v>0.20286299288272899</v>
      </c>
      <c r="AN446" s="6">
        <v>10.2346601486206</v>
      </c>
      <c r="AU446" s="9">
        <f t="shared" si="81"/>
        <v>3.3085194375516956E-5</v>
      </c>
      <c r="AV446" s="9">
        <f t="shared" si="82"/>
        <v>0.51104640960693004</v>
      </c>
      <c r="AW446" s="9">
        <f t="shared" si="83"/>
        <v>2.4213654276155708E-5</v>
      </c>
      <c r="AX446" s="9">
        <f t="shared" si="91"/>
        <v>9.7236137390136701</v>
      </c>
      <c r="AY446" s="9">
        <f t="shared" si="84"/>
        <v>10.2346601486206</v>
      </c>
      <c r="AZ446" s="9">
        <f t="shared" si="85"/>
        <v>8.8715400993612498E-6</v>
      </c>
      <c r="BB446" s="9">
        <f t="shared" si="86"/>
        <v>1.6908069796755335E-5</v>
      </c>
      <c r="BC446" s="9">
        <f t="shared" si="92"/>
        <v>2.3544422139135476E-4</v>
      </c>
      <c r="BD446" s="9">
        <f t="shared" si="87"/>
        <v>4.5337687154624739E-6</v>
      </c>
      <c r="BE446" s="9">
        <f t="shared" si="88"/>
        <v>2.4781852247264763E-4</v>
      </c>
    </row>
    <row r="447" spans="1:57" x14ac:dyDescent="0.35">
      <c r="A447">
        <v>404</v>
      </c>
      <c r="B447" t="s">
        <v>472</v>
      </c>
      <c r="C447">
        <v>10.173509597778301</v>
      </c>
      <c r="D447">
        <v>10.203590393066399</v>
      </c>
      <c r="E447">
        <v>10.264650344848601</v>
      </c>
      <c r="F447">
        <v>10.165849685668899</v>
      </c>
      <c r="G447">
        <v>338</v>
      </c>
      <c r="H447">
        <v>400</v>
      </c>
      <c r="I447">
        <v>738</v>
      </c>
      <c r="J447">
        <v>10.233320236206101</v>
      </c>
      <c r="K447">
        <v>10.1465196609497</v>
      </c>
      <c r="L447">
        <v>10.1901397705078</v>
      </c>
      <c r="M447">
        <v>10.1933403015137</v>
      </c>
      <c r="N447">
        <v>16.242160797119102</v>
      </c>
      <c r="O447">
        <v>33.350502014160199</v>
      </c>
      <c r="P447">
        <v>1174.19799804688</v>
      </c>
      <c r="Q447">
        <v>0.460640698671341</v>
      </c>
      <c r="R447">
        <v>0.91856831312179599</v>
      </c>
      <c r="S447">
        <v>5.8867000043392199E-3</v>
      </c>
      <c r="T447">
        <v>3.5596899688243901E-2</v>
      </c>
      <c r="U447">
        <v>8.6417503654956804E-2</v>
      </c>
      <c r="V447">
        <v>1.7281400039792099E-2</v>
      </c>
      <c r="W447">
        <v>3.72018694877625</v>
      </c>
      <c r="X447">
        <v>3.9320321083068799</v>
      </c>
      <c r="Y447">
        <v>0.13102179765701299</v>
      </c>
      <c r="Z447">
        <v>-0.48955640196800199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0.13102179765701299</v>
      </c>
      <c r="AH447" t="s">
        <v>127</v>
      </c>
      <c r="AI447">
        <v>-0.14758010208606701</v>
      </c>
      <c r="AJ447" s="6">
        <v>10.233320236206101</v>
      </c>
      <c r="AK447">
        <v>-1.6558399423956899E-2</v>
      </c>
      <c r="AL447">
        <v>-1.6558399423956899E-2</v>
      </c>
      <c r="AM447">
        <v>0.460640698671341</v>
      </c>
      <c r="AN447" s="6">
        <v>10.233320236206101</v>
      </c>
      <c r="AU447" s="9">
        <f t="shared" si="81"/>
        <v>7.7847516177686951E-4</v>
      </c>
      <c r="AV447" s="9">
        <f t="shared" si="82"/>
        <v>8.6800575256400947E-2</v>
      </c>
      <c r="AW447" s="9">
        <f t="shared" si="83"/>
        <v>2.8830023380844007E-5</v>
      </c>
      <c r="AX447" s="9">
        <f t="shared" si="91"/>
        <v>10.1465196609497</v>
      </c>
      <c r="AY447" s="9">
        <f t="shared" si="84"/>
        <v>10.233320236206101</v>
      </c>
      <c r="AZ447" s="9">
        <f t="shared" si="85"/>
        <v>7.496451383960255E-4</v>
      </c>
      <c r="BB447" s="9">
        <f t="shared" si="86"/>
        <v>6.7572091865052061E-5</v>
      </c>
      <c r="BC447" s="9">
        <f t="shared" si="92"/>
        <v>2.9252439905937328E-4</v>
      </c>
      <c r="BD447" s="9">
        <f t="shared" si="87"/>
        <v>6.5069629250939315E-5</v>
      </c>
      <c r="BE447" s="9">
        <f t="shared" si="88"/>
        <v>2.9502686167348603E-4</v>
      </c>
    </row>
    <row r="448" spans="1:57" x14ac:dyDescent="0.35">
      <c r="A448">
        <v>461</v>
      </c>
      <c r="B448" t="s">
        <v>487</v>
      </c>
      <c r="C448">
        <v>10.126629829406699</v>
      </c>
      <c r="D448">
        <v>10.126629829406699</v>
      </c>
      <c r="E448">
        <v>10.1503496170044</v>
      </c>
      <c r="F448">
        <v>10.089969635009799</v>
      </c>
      <c r="G448">
        <v>902</v>
      </c>
      <c r="H448">
        <v>333</v>
      </c>
      <c r="I448">
        <v>1235</v>
      </c>
      <c r="J448">
        <v>10.2111701965332</v>
      </c>
      <c r="K448">
        <v>10.0887603759766</v>
      </c>
      <c r="L448">
        <v>10.1128597259521</v>
      </c>
      <c r="M448">
        <v>10.1241302490234</v>
      </c>
      <c r="N448">
        <v>16.4102897644043</v>
      </c>
      <c r="O448">
        <v>43.899887084960902</v>
      </c>
      <c r="P448">
        <v>2042.3330078125</v>
      </c>
      <c r="Q448">
        <v>0.71103078126907304</v>
      </c>
      <c r="R448">
        <v>0.56189060211181596</v>
      </c>
      <c r="S448">
        <v>3.2929301261901897E-2</v>
      </c>
      <c r="T448">
        <v>0.19725419580936401</v>
      </c>
      <c r="U448">
        <v>8.2703702151775402E-2</v>
      </c>
      <c r="V448">
        <v>0.18285949528217299</v>
      </c>
      <c r="W448">
        <v>3.80083203315735</v>
      </c>
      <c r="X448">
        <v>3.9339570999145499</v>
      </c>
      <c r="Y448">
        <v>4.3737798929214498E-2</v>
      </c>
      <c r="Z448">
        <v>-0.66937780380249001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4.3737798929214498E-2</v>
      </c>
      <c r="AH448" t="s">
        <v>127</v>
      </c>
      <c r="AI448">
        <v>-0.14758010208606701</v>
      </c>
      <c r="AJ448" s="6">
        <v>10.2111701965332</v>
      </c>
      <c r="AK448">
        <v>-0.1038424000144</v>
      </c>
      <c r="AL448">
        <v>-0.1038424000144</v>
      </c>
      <c r="AM448">
        <v>0.71103078126907304</v>
      </c>
      <c r="AN448" s="6">
        <v>10.2111701965332</v>
      </c>
      <c r="AU448" s="9">
        <f t="shared" si="81"/>
        <v>6.4808057217924386E-4</v>
      </c>
      <c r="AV448" s="9">
        <f t="shared" si="82"/>
        <v>0.12240982055659977</v>
      </c>
      <c r="AW448" s="9">
        <f t="shared" si="83"/>
        <v>-1.3524517202267178E-3</v>
      </c>
      <c r="AX448" s="9">
        <f t="shared" si="91"/>
        <v>10.0887603759766</v>
      </c>
      <c r="AY448" s="9">
        <f t="shared" si="84"/>
        <v>10.2111701965332</v>
      </c>
      <c r="AZ448" s="9">
        <f t="shared" si="85"/>
        <v>2.0005322924059616E-3</v>
      </c>
      <c r="BB448" s="9">
        <f t="shared" si="86"/>
        <v>7.9331426546679748E-5</v>
      </c>
      <c r="BC448" s="9">
        <f t="shared" si="92"/>
        <v>-1.3644561325444702E-2</v>
      </c>
      <c r="BD448" s="9">
        <f t="shared" si="87"/>
        <v>2.4488479893109696E-4</v>
      </c>
      <c r="BE448" s="9">
        <f t="shared" si="88"/>
        <v>-1.3810114697829117E-2</v>
      </c>
    </row>
    <row r="449" spans="1:57" x14ac:dyDescent="0.35">
      <c r="A449">
        <v>411</v>
      </c>
      <c r="B449" t="s">
        <v>482</v>
      </c>
      <c r="C449">
        <v>10.126629829406699</v>
      </c>
      <c r="D449">
        <v>10.126629829406699</v>
      </c>
      <c r="E449">
        <v>10.275050163269</v>
      </c>
      <c r="F449">
        <v>10.126629829406699</v>
      </c>
      <c r="G449">
        <v>1032</v>
      </c>
      <c r="H449">
        <v>683</v>
      </c>
      <c r="I449">
        <v>1715</v>
      </c>
      <c r="J449">
        <v>10.210040092468301</v>
      </c>
      <c r="K449">
        <v>10.053179740905801</v>
      </c>
      <c r="L449">
        <v>10.111720085144</v>
      </c>
      <c r="M449">
        <v>10.119509696960399</v>
      </c>
      <c r="N449">
        <v>16.267379760742202</v>
      </c>
      <c r="O449">
        <v>34.01220703125</v>
      </c>
      <c r="P449">
        <v>1230.23596191406</v>
      </c>
      <c r="Q449">
        <v>0.57714331150054898</v>
      </c>
      <c r="R449">
        <v>0.76702350378036499</v>
      </c>
      <c r="S449">
        <v>2.0478799939155599E-2</v>
      </c>
      <c r="T449">
        <v>5.43256998062134E-2</v>
      </c>
      <c r="U449">
        <v>0.123594701290131</v>
      </c>
      <c r="V449">
        <v>0.12854060530662501</v>
      </c>
      <c r="W449">
        <v>3.7165229320526101</v>
      </c>
      <c r="X449">
        <v>3.9290308952331499</v>
      </c>
      <c r="Y449">
        <v>1.28293996676803E-2</v>
      </c>
      <c r="Z449">
        <v>-0.48574888706207298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1.28293996676803E-2</v>
      </c>
      <c r="AH449" t="s">
        <v>127</v>
      </c>
      <c r="AI449">
        <v>-0.14758010208606701</v>
      </c>
      <c r="AJ449" s="6">
        <v>10.210040092468301</v>
      </c>
      <c r="AK449">
        <v>-0.13475069403648399</v>
      </c>
      <c r="AL449">
        <v>-0.13475069403648399</v>
      </c>
      <c r="AM449">
        <v>0.57714331150054898</v>
      </c>
      <c r="AN449" s="6">
        <v>10.210040092468301</v>
      </c>
      <c r="AU449" s="9">
        <f t="shared" si="81"/>
        <v>1.3292463387340047E-3</v>
      </c>
      <c r="AV449" s="9">
        <f t="shared" si="82"/>
        <v>0.1568603515625</v>
      </c>
      <c r="AW449" s="9">
        <f t="shared" si="83"/>
        <v>-9.5961100690119768E-4</v>
      </c>
      <c r="AX449" s="9">
        <f t="shared" si="91"/>
        <v>10.053179740905801</v>
      </c>
      <c r="AY449" s="9">
        <f t="shared" si="84"/>
        <v>10.210040092468301</v>
      </c>
      <c r="AZ449" s="9">
        <f t="shared" si="85"/>
        <v>2.2888573456352024E-3</v>
      </c>
      <c r="BB449" s="9">
        <f t="shared" si="86"/>
        <v>2.0850604800698195E-4</v>
      </c>
      <c r="BC449" s="9">
        <f t="shared" si="92"/>
        <v>-9.6471419337293366E-3</v>
      </c>
      <c r="BD449" s="9">
        <f t="shared" si="87"/>
        <v>3.5903096791274841E-4</v>
      </c>
      <c r="BE449" s="9">
        <f t="shared" si="88"/>
        <v>-9.7976668536351036E-3</v>
      </c>
    </row>
    <row r="450" spans="1:57" x14ac:dyDescent="0.35">
      <c r="A450">
        <v>964</v>
      </c>
      <c r="B450" t="s">
        <v>492</v>
      </c>
      <c r="C450">
        <v>10.034520149231</v>
      </c>
      <c r="D450">
        <v>10.034520149231</v>
      </c>
      <c r="E450">
        <v>10.0858097076416</v>
      </c>
      <c r="F450">
        <v>9.9232902526855504</v>
      </c>
      <c r="G450">
        <v>122</v>
      </c>
      <c r="H450">
        <v>128</v>
      </c>
      <c r="I450">
        <v>250</v>
      </c>
      <c r="J450">
        <v>10.2018995285034</v>
      </c>
      <c r="K450">
        <v>9.9948701858520508</v>
      </c>
      <c r="L450">
        <v>10.093609809875501</v>
      </c>
      <c r="M450">
        <v>10.096209526061999</v>
      </c>
      <c r="N450">
        <v>16.371519088745099</v>
      </c>
      <c r="O450">
        <v>41.875644683837898</v>
      </c>
      <c r="P450">
        <v>1858.70495605469</v>
      </c>
      <c r="Q450">
        <v>0.51052051782607999</v>
      </c>
      <c r="R450">
        <v>0.52616381645202603</v>
      </c>
      <c r="S450">
        <v>2.3241400718689E-2</v>
      </c>
      <c r="T450">
        <v>0.15127550065517401</v>
      </c>
      <c r="U450">
        <v>0.25077360868454002</v>
      </c>
      <c r="V450">
        <v>0.175720304250717</v>
      </c>
      <c r="W450">
        <v>3.7355120182037398</v>
      </c>
      <c r="X450">
        <v>3.9342019557952899</v>
      </c>
      <c r="Y450">
        <v>-7.3355898261070293E-2</v>
      </c>
      <c r="Z450">
        <v>-0.59614837169647195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-7.3355898261070293E-2</v>
      </c>
      <c r="AH450" t="s">
        <v>127</v>
      </c>
      <c r="AI450">
        <v>-0.14758010208606701</v>
      </c>
      <c r="AJ450" s="6">
        <v>10.2018995285034</v>
      </c>
      <c r="AK450">
        <v>-0.22093600034713701</v>
      </c>
      <c r="AL450">
        <v>-0.22093600034713701</v>
      </c>
      <c r="AM450">
        <v>0.51052051782607999</v>
      </c>
      <c r="AN450" s="6">
        <v>10.2018995285034</v>
      </c>
      <c r="AU450" s="9">
        <f t="shared" ref="AU450:AU470" si="93">SUM(H450/$H$471)</f>
        <v>2.4911205176859826E-4</v>
      </c>
      <c r="AV450" s="9">
        <f t="shared" ref="AV450:AV470" si="94">SUM(J450-K450)</f>
        <v>0.20702934265134942</v>
      </c>
      <c r="AW450" s="9">
        <f t="shared" ref="AW450:AW470" si="95">SUM(AU450-AZ450)</f>
        <v>-2.1469921261919813E-5</v>
      </c>
      <c r="AX450" s="9">
        <f t="shared" si="91"/>
        <v>9.9948701858520508</v>
      </c>
      <c r="AY450" s="9">
        <f t="shared" ref="AY450:AY470" si="96">J450</f>
        <v>10.2018995285034</v>
      </c>
      <c r="AZ450" s="9">
        <f t="shared" ref="AZ450:AZ470" si="97">SUM(G450/$G$471)</f>
        <v>2.7058197303051807E-4</v>
      </c>
      <c r="BB450" s="9">
        <f t="shared" ref="BB450:BB470" si="98">SUM(AU450* AV450)</f>
        <v>5.1573504324181824E-5</v>
      </c>
      <c r="BC450" s="9">
        <f t="shared" si="92"/>
        <v>-2.1458907591335338E-4</v>
      </c>
      <c r="BD450" s="9">
        <f t="shared" ref="BD450:BD470" si="99">SUM(AZ450 * AV450)</f>
        <v>5.6018408009813318E-5</v>
      </c>
      <c r="BE450" s="9">
        <f t="shared" ref="BE450:BE470" si="100">SUM(AW450 * AY450)</f>
        <v>-2.1903397959898487E-4</v>
      </c>
    </row>
    <row r="451" spans="1:57" x14ac:dyDescent="0.35">
      <c r="A451">
        <v>516</v>
      </c>
      <c r="B451" t="s">
        <v>453</v>
      </c>
      <c r="C451">
        <v>10.126629829406699</v>
      </c>
      <c r="D451">
        <v>10.126629829406699</v>
      </c>
      <c r="E451">
        <v>10.165849685668899</v>
      </c>
      <c r="F451">
        <v>10.126629829406699</v>
      </c>
      <c r="G451">
        <v>649</v>
      </c>
      <c r="H451">
        <v>209</v>
      </c>
      <c r="I451">
        <v>858</v>
      </c>
      <c r="J451">
        <v>10.1994304656982</v>
      </c>
      <c r="K451">
        <v>10.147589683532701</v>
      </c>
      <c r="L451">
        <v>10.159569740295399</v>
      </c>
      <c r="M451">
        <v>10.161680221557599</v>
      </c>
      <c r="N451">
        <v>16.2241306304932</v>
      </c>
      <c r="O451">
        <v>36.167438507080099</v>
      </c>
      <c r="P451">
        <v>1419.43395996094</v>
      </c>
      <c r="Q451">
        <v>0.72817891836166404</v>
      </c>
      <c r="R451">
        <v>0.67015451192855802</v>
      </c>
      <c r="S451">
        <v>1.5885200351476701E-2</v>
      </c>
      <c r="T451">
        <v>0.122008301317692</v>
      </c>
      <c r="U451">
        <v>9.3412801623344394E-2</v>
      </c>
      <c r="V451">
        <v>0.159717306494713</v>
      </c>
      <c r="W451">
        <v>3.7006559371948202</v>
      </c>
      <c r="X451">
        <v>3.9363949298858598</v>
      </c>
      <c r="Y451">
        <v>6.5592601895332295E-2</v>
      </c>
      <c r="Z451">
        <v>-0.47099170088768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6.5592601895332295E-2</v>
      </c>
      <c r="AH451" t="s">
        <v>127</v>
      </c>
      <c r="AI451">
        <v>-0.14758010208606701</v>
      </c>
      <c r="AJ451" s="6">
        <v>10.1994304656982</v>
      </c>
      <c r="AK451">
        <v>-8.1987597048282596E-2</v>
      </c>
      <c r="AL451">
        <v>-8.1987597048282596E-2</v>
      </c>
      <c r="AM451">
        <v>0.72817891836166404</v>
      </c>
      <c r="AN451" s="6">
        <v>10.1994304656982</v>
      </c>
      <c r="AU451" s="9">
        <f t="shared" si="93"/>
        <v>4.0675327202841432E-4</v>
      </c>
      <c r="AV451" s="9">
        <f t="shared" si="94"/>
        <v>5.1840782165498922E-2</v>
      </c>
      <c r="AW451" s="9">
        <f t="shared" si="95"/>
        <v>-1.0326541090929485E-3</v>
      </c>
      <c r="AX451" s="9">
        <f t="shared" si="91"/>
        <v>10.147589683532701</v>
      </c>
      <c r="AY451" s="9">
        <f t="shared" si="96"/>
        <v>10.1994304656982</v>
      </c>
      <c r="AZ451" s="9">
        <f t="shared" si="97"/>
        <v>1.4394073811213627E-3</v>
      </c>
      <c r="BB451" s="9">
        <f t="shared" si="98"/>
        <v>2.1086407770328951E-5</v>
      </c>
      <c r="BC451" s="9">
        <f t="shared" si="92"/>
        <v>-1.0478950184089255E-2</v>
      </c>
      <c r="BD451" s="9">
        <f t="shared" si="99"/>
        <v>7.462000449212385E-5</v>
      </c>
      <c r="BE451" s="9">
        <f t="shared" si="100"/>
        <v>-1.053248378081105E-2</v>
      </c>
    </row>
    <row r="452" spans="1:57" x14ac:dyDescent="0.35">
      <c r="A452">
        <v>914</v>
      </c>
      <c r="B452" t="s">
        <v>471</v>
      </c>
      <c r="C452">
        <v>10.2399597167969</v>
      </c>
      <c r="D452">
        <v>10.203590393066399</v>
      </c>
      <c r="E452">
        <v>10.1886701583862</v>
      </c>
      <c r="F452">
        <v>10.434120178222701</v>
      </c>
      <c r="G452">
        <v>44</v>
      </c>
      <c r="H452">
        <v>623</v>
      </c>
      <c r="I452">
        <v>667</v>
      </c>
      <c r="J452">
        <v>10.1961402893066</v>
      </c>
      <c r="K452">
        <v>10.3976602554321</v>
      </c>
      <c r="L452">
        <v>10.228340148925801</v>
      </c>
      <c r="M452">
        <v>10.210320472717299</v>
      </c>
      <c r="N452">
        <v>16.4115295410156</v>
      </c>
      <c r="O452">
        <v>46.239337921142599</v>
      </c>
      <c r="P452">
        <v>2222.79711914062</v>
      </c>
      <c r="Q452">
        <v>7.0382401347160298E-2</v>
      </c>
      <c r="R452">
        <v>0.447649985551834</v>
      </c>
      <c r="S452">
        <v>2.8373099863529198E-2</v>
      </c>
      <c r="T452">
        <v>0.224931105971336</v>
      </c>
      <c r="U452">
        <v>6.5742500126361805E-2</v>
      </c>
      <c r="V452">
        <v>0.28097379207611101</v>
      </c>
      <c r="W452">
        <v>3.8902990818023699</v>
      </c>
      <c r="X452">
        <v>3.9288420677185099</v>
      </c>
      <c r="Y452">
        <v>0.44991570711135898</v>
      </c>
      <c r="Z452">
        <v>-0.76263529062271096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0.44991570711135898</v>
      </c>
      <c r="AH452" t="s">
        <v>127</v>
      </c>
      <c r="AI452">
        <v>-0.14758010208606701</v>
      </c>
      <c r="AJ452" s="6">
        <v>10.1961402893066</v>
      </c>
      <c r="AK452">
        <v>0.30233559012413003</v>
      </c>
      <c r="AL452">
        <v>0.30233559012413003</v>
      </c>
      <c r="AM452">
        <v>7.0382401347160298E-2</v>
      </c>
      <c r="AN452" s="6">
        <v>10.1961402893066</v>
      </c>
      <c r="AU452" s="9">
        <f t="shared" si="93"/>
        <v>1.2124750644674743E-3</v>
      </c>
      <c r="AV452" s="9">
        <f t="shared" si="94"/>
        <v>-0.20151996612550072</v>
      </c>
      <c r="AW452" s="9">
        <f t="shared" si="95"/>
        <v>1.1148881233745006E-3</v>
      </c>
      <c r="AX452" s="9">
        <f t="shared" si="91"/>
        <v>10.3976602554321</v>
      </c>
      <c r="AY452" s="9">
        <f t="shared" si="96"/>
        <v>10.1961402893066</v>
      </c>
      <c r="AZ452" s="9">
        <f t="shared" si="97"/>
        <v>9.7586941092973743E-5</v>
      </c>
      <c r="BB452" s="9">
        <f t="shared" si="98"/>
        <v>-2.4433793391949969E-4</v>
      </c>
      <c r="BC452" s="9">
        <f t="shared" si="92"/>
        <v>1.1592227929664325E-2</v>
      </c>
      <c r="BD452" s="9">
        <f t="shared" si="99"/>
        <v>-1.9665717063347304E-5</v>
      </c>
      <c r="BE452" s="9">
        <f t="shared" si="100"/>
        <v>1.1367555712808173E-2</v>
      </c>
    </row>
    <row r="453" spans="1:57" x14ac:dyDescent="0.35">
      <c r="A453">
        <v>442</v>
      </c>
      <c r="B453" t="s">
        <v>509</v>
      </c>
      <c r="C453">
        <v>10.3089504241943</v>
      </c>
      <c r="D453">
        <v>10.3089504241943</v>
      </c>
      <c r="E453">
        <v>10.404259681701699</v>
      </c>
      <c r="F453">
        <v>10.3089504241943</v>
      </c>
      <c r="G453">
        <v>15</v>
      </c>
      <c r="H453">
        <v>12</v>
      </c>
      <c r="I453">
        <v>27</v>
      </c>
      <c r="J453">
        <v>10.173529624939</v>
      </c>
      <c r="K453">
        <v>10.1264200210571</v>
      </c>
      <c r="L453">
        <v>10.1239204406738</v>
      </c>
      <c r="M453">
        <v>10.1461696624756</v>
      </c>
      <c r="N453">
        <v>16.425279617309599</v>
      </c>
      <c r="O453">
        <v>35.915748596191399</v>
      </c>
      <c r="P453">
        <v>1414.27697753906</v>
      </c>
      <c r="Q453">
        <v>0.58074218034744296</v>
      </c>
      <c r="R453">
        <v>0.85356068611144997</v>
      </c>
      <c r="S453">
        <v>0</v>
      </c>
      <c r="T453">
        <v>0.130892693996429</v>
      </c>
      <c r="U453">
        <v>7.1213603019714397E-2</v>
      </c>
      <c r="V453">
        <v>1.55466003343463E-2</v>
      </c>
      <c r="W453">
        <v>3.68282890319824</v>
      </c>
      <c r="X453">
        <v>3.94042301177979</v>
      </c>
      <c r="Y453">
        <v>0.203268602490425</v>
      </c>
      <c r="Z453">
        <v>-0.58020037412643399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0.203268602490425</v>
      </c>
      <c r="AH453" t="s">
        <v>127</v>
      </c>
      <c r="AI453">
        <v>-0.14758010208606701</v>
      </c>
      <c r="AJ453" s="6">
        <v>10.173529624939</v>
      </c>
      <c r="AL453">
        <v>5.56883998215199E-2</v>
      </c>
      <c r="AM453">
        <v>0.58074218034744296</v>
      </c>
      <c r="AN453" s="6">
        <v>10.173529624939</v>
      </c>
      <c r="AU453" s="9">
        <f t="shared" si="93"/>
        <v>2.3354254853306085E-5</v>
      </c>
      <c r="AV453" s="9">
        <f t="shared" si="94"/>
        <v>4.7109603881899886E-2</v>
      </c>
      <c r="AW453" s="9">
        <f t="shared" si="95"/>
        <v>-9.9140205192985985E-6</v>
      </c>
      <c r="AX453" s="9">
        <f t="shared" si="91"/>
        <v>10.1264200210571</v>
      </c>
      <c r="AY453" s="9">
        <f t="shared" si="96"/>
        <v>10.173529624939</v>
      </c>
      <c r="AZ453" s="9">
        <f t="shared" si="97"/>
        <v>3.3268275372604684E-5</v>
      </c>
      <c r="BB453" s="9">
        <f t="shared" si="98"/>
        <v>1.1002096950961876E-6</v>
      </c>
      <c r="BC453" s="9">
        <f t="shared" si="92"/>
        <v>-1.0039353587579624E-4</v>
      </c>
      <c r="BD453" s="9">
        <f t="shared" si="99"/>
        <v>1.5672552746373719E-6</v>
      </c>
      <c r="BE453" s="9">
        <f t="shared" si="100"/>
        <v>-1.0086058145533743E-4</v>
      </c>
    </row>
    <row r="454" spans="1:57" x14ac:dyDescent="0.35">
      <c r="A454">
        <v>530</v>
      </c>
      <c r="B454" t="s">
        <v>467</v>
      </c>
      <c r="C454">
        <v>10.0858097076416</v>
      </c>
      <c r="D454">
        <v>10.0858097076416</v>
      </c>
      <c r="E454">
        <v>10.0858097076416</v>
      </c>
      <c r="F454">
        <v>10.043250083923301</v>
      </c>
      <c r="G454">
        <v>147</v>
      </c>
      <c r="H454">
        <v>124</v>
      </c>
      <c r="I454">
        <v>271</v>
      </c>
      <c r="J454">
        <v>10.165470123291</v>
      </c>
      <c r="K454">
        <v>10.062919616699199</v>
      </c>
      <c r="L454">
        <v>10.1126098632812</v>
      </c>
      <c r="M454">
        <v>10.1167802810669</v>
      </c>
      <c r="N454">
        <v>16.201490402221701</v>
      </c>
      <c r="O454">
        <v>37.806724548339801</v>
      </c>
      <c r="P454">
        <v>1545.72302246094</v>
      </c>
      <c r="Q454">
        <v>0.47482529282569902</v>
      </c>
      <c r="R454">
        <v>0.63066267967224099</v>
      </c>
      <c r="S454">
        <v>3.4558601677417797E-2</v>
      </c>
      <c r="T454">
        <v>9.6168801188468905E-2</v>
      </c>
      <c r="U454">
        <v>6.4263500273227706E-2</v>
      </c>
      <c r="V454">
        <v>0.21958319842815399</v>
      </c>
      <c r="W454">
        <v>3.7171370983123802</v>
      </c>
      <c r="X454">
        <v>3.9323039054870601</v>
      </c>
      <c r="Y454">
        <v>9.7564600408077198E-2</v>
      </c>
      <c r="Z454">
        <v>-0.58766627311706499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9.7564600408077198E-2</v>
      </c>
      <c r="AH454" t="s">
        <v>127</v>
      </c>
      <c r="AI454">
        <v>-0.14758010208606701</v>
      </c>
      <c r="AJ454" s="6">
        <v>10.165470123291</v>
      </c>
      <c r="AK454">
        <v>-5.0015501677990001E-2</v>
      </c>
      <c r="AL454">
        <v>-5.0015501677990001E-2</v>
      </c>
      <c r="AM454">
        <v>0.47482529282569902</v>
      </c>
      <c r="AN454" s="6">
        <v>10.165470123291</v>
      </c>
      <c r="AU454" s="9">
        <f t="shared" si="93"/>
        <v>2.4132730015082957E-4</v>
      </c>
      <c r="AV454" s="9">
        <f t="shared" si="94"/>
        <v>0.10255050659180043</v>
      </c>
      <c r="AW454" s="9">
        <f t="shared" si="95"/>
        <v>-8.4701798500696324E-5</v>
      </c>
      <c r="AX454" s="9">
        <f t="shared" si="91"/>
        <v>10.062919616699199</v>
      </c>
      <c r="AY454" s="9">
        <f t="shared" si="96"/>
        <v>10.165470123291</v>
      </c>
      <c r="AZ454" s="9">
        <f t="shared" si="97"/>
        <v>3.2602909865152589E-4</v>
      </c>
      <c r="BB454" s="9">
        <f t="shared" si="98"/>
        <v>2.4748236884899047E-5</v>
      </c>
      <c r="BC454" s="9">
        <f t="shared" si="92"/>
        <v>-8.5234738970235984E-4</v>
      </c>
      <c r="BD454" s="9">
        <f t="shared" si="99"/>
        <v>3.3434449230382059E-5</v>
      </c>
      <c r="BE454" s="9">
        <f t="shared" si="100"/>
        <v>-8.6103360204784287E-4</v>
      </c>
    </row>
    <row r="455" spans="1:57" x14ac:dyDescent="0.35">
      <c r="A455">
        <v>832</v>
      </c>
      <c r="B455" t="s">
        <v>498</v>
      </c>
      <c r="C455">
        <v>10.089969635009799</v>
      </c>
      <c r="D455">
        <v>10.089969635009799</v>
      </c>
      <c r="E455">
        <v>10.3089504241943</v>
      </c>
      <c r="F455">
        <v>10.0858097076416</v>
      </c>
      <c r="G455">
        <v>92</v>
      </c>
      <c r="H455">
        <v>27</v>
      </c>
      <c r="I455">
        <v>119</v>
      </c>
      <c r="J455">
        <v>10.1621503829956</v>
      </c>
      <c r="K455">
        <v>10.0606899261475</v>
      </c>
      <c r="L455">
        <v>10.095399856567401</v>
      </c>
      <c r="M455">
        <v>10.087659835815399</v>
      </c>
      <c r="N455">
        <v>16.3084201812744</v>
      </c>
      <c r="O455">
        <v>43.794654846191399</v>
      </c>
      <c r="P455">
        <v>2024.88305664062</v>
      </c>
      <c r="Q455">
        <v>0.73414689302444502</v>
      </c>
      <c r="R455">
        <v>0.64858001470565796</v>
      </c>
      <c r="S455">
        <v>0</v>
      </c>
      <c r="T455">
        <v>0.113023899495602</v>
      </c>
      <c r="U455">
        <v>0.20578190684318501</v>
      </c>
      <c r="V455">
        <v>0.16416069865226701</v>
      </c>
      <c r="W455">
        <v>3.7221300601959202</v>
      </c>
      <c r="X455">
        <v>3.9269258975982702</v>
      </c>
      <c r="Y455">
        <v>-1.7757900059223199E-2</v>
      </c>
      <c r="Z455">
        <v>-0.61018770933151201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-1.7757900059223199E-2</v>
      </c>
      <c r="AH455" t="s">
        <v>127</v>
      </c>
      <c r="AI455">
        <v>-0.14758010208606701</v>
      </c>
      <c r="AJ455" s="6">
        <v>10.1621503829956</v>
      </c>
      <c r="AK455">
        <v>-0.16533799469471</v>
      </c>
      <c r="AL455">
        <v>-0.16533799469471</v>
      </c>
      <c r="AM455">
        <v>0.73414689302444502</v>
      </c>
      <c r="AN455" s="6">
        <v>10.1621503829956</v>
      </c>
      <c r="AU455" s="9">
        <f t="shared" si="93"/>
        <v>5.2547073419938698E-5</v>
      </c>
      <c r="AV455" s="9">
        <f t="shared" si="94"/>
        <v>0.10146045684810012</v>
      </c>
      <c r="AW455" s="9">
        <f t="shared" si="95"/>
        <v>-1.5149834886537002E-4</v>
      </c>
      <c r="AX455" s="9">
        <f t="shared" si="91"/>
        <v>10.0606899261475</v>
      </c>
      <c r="AY455" s="9">
        <f t="shared" si="96"/>
        <v>10.1621503829956</v>
      </c>
      <c r="AZ455" s="9">
        <f t="shared" si="97"/>
        <v>2.0404542228530872E-4</v>
      </c>
      <c r="BB455" s="9">
        <f t="shared" si="98"/>
        <v>5.3314500752176391E-6</v>
      </c>
      <c r="BC455" s="9">
        <f t="shared" si="92"/>
        <v>-1.5241779122578077E-3</v>
      </c>
      <c r="BD455" s="9">
        <f t="shared" si="99"/>
        <v>2.0702541762830933E-5</v>
      </c>
      <c r="BE455" s="9">
        <f t="shared" si="100"/>
        <v>-1.5395490039454209E-3</v>
      </c>
    </row>
    <row r="456" spans="1:57" x14ac:dyDescent="0.35">
      <c r="A456">
        <v>406</v>
      </c>
      <c r="B456" t="s">
        <v>505</v>
      </c>
      <c r="C456">
        <v>9.9987974166870099</v>
      </c>
      <c r="D456">
        <v>9.9987974166870099</v>
      </c>
      <c r="E456">
        <v>10.3089504241943</v>
      </c>
      <c r="F456">
        <v>9.6158056259155291</v>
      </c>
      <c r="G456">
        <v>27</v>
      </c>
      <c r="H456">
        <v>26</v>
      </c>
      <c r="I456">
        <v>53</v>
      </c>
      <c r="J456">
        <v>10.154600143432599</v>
      </c>
      <c r="K456">
        <v>9.8786392211914098</v>
      </c>
      <c r="L456">
        <v>10.0241403579712</v>
      </c>
      <c r="M456">
        <v>10.030879974365201</v>
      </c>
      <c r="N456">
        <v>16.4628295898438</v>
      </c>
      <c r="O456">
        <v>40.214767456054702</v>
      </c>
      <c r="P456">
        <v>1735.54699707031</v>
      </c>
      <c r="Q456">
        <v>0.44833528995513899</v>
      </c>
      <c r="R456">
        <v>0.67690187692642201</v>
      </c>
      <c r="S456">
        <v>3.3120598644018201E-2</v>
      </c>
      <c r="T456">
        <v>3.0533000826835601E-2</v>
      </c>
      <c r="U456">
        <v>0.154217705130577</v>
      </c>
      <c r="V456">
        <v>0.25944450497627303</v>
      </c>
      <c r="W456">
        <v>3.7227270603179901</v>
      </c>
      <c r="X456">
        <v>3.9204840660095202</v>
      </c>
      <c r="Y456">
        <v>-0.238912403583527</v>
      </c>
      <c r="Z456">
        <v>-0.56688940525054898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-0.238912403583527</v>
      </c>
      <c r="AH456" t="s">
        <v>127</v>
      </c>
      <c r="AI456">
        <v>-0.14758010208606701</v>
      </c>
      <c r="AJ456" s="6">
        <v>10.154600143432599</v>
      </c>
      <c r="AK456">
        <v>-0.386492609977722</v>
      </c>
      <c r="AL456">
        <v>-0.386492609977722</v>
      </c>
      <c r="AM456">
        <v>0.44833528995513899</v>
      </c>
      <c r="AN456" s="6">
        <v>10.154600143432599</v>
      </c>
      <c r="AU456" s="9">
        <f t="shared" si="93"/>
        <v>5.0600885515496524E-5</v>
      </c>
      <c r="AV456" s="9">
        <f t="shared" si="94"/>
        <v>0.27596092224118962</v>
      </c>
      <c r="AW456" s="9">
        <f t="shared" si="95"/>
        <v>-9.2820101551919105E-6</v>
      </c>
      <c r="AX456" s="9">
        <f t="shared" si="91"/>
        <v>9.8786392211914098</v>
      </c>
      <c r="AY456" s="9">
        <f t="shared" si="96"/>
        <v>10.154600143432599</v>
      </c>
      <c r="AZ456" s="9">
        <f t="shared" si="97"/>
        <v>5.9882895670688435E-5</v>
      </c>
      <c r="BB456" s="9">
        <f t="shared" si="98"/>
        <v>1.3963867033077275E-5</v>
      </c>
      <c r="BC456" s="9">
        <f t="shared" si="92"/>
        <v>-9.1693629570575771E-5</v>
      </c>
      <c r="BD456" s="9">
        <f t="shared" si="99"/>
        <v>1.6525339115756121E-5</v>
      </c>
      <c r="BE456" s="9">
        <f t="shared" si="100"/>
        <v>-9.4255101653254619E-5</v>
      </c>
    </row>
    <row r="457" spans="1:57" x14ac:dyDescent="0.35">
      <c r="A457">
        <v>513</v>
      </c>
      <c r="B457" t="s">
        <v>475</v>
      </c>
      <c r="C457">
        <v>10.3385095596313</v>
      </c>
      <c r="D457">
        <v>10.3385095596313</v>
      </c>
      <c r="E457">
        <v>10.3385095596313</v>
      </c>
      <c r="F457">
        <v>10.404259681701699</v>
      </c>
      <c r="G457">
        <v>12</v>
      </c>
      <c r="H457">
        <v>10</v>
      </c>
      <c r="I457">
        <v>22</v>
      </c>
      <c r="J457">
        <v>10.1343698501587</v>
      </c>
      <c r="K457">
        <v>10.1485795974731</v>
      </c>
      <c r="L457">
        <v>10.1417503356934</v>
      </c>
      <c r="M457">
        <v>10.1417503356934</v>
      </c>
      <c r="N457">
        <v>16.073410034179702</v>
      </c>
      <c r="O457">
        <v>43.9670600891113</v>
      </c>
      <c r="P457">
        <v>2065.03588867188</v>
      </c>
      <c r="Q457">
        <v>0.51952940225601196</v>
      </c>
      <c r="R457">
        <v>0.63294118642806996</v>
      </c>
      <c r="S457">
        <v>7.4823498725891099E-2</v>
      </c>
      <c r="T457">
        <v>9.4117596745491E-2</v>
      </c>
      <c r="U457">
        <v>0.192941203713417</v>
      </c>
      <c r="V457">
        <v>0.19811759889125799</v>
      </c>
      <c r="W457">
        <v>3.69846391677856</v>
      </c>
      <c r="X457">
        <v>3.9286839962005602</v>
      </c>
      <c r="Y457">
        <v>0.32210430502891502</v>
      </c>
      <c r="Z457">
        <v>-0.71959751844406095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0.32210430502891502</v>
      </c>
      <c r="AH457" t="s">
        <v>127</v>
      </c>
      <c r="AI457">
        <v>-0.14758010208606701</v>
      </c>
      <c r="AJ457" s="6">
        <v>10.1343698501587</v>
      </c>
      <c r="AL457">
        <v>0.17452420294284801</v>
      </c>
      <c r="AM457">
        <v>0.51952940225601196</v>
      </c>
      <c r="AN457" s="6">
        <v>10.1343698501587</v>
      </c>
      <c r="AU457" s="9">
        <f t="shared" si="93"/>
        <v>1.9461879044421738E-5</v>
      </c>
      <c r="AV457" s="9">
        <f t="shared" si="94"/>
        <v>-1.4209747314399834E-2</v>
      </c>
      <c r="AW457" s="9">
        <f t="shared" si="95"/>
        <v>-7.1527412536620094E-6</v>
      </c>
      <c r="AX457" s="9">
        <f t="shared" si="91"/>
        <v>10.1485795974731</v>
      </c>
      <c r="AY457" s="9">
        <f t="shared" si="96"/>
        <v>10.1343698501587</v>
      </c>
      <c r="AZ457" s="9">
        <f t="shared" si="97"/>
        <v>2.6614620298083748E-5</v>
      </c>
      <c r="BB457" s="9">
        <f t="shared" si="98"/>
        <v>-2.7654838348464619E-7</v>
      </c>
      <c r="BC457" s="9">
        <f t="shared" si="92"/>
        <v>-7.2590163952918429E-5</v>
      </c>
      <c r="BD457" s="9">
        <f t="shared" si="99"/>
        <v>-3.7818702930446684E-7</v>
      </c>
      <c r="BE457" s="9">
        <f t="shared" si="100"/>
        <v>-7.2488525307098616E-5</v>
      </c>
    </row>
    <row r="458" spans="1:57" x14ac:dyDescent="0.35">
      <c r="A458">
        <v>780</v>
      </c>
      <c r="B458" t="s">
        <v>479</v>
      </c>
      <c r="C458">
        <v>10.203590393066399</v>
      </c>
      <c r="D458">
        <v>10.1849002838135</v>
      </c>
      <c r="E458">
        <v>10.126629829406699</v>
      </c>
      <c r="F458">
        <v>10.3022603988647</v>
      </c>
      <c r="G458">
        <v>113</v>
      </c>
      <c r="H458">
        <v>79</v>
      </c>
      <c r="I458">
        <v>192</v>
      </c>
      <c r="J458">
        <v>10.1335296630859</v>
      </c>
      <c r="K458">
        <v>10.1721801757812</v>
      </c>
      <c r="L458">
        <v>10.1529598236084</v>
      </c>
      <c r="M458">
        <v>10.154359817504901</v>
      </c>
      <c r="N458">
        <v>16.275829315185501</v>
      </c>
      <c r="O458">
        <v>41.007774353027301</v>
      </c>
      <c r="P458">
        <v>1790.31298828125</v>
      </c>
      <c r="Q458">
        <v>0.53889650106430098</v>
      </c>
      <c r="R458">
        <v>0.75432312488555897</v>
      </c>
      <c r="S458">
        <v>2.29467991739511E-2</v>
      </c>
      <c r="T458">
        <v>6.1207201331853901E-2</v>
      </c>
      <c r="U458">
        <v>0.14682179689407299</v>
      </c>
      <c r="V458">
        <v>0.105734303593636</v>
      </c>
      <c r="W458">
        <v>3.81778788566589</v>
      </c>
      <c r="X458">
        <v>3.9405069351196298</v>
      </c>
      <c r="Y458">
        <v>0.30783158540725702</v>
      </c>
      <c r="Z458">
        <v>-0.78916388750076305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0.30783158540725702</v>
      </c>
      <c r="AH458" t="s">
        <v>127</v>
      </c>
      <c r="AI458">
        <v>-0.14758010208606701</v>
      </c>
      <c r="AJ458" s="6">
        <v>10.1335296630859</v>
      </c>
      <c r="AK458">
        <v>0.16025139391422299</v>
      </c>
      <c r="AL458">
        <v>0.16025139391422299</v>
      </c>
      <c r="AM458">
        <v>0.53889650106430098</v>
      </c>
      <c r="AN458" s="6">
        <v>10.1335296630859</v>
      </c>
      <c r="AU458" s="9">
        <f t="shared" si="93"/>
        <v>1.5374884445093173E-4</v>
      </c>
      <c r="AV458" s="9">
        <f t="shared" si="94"/>
        <v>-3.8650512695300066E-2</v>
      </c>
      <c r="AW458" s="9">
        <f t="shared" si="95"/>
        <v>-9.6872163356023577E-5</v>
      </c>
      <c r="AX458" s="9">
        <f t="shared" si="91"/>
        <v>10.1721801757812</v>
      </c>
      <c r="AY458" s="9">
        <f t="shared" si="96"/>
        <v>10.1335296630859</v>
      </c>
      <c r="AZ458" s="9">
        <f t="shared" si="97"/>
        <v>2.506210078069553E-4</v>
      </c>
      <c r="BB458" s="9">
        <f t="shared" si="98"/>
        <v>-5.9424716643384515E-6</v>
      </c>
      <c r="BC458" s="9">
        <f t="shared" si="92"/>
        <v>-9.8540109967518098E-4</v>
      </c>
      <c r="BD458" s="9">
        <f t="shared" si="99"/>
        <v>-9.686630443951623E-6</v>
      </c>
      <c r="BE458" s="9">
        <f t="shared" si="100"/>
        <v>-9.8165694089556786E-4</v>
      </c>
    </row>
    <row r="459" spans="1:57" x14ac:dyDescent="0.35">
      <c r="A459">
        <v>935</v>
      </c>
      <c r="B459" t="s">
        <v>495</v>
      </c>
      <c r="C459">
        <v>10.043250083923301</v>
      </c>
      <c r="D459">
        <v>10.043250083923301</v>
      </c>
      <c r="E459">
        <v>10.043250083923301</v>
      </c>
      <c r="F459">
        <v>10.0858097076416</v>
      </c>
      <c r="G459">
        <v>8</v>
      </c>
      <c r="H459">
        <v>72</v>
      </c>
      <c r="I459">
        <v>80</v>
      </c>
      <c r="J459">
        <v>10.1251001358032</v>
      </c>
      <c r="K459">
        <v>10.066240310668899</v>
      </c>
      <c r="L459">
        <v>10.1221704483032</v>
      </c>
      <c r="M459">
        <v>10.119850158691399</v>
      </c>
      <c r="N459">
        <v>16.5937900543213</v>
      </c>
      <c r="O459">
        <v>41.456298828125</v>
      </c>
      <c r="P459">
        <v>1837.24499511719</v>
      </c>
      <c r="Q459">
        <v>8.9201502501964597E-2</v>
      </c>
      <c r="R459">
        <v>0.558538377285004</v>
      </c>
      <c r="S459">
        <v>0</v>
      </c>
      <c r="T459">
        <v>0.24153019487857799</v>
      </c>
      <c r="U459">
        <v>0.21605630218982699</v>
      </c>
      <c r="V459">
        <v>0.134831503033638</v>
      </c>
      <c r="W459">
        <v>3.7191329002380402</v>
      </c>
      <c r="X459">
        <v>3.9324409961700399</v>
      </c>
      <c r="Y459">
        <v>0.30883750319480902</v>
      </c>
      <c r="Z459">
        <v>-0.68417692184448198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0.30883750319480902</v>
      </c>
      <c r="AH459" t="s">
        <v>127</v>
      </c>
      <c r="AI459">
        <v>-0.14758010208606701</v>
      </c>
      <c r="AJ459" s="6">
        <v>10.1251001358032</v>
      </c>
      <c r="AL459">
        <v>0.16125740110874201</v>
      </c>
      <c r="AM459">
        <v>8.9201502501964597E-2</v>
      </c>
      <c r="AN459" s="6">
        <v>10.1251001358032</v>
      </c>
      <c r="AU459" s="9">
        <f t="shared" si="93"/>
        <v>1.4012552911983652E-4</v>
      </c>
      <c r="AV459" s="9">
        <f t="shared" si="94"/>
        <v>5.8859825134300436E-2</v>
      </c>
      <c r="AW459" s="9">
        <f t="shared" si="95"/>
        <v>1.2238244892111402E-4</v>
      </c>
      <c r="AX459" s="9">
        <f t="shared" si="91"/>
        <v>10.066240310668899</v>
      </c>
      <c r="AY459" s="9">
        <f t="shared" si="96"/>
        <v>10.1251001358032</v>
      </c>
      <c r="AZ459" s="9">
        <f t="shared" si="97"/>
        <v>1.77430801987225E-5</v>
      </c>
      <c r="BB459" s="9">
        <f t="shared" si="98"/>
        <v>8.2477641408449018E-6</v>
      </c>
      <c r="BC459" s="9">
        <f t="shared" si="92"/>
        <v>1.2319311406480955E-3</v>
      </c>
      <c r="BD459" s="9">
        <f t="shared" si="99"/>
        <v>1.044354597840675E-6</v>
      </c>
      <c r="BE459" s="9">
        <f t="shared" si="100"/>
        <v>1.2391345501910997E-3</v>
      </c>
    </row>
    <row r="460" spans="1:57" x14ac:dyDescent="0.35">
      <c r="A460">
        <v>783</v>
      </c>
      <c r="B460" t="s">
        <v>442</v>
      </c>
      <c r="C460">
        <v>9.9034872055053693</v>
      </c>
      <c r="D460">
        <v>10.404259681701699</v>
      </c>
      <c r="E460">
        <v>10.404259681701699</v>
      </c>
      <c r="F460">
        <v>9.9034872055053693</v>
      </c>
      <c r="G460">
        <v>4</v>
      </c>
      <c r="H460">
        <v>11</v>
      </c>
      <c r="I460">
        <v>15</v>
      </c>
      <c r="J460">
        <v>10.1226997375488</v>
      </c>
      <c r="K460">
        <v>10.1559000015259</v>
      </c>
      <c r="L460">
        <v>10.0702104568481</v>
      </c>
      <c r="M460">
        <v>10.130740165710399</v>
      </c>
      <c r="N460">
        <v>16.277910232543899</v>
      </c>
      <c r="O460">
        <v>44.620754241943402</v>
      </c>
      <c r="P460">
        <v>2073.60400390625</v>
      </c>
      <c r="Q460">
        <v>0.24211169779300701</v>
      </c>
      <c r="R460">
        <v>0.86893212795257602</v>
      </c>
      <c r="S460">
        <v>0</v>
      </c>
      <c r="T460">
        <v>0.109830096364021</v>
      </c>
      <c r="U460">
        <v>0.186893194913864</v>
      </c>
      <c r="V460">
        <v>2.1237900480628E-2</v>
      </c>
      <c r="W460">
        <v>3.7774488925933798</v>
      </c>
      <c r="X460">
        <v>3.925626039505</v>
      </c>
      <c r="Y460">
        <v>0.186656594276428</v>
      </c>
      <c r="Z460">
        <v>-0.76041597127914395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0.186656594276428</v>
      </c>
      <c r="AH460" t="s">
        <v>127</v>
      </c>
      <c r="AI460">
        <v>-0.14758010208606701</v>
      </c>
      <c r="AJ460" s="6">
        <v>10.1226997375488</v>
      </c>
      <c r="AL460">
        <v>3.9076499640941599E-2</v>
      </c>
      <c r="AM460">
        <v>0.24211169779300701</v>
      </c>
      <c r="AN460" s="6">
        <v>10.1226997375488</v>
      </c>
      <c r="AU460" s="9">
        <f t="shared" si="93"/>
        <v>2.1408066948863912E-5</v>
      </c>
      <c r="AV460" s="9">
        <f t="shared" si="94"/>
        <v>-3.3200263977100519E-2</v>
      </c>
      <c r="AW460" s="9">
        <f t="shared" si="95"/>
        <v>1.2536526849502662E-5</v>
      </c>
      <c r="AX460" s="9">
        <f t="shared" si="91"/>
        <v>10.1559000015259</v>
      </c>
      <c r="AY460" s="9">
        <f t="shared" si="96"/>
        <v>10.1226997375488</v>
      </c>
      <c r="AZ460" s="9">
        <f t="shared" si="97"/>
        <v>8.8715400993612498E-6</v>
      </c>
      <c r="BB460" s="9">
        <f t="shared" si="98"/>
        <v>-7.1075347394172279E-7</v>
      </c>
      <c r="BC460" s="9">
        <f t="shared" si="92"/>
        <v>1.2731971304999357E-4</v>
      </c>
      <c r="BD460" s="9">
        <f t="shared" si="99"/>
        <v>-2.9453747318222604E-7</v>
      </c>
      <c r="BE460" s="9">
        <f t="shared" si="100"/>
        <v>1.2690349704923409E-4</v>
      </c>
    </row>
    <row r="461" spans="1:57" x14ac:dyDescent="0.35">
      <c r="A461">
        <v>660</v>
      </c>
      <c r="B461" t="s">
        <v>506</v>
      </c>
      <c r="C461">
        <v>10.3089504241943</v>
      </c>
      <c r="D461">
        <v>10.4631004333496</v>
      </c>
      <c r="E461">
        <v>10.0212697982788</v>
      </c>
      <c r="F461">
        <v>10.596630096435501</v>
      </c>
      <c r="G461">
        <v>3</v>
      </c>
      <c r="H461">
        <v>22</v>
      </c>
      <c r="I461">
        <v>25</v>
      </c>
      <c r="J461">
        <v>10.1158895492554</v>
      </c>
      <c r="K461">
        <v>10.680500030517599</v>
      </c>
      <c r="L461">
        <v>10.191109657287599</v>
      </c>
      <c r="M461">
        <v>10.206270217895501</v>
      </c>
      <c r="N461">
        <v>16.383810043335</v>
      </c>
      <c r="O461">
        <v>40.062229156494098</v>
      </c>
      <c r="P461">
        <v>1722.1650390625</v>
      </c>
      <c r="Q461">
        <v>0.16007189452648199</v>
      </c>
      <c r="R461">
        <v>0.84820151329040505</v>
      </c>
      <c r="S461">
        <v>3.1295001506805399E-2</v>
      </c>
      <c r="T461">
        <v>0.120503596961498</v>
      </c>
      <c r="U461">
        <v>0.42194241285324102</v>
      </c>
      <c r="V461">
        <v>0</v>
      </c>
      <c r="W461">
        <v>3.7362110614776598</v>
      </c>
      <c r="X461">
        <v>3.8825049400329599</v>
      </c>
      <c r="Y461">
        <v>0.583229780197144</v>
      </c>
      <c r="Z461">
        <v>-0.58066469430923495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0.583229780197144</v>
      </c>
      <c r="AH461" t="s">
        <v>127</v>
      </c>
      <c r="AI461">
        <v>-0.14758010208606701</v>
      </c>
      <c r="AJ461" s="6">
        <v>10.1158895492554</v>
      </c>
      <c r="AL461">
        <v>0.43564960360527</v>
      </c>
      <c r="AM461">
        <v>0.16007189452648199</v>
      </c>
      <c r="AN461" s="6">
        <v>10.1158895492554</v>
      </c>
      <c r="AU461" s="9">
        <f t="shared" si="93"/>
        <v>4.2816133897727824E-5</v>
      </c>
      <c r="AV461" s="9">
        <f t="shared" si="94"/>
        <v>-0.56461048126219993</v>
      </c>
      <c r="AW461" s="9">
        <f t="shared" si="95"/>
        <v>3.6162478823206884E-5</v>
      </c>
      <c r="AX461" s="9">
        <f t="shared" si="91"/>
        <v>10.680500030517599</v>
      </c>
      <c r="AY461" s="9">
        <f t="shared" si="96"/>
        <v>10.1158895492554</v>
      </c>
      <c r="AZ461" s="9">
        <f t="shared" si="97"/>
        <v>6.6536550745209369E-6</v>
      </c>
      <c r="BB461" s="9">
        <f t="shared" si="98"/>
        <v>-2.4174437965782899E-5</v>
      </c>
      <c r="BC461" s="9">
        <f t="shared" si="92"/>
        <v>3.8623335617485316E-4</v>
      </c>
      <c r="BD461" s="9">
        <f t="shared" si="99"/>
        <v>-3.7567233937779447E-6</v>
      </c>
      <c r="BE461" s="9">
        <f t="shared" si="100"/>
        <v>3.6581564160284824E-4</v>
      </c>
    </row>
    <row r="462" spans="1:57" x14ac:dyDescent="0.35">
      <c r="A462">
        <v>402</v>
      </c>
      <c r="B462" t="s">
        <v>489</v>
      </c>
      <c r="C462">
        <v>10.01233959198</v>
      </c>
      <c r="D462">
        <v>10.025710105896</v>
      </c>
      <c r="E462">
        <v>10.0858097076416</v>
      </c>
      <c r="F462">
        <v>9.9034872055053693</v>
      </c>
      <c r="G462">
        <v>383</v>
      </c>
      <c r="H462">
        <v>719</v>
      </c>
      <c r="I462">
        <v>1102</v>
      </c>
      <c r="J462">
        <v>10.1019296646118</v>
      </c>
      <c r="K462">
        <v>9.9600067138671893</v>
      </c>
      <c r="L462">
        <v>10.046440124511699</v>
      </c>
      <c r="M462">
        <v>10.056079864501999</v>
      </c>
      <c r="N462">
        <v>16.273420333862301</v>
      </c>
      <c r="O462">
        <v>39.608020782470703</v>
      </c>
      <c r="P462">
        <v>1672.45104980469</v>
      </c>
      <c r="Q462">
        <v>0.32308191061019897</v>
      </c>
      <c r="R462">
        <v>0.62271618843078602</v>
      </c>
      <c r="S462">
        <v>2.5328800082206698E-2</v>
      </c>
      <c r="T462">
        <v>8.6152702569961506E-2</v>
      </c>
      <c r="U462">
        <v>0.28752669692039501</v>
      </c>
      <c r="V462">
        <v>0.143101200461388</v>
      </c>
      <c r="W462">
        <v>3.7434558868408199</v>
      </c>
      <c r="X462">
        <v>3.92965507507324</v>
      </c>
      <c r="Y462">
        <v>-2.6251299306750301E-2</v>
      </c>
      <c r="Z462">
        <v>-0.65795397758483898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-2.6251299306750301E-2</v>
      </c>
      <c r="AH462" t="s">
        <v>127</v>
      </c>
      <c r="AI462">
        <v>-0.14758010208606701</v>
      </c>
      <c r="AJ462" s="6">
        <v>10.1019296646118</v>
      </c>
      <c r="AK462">
        <v>-0.17383149266243</v>
      </c>
      <c r="AL462">
        <v>-0.17383149266243</v>
      </c>
      <c r="AM462">
        <v>0.32308191061019897</v>
      </c>
      <c r="AN462" s="6">
        <v>10.1019296646118</v>
      </c>
      <c r="AU462" s="9">
        <f t="shared" si="93"/>
        <v>1.399309103293923E-3</v>
      </c>
      <c r="AV462" s="9">
        <f t="shared" si="94"/>
        <v>0.14192295074461114</v>
      </c>
      <c r="AW462" s="9">
        <f t="shared" si="95"/>
        <v>5.4985913878008333E-4</v>
      </c>
      <c r="AX462" s="9">
        <f t="shared" si="91"/>
        <v>9.9600067138671893</v>
      </c>
      <c r="AY462" s="9">
        <f t="shared" si="96"/>
        <v>10.1019296646118</v>
      </c>
      <c r="AZ462" s="9">
        <f t="shared" si="97"/>
        <v>8.4944996451383962E-4</v>
      </c>
      <c r="BB462" s="9">
        <f t="shared" si="98"/>
        <v>1.985940769432694E-4</v>
      </c>
      <c r="BC462" s="9">
        <f t="shared" si="92"/>
        <v>5.4766007139308605E-3</v>
      </c>
      <c r="BD462" s="9">
        <f t="shared" si="99"/>
        <v>1.2055644547370934E-4</v>
      </c>
      <c r="BE462" s="9">
        <f t="shared" si="100"/>
        <v>5.5546383454004207E-3</v>
      </c>
    </row>
    <row r="463" spans="1:57" x14ac:dyDescent="0.35">
      <c r="A463">
        <v>413</v>
      </c>
      <c r="B463" t="s">
        <v>154</v>
      </c>
      <c r="C463">
        <v>10.043250083923301</v>
      </c>
      <c r="D463">
        <v>10.043250083923301</v>
      </c>
      <c r="E463">
        <v>10.0858097076416</v>
      </c>
      <c r="F463">
        <v>9.9034872055053693</v>
      </c>
      <c r="G463">
        <v>46</v>
      </c>
      <c r="H463">
        <v>70</v>
      </c>
      <c r="I463">
        <v>116</v>
      </c>
      <c r="J463">
        <v>10.091819763183601</v>
      </c>
      <c r="K463">
        <v>9.9358625411987305</v>
      </c>
      <c r="L463">
        <v>10.0250597000122</v>
      </c>
      <c r="M463">
        <v>10.034919738769499</v>
      </c>
      <c r="N463">
        <v>16.2696208953857</v>
      </c>
      <c r="O463">
        <v>41.424736022949197</v>
      </c>
      <c r="P463">
        <v>1844.64599609375</v>
      </c>
      <c r="Q463">
        <v>0.36485680937767001</v>
      </c>
      <c r="R463">
        <v>0.61733227968215898</v>
      </c>
      <c r="S463">
        <v>2.23964992910624E-2</v>
      </c>
      <c r="T463">
        <v>5.48947006464005E-2</v>
      </c>
      <c r="U463">
        <v>0.30424669384956399</v>
      </c>
      <c r="V463">
        <v>0.197115704417229</v>
      </c>
      <c r="W463">
        <v>3.7129089832305899</v>
      </c>
      <c r="X463">
        <v>3.9318680763244598</v>
      </c>
      <c r="Y463">
        <v>2.1247899159789099E-2</v>
      </c>
      <c r="Z463">
        <v>-0.67778939008712802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2.1247899159789099E-2</v>
      </c>
      <c r="AH463" t="s">
        <v>127</v>
      </c>
      <c r="AI463">
        <v>-0.14758010208606701</v>
      </c>
      <c r="AJ463" s="6">
        <v>10.091819763183601</v>
      </c>
      <c r="AK463">
        <v>-0.12633219361305201</v>
      </c>
      <c r="AL463">
        <v>-0.12633219361305201</v>
      </c>
      <c r="AM463">
        <v>0.36485680937767001</v>
      </c>
      <c r="AN463" s="6">
        <v>10.091819763183601</v>
      </c>
      <c r="AU463" s="9">
        <f t="shared" si="93"/>
        <v>1.3623315331095219E-4</v>
      </c>
      <c r="AV463" s="9">
        <f t="shared" si="94"/>
        <v>0.15595722198487039</v>
      </c>
      <c r="AW463" s="9">
        <f t="shared" si="95"/>
        <v>3.4210442168297825E-5</v>
      </c>
      <c r="AX463" s="9">
        <f t="shared" si="91"/>
        <v>9.9358625411987305</v>
      </c>
      <c r="AY463" s="9">
        <f t="shared" si="96"/>
        <v>10.091819763183601</v>
      </c>
      <c r="AZ463" s="9">
        <f t="shared" si="97"/>
        <v>1.0202271114265436E-4</v>
      </c>
      <c r="BB463" s="9">
        <f t="shared" si="98"/>
        <v>2.124654413261505E-5</v>
      </c>
      <c r="BC463" s="9">
        <f t="shared" si="92"/>
        <v>3.3991025085783582E-4</v>
      </c>
      <c r="BD463" s="9">
        <f t="shared" si="99"/>
        <v>1.5911178609173256E-5</v>
      </c>
      <c r="BE463" s="9">
        <f t="shared" si="100"/>
        <v>3.4524561638127761E-4</v>
      </c>
    </row>
    <row r="464" spans="1:57" x14ac:dyDescent="0.35">
      <c r="A464">
        <v>423</v>
      </c>
      <c r="B464" t="s">
        <v>504</v>
      </c>
      <c r="C464">
        <v>9.9522781372070295</v>
      </c>
      <c r="D464">
        <v>9.9522781372070295</v>
      </c>
      <c r="E464">
        <v>10.126629829406699</v>
      </c>
      <c r="F464">
        <v>9.9034872055053693</v>
      </c>
      <c r="G464">
        <v>511</v>
      </c>
      <c r="H464">
        <v>154</v>
      </c>
      <c r="I464">
        <v>665</v>
      </c>
      <c r="J464">
        <v>10.0817098617554</v>
      </c>
      <c r="K464">
        <v>9.9264783859252894</v>
      </c>
      <c r="L464">
        <v>9.9403619766235405</v>
      </c>
      <c r="M464">
        <v>9.9600286483764595</v>
      </c>
      <c r="N464">
        <v>16.374870300293001</v>
      </c>
      <c r="O464">
        <v>44.152317047119098</v>
      </c>
      <c r="P464">
        <v>2041.51696777344</v>
      </c>
      <c r="Q464">
        <v>0.78386652469634999</v>
      </c>
      <c r="R464">
        <v>0.56855481863021895</v>
      </c>
      <c r="S464">
        <v>3.0918700620532001E-2</v>
      </c>
      <c r="T464">
        <v>8.7337099015712696E-2</v>
      </c>
      <c r="U464">
        <v>0.42320328950882002</v>
      </c>
      <c r="V464">
        <v>0.16072750091552701</v>
      </c>
      <c r="W464">
        <v>3.7194550037384002</v>
      </c>
      <c r="X464">
        <v>3.93452095985413</v>
      </c>
      <c r="Y464">
        <v>-1.0736100375652299E-2</v>
      </c>
      <c r="Z464">
        <v>-0.73511230945587203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-1.0736100375652299E-2</v>
      </c>
      <c r="AH464" t="s">
        <v>127</v>
      </c>
      <c r="AI464">
        <v>-0.14758010208606701</v>
      </c>
      <c r="AJ464" s="6">
        <v>10.0817098617554</v>
      </c>
      <c r="AK464">
        <v>-0.158316195011139</v>
      </c>
      <c r="AL464">
        <v>-0.158316195011139</v>
      </c>
      <c r="AM464">
        <v>0.78386652469634999</v>
      </c>
      <c r="AN464" s="6">
        <v>10.0817098617554</v>
      </c>
      <c r="AU464" s="9">
        <f t="shared" si="93"/>
        <v>2.9971293728409479E-4</v>
      </c>
      <c r="AV464" s="9">
        <f t="shared" si="94"/>
        <v>0.1552314758301101</v>
      </c>
      <c r="AW464" s="9">
        <f t="shared" si="95"/>
        <v>-8.3362631040930478E-4</v>
      </c>
      <c r="AX464" s="9">
        <f t="shared" si="91"/>
        <v>9.9264783859252894</v>
      </c>
      <c r="AY464" s="9">
        <f t="shared" si="96"/>
        <v>10.0817098617554</v>
      </c>
      <c r="AZ464" s="9">
        <f t="shared" si="97"/>
        <v>1.1333392476933996E-3</v>
      </c>
      <c r="BB464" s="9">
        <f t="shared" si="98"/>
        <v>4.6524881579987264E-5</v>
      </c>
      <c r="BC464" s="9">
        <f t="shared" si="92"/>
        <v>-8.2749735522166107E-3</v>
      </c>
      <c r="BD464" s="9">
        <f t="shared" si="99"/>
        <v>1.7592992403563313E-4</v>
      </c>
      <c r="BE464" s="9">
        <f t="shared" si="100"/>
        <v>-8.4043785946722564E-3</v>
      </c>
    </row>
    <row r="465" spans="1:57" x14ac:dyDescent="0.35">
      <c r="A465">
        <v>915</v>
      </c>
      <c r="B465" t="s">
        <v>155</v>
      </c>
      <c r="C465">
        <v>9.9987974166870099</v>
      </c>
      <c r="D465">
        <v>9.9987974166870099</v>
      </c>
      <c r="E465">
        <v>9.9617567062377894</v>
      </c>
      <c r="F465">
        <v>10.3089504241943</v>
      </c>
      <c r="G465">
        <v>2</v>
      </c>
      <c r="H465">
        <v>22</v>
      </c>
      <c r="I465">
        <v>24</v>
      </c>
      <c r="J465">
        <v>10.078559875488301</v>
      </c>
      <c r="K465">
        <v>10.306449890136699</v>
      </c>
      <c r="L465">
        <v>10.055029869079601</v>
      </c>
      <c r="M465">
        <v>10.092470169067401</v>
      </c>
      <c r="N465">
        <v>16.737939834594702</v>
      </c>
      <c r="O465">
        <v>48.819431304931598</v>
      </c>
      <c r="P465">
        <v>2459.2900390625</v>
      </c>
      <c r="Q465">
        <v>6.1041899025440202E-2</v>
      </c>
      <c r="R465">
        <v>0.70565682649612405</v>
      </c>
      <c r="S465">
        <v>0</v>
      </c>
      <c r="T465">
        <v>0.170981094241142</v>
      </c>
      <c r="U465">
        <v>0.16299140453338601</v>
      </c>
      <c r="V465">
        <v>6.5516099333763095E-2</v>
      </c>
      <c r="W465">
        <v>3.76045489311218</v>
      </c>
      <c r="X465">
        <v>3.9253990650177002</v>
      </c>
      <c r="Y465">
        <v>0.42231678962707497</v>
      </c>
      <c r="Z465">
        <v>-0.852550089359283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0.42231678962707497</v>
      </c>
      <c r="AH465" t="s">
        <v>127</v>
      </c>
      <c r="AI465">
        <v>-0.14758010208606701</v>
      </c>
      <c r="AJ465" s="6">
        <v>10.078559875488301</v>
      </c>
      <c r="AL465">
        <v>0.27473670244216902</v>
      </c>
      <c r="AM465">
        <v>6.1041899025440202E-2</v>
      </c>
      <c r="AN465" s="6">
        <v>10.078559875488301</v>
      </c>
      <c r="AU465" s="9">
        <f t="shared" si="93"/>
        <v>4.2816133897727824E-5</v>
      </c>
      <c r="AV465" s="9">
        <f t="shared" si="94"/>
        <v>-0.22789001464839842</v>
      </c>
      <c r="AW465" s="9">
        <f t="shared" si="95"/>
        <v>3.83803638480472E-5</v>
      </c>
      <c r="AX465" s="9">
        <f t="shared" si="91"/>
        <v>10.306449890136699</v>
      </c>
      <c r="AY465" s="9">
        <f t="shared" si="96"/>
        <v>10.078559875488301</v>
      </c>
      <c r="AZ465" s="9">
        <f t="shared" si="97"/>
        <v>4.4357700496806249E-6</v>
      </c>
      <c r="BB465" s="9">
        <f t="shared" si="98"/>
        <v>-9.7573693811409816E-6</v>
      </c>
      <c r="BC465" s="9">
        <f t="shared" si="92"/>
        <v>3.955652967651126E-4</v>
      </c>
      <c r="BD465" s="9">
        <f t="shared" si="99"/>
        <v>-1.0108677015986445E-6</v>
      </c>
      <c r="BE465" s="9">
        <f t="shared" si="100"/>
        <v>3.8681879508557028E-4</v>
      </c>
    </row>
    <row r="466" spans="1:57" x14ac:dyDescent="0.35">
      <c r="A466">
        <v>403</v>
      </c>
      <c r="B466" t="s">
        <v>503</v>
      </c>
      <c r="C466">
        <v>9.9034872055053693</v>
      </c>
      <c r="D466">
        <v>9.9330463409423793</v>
      </c>
      <c r="E466">
        <v>9.9987974166870099</v>
      </c>
      <c r="F466">
        <v>9.9034872055053693</v>
      </c>
      <c r="G466">
        <v>167</v>
      </c>
      <c r="H466">
        <v>175</v>
      </c>
      <c r="I466">
        <v>342</v>
      </c>
      <c r="J466">
        <v>10.037540435791</v>
      </c>
      <c r="K466">
        <v>9.9608926773071307</v>
      </c>
      <c r="L466">
        <v>9.9739713668823207</v>
      </c>
      <c r="M466">
        <v>9.9997911453247106</v>
      </c>
      <c r="N466">
        <v>16.281190872192401</v>
      </c>
      <c r="O466">
        <v>39.573760986328097</v>
      </c>
      <c r="P466">
        <v>1688.75903320312</v>
      </c>
      <c r="Q466">
        <v>0.49252849817276001</v>
      </c>
      <c r="R466">
        <v>0.70212972164154097</v>
      </c>
      <c r="S466">
        <v>3.2733298838138601E-2</v>
      </c>
      <c r="T466">
        <v>3.4215800464153297E-2</v>
      </c>
      <c r="U466">
        <v>0.184280499815941</v>
      </c>
      <c r="V466">
        <v>0.17503240704536399</v>
      </c>
      <c r="W466">
        <v>3.7258570194244398</v>
      </c>
      <c r="X466">
        <v>3.9274649620056201</v>
      </c>
      <c r="Y466">
        <v>9.3547999858856201E-2</v>
      </c>
      <c r="Z466">
        <v>-0.73089569807052601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9.3547999858856201E-2</v>
      </c>
      <c r="AH466" t="s">
        <v>127</v>
      </c>
      <c r="AI466">
        <v>-0.14758010208606701</v>
      </c>
      <c r="AJ466" s="6">
        <v>10.037540435791</v>
      </c>
      <c r="AK466">
        <v>-5.40321990847588E-2</v>
      </c>
      <c r="AL466">
        <v>-5.40321990847588E-2</v>
      </c>
      <c r="AM466">
        <v>0.49252849817276001</v>
      </c>
      <c r="AN466" s="6">
        <v>10.037540435791</v>
      </c>
      <c r="AU466" s="9">
        <f t="shared" si="93"/>
        <v>3.4058288327738041E-4</v>
      </c>
      <c r="AV466" s="9">
        <f t="shared" si="94"/>
        <v>7.6647758483868955E-2</v>
      </c>
      <c r="AW466" s="9">
        <f t="shared" si="95"/>
        <v>-2.9803915870951737E-5</v>
      </c>
      <c r="AX466" s="9">
        <f t="shared" si="91"/>
        <v>9.9608926773071307</v>
      </c>
      <c r="AY466" s="9">
        <f t="shared" si="96"/>
        <v>10.037540435791</v>
      </c>
      <c r="AZ466" s="9">
        <f t="shared" si="97"/>
        <v>3.7038679914833215E-4</v>
      </c>
      <c r="BB466" s="9">
        <f t="shared" si="98"/>
        <v>2.6104914581184386E-5</v>
      </c>
      <c r="BC466" s="9">
        <f t="shared" si="92"/>
        <v>-2.9687360735404094E-4</v>
      </c>
      <c r="BD466" s="9">
        <f t="shared" si="99"/>
        <v>2.838931792673464E-5</v>
      </c>
      <c r="BE466" s="9">
        <f t="shared" si="100"/>
        <v>-2.9915801069959117E-4</v>
      </c>
    </row>
    <row r="467" spans="1:57" x14ac:dyDescent="0.35">
      <c r="A467">
        <v>405</v>
      </c>
      <c r="B467" t="s">
        <v>502</v>
      </c>
      <c r="C467">
        <v>9.9034872055053693</v>
      </c>
      <c r="D467">
        <v>9.9034872055053693</v>
      </c>
      <c r="E467">
        <v>9.9034872055053693</v>
      </c>
      <c r="F467">
        <v>9.9183759689331108</v>
      </c>
      <c r="G467">
        <v>75</v>
      </c>
      <c r="H467">
        <v>53</v>
      </c>
      <c r="I467">
        <v>128</v>
      </c>
      <c r="J467">
        <v>9.95843601226807</v>
      </c>
      <c r="K467">
        <v>9.9101905822753906</v>
      </c>
      <c r="L467">
        <v>9.9346036911010707</v>
      </c>
      <c r="M467">
        <v>9.9323291778564506</v>
      </c>
      <c r="N467">
        <v>16.167209625244102</v>
      </c>
      <c r="O467">
        <v>38.984001159667997</v>
      </c>
      <c r="P467">
        <v>1633.88195800781</v>
      </c>
      <c r="Q467">
        <v>0.54112201929092396</v>
      </c>
      <c r="R467">
        <v>0.73093682527542103</v>
      </c>
      <c r="S467">
        <v>1.64080001413822E-2</v>
      </c>
      <c r="T467">
        <v>6.4542502164840698E-2</v>
      </c>
      <c r="U467">
        <v>0.13759529590606701</v>
      </c>
      <c r="V467">
        <v>0.16319440305232999</v>
      </c>
      <c r="W467">
        <v>3.72484302520752</v>
      </c>
      <c r="X467">
        <v>3.9295170307159402</v>
      </c>
      <c r="Y467">
        <v>9.0167902410030407E-2</v>
      </c>
      <c r="Z467">
        <v>-0.78638052940368697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9.0167902410030407E-2</v>
      </c>
      <c r="AH467" t="s">
        <v>127</v>
      </c>
      <c r="AI467">
        <v>-0.14758010208606701</v>
      </c>
      <c r="AJ467" s="6">
        <v>9.95843601226807</v>
      </c>
      <c r="AK467">
        <v>-5.74123002588749E-2</v>
      </c>
      <c r="AL467">
        <v>-5.74123002588749E-2</v>
      </c>
      <c r="AM467">
        <v>0.54112201929092396</v>
      </c>
      <c r="AN467" s="6">
        <v>9.95843601226807</v>
      </c>
      <c r="AU467" s="9">
        <f t="shared" si="93"/>
        <v>1.0314795893543522E-4</v>
      </c>
      <c r="AV467" s="9">
        <f t="shared" si="94"/>
        <v>4.8245429992679334E-2</v>
      </c>
      <c r="AW467" s="9">
        <f t="shared" si="95"/>
        <v>-6.319341792758821E-5</v>
      </c>
      <c r="AX467" s="9" t="s">
        <v>2764</v>
      </c>
      <c r="AY467" s="9">
        <f t="shared" si="96"/>
        <v>9.95843601226807</v>
      </c>
      <c r="AZ467" s="9">
        <f t="shared" si="97"/>
        <v>1.6634137686302343E-4</v>
      </c>
      <c r="BB467" s="9">
        <f t="shared" si="98"/>
        <v>4.9764176317073026E-6</v>
      </c>
      <c r="BC467" s="9">
        <v>0</v>
      </c>
      <c r="BD467" s="9">
        <f t="shared" si="99"/>
        <v>8.0252112523308871E-6</v>
      </c>
      <c r="BE467" s="9">
        <f t="shared" si="100"/>
        <v>-6.2930760882840106E-4</v>
      </c>
    </row>
    <row r="468" spans="1:57" x14ac:dyDescent="0.35">
      <c r="A468">
        <v>452</v>
      </c>
      <c r="B468" t="s">
        <v>491</v>
      </c>
      <c r="C468">
        <v>10.0388898849487</v>
      </c>
      <c r="D468">
        <v>10.0388898849487</v>
      </c>
      <c r="E468">
        <v>9.9034872055053693</v>
      </c>
      <c r="F468">
        <v>10.0858097076416</v>
      </c>
      <c r="G468">
        <v>224</v>
      </c>
      <c r="H468">
        <v>36</v>
      </c>
      <c r="I468">
        <v>260</v>
      </c>
      <c r="J468">
        <v>9.9076328277587908</v>
      </c>
      <c r="K468">
        <v>10.0300798416138</v>
      </c>
      <c r="L468">
        <v>9.9498224258422905</v>
      </c>
      <c r="M468">
        <v>10.0115203857422</v>
      </c>
      <c r="N468">
        <v>16.2742404937744</v>
      </c>
      <c r="O468">
        <v>39.2837944030762</v>
      </c>
      <c r="P468">
        <v>1629.67700195312</v>
      </c>
      <c r="Q468">
        <v>0.84838372468948398</v>
      </c>
      <c r="R468">
        <v>0.38502511382103</v>
      </c>
      <c r="S468">
        <v>3.03355008363724E-2</v>
      </c>
      <c r="T468">
        <v>2.85906996577978E-2</v>
      </c>
      <c r="U468">
        <v>0.10208769887685799</v>
      </c>
      <c r="V468">
        <v>0.53483527898788497</v>
      </c>
      <c r="W468">
        <v>3.7722899913787802</v>
      </c>
      <c r="X468">
        <v>3.9328930377960201</v>
      </c>
      <c r="Y468">
        <v>0.32015079259872398</v>
      </c>
      <c r="Z468">
        <v>-0.94267672300338701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0.32015079259872398</v>
      </c>
      <c r="AH468" t="s">
        <v>127</v>
      </c>
      <c r="AI468">
        <v>-0.14758010208606701</v>
      </c>
      <c r="AJ468" s="6">
        <v>9.9076328277587908</v>
      </c>
      <c r="AK468">
        <v>0.172570705413818</v>
      </c>
      <c r="AL468">
        <v>0.172570705413818</v>
      </c>
      <c r="AM468">
        <v>0.84838372468948398</v>
      </c>
      <c r="AN468" s="6">
        <v>9.9076328277587908</v>
      </c>
      <c r="AU468" s="9">
        <f t="shared" si="93"/>
        <v>7.0062764559918259E-5</v>
      </c>
      <c r="AV468" s="9">
        <f t="shared" si="94"/>
        <v>-0.12244701385500889</v>
      </c>
      <c r="AW468" s="9">
        <f t="shared" si="95"/>
        <v>-4.2674348100431173E-4</v>
      </c>
      <c r="AX468" s="9">
        <f>K468</f>
        <v>10.0300798416138</v>
      </c>
      <c r="AY468" s="9">
        <f t="shared" si="96"/>
        <v>9.9076328277587908</v>
      </c>
      <c r="AZ468" s="9">
        <f t="shared" si="97"/>
        <v>4.9680624556423E-4</v>
      </c>
      <c r="BB468" s="9">
        <f t="shared" si="98"/>
        <v>-8.578976302788537E-6</v>
      </c>
      <c r="BC468" s="9">
        <f>SUM(AW468 * AX468)</f>
        <v>-4.2802711863614484E-3</v>
      </c>
      <c r="BD468" s="9">
        <f t="shared" si="99"/>
        <v>-6.0832441233858217E-5</v>
      </c>
      <c r="BE468" s="9">
        <f t="shared" si="100"/>
        <v>-4.2280177214303787E-3</v>
      </c>
    </row>
    <row r="469" spans="1:57" x14ac:dyDescent="0.35">
      <c r="A469">
        <v>831</v>
      </c>
      <c r="B469" t="s">
        <v>450</v>
      </c>
      <c r="C469">
        <v>9.6803436279296893</v>
      </c>
      <c r="D469">
        <v>9.6803436279296893</v>
      </c>
      <c r="E469">
        <v>9.9034872055053693</v>
      </c>
      <c r="F469">
        <v>9.6614160537719709</v>
      </c>
      <c r="G469">
        <v>9</v>
      </c>
      <c r="H469">
        <v>6</v>
      </c>
      <c r="I469">
        <v>15</v>
      </c>
      <c r="J469">
        <v>9.8948297500610405</v>
      </c>
      <c r="K469">
        <v>9.6847772598266602</v>
      </c>
      <c r="L469">
        <v>9.78320407867432</v>
      </c>
      <c r="M469">
        <v>9.78320407867432</v>
      </c>
      <c r="N469">
        <v>16.340969085693398</v>
      </c>
      <c r="O469">
        <v>46.025814056396499</v>
      </c>
      <c r="P469">
        <v>2168.67504882812</v>
      </c>
      <c r="Q469">
        <v>0.53141742944717396</v>
      </c>
      <c r="R469">
        <v>0.49780809879303001</v>
      </c>
      <c r="S469">
        <v>0</v>
      </c>
      <c r="T469">
        <v>0</v>
      </c>
      <c r="U469">
        <v>0.68436431884765603</v>
      </c>
      <c r="V469">
        <v>0.112518303096294</v>
      </c>
      <c r="W469">
        <v>3.7080600261688201</v>
      </c>
      <c r="X469">
        <v>3.9211781024932901</v>
      </c>
      <c r="Y469">
        <v>-0.12668940424919101</v>
      </c>
      <c r="Z469">
        <v>-0.90128600597381603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-0.12668940424919101</v>
      </c>
      <c r="AH469" t="s">
        <v>127</v>
      </c>
      <c r="AI469">
        <v>-0.14758010208606701</v>
      </c>
      <c r="AJ469" s="6">
        <v>9.8948297500610405</v>
      </c>
      <c r="AL469">
        <v>-0.27426949143409701</v>
      </c>
      <c r="AM469">
        <v>0.53141742944717396</v>
      </c>
      <c r="AN469" s="6">
        <v>9.8948297500610405</v>
      </c>
      <c r="AU469" s="9">
        <f t="shared" si="93"/>
        <v>1.1677127426653043E-5</v>
      </c>
      <c r="AV469" s="9">
        <f t="shared" si="94"/>
        <v>0.21005249023438033</v>
      </c>
      <c r="AW469" s="9">
        <f t="shared" si="95"/>
        <v>-8.283837796909769E-6</v>
      </c>
      <c r="AX469" s="9">
        <f>K469</f>
        <v>9.6847772598266602</v>
      </c>
      <c r="AY469" s="9">
        <f t="shared" si="96"/>
        <v>9.8948297500610405</v>
      </c>
      <c r="AZ469" s="9">
        <f t="shared" si="97"/>
        <v>1.9960965223562812E-5</v>
      </c>
      <c r="BB469" s="9">
        <f t="shared" si="98"/>
        <v>2.452809694752653E-6</v>
      </c>
      <c r="BC469" s="9">
        <f>SUM(AW469 * AX469)</f>
        <v>-8.0227123919604304E-5</v>
      </c>
      <c r="BD469" s="9">
        <f t="shared" si="99"/>
        <v>4.1928504526912326E-6</v>
      </c>
      <c r="BE469" s="9">
        <f t="shared" si="100"/>
        <v>-8.1967164677542893E-5</v>
      </c>
    </row>
    <row r="470" spans="1:57" x14ac:dyDescent="0.35">
      <c r="A470">
        <v>414</v>
      </c>
      <c r="B470" t="s">
        <v>508</v>
      </c>
      <c r="C470">
        <v>9.5819034576415998</v>
      </c>
      <c r="D470">
        <v>9.6158056259155291</v>
      </c>
      <c r="E470">
        <v>9.6023826599121094</v>
      </c>
      <c r="F470">
        <v>9.6290502548217791</v>
      </c>
      <c r="G470">
        <v>7</v>
      </c>
      <c r="H470">
        <v>35</v>
      </c>
      <c r="I470">
        <v>42</v>
      </c>
      <c r="J470">
        <v>9.6590528488159197</v>
      </c>
      <c r="K470">
        <v>9.6973180770874006</v>
      </c>
      <c r="L470">
        <v>9.6503648757934606</v>
      </c>
      <c r="M470">
        <v>9.6620903015136701</v>
      </c>
      <c r="N470">
        <v>16.222780227661101</v>
      </c>
      <c r="O470">
        <v>38.734474182128899</v>
      </c>
      <c r="P470">
        <v>1581.10900878906</v>
      </c>
      <c r="Q470">
        <v>7.9378902912139906E-2</v>
      </c>
      <c r="R470">
        <v>0.52023732662200906</v>
      </c>
      <c r="S470">
        <v>1.1339800432324401E-2</v>
      </c>
      <c r="T470">
        <v>0.139218404889107</v>
      </c>
      <c r="U470">
        <v>0.628750920295715</v>
      </c>
      <c r="V470">
        <v>1.51778999716043E-2</v>
      </c>
      <c r="W470">
        <v>3.7406249046325701</v>
      </c>
      <c r="X470">
        <v>3.9310760498046902</v>
      </c>
      <c r="Y470">
        <v>0.17630790174007399</v>
      </c>
      <c r="Z470">
        <v>-1.0766420364379901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0.17630790174007399</v>
      </c>
      <c r="AH470" t="s">
        <v>127</v>
      </c>
      <c r="AI470">
        <v>-0.14758010208606701</v>
      </c>
      <c r="AJ470" s="6">
        <v>9.6590528488159197</v>
      </c>
      <c r="AL470">
        <v>2.8727799654007E-2</v>
      </c>
      <c r="AM470">
        <v>7.9378902912139906E-2</v>
      </c>
      <c r="AN470" s="6">
        <v>9.6590528488159197</v>
      </c>
      <c r="AU470" s="9">
        <f t="shared" si="93"/>
        <v>6.8116576655476093E-5</v>
      </c>
      <c r="AV470" s="9">
        <f t="shared" si="94"/>
        <v>-3.8265228271480822E-2</v>
      </c>
      <c r="AW470" s="9">
        <f t="shared" si="95"/>
        <v>5.2591381481593905E-5</v>
      </c>
      <c r="AX470" s="9">
        <f>K470</f>
        <v>9.6973180770874006</v>
      </c>
      <c r="AY470" s="9">
        <f t="shared" si="96"/>
        <v>9.6590528488159197</v>
      </c>
      <c r="AZ470" s="9">
        <f t="shared" si="97"/>
        <v>1.5525195173882188E-5</v>
      </c>
      <c r="BB470" s="9">
        <f t="shared" si="98"/>
        <v>-2.6064963547936145E-6</v>
      </c>
      <c r="BC470" s="9">
        <f>SUM(AW470 * AX470)</f>
        <v>5.0999535434046014E-4</v>
      </c>
      <c r="BD470" s="9">
        <f t="shared" si="99"/>
        <v>-5.9407513728789429E-7</v>
      </c>
      <c r="BE470" s="9">
        <f t="shared" si="100"/>
        <v>5.0798293312295437E-4</v>
      </c>
    </row>
    <row r="471" spans="1:57" x14ac:dyDescent="0.35">
      <c r="G471">
        <f>SUM(G2:G470)</f>
        <v>450880</v>
      </c>
      <c r="H471">
        <f>SUM(H2:H470)</f>
        <v>513825</v>
      </c>
      <c r="I471">
        <f>SUBTOTAL(9,I2:I254)</f>
        <v>823751</v>
      </c>
      <c r="BB471" s="9">
        <f>SUM(BB2:BB470)</f>
        <v>0.21960359172926514</v>
      </c>
      <c r="BC471" s="9">
        <f>SUM(BC2:BC470)</f>
        <v>9.2229601440870529E-2</v>
      </c>
      <c r="BD471" s="9">
        <f>SUM(BD2:BD470)</f>
        <v>0.18834523684257712</v>
      </c>
      <c r="BE471" s="9">
        <f>SUM(BE2:BE470)</f>
        <v>0.13511105674403195</v>
      </c>
    </row>
    <row r="472" spans="1:57" x14ac:dyDescent="0.35">
      <c r="BB472" s="9" t="s">
        <v>2772</v>
      </c>
      <c r="BC472" s="9" t="s">
        <v>2773</v>
      </c>
      <c r="BD472" s="9" t="s">
        <v>2772</v>
      </c>
      <c r="BE472" s="9" t="s">
        <v>2773</v>
      </c>
    </row>
    <row r="473" spans="1:57" x14ac:dyDescent="0.35">
      <c r="F473" t="s">
        <v>2792</v>
      </c>
      <c r="G473">
        <v>156547</v>
      </c>
      <c r="H473">
        <v>290064</v>
      </c>
      <c r="I473">
        <f>SUM(G473 + H473)</f>
        <v>446611</v>
      </c>
      <c r="BB473" s="9" t="s">
        <v>2771</v>
      </c>
      <c r="BC473" s="9">
        <f>SUM(BB471 + BC471)</f>
        <v>0.31183319317013569</v>
      </c>
      <c r="BD473" s="9">
        <f>SUM(BD471 + BE471)</f>
        <v>0.3234562935866091</v>
      </c>
    </row>
    <row r="474" spans="1:57" x14ac:dyDescent="0.35">
      <c r="G474" s="13">
        <v>0.34699999999999998</v>
      </c>
      <c r="H474" s="13">
        <v>0.56499999999999995</v>
      </c>
      <c r="I474" s="13">
        <v>0.46300000000000002</v>
      </c>
      <c r="BB474" s="9" t="s">
        <v>2774</v>
      </c>
      <c r="BC474" s="9">
        <v>0.68100000000000005</v>
      </c>
      <c r="BD474" s="9">
        <v>0.58199999999999996</v>
      </c>
    </row>
    <row r="475" spans="1:57" x14ac:dyDescent="0.35">
      <c r="BB475" s="9" t="s">
        <v>2775</v>
      </c>
      <c r="BC475" s="9">
        <v>0.31900000000000001</v>
      </c>
      <c r="BD475" s="9">
        <v>0.41799999999999998</v>
      </c>
    </row>
  </sheetData>
  <sortState xmlns:xlrd2="http://schemas.microsoft.com/office/spreadsheetml/2017/richdata2" ref="A2:BF475">
    <sortCondition descending="1" ref="J2:J475"/>
  </sortState>
  <phoneticPr fontId="6"/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470"/>
  <sheetViews>
    <sheetView topLeftCell="L82" workbookViewId="0">
      <selection activeCell="B106" sqref="B106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6888</v>
      </c>
      <c r="H2">
        <v>13253</v>
      </c>
      <c r="I2">
        <v>20141</v>
      </c>
      <c r="J2">
        <v>12.0416202545166</v>
      </c>
      <c r="K2">
        <v>11.6229095458984</v>
      </c>
      <c r="L2">
        <v>11.8572397232056</v>
      </c>
      <c r="M2">
        <v>11.896730422973601</v>
      </c>
      <c r="N2">
        <v>19.026319503784201</v>
      </c>
      <c r="O2">
        <v>43.219738006591797</v>
      </c>
      <c r="P2">
        <v>1958.11401367188</v>
      </c>
      <c r="Q2">
        <v>0.346047013998032</v>
      </c>
      <c r="R2">
        <v>0.72024011611938499</v>
      </c>
      <c r="S2">
        <v>1.9308300688862801E-2</v>
      </c>
      <c r="T2">
        <v>5.6159198284149198E-2</v>
      </c>
      <c r="U2">
        <v>6.1346899718046202E-2</v>
      </c>
      <c r="V2">
        <v>0.192509695887566</v>
      </c>
      <c r="W2">
        <v>3.9805209636688201</v>
      </c>
      <c r="X2">
        <v>3.9385569095611599</v>
      </c>
      <c r="Y2">
        <v>-0.26132461428642301</v>
      </c>
      <c r="Z2">
        <v>1.0588170289993299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-0.26132461428642301</v>
      </c>
      <c r="AH2" t="s">
        <v>123</v>
      </c>
      <c r="AI2">
        <v>-0.120118796825409</v>
      </c>
      <c r="AJ2">
        <v>-0.381443411111832</v>
      </c>
    </row>
    <row r="3" spans="1:36" x14ac:dyDescent="0.35">
      <c r="A3">
        <v>301</v>
      </c>
      <c r="B3" t="s">
        <v>127</v>
      </c>
      <c r="C3">
        <v>11.703550338745099</v>
      </c>
      <c r="D3">
        <v>11.8493995666504</v>
      </c>
      <c r="E3">
        <v>11.9183902740479</v>
      </c>
      <c r="F3">
        <v>11.6082401275635</v>
      </c>
      <c r="G3">
        <v>720</v>
      </c>
      <c r="H3">
        <v>2276</v>
      </c>
      <c r="I3">
        <v>2996</v>
      </c>
      <c r="J3">
        <v>11.938159942626999</v>
      </c>
      <c r="K3">
        <v>11.5855903625488</v>
      </c>
      <c r="L3">
        <v>11.7306098937988</v>
      </c>
      <c r="M3">
        <v>11.8525295257568</v>
      </c>
      <c r="N3">
        <v>19.078670501708999</v>
      </c>
      <c r="O3">
        <v>44.732063293457003</v>
      </c>
      <c r="P3">
        <v>2088.41088867188</v>
      </c>
      <c r="Q3">
        <v>0.24288830161094699</v>
      </c>
      <c r="R3">
        <v>0.77978581190109297</v>
      </c>
      <c r="S3">
        <v>1.02040003985167E-2</v>
      </c>
      <c r="T3">
        <v>3.3468998968601199E-2</v>
      </c>
      <c r="U3">
        <v>7.3541402816772503E-2</v>
      </c>
      <c r="V3">
        <v>0.16229510307312001</v>
      </c>
      <c r="W3">
        <v>3.74726390838623</v>
      </c>
      <c r="X3">
        <v>3.9308850765228298</v>
      </c>
      <c r="Y3">
        <v>-0.193247705698013</v>
      </c>
      <c r="Z3">
        <v>0.945051729679108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-0.193247705698013</v>
      </c>
      <c r="AH3" t="s">
        <v>123</v>
      </c>
      <c r="AI3">
        <v>-0.120118796825409</v>
      </c>
      <c r="AJ3">
        <v>-0.31336650252342202</v>
      </c>
    </row>
    <row r="4" spans="1:36" x14ac:dyDescent="0.35">
      <c r="A4">
        <v>312</v>
      </c>
      <c r="B4" t="s">
        <v>127</v>
      </c>
      <c r="C4">
        <v>11.4616298675537</v>
      </c>
      <c r="D4">
        <v>11.6262502670288</v>
      </c>
      <c r="E4">
        <v>11.7360696792603</v>
      </c>
      <c r="F4">
        <v>11.050889968872101</v>
      </c>
      <c r="G4">
        <v>46</v>
      </c>
      <c r="H4">
        <v>166</v>
      </c>
      <c r="I4">
        <v>212</v>
      </c>
      <c r="J4">
        <v>11.751629829406699</v>
      </c>
      <c r="K4">
        <v>11.2131299972534</v>
      </c>
      <c r="L4">
        <v>11.4053001403809</v>
      </c>
      <c r="M4">
        <v>11.609800338745099</v>
      </c>
      <c r="N4">
        <v>19.179550170898398</v>
      </c>
      <c r="O4">
        <v>44.432567596435497</v>
      </c>
      <c r="P4">
        <v>2061.9599609375</v>
      </c>
      <c r="Q4">
        <v>0.26337981224060097</v>
      </c>
      <c r="R4">
        <v>0.83329200744628895</v>
      </c>
      <c r="S4">
        <v>8.7296999990940094E-3</v>
      </c>
      <c r="T4">
        <v>4.07221987843513E-2</v>
      </c>
      <c r="U4">
        <v>2.4502800777554502E-2</v>
      </c>
      <c r="V4">
        <v>0.112097598612309</v>
      </c>
      <c r="W4">
        <v>3.8331320285797101</v>
      </c>
      <c r="X4">
        <v>3.9369280338287398</v>
      </c>
      <c r="Y4">
        <v>-0.32277539372444197</v>
      </c>
      <c r="Z4">
        <v>0.739812672138214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-0.32277539372444197</v>
      </c>
      <c r="AH4" t="s">
        <v>123</v>
      </c>
      <c r="AI4">
        <v>-0.120118796825409</v>
      </c>
      <c r="AJ4">
        <v>-0.44289419054985002</v>
      </c>
    </row>
    <row r="5" spans="1:36" x14ac:dyDescent="0.35">
      <c r="A5">
        <v>210</v>
      </c>
      <c r="B5" t="s">
        <v>127</v>
      </c>
      <c r="C5">
        <v>11.580579757690399</v>
      </c>
      <c r="D5">
        <v>11.599100112915</v>
      </c>
      <c r="E5">
        <v>11.695249557495099</v>
      </c>
      <c r="F5">
        <v>11.429539680481</v>
      </c>
      <c r="G5">
        <v>8838</v>
      </c>
      <c r="H5">
        <v>16252</v>
      </c>
      <c r="I5">
        <v>25090</v>
      </c>
      <c r="J5">
        <v>11.741660118103001</v>
      </c>
      <c r="K5">
        <v>11.4544897079468</v>
      </c>
      <c r="L5">
        <v>11.6170797348022</v>
      </c>
      <c r="M5">
        <v>11.6402702331543</v>
      </c>
      <c r="N5">
        <v>18.868659973144499</v>
      </c>
      <c r="O5">
        <v>43.057456970214801</v>
      </c>
      <c r="P5">
        <v>1949.08203125</v>
      </c>
      <c r="Q5">
        <v>0.35307499766349798</v>
      </c>
      <c r="R5">
        <v>0.87531471252441395</v>
      </c>
      <c r="S5">
        <v>1.77286006510258E-2</v>
      </c>
      <c r="T5">
        <v>5.3896900266408899E-2</v>
      </c>
      <c r="U5">
        <v>5.18959015607834E-2</v>
      </c>
      <c r="V5">
        <v>4.2889900505542797E-2</v>
      </c>
      <c r="W5">
        <v>3.8713300228118901</v>
      </c>
      <c r="X5">
        <v>3.9419760704040501</v>
      </c>
      <c r="Y5">
        <v>-0.132544100284576</v>
      </c>
      <c r="Z5">
        <v>0.76081377267837502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-0.132544100284576</v>
      </c>
      <c r="AH5" t="s">
        <v>107</v>
      </c>
      <c r="AI5">
        <v>-0.120118796825409</v>
      </c>
      <c r="AJ5">
        <v>-0.25266289710998502</v>
      </c>
    </row>
    <row r="6" spans="1:36" x14ac:dyDescent="0.35">
      <c r="A6">
        <v>120</v>
      </c>
      <c r="B6" t="s">
        <v>127</v>
      </c>
      <c r="C6">
        <v>11.5129299163818</v>
      </c>
      <c r="D6">
        <v>11.5129299163818</v>
      </c>
      <c r="E6">
        <v>11.561719894409199</v>
      </c>
      <c r="F6">
        <v>11.429539680481</v>
      </c>
      <c r="G6">
        <v>193</v>
      </c>
      <c r="H6">
        <v>399</v>
      </c>
      <c r="I6">
        <v>592</v>
      </c>
      <c r="J6">
        <v>11.6798801422119</v>
      </c>
      <c r="K6">
        <v>11.503419876098601</v>
      </c>
      <c r="L6">
        <v>11.6194295883179</v>
      </c>
      <c r="M6">
        <v>11.624930381774901</v>
      </c>
      <c r="N6">
        <v>16.835809707641602</v>
      </c>
      <c r="O6">
        <v>38.964523315429702</v>
      </c>
      <c r="P6">
        <v>1626.19104003906</v>
      </c>
      <c r="Q6">
        <v>0.31138920783996599</v>
      </c>
      <c r="R6">
        <v>0.81348901987075795</v>
      </c>
      <c r="S6">
        <v>1.0297300294041601E-2</v>
      </c>
      <c r="T6">
        <v>1.8847599625587502E-2</v>
      </c>
      <c r="U6">
        <v>1.8427699804305999E-2</v>
      </c>
      <c r="V6">
        <v>0.157365992665291</v>
      </c>
      <c r="W6">
        <v>3.78532195091248</v>
      </c>
      <c r="X6">
        <v>3.9445869922637899</v>
      </c>
      <c r="Y6">
        <v>-3.6466300487518297E-2</v>
      </c>
      <c r="Z6">
        <v>0.74888330698013295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-3.6466300487518297E-2</v>
      </c>
      <c r="AH6" t="s">
        <v>124</v>
      </c>
      <c r="AI6">
        <v>-0.120118796825409</v>
      </c>
      <c r="AJ6">
        <v>-0.156584993004799</v>
      </c>
    </row>
    <row r="7" spans="1:36" x14ac:dyDescent="0.35">
      <c r="A7">
        <v>1</v>
      </c>
      <c r="B7" t="s">
        <v>127</v>
      </c>
      <c r="C7">
        <v>11.571189880371101</v>
      </c>
      <c r="D7">
        <v>11.6082401275635</v>
      </c>
      <c r="E7">
        <v>11.695249557495099</v>
      </c>
      <c r="F7">
        <v>11.385089874267599</v>
      </c>
      <c r="G7">
        <v>5407</v>
      </c>
      <c r="H7">
        <v>19146</v>
      </c>
      <c r="I7">
        <v>24553</v>
      </c>
      <c r="J7">
        <v>11.6780796051025</v>
      </c>
      <c r="K7">
        <v>11.3655996322632</v>
      </c>
      <c r="L7">
        <v>11.5881996154785</v>
      </c>
      <c r="M7">
        <v>11.607669830322299</v>
      </c>
      <c r="N7">
        <v>15.542869567871101</v>
      </c>
      <c r="O7">
        <v>46.942909240722699</v>
      </c>
      <c r="P7">
        <v>2270.29711914062</v>
      </c>
      <c r="Q7">
        <v>0.22533999383449599</v>
      </c>
      <c r="R7">
        <v>0.89273107051849399</v>
      </c>
      <c r="S7">
        <v>1.5467699617147401E-2</v>
      </c>
      <c r="T7">
        <v>3.5213198512792601E-2</v>
      </c>
      <c r="U7">
        <v>5.0452001392841297E-2</v>
      </c>
      <c r="V7">
        <v>4.7913700342178303E-2</v>
      </c>
      <c r="W7">
        <v>3.8971469402313201</v>
      </c>
      <c r="X7">
        <v>3.9437921047210698</v>
      </c>
      <c r="Y7">
        <v>-0.18597909808158899</v>
      </c>
      <c r="Z7">
        <v>0.66797858476638805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-0.18597909808158899</v>
      </c>
      <c r="AH7" t="s">
        <v>125</v>
      </c>
      <c r="AI7">
        <v>-0.120118796825409</v>
      </c>
      <c r="AJ7">
        <v>-0.30609780550003102</v>
      </c>
    </row>
    <row r="8" spans="1:36" x14ac:dyDescent="0.35">
      <c r="A8">
        <v>30</v>
      </c>
      <c r="B8" t="s">
        <v>127</v>
      </c>
      <c r="C8">
        <v>11.6082401275635</v>
      </c>
      <c r="D8">
        <v>11.6082401275635</v>
      </c>
      <c r="E8">
        <v>11.6082401275635</v>
      </c>
      <c r="F8">
        <v>11.6439504623413</v>
      </c>
      <c r="G8">
        <v>375</v>
      </c>
      <c r="H8">
        <v>3689</v>
      </c>
      <c r="I8">
        <v>4064</v>
      </c>
      <c r="J8">
        <v>11.613719940185501</v>
      </c>
      <c r="K8">
        <v>11.588029861450201</v>
      </c>
      <c r="L8">
        <v>11.605420112609901</v>
      </c>
      <c r="M8">
        <v>11.6114196777344</v>
      </c>
      <c r="N8">
        <v>16.390199661254901</v>
      </c>
      <c r="O8">
        <v>45.891414642333999</v>
      </c>
      <c r="P8">
        <v>2171.90087890625</v>
      </c>
      <c r="Q8">
        <v>8.9612096548080403E-2</v>
      </c>
      <c r="R8">
        <v>0.86346787214279197</v>
      </c>
      <c r="S8">
        <v>1.0781900025904199E-2</v>
      </c>
      <c r="T8">
        <v>2.62506995350122E-2</v>
      </c>
      <c r="U8">
        <v>4.5834999531507499E-2</v>
      </c>
      <c r="V8">
        <v>8.8477596640586895E-2</v>
      </c>
      <c r="W8">
        <v>3.8457570075988801</v>
      </c>
      <c r="X8">
        <v>3.9435589313507098</v>
      </c>
      <c r="Y8">
        <v>0.116176903247833</v>
      </c>
      <c r="Z8">
        <v>0.60663920640945401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0.116176903247833</v>
      </c>
      <c r="AH8" t="s">
        <v>124</v>
      </c>
      <c r="AI8">
        <v>-0.120118796825409</v>
      </c>
      <c r="AJ8">
        <v>-3.9419000968337102E-3</v>
      </c>
    </row>
    <row r="9" spans="1:36" x14ac:dyDescent="0.35">
      <c r="A9">
        <v>305</v>
      </c>
      <c r="B9" t="s">
        <v>127</v>
      </c>
      <c r="C9">
        <v>11.6082401275635</v>
      </c>
      <c r="D9">
        <v>11.6082401275635</v>
      </c>
      <c r="E9">
        <v>11.6526899337769</v>
      </c>
      <c r="F9">
        <v>11.571189880371101</v>
      </c>
      <c r="G9">
        <v>2825</v>
      </c>
      <c r="H9">
        <v>2576</v>
      </c>
      <c r="I9">
        <v>5401</v>
      </c>
      <c r="J9">
        <v>11.604439735412599</v>
      </c>
      <c r="K9">
        <v>11.4686603546143</v>
      </c>
      <c r="L9">
        <v>11.523889541626</v>
      </c>
      <c r="M9">
        <v>11.5323400497437</v>
      </c>
      <c r="N9">
        <v>17.930870056152301</v>
      </c>
      <c r="O9">
        <v>41.460563659667997</v>
      </c>
      <c r="P9">
        <v>1822.43298339844</v>
      </c>
      <c r="Q9">
        <v>0.53099131584167503</v>
      </c>
      <c r="R9">
        <v>0.73652011156082198</v>
      </c>
      <c r="S9">
        <v>1.8257100135088002E-2</v>
      </c>
      <c r="T9">
        <v>5.35333007574081E-2</v>
      </c>
      <c r="U9">
        <v>3.6827899515628801E-2</v>
      </c>
      <c r="V9">
        <v>0.18715499341487901</v>
      </c>
      <c r="W9">
        <v>3.7443909645080602</v>
      </c>
      <c r="X9">
        <v>3.94162893295288</v>
      </c>
      <c r="Y9">
        <v>1.9512200728058801E-2</v>
      </c>
      <c r="Z9">
        <v>0.63531512022018399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1.9512200728058801E-2</v>
      </c>
      <c r="AH9" t="s">
        <v>123</v>
      </c>
      <c r="AI9">
        <v>-0.120118796825409</v>
      </c>
      <c r="AJ9">
        <v>-0.10060659795999501</v>
      </c>
    </row>
    <row r="10" spans="1:36" x14ac:dyDescent="0.35">
      <c r="A10">
        <v>180</v>
      </c>
      <c r="B10" t="s">
        <v>127</v>
      </c>
      <c r="C10">
        <v>11.5129299163818</v>
      </c>
      <c r="D10">
        <v>11.5129299163818</v>
      </c>
      <c r="E10">
        <v>11.522879600524901</v>
      </c>
      <c r="F10">
        <v>11.429539680481</v>
      </c>
      <c r="G10">
        <v>217</v>
      </c>
      <c r="H10">
        <v>441</v>
      </c>
      <c r="I10">
        <v>658</v>
      </c>
      <c r="J10">
        <v>11.597450256347701</v>
      </c>
      <c r="K10">
        <v>11.363349914550801</v>
      </c>
      <c r="L10">
        <v>11.5142498016357</v>
      </c>
      <c r="M10">
        <v>11.5262403488159</v>
      </c>
      <c r="N10">
        <v>18.127159118652301</v>
      </c>
      <c r="O10">
        <v>41.934463500976598</v>
      </c>
      <c r="P10">
        <v>1855.88098144531</v>
      </c>
      <c r="Q10">
        <v>0.30419328808784502</v>
      </c>
      <c r="R10">
        <v>0.75867408514022805</v>
      </c>
      <c r="S10">
        <v>1.88648998737335E-2</v>
      </c>
      <c r="T10">
        <v>7.3706001043319702E-2</v>
      </c>
      <c r="U10">
        <v>0.100107401609421</v>
      </c>
      <c r="V10">
        <v>0.125181704759598</v>
      </c>
      <c r="W10">
        <v>3.8057050704956099</v>
      </c>
      <c r="X10">
        <v>3.9400379657745401</v>
      </c>
      <c r="Y10">
        <v>-9.9109396338462802E-2</v>
      </c>
      <c r="Z10">
        <v>0.64502638578414895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-9.9109396338462802E-2</v>
      </c>
      <c r="AH10" t="s">
        <v>125</v>
      </c>
      <c r="AI10">
        <v>-0.120118796825409</v>
      </c>
      <c r="AJ10">
        <v>-0.21922810375690499</v>
      </c>
    </row>
    <row r="11" spans="1:36" x14ac:dyDescent="0.35">
      <c r="A11">
        <v>84</v>
      </c>
      <c r="B11" t="s">
        <v>127</v>
      </c>
      <c r="C11">
        <v>11.2897796630859</v>
      </c>
      <c r="D11">
        <v>11.2897796630859</v>
      </c>
      <c r="E11">
        <v>11.4616298675537</v>
      </c>
      <c r="F11">
        <v>11.082139968872101</v>
      </c>
      <c r="G11">
        <v>668</v>
      </c>
      <c r="H11">
        <v>1184</v>
      </c>
      <c r="I11">
        <v>1852</v>
      </c>
      <c r="J11">
        <v>11.5613203048706</v>
      </c>
      <c r="K11">
        <v>11.147520065307599</v>
      </c>
      <c r="L11">
        <v>11.409669876098601</v>
      </c>
      <c r="M11">
        <v>11.4112195968628</v>
      </c>
      <c r="N11">
        <v>16.425300598144499</v>
      </c>
      <c r="O11">
        <v>38.728065490722699</v>
      </c>
      <c r="P11">
        <v>1592.35705566406</v>
      </c>
      <c r="Q11">
        <v>0.362747102975845</v>
      </c>
      <c r="R11">
        <v>0.749581098556519</v>
      </c>
      <c r="S11">
        <v>1.7862100154161498E-2</v>
      </c>
      <c r="T11">
        <v>6.8975999951362596E-2</v>
      </c>
      <c r="U11">
        <v>5.7199798524379702E-2</v>
      </c>
      <c r="V11">
        <v>0.153444394469261</v>
      </c>
      <c r="W11">
        <v>3.83719110488892</v>
      </c>
      <c r="X11">
        <v>3.9408140182495099</v>
      </c>
      <c r="Y11">
        <v>-0.283303111791611</v>
      </c>
      <c r="Z11">
        <v>0.638006091117859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-0.283303111791611</v>
      </c>
      <c r="AH11" t="s">
        <v>125</v>
      </c>
      <c r="AI11">
        <v>-0.120118796825409</v>
      </c>
      <c r="AJ11">
        <v>-0.40342178940772999</v>
      </c>
    </row>
    <row r="12" spans="1:36" x14ac:dyDescent="0.35">
      <c r="A12">
        <v>36</v>
      </c>
      <c r="B12" t="s">
        <v>127</v>
      </c>
      <c r="C12">
        <v>11.4616298675537</v>
      </c>
      <c r="D12">
        <v>11.4616298675537</v>
      </c>
      <c r="E12">
        <v>11.561719894409199</v>
      </c>
      <c r="F12">
        <v>11.2644596099854</v>
      </c>
      <c r="G12">
        <v>238</v>
      </c>
      <c r="H12">
        <v>371</v>
      </c>
      <c r="I12">
        <v>609</v>
      </c>
      <c r="J12">
        <v>11.559969902038601</v>
      </c>
      <c r="K12">
        <v>11.217679977416999</v>
      </c>
      <c r="L12">
        <v>11.416979789733899</v>
      </c>
      <c r="M12">
        <v>11.424719810485801</v>
      </c>
      <c r="N12">
        <v>17.4498500823975</v>
      </c>
      <c r="O12">
        <v>43.667034149169901</v>
      </c>
      <c r="P12">
        <v>1998.49194335938</v>
      </c>
      <c r="Q12">
        <v>0.39513298869133001</v>
      </c>
      <c r="R12">
        <v>0.82159399986267101</v>
      </c>
      <c r="S12">
        <v>2.0384300500154499E-2</v>
      </c>
      <c r="T12">
        <v>3.8286000490188599E-2</v>
      </c>
      <c r="U12">
        <v>4.8250898718833903E-2</v>
      </c>
      <c r="V12">
        <v>0.110365197062492</v>
      </c>
      <c r="W12">
        <v>3.8150279521942099</v>
      </c>
      <c r="X12">
        <v>3.9431018829345699</v>
      </c>
      <c r="Y12">
        <v>-0.169988498091698</v>
      </c>
      <c r="Z12">
        <v>0.56326717138290405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-0.169988498091698</v>
      </c>
      <c r="AH12" t="s">
        <v>123</v>
      </c>
      <c r="AI12">
        <v>-0.120118796825409</v>
      </c>
      <c r="AJ12">
        <v>-0.29010730981826799</v>
      </c>
    </row>
    <row r="13" spans="1:36" x14ac:dyDescent="0.35">
      <c r="A13">
        <v>304</v>
      </c>
      <c r="B13" t="s">
        <v>127</v>
      </c>
      <c r="C13">
        <v>11.407569885253899</v>
      </c>
      <c r="D13">
        <v>11.482469558715801</v>
      </c>
      <c r="E13">
        <v>11.5129299163818</v>
      </c>
      <c r="F13">
        <v>11.350410461425801</v>
      </c>
      <c r="G13">
        <v>252</v>
      </c>
      <c r="H13">
        <v>508</v>
      </c>
      <c r="I13">
        <v>760</v>
      </c>
      <c r="J13">
        <v>11.5315504074097</v>
      </c>
      <c r="K13">
        <v>11.2720499038696</v>
      </c>
      <c r="L13">
        <v>11.3096103668213</v>
      </c>
      <c r="M13">
        <v>11.4434604644775</v>
      </c>
      <c r="N13">
        <v>19.2193298339844</v>
      </c>
      <c r="O13">
        <v>43.742515563964801</v>
      </c>
      <c r="P13">
        <v>2003.10498046875</v>
      </c>
      <c r="Q13">
        <v>0.33948230743408198</v>
      </c>
      <c r="R13">
        <v>0.82549691200256303</v>
      </c>
      <c r="S13">
        <v>2.1550100296735802E-2</v>
      </c>
      <c r="T13">
        <v>3.0644899234175699E-2</v>
      </c>
      <c r="U13">
        <v>5.6027501821517903E-2</v>
      </c>
      <c r="V13">
        <v>0.10827969759702701</v>
      </c>
      <c r="W13">
        <v>3.77146291732788</v>
      </c>
      <c r="X13">
        <v>3.94231104850769</v>
      </c>
      <c r="Y13">
        <v>-7.8371502459049197E-2</v>
      </c>
      <c r="Z13">
        <v>0.53354531526565596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-7.8371502459049197E-2</v>
      </c>
      <c r="AH13" t="s">
        <v>123</v>
      </c>
      <c r="AI13">
        <v>-0.120118796825409</v>
      </c>
      <c r="AJ13">
        <v>-0.19849030673503901</v>
      </c>
    </row>
    <row r="14" spans="1:36" x14ac:dyDescent="0.35">
      <c r="A14">
        <v>152</v>
      </c>
      <c r="B14" t="s">
        <v>127</v>
      </c>
      <c r="C14">
        <v>11.502880096435501</v>
      </c>
      <c r="D14">
        <v>11.502880096435501</v>
      </c>
      <c r="E14">
        <v>11.5129299163818</v>
      </c>
      <c r="F14">
        <v>11.407569885253899</v>
      </c>
      <c r="G14">
        <v>95</v>
      </c>
      <c r="H14">
        <v>681</v>
      </c>
      <c r="I14">
        <v>776</v>
      </c>
      <c r="J14">
        <v>11.531180381774901</v>
      </c>
      <c r="K14">
        <v>11.3702201843262</v>
      </c>
      <c r="L14">
        <v>11.498330116271999</v>
      </c>
      <c r="M14">
        <v>11.510979652404799</v>
      </c>
      <c r="N14">
        <v>16.083339691162099</v>
      </c>
      <c r="O14">
        <v>41.774276733398402</v>
      </c>
      <c r="P14">
        <v>1860.06896972656</v>
      </c>
      <c r="Q14">
        <v>0.12546069920062999</v>
      </c>
      <c r="R14">
        <v>0.82935571670532204</v>
      </c>
      <c r="S14">
        <v>1.5775699168443701E-2</v>
      </c>
      <c r="T14">
        <v>5.66330999135971E-2</v>
      </c>
      <c r="U14">
        <v>7.9728096723556505E-2</v>
      </c>
      <c r="V14">
        <v>8.0643102526664706E-2</v>
      </c>
      <c r="W14">
        <v>3.8505589962005602</v>
      </c>
      <c r="X14">
        <v>3.9441049098968501</v>
      </c>
      <c r="Y14">
        <v>1.79570005275309E-3</v>
      </c>
      <c r="Z14">
        <v>0.58636069297790505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1.79570005275309E-3</v>
      </c>
      <c r="AH14" t="s">
        <v>124</v>
      </c>
      <c r="AI14">
        <v>-0.120118796825409</v>
      </c>
      <c r="AJ14">
        <v>-0.11832310259342201</v>
      </c>
    </row>
    <row r="15" spans="1:36" x14ac:dyDescent="0.35">
      <c r="A15">
        <v>325</v>
      </c>
      <c r="B15" t="s">
        <v>127</v>
      </c>
      <c r="C15">
        <v>11.3022003173828</v>
      </c>
      <c r="D15">
        <v>11.350410461425801</v>
      </c>
      <c r="E15">
        <v>11.482469558715801</v>
      </c>
      <c r="F15">
        <v>11.2252397537231</v>
      </c>
      <c r="G15">
        <v>921</v>
      </c>
      <c r="H15">
        <v>898</v>
      </c>
      <c r="I15">
        <v>1819</v>
      </c>
      <c r="J15">
        <v>11.4998998641968</v>
      </c>
      <c r="K15">
        <v>11.185859680175801</v>
      </c>
      <c r="L15">
        <v>11.3027296066284</v>
      </c>
      <c r="M15">
        <v>11.338540077209499</v>
      </c>
      <c r="N15">
        <v>19.0282802581787</v>
      </c>
      <c r="O15">
        <v>42.772464752197301</v>
      </c>
      <c r="P15">
        <v>1921.52502441406</v>
      </c>
      <c r="Q15">
        <v>0.51381921768188499</v>
      </c>
      <c r="R15">
        <v>0.92927187681198098</v>
      </c>
      <c r="S15">
        <v>1.7763499170541801E-2</v>
      </c>
      <c r="T15">
        <v>2.0614400506019599E-2</v>
      </c>
      <c r="U15">
        <v>3.2701101154089002E-2</v>
      </c>
      <c r="V15">
        <v>2.7926599606871601E-2</v>
      </c>
      <c r="W15">
        <v>3.8738451004028298</v>
      </c>
      <c r="X15">
        <v>3.9395349025726301</v>
      </c>
      <c r="Y15">
        <v>-0.143986195325851</v>
      </c>
      <c r="Z15">
        <v>0.50057089328765902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-0.143986195325851</v>
      </c>
      <c r="AH15" t="s">
        <v>123</v>
      </c>
      <c r="AI15">
        <v>-0.120118796825409</v>
      </c>
      <c r="AJ15">
        <v>-0.26410490274429299</v>
      </c>
    </row>
    <row r="16" spans="1:36" x14ac:dyDescent="0.35">
      <c r="A16">
        <v>85</v>
      </c>
      <c r="B16" t="s">
        <v>127</v>
      </c>
      <c r="C16">
        <v>11.2384901046753</v>
      </c>
      <c r="D16">
        <v>11.2897796630859</v>
      </c>
      <c r="E16">
        <v>11.407569885253899</v>
      </c>
      <c r="F16">
        <v>11.0020999908447</v>
      </c>
      <c r="G16">
        <v>2203</v>
      </c>
      <c r="H16">
        <v>5420</v>
      </c>
      <c r="I16">
        <v>7623</v>
      </c>
      <c r="J16">
        <v>11.463250160217299</v>
      </c>
      <c r="K16">
        <v>11.0417699813843</v>
      </c>
      <c r="L16">
        <v>11.3054599761963</v>
      </c>
      <c r="M16">
        <v>11.3399801254272</v>
      </c>
      <c r="N16">
        <v>15.9623804092407</v>
      </c>
      <c r="O16">
        <v>41.586421966552699</v>
      </c>
      <c r="P16">
        <v>1826.37097167969</v>
      </c>
      <c r="Q16">
        <v>0.29245579242706299</v>
      </c>
      <c r="R16">
        <v>0.85416561365127597</v>
      </c>
      <c r="S16">
        <v>1.32224997505546E-2</v>
      </c>
      <c r="T16">
        <v>5.9557899832725497E-2</v>
      </c>
      <c r="U16">
        <v>6.3294202089309706E-2</v>
      </c>
      <c r="V16">
        <v>5.6962899863719899E-2</v>
      </c>
      <c r="W16">
        <v>3.81949806213379</v>
      </c>
      <c r="X16">
        <v>3.9417390823364298</v>
      </c>
      <c r="Y16">
        <v>-0.28853291273117099</v>
      </c>
      <c r="Z16">
        <v>0.50829041004180897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-0.28853291273117099</v>
      </c>
      <c r="AH16" t="s">
        <v>125</v>
      </c>
      <c r="AI16">
        <v>-0.120118796825409</v>
      </c>
      <c r="AJ16">
        <v>-0.40865170955657998</v>
      </c>
    </row>
    <row r="17" spans="1:36" x14ac:dyDescent="0.35">
      <c r="A17">
        <v>11</v>
      </c>
      <c r="B17" t="s">
        <v>127</v>
      </c>
      <c r="C17">
        <v>11.4186096191406</v>
      </c>
      <c r="D17">
        <v>11.429539680481</v>
      </c>
      <c r="E17">
        <v>11.4721002578735</v>
      </c>
      <c r="F17">
        <v>11.338569641113301</v>
      </c>
      <c r="G17">
        <v>4058</v>
      </c>
      <c r="H17">
        <v>9369</v>
      </c>
      <c r="I17">
        <v>13427</v>
      </c>
      <c r="J17">
        <v>11.4395904541016</v>
      </c>
      <c r="K17">
        <v>11.2759895324707</v>
      </c>
      <c r="L17">
        <v>11.3859701156616</v>
      </c>
      <c r="M17">
        <v>11.3912696838379</v>
      </c>
      <c r="N17">
        <v>15.724160194396999</v>
      </c>
      <c r="O17">
        <v>43.000877380371101</v>
      </c>
      <c r="P17">
        <v>1924.81396484375</v>
      </c>
      <c r="Q17">
        <v>0.29531490802764898</v>
      </c>
      <c r="R17">
        <v>0.78974038362503096</v>
      </c>
      <c r="S17">
        <v>1.8206899985670998E-2</v>
      </c>
      <c r="T17">
        <v>6.1926800757646602E-2</v>
      </c>
      <c r="U17">
        <v>5.5268000811338397E-2</v>
      </c>
      <c r="V17">
        <v>0.117853902280331</v>
      </c>
      <c r="W17">
        <v>3.8115570545196502</v>
      </c>
      <c r="X17">
        <v>3.9421660900115998</v>
      </c>
      <c r="Y17">
        <v>-4.56217005848885E-2</v>
      </c>
      <c r="Z17">
        <v>0.46353450417518599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-4.56217005848885E-2</v>
      </c>
      <c r="AH17" t="s">
        <v>124</v>
      </c>
      <c r="AI17">
        <v>-0.120118796825409</v>
      </c>
      <c r="AJ17">
        <v>-0.16574040055274999</v>
      </c>
    </row>
    <row r="18" spans="1:36" x14ac:dyDescent="0.35">
      <c r="A18">
        <v>482</v>
      </c>
      <c r="B18" t="s">
        <v>127</v>
      </c>
      <c r="C18">
        <v>11.211819648742701</v>
      </c>
      <c r="D18">
        <v>11.184419631958001</v>
      </c>
      <c r="E18">
        <v>11.350410461425801</v>
      </c>
      <c r="F18">
        <v>10.8395795822144</v>
      </c>
      <c r="G18">
        <v>1940</v>
      </c>
      <c r="H18">
        <v>4573</v>
      </c>
      <c r="I18">
        <v>6513</v>
      </c>
      <c r="J18">
        <v>11.430760383606</v>
      </c>
      <c r="K18">
        <v>10.9651203155518</v>
      </c>
      <c r="L18">
        <v>11.304129600524901</v>
      </c>
      <c r="M18">
        <v>11.2950801849365</v>
      </c>
      <c r="N18">
        <v>15.4993896484375</v>
      </c>
      <c r="O18">
        <v>40.109375</v>
      </c>
      <c r="P18">
        <v>1702.8349609375</v>
      </c>
      <c r="Q18">
        <v>0.29138520359992998</v>
      </c>
      <c r="R18">
        <v>0.850383281707764</v>
      </c>
      <c r="S18">
        <v>1.3336700387299101E-2</v>
      </c>
      <c r="T18">
        <v>5.5472001433372498E-2</v>
      </c>
      <c r="U18">
        <v>7.3345497250556904E-2</v>
      </c>
      <c r="V18">
        <v>6.1604101210832603E-2</v>
      </c>
      <c r="W18">
        <v>3.8329260349273699</v>
      </c>
      <c r="X18">
        <v>3.9405040740966801</v>
      </c>
      <c r="Y18">
        <v>-0.338701993227005</v>
      </c>
      <c r="Z18">
        <v>0.49318850040435802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-0.338701993227005</v>
      </c>
      <c r="AH18" t="s">
        <v>125</v>
      </c>
      <c r="AI18">
        <v>-0.120118796825409</v>
      </c>
      <c r="AJ18">
        <v>-0.458820700645447</v>
      </c>
    </row>
    <row r="19" spans="1:36" x14ac:dyDescent="0.35">
      <c r="A19">
        <v>132</v>
      </c>
      <c r="B19" t="s">
        <v>127</v>
      </c>
      <c r="C19">
        <v>11.429539680481</v>
      </c>
      <c r="D19">
        <v>11.429539680481</v>
      </c>
      <c r="E19">
        <v>11.4616298675537</v>
      </c>
      <c r="F19">
        <v>11.2897796630859</v>
      </c>
      <c r="G19">
        <v>436</v>
      </c>
      <c r="H19">
        <v>3157</v>
      </c>
      <c r="I19">
        <v>3593</v>
      </c>
      <c r="J19">
        <v>11.429149627685501</v>
      </c>
      <c r="K19">
        <v>11.2562303543091</v>
      </c>
      <c r="L19">
        <v>11.404609680175801</v>
      </c>
      <c r="M19">
        <v>11.4071197509766</v>
      </c>
      <c r="N19">
        <v>16.342340469360401</v>
      </c>
      <c r="O19">
        <v>44.201286315917997</v>
      </c>
      <c r="P19">
        <v>2049.7099609375</v>
      </c>
      <c r="Q19">
        <v>0.12741400301456501</v>
      </c>
      <c r="R19">
        <v>0.79688948392867998</v>
      </c>
      <c r="S19">
        <v>2.0371800288557999E-2</v>
      </c>
      <c r="T19">
        <v>4.1081100702285801E-2</v>
      </c>
      <c r="U19">
        <v>6.5550200641155201E-2</v>
      </c>
      <c r="V19">
        <v>0.125635400414467</v>
      </c>
      <c r="W19">
        <v>3.7679989337921098</v>
      </c>
      <c r="X19">
        <v>3.9439239501953098</v>
      </c>
      <c r="Y19">
        <v>-1.16200000047684E-3</v>
      </c>
      <c r="Z19">
        <v>0.449948489665985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-1.16200000047684E-3</v>
      </c>
      <c r="AH19" t="s">
        <v>124</v>
      </c>
      <c r="AI19">
        <v>-0.120118796825409</v>
      </c>
      <c r="AJ19">
        <v>-0.121280699968338</v>
      </c>
    </row>
    <row r="20" spans="1:36" x14ac:dyDescent="0.35">
      <c r="A20">
        <v>135</v>
      </c>
      <c r="B20" t="s">
        <v>127</v>
      </c>
      <c r="C20">
        <v>11.440349578857401</v>
      </c>
      <c r="D20">
        <v>11.440349578857401</v>
      </c>
      <c r="E20">
        <v>11.4616298675537</v>
      </c>
      <c r="F20">
        <v>11.407569885253899</v>
      </c>
      <c r="G20">
        <v>173</v>
      </c>
      <c r="H20">
        <v>1222</v>
      </c>
      <c r="I20">
        <v>1395</v>
      </c>
      <c r="J20">
        <v>11.4238796234131</v>
      </c>
      <c r="K20">
        <v>11.312870025634799</v>
      </c>
      <c r="L20">
        <v>11.4080200195312</v>
      </c>
      <c r="M20">
        <v>11.4097003936768</v>
      </c>
      <c r="N20">
        <v>16.4327602386475</v>
      </c>
      <c r="O20">
        <v>42.628509521484403</v>
      </c>
      <c r="P20">
        <v>1916.17700195312</v>
      </c>
      <c r="Q20">
        <v>0.127734199166298</v>
      </c>
      <c r="R20">
        <v>0.808668673038483</v>
      </c>
      <c r="S20">
        <v>1.5366699546575499E-2</v>
      </c>
      <c r="T20">
        <v>4.5322701334953301E-2</v>
      </c>
      <c r="U20">
        <v>6.4719997346401201E-2</v>
      </c>
      <c r="V20">
        <v>0.111964397132397</v>
      </c>
      <c r="W20">
        <v>3.8057010173797599</v>
      </c>
      <c r="X20">
        <v>3.9442241191864</v>
      </c>
      <c r="Y20">
        <v>5.9733200818300199E-2</v>
      </c>
      <c r="Z20">
        <v>0.45782220363616899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5.9733200818300199E-2</v>
      </c>
      <c r="AH20" t="s">
        <v>124</v>
      </c>
      <c r="AI20">
        <v>-0.120118796825409</v>
      </c>
      <c r="AJ20">
        <v>-6.0385499149560901E-2</v>
      </c>
    </row>
    <row r="21" spans="1:36" x14ac:dyDescent="0.35">
      <c r="A21">
        <v>5</v>
      </c>
      <c r="B21" t="s">
        <v>127</v>
      </c>
      <c r="C21">
        <v>11.2252397537231</v>
      </c>
      <c r="D21">
        <v>11.2252397537231</v>
      </c>
      <c r="E21">
        <v>11.407569885253899</v>
      </c>
      <c r="F21">
        <v>11.0020999908447</v>
      </c>
      <c r="G21">
        <v>8408</v>
      </c>
      <c r="H21">
        <v>11665</v>
      </c>
      <c r="I21">
        <v>20073</v>
      </c>
      <c r="J21">
        <v>11.396969795227101</v>
      </c>
      <c r="K21">
        <v>11.039870262146</v>
      </c>
      <c r="L21">
        <v>11.2434997558594</v>
      </c>
      <c r="M21">
        <v>11.2449598312378</v>
      </c>
      <c r="N21">
        <v>15.3336696624756</v>
      </c>
      <c r="O21">
        <v>41.459682464599602</v>
      </c>
      <c r="P21">
        <v>1806.958984375</v>
      </c>
      <c r="Q21">
        <v>0.42567878961563099</v>
      </c>
      <c r="R21">
        <v>0.86882770061492898</v>
      </c>
      <c r="S21">
        <v>1.53339998796582E-2</v>
      </c>
      <c r="T21">
        <v>4.5947998762130703E-2</v>
      </c>
      <c r="U21">
        <v>7.0478498935699505E-2</v>
      </c>
      <c r="V21">
        <v>5.2221499383449603E-2</v>
      </c>
      <c r="W21">
        <v>3.8430130481720002</v>
      </c>
      <c r="X21">
        <v>3.94049096107483</v>
      </c>
      <c r="Y21">
        <v>-0.19972559809684801</v>
      </c>
      <c r="Z21">
        <v>0.42622220516204801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-0.19972559809684801</v>
      </c>
      <c r="AH21" t="s">
        <v>125</v>
      </c>
      <c r="AI21">
        <v>-0.120118796825409</v>
      </c>
      <c r="AJ21">
        <v>-0.31984430551528897</v>
      </c>
    </row>
    <row r="22" spans="1:36" x14ac:dyDescent="0.35">
      <c r="A22">
        <v>493</v>
      </c>
      <c r="B22" t="s">
        <v>127</v>
      </c>
      <c r="C22">
        <v>11.407569885253899</v>
      </c>
      <c r="D22">
        <v>11.429539680481</v>
      </c>
      <c r="E22">
        <v>11.434960365295399</v>
      </c>
      <c r="F22">
        <v>11.314470291137701</v>
      </c>
      <c r="G22">
        <v>58</v>
      </c>
      <c r="H22">
        <v>756</v>
      </c>
      <c r="I22">
        <v>814</v>
      </c>
      <c r="J22">
        <v>11.3947200775146</v>
      </c>
      <c r="K22">
        <v>11.3390598297119</v>
      </c>
      <c r="L22">
        <v>11.374589920043899</v>
      </c>
      <c r="M22">
        <v>11.390170097351101</v>
      </c>
      <c r="N22">
        <v>15.448889732360801</v>
      </c>
      <c r="O22">
        <v>42.956905364990199</v>
      </c>
      <c r="P22">
        <v>1927.84301757812</v>
      </c>
      <c r="Q22">
        <v>8.1661798059940297E-2</v>
      </c>
      <c r="R22">
        <v>0.89034599065780595</v>
      </c>
      <c r="S22">
        <v>1.2851200066506901E-2</v>
      </c>
      <c r="T22">
        <v>1.13995997235179E-2</v>
      </c>
      <c r="U22">
        <v>6.13025985658169E-2</v>
      </c>
      <c r="V22">
        <v>6.64331018924713E-2</v>
      </c>
      <c r="W22">
        <v>3.8337779045104998</v>
      </c>
      <c r="X22">
        <v>3.9401319026946999</v>
      </c>
      <c r="Y22">
        <v>0.102114602923393</v>
      </c>
      <c r="Z22">
        <v>0.41521820425987199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0.102114602923393</v>
      </c>
      <c r="AH22" t="s">
        <v>124</v>
      </c>
      <c r="AI22">
        <v>-0.120118796825409</v>
      </c>
      <c r="AJ22">
        <v>-1.80041007697582E-2</v>
      </c>
    </row>
    <row r="23" spans="1:36" x14ac:dyDescent="0.35">
      <c r="A23">
        <v>12</v>
      </c>
      <c r="B23" t="s">
        <v>127</v>
      </c>
      <c r="C23">
        <v>11.082139968872101</v>
      </c>
      <c r="D23">
        <v>11.082139968872101</v>
      </c>
      <c r="E23">
        <v>11.350410461425801</v>
      </c>
      <c r="F23">
        <v>10.9150896072388</v>
      </c>
      <c r="G23">
        <v>14315</v>
      </c>
      <c r="H23">
        <v>12196</v>
      </c>
      <c r="I23">
        <v>26511</v>
      </c>
      <c r="J23">
        <v>11.3864297866821</v>
      </c>
      <c r="K23">
        <v>10.9369602203369</v>
      </c>
      <c r="L23">
        <v>11.1418504714966</v>
      </c>
      <c r="M23">
        <v>11.1479396820068</v>
      </c>
      <c r="N23">
        <v>15.1639003753662</v>
      </c>
      <c r="O23">
        <v>42.090599060058601</v>
      </c>
      <c r="P23">
        <v>1865.03198242188</v>
      </c>
      <c r="Q23">
        <v>0.53061407804489102</v>
      </c>
      <c r="R23">
        <v>0.81542038917541504</v>
      </c>
      <c r="S23">
        <v>1.6784099861979498E-2</v>
      </c>
      <c r="T23">
        <v>8.2605801522731795E-2</v>
      </c>
      <c r="U23">
        <v>9.2392303049564403E-2</v>
      </c>
      <c r="V23">
        <v>6.2252201139926903E-2</v>
      </c>
      <c r="W23">
        <v>3.8025939464569101</v>
      </c>
      <c r="X23">
        <v>3.9426310062408398</v>
      </c>
      <c r="Y23">
        <v>-0.328113913536072</v>
      </c>
      <c r="Z23">
        <v>0.43485578894615201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-0.328113913536072</v>
      </c>
      <c r="AH23" t="s">
        <v>125</v>
      </c>
      <c r="AI23">
        <v>-0.120118796825409</v>
      </c>
      <c r="AJ23">
        <v>-0.44823271036148099</v>
      </c>
    </row>
    <row r="24" spans="1:36" x14ac:dyDescent="0.35">
      <c r="A24">
        <v>102</v>
      </c>
      <c r="B24" t="s">
        <v>127</v>
      </c>
      <c r="C24">
        <v>11.385089874267599</v>
      </c>
      <c r="D24">
        <v>11.385089874267599</v>
      </c>
      <c r="E24">
        <v>11.407569885253899</v>
      </c>
      <c r="F24">
        <v>11.2897796630859</v>
      </c>
      <c r="G24">
        <v>4679</v>
      </c>
      <c r="H24">
        <v>17352</v>
      </c>
      <c r="I24">
        <v>22031</v>
      </c>
      <c r="J24">
        <v>11.3760795593262</v>
      </c>
      <c r="K24">
        <v>11.2343196868896</v>
      </c>
      <c r="L24">
        <v>11.338020324706999</v>
      </c>
      <c r="M24">
        <v>11.3461103439331</v>
      </c>
      <c r="N24">
        <v>16.228349685668899</v>
      </c>
      <c r="O24">
        <v>39.836029052734403</v>
      </c>
      <c r="P24">
        <v>1671.96801757812</v>
      </c>
      <c r="Q24">
        <v>0.21135340631008101</v>
      </c>
      <c r="R24">
        <v>0.62389647960662797</v>
      </c>
      <c r="S24">
        <v>2.0050000399351099E-2</v>
      </c>
      <c r="T24">
        <v>4.8298399895429597E-2</v>
      </c>
      <c r="U24">
        <v>4.0287200361490201E-2</v>
      </c>
      <c r="V24">
        <v>0.29811188578605702</v>
      </c>
      <c r="W24">
        <v>3.7642130851745601</v>
      </c>
      <c r="X24">
        <v>3.9401690959930402</v>
      </c>
      <c r="Y24">
        <v>-3.3645499497652102E-2</v>
      </c>
      <c r="Z24">
        <v>0.43699389696121199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-3.3645499497652102E-2</v>
      </c>
      <c r="AH24" t="s">
        <v>124</v>
      </c>
      <c r="AI24">
        <v>-0.120118796825409</v>
      </c>
      <c r="AJ24">
        <v>-0.153764292597771</v>
      </c>
    </row>
    <row r="25" spans="1:36" x14ac:dyDescent="0.35">
      <c r="A25">
        <v>6</v>
      </c>
      <c r="B25" t="s">
        <v>127</v>
      </c>
      <c r="C25">
        <v>11.184419631958001</v>
      </c>
      <c r="D25">
        <v>11.184419631958001</v>
      </c>
      <c r="E25">
        <v>11.350410461425801</v>
      </c>
      <c r="F25">
        <v>11.082139968872101</v>
      </c>
      <c r="G25">
        <v>860</v>
      </c>
      <c r="H25">
        <v>572</v>
      </c>
      <c r="I25">
        <v>1432</v>
      </c>
      <c r="J25">
        <v>11.3665103912354</v>
      </c>
      <c r="K25">
        <v>11.118379592895501</v>
      </c>
      <c r="L25">
        <v>11.2102203369141</v>
      </c>
      <c r="M25">
        <v>11.2193098068237</v>
      </c>
      <c r="N25">
        <v>15.959739685058601</v>
      </c>
      <c r="O25">
        <v>42.2793159484863</v>
      </c>
      <c r="P25">
        <v>1878.79296875</v>
      </c>
      <c r="Q25">
        <v>0.59325897693634</v>
      </c>
      <c r="R25">
        <v>0.865284383296967</v>
      </c>
      <c r="S25">
        <v>1.67759992182255E-2</v>
      </c>
      <c r="T25">
        <v>7.2570696473121601E-2</v>
      </c>
      <c r="U25">
        <v>5.5732101202011101E-2</v>
      </c>
      <c r="V25">
        <v>2.8676399961113899E-2</v>
      </c>
      <c r="W25">
        <v>3.8109281063079798</v>
      </c>
      <c r="X25">
        <v>3.94257593154907</v>
      </c>
      <c r="Y25">
        <v>-9.5552399754524203E-2</v>
      </c>
      <c r="Z25">
        <v>0.38762420415878301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-9.5552399754524203E-2</v>
      </c>
      <c r="AH25" t="s">
        <v>125</v>
      </c>
      <c r="AI25">
        <v>-0.120118796825409</v>
      </c>
      <c r="AJ25">
        <v>-0.215671196579933</v>
      </c>
    </row>
    <row r="26" spans="1:36" x14ac:dyDescent="0.35">
      <c r="A26">
        <v>71</v>
      </c>
      <c r="B26" t="s">
        <v>127</v>
      </c>
      <c r="C26">
        <v>11.2252397537231</v>
      </c>
      <c r="D26">
        <v>11.231889724731399</v>
      </c>
      <c r="E26">
        <v>11.350410461425801</v>
      </c>
      <c r="F26">
        <v>11.127260208129901</v>
      </c>
      <c r="G26">
        <v>5785</v>
      </c>
      <c r="H26">
        <v>8207</v>
      </c>
      <c r="I26">
        <v>13992</v>
      </c>
      <c r="J26">
        <v>11.3528499603271</v>
      </c>
      <c r="K26">
        <v>11.111499786376999</v>
      </c>
      <c r="L26">
        <v>11.2381601333618</v>
      </c>
      <c r="M26">
        <v>11.2543697357178</v>
      </c>
      <c r="N26">
        <v>15.9982204437256</v>
      </c>
      <c r="O26">
        <v>42.554470062255902</v>
      </c>
      <c r="P26">
        <v>1907.43896484375</v>
      </c>
      <c r="Q26">
        <v>0.408040910959244</v>
      </c>
      <c r="R26">
        <v>0.79878878593444802</v>
      </c>
      <c r="S26">
        <v>1.9250700250268E-2</v>
      </c>
      <c r="T26">
        <v>7.3382899165153503E-2</v>
      </c>
      <c r="U26">
        <v>5.8012899011373499E-2</v>
      </c>
      <c r="V26">
        <v>9.5138996839523302E-2</v>
      </c>
      <c r="W26">
        <v>3.8141520023345898</v>
      </c>
      <c r="X26">
        <v>3.9382638931274401</v>
      </c>
      <c r="Y26">
        <v>-0.116137698292732</v>
      </c>
      <c r="Z26">
        <v>0.39136138558387801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-0.116137698292732</v>
      </c>
      <c r="AH26" t="s">
        <v>125</v>
      </c>
      <c r="AI26">
        <v>-0.120118796825409</v>
      </c>
      <c r="AJ26">
        <v>-0.23625649511814101</v>
      </c>
    </row>
    <row r="27" spans="1:36" x14ac:dyDescent="0.35">
      <c r="A27">
        <v>141</v>
      </c>
      <c r="B27" t="s">
        <v>127</v>
      </c>
      <c r="C27">
        <v>11.338569641113301</v>
      </c>
      <c r="D27">
        <v>11.350410461425801</v>
      </c>
      <c r="E27">
        <v>11.350410461425801</v>
      </c>
      <c r="F27">
        <v>11.2252397537231</v>
      </c>
      <c r="G27">
        <v>500</v>
      </c>
      <c r="H27">
        <v>5131</v>
      </c>
      <c r="I27">
        <v>5631</v>
      </c>
      <c r="J27">
        <v>11.328709602356</v>
      </c>
      <c r="K27">
        <v>11.2018899917603</v>
      </c>
      <c r="L27">
        <v>11.312629699706999</v>
      </c>
      <c r="M27">
        <v>11.317660331726101</v>
      </c>
      <c r="N27">
        <v>16.0962009429932</v>
      </c>
      <c r="O27">
        <v>42.824325561523402</v>
      </c>
      <c r="P27">
        <v>1928.97900390625</v>
      </c>
      <c r="Q27">
        <v>8.7103299796581296E-2</v>
      </c>
      <c r="R27">
        <v>0.72148811817169201</v>
      </c>
      <c r="S27">
        <v>1.828289963305E-2</v>
      </c>
      <c r="T27">
        <v>5.24105988442898E-2</v>
      </c>
      <c r="U27">
        <v>6.3634403049945804E-2</v>
      </c>
      <c r="V27">
        <v>0.190546303987503</v>
      </c>
      <c r="W27">
        <v>3.7754058837890598</v>
      </c>
      <c r="X27">
        <v>3.9418179988861102</v>
      </c>
      <c r="Y27">
        <v>2.2648500278592099E-2</v>
      </c>
      <c r="Z27">
        <v>0.364164799451828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2.2648500278592099E-2</v>
      </c>
      <c r="AH27" t="s">
        <v>124</v>
      </c>
      <c r="AI27">
        <v>-0.120118796825409</v>
      </c>
      <c r="AJ27">
        <v>-9.7470298409462003E-2</v>
      </c>
    </row>
    <row r="28" spans="1:36" x14ac:dyDescent="0.35">
      <c r="A28">
        <v>181</v>
      </c>
      <c r="B28" t="s">
        <v>127</v>
      </c>
      <c r="C28">
        <v>11.15625</v>
      </c>
      <c r="D28">
        <v>11.15625</v>
      </c>
      <c r="E28">
        <v>11.350410461425801</v>
      </c>
      <c r="F28">
        <v>11.0020999908447</v>
      </c>
      <c r="G28">
        <v>568</v>
      </c>
      <c r="H28">
        <v>554</v>
      </c>
      <c r="I28">
        <v>1122</v>
      </c>
      <c r="J28">
        <v>11.327969551086399</v>
      </c>
      <c r="K28">
        <v>11.027950286865201</v>
      </c>
      <c r="L28">
        <v>11.1709995269775</v>
      </c>
      <c r="M28">
        <v>11.171750068664601</v>
      </c>
      <c r="N28">
        <v>16.059749603271499</v>
      </c>
      <c r="O28">
        <v>39.370754241943402</v>
      </c>
      <c r="P28">
        <v>1633.9560546875</v>
      </c>
      <c r="Q28">
        <v>0.52069997787475597</v>
      </c>
      <c r="R28">
        <v>0.81156957149505604</v>
      </c>
      <c r="S28">
        <v>1.7025800421833999E-2</v>
      </c>
      <c r="T28">
        <v>5.2353799343109103E-2</v>
      </c>
      <c r="U28">
        <v>5.2034601569175699E-2</v>
      </c>
      <c r="V28">
        <v>0.113979399204254</v>
      </c>
      <c r="W28">
        <v>3.79964995384216</v>
      </c>
      <c r="X28">
        <v>3.9364030361175502</v>
      </c>
      <c r="Y28">
        <v>-0.155982300639153</v>
      </c>
      <c r="Z28">
        <v>0.386143088340759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-0.155982300639153</v>
      </c>
      <c r="AH28" t="s">
        <v>125</v>
      </c>
      <c r="AI28">
        <v>-0.120118796825409</v>
      </c>
      <c r="AJ28">
        <v>-0.27610111236572299</v>
      </c>
    </row>
    <row r="29" spans="1:36" x14ac:dyDescent="0.35">
      <c r="A29">
        <v>95</v>
      </c>
      <c r="B29" t="s">
        <v>127</v>
      </c>
      <c r="C29">
        <v>10.8590002059937</v>
      </c>
      <c r="D29">
        <v>10.8590002059937</v>
      </c>
      <c r="E29">
        <v>11.2897796630859</v>
      </c>
      <c r="F29">
        <v>10.6919498443604</v>
      </c>
      <c r="G29">
        <v>941</v>
      </c>
      <c r="H29">
        <v>721</v>
      </c>
      <c r="I29">
        <v>1662</v>
      </c>
      <c r="J29">
        <v>11.3272800445557</v>
      </c>
      <c r="K29">
        <v>10.7597904205322</v>
      </c>
      <c r="L29">
        <v>11.007510185241699</v>
      </c>
      <c r="M29">
        <v>11.006030082702599</v>
      </c>
      <c r="N29">
        <v>15.17453956604</v>
      </c>
      <c r="O29">
        <v>41.285251617431598</v>
      </c>
      <c r="P29">
        <v>1805.96105957031</v>
      </c>
      <c r="Q29">
        <v>0.56607908010482799</v>
      </c>
      <c r="R29">
        <v>0.74179232120513905</v>
      </c>
      <c r="S29">
        <v>1.6895800828933698E-2</v>
      </c>
      <c r="T29">
        <v>0.13177490234375</v>
      </c>
      <c r="U29">
        <v>0.111172802746296</v>
      </c>
      <c r="V29">
        <v>7.9897701740264906E-2</v>
      </c>
      <c r="W29">
        <v>3.7869899272918701</v>
      </c>
      <c r="X29">
        <v>3.9414610862731898</v>
      </c>
      <c r="Y29">
        <v>-0.43591719865799</v>
      </c>
      <c r="Z29">
        <v>0.39028251171112099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-0.43591719865799</v>
      </c>
      <c r="AH29" t="s">
        <v>125</v>
      </c>
      <c r="AI29">
        <v>-0.120118796825409</v>
      </c>
      <c r="AJ29">
        <v>-0.556035876274109</v>
      </c>
    </row>
    <row r="30" spans="1:36" x14ac:dyDescent="0.35">
      <c r="A30">
        <v>153</v>
      </c>
      <c r="B30" t="s">
        <v>127</v>
      </c>
      <c r="C30">
        <v>11.3266000747681</v>
      </c>
      <c r="D30">
        <v>11.338569641113301</v>
      </c>
      <c r="E30">
        <v>11.350410461425801</v>
      </c>
      <c r="F30">
        <v>11.2252397537231</v>
      </c>
      <c r="G30">
        <v>1256</v>
      </c>
      <c r="H30">
        <v>9582</v>
      </c>
      <c r="I30">
        <v>10838</v>
      </c>
      <c r="J30">
        <v>11.327130317688001</v>
      </c>
      <c r="K30">
        <v>11.212439537048301</v>
      </c>
      <c r="L30">
        <v>11.304670333862299</v>
      </c>
      <c r="M30">
        <v>11.3137302398682</v>
      </c>
      <c r="N30">
        <v>16.253599166870099</v>
      </c>
      <c r="O30">
        <v>42.455818176269503</v>
      </c>
      <c r="P30">
        <v>1899.5009765625</v>
      </c>
      <c r="Q30">
        <v>0.116787396371365</v>
      </c>
      <c r="R30">
        <v>0.77307379245758101</v>
      </c>
      <c r="S30">
        <v>1.7657099291682202E-2</v>
      </c>
      <c r="T30">
        <v>4.33709993958473E-2</v>
      </c>
      <c r="U30">
        <v>5.6088499724865001E-2</v>
      </c>
      <c r="V30">
        <v>0.15437859296798701</v>
      </c>
      <c r="W30">
        <v>3.7798190116882302</v>
      </c>
      <c r="X30">
        <v>3.94200611114502</v>
      </c>
      <c r="Y30">
        <v>4.4032800942659399E-2</v>
      </c>
      <c r="Z30">
        <v>0.362113386392593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4.4032800942659399E-2</v>
      </c>
      <c r="AH30" t="s">
        <v>124</v>
      </c>
      <c r="AI30">
        <v>-0.120118796825409</v>
      </c>
      <c r="AJ30">
        <v>-7.6085902750492096E-2</v>
      </c>
    </row>
    <row r="31" spans="1:36" x14ac:dyDescent="0.35">
      <c r="A31">
        <v>124</v>
      </c>
      <c r="B31" t="s">
        <v>127</v>
      </c>
      <c r="C31">
        <v>11.184419631958001</v>
      </c>
      <c r="D31">
        <v>11.1982097625732</v>
      </c>
      <c r="E31">
        <v>11.350410461425801</v>
      </c>
      <c r="F31">
        <v>11.082139968872101</v>
      </c>
      <c r="G31">
        <v>473</v>
      </c>
      <c r="H31">
        <v>560</v>
      </c>
      <c r="I31">
        <v>1033</v>
      </c>
      <c r="J31">
        <v>11.326270103454601</v>
      </c>
      <c r="K31">
        <v>11.079739570617701</v>
      </c>
      <c r="L31">
        <v>11.2018899917603</v>
      </c>
      <c r="M31">
        <v>11.212610244751</v>
      </c>
      <c r="N31">
        <v>17.243179321289102</v>
      </c>
      <c r="O31">
        <v>40.632415771484403</v>
      </c>
      <c r="P31">
        <v>1748.57702636719</v>
      </c>
      <c r="Q31">
        <v>0.461034685373306</v>
      </c>
      <c r="R31">
        <v>0.69057559967041005</v>
      </c>
      <c r="S31">
        <v>2.66150999814272E-2</v>
      </c>
      <c r="T31">
        <v>6.23731017112732E-2</v>
      </c>
      <c r="U31">
        <v>5.7203300297260298E-2</v>
      </c>
      <c r="V31">
        <v>0.206851005554199</v>
      </c>
      <c r="W31">
        <v>3.7508389949798602</v>
      </c>
      <c r="X31">
        <v>3.9415659904479998</v>
      </c>
      <c r="Y31">
        <v>-0.120224602520466</v>
      </c>
      <c r="Z31">
        <v>0.38282009959220897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-0.120224602520466</v>
      </c>
      <c r="AH31" t="s">
        <v>126</v>
      </c>
      <c r="AI31">
        <v>-0.120118796825409</v>
      </c>
      <c r="AJ31">
        <v>-0.240343302488327</v>
      </c>
    </row>
    <row r="32" spans="1:36" x14ac:dyDescent="0.35">
      <c r="A32">
        <v>903</v>
      </c>
      <c r="B32" t="s">
        <v>127</v>
      </c>
      <c r="C32">
        <v>11.350410461425801</v>
      </c>
      <c r="D32">
        <v>11.350410461425801</v>
      </c>
      <c r="E32">
        <v>11.358960151672401</v>
      </c>
      <c r="F32">
        <v>11.071310043335</v>
      </c>
      <c r="G32">
        <v>154</v>
      </c>
      <c r="H32">
        <v>3229</v>
      </c>
      <c r="I32">
        <v>3383</v>
      </c>
      <c r="J32">
        <v>11.3245801925659</v>
      </c>
      <c r="K32">
        <v>10.9584798812866</v>
      </c>
      <c r="L32">
        <v>11.3048696517944</v>
      </c>
      <c r="M32">
        <v>11.3065395355225</v>
      </c>
      <c r="N32">
        <v>15.5801696777344</v>
      </c>
      <c r="O32">
        <v>42.008834838867202</v>
      </c>
      <c r="P32">
        <v>1860.55395507812</v>
      </c>
      <c r="Q32">
        <v>4.9275301396846799E-2</v>
      </c>
      <c r="R32">
        <v>0.93743121623992898</v>
      </c>
      <c r="S32">
        <v>1.9258599728345899E-2</v>
      </c>
      <c r="T32">
        <v>2.4486500769853599E-2</v>
      </c>
      <c r="U32">
        <v>4.8269800841808298E-2</v>
      </c>
      <c r="V32">
        <v>9.4442004337906803E-3</v>
      </c>
      <c r="W32">
        <v>3.8606700897216801</v>
      </c>
      <c r="X32">
        <v>3.9401819705963099</v>
      </c>
      <c r="Y32">
        <v>-0.196281403303146</v>
      </c>
      <c r="Z32">
        <v>0.361235201358795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-0.196281403303146</v>
      </c>
      <c r="AH32" t="s">
        <v>124</v>
      </c>
      <c r="AI32">
        <v>-0.120118796825409</v>
      </c>
      <c r="AJ32">
        <v>-0.31640020012855502</v>
      </c>
    </row>
    <row r="33" spans="1:36" x14ac:dyDescent="0.35">
      <c r="A33">
        <v>90</v>
      </c>
      <c r="B33" t="s">
        <v>127</v>
      </c>
      <c r="C33">
        <v>11.2252397537231</v>
      </c>
      <c r="D33">
        <v>11.2252397537231</v>
      </c>
      <c r="E33">
        <v>11.350410461425801</v>
      </c>
      <c r="F33">
        <v>10.9681997299194</v>
      </c>
      <c r="G33">
        <v>143</v>
      </c>
      <c r="H33">
        <v>187</v>
      </c>
      <c r="I33">
        <v>330</v>
      </c>
      <c r="J33">
        <v>11.309370040893601</v>
      </c>
      <c r="K33">
        <v>11.012020111084</v>
      </c>
      <c r="L33">
        <v>11.1789503097534</v>
      </c>
      <c r="M33">
        <v>11.179679870605501</v>
      </c>
      <c r="N33">
        <v>15.8616695404053</v>
      </c>
      <c r="O33">
        <v>42.190364837646499</v>
      </c>
      <c r="P33">
        <v>1890.375</v>
      </c>
      <c r="Q33">
        <v>0.43614199757576</v>
      </c>
      <c r="R33">
        <v>0.80184912681579601</v>
      </c>
      <c r="S33">
        <v>2.4032400920987101E-2</v>
      </c>
      <c r="T33">
        <v>8.3617702126503005E-2</v>
      </c>
      <c r="U33">
        <v>6.4980901777744293E-2</v>
      </c>
      <c r="V33">
        <v>7.5276300311088604E-2</v>
      </c>
      <c r="W33">
        <v>3.7308371067047101</v>
      </c>
      <c r="X33">
        <v>3.9450020790100102</v>
      </c>
      <c r="Y33">
        <v>-0.17224630713462799</v>
      </c>
      <c r="Z33">
        <v>0.36253291368484503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-0.17224630713462799</v>
      </c>
      <c r="AH33" t="s">
        <v>125</v>
      </c>
      <c r="AI33">
        <v>-0.120118796825409</v>
      </c>
      <c r="AJ33">
        <v>-0.29236501455307001</v>
      </c>
    </row>
    <row r="34" spans="1:36" x14ac:dyDescent="0.35">
      <c r="A34">
        <v>311</v>
      </c>
      <c r="B34" t="s">
        <v>127</v>
      </c>
      <c r="C34">
        <v>11.2252397537231</v>
      </c>
      <c r="D34">
        <v>11.2384901046753</v>
      </c>
      <c r="E34">
        <v>11.429539680481</v>
      </c>
      <c r="F34">
        <v>11.127260208129901</v>
      </c>
      <c r="G34">
        <v>1410</v>
      </c>
      <c r="H34">
        <v>847</v>
      </c>
      <c r="I34">
        <v>2257</v>
      </c>
      <c r="J34">
        <v>11.305290222168001</v>
      </c>
      <c r="K34">
        <v>10.977720260620099</v>
      </c>
      <c r="L34">
        <v>11.095930099487299</v>
      </c>
      <c r="M34">
        <v>11.0965795516968</v>
      </c>
      <c r="N34">
        <v>16.288469314575199</v>
      </c>
      <c r="O34">
        <v>39.735462188720703</v>
      </c>
      <c r="P34">
        <v>1675.86694335938</v>
      </c>
      <c r="Q34">
        <v>0.63713890314102195</v>
      </c>
      <c r="R34">
        <v>0.79580062627792403</v>
      </c>
      <c r="S34">
        <v>3.2294500619173001E-2</v>
      </c>
      <c r="T34">
        <v>8.2857899367809296E-2</v>
      </c>
      <c r="U34">
        <v>0.102505400776863</v>
      </c>
      <c r="V34">
        <v>6.5607398748397799E-2</v>
      </c>
      <c r="W34">
        <v>3.7857289314270002</v>
      </c>
      <c r="X34">
        <v>3.9397320747375502</v>
      </c>
      <c r="Y34">
        <v>-0.15270599722862199</v>
      </c>
      <c r="Z34">
        <v>0.34821489453315702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-0.15270599722862199</v>
      </c>
      <c r="AH34" t="s">
        <v>123</v>
      </c>
      <c r="AI34">
        <v>-0.120118796825409</v>
      </c>
      <c r="AJ34">
        <v>-0.27282479405403098</v>
      </c>
    </row>
    <row r="35" spans="1:36" x14ac:dyDescent="0.35">
      <c r="A35">
        <v>144</v>
      </c>
      <c r="B35" t="s">
        <v>127</v>
      </c>
      <c r="C35">
        <v>11.314470291137701</v>
      </c>
      <c r="D35">
        <v>11.3266000747681</v>
      </c>
      <c r="E35">
        <v>11.338569641113301</v>
      </c>
      <c r="F35">
        <v>11.15625</v>
      </c>
      <c r="G35">
        <v>33</v>
      </c>
      <c r="H35">
        <v>274</v>
      </c>
      <c r="I35">
        <v>307</v>
      </c>
      <c r="J35">
        <v>11.304699897766101</v>
      </c>
      <c r="K35">
        <v>11.148699760436999</v>
      </c>
      <c r="L35">
        <v>11.278710365295399</v>
      </c>
      <c r="M35">
        <v>11.288129806518601</v>
      </c>
      <c r="N35">
        <v>15.472450256347701</v>
      </c>
      <c r="O35">
        <v>44.212425231933601</v>
      </c>
      <c r="P35">
        <v>2052.86401367188</v>
      </c>
      <c r="Q35">
        <v>0.106247998774052</v>
      </c>
      <c r="R35">
        <v>0.87009102106094405</v>
      </c>
      <c r="S35">
        <v>5.8193998411297798E-3</v>
      </c>
      <c r="T35">
        <v>3.4045398235321003E-2</v>
      </c>
      <c r="U35">
        <v>2.8400199487805401E-2</v>
      </c>
      <c r="V35">
        <v>9.0044297277927399E-2</v>
      </c>
      <c r="W35">
        <v>3.8225910663604701</v>
      </c>
      <c r="X35">
        <v>3.94163298606873</v>
      </c>
      <c r="Y35">
        <v>1.3556100428104401E-2</v>
      </c>
      <c r="Z35">
        <v>0.319349706172943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1.3556100428104401E-2</v>
      </c>
      <c r="AH35" t="s">
        <v>124</v>
      </c>
      <c r="AI35">
        <v>-0.120118796825409</v>
      </c>
      <c r="AJ35">
        <v>-0.106562599539757</v>
      </c>
    </row>
    <row r="36" spans="1:36" x14ac:dyDescent="0.35">
      <c r="A36">
        <v>140</v>
      </c>
      <c r="B36" t="s">
        <v>127</v>
      </c>
      <c r="C36">
        <v>11.3266000747681</v>
      </c>
      <c r="D36">
        <v>11.3266000747681</v>
      </c>
      <c r="E36">
        <v>11.362099647521999</v>
      </c>
      <c r="F36">
        <v>11.211819648742701</v>
      </c>
      <c r="G36">
        <v>191</v>
      </c>
      <c r="H36">
        <v>1226</v>
      </c>
      <c r="I36">
        <v>1417</v>
      </c>
      <c r="J36">
        <v>11.300950050354</v>
      </c>
      <c r="K36">
        <v>11.110400199890099</v>
      </c>
      <c r="L36">
        <v>11.2733201980591</v>
      </c>
      <c r="M36">
        <v>11.274589538574199</v>
      </c>
      <c r="N36">
        <v>15.871580123901399</v>
      </c>
      <c r="O36">
        <v>41.459465026855497</v>
      </c>
      <c r="P36">
        <v>1805.7939453125</v>
      </c>
      <c r="Q36">
        <v>0.13831500709056899</v>
      </c>
      <c r="R36">
        <v>0.65947520732879605</v>
      </c>
      <c r="S36">
        <v>2.7294499799609202E-2</v>
      </c>
      <c r="T36">
        <v>6.5525300800800296E-2</v>
      </c>
      <c r="U36">
        <v>5.59476986527443E-2</v>
      </c>
      <c r="V36">
        <v>0.23263940215110801</v>
      </c>
      <c r="W36">
        <v>3.7815139293670699</v>
      </c>
      <c r="X36">
        <v>3.9416539669036901</v>
      </c>
      <c r="Y36">
        <v>-5.7984199374914197E-2</v>
      </c>
      <c r="Z36">
        <v>0.34557038545608498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-5.7984199374914197E-2</v>
      </c>
      <c r="AH36" t="s">
        <v>124</v>
      </c>
      <c r="AI36">
        <v>-0.120118796825409</v>
      </c>
      <c r="AJ36">
        <v>-0.17810289561748499</v>
      </c>
    </row>
    <row r="37" spans="1:36" x14ac:dyDescent="0.35">
      <c r="A37">
        <v>320</v>
      </c>
      <c r="B37" t="s">
        <v>127</v>
      </c>
      <c r="C37">
        <v>11.15625</v>
      </c>
      <c r="D37">
        <v>11.15625</v>
      </c>
      <c r="E37">
        <v>11.2384901046753</v>
      </c>
      <c r="F37">
        <v>11.127260208129901</v>
      </c>
      <c r="G37">
        <v>230</v>
      </c>
      <c r="H37">
        <v>99</v>
      </c>
      <c r="I37">
        <v>329</v>
      </c>
      <c r="J37">
        <v>11.2925100326538</v>
      </c>
      <c r="K37">
        <v>11.116979598999</v>
      </c>
      <c r="L37">
        <v>11.1621704101562</v>
      </c>
      <c r="M37">
        <v>11.1650199890137</v>
      </c>
      <c r="N37">
        <v>14.877269744873001</v>
      </c>
      <c r="O37">
        <v>39.651878356933601</v>
      </c>
      <c r="P37">
        <v>1659.44799804688</v>
      </c>
      <c r="Q37">
        <v>0.72628837823867798</v>
      </c>
      <c r="R37">
        <v>0.87534260749816895</v>
      </c>
      <c r="S37">
        <v>2.83896997570992E-2</v>
      </c>
      <c r="T37">
        <v>4.76431995630264E-2</v>
      </c>
      <c r="U37">
        <v>5.5628899484872797E-2</v>
      </c>
      <c r="V37">
        <v>4.09433990716934E-2</v>
      </c>
      <c r="W37">
        <v>3.7309141159057599</v>
      </c>
      <c r="X37">
        <v>3.9409840106964098</v>
      </c>
      <c r="Y37">
        <v>-2.1507499739527699E-2</v>
      </c>
      <c r="Z37">
        <v>0.332175493240356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-2.1507499739527699E-2</v>
      </c>
      <c r="AH37" t="s">
        <v>123</v>
      </c>
      <c r="AI37">
        <v>-0.120118796825409</v>
      </c>
      <c r="AJ37">
        <v>-0.14162629842758201</v>
      </c>
    </row>
    <row r="38" spans="1:36" x14ac:dyDescent="0.35">
      <c r="A38">
        <v>170</v>
      </c>
      <c r="B38" t="s">
        <v>127</v>
      </c>
      <c r="C38">
        <v>11.350410461425801</v>
      </c>
      <c r="D38">
        <v>11.362099647521999</v>
      </c>
      <c r="E38">
        <v>11.429539680481</v>
      </c>
      <c r="F38">
        <v>11.15625</v>
      </c>
      <c r="G38">
        <v>51</v>
      </c>
      <c r="H38">
        <v>238</v>
      </c>
      <c r="I38">
        <v>289</v>
      </c>
      <c r="J38">
        <v>11.2892904281616</v>
      </c>
      <c r="K38">
        <v>11.169440269470201</v>
      </c>
      <c r="L38">
        <v>11.2559700012207</v>
      </c>
      <c r="M38">
        <v>11.264069557189901</v>
      </c>
      <c r="N38">
        <v>18.190170288085898</v>
      </c>
      <c r="O38">
        <v>41.977149963378899</v>
      </c>
      <c r="P38">
        <v>1861.06994628906</v>
      </c>
      <c r="Q38">
        <v>0.210420101881027</v>
      </c>
      <c r="R38">
        <v>0.79050362110137895</v>
      </c>
      <c r="S38">
        <v>3.3661700785160099E-2</v>
      </c>
      <c r="T38">
        <v>2.36384999006987E-2</v>
      </c>
      <c r="U38">
        <v>4.2658701539039598E-2</v>
      </c>
      <c r="V38">
        <v>0.13249179720878601</v>
      </c>
      <c r="W38">
        <v>3.80106902122498</v>
      </c>
      <c r="X38">
        <v>3.9410979747772199</v>
      </c>
      <c r="Y38">
        <v>1.76784005016088E-2</v>
      </c>
      <c r="Z38">
        <v>0.32770231366157498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1.76784005016088E-2</v>
      </c>
      <c r="AH38" t="s">
        <v>126</v>
      </c>
      <c r="AI38">
        <v>-0.120118796825409</v>
      </c>
      <c r="AJ38">
        <v>-0.10244040191173601</v>
      </c>
    </row>
    <row r="39" spans="1:36" x14ac:dyDescent="0.35">
      <c r="A39">
        <v>4</v>
      </c>
      <c r="B39" t="s">
        <v>127</v>
      </c>
      <c r="C39">
        <v>11.050889968872101</v>
      </c>
      <c r="D39">
        <v>11.0348901748657</v>
      </c>
      <c r="E39">
        <v>11.2252397537231</v>
      </c>
      <c r="F39">
        <v>10.9150896072388</v>
      </c>
      <c r="G39">
        <v>671</v>
      </c>
      <c r="H39">
        <v>560</v>
      </c>
      <c r="I39">
        <v>1231</v>
      </c>
      <c r="J39">
        <v>11.286149978637701</v>
      </c>
      <c r="K39">
        <v>10.9448699951172</v>
      </c>
      <c r="L39">
        <v>11.107760429382299</v>
      </c>
      <c r="M39">
        <v>11.101479530334499</v>
      </c>
      <c r="N39">
        <v>15.525369644165</v>
      </c>
      <c r="O39">
        <v>39.302280426025398</v>
      </c>
      <c r="P39">
        <v>1642.20202636719</v>
      </c>
      <c r="Q39">
        <v>0.54110318422317505</v>
      </c>
      <c r="R39">
        <v>0.88357400894164995</v>
      </c>
      <c r="S39">
        <v>1.2648300267755999E-2</v>
      </c>
      <c r="T39">
        <v>4.3012000620365101E-2</v>
      </c>
      <c r="U39">
        <v>6.8745598196983296E-2</v>
      </c>
      <c r="V39">
        <v>4.4046901166439098E-2</v>
      </c>
      <c r="W39">
        <v>3.8200960159301798</v>
      </c>
      <c r="X39">
        <v>3.9397668838500999</v>
      </c>
      <c r="Y39">
        <v>-0.178094401955605</v>
      </c>
      <c r="Z39">
        <v>0.33755239844322199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-0.178094401955605</v>
      </c>
      <c r="AH39" t="s">
        <v>125</v>
      </c>
      <c r="AI39">
        <v>-0.120118796825409</v>
      </c>
      <c r="AJ39">
        <v>-0.29821309447288502</v>
      </c>
    </row>
    <row r="40" spans="1:36" x14ac:dyDescent="0.35">
      <c r="A40">
        <v>35</v>
      </c>
      <c r="B40" t="s">
        <v>127</v>
      </c>
      <c r="C40">
        <v>11.082139968872101</v>
      </c>
      <c r="D40">
        <v>11.082139968872101</v>
      </c>
      <c r="E40">
        <v>11.2897796630859</v>
      </c>
      <c r="F40">
        <v>11.0020999908447</v>
      </c>
      <c r="G40">
        <v>10014</v>
      </c>
      <c r="H40">
        <v>4257</v>
      </c>
      <c r="I40">
        <v>14271</v>
      </c>
      <c r="J40">
        <v>11.283049583435099</v>
      </c>
      <c r="K40">
        <v>10.9746198654175</v>
      </c>
      <c r="L40">
        <v>11.0625400543213</v>
      </c>
      <c r="M40">
        <v>11.068229675293001</v>
      </c>
      <c r="N40">
        <v>15.4218502044678</v>
      </c>
      <c r="O40">
        <v>45.037303924560497</v>
      </c>
      <c r="P40">
        <v>2113.4619140625</v>
      </c>
      <c r="Q40">
        <v>0.69649410247802701</v>
      </c>
      <c r="R40">
        <v>0.79621517658233598</v>
      </c>
      <c r="S40">
        <v>1.82010997086763E-2</v>
      </c>
      <c r="T40">
        <v>0.12002299726009399</v>
      </c>
      <c r="U40">
        <v>7.8489102423191098E-2</v>
      </c>
      <c r="V40">
        <v>4.6597599983215297E-2</v>
      </c>
      <c r="W40">
        <v>3.7990849018096902</v>
      </c>
      <c r="X40">
        <v>3.9428749084472701</v>
      </c>
      <c r="Y40">
        <v>-0.18720759451389299</v>
      </c>
      <c r="Z40">
        <v>0.30565419793129001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-0.18720759451389299</v>
      </c>
      <c r="AH40" t="s">
        <v>123</v>
      </c>
      <c r="AI40">
        <v>-0.120118796825409</v>
      </c>
      <c r="AJ40">
        <v>-0.30732640624046298</v>
      </c>
    </row>
    <row r="41" spans="1:36" x14ac:dyDescent="0.35">
      <c r="A41">
        <v>136</v>
      </c>
      <c r="B41" t="s">
        <v>127</v>
      </c>
      <c r="C41">
        <v>11.2384901046753</v>
      </c>
      <c r="D41">
        <v>11.2384901046753</v>
      </c>
      <c r="E41">
        <v>11.2897796630859</v>
      </c>
      <c r="F41">
        <v>11.127260208129901</v>
      </c>
      <c r="G41">
        <v>935</v>
      </c>
      <c r="H41">
        <v>6332</v>
      </c>
      <c r="I41">
        <v>7267</v>
      </c>
      <c r="J41">
        <v>11.2689304351807</v>
      </c>
      <c r="K41">
        <v>11.1116895675659</v>
      </c>
      <c r="L41">
        <v>11.2374000549316</v>
      </c>
      <c r="M41">
        <v>11.2493600845337</v>
      </c>
      <c r="N41">
        <v>16.146009445190401</v>
      </c>
      <c r="O41">
        <v>41.516605377197301</v>
      </c>
      <c r="P41">
        <v>1827.76599121094</v>
      </c>
      <c r="Q41">
        <v>0.12445160001516301</v>
      </c>
      <c r="R41">
        <v>0.81236082315444902</v>
      </c>
      <c r="S41">
        <v>2.0545199513435398E-2</v>
      </c>
      <c r="T41">
        <v>4.4768698513507801E-2</v>
      </c>
      <c r="U41">
        <v>6.6834300756454496E-2</v>
      </c>
      <c r="V41">
        <v>0.105473503470421</v>
      </c>
      <c r="W41">
        <v>3.7785439491271999</v>
      </c>
      <c r="X41">
        <v>3.9421970844268799</v>
      </c>
      <c r="Y41">
        <v>5.7000000961124897E-3</v>
      </c>
      <c r="Z41">
        <v>0.31779161095619202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5.7000000961124897E-3</v>
      </c>
      <c r="AH41" t="s">
        <v>124</v>
      </c>
      <c r="AI41">
        <v>-0.120118796825409</v>
      </c>
      <c r="AJ41">
        <v>-0.114418797194958</v>
      </c>
    </row>
    <row r="42" spans="1:36" x14ac:dyDescent="0.35">
      <c r="A42">
        <v>904</v>
      </c>
      <c r="B42" t="s">
        <v>127</v>
      </c>
      <c r="C42">
        <v>11.2252397537231</v>
      </c>
      <c r="D42">
        <v>11.2252397537231</v>
      </c>
      <c r="E42">
        <v>11.3266000747681</v>
      </c>
      <c r="F42">
        <v>10.9331102371216</v>
      </c>
      <c r="G42">
        <v>166</v>
      </c>
      <c r="H42">
        <v>805</v>
      </c>
      <c r="I42">
        <v>971</v>
      </c>
      <c r="J42">
        <v>11.2641296386719</v>
      </c>
      <c r="K42">
        <v>10.991350173950201</v>
      </c>
      <c r="L42">
        <v>11.2158498764038</v>
      </c>
      <c r="M42">
        <v>11.214839935302701</v>
      </c>
      <c r="N42">
        <v>14.151940345764199</v>
      </c>
      <c r="O42">
        <v>40.278427124023402</v>
      </c>
      <c r="P42">
        <v>1720.91796875</v>
      </c>
      <c r="Q42">
        <v>0.180690303444862</v>
      </c>
      <c r="R42">
        <v>0.84740608930587802</v>
      </c>
      <c r="S42">
        <v>2.5687899440527E-2</v>
      </c>
      <c r="T42">
        <v>9.3923598527908297E-2</v>
      </c>
      <c r="U42">
        <v>7.9609900712966905E-2</v>
      </c>
      <c r="V42">
        <v>1.9582999870181101E-2</v>
      </c>
      <c r="W42">
        <v>3.7345890998840301</v>
      </c>
      <c r="X42">
        <v>3.94152903556824</v>
      </c>
      <c r="Y42">
        <v>-0.12039060145616499</v>
      </c>
      <c r="Z42">
        <v>0.33067148923873901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-0.12039060145616499</v>
      </c>
      <c r="AH42" t="s">
        <v>107</v>
      </c>
      <c r="AI42">
        <v>-0.120118796825409</v>
      </c>
      <c r="AJ42">
        <v>-0.24050940573215501</v>
      </c>
    </row>
    <row r="43" spans="1:36" x14ac:dyDescent="0.35">
      <c r="A43">
        <v>316</v>
      </c>
      <c r="B43" t="s">
        <v>127</v>
      </c>
      <c r="C43">
        <v>11.127260208129901</v>
      </c>
      <c r="D43">
        <v>11.15625</v>
      </c>
      <c r="E43">
        <v>11.2384901046753</v>
      </c>
      <c r="F43">
        <v>11.082139968872101</v>
      </c>
      <c r="G43">
        <v>2568</v>
      </c>
      <c r="H43">
        <v>1529</v>
      </c>
      <c r="I43">
        <v>4097</v>
      </c>
      <c r="J43">
        <v>11.2581701278687</v>
      </c>
      <c r="K43">
        <v>11.0256595611572</v>
      </c>
      <c r="L43">
        <v>11.0848503112793</v>
      </c>
      <c r="M43">
        <v>11.112500190734901</v>
      </c>
      <c r="N43">
        <v>17.214109420776399</v>
      </c>
      <c r="O43">
        <v>40.172489166259801</v>
      </c>
      <c r="P43">
        <v>1702.31896972656</v>
      </c>
      <c r="Q43">
        <v>0.62651020288467396</v>
      </c>
      <c r="R43">
        <v>0.812902271747589</v>
      </c>
      <c r="S43">
        <v>1.03646004572511E-2</v>
      </c>
      <c r="T43">
        <v>4.3801799416542102E-2</v>
      </c>
      <c r="U43">
        <v>4.5342501252889598E-2</v>
      </c>
      <c r="V43">
        <v>0.12045200169086499</v>
      </c>
      <c r="W43">
        <v>3.73965692520142</v>
      </c>
      <c r="X43">
        <v>3.93883109092712</v>
      </c>
      <c r="Y43">
        <v>-9.7789302468299893E-2</v>
      </c>
      <c r="Z43">
        <v>0.30331930518150302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-9.7789302468299893E-2</v>
      </c>
      <c r="AH43" t="s">
        <v>123</v>
      </c>
      <c r="AI43">
        <v>-0.120118796825409</v>
      </c>
      <c r="AJ43">
        <v>-0.217908099293709</v>
      </c>
    </row>
    <row r="44" spans="1:36" x14ac:dyDescent="0.35">
      <c r="A44">
        <v>2</v>
      </c>
      <c r="B44" t="s">
        <v>127</v>
      </c>
      <c r="C44">
        <v>11.15625</v>
      </c>
      <c r="D44">
        <v>11.15625</v>
      </c>
      <c r="E44">
        <v>11.2252397537231</v>
      </c>
      <c r="F44">
        <v>10.9852895736694</v>
      </c>
      <c r="G44">
        <v>6945</v>
      </c>
      <c r="H44">
        <v>17020</v>
      </c>
      <c r="I44">
        <v>23965</v>
      </c>
      <c r="J44">
        <v>11.2565298080444</v>
      </c>
      <c r="K44">
        <v>10.9858703613281</v>
      </c>
      <c r="L44">
        <v>11.169690132141101</v>
      </c>
      <c r="M44">
        <v>11.177849769592299</v>
      </c>
      <c r="N44">
        <v>14.607520103454601</v>
      </c>
      <c r="O44">
        <v>43.607444763183601</v>
      </c>
      <c r="P44">
        <v>1986.38500976562</v>
      </c>
      <c r="Q44">
        <v>0.29067918658256497</v>
      </c>
      <c r="R44">
        <v>0.85743689537048295</v>
      </c>
      <c r="S44">
        <v>1.9264200702309602E-2</v>
      </c>
      <c r="T44">
        <v>5.9835698455572101E-2</v>
      </c>
      <c r="U44">
        <v>7.7346898615360302E-2</v>
      </c>
      <c r="V44">
        <v>4.3718200176954297E-2</v>
      </c>
      <c r="W44">
        <v>3.8720650672912602</v>
      </c>
      <c r="X44">
        <v>3.94268798828125</v>
      </c>
      <c r="Y44">
        <v>-0.135079100728035</v>
      </c>
      <c r="Z44">
        <v>0.278907001018524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-0.135079100728035</v>
      </c>
      <c r="AH44" t="s">
        <v>125</v>
      </c>
      <c r="AI44">
        <v>-0.120118796825409</v>
      </c>
      <c r="AJ44">
        <v>-0.255197793245316</v>
      </c>
    </row>
    <row r="45" spans="1:36" x14ac:dyDescent="0.35">
      <c r="A45">
        <v>174</v>
      </c>
      <c r="B45" t="s">
        <v>127</v>
      </c>
      <c r="C45">
        <v>11.112449645996101</v>
      </c>
      <c r="D45">
        <v>11.127260208129901</v>
      </c>
      <c r="E45">
        <v>11.1704301834106</v>
      </c>
      <c r="F45">
        <v>11.0020999908447</v>
      </c>
      <c r="G45">
        <v>535</v>
      </c>
      <c r="H45">
        <v>1304</v>
      </c>
      <c r="I45">
        <v>1839</v>
      </c>
      <c r="J45">
        <v>11.2409400939941</v>
      </c>
      <c r="K45">
        <v>11.005479812622101</v>
      </c>
      <c r="L45">
        <v>11.1550598144531</v>
      </c>
      <c r="M45">
        <v>11.1718797683716</v>
      </c>
      <c r="N45">
        <v>16.9116401672363</v>
      </c>
      <c r="O45">
        <v>43.229743957519503</v>
      </c>
      <c r="P45">
        <v>1983.07397460938</v>
      </c>
      <c r="Q45">
        <v>0.29329869151115401</v>
      </c>
      <c r="R45">
        <v>0.88740867376327504</v>
      </c>
      <c r="S45">
        <v>2.68828999251127E-2</v>
      </c>
      <c r="T45">
        <v>3.8483299314975697E-2</v>
      </c>
      <c r="U45">
        <v>4.5023899525403997E-2</v>
      </c>
      <c r="V45">
        <v>3.9552401751279803E-2</v>
      </c>
      <c r="W45">
        <v>3.7540099620819101</v>
      </c>
      <c r="X45">
        <v>3.9407579898834202</v>
      </c>
      <c r="Y45">
        <v>-4.9254700541496298E-2</v>
      </c>
      <c r="Z45">
        <v>0.26208609342575101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-4.9254700541496298E-2</v>
      </c>
      <c r="AH45" t="s">
        <v>126</v>
      </c>
      <c r="AI45">
        <v>-0.120118796825409</v>
      </c>
      <c r="AJ45">
        <v>-0.16937349736690499</v>
      </c>
    </row>
    <row r="46" spans="1:36" x14ac:dyDescent="0.35">
      <c r="A46">
        <v>165</v>
      </c>
      <c r="B46" t="s">
        <v>127</v>
      </c>
      <c r="C46">
        <v>11.097410202026399</v>
      </c>
      <c r="D46">
        <v>11.112449645996101</v>
      </c>
      <c r="E46">
        <v>11.2252397537231</v>
      </c>
      <c r="F46">
        <v>11.0020999908447</v>
      </c>
      <c r="G46">
        <v>1669</v>
      </c>
      <c r="H46">
        <v>1568</v>
      </c>
      <c r="I46">
        <v>3237</v>
      </c>
      <c r="J46">
        <v>11.2402696609497</v>
      </c>
      <c r="K46">
        <v>11.079420089721699</v>
      </c>
      <c r="L46">
        <v>11.148679733276399</v>
      </c>
      <c r="M46">
        <v>11.1574096679688</v>
      </c>
      <c r="N46">
        <v>18.919349670410199</v>
      </c>
      <c r="O46">
        <v>40.429656982421903</v>
      </c>
      <c r="P46">
        <v>1720.70104980469</v>
      </c>
      <c r="Q46">
        <v>0.51516139507293701</v>
      </c>
      <c r="R46">
        <v>0.60319977998733498</v>
      </c>
      <c r="S46">
        <v>1.8465500324964499E-2</v>
      </c>
      <c r="T46">
        <v>5.2607700228691101E-2</v>
      </c>
      <c r="U46">
        <v>4.8183798789978E-2</v>
      </c>
      <c r="V46">
        <v>0.31674128770828203</v>
      </c>
      <c r="W46">
        <v>3.7931699752807599</v>
      </c>
      <c r="X46">
        <v>3.9406590461731001</v>
      </c>
      <c r="Y46">
        <v>-2.2203499451279599E-2</v>
      </c>
      <c r="Z46">
        <v>0.28374910354614302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-2.2203499451279599E-2</v>
      </c>
      <c r="AH46" t="s">
        <v>126</v>
      </c>
      <c r="AI46">
        <v>-0.120118796825409</v>
      </c>
      <c r="AJ46">
        <v>-0.142322301864624</v>
      </c>
    </row>
    <row r="47" spans="1:36" x14ac:dyDescent="0.35">
      <c r="A47">
        <v>122</v>
      </c>
      <c r="B47" t="s">
        <v>127</v>
      </c>
      <c r="C47">
        <v>11.1982097625732</v>
      </c>
      <c r="D47">
        <v>11.1982097625732</v>
      </c>
      <c r="E47">
        <v>11.2897796630859</v>
      </c>
      <c r="F47">
        <v>11.127260208129901</v>
      </c>
      <c r="G47">
        <v>1614</v>
      </c>
      <c r="H47">
        <v>1662</v>
      </c>
      <c r="I47">
        <v>3276</v>
      </c>
      <c r="J47">
        <v>11.238080024719199</v>
      </c>
      <c r="K47">
        <v>11.0923099517822</v>
      </c>
      <c r="L47">
        <v>11.1615800857544</v>
      </c>
      <c r="M47">
        <v>11.1673698425293</v>
      </c>
      <c r="N47">
        <v>15.7216997146606</v>
      </c>
      <c r="O47">
        <v>42.869861602783203</v>
      </c>
      <c r="P47">
        <v>1937.376953125</v>
      </c>
      <c r="Q47">
        <v>0.485087990760803</v>
      </c>
      <c r="R47">
        <v>0.76096218824386597</v>
      </c>
      <c r="S47">
        <v>1.72463990747929E-2</v>
      </c>
      <c r="T47">
        <v>0.115514598786831</v>
      </c>
      <c r="U47">
        <v>7.2004802525043501E-2</v>
      </c>
      <c r="V47">
        <v>8.5195697844028501E-2</v>
      </c>
      <c r="W47">
        <v>3.7465178966522199</v>
      </c>
      <c r="X47">
        <v>3.9411849975585902</v>
      </c>
      <c r="Y47">
        <v>-2.7123199775815E-2</v>
      </c>
      <c r="Z47">
        <v>0.285096496343613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-2.7123199775815E-2</v>
      </c>
      <c r="AH47" t="s">
        <v>124</v>
      </c>
      <c r="AI47">
        <v>-0.120118796825409</v>
      </c>
      <c r="AJ47">
        <v>-0.14724199473857899</v>
      </c>
    </row>
    <row r="48" spans="1:36" x14ac:dyDescent="0.35">
      <c r="A48">
        <v>80</v>
      </c>
      <c r="B48" t="s">
        <v>127</v>
      </c>
      <c r="C48">
        <v>10.9681997299194</v>
      </c>
      <c r="D48">
        <v>10.9852895736694</v>
      </c>
      <c r="E48">
        <v>11.184419631958001</v>
      </c>
      <c r="F48">
        <v>10.8395795822144</v>
      </c>
      <c r="G48">
        <v>27925</v>
      </c>
      <c r="H48">
        <v>18463</v>
      </c>
      <c r="I48">
        <v>46388</v>
      </c>
      <c r="J48">
        <v>11.235980033874499</v>
      </c>
      <c r="K48">
        <v>10.8726196289062</v>
      </c>
      <c r="L48">
        <v>11.001020431518601</v>
      </c>
      <c r="M48">
        <v>11.0195503234863</v>
      </c>
      <c r="N48">
        <v>15.870100021362299</v>
      </c>
      <c r="O48">
        <v>41.924755096435497</v>
      </c>
      <c r="P48">
        <v>1860.25695800781</v>
      </c>
      <c r="Q48">
        <v>0.59562778472900402</v>
      </c>
      <c r="R48">
        <v>0.76356387138366699</v>
      </c>
      <c r="S48">
        <v>1.6787799075245899E-2</v>
      </c>
      <c r="T48">
        <v>9.0461201965808896E-2</v>
      </c>
      <c r="U48">
        <v>7.0528596639633206E-2</v>
      </c>
      <c r="V48">
        <v>0.110503099858761</v>
      </c>
      <c r="W48">
        <v>3.7670450210571298</v>
      </c>
      <c r="X48">
        <v>3.9413979053497301</v>
      </c>
      <c r="Y48">
        <v>-0.243603006005287</v>
      </c>
      <c r="Z48">
        <v>0.29014739394187899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-0.243603006005287</v>
      </c>
      <c r="AH48" t="s">
        <v>125</v>
      </c>
      <c r="AI48">
        <v>-0.120118796825409</v>
      </c>
      <c r="AJ48">
        <v>-0.36372178792953502</v>
      </c>
    </row>
    <row r="49" spans="1:36" x14ac:dyDescent="0.35">
      <c r="A49">
        <v>106</v>
      </c>
      <c r="B49" t="s">
        <v>127</v>
      </c>
      <c r="C49">
        <v>11.184419631958001</v>
      </c>
      <c r="D49">
        <v>11.1982097625732</v>
      </c>
      <c r="E49">
        <v>11.2897796630859</v>
      </c>
      <c r="F49">
        <v>11.0348901748657</v>
      </c>
      <c r="G49">
        <v>1019</v>
      </c>
      <c r="H49">
        <v>1686</v>
      </c>
      <c r="I49">
        <v>2705</v>
      </c>
      <c r="J49">
        <v>11.235420227050801</v>
      </c>
      <c r="K49">
        <v>10.964790344238301</v>
      </c>
      <c r="L49">
        <v>11.1287498474121</v>
      </c>
      <c r="M49">
        <v>11.136380195617701</v>
      </c>
      <c r="N49">
        <v>15.4646997451782</v>
      </c>
      <c r="O49">
        <v>42.641220092773402</v>
      </c>
      <c r="P49">
        <v>1902.63098144531</v>
      </c>
      <c r="Q49">
        <v>0.365959912538528</v>
      </c>
      <c r="R49">
        <v>0.71996951103210405</v>
      </c>
      <c r="S49">
        <v>1.2260200455784799E-2</v>
      </c>
      <c r="T49">
        <v>7.78219029307365E-2</v>
      </c>
      <c r="U49">
        <v>5.6942701339721701E-2</v>
      </c>
      <c r="V49">
        <v>0.172900706529617</v>
      </c>
      <c r="W49">
        <v>3.75425505638123</v>
      </c>
      <c r="X49">
        <v>3.9410870075225799</v>
      </c>
      <c r="Y49">
        <v>-0.15423069894313801</v>
      </c>
      <c r="Z49">
        <v>0.27079421281814597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-0.15423069894313801</v>
      </c>
      <c r="AH49" t="s">
        <v>125</v>
      </c>
      <c r="AI49">
        <v>-0.120118796825409</v>
      </c>
      <c r="AJ49">
        <v>-0.27434951066970797</v>
      </c>
    </row>
    <row r="50" spans="1:36" x14ac:dyDescent="0.35">
      <c r="A50">
        <v>142</v>
      </c>
      <c r="B50" t="s">
        <v>127</v>
      </c>
      <c r="C50">
        <v>11.211819648742701</v>
      </c>
      <c r="D50">
        <v>11.2252397537231</v>
      </c>
      <c r="E50">
        <v>11.2252397537231</v>
      </c>
      <c r="F50">
        <v>11.15625</v>
      </c>
      <c r="G50">
        <v>176</v>
      </c>
      <c r="H50">
        <v>608</v>
      </c>
      <c r="I50">
        <v>784</v>
      </c>
      <c r="J50">
        <v>11.228050231933601</v>
      </c>
      <c r="K50">
        <v>11.150500297546399</v>
      </c>
      <c r="L50">
        <v>11.2058200836182</v>
      </c>
      <c r="M50">
        <v>11.211150169372599</v>
      </c>
      <c r="N50">
        <v>16.419530868530298</v>
      </c>
      <c r="O50">
        <v>43.171150207519503</v>
      </c>
      <c r="P50">
        <v>1956.63598632812</v>
      </c>
      <c r="Q50">
        <v>0.217840597033501</v>
      </c>
      <c r="R50">
        <v>0.78889137506484996</v>
      </c>
      <c r="S50">
        <v>2.0400600507855401E-2</v>
      </c>
      <c r="T50">
        <v>8.3735696971416501E-2</v>
      </c>
      <c r="U50">
        <v>3.5065498203039197E-2</v>
      </c>
      <c r="V50">
        <v>9.6037402749061598E-2</v>
      </c>
      <c r="W50">
        <v>3.7608599662780802</v>
      </c>
      <c r="X50">
        <v>3.9431610107421902</v>
      </c>
      <c r="Y50">
        <v>6.1023201793432201E-2</v>
      </c>
      <c r="Z50">
        <v>0.256482303142548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6.1023201793432201E-2</v>
      </c>
      <c r="AH50" t="s">
        <v>124</v>
      </c>
      <c r="AI50">
        <v>-0.120118796825409</v>
      </c>
      <c r="AJ50">
        <v>-5.9095598757266998E-2</v>
      </c>
    </row>
    <row r="51" spans="1:36" x14ac:dyDescent="0.35">
      <c r="A51">
        <v>32</v>
      </c>
      <c r="B51" t="s">
        <v>127</v>
      </c>
      <c r="C51">
        <v>11.184419631958001</v>
      </c>
      <c r="D51">
        <v>11.15625</v>
      </c>
      <c r="E51">
        <v>11.2252397537231</v>
      </c>
      <c r="F51">
        <v>11.0020999908447</v>
      </c>
      <c r="G51">
        <v>16798</v>
      </c>
      <c r="H51">
        <v>33484</v>
      </c>
      <c r="I51">
        <v>50282</v>
      </c>
      <c r="J51">
        <v>11.221019744873001</v>
      </c>
      <c r="K51">
        <v>10.984869956970201</v>
      </c>
      <c r="L51">
        <v>11.165289878845201</v>
      </c>
      <c r="M51">
        <v>11.1429595947266</v>
      </c>
      <c r="N51">
        <v>14.8894901275635</v>
      </c>
      <c r="O51">
        <v>44.348030090332003</v>
      </c>
      <c r="P51">
        <v>2053.03198242188</v>
      </c>
      <c r="Q51">
        <v>0.33053529262542702</v>
      </c>
      <c r="R51">
        <v>0.83183687925338701</v>
      </c>
      <c r="S51">
        <v>1.6976999118924099E-2</v>
      </c>
      <c r="T51">
        <v>7.4373997747898102E-2</v>
      </c>
      <c r="U51">
        <v>8.0602899193763705E-2</v>
      </c>
      <c r="V51">
        <v>5.5186599493026699E-2</v>
      </c>
      <c r="W51">
        <v>3.8246810436248802</v>
      </c>
      <c r="X51">
        <v>3.9416260719299299</v>
      </c>
      <c r="Y51">
        <v>-9.7583301365375505E-2</v>
      </c>
      <c r="Z51">
        <v>0.23599819839000699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-9.7583301365375505E-2</v>
      </c>
      <c r="AH51" t="s">
        <v>107</v>
      </c>
      <c r="AI51">
        <v>-0.120118796825409</v>
      </c>
      <c r="AJ51">
        <v>-0.217702105641365</v>
      </c>
    </row>
    <row r="52" spans="1:36" x14ac:dyDescent="0.35">
      <c r="A52">
        <v>372</v>
      </c>
      <c r="B52" t="s">
        <v>127</v>
      </c>
      <c r="C52">
        <v>11.2384901046753</v>
      </c>
      <c r="D52">
        <v>11.2644596099854</v>
      </c>
      <c r="E52">
        <v>11.2771997451782</v>
      </c>
      <c r="F52">
        <v>11.082139968872101</v>
      </c>
      <c r="G52">
        <v>60</v>
      </c>
      <c r="H52">
        <v>1502</v>
      </c>
      <c r="I52">
        <v>1562</v>
      </c>
      <c r="J52">
        <v>11.219490051269499</v>
      </c>
      <c r="K52">
        <v>11.0802202224731</v>
      </c>
      <c r="L52">
        <v>11.1974897384644</v>
      </c>
      <c r="M52">
        <v>11.2140502929688</v>
      </c>
      <c r="N52">
        <v>13.778829574585</v>
      </c>
      <c r="O52">
        <v>45.9024047851562</v>
      </c>
      <c r="P52">
        <v>2164.51391601562</v>
      </c>
      <c r="Q52">
        <v>3.9026699960231802E-2</v>
      </c>
      <c r="R52">
        <v>0.898809313774109</v>
      </c>
      <c r="S52">
        <v>2.1528899669647199E-2</v>
      </c>
      <c r="T52">
        <v>6.3523702323436695E-2</v>
      </c>
      <c r="U52">
        <v>5.8036200702190399E-2</v>
      </c>
      <c r="V52">
        <v>5.04569988697767E-3</v>
      </c>
      <c r="W52">
        <v>3.94042897224426</v>
      </c>
      <c r="X52">
        <v>3.9443519115447998</v>
      </c>
      <c r="Y52">
        <v>5.7689999230206004E-3</v>
      </c>
      <c r="Z52">
        <v>0.21442240476608301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5.7689999230206004E-3</v>
      </c>
      <c r="AH52" t="s">
        <v>107</v>
      </c>
      <c r="AI52">
        <v>-0.120118796825409</v>
      </c>
      <c r="AJ52">
        <v>-0.11434979736805</v>
      </c>
    </row>
    <row r="53" spans="1:36" x14ac:dyDescent="0.35">
      <c r="A53">
        <v>43</v>
      </c>
      <c r="B53" t="s">
        <v>52</v>
      </c>
      <c r="C53">
        <v>11.15625</v>
      </c>
      <c r="D53">
        <v>11.15625</v>
      </c>
      <c r="E53">
        <v>11.2252397537231</v>
      </c>
      <c r="F53">
        <v>10.9852895736694</v>
      </c>
      <c r="G53">
        <v>8700</v>
      </c>
      <c r="H53">
        <v>17171</v>
      </c>
      <c r="I53">
        <v>25871</v>
      </c>
      <c r="J53">
        <v>11.214819908142101</v>
      </c>
      <c r="K53">
        <v>10.961529731750501</v>
      </c>
      <c r="L53">
        <v>11.1414604187012</v>
      </c>
      <c r="M53">
        <v>11.1297101974487</v>
      </c>
      <c r="N53">
        <v>14.860079765319799</v>
      </c>
      <c r="O53">
        <v>44.094532012939503</v>
      </c>
      <c r="P53">
        <v>2030.06896972656</v>
      </c>
      <c r="Q53">
        <v>0.336009502410889</v>
      </c>
      <c r="R53">
        <v>0.83270311355590798</v>
      </c>
      <c r="S53">
        <v>1.76739003509283E-2</v>
      </c>
      <c r="T53">
        <v>7.3067598044872298E-2</v>
      </c>
      <c r="U53">
        <v>7.9226203262805897E-2</v>
      </c>
      <c r="V53">
        <v>5.3123500198125798E-2</v>
      </c>
      <c r="W53">
        <v>3.8236880302429199</v>
      </c>
      <c r="X53">
        <v>3.9414091110229501</v>
      </c>
      <c r="Y53">
        <v>-0.11670219898223901</v>
      </c>
      <c r="Z53">
        <v>0.241335198283195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-0.11670219898223901</v>
      </c>
      <c r="AH53" t="s">
        <v>107</v>
      </c>
      <c r="AI53">
        <v>-0.120118796825409</v>
      </c>
      <c r="AJ53">
        <v>-0.23682090640068101</v>
      </c>
    </row>
    <row r="54" spans="1:36" x14ac:dyDescent="0.35">
      <c r="A54">
        <v>134</v>
      </c>
      <c r="B54" t="s">
        <v>127</v>
      </c>
      <c r="C54">
        <v>11.2252397537231</v>
      </c>
      <c r="D54">
        <v>11.2252397537231</v>
      </c>
      <c r="E54">
        <v>11.2252397537231</v>
      </c>
      <c r="F54">
        <v>11.15625</v>
      </c>
      <c r="G54">
        <v>52</v>
      </c>
      <c r="H54">
        <v>300</v>
      </c>
      <c r="I54">
        <v>352</v>
      </c>
      <c r="J54">
        <v>11.2078399658203</v>
      </c>
      <c r="K54">
        <v>11.153459548950201</v>
      </c>
      <c r="L54">
        <v>11.200329780578601</v>
      </c>
      <c r="M54">
        <v>11.2007303237915</v>
      </c>
      <c r="N54">
        <v>16.325380325317401</v>
      </c>
      <c r="O54">
        <v>40.103248596191399</v>
      </c>
      <c r="P54">
        <v>1701.02795410156</v>
      </c>
      <c r="Q54">
        <v>0.13077460229396801</v>
      </c>
      <c r="R54">
        <v>0.74476099014282204</v>
      </c>
      <c r="S54">
        <v>3.1473200768232297E-2</v>
      </c>
      <c r="T54">
        <v>5.0248000770807301E-2</v>
      </c>
      <c r="U54">
        <v>3.61993014812469E-2</v>
      </c>
      <c r="V54">
        <v>0.16081950068473799</v>
      </c>
      <c r="W54">
        <v>3.7842140197753902</v>
      </c>
      <c r="X54">
        <v>3.94400191307068</v>
      </c>
      <c r="Y54">
        <v>0.13110660016536699</v>
      </c>
      <c r="Z54">
        <v>0.25914710760116599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0.13110660016536699</v>
      </c>
      <c r="AH54" t="s">
        <v>124</v>
      </c>
      <c r="AI54">
        <v>-0.120118796825409</v>
      </c>
      <c r="AJ54">
        <v>1.0987799614667899E-2</v>
      </c>
    </row>
    <row r="55" spans="1:36" x14ac:dyDescent="0.35">
      <c r="A55">
        <v>15</v>
      </c>
      <c r="B55" t="s">
        <v>127</v>
      </c>
      <c r="C55">
        <v>11.112449645996101</v>
      </c>
      <c r="D55">
        <v>11.127260208129901</v>
      </c>
      <c r="E55">
        <v>11.2252397537231</v>
      </c>
      <c r="F55">
        <v>11.0020999908447</v>
      </c>
      <c r="G55">
        <v>2269</v>
      </c>
      <c r="H55">
        <v>2723</v>
      </c>
      <c r="I55">
        <v>4992</v>
      </c>
      <c r="J55">
        <v>11.2056798934937</v>
      </c>
      <c r="K55">
        <v>11.0118703842163</v>
      </c>
      <c r="L55">
        <v>11.113329887390099</v>
      </c>
      <c r="M55">
        <v>11.1179704666138</v>
      </c>
      <c r="N55">
        <v>15.0059299468994</v>
      </c>
      <c r="O55">
        <v>44.8840141296387</v>
      </c>
      <c r="P55">
        <v>2103.11010742188</v>
      </c>
      <c r="Q55">
        <v>0.45257338881492598</v>
      </c>
      <c r="R55">
        <v>0.82628768682479903</v>
      </c>
      <c r="S55">
        <v>1.65542997419834E-2</v>
      </c>
      <c r="T55">
        <v>9.4675697386264801E-2</v>
      </c>
      <c r="U55">
        <v>7.3068298399448395E-2</v>
      </c>
      <c r="V55">
        <v>4.90763001143932E-2</v>
      </c>
      <c r="W55">
        <v>3.79035592079163</v>
      </c>
      <c r="X55">
        <v>3.9412739276886</v>
      </c>
      <c r="Y55">
        <v>-5.8781001716852202E-2</v>
      </c>
      <c r="Z55">
        <v>0.222143694758415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-5.8781001716852202E-2</v>
      </c>
      <c r="AH55" t="s">
        <v>125</v>
      </c>
      <c r="AI55">
        <v>-0.120118796825409</v>
      </c>
      <c r="AJ55">
        <v>-0.17889979481697099</v>
      </c>
    </row>
    <row r="56" spans="1:36" x14ac:dyDescent="0.35">
      <c r="A56">
        <v>146</v>
      </c>
      <c r="B56" t="s">
        <v>127</v>
      </c>
      <c r="C56">
        <v>11.2252397537231</v>
      </c>
      <c r="D56">
        <v>11.2252397537231</v>
      </c>
      <c r="E56">
        <v>11.2252397537231</v>
      </c>
      <c r="F56">
        <v>11.184419631958001</v>
      </c>
      <c r="G56">
        <v>357</v>
      </c>
      <c r="H56">
        <v>4857</v>
      </c>
      <c r="I56">
        <v>5214</v>
      </c>
      <c r="J56">
        <v>11.204959869384799</v>
      </c>
      <c r="K56">
        <v>11.1144504547119</v>
      </c>
      <c r="L56">
        <v>11.1955099105835</v>
      </c>
      <c r="M56">
        <v>11.1983804702759</v>
      </c>
      <c r="N56">
        <v>15.796449661254901</v>
      </c>
      <c r="O56">
        <v>41.9996948242188</v>
      </c>
      <c r="P56">
        <v>1858.09497070312</v>
      </c>
      <c r="Q56">
        <v>7.2736598551273304E-2</v>
      </c>
      <c r="R56">
        <v>0.82275652885437001</v>
      </c>
      <c r="S56">
        <v>1.5244299545884099E-2</v>
      </c>
      <c r="T56">
        <v>4.0640100836753797E-2</v>
      </c>
      <c r="U56">
        <v>5.71984015405178E-2</v>
      </c>
      <c r="V56">
        <v>0.100663602352142</v>
      </c>
      <c r="W56">
        <v>3.7912800312042201</v>
      </c>
      <c r="X56">
        <v>3.9408020973205602</v>
      </c>
      <c r="Y56">
        <v>5.2562899887561798E-2</v>
      </c>
      <c r="Z56">
        <v>0.24513959884643599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5.2562899887561798E-2</v>
      </c>
      <c r="AH56" t="s">
        <v>124</v>
      </c>
      <c r="AI56">
        <v>-0.120118796825409</v>
      </c>
      <c r="AJ56">
        <v>-6.7555896937847096E-2</v>
      </c>
    </row>
    <row r="57" spans="1:36" x14ac:dyDescent="0.35">
      <c r="A57">
        <v>145</v>
      </c>
      <c r="B57" t="s">
        <v>127</v>
      </c>
      <c r="C57">
        <v>11.1982097625732</v>
      </c>
      <c r="D57">
        <v>11.211819648742701</v>
      </c>
      <c r="E57">
        <v>11.2252397537231</v>
      </c>
      <c r="F57">
        <v>11.15625</v>
      </c>
      <c r="G57">
        <v>96</v>
      </c>
      <c r="H57">
        <v>734</v>
      </c>
      <c r="I57">
        <v>830</v>
      </c>
      <c r="J57">
        <v>11.2023000717163</v>
      </c>
      <c r="K57">
        <v>11.1564998626709</v>
      </c>
      <c r="L57">
        <v>11.1904602050781</v>
      </c>
      <c r="M57">
        <v>11.197340011596699</v>
      </c>
      <c r="N57">
        <v>15.878620147705099</v>
      </c>
      <c r="O57">
        <v>42.589611053466797</v>
      </c>
      <c r="P57">
        <v>1917.46899414062</v>
      </c>
      <c r="Q57">
        <v>0.108291700482368</v>
      </c>
      <c r="R57">
        <v>0.80207169055938698</v>
      </c>
      <c r="S57">
        <v>1.32696004584432E-2</v>
      </c>
      <c r="T57">
        <v>2.1905800327658698E-2</v>
      </c>
      <c r="U57">
        <v>4.2465198785066598E-2</v>
      </c>
      <c r="V57">
        <v>0.14956820011138899</v>
      </c>
      <c r="W57">
        <v>3.8138959407806401</v>
      </c>
      <c r="X57">
        <v>3.93934202194214</v>
      </c>
      <c r="Y57">
        <v>0.112981602549553</v>
      </c>
      <c r="Z57">
        <v>0.23609070479869801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0.112981602549553</v>
      </c>
      <c r="AH57" t="s">
        <v>124</v>
      </c>
      <c r="AI57">
        <v>-0.120118796825409</v>
      </c>
      <c r="AJ57">
        <v>-7.1371002122759802E-3</v>
      </c>
    </row>
    <row r="58" spans="1:36" x14ac:dyDescent="0.35">
      <c r="A58">
        <v>101</v>
      </c>
      <c r="B58" t="s">
        <v>127</v>
      </c>
      <c r="C58">
        <v>11.2252397537231</v>
      </c>
      <c r="D58">
        <v>11.2252397537231</v>
      </c>
      <c r="E58">
        <v>11.2384901046753</v>
      </c>
      <c r="F58">
        <v>11.15625</v>
      </c>
      <c r="G58">
        <v>2668</v>
      </c>
      <c r="H58">
        <v>8629</v>
      </c>
      <c r="I58">
        <v>11297</v>
      </c>
      <c r="J58">
        <v>11.200059890747101</v>
      </c>
      <c r="K58">
        <v>11.093259811401399</v>
      </c>
      <c r="L58">
        <v>11.168510437011699</v>
      </c>
      <c r="M58">
        <v>11.1754102706909</v>
      </c>
      <c r="N58">
        <v>15.626059532165501</v>
      </c>
      <c r="O58">
        <v>41.639274597167997</v>
      </c>
      <c r="P58">
        <v>1823.76293945312</v>
      </c>
      <c r="Q58">
        <v>0.23080900311470001</v>
      </c>
      <c r="R58">
        <v>0.74770700931549094</v>
      </c>
      <c r="S58">
        <v>1.7115099355578402E-2</v>
      </c>
      <c r="T58">
        <v>4.7626998275518397E-2</v>
      </c>
      <c r="U58">
        <v>4.9558598548173897E-2</v>
      </c>
      <c r="V58">
        <v>0.174351796507835</v>
      </c>
      <c r="W58">
        <v>3.7502169609069802</v>
      </c>
      <c r="X58">
        <v>3.9409339427947998</v>
      </c>
      <c r="Y58">
        <v>1.72500003827736E-4</v>
      </c>
      <c r="Z58">
        <v>0.24565429985523199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1.72500003827736E-4</v>
      </c>
      <c r="AH58" t="s">
        <v>124</v>
      </c>
      <c r="AI58">
        <v>-0.120118796825409</v>
      </c>
      <c r="AJ58">
        <v>-0.119946196675301</v>
      </c>
    </row>
    <row r="59" spans="1:36" x14ac:dyDescent="0.35">
      <c r="A59">
        <v>314</v>
      </c>
      <c r="B59" t="s">
        <v>127</v>
      </c>
      <c r="C59">
        <v>11.097410202026399</v>
      </c>
      <c r="D59">
        <v>11.097410202026399</v>
      </c>
      <c r="E59">
        <v>11.15625</v>
      </c>
      <c r="F59">
        <v>11.082139968872101</v>
      </c>
      <c r="G59">
        <v>234</v>
      </c>
      <c r="H59">
        <v>75</v>
      </c>
      <c r="I59">
        <v>309</v>
      </c>
      <c r="J59">
        <v>11.196180343627899</v>
      </c>
      <c r="K59">
        <v>11.041379928588899</v>
      </c>
      <c r="L59">
        <v>11.0615501403809</v>
      </c>
      <c r="M59">
        <v>11.080380439758301</v>
      </c>
      <c r="N59">
        <v>18.8123893737793</v>
      </c>
      <c r="O59">
        <v>40.979114532470703</v>
      </c>
      <c r="P59">
        <v>1785.94897460938</v>
      </c>
      <c r="Q59">
        <v>0.74808257818222001</v>
      </c>
      <c r="R59">
        <v>0.93455672264099099</v>
      </c>
      <c r="S59">
        <v>7.6693999581039004E-3</v>
      </c>
      <c r="T59">
        <v>2.1043300628662099E-2</v>
      </c>
      <c r="U59">
        <v>4.3354298919439302E-2</v>
      </c>
      <c r="V59">
        <v>3.4543998539447798E-2</v>
      </c>
      <c r="W59">
        <v>3.7209570407867401</v>
      </c>
      <c r="X59">
        <v>3.9334530830383301</v>
      </c>
      <c r="Y59">
        <v>1.2317700311541601E-2</v>
      </c>
      <c r="Z59">
        <v>0.213384494185448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1.2317700311541601E-2</v>
      </c>
      <c r="AH59" t="s">
        <v>123</v>
      </c>
      <c r="AI59">
        <v>-0.120118796825409</v>
      </c>
      <c r="AJ59">
        <v>-0.10780110210180301</v>
      </c>
    </row>
    <row r="60" spans="1:36" x14ac:dyDescent="0.35">
      <c r="A60">
        <v>300</v>
      </c>
      <c r="B60" t="s">
        <v>127</v>
      </c>
      <c r="C60">
        <v>11.0020999908447</v>
      </c>
      <c r="D60">
        <v>11.082139968872101</v>
      </c>
      <c r="E60">
        <v>11.15625</v>
      </c>
      <c r="F60">
        <v>10.8590002059937</v>
      </c>
      <c r="G60">
        <v>224</v>
      </c>
      <c r="H60">
        <v>852</v>
      </c>
      <c r="I60">
        <v>1076</v>
      </c>
      <c r="J60">
        <v>11.1905603408813</v>
      </c>
      <c r="K60">
        <v>10.9074602127075</v>
      </c>
      <c r="L60">
        <v>11.017270088195801</v>
      </c>
      <c r="M60">
        <v>11.130069732666</v>
      </c>
      <c r="N60">
        <v>19.083690643310501</v>
      </c>
      <c r="O60">
        <v>42.7680473327637</v>
      </c>
      <c r="P60">
        <v>1915.5830078125</v>
      </c>
      <c r="Q60">
        <v>0.21367770433425901</v>
      </c>
      <c r="R60">
        <v>0.91680538654327404</v>
      </c>
      <c r="S60">
        <v>1.05178002268076E-2</v>
      </c>
      <c r="T60">
        <v>1.8275000154972101E-2</v>
      </c>
      <c r="U60">
        <v>3.05688008666039E-2</v>
      </c>
      <c r="V60">
        <v>4.9883600324392298E-2</v>
      </c>
      <c r="W60">
        <v>3.7881820201873802</v>
      </c>
      <c r="X60">
        <v>3.9406330585479701</v>
      </c>
      <c r="Y60">
        <v>-0.13013720512390101</v>
      </c>
      <c r="Z60">
        <v>0.205472201108932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-0.13013720512390101</v>
      </c>
      <c r="AH60" t="s">
        <v>123</v>
      </c>
      <c r="AI60">
        <v>-0.120118796825409</v>
      </c>
      <c r="AJ60">
        <v>-0.25025600194931003</v>
      </c>
    </row>
    <row r="61" spans="1:36" x14ac:dyDescent="0.35">
      <c r="A61">
        <v>23</v>
      </c>
      <c r="B61" t="s">
        <v>127</v>
      </c>
      <c r="C61">
        <v>11.050889968872101</v>
      </c>
      <c r="D61">
        <v>11.050889968872101</v>
      </c>
      <c r="E61">
        <v>11.2252397537231</v>
      </c>
      <c r="F61">
        <v>10.9331102371216</v>
      </c>
      <c r="G61">
        <v>12900</v>
      </c>
      <c r="H61">
        <v>7676</v>
      </c>
      <c r="I61">
        <v>20576</v>
      </c>
      <c r="J61">
        <v>11.1868600845337</v>
      </c>
      <c r="K61">
        <v>10.889760017395</v>
      </c>
      <c r="L61">
        <v>10.997429847717299</v>
      </c>
      <c r="M61">
        <v>10.9976196289062</v>
      </c>
      <c r="N61">
        <v>16.79541015625</v>
      </c>
      <c r="O61">
        <v>45.011772155761697</v>
      </c>
      <c r="P61">
        <v>2117.6689453125</v>
      </c>
      <c r="Q61">
        <v>0.63695847988128695</v>
      </c>
      <c r="R61">
        <v>0.79585719108581499</v>
      </c>
      <c r="S61">
        <v>2.0125500857829999E-2</v>
      </c>
      <c r="T61">
        <v>0.13746209442615501</v>
      </c>
      <c r="U61">
        <v>7.8322499990463298E-2</v>
      </c>
      <c r="V61">
        <v>2.68290005624294E-2</v>
      </c>
      <c r="W61">
        <v>3.8185369968414302</v>
      </c>
      <c r="X61">
        <v>3.9374029636383101</v>
      </c>
      <c r="Y61">
        <v>-0.16340480744838701</v>
      </c>
      <c r="Z61">
        <v>0.20628650486469299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-0.16340480744838701</v>
      </c>
      <c r="AH61" t="s">
        <v>107</v>
      </c>
      <c r="AI61">
        <v>-0.120118796825409</v>
      </c>
      <c r="AJ61">
        <v>-0.283523589372635</v>
      </c>
    </row>
    <row r="62" spans="1:36" x14ac:dyDescent="0.35">
      <c r="A62">
        <v>171</v>
      </c>
      <c r="B62" t="s">
        <v>127</v>
      </c>
      <c r="C62">
        <v>11.2252397537231</v>
      </c>
      <c r="D62">
        <v>11.2252397537231</v>
      </c>
      <c r="E62">
        <v>11.2897796630859</v>
      </c>
      <c r="F62">
        <v>11.0666399002075</v>
      </c>
      <c r="G62">
        <v>47</v>
      </c>
      <c r="H62">
        <v>213</v>
      </c>
      <c r="I62">
        <v>260</v>
      </c>
      <c r="J62">
        <v>11.1856498718262</v>
      </c>
      <c r="K62">
        <v>11.10791015625</v>
      </c>
      <c r="L62">
        <v>11.165840148925801</v>
      </c>
      <c r="M62">
        <v>11.1695003509521</v>
      </c>
      <c r="N62">
        <v>16.596809387206999</v>
      </c>
      <c r="O62">
        <v>38.822322845458999</v>
      </c>
      <c r="P62">
        <v>1595.72094726562</v>
      </c>
      <c r="Q62">
        <v>0.207721292972565</v>
      </c>
      <c r="R62">
        <v>0.87535977363586404</v>
      </c>
      <c r="S62">
        <v>2.69801001995802E-2</v>
      </c>
      <c r="T62">
        <v>2.4507300928235099E-2</v>
      </c>
      <c r="U62">
        <v>6.1231300234794603E-2</v>
      </c>
      <c r="V62">
        <v>3.7314500659704201E-2</v>
      </c>
      <c r="W62">
        <v>3.7615180015564</v>
      </c>
      <c r="X62">
        <v>3.9427781105041499</v>
      </c>
      <c r="Y62">
        <v>0.114777699112892</v>
      </c>
      <c r="Z62">
        <v>0.24418179690837899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0.114777699112892</v>
      </c>
      <c r="AH62" t="s">
        <v>126</v>
      </c>
      <c r="AI62">
        <v>-0.120118796825409</v>
      </c>
      <c r="AJ62">
        <v>-5.34099992364645E-3</v>
      </c>
    </row>
    <row r="63" spans="1:36" x14ac:dyDescent="0.35">
      <c r="A63">
        <v>282</v>
      </c>
      <c r="B63" t="s">
        <v>127</v>
      </c>
      <c r="C63">
        <v>11.0020999908447</v>
      </c>
      <c r="D63">
        <v>11.0020999908447</v>
      </c>
      <c r="E63">
        <v>11.127260208129901</v>
      </c>
      <c r="F63">
        <v>10.9150896072388</v>
      </c>
      <c r="G63">
        <v>1765</v>
      </c>
      <c r="H63">
        <v>1125</v>
      </c>
      <c r="I63">
        <v>2890</v>
      </c>
      <c r="J63">
        <v>11.1848602294922</v>
      </c>
      <c r="K63">
        <v>10.9593200683594</v>
      </c>
      <c r="L63">
        <v>11.0401401519775</v>
      </c>
      <c r="M63">
        <v>11.0474796295166</v>
      </c>
      <c r="N63">
        <v>15.9381399154663</v>
      </c>
      <c r="O63">
        <v>40.077259063720703</v>
      </c>
      <c r="P63">
        <v>1712.73706054688</v>
      </c>
      <c r="Q63">
        <v>0.609103083610535</v>
      </c>
      <c r="R63">
        <v>0.84864848852157604</v>
      </c>
      <c r="S63">
        <v>1.83876007795334E-2</v>
      </c>
      <c r="T63">
        <v>7.9503700137138394E-2</v>
      </c>
      <c r="U63">
        <v>6.8708196282386794E-2</v>
      </c>
      <c r="V63">
        <v>3.5327900201082202E-2</v>
      </c>
      <c r="W63">
        <v>3.7972309589386</v>
      </c>
      <c r="X63">
        <v>3.9389801025390598</v>
      </c>
      <c r="Y63">
        <v>-7.17196986079216E-2</v>
      </c>
      <c r="Z63">
        <v>0.238177105784416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-7.17196986079216E-2</v>
      </c>
      <c r="AH63" t="s">
        <v>107</v>
      </c>
      <c r="AI63">
        <v>-0.120118796825409</v>
      </c>
      <c r="AJ63">
        <v>-0.19183850288391099</v>
      </c>
    </row>
    <row r="64" spans="1:36" x14ac:dyDescent="0.35">
      <c r="A64">
        <v>100</v>
      </c>
      <c r="B64" t="s">
        <v>127</v>
      </c>
      <c r="C64">
        <v>11.15625</v>
      </c>
      <c r="D64">
        <v>11.15625</v>
      </c>
      <c r="E64">
        <v>11.2252397537231</v>
      </c>
      <c r="F64">
        <v>11.082139968872101</v>
      </c>
      <c r="G64">
        <v>6133</v>
      </c>
      <c r="H64">
        <v>14471</v>
      </c>
      <c r="I64">
        <v>20604</v>
      </c>
      <c r="J64">
        <v>11.1834001541138</v>
      </c>
      <c r="K64">
        <v>11.0516700744629</v>
      </c>
      <c r="L64">
        <v>11.138440132141101</v>
      </c>
      <c r="M64">
        <v>11.1462001800537</v>
      </c>
      <c r="N64">
        <v>15.351479530334499</v>
      </c>
      <c r="O64">
        <v>41.441078186035199</v>
      </c>
      <c r="P64">
        <v>1807.84204101562</v>
      </c>
      <c r="Q64">
        <v>0.28243300318718001</v>
      </c>
      <c r="R64">
        <v>0.71383512020111095</v>
      </c>
      <c r="S64">
        <v>2.2925000637769699E-2</v>
      </c>
      <c r="T64">
        <v>9.5014497637748704E-2</v>
      </c>
      <c r="U64">
        <v>6.4456701278686496E-2</v>
      </c>
      <c r="V64">
        <v>0.15194609761238101</v>
      </c>
      <c r="W64">
        <v>3.7626399993896502</v>
      </c>
      <c r="X64">
        <v>3.9412050247192401</v>
      </c>
      <c r="Y64">
        <v>-2.1386200562119501E-2</v>
      </c>
      <c r="Z64">
        <v>0.23746310174465199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-2.1386200562119501E-2</v>
      </c>
      <c r="AH64" t="s">
        <v>124</v>
      </c>
      <c r="AI64">
        <v>-0.120118796825409</v>
      </c>
      <c r="AJ64">
        <v>-0.14150500297546401</v>
      </c>
    </row>
    <row r="65" spans="1:36" x14ac:dyDescent="0.35">
      <c r="A65">
        <v>82</v>
      </c>
      <c r="B65" t="s">
        <v>127</v>
      </c>
      <c r="C65">
        <v>11.082139968872101</v>
      </c>
      <c r="D65">
        <v>11.082139968872101</v>
      </c>
      <c r="E65">
        <v>11.15625</v>
      </c>
      <c r="F65">
        <v>11.018630027771</v>
      </c>
      <c r="G65">
        <v>835</v>
      </c>
      <c r="H65">
        <v>450</v>
      </c>
      <c r="I65">
        <v>1285</v>
      </c>
      <c r="J65">
        <v>11.1810102462769</v>
      </c>
      <c r="K65">
        <v>11.010190010070801</v>
      </c>
      <c r="L65">
        <v>11.066399574279799</v>
      </c>
      <c r="M65">
        <v>11.069740295410201</v>
      </c>
      <c r="N65">
        <v>15.611820220947299</v>
      </c>
      <c r="O65">
        <v>43.194557189941399</v>
      </c>
      <c r="P65">
        <v>1966.0810546875</v>
      </c>
      <c r="Q65">
        <v>0.65138578414917003</v>
      </c>
      <c r="R65">
        <v>0.73488521575927701</v>
      </c>
      <c r="S65">
        <v>2.59859003126621E-2</v>
      </c>
      <c r="T65">
        <v>0.148380696773529</v>
      </c>
      <c r="U65">
        <v>6.8978101015090901E-2</v>
      </c>
      <c r="V65">
        <v>7.66158998012543E-2</v>
      </c>
      <c r="W65">
        <v>3.7371881008148198</v>
      </c>
      <c r="X65">
        <v>3.9440391063690199</v>
      </c>
      <c r="Y65">
        <v>-6.05429001152515E-2</v>
      </c>
      <c r="Z65">
        <v>0.235705897212029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-6.05429001152515E-2</v>
      </c>
      <c r="AH65" t="s">
        <v>125</v>
      </c>
      <c r="AI65">
        <v>-0.120118796825409</v>
      </c>
      <c r="AJ65">
        <v>-0.18066169321537001</v>
      </c>
    </row>
    <row r="66" spans="1:36" x14ac:dyDescent="0.35">
      <c r="A66">
        <v>182</v>
      </c>
      <c r="B66" t="s">
        <v>127</v>
      </c>
      <c r="C66">
        <v>11.0020999908447</v>
      </c>
      <c r="D66">
        <v>11.0666399002075</v>
      </c>
      <c r="E66">
        <v>11.2252397537231</v>
      </c>
      <c r="F66">
        <v>11.0020999908447</v>
      </c>
      <c r="G66">
        <v>2232</v>
      </c>
      <c r="H66">
        <v>1077</v>
      </c>
      <c r="I66">
        <v>3309</v>
      </c>
      <c r="J66">
        <v>11.1801700592041</v>
      </c>
      <c r="K66">
        <v>10.967869758606</v>
      </c>
      <c r="L66">
        <v>10.968059539794901</v>
      </c>
      <c r="M66">
        <v>11.0381202697754</v>
      </c>
      <c r="N66">
        <v>18.7287292480469</v>
      </c>
      <c r="O66">
        <v>44.013755798339801</v>
      </c>
      <c r="P66">
        <v>2049.03393554688</v>
      </c>
      <c r="Q66">
        <v>0.66910982131957997</v>
      </c>
      <c r="R66">
        <v>0.87007582187652599</v>
      </c>
      <c r="S66">
        <v>2.0860299468040501E-2</v>
      </c>
      <c r="T66">
        <v>6.4410202205181094E-2</v>
      </c>
      <c r="U66">
        <v>6.9504596292972606E-2</v>
      </c>
      <c r="V66">
        <v>2.79900003224611E-2</v>
      </c>
      <c r="W66">
        <v>3.75965404510498</v>
      </c>
      <c r="X66">
        <v>3.92681789398193</v>
      </c>
      <c r="Y66">
        <v>-5.7345800101757001E-2</v>
      </c>
      <c r="Z66">
        <v>0.19302749633789101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-5.7345800101757001E-2</v>
      </c>
      <c r="AH66" t="s">
        <v>123</v>
      </c>
      <c r="AI66">
        <v>-0.120118796825409</v>
      </c>
      <c r="AJ66">
        <v>-0.177464604377747</v>
      </c>
    </row>
    <row r="67" spans="1:36" x14ac:dyDescent="0.35">
      <c r="A67">
        <v>143</v>
      </c>
      <c r="B67" t="s">
        <v>127</v>
      </c>
      <c r="C67">
        <v>11.15625</v>
      </c>
      <c r="D67">
        <v>11.15625</v>
      </c>
      <c r="E67">
        <v>11.184419631958001</v>
      </c>
      <c r="F67">
        <v>11.097410202026399</v>
      </c>
      <c r="G67">
        <v>845</v>
      </c>
      <c r="H67">
        <v>3581</v>
      </c>
      <c r="I67">
        <v>4426</v>
      </c>
      <c r="J67">
        <v>11.178790092468301</v>
      </c>
      <c r="K67">
        <v>11.062419891357401</v>
      </c>
      <c r="L67">
        <v>11.157039642334</v>
      </c>
      <c r="M67">
        <v>11.156959533691399</v>
      </c>
      <c r="N67">
        <v>15.5900201797485</v>
      </c>
      <c r="O67">
        <v>43.209720611572301</v>
      </c>
      <c r="P67">
        <v>1965.248046875</v>
      </c>
      <c r="Q67">
        <v>0.18755799531936601</v>
      </c>
      <c r="R67">
        <v>0.82159519195556596</v>
      </c>
      <c r="S67">
        <v>1.7701100558042498E-2</v>
      </c>
      <c r="T67">
        <v>4.7259401530027403E-2</v>
      </c>
      <c r="U67">
        <v>6.8244196474552196E-2</v>
      </c>
      <c r="V67">
        <v>9.9036201834678594E-2</v>
      </c>
      <c r="W67">
        <v>3.7977778911590598</v>
      </c>
      <c r="X67">
        <v>3.9419190883636501</v>
      </c>
      <c r="Y67">
        <v>2.5566199794411701E-2</v>
      </c>
      <c r="Z67">
        <v>0.210481107234955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2.5566199794411701E-2</v>
      </c>
      <c r="AH67" t="s">
        <v>124</v>
      </c>
      <c r="AI67">
        <v>-0.120118796825409</v>
      </c>
      <c r="AJ67">
        <v>-9.4552598893642398E-2</v>
      </c>
    </row>
    <row r="68" spans="1:36" x14ac:dyDescent="0.35">
      <c r="A68">
        <v>860</v>
      </c>
      <c r="B68" t="s">
        <v>127</v>
      </c>
      <c r="C68">
        <v>11.2252397537231</v>
      </c>
      <c r="D68">
        <v>11.2252397537231</v>
      </c>
      <c r="E68">
        <v>11.2252397537231</v>
      </c>
      <c r="F68">
        <v>10.9331102371216</v>
      </c>
      <c r="G68">
        <v>110</v>
      </c>
      <c r="H68">
        <v>1266</v>
      </c>
      <c r="I68">
        <v>1376</v>
      </c>
      <c r="J68">
        <v>11.177539825439499</v>
      </c>
      <c r="K68">
        <v>10.913109779357899</v>
      </c>
      <c r="L68">
        <v>11.1518802642822</v>
      </c>
      <c r="M68">
        <v>11.1547899246216</v>
      </c>
      <c r="N68">
        <v>13.2123804092407</v>
      </c>
      <c r="O68">
        <v>44.782039642333999</v>
      </c>
      <c r="P68">
        <v>2095.71411132812</v>
      </c>
      <c r="Q68">
        <v>8.6015902459621402E-2</v>
      </c>
      <c r="R68">
        <v>0.87216418981552102</v>
      </c>
      <c r="S68">
        <v>2.44782995432615E-2</v>
      </c>
      <c r="T68">
        <v>8.3514697849750505E-2</v>
      </c>
      <c r="U68">
        <v>5.6743599474430098E-2</v>
      </c>
      <c r="V68">
        <v>5.4692998528480504E-3</v>
      </c>
      <c r="W68">
        <v>3.76444792747498</v>
      </c>
      <c r="X68">
        <v>3.94498610496521</v>
      </c>
      <c r="Y68">
        <v>-0.11036869883537299</v>
      </c>
      <c r="Z68">
        <v>0.19655910134315499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-0.11036869883537299</v>
      </c>
      <c r="AH68" t="s">
        <v>107</v>
      </c>
      <c r="AI68">
        <v>-0.120118796825409</v>
      </c>
      <c r="AJ68">
        <v>-0.230487406253815</v>
      </c>
    </row>
    <row r="69" spans="1:36" x14ac:dyDescent="0.35">
      <c r="A69">
        <v>86</v>
      </c>
      <c r="B69" t="s">
        <v>127</v>
      </c>
      <c r="C69">
        <v>10.878049850463899</v>
      </c>
      <c r="D69">
        <v>10.878049850463899</v>
      </c>
      <c r="E69">
        <v>11.112449645996101</v>
      </c>
      <c r="F69">
        <v>10.819780349731399</v>
      </c>
      <c r="G69">
        <v>1780</v>
      </c>
      <c r="H69">
        <v>817</v>
      </c>
      <c r="I69">
        <v>2597</v>
      </c>
      <c r="J69">
        <v>11.175270080566399</v>
      </c>
      <c r="K69">
        <v>10.840390205383301</v>
      </c>
      <c r="L69">
        <v>10.942930221557599</v>
      </c>
      <c r="M69">
        <v>10.945460319519</v>
      </c>
      <c r="N69">
        <v>14.6710300445557</v>
      </c>
      <c r="O69">
        <v>42.154373168945298</v>
      </c>
      <c r="P69">
        <v>1872.78698730469</v>
      </c>
      <c r="Q69">
        <v>0.68624579906463601</v>
      </c>
      <c r="R69">
        <v>0.82478928565979004</v>
      </c>
      <c r="S69">
        <v>1.6102600842714299E-2</v>
      </c>
      <c r="T69">
        <v>9.5356598496437101E-2</v>
      </c>
      <c r="U69">
        <v>6.5021596848964705E-2</v>
      </c>
      <c r="V69">
        <v>4.1486099362373401E-2</v>
      </c>
      <c r="W69">
        <v>3.7304389476776101</v>
      </c>
      <c r="X69">
        <v>3.9444379806518599</v>
      </c>
      <c r="Y69">
        <v>-0.22488869726657901</v>
      </c>
      <c r="Z69">
        <v>0.22904080152511599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-0.22488869726657901</v>
      </c>
      <c r="AH69" t="s">
        <v>125</v>
      </c>
      <c r="AI69">
        <v>-0.120118796825409</v>
      </c>
      <c r="AJ69">
        <v>-0.34500750899314903</v>
      </c>
    </row>
    <row r="70" spans="1:36" x14ac:dyDescent="0.35">
      <c r="A70">
        <v>13</v>
      </c>
      <c r="B70" t="s">
        <v>127</v>
      </c>
      <c r="C70">
        <v>11.112449645996101</v>
      </c>
      <c r="D70">
        <v>11.097410202026399</v>
      </c>
      <c r="E70">
        <v>11.184419631958001</v>
      </c>
      <c r="F70">
        <v>11.050889968872101</v>
      </c>
      <c r="G70">
        <v>6327</v>
      </c>
      <c r="H70">
        <v>4538</v>
      </c>
      <c r="I70">
        <v>10865</v>
      </c>
      <c r="J70">
        <v>11.1733198165894</v>
      </c>
      <c r="K70">
        <v>11.044730186462401</v>
      </c>
      <c r="L70">
        <v>11.097149848938001</v>
      </c>
      <c r="M70">
        <v>11.099249839782701</v>
      </c>
      <c r="N70">
        <v>14.996789932251</v>
      </c>
      <c r="O70">
        <v>43.485591888427699</v>
      </c>
      <c r="P70">
        <v>1978.01599121094</v>
      </c>
      <c r="Q70">
        <v>0.57603240013122603</v>
      </c>
      <c r="R70">
        <v>0.80672001838684104</v>
      </c>
      <c r="S70">
        <v>1.6669699922204E-2</v>
      </c>
      <c r="T70">
        <v>0.10560660064220399</v>
      </c>
      <c r="U70">
        <v>0.10766039788723</v>
      </c>
      <c r="V70">
        <v>4.4392999261617702E-2</v>
      </c>
      <c r="W70">
        <v>3.8111510276794398</v>
      </c>
      <c r="X70">
        <v>3.9416749477386501</v>
      </c>
      <c r="Y70">
        <v>-2.14325003325939E-2</v>
      </c>
      <c r="Z70">
        <v>0.21882869303226499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-2.14325003325939E-2</v>
      </c>
      <c r="AH70" t="s">
        <v>125</v>
      </c>
      <c r="AI70">
        <v>-0.120118796825409</v>
      </c>
      <c r="AJ70">
        <v>-0.14155130088329301</v>
      </c>
    </row>
    <row r="71" spans="1:36" x14ac:dyDescent="0.35">
      <c r="A71">
        <v>176</v>
      </c>
      <c r="B71" t="s">
        <v>127</v>
      </c>
      <c r="C71">
        <v>11.127260208129901</v>
      </c>
      <c r="D71">
        <v>11.127260208129901</v>
      </c>
      <c r="E71">
        <v>11.2252397537231</v>
      </c>
      <c r="F71">
        <v>10.9331102371216</v>
      </c>
      <c r="G71">
        <v>1777</v>
      </c>
      <c r="H71">
        <v>2832</v>
      </c>
      <c r="I71">
        <v>4609</v>
      </c>
      <c r="J71">
        <v>11.166139602661101</v>
      </c>
      <c r="K71">
        <v>10.9325304031372</v>
      </c>
      <c r="L71">
        <v>11.070369720459</v>
      </c>
      <c r="M71">
        <v>11.075969696044901</v>
      </c>
      <c r="N71">
        <v>18.459199905395501</v>
      </c>
      <c r="O71">
        <v>39.626644134521499</v>
      </c>
      <c r="P71">
        <v>1663.70495605469</v>
      </c>
      <c r="Q71">
        <v>0.38597869873046903</v>
      </c>
      <c r="R71">
        <v>0.66875439882278398</v>
      </c>
      <c r="S71">
        <v>1.6962900757789601E-2</v>
      </c>
      <c r="T71">
        <v>3.2276898622512797E-2</v>
      </c>
      <c r="U71">
        <v>4.5199498534202603E-2</v>
      </c>
      <c r="V71">
        <v>0.26930189132690402</v>
      </c>
      <c r="W71">
        <v>3.7913050651550302</v>
      </c>
      <c r="X71">
        <v>3.9402480125427202</v>
      </c>
      <c r="Y71">
        <v>-7.7190302312374101E-2</v>
      </c>
      <c r="Z71">
        <v>0.21598370373249101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-7.7190302312374101E-2</v>
      </c>
      <c r="AH71" t="s">
        <v>126</v>
      </c>
      <c r="AI71">
        <v>-0.120118796825409</v>
      </c>
      <c r="AJ71">
        <v>-0.19730910658836401</v>
      </c>
    </row>
    <row r="72" spans="1:36" x14ac:dyDescent="0.35">
      <c r="A72">
        <v>371</v>
      </c>
      <c r="B72" t="s">
        <v>127</v>
      </c>
      <c r="C72">
        <v>11.184419631958001</v>
      </c>
      <c r="D72">
        <v>11.184419631958001</v>
      </c>
      <c r="E72">
        <v>11.2252397537231</v>
      </c>
      <c r="F72">
        <v>11.0020999908447</v>
      </c>
      <c r="G72">
        <v>532</v>
      </c>
      <c r="H72">
        <v>2923</v>
      </c>
      <c r="I72">
        <v>3455</v>
      </c>
      <c r="J72">
        <v>11.1641302108765</v>
      </c>
      <c r="K72">
        <v>10.9510097503662</v>
      </c>
      <c r="L72">
        <v>11.125180244445801</v>
      </c>
      <c r="M72">
        <v>11.1309299468994</v>
      </c>
      <c r="N72">
        <v>14.3741798400879</v>
      </c>
      <c r="O72">
        <v>44.234275817871101</v>
      </c>
      <c r="P72">
        <v>2019.17797851562</v>
      </c>
      <c r="Q72">
        <v>0.15578499436378501</v>
      </c>
      <c r="R72">
        <v>0.83250701427459695</v>
      </c>
      <c r="S72">
        <v>2.2780500352382702E-2</v>
      </c>
      <c r="T72">
        <v>0.113428503274918</v>
      </c>
      <c r="U72">
        <v>9.3528799712657901E-2</v>
      </c>
      <c r="V72">
        <v>1.02661997079849E-2</v>
      </c>
      <c r="W72">
        <v>3.78692603111267</v>
      </c>
      <c r="X72">
        <v>3.9450769424438499</v>
      </c>
      <c r="Y72">
        <v>-5.5554401129484197E-2</v>
      </c>
      <c r="Z72">
        <v>0.17671740055084201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-5.5554401129484197E-2</v>
      </c>
      <c r="AH72" t="s">
        <v>107</v>
      </c>
      <c r="AI72">
        <v>-0.120118796825409</v>
      </c>
      <c r="AJ72">
        <v>-0.17567320168018299</v>
      </c>
    </row>
    <row r="73" spans="1:36" x14ac:dyDescent="0.35">
      <c r="A73">
        <v>130</v>
      </c>
      <c r="B73" t="s">
        <v>127</v>
      </c>
      <c r="C73">
        <v>11.082139968872101</v>
      </c>
      <c r="D73">
        <v>11.082139968872101</v>
      </c>
      <c r="E73">
        <v>11.15625</v>
      </c>
      <c r="F73">
        <v>10.9681997299194</v>
      </c>
      <c r="G73">
        <v>950</v>
      </c>
      <c r="H73">
        <v>2891</v>
      </c>
      <c r="I73">
        <v>3841</v>
      </c>
      <c r="J73">
        <v>11.162300109863301</v>
      </c>
      <c r="K73">
        <v>10.9324398040771</v>
      </c>
      <c r="L73">
        <v>11.0920000076294</v>
      </c>
      <c r="M73">
        <v>11.1041097640991</v>
      </c>
      <c r="N73">
        <v>16.550310134887699</v>
      </c>
      <c r="O73">
        <v>42.209667205810497</v>
      </c>
      <c r="P73">
        <v>1882.47705078125</v>
      </c>
      <c r="Q73">
        <v>0.25315108895301802</v>
      </c>
      <c r="R73">
        <v>0.83546978235244795</v>
      </c>
      <c r="S73">
        <v>1.38643002137542E-2</v>
      </c>
      <c r="T73">
        <v>2.7073800563812301E-2</v>
      </c>
      <c r="U73">
        <v>7.8615002334117903E-2</v>
      </c>
      <c r="V73">
        <v>0.103635199368</v>
      </c>
      <c r="W73">
        <v>3.7927279472351101</v>
      </c>
      <c r="X73">
        <v>3.9379138946533199</v>
      </c>
      <c r="Y73">
        <v>-6.62254989147186E-2</v>
      </c>
      <c r="Z73">
        <v>0.19526779651641801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-6.62254989147186E-2</v>
      </c>
      <c r="AH73" t="s">
        <v>107</v>
      </c>
      <c r="AI73">
        <v>-0.120118796825409</v>
      </c>
      <c r="AJ73">
        <v>-0.18634429574012801</v>
      </c>
    </row>
    <row r="74" spans="1:36" x14ac:dyDescent="0.35">
      <c r="A74">
        <v>382</v>
      </c>
      <c r="B74" t="s">
        <v>127</v>
      </c>
      <c r="C74">
        <v>11.15625</v>
      </c>
      <c r="D74">
        <v>11.15625</v>
      </c>
      <c r="E74">
        <v>11.1982097625732</v>
      </c>
      <c r="F74">
        <v>11.0020999908447</v>
      </c>
      <c r="G74">
        <v>791</v>
      </c>
      <c r="H74">
        <v>2526</v>
      </c>
      <c r="I74">
        <v>3317</v>
      </c>
      <c r="J74">
        <v>11.1604299545288</v>
      </c>
      <c r="K74">
        <v>10.9793195724487</v>
      </c>
      <c r="L74">
        <v>11.1109504699707</v>
      </c>
      <c r="M74">
        <v>11.117150306701699</v>
      </c>
      <c r="N74">
        <v>14.870409965515099</v>
      </c>
      <c r="O74">
        <v>42.206409454345703</v>
      </c>
      <c r="P74">
        <v>1852.95202636719</v>
      </c>
      <c r="Q74">
        <v>0.238989397883415</v>
      </c>
      <c r="R74">
        <v>0.80673867464065596</v>
      </c>
      <c r="S74">
        <v>2.1102899685502101E-2</v>
      </c>
      <c r="T74">
        <v>0.13013699650764499</v>
      </c>
      <c r="U74">
        <v>0.120972096920013</v>
      </c>
      <c r="V74">
        <v>1.6805699095130001E-2</v>
      </c>
      <c r="W74">
        <v>3.7948539257049601</v>
      </c>
      <c r="X74">
        <v>3.9452240467071502</v>
      </c>
      <c r="Y74">
        <v>-3.9753898978233303E-2</v>
      </c>
      <c r="Z74">
        <v>0.19954369962215401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-3.9753898978233303E-2</v>
      </c>
      <c r="AH74" t="s">
        <v>107</v>
      </c>
      <c r="AI74">
        <v>-0.120118796825409</v>
      </c>
      <c r="AJ74">
        <v>-0.159872606396675</v>
      </c>
    </row>
    <row r="75" spans="1:36" x14ac:dyDescent="0.35">
      <c r="A75">
        <v>14</v>
      </c>
      <c r="B75" t="s">
        <v>127</v>
      </c>
      <c r="C75">
        <v>11.15625</v>
      </c>
      <c r="D75">
        <v>11.15625</v>
      </c>
      <c r="E75">
        <v>11.15625</v>
      </c>
      <c r="F75">
        <v>11.0020999908447</v>
      </c>
      <c r="G75">
        <v>1121</v>
      </c>
      <c r="H75">
        <v>5097</v>
      </c>
      <c r="I75">
        <v>6218</v>
      </c>
      <c r="J75">
        <v>11.153779983520501</v>
      </c>
      <c r="K75">
        <v>10.994779586791999</v>
      </c>
      <c r="L75">
        <v>11.1273202896118</v>
      </c>
      <c r="M75">
        <v>11.1256704330444</v>
      </c>
      <c r="N75">
        <v>14.257129669189499</v>
      </c>
      <c r="O75">
        <v>44.763992309570298</v>
      </c>
      <c r="P75">
        <v>2080.93408203125</v>
      </c>
      <c r="Q75">
        <v>0.176788300275803</v>
      </c>
      <c r="R75">
        <v>0.87288361787795998</v>
      </c>
      <c r="S75">
        <v>1.2282899580895901E-2</v>
      </c>
      <c r="T75">
        <v>4.5131299644708599E-2</v>
      </c>
      <c r="U75">
        <v>8.7132297456264496E-2</v>
      </c>
      <c r="V75">
        <v>4.4076200574636501E-2</v>
      </c>
      <c r="W75">
        <v>3.85126399993896</v>
      </c>
      <c r="X75">
        <v>3.9417490959167498</v>
      </c>
      <c r="Y75">
        <v>-1.3113300316035701E-2</v>
      </c>
      <c r="Z75">
        <v>0.163689404726028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-1.3113300316035701E-2</v>
      </c>
      <c r="AH75" t="s">
        <v>125</v>
      </c>
      <c r="AI75">
        <v>-0.120118796825409</v>
      </c>
      <c r="AJ75">
        <v>-0.133232101798058</v>
      </c>
    </row>
    <row r="76" spans="1:36" x14ac:dyDescent="0.35">
      <c r="A76">
        <v>315</v>
      </c>
      <c r="B76" t="s">
        <v>127</v>
      </c>
      <c r="C76">
        <v>11.050889968872101</v>
      </c>
      <c r="D76">
        <v>11.0666399002075</v>
      </c>
      <c r="E76">
        <v>11.15625</v>
      </c>
      <c r="F76">
        <v>11.050889968872101</v>
      </c>
      <c r="G76">
        <v>1400</v>
      </c>
      <c r="H76">
        <v>208</v>
      </c>
      <c r="I76">
        <v>1608</v>
      </c>
      <c r="J76">
        <v>11.1530504226685</v>
      </c>
      <c r="K76">
        <v>11.0254802703857</v>
      </c>
      <c r="L76">
        <v>11.0214500427246</v>
      </c>
      <c r="M76">
        <v>11.0424098968506</v>
      </c>
      <c r="N76">
        <v>16.681369781494102</v>
      </c>
      <c r="O76">
        <v>40.0114555358887</v>
      </c>
      <c r="P76">
        <v>1694.19702148438</v>
      </c>
      <c r="Q76">
        <v>0.86725157499313399</v>
      </c>
      <c r="R76">
        <v>0.82809001207351696</v>
      </c>
      <c r="S76">
        <v>1.5244299545884099E-2</v>
      </c>
      <c r="T76">
        <v>6.4171001315116896E-2</v>
      </c>
      <c r="U76">
        <v>4.4825099408626598E-2</v>
      </c>
      <c r="V76">
        <v>7.9612202942371396E-2</v>
      </c>
      <c r="W76">
        <v>3.7185940742492698</v>
      </c>
      <c r="X76">
        <v>3.9309780597686799</v>
      </c>
      <c r="Y76">
        <v>1.0607600212097199E-2</v>
      </c>
      <c r="Z76">
        <v>0.19819679856300401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1.0607600212097199E-2</v>
      </c>
      <c r="AH76" t="s">
        <v>123</v>
      </c>
      <c r="AI76">
        <v>-0.120118796825409</v>
      </c>
      <c r="AJ76">
        <v>-0.109511196613312</v>
      </c>
    </row>
    <row r="77" spans="1:36" x14ac:dyDescent="0.35">
      <c r="A77">
        <v>73</v>
      </c>
      <c r="B77" t="s">
        <v>127</v>
      </c>
      <c r="C77">
        <v>10.9150896072388</v>
      </c>
      <c r="D77">
        <v>10.9331102371216</v>
      </c>
      <c r="E77">
        <v>11.15625</v>
      </c>
      <c r="F77">
        <v>10.819780349731399</v>
      </c>
      <c r="G77">
        <v>4956</v>
      </c>
      <c r="H77">
        <v>3974</v>
      </c>
      <c r="I77">
        <v>8930</v>
      </c>
      <c r="J77">
        <v>11.1414804458618</v>
      </c>
      <c r="K77">
        <v>10.840889930725099</v>
      </c>
      <c r="L77">
        <v>10.9658298492432</v>
      </c>
      <c r="M77">
        <v>10.975609779357899</v>
      </c>
      <c r="N77">
        <v>15.3066101074219</v>
      </c>
      <c r="O77">
        <v>41.251976013183601</v>
      </c>
      <c r="P77">
        <v>1801.17297363281</v>
      </c>
      <c r="Q77">
        <v>0.55179840326309204</v>
      </c>
      <c r="R77">
        <v>0.78030657768249501</v>
      </c>
      <c r="S77">
        <v>2.0057199522852901E-2</v>
      </c>
      <c r="T77">
        <v>9.6859097480773898E-2</v>
      </c>
      <c r="U77">
        <v>9.6885301172733307E-2</v>
      </c>
      <c r="V77">
        <v>7.81714022159576E-2</v>
      </c>
      <c r="W77">
        <v>3.7733900547027601</v>
      </c>
      <c r="X77">
        <v>3.9400949478149401</v>
      </c>
      <c r="Y77">
        <v>-0.16416150331497201</v>
      </c>
      <c r="Z77">
        <v>0.19389800727367401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-0.16416150331497201</v>
      </c>
      <c r="AH77" t="s">
        <v>125</v>
      </c>
      <c r="AI77">
        <v>-0.120118796825409</v>
      </c>
      <c r="AJ77">
        <v>-0.28428030014038103</v>
      </c>
    </row>
    <row r="78" spans="1:36" x14ac:dyDescent="0.35">
      <c r="A78">
        <v>184</v>
      </c>
      <c r="B78" t="s">
        <v>127</v>
      </c>
      <c r="C78">
        <v>11.0666399002075</v>
      </c>
      <c r="D78">
        <v>11.0666399002075</v>
      </c>
      <c r="E78">
        <v>11.15625</v>
      </c>
      <c r="F78">
        <v>10.9681997299194</v>
      </c>
      <c r="G78">
        <v>235</v>
      </c>
      <c r="H78">
        <v>344</v>
      </c>
      <c r="I78">
        <v>579</v>
      </c>
      <c r="J78">
        <v>11.1384601593018</v>
      </c>
      <c r="K78">
        <v>10.969490051269499</v>
      </c>
      <c r="L78">
        <v>11.068920135498001</v>
      </c>
      <c r="M78">
        <v>11.072429656982401</v>
      </c>
      <c r="N78">
        <v>16.974950790405298</v>
      </c>
      <c r="O78">
        <v>42.470184326171903</v>
      </c>
      <c r="P78">
        <v>1904.52404785156</v>
      </c>
      <c r="Q78">
        <v>0.39075928926467901</v>
      </c>
      <c r="R78">
        <v>0.82859480381011996</v>
      </c>
      <c r="S78">
        <v>1.1996500194072701E-2</v>
      </c>
      <c r="T78">
        <v>7.8942999243736295E-2</v>
      </c>
      <c r="U78">
        <v>7.9611502587795299E-2</v>
      </c>
      <c r="V78">
        <v>5.46342991292477E-2</v>
      </c>
      <c r="W78">
        <v>3.7279651165008501</v>
      </c>
      <c r="X78">
        <v>3.94402408599854</v>
      </c>
      <c r="Y78">
        <v>-3.3211298286914798E-2</v>
      </c>
      <c r="Z78">
        <v>0.17867240309715299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-3.3211298286914798E-2</v>
      </c>
      <c r="AH78" t="s">
        <v>107</v>
      </c>
      <c r="AI78">
        <v>-0.120118796825409</v>
      </c>
      <c r="AJ78">
        <v>-0.153329998254776</v>
      </c>
    </row>
    <row r="79" spans="1:36" x14ac:dyDescent="0.35">
      <c r="A79">
        <v>172</v>
      </c>
      <c r="B79" t="s">
        <v>127</v>
      </c>
      <c r="C79">
        <v>11.082139968872101</v>
      </c>
      <c r="D79">
        <v>11.082139968872101</v>
      </c>
      <c r="E79">
        <v>11.15625</v>
      </c>
      <c r="F79">
        <v>11.0020999908447</v>
      </c>
      <c r="G79">
        <v>842</v>
      </c>
      <c r="H79">
        <v>1232</v>
      </c>
      <c r="I79">
        <v>2074</v>
      </c>
      <c r="J79">
        <v>11.127499580383301</v>
      </c>
      <c r="K79">
        <v>11.0218696594238</v>
      </c>
      <c r="L79">
        <v>11.084190368652299</v>
      </c>
      <c r="M79">
        <v>11.0858097076416</v>
      </c>
      <c r="N79">
        <v>17.022670745849599</v>
      </c>
      <c r="O79">
        <v>40.980552673339801</v>
      </c>
      <c r="P79">
        <v>1781.80505371094</v>
      </c>
      <c r="Q79">
        <v>0.394710212945938</v>
      </c>
      <c r="R79">
        <v>0.69210368394851696</v>
      </c>
      <c r="S79">
        <v>1.4259999617934199E-2</v>
      </c>
      <c r="T79">
        <v>7.2568297386169406E-2</v>
      </c>
      <c r="U79">
        <v>5.2244901657104499E-2</v>
      </c>
      <c r="V79">
        <v>0.20416559278964999</v>
      </c>
      <c r="W79">
        <v>3.7531681060790998</v>
      </c>
      <c r="X79">
        <v>3.9418170452117902</v>
      </c>
      <c r="Y79">
        <v>4.82826009392738E-2</v>
      </c>
      <c r="Z79">
        <v>0.17357450723648099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4.82826009392738E-2</v>
      </c>
      <c r="AH79" t="s">
        <v>126</v>
      </c>
      <c r="AI79">
        <v>-0.120118796825409</v>
      </c>
      <c r="AJ79">
        <v>-7.1836203336715698E-2</v>
      </c>
    </row>
    <row r="80" spans="1:36" x14ac:dyDescent="0.35">
      <c r="A80">
        <v>313</v>
      </c>
      <c r="B80" t="s">
        <v>127</v>
      </c>
      <c r="C80">
        <v>11.0020999908447</v>
      </c>
      <c r="D80">
        <v>11.0020999908447</v>
      </c>
      <c r="E80">
        <v>11.112449645996101</v>
      </c>
      <c r="F80">
        <v>11.0020999908447</v>
      </c>
      <c r="G80">
        <v>52014</v>
      </c>
      <c r="H80">
        <v>6294</v>
      </c>
      <c r="I80">
        <v>58308</v>
      </c>
      <c r="J80">
        <v>11.1237602233887</v>
      </c>
      <c r="K80">
        <v>10.981630325317401</v>
      </c>
      <c r="L80">
        <v>10.9946899414062</v>
      </c>
      <c r="M80">
        <v>10.997449874877899</v>
      </c>
      <c r="N80">
        <v>15.346599578857401</v>
      </c>
      <c r="O80">
        <v>43.396739959716797</v>
      </c>
      <c r="P80">
        <v>1983.53002929688</v>
      </c>
      <c r="Q80">
        <v>0.88869947195053101</v>
      </c>
      <c r="R80">
        <v>0.76364517211914096</v>
      </c>
      <c r="S80">
        <v>1.6949700191617002E-2</v>
      </c>
      <c r="T80">
        <v>0.113480299711227</v>
      </c>
      <c r="U80">
        <v>5.6454598903655999E-2</v>
      </c>
      <c r="V80">
        <v>9.2640198767185197E-2</v>
      </c>
      <c r="W80">
        <v>3.7124559879303001</v>
      </c>
      <c r="X80">
        <v>3.9403140544891402</v>
      </c>
      <c r="Y80">
        <v>-2.62598991394043E-2</v>
      </c>
      <c r="Z80">
        <v>0.167307004332542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-2.62598991394043E-2</v>
      </c>
      <c r="AH80" t="s">
        <v>123</v>
      </c>
      <c r="AI80">
        <v>-0.120118796825409</v>
      </c>
      <c r="AJ80">
        <v>-0.14637869596481301</v>
      </c>
    </row>
    <row r="81" spans="1:36" x14ac:dyDescent="0.35">
      <c r="A81">
        <v>670</v>
      </c>
      <c r="B81" t="s">
        <v>127</v>
      </c>
      <c r="C81">
        <v>11.2252397537231</v>
      </c>
      <c r="D81">
        <v>11.2252397537231</v>
      </c>
      <c r="E81">
        <v>11.2252397537231</v>
      </c>
      <c r="F81">
        <v>10.7144203186035</v>
      </c>
      <c r="G81">
        <v>9</v>
      </c>
      <c r="H81">
        <v>676</v>
      </c>
      <c r="I81">
        <v>685</v>
      </c>
      <c r="J81">
        <v>11.112449645996101</v>
      </c>
      <c r="K81">
        <v>10.470120429992701</v>
      </c>
      <c r="L81">
        <v>11.109860420227101</v>
      </c>
      <c r="M81">
        <v>11.099450111389199</v>
      </c>
      <c r="N81">
        <v>12.6435699462891</v>
      </c>
      <c r="O81">
        <v>42.993099212646499</v>
      </c>
      <c r="P81">
        <v>1928.92395019531</v>
      </c>
      <c r="Q81">
        <v>2.0242899656295801E-2</v>
      </c>
      <c r="R81">
        <v>0.88550221920013406</v>
      </c>
      <c r="S81">
        <v>1.5997899696230899E-2</v>
      </c>
      <c r="T81">
        <v>5.79418987035751E-2</v>
      </c>
      <c r="U81">
        <v>9.4803601503372206E-2</v>
      </c>
      <c r="V81">
        <v>1.1059899814426901E-2</v>
      </c>
      <c r="W81">
        <v>3.7349200248718302</v>
      </c>
      <c r="X81">
        <v>3.9364550113678001</v>
      </c>
      <c r="Y81">
        <v>-0.52411931753158603</v>
      </c>
      <c r="Z81">
        <v>0.145043194293976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-0.52411931753158603</v>
      </c>
      <c r="AH81" t="s">
        <v>107</v>
      </c>
      <c r="AI81">
        <v>-0.120118796825409</v>
      </c>
      <c r="AJ81">
        <v>-0.64423811435699496</v>
      </c>
    </row>
    <row r="82" spans="1:36" x14ac:dyDescent="0.35">
      <c r="A82">
        <v>110</v>
      </c>
      <c r="B82" t="s">
        <v>127</v>
      </c>
      <c r="C82">
        <v>11.082139968872101</v>
      </c>
      <c r="D82">
        <v>11.082139968872101</v>
      </c>
      <c r="E82">
        <v>11.097410202026399</v>
      </c>
      <c r="F82">
        <v>11.0020999908447</v>
      </c>
      <c r="G82">
        <v>418</v>
      </c>
      <c r="H82">
        <v>1694</v>
      </c>
      <c r="I82">
        <v>2112</v>
      </c>
      <c r="J82">
        <v>11.099189758300801</v>
      </c>
      <c r="K82">
        <v>10.997190475463899</v>
      </c>
      <c r="L82">
        <v>11.0787000656128</v>
      </c>
      <c r="M82">
        <v>11.080369949340801</v>
      </c>
      <c r="N82">
        <v>14.819899559021</v>
      </c>
      <c r="O82">
        <v>39.849895477294901</v>
      </c>
      <c r="P82">
        <v>1668.72094726562</v>
      </c>
      <c r="Q82">
        <v>0.184563398361206</v>
      </c>
      <c r="R82">
        <v>0.78111797571182295</v>
      </c>
      <c r="S82">
        <v>1.91661007702351E-2</v>
      </c>
      <c r="T82">
        <v>9.5442600548267406E-2</v>
      </c>
      <c r="U82">
        <v>6.5445899963378906E-2</v>
      </c>
      <c r="V82">
        <v>8.7719097733497606E-2</v>
      </c>
      <c r="W82">
        <v>3.7630341053009002</v>
      </c>
      <c r="X82">
        <v>3.9417810440063499</v>
      </c>
      <c r="Y82">
        <v>-2.0529100671410599E-2</v>
      </c>
      <c r="Z82">
        <v>0.17568099498748799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-2.0529100671410599E-2</v>
      </c>
      <c r="AH82" t="s">
        <v>124</v>
      </c>
      <c r="AI82">
        <v>-0.120118796825409</v>
      </c>
      <c r="AJ82">
        <v>-0.140647903084755</v>
      </c>
    </row>
    <row r="83" spans="1:36" x14ac:dyDescent="0.35">
      <c r="A83">
        <v>91</v>
      </c>
      <c r="B83" t="s">
        <v>127</v>
      </c>
      <c r="C83">
        <v>10.819780349731399</v>
      </c>
      <c r="D83">
        <v>10.819780349731399</v>
      </c>
      <c r="E83">
        <v>11.050889968872101</v>
      </c>
      <c r="F83">
        <v>10.6919498443604</v>
      </c>
      <c r="G83">
        <v>4018</v>
      </c>
      <c r="H83">
        <v>3310</v>
      </c>
      <c r="I83">
        <v>7328</v>
      </c>
      <c r="J83">
        <v>11.0907201766968</v>
      </c>
      <c r="K83">
        <v>10.736829757690399</v>
      </c>
      <c r="L83">
        <v>10.8858499526978</v>
      </c>
      <c r="M83">
        <v>10.8973598480225</v>
      </c>
      <c r="N83">
        <v>14.5860500335693</v>
      </c>
      <c r="O83">
        <v>41.5450630187988</v>
      </c>
      <c r="P83">
        <v>1825.69897460938</v>
      </c>
      <c r="Q83">
        <v>0.54639041423797596</v>
      </c>
      <c r="R83">
        <v>0.82065820693969704</v>
      </c>
      <c r="S83">
        <v>1.6517199575901E-2</v>
      </c>
      <c r="T83">
        <v>9.2355199158191695E-2</v>
      </c>
      <c r="U83">
        <v>9.8647400736808805E-2</v>
      </c>
      <c r="V83">
        <v>4.4009499251842499E-2</v>
      </c>
      <c r="W83">
        <v>3.7628529071807901</v>
      </c>
      <c r="X83">
        <v>3.94026803970337</v>
      </c>
      <c r="Y83">
        <v>-0.23752549290656999</v>
      </c>
      <c r="Z83">
        <v>0.152629494667053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-0.23752549290656999</v>
      </c>
      <c r="AH83" t="s">
        <v>125</v>
      </c>
      <c r="AI83">
        <v>-0.120118796825409</v>
      </c>
      <c r="AJ83">
        <v>-0.35764420032501198</v>
      </c>
    </row>
    <row r="84" spans="1:36" x14ac:dyDescent="0.35">
      <c r="A84">
        <v>284</v>
      </c>
      <c r="B84" t="s">
        <v>127</v>
      </c>
      <c r="C84">
        <v>11.050889968872101</v>
      </c>
      <c r="D84">
        <v>11.050889968872101</v>
      </c>
      <c r="E84">
        <v>11.112449645996101</v>
      </c>
      <c r="F84">
        <v>11.0020999908447</v>
      </c>
      <c r="G84">
        <v>799</v>
      </c>
      <c r="H84">
        <v>620</v>
      </c>
      <c r="I84">
        <v>1419</v>
      </c>
      <c r="J84">
        <v>11.0881996154785</v>
      </c>
      <c r="K84">
        <v>10.9814701080322</v>
      </c>
      <c r="L84">
        <v>11.0109195709229</v>
      </c>
      <c r="M84">
        <v>11.027910232543899</v>
      </c>
      <c r="N84">
        <v>15.7862300872803</v>
      </c>
      <c r="O84">
        <v>43.808845520019503</v>
      </c>
      <c r="P84">
        <v>2015.33703613281</v>
      </c>
      <c r="Q84">
        <v>0.56488168239593495</v>
      </c>
      <c r="R84">
        <v>0.84201258420944203</v>
      </c>
      <c r="S84">
        <v>2.7252299711108201E-2</v>
      </c>
      <c r="T84">
        <v>8.5256397724151597E-2</v>
      </c>
      <c r="U84">
        <v>4.2191699147224399E-2</v>
      </c>
      <c r="V84">
        <v>4.3808601796627003E-2</v>
      </c>
      <c r="W84">
        <v>3.7391779422760001</v>
      </c>
      <c r="X84">
        <v>3.9374439716339098</v>
      </c>
      <c r="Y84">
        <v>1.46102998405695E-2</v>
      </c>
      <c r="Z84">
        <v>0.117632396519184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1.46102998405695E-2</v>
      </c>
      <c r="AH84" t="s">
        <v>124</v>
      </c>
      <c r="AI84">
        <v>-0.120118796825409</v>
      </c>
      <c r="AJ84">
        <v>-0.105508498847485</v>
      </c>
    </row>
    <row r="85" spans="1:36" x14ac:dyDescent="0.35">
      <c r="A85">
        <v>980</v>
      </c>
      <c r="B85" t="s">
        <v>85</v>
      </c>
      <c r="C85">
        <v>11.1418600082397</v>
      </c>
      <c r="D85">
        <v>11.1418600082397</v>
      </c>
      <c r="E85">
        <v>11.15625</v>
      </c>
      <c r="F85">
        <v>11.0020999908447</v>
      </c>
      <c r="G85">
        <v>87</v>
      </c>
      <c r="H85">
        <v>867</v>
      </c>
      <c r="I85">
        <v>954</v>
      </c>
      <c r="J85">
        <v>11.079750061035201</v>
      </c>
      <c r="K85">
        <v>11.0521898269653</v>
      </c>
      <c r="L85">
        <v>11.0758199691772</v>
      </c>
      <c r="M85">
        <v>11.0773000717163</v>
      </c>
      <c r="N85">
        <v>15.549750328064</v>
      </c>
      <c r="O85">
        <v>36.1133842468262</v>
      </c>
      <c r="P85">
        <v>1360.0849609375</v>
      </c>
      <c r="Q85">
        <v>8.8695600628852803E-2</v>
      </c>
      <c r="R85">
        <v>0.78831648826599099</v>
      </c>
      <c r="S85">
        <v>3.6401599645614603E-2</v>
      </c>
      <c r="T85">
        <v>0.122229799628258</v>
      </c>
      <c r="U85">
        <v>7.1141101419925704E-2</v>
      </c>
      <c r="V85">
        <v>3.5575401037931401E-2</v>
      </c>
      <c r="W85">
        <v>3.96244597434998</v>
      </c>
      <c r="X85">
        <v>3.9461140632629399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t="s">
        <v>127</v>
      </c>
      <c r="AI85">
        <v>-0.120118796825409</v>
      </c>
    </row>
    <row r="86" spans="1:36" x14ac:dyDescent="0.35">
      <c r="A86">
        <v>484</v>
      </c>
      <c r="B86" t="s">
        <v>127</v>
      </c>
      <c r="C86">
        <v>10.9508104324341</v>
      </c>
      <c r="D86">
        <v>10.9331102371216</v>
      </c>
      <c r="E86">
        <v>11.0020999908447</v>
      </c>
      <c r="F86">
        <v>10.819780349731399</v>
      </c>
      <c r="G86">
        <v>3937</v>
      </c>
      <c r="H86">
        <v>8639</v>
      </c>
      <c r="I86">
        <v>12576</v>
      </c>
      <c r="J86">
        <v>11.0699195861816</v>
      </c>
      <c r="K86">
        <v>10.776659965515099</v>
      </c>
      <c r="L86">
        <v>10.975720405578601</v>
      </c>
      <c r="M86">
        <v>10.9779500961304</v>
      </c>
      <c r="N86">
        <v>14.4218196868896</v>
      </c>
      <c r="O86">
        <v>41.704952239990199</v>
      </c>
      <c r="P86">
        <v>1835.88305664062</v>
      </c>
      <c r="Q86">
        <v>0.31360059976577798</v>
      </c>
      <c r="R86">
        <v>0.86224019527435303</v>
      </c>
      <c r="S86">
        <v>1.49544002488256E-2</v>
      </c>
      <c r="T86">
        <v>6.5456196665763897E-2</v>
      </c>
      <c r="U86">
        <v>8.4477797150611905E-2</v>
      </c>
      <c r="V86">
        <v>3.6320500075817101E-2</v>
      </c>
      <c r="W86">
        <v>3.80210208892822</v>
      </c>
      <c r="X86">
        <v>3.9379620552063002</v>
      </c>
      <c r="Y86">
        <v>-0.15439139306545299</v>
      </c>
      <c r="Z86">
        <v>0.115855097770691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-0.15439139306545299</v>
      </c>
      <c r="AH86" t="s">
        <v>125</v>
      </c>
      <c r="AI86">
        <v>-0.120118796825409</v>
      </c>
      <c r="AJ86">
        <v>-0.27451008558273299</v>
      </c>
    </row>
    <row r="87" spans="1:36" x14ac:dyDescent="0.35">
      <c r="A87">
        <v>481</v>
      </c>
      <c r="B87" t="s">
        <v>127</v>
      </c>
      <c r="C87">
        <v>10.7144203186035</v>
      </c>
      <c r="D87">
        <v>10.7789602279663</v>
      </c>
      <c r="E87">
        <v>11.0020999908447</v>
      </c>
      <c r="F87">
        <v>10.596630096435501</v>
      </c>
      <c r="G87">
        <v>5243</v>
      </c>
      <c r="H87">
        <v>6213</v>
      </c>
      <c r="I87">
        <v>11456</v>
      </c>
      <c r="J87">
        <v>11.0684099197388</v>
      </c>
      <c r="K87">
        <v>10.6230201721191</v>
      </c>
      <c r="L87">
        <v>10.8224496841431</v>
      </c>
      <c r="M87">
        <v>10.8617601394653</v>
      </c>
      <c r="N87">
        <v>14.419810295105</v>
      </c>
      <c r="O87">
        <v>42.830924987792997</v>
      </c>
      <c r="P87">
        <v>1937.84094238281</v>
      </c>
      <c r="Q87">
        <v>0.46397700905799899</v>
      </c>
      <c r="R87">
        <v>0.85899418592453003</v>
      </c>
      <c r="S87">
        <v>1.19596999138594E-2</v>
      </c>
      <c r="T87">
        <v>7.4356801807880402E-2</v>
      </c>
      <c r="U87">
        <v>9.2871502041816698E-2</v>
      </c>
      <c r="V87">
        <v>3.1127300113439602E-2</v>
      </c>
      <c r="W87">
        <v>3.77256107330322</v>
      </c>
      <c r="X87">
        <v>3.9404599666595499</v>
      </c>
      <c r="Y87">
        <v>-0.30654388666152999</v>
      </c>
      <c r="Z87">
        <v>0.106275096535683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-0.30654388666152999</v>
      </c>
      <c r="AH87" t="s">
        <v>125</v>
      </c>
      <c r="AI87">
        <v>-0.120118796825409</v>
      </c>
      <c r="AJ87">
        <v>-0.42666271328926098</v>
      </c>
    </row>
    <row r="88" spans="1:36" x14ac:dyDescent="0.35">
      <c r="A88">
        <v>485</v>
      </c>
      <c r="B88" t="s">
        <v>127</v>
      </c>
      <c r="C88">
        <v>11.0020999908447</v>
      </c>
      <c r="D88">
        <v>11.0020999908447</v>
      </c>
      <c r="E88">
        <v>11.0348901748657</v>
      </c>
      <c r="F88">
        <v>10.819780349731399</v>
      </c>
      <c r="G88">
        <v>7947</v>
      </c>
      <c r="H88">
        <v>23906</v>
      </c>
      <c r="I88">
        <v>31853</v>
      </c>
      <c r="J88">
        <v>11.067979812622101</v>
      </c>
      <c r="K88">
        <v>10.841179847717299</v>
      </c>
      <c r="L88">
        <v>11.0090799331665</v>
      </c>
      <c r="M88">
        <v>11.010490417480501</v>
      </c>
      <c r="N88">
        <v>14.3956003189087</v>
      </c>
      <c r="O88">
        <v>43.188785552978501</v>
      </c>
      <c r="P88">
        <v>1957.81604003906</v>
      </c>
      <c r="Q88">
        <v>0.25348791480064398</v>
      </c>
      <c r="R88">
        <v>0.89341408014297496</v>
      </c>
      <c r="S88">
        <v>1.2428100220859099E-2</v>
      </c>
      <c r="T88">
        <v>3.5561498254537603E-2</v>
      </c>
      <c r="U88">
        <v>8.1654101610183702E-2</v>
      </c>
      <c r="V88">
        <v>3.63832004368305E-2</v>
      </c>
      <c r="W88">
        <v>3.82002902030945</v>
      </c>
      <c r="X88">
        <v>3.94117999076843</v>
      </c>
      <c r="Y88">
        <v>-8.7945297360420199E-2</v>
      </c>
      <c r="Z88">
        <v>9.5582202076911899E-2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-8.7945297360420199E-2</v>
      </c>
      <c r="AH88" t="s">
        <v>125</v>
      </c>
      <c r="AI88">
        <v>-0.120118796825409</v>
      </c>
      <c r="AJ88">
        <v>-0.208064004778862</v>
      </c>
    </row>
    <row r="89" spans="1:36" x14ac:dyDescent="0.35">
      <c r="A89">
        <v>271</v>
      </c>
      <c r="B89" t="s">
        <v>127</v>
      </c>
      <c r="C89">
        <v>11.0020999908447</v>
      </c>
      <c r="D89">
        <v>11.0020999908447</v>
      </c>
      <c r="E89">
        <v>11.0020999908447</v>
      </c>
      <c r="F89">
        <v>10.9508104324341</v>
      </c>
      <c r="G89">
        <v>1047</v>
      </c>
      <c r="H89">
        <v>1853</v>
      </c>
      <c r="I89">
        <v>2900</v>
      </c>
      <c r="J89">
        <v>11.0551300048828</v>
      </c>
      <c r="K89">
        <v>10.9641304016113</v>
      </c>
      <c r="L89">
        <v>11.01828956604</v>
      </c>
      <c r="M89">
        <v>11.021759986877401</v>
      </c>
      <c r="N89">
        <v>15.600099563598601</v>
      </c>
      <c r="O89">
        <v>39.802867889404297</v>
      </c>
      <c r="P89">
        <v>1677.81298828125</v>
      </c>
      <c r="Q89">
        <v>0.36670669913291898</v>
      </c>
      <c r="R89">
        <v>0.82576078176498402</v>
      </c>
      <c r="S89">
        <v>2.3176999762654301E-2</v>
      </c>
      <c r="T89">
        <v>7.5947500765323597E-2</v>
      </c>
      <c r="U89">
        <v>0.102975599467754</v>
      </c>
      <c r="V89">
        <v>4.7569699585437802E-2</v>
      </c>
      <c r="W89">
        <v>3.83424997329712</v>
      </c>
      <c r="X89">
        <v>3.9318439960479701</v>
      </c>
      <c r="Y89">
        <v>5.6480199098587001E-2</v>
      </c>
      <c r="Z89">
        <v>0.119111396372318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5.6480199098587001E-2</v>
      </c>
      <c r="AH89" t="s">
        <v>107</v>
      </c>
      <c r="AI89">
        <v>-0.120118796825409</v>
      </c>
      <c r="AJ89">
        <v>-6.3638597726821899E-2</v>
      </c>
    </row>
    <row r="90" spans="1:36" x14ac:dyDescent="0.35">
      <c r="A90">
        <v>10</v>
      </c>
      <c r="B90" t="s">
        <v>127</v>
      </c>
      <c r="C90">
        <v>11.0020999908447</v>
      </c>
      <c r="D90">
        <v>11.0020999908447</v>
      </c>
      <c r="E90">
        <v>11.0348901748657</v>
      </c>
      <c r="F90">
        <v>10.8590002059937</v>
      </c>
      <c r="G90">
        <v>977</v>
      </c>
      <c r="H90">
        <v>1918</v>
      </c>
      <c r="I90">
        <v>2895</v>
      </c>
      <c r="J90">
        <v>11.0475301742554</v>
      </c>
      <c r="K90">
        <v>10.882840156555201</v>
      </c>
      <c r="L90">
        <v>10.9841403961182</v>
      </c>
      <c r="M90">
        <v>10.9911403656006</v>
      </c>
      <c r="N90">
        <v>14.185890197753899</v>
      </c>
      <c r="O90">
        <v>46.195476531982401</v>
      </c>
      <c r="P90">
        <v>2211.78588867188</v>
      </c>
      <c r="Q90">
        <v>0.342364311218262</v>
      </c>
      <c r="R90">
        <v>0.84762907028198198</v>
      </c>
      <c r="S90">
        <v>2.04872004687786E-2</v>
      </c>
      <c r="T90">
        <v>8.1601202487945598E-2</v>
      </c>
      <c r="U90">
        <v>7.6841801404953003E-2</v>
      </c>
      <c r="V90">
        <v>2.79175993055105E-2</v>
      </c>
      <c r="W90">
        <v>3.7898039817810099</v>
      </c>
      <c r="X90">
        <v>3.9430069923400901</v>
      </c>
      <c r="Y90">
        <v>-2.9687000438571001E-2</v>
      </c>
      <c r="Z90">
        <v>5.2545700222253799E-2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-2.9687000438571001E-2</v>
      </c>
      <c r="AH90" t="s">
        <v>125</v>
      </c>
      <c r="AI90">
        <v>-0.120118796825409</v>
      </c>
      <c r="AJ90">
        <v>-0.14980579912662501</v>
      </c>
    </row>
    <row r="91" spans="1:36" x14ac:dyDescent="0.35">
      <c r="A91">
        <v>56</v>
      </c>
      <c r="B91" t="s">
        <v>127</v>
      </c>
      <c r="C91">
        <v>10.9852895736694</v>
      </c>
      <c r="D91">
        <v>10.9852895736694</v>
      </c>
      <c r="E91">
        <v>11.018630027771</v>
      </c>
      <c r="F91">
        <v>10.9150896072388</v>
      </c>
      <c r="G91">
        <v>2553</v>
      </c>
      <c r="H91">
        <v>2734</v>
      </c>
      <c r="I91">
        <v>5287</v>
      </c>
      <c r="J91">
        <v>11.043740272521999</v>
      </c>
      <c r="K91">
        <v>10.9542903900146</v>
      </c>
      <c r="L91">
        <v>10.996640205383301</v>
      </c>
      <c r="M91">
        <v>11.0002899169922</v>
      </c>
      <c r="N91">
        <v>15.042940139770501</v>
      </c>
      <c r="O91">
        <v>43.767723083496101</v>
      </c>
      <c r="P91">
        <v>2009.2080078125</v>
      </c>
      <c r="Q91">
        <v>0.48570069670677202</v>
      </c>
      <c r="R91">
        <v>0.77091038227081299</v>
      </c>
      <c r="S91">
        <v>2.2460300475359001E-2</v>
      </c>
      <c r="T91">
        <v>0.12045980244875</v>
      </c>
      <c r="U91">
        <v>0.10786510258913</v>
      </c>
      <c r="V91">
        <v>5.9238199144601801E-2</v>
      </c>
      <c r="W91">
        <v>3.7533659934997599</v>
      </c>
      <c r="X91">
        <v>3.9424610137939502</v>
      </c>
      <c r="Y91">
        <v>3.8402400910854298E-2</v>
      </c>
      <c r="Z91">
        <v>8.0990597605705303E-2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3.8402400910854298E-2</v>
      </c>
      <c r="AH91" t="s">
        <v>107</v>
      </c>
      <c r="AI91">
        <v>-0.120118796825409</v>
      </c>
      <c r="AJ91">
        <v>-8.1716403365135207E-2</v>
      </c>
    </row>
    <row r="92" spans="1:36" x14ac:dyDescent="0.35">
      <c r="A92">
        <v>60</v>
      </c>
      <c r="B92" t="s">
        <v>127</v>
      </c>
      <c r="C92">
        <v>11.0020999908447</v>
      </c>
      <c r="D92">
        <v>11.0020999908447</v>
      </c>
      <c r="E92">
        <v>11.0020999908447</v>
      </c>
      <c r="F92">
        <v>10.7144203186035</v>
      </c>
      <c r="G92">
        <v>366</v>
      </c>
      <c r="H92">
        <v>2530</v>
      </c>
      <c r="I92">
        <v>2896</v>
      </c>
      <c r="J92">
        <v>11.039039611816399</v>
      </c>
      <c r="K92">
        <v>10.706179618835399</v>
      </c>
      <c r="L92">
        <v>10.993309974670399</v>
      </c>
      <c r="M92">
        <v>10.992779731750501</v>
      </c>
      <c r="N92">
        <v>13.904350280761699</v>
      </c>
      <c r="O92">
        <v>43.762924194335902</v>
      </c>
      <c r="P92">
        <v>2017.5810546875</v>
      </c>
      <c r="Q92">
        <v>0.138990297913551</v>
      </c>
      <c r="R92">
        <v>0.92801868915557895</v>
      </c>
      <c r="S92">
        <v>1.4589199796318999E-2</v>
      </c>
      <c r="T92">
        <v>1.3749199919402599E-2</v>
      </c>
      <c r="U92">
        <v>7.3889002203941304E-2</v>
      </c>
      <c r="V92">
        <v>1.98887996375561E-2</v>
      </c>
      <c r="W92">
        <v>3.7971010208129901</v>
      </c>
      <c r="X92">
        <v>3.9390900135040301</v>
      </c>
      <c r="Y92">
        <v>-0.17991340160369901</v>
      </c>
      <c r="Z92">
        <v>6.4419500529766097E-2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-0.17991340160369901</v>
      </c>
      <c r="AH92" t="s">
        <v>125</v>
      </c>
      <c r="AI92">
        <v>-0.120118796825409</v>
      </c>
      <c r="AJ92">
        <v>-0.300032109022141</v>
      </c>
    </row>
    <row r="93" spans="1:36" x14ac:dyDescent="0.35">
      <c r="A93">
        <v>22</v>
      </c>
      <c r="B93" t="s">
        <v>127</v>
      </c>
      <c r="C93">
        <v>11.112449645996101</v>
      </c>
      <c r="D93">
        <v>11.050889968872101</v>
      </c>
      <c r="E93">
        <v>11.082139968872101</v>
      </c>
      <c r="F93">
        <v>10.9150896072388</v>
      </c>
      <c r="G93">
        <v>1024</v>
      </c>
      <c r="H93">
        <v>14530</v>
      </c>
      <c r="I93">
        <v>15554</v>
      </c>
      <c r="J93">
        <v>11.036370277404799</v>
      </c>
      <c r="K93">
        <v>10.9083404541016</v>
      </c>
      <c r="L93">
        <v>11.0816698074341</v>
      </c>
      <c r="M93">
        <v>11.0280199050903</v>
      </c>
      <c r="N93">
        <v>13.650139808654799</v>
      </c>
      <c r="O93">
        <v>43.528633117675803</v>
      </c>
      <c r="P93">
        <v>1982.14196777344</v>
      </c>
      <c r="Q93">
        <v>6.5248198807239505E-2</v>
      </c>
      <c r="R93">
        <v>0.90649902820587203</v>
      </c>
      <c r="S93">
        <v>1.41313001513481E-2</v>
      </c>
      <c r="T93">
        <v>3.3927701413631398E-2</v>
      </c>
      <c r="U93">
        <v>8.9958496391773196E-2</v>
      </c>
      <c r="V93">
        <v>2.0176699385047001E-2</v>
      </c>
      <c r="W93">
        <v>3.8428208827972399</v>
      </c>
      <c r="X93">
        <v>3.93526291847229</v>
      </c>
      <c r="Y93">
        <v>7.7033000998199003E-3</v>
      </c>
      <c r="Z93">
        <v>6.3821397721767398E-2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7.7033000998199003E-3</v>
      </c>
      <c r="AH93" t="s">
        <v>107</v>
      </c>
      <c r="AI93">
        <v>-0.120118796825409</v>
      </c>
      <c r="AJ93">
        <v>-0.11241549998521801</v>
      </c>
    </row>
    <row r="94" spans="1:36" x14ac:dyDescent="0.35">
      <c r="A94">
        <v>193</v>
      </c>
      <c r="B94" t="s">
        <v>127</v>
      </c>
      <c r="C94">
        <v>11.0020999908447</v>
      </c>
      <c r="D94">
        <v>11.0020999908447</v>
      </c>
      <c r="E94">
        <v>11.0020999908447</v>
      </c>
      <c r="F94">
        <v>10.9331102371216</v>
      </c>
      <c r="G94">
        <v>105</v>
      </c>
      <c r="H94">
        <v>319</v>
      </c>
      <c r="I94">
        <v>424</v>
      </c>
      <c r="J94">
        <v>11.0300903320312</v>
      </c>
      <c r="K94">
        <v>10.940520286560099</v>
      </c>
      <c r="L94">
        <v>11.0092000961304</v>
      </c>
      <c r="M94">
        <v>11.005689620971699</v>
      </c>
      <c r="N94">
        <v>13.853630065918001</v>
      </c>
      <c r="O94">
        <v>41.934909820556598</v>
      </c>
      <c r="P94">
        <v>1869.70703125</v>
      </c>
      <c r="Q94">
        <v>0.27238988876342801</v>
      </c>
      <c r="R94">
        <v>0.87827199697494496</v>
      </c>
      <c r="S94">
        <v>5.0646997988224004E-3</v>
      </c>
      <c r="T94">
        <v>4.3400898575782797E-2</v>
      </c>
      <c r="U94">
        <v>9.23428013920784E-2</v>
      </c>
      <c r="V94">
        <v>4.71867993474007E-2</v>
      </c>
      <c r="W94">
        <v>3.8046019077300999</v>
      </c>
      <c r="X94">
        <v>3.9374949932098402</v>
      </c>
      <c r="Y94">
        <v>3.0799200758337999E-2</v>
      </c>
      <c r="Z94">
        <v>8.5591197013854994E-2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3.0799200758337999E-2</v>
      </c>
      <c r="AH94" t="s">
        <v>127</v>
      </c>
      <c r="AI94">
        <v>-0.120118796825409</v>
      </c>
      <c r="AJ94">
        <v>-8.9319497346878093E-2</v>
      </c>
    </row>
    <row r="95" spans="1:36" x14ac:dyDescent="0.35">
      <c r="A95">
        <v>323</v>
      </c>
      <c r="B95" t="s">
        <v>127</v>
      </c>
      <c r="C95">
        <v>11.0020999908447</v>
      </c>
      <c r="D95">
        <v>11.0020999908447</v>
      </c>
      <c r="E95">
        <v>11.0020999908447</v>
      </c>
      <c r="F95">
        <v>11.0020999908447</v>
      </c>
      <c r="G95">
        <v>2406</v>
      </c>
      <c r="H95">
        <v>110</v>
      </c>
      <c r="I95">
        <v>2516</v>
      </c>
      <c r="J95">
        <v>11.0295495986938</v>
      </c>
      <c r="K95">
        <v>10.964489936828601</v>
      </c>
      <c r="L95">
        <v>10.9536895751953</v>
      </c>
      <c r="M95">
        <v>10.967370033264199</v>
      </c>
      <c r="N95">
        <v>17.814750671386701</v>
      </c>
      <c r="O95">
        <v>41.364048004150398</v>
      </c>
      <c r="P95">
        <v>1825.09899902344</v>
      </c>
      <c r="Q95">
        <v>0.95577740669250499</v>
      </c>
      <c r="R95">
        <v>0.90638267993927002</v>
      </c>
      <c r="S95">
        <v>1.17378002032638E-2</v>
      </c>
      <c r="T95">
        <v>4.8911899328231798E-2</v>
      </c>
      <c r="U95">
        <v>5.8983098715543698E-2</v>
      </c>
      <c r="V95">
        <v>2.0050000399351099E-2</v>
      </c>
      <c r="W95">
        <v>3.7163500785827601</v>
      </c>
      <c r="X95">
        <v>3.9176759719848602</v>
      </c>
      <c r="Y95">
        <v>7.7903002500534099E-2</v>
      </c>
      <c r="Z95">
        <v>6.5976403653621701E-2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7.7903002500534099E-2</v>
      </c>
      <c r="AH95" t="s">
        <v>123</v>
      </c>
      <c r="AI95">
        <v>-0.120118796825409</v>
      </c>
      <c r="AJ95">
        <v>-4.2215701192617403E-2</v>
      </c>
    </row>
    <row r="96" spans="1:36" x14ac:dyDescent="0.35">
      <c r="A96">
        <v>94</v>
      </c>
      <c r="B96" t="s">
        <v>127</v>
      </c>
      <c r="C96">
        <v>10.7363996505737</v>
      </c>
      <c r="D96">
        <v>10.762149810791</v>
      </c>
      <c r="E96">
        <v>11.0020999908447</v>
      </c>
      <c r="F96">
        <v>10.601619720459</v>
      </c>
      <c r="G96">
        <v>621</v>
      </c>
      <c r="H96">
        <v>437</v>
      </c>
      <c r="I96">
        <v>1058</v>
      </c>
      <c r="J96">
        <v>11.022520065307599</v>
      </c>
      <c r="K96">
        <v>10.5864601135254</v>
      </c>
      <c r="L96">
        <v>10.7345895767212</v>
      </c>
      <c r="M96">
        <v>10.7679100036621</v>
      </c>
      <c r="N96">
        <v>14.833789825439499</v>
      </c>
      <c r="O96">
        <v>43.014705657958999</v>
      </c>
      <c r="P96">
        <v>1953.71398925781</v>
      </c>
      <c r="Q96">
        <v>0.58389407396316495</v>
      </c>
      <c r="R96">
        <v>0.73520779609680198</v>
      </c>
      <c r="S96">
        <v>1.06848999857903E-2</v>
      </c>
      <c r="T96">
        <v>0.14925439655780801</v>
      </c>
      <c r="U96">
        <v>0.159496694803238</v>
      </c>
      <c r="V96">
        <v>6.1309501528739901E-2</v>
      </c>
      <c r="W96">
        <v>3.77946805953979</v>
      </c>
      <c r="X96">
        <v>3.9303500652313201</v>
      </c>
      <c r="Y96">
        <v>-0.31429800391197199</v>
      </c>
      <c r="Z96">
        <v>8.4720902144908905E-2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-0.31429800391197199</v>
      </c>
      <c r="AH96" t="s">
        <v>127</v>
      </c>
      <c r="AI96">
        <v>-0.120118796825409</v>
      </c>
      <c r="AJ96">
        <v>-0.43441671133041398</v>
      </c>
    </row>
    <row r="97" spans="1:36" x14ac:dyDescent="0.35">
      <c r="A97">
        <v>920</v>
      </c>
      <c r="B97" t="s">
        <v>127</v>
      </c>
      <c r="C97">
        <v>11.127260208129901</v>
      </c>
      <c r="D97">
        <v>11.127260208129901</v>
      </c>
      <c r="E97">
        <v>11.15625</v>
      </c>
      <c r="F97">
        <v>10.819780349731399</v>
      </c>
      <c r="G97">
        <v>63</v>
      </c>
      <c r="H97">
        <v>1259</v>
      </c>
      <c r="I97">
        <v>1322</v>
      </c>
      <c r="J97">
        <v>11.022210121154799</v>
      </c>
      <c r="K97">
        <v>10.648500442504901</v>
      </c>
      <c r="L97">
        <v>10.998049736022899</v>
      </c>
      <c r="M97">
        <v>11.0000896453857</v>
      </c>
      <c r="N97">
        <v>12.8508596420288</v>
      </c>
      <c r="O97">
        <v>44.428184509277301</v>
      </c>
      <c r="P97">
        <v>2064.56689453125</v>
      </c>
      <c r="Q97">
        <v>5.9200499206781401E-2</v>
      </c>
      <c r="R97">
        <v>0.77068161964416504</v>
      </c>
      <c r="S97">
        <v>3.1765900552272797E-2</v>
      </c>
      <c r="T97">
        <v>0.16968770325183899</v>
      </c>
      <c r="U97">
        <v>6.0683801770210301E-2</v>
      </c>
      <c r="V97">
        <v>9.2115998268127407E-3</v>
      </c>
      <c r="W97">
        <v>3.8906180858612101</v>
      </c>
      <c r="X97">
        <v>3.9399299621582</v>
      </c>
      <c r="Y97">
        <v>-0.227124392986298</v>
      </c>
      <c r="Z97">
        <v>5.31104989349842E-2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-0.227124392986298</v>
      </c>
      <c r="AH97" t="s">
        <v>127</v>
      </c>
      <c r="AI97">
        <v>-0.120118796825409</v>
      </c>
      <c r="AJ97">
        <v>-0.34724310040473899</v>
      </c>
    </row>
    <row r="98" spans="1:36" x14ac:dyDescent="0.35">
      <c r="A98">
        <v>331</v>
      </c>
      <c r="B98" t="s">
        <v>127</v>
      </c>
      <c r="C98">
        <v>10.8967399597168</v>
      </c>
      <c r="D98">
        <v>10.8967399597168</v>
      </c>
      <c r="E98">
        <v>11.0666399002075</v>
      </c>
      <c r="F98">
        <v>10.889300346374499</v>
      </c>
      <c r="G98">
        <v>1505</v>
      </c>
      <c r="H98">
        <v>71</v>
      </c>
      <c r="I98">
        <v>1576</v>
      </c>
      <c r="J98">
        <v>11.021650314331101</v>
      </c>
      <c r="K98">
        <v>10.8334102630615</v>
      </c>
      <c r="L98">
        <v>10.836259841918899</v>
      </c>
      <c r="M98">
        <v>10.8429403305054</v>
      </c>
      <c r="N98">
        <v>14.6417999267578</v>
      </c>
      <c r="O98">
        <v>40.803169250488303</v>
      </c>
      <c r="P98">
        <v>1757.333984375</v>
      </c>
      <c r="Q98">
        <v>0.94937402009964</v>
      </c>
      <c r="R98">
        <v>0.86446559429168701</v>
      </c>
      <c r="S98">
        <v>2.4599200114607801E-2</v>
      </c>
      <c r="T98">
        <v>4.0092401206493399E-2</v>
      </c>
      <c r="U98">
        <v>7.4381001293659196E-2</v>
      </c>
      <c r="V98">
        <v>5.0489399582147598E-2</v>
      </c>
      <c r="W98">
        <v>3.6712689399719198</v>
      </c>
      <c r="X98">
        <v>3.93960309028625</v>
      </c>
      <c r="Y98">
        <v>-9.8466098308563205E-2</v>
      </c>
      <c r="Z98">
        <v>0.106194198131561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-9.8466098308563205E-2</v>
      </c>
      <c r="AH98" t="s">
        <v>127</v>
      </c>
      <c r="AI98">
        <v>-0.120118796825409</v>
      </c>
      <c r="AJ98">
        <v>-0.218584895133972</v>
      </c>
    </row>
    <row r="99" spans="1:36" x14ac:dyDescent="0.35">
      <c r="A99">
        <v>471</v>
      </c>
      <c r="B99" t="s">
        <v>127</v>
      </c>
      <c r="C99">
        <v>10.9331102371216</v>
      </c>
      <c r="D99">
        <v>10.9150896072388</v>
      </c>
      <c r="E99">
        <v>11.0020999908447</v>
      </c>
      <c r="F99">
        <v>10.819780349731399</v>
      </c>
      <c r="G99">
        <v>7792</v>
      </c>
      <c r="H99">
        <v>19248</v>
      </c>
      <c r="I99">
        <v>27040</v>
      </c>
      <c r="J99">
        <v>11.02064037323</v>
      </c>
      <c r="K99">
        <v>10.816699981689499</v>
      </c>
      <c r="L99">
        <v>10.9763097763062</v>
      </c>
      <c r="M99">
        <v>10.962730407714799</v>
      </c>
      <c r="N99">
        <v>13.9969997406006</v>
      </c>
      <c r="O99">
        <v>43.658065795898402</v>
      </c>
      <c r="P99">
        <v>1995.65197753906</v>
      </c>
      <c r="Q99">
        <v>0.28396829962730402</v>
      </c>
      <c r="R99">
        <v>0.83362007141113303</v>
      </c>
      <c r="S99">
        <v>1.50332003831863E-2</v>
      </c>
      <c r="T99">
        <v>6.2121700495481498E-2</v>
      </c>
      <c r="U99">
        <v>0.11288370192050901</v>
      </c>
      <c r="V99">
        <v>5.5984601378440899E-2</v>
      </c>
      <c r="W99">
        <v>3.8380270004272501</v>
      </c>
      <c r="X99">
        <v>3.94282197952271</v>
      </c>
      <c r="Y99">
        <v>-7.3704503476619707E-2</v>
      </c>
      <c r="Z99">
        <v>5.2508998662233401E-2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-7.3704503476619707E-2</v>
      </c>
      <c r="AH99" t="s">
        <v>107</v>
      </c>
      <c r="AI99">
        <v>-0.120118796825409</v>
      </c>
      <c r="AJ99">
        <v>-0.193823292851448</v>
      </c>
    </row>
    <row r="100" spans="1:36" x14ac:dyDescent="0.35">
      <c r="A100">
        <v>62</v>
      </c>
      <c r="B100" t="s">
        <v>127</v>
      </c>
      <c r="C100">
        <v>10.8590002059937</v>
      </c>
      <c r="D100">
        <v>10.8590002059937</v>
      </c>
      <c r="E100">
        <v>11.0020999908447</v>
      </c>
      <c r="F100">
        <v>10.819780349731399</v>
      </c>
      <c r="G100">
        <v>13219</v>
      </c>
      <c r="H100">
        <v>6084</v>
      </c>
      <c r="I100">
        <v>19303</v>
      </c>
      <c r="J100">
        <v>11.0188503265381</v>
      </c>
      <c r="K100">
        <v>10.824780464172401</v>
      </c>
      <c r="L100">
        <v>10.881050109863301</v>
      </c>
      <c r="M100">
        <v>10.887229919433601</v>
      </c>
      <c r="N100">
        <v>14.8122901916504</v>
      </c>
      <c r="O100">
        <v>41.288223266601598</v>
      </c>
      <c r="P100">
        <v>1804.39099121094</v>
      </c>
      <c r="Q100">
        <v>0.67823219299316395</v>
      </c>
      <c r="R100">
        <v>0.76580590009689298</v>
      </c>
      <c r="S100">
        <v>2.0920600742101701E-2</v>
      </c>
      <c r="T100">
        <v>0.14409179985523199</v>
      </c>
      <c r="U100">
        <v>0.100413598120213</v>
      </c>
      <c r="V100">
        <v>4.0819201618432999E-2</v>
      </c>
      <c r="W100">
        <v>3.77049589157104</v>
      </c>
      <c r="X100">
        <v>3.9404919147491499</v>
      </c>
      <c r="Y100">
        <v>-7.4776701629161793E-2</v>
      </c>
      <c r="Z100">
        <v>8.7291501462459606E-2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-7.4776701629161793E-2</v>
      </c>
      <c r="AH100" t="s">
        <v>127</v>
      </c>
      <c r="AI100">
        <v>-0.120118796825409</v>
      </c>
      <c r="AJ100">
        <v>-0.19489550590515101</v>
      </c>
    </row>
    <row r="101" spans="1:36" x14ac:dyDescent="0.35">
      <c r="A101">
        <v>520</v>
      </c>
      <c r="B101" t="s">
        <v>127</v>
      </c>
      <c r="C101">
        <v>10.7054901123047</v>
      </c>
      <c r="D101">
        <v>10.7054901123047</v>
      </c>
      <c r="E101">
        <v>10.8967399597168</v>
      </c>
      <c r="F101">
        <v>10.6454200744629</v>
      </c>
      <c r="G101">
        <v>152</v>
      </c>
      <c r="H101">
        <v>56</v>
      </c>
      <c r="I101">
        <v>208</v>
      </c>
      <c r="J101">
        <v>11.011899948120099</v>
      </c>
      <c r="K101">
        <v>10.6315402984619</v>
      </c>
      <c r="L101">
        <v>10.7137403488159</v>
      </c>
      <c r="M101">
        <v>10.742509841918899</v>
      </c>
      <c r="N101">
        <v>14.031640052795399</v>
      </c>
      <c r="O101">
        <v>40.085494995117202</v>
      </c>
      <c r="P101">
        <v>1710.20703125</v>
      </c>
      <c r="Q101">
        <v>0.70825290679931596</v>
      </c>
      <c r="R101">
        <v>0.80758911371231101</v>
      </c>
      <c r="S101">
        <v>2.6222899556160001E-2</v>
      </c>
      <c r="T101">
        <v>7.5891003012657193E-2</v>
      </c>
      <c r="U101">
        <v>7.4996501207351698E-2</v>
      </c>
      <c r="V101">
        <v>7.8668601810932201E-2</v>
      </c>
      <c r="W101">
        <v>3.7255449295043901</v>
      </c>
      <c r="X101">
        <v>3.9433391094207799</v>
      </c>
      <c r="Y101">
        <v>-0.28641378879547102</v>
      </c>
      <c r="Z101">
        <v>0.103346399962902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-0.28641378879547102</v>
      </c>
      <c r="AH101" t="s">
        <v>125</v>
      </c>
      <c r="AI101">
        <v>-0.120118796825409</v>
      </c>
      <c r="AJ101">
        <v>-0.40653258562088002</v>
      </c>
    </row>
    <row r="102" spans="1:36" x14ac:dyDescent="0.35">
      <c r="A102">
        <v>50</v>
      </c>
      <c r="B102" t="s">
        <v>127</v>
      </c>
      <c r="C102">
        <v>10.819780349731399</v>
      </c>
      <c r="D102">
        <v>10.819780349731399</v>
      </c>
      <c r="E102">
        <v>10.8967399597168</v>
      </c>
      <c r="F102">
        <v>10.747209548950201</v>
      </c>
      <c r="G102">
        <v>280</v>
      </c>
      <c r="H102">
        <v>393</v>
      </c>
      <c r="I102">
        <v>673</v>
      </c>
      <c r="J102">
        <v>11.0080404281616</v>
      </c>
      <c r="K102">
        <v>10.7314500808716</v>
      </c>
      <c r="L102">
        <v>10.8844804763794</v>
      </c>
      <c r="M102">
        <v>10.898289680481</v>
      </c>
      <c r="N102">
        <v>15.054690361022899</v>
      </c>
      <c r="O102">
        <v>38.911548614502003</v>
      </c>
      <c r="P102">
        <v>1614.10998535156</v>
      </c>
      <c r="Q102">
        <v>0.396806299686432</v>
      </c>
      <c r="R102">
        <v>0.81591331958770796</v>
      </c>
      <c r="S102">
        <v>1.62186995148659E-2</v>
      </c>
      <c r="T102">
        <v>8.7075099349021898E-2</v>
      </c>
      <c r="U102">
        <v>7.8315101563930498E-2</v>
      </c>
      <c r="V102">
        <v>5.6427400559186901E-2</v>
      </c>
      <c r="W102">
        <v>3.8290209770202601</v>
      </c>
      <c r="X102">
        <v>3.9379589557647701</v>
      </c>
      <c r="Y102">
        <v>-0.151500403881073</v>
      </c>
      <c r="Z102">
        <v>9.2407397925853701E-2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-0.151500403881073</v>
      </c>
      <c r="AH102" t="s">
        <v>127</v>
      </c>
      <c r="AI102">
        <v>-0.120118796825409</v>
      </c>
      <c r="AJ102">
        <v>-0.27161920070648199</v>
      </c>
    </row>
    <row r="103" spans="1:36" x14ac:dyDescent="0.35">
      <c r="A103">
        <v>496</v>
      </c>
      <c r="B103" t="s">
        <v>127</v>
      </c>
      <c r="C103">
        <v>10.8590002059937</v>
      </c>
      <c r="D103">
        <v>10.8395795822144</v>
      </c>
      <c r="E103">
        <v>11.0020999908447</v>
      </c>
      <c r="F103">
        <v>10.7789602279663</v>
      </c>
      <c r="G103">
        <v>3232</v>
      </c>
      <c r="H103">
        <v>2778</v>
      </c>
      <c r="I103">
        <v>6010</v>
      </c>
      <c r="J103">
        <v>11.006930351257299</v>
      </c>
      <c r="K103">
        <v>10.747810363769499</v>
      </c>
      <c r="L103">
        <v>10.8712100982666</v>
      </c>
      <c r="M103">
        <v>10.8684902191162</v>
      </c>
      <c r="N103">
        <v>14.878170013427701</v>
      </c>
      <c r="O103">
        <v>41.558303833007798</v>
      </c>
      <c r="P103">
        <v>1830.64697265625</v>
      </c>
      <c r="Q103">
        <v>0.53425472974777199</v>
      </c>
      <c r="R103">
        <v>0.86373662948608398</v>
      </c>
      <c r="S103">
        <v>1.6273500397801399E-2</v>
      </c>
      <c r="T103">
        <v>6.3275597989559201E-2</v>
      </c>
      <c r="U103">
        <v>7.6553001999855E-2</v>
      </c>
      <c r="V103">
        <v>3.3127199858426999E-2</v>
      </c>
      <c r="W103">
        <v>3.7838470935821502</v>
      </c>
      <c r="X103">
        <v>3.93853807449341</v>
      </c>
      <c r="Y103">
        <v>-0.11832310259342201</v>
      </c>
      <c r="Z103">
        <v>5.1555700600147199E-2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-0.11832310259342201</v>
      </c>
      <c r="AH103" t="s">
        <v>107</v>
      </c>
      <c r="AI103">
        <v>-0.120118796825409</v>
      </c>
      <c r="AJ103">
        <v>-0.23844189941883101</v>
      </c>
    </row>
    <row r="104" spans="1:36" x14ac:dyDescent="0.35">
      <c r="A104">
        <v>480</v>
      </c>
      <c r="B104" t="s">
        <v>127</v>
      </c>
      <c r="C104">
        <v>10.8395795822144</v>
      </c>
      <c r="D104">
        <v>10.8395795822144</v>
      </c>
      <c r="E104">
        <v>10.9681997299194</v>
      </c>
      <c r="F104">
        <v>10.783109664916999</v>
      </c>
      <c r="G104">
        <v>2249</v>
      </c>
      <c r="H104">
        <v>2116</v>
      </c>
      <c r="I104">
        <v>4365</v>
      </c>
      <c r="J104">
        <v>11.005459785461399</v>
      </c>
      <c r="K104">
        <v>10.8121795654297</v>
      </c>
      <c r="L104">
        <v>10.9127798080444</v>
      </c>
      <c r="M104">
        <v>10.9079504013062</v>
      </c>
      <c r="N104">
        <v>14.7030897140503</v>
      </c>
      <c r="O104">
        <v>40.733089447021499</v>
      </c>
      <c r="P104">
        <v>1760.22705078125</v>
      </c>
      <c r="Q104">
        <v>0.50450342893600497</v>
      </c>
      <c r="R104">
        <v>0.863203525543213</v>
      </c>
      <c r="S104">
        <v>1.23969996348023E-2</v>
      </c>
      <c r="T104">
        <v>7.2815902531147003E-2</v>
      </c>
      <c r="U104">
        <v>7.7996499836444896E-2</v>
      </c>
      <c r="V104">
        <v>2.9147099703550301E-2</v>
      </c>
      <c r="W104">
        <v>3.7790060043335001</v>
      </c>
      <c r="X104">
        <v>3.9375419616699201</v>
      </c>
      <c r="Y104">
        <v>-5.9594199061393703E-2</v>
      </c>
      <c r="Z104">
        <v>6.2669798731803894E-2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-5.9594199061393703E-2</v>
      </c>
      <c r="AH104" t="s">
        <v>127</v>
      </c>
      <c r="AI104">
        <v>-0.120118796825409</v>
      </c>
      <c r="AJ104">
        <v>-0.17971299588680301</v>
      </c>
    </row>
    <row r="105" spans="1:36" x14ac:dyDescent="0.35">
      <c r="A105">
        <v>322</v>
      </c>
      <c r="B105" t="s">
        <v>127</v>
      </c>
      <c r="C105">
        <v>10.8590002059937</v>
      </c>
      <c r="D105">
        <v>10.8590002059937</v>
      </c>
      <c r="E105">
        <v>11.0020999908447</v>
      </c>
      <c r="F105">
        <v>10.819780349731399</v>
      </c>
      <c r="G105">
        <v>1442</v>
      </c>
      <c r="H105">
        <v>849</v>
      </c>
      <c r="I105">
        <v>2291</v>
      </c>
      <c r="J105">
        <v>11.0050601959229</v>
      </c>
      <c r="K105">
        <v>10.79248046875</v>
      </c>
      <c r="L105">
        <v>10.8672199249268</v>
      </c>
      <c r="M105">
        <v>10.870969772338899</v>
      </c>
      <c r="N105">
        <v>14.4743204116821</v>
      </c>
      <c r="O105">
        <v>42.914585113525398</v>
      </c>
      <c r="P105">
        <v>1940.69604492188</v>
      </c>
      <c r="Q105">
        <v>0.63077127933502197</v>
      </c>
      <c r="R105">
        <v>0.76138842105865501</v>
      </c>
      <c r="S105">
        <v>1.47646004334092E-2</v>
      </c>
      <c r="T105">
        <v>0.14236889779567699</v>
      </c>
      <c r="U105">
        <v>8.0315403640270205E-2</v>
      </c>
      <c r="V105">
        <v>6.2282498925924301E-2</v>
      </c>
      <c r="W105">
        <v>3.6878099441528298</v>
      </c>
      <c r="X105">
        <v>3.94237089157104</v>
      </c>
      <c r="Y105">
        <v>-6.8602398037910503E-2</v>
      </c>
      <c r="Z105">
        <v>3.95600013434887E-2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-6.8602398037910503E-2</v>
      </c>
      <c r="AH105" t="s">
        <v>127</v>
      </c>
      <c r="AI105">
        <v>-0.120118796825409</v>
      </c>
      <c r="AJ105">
        <v>-0.18872119486331901</v>
      </c>
    </row>
    <row r="106" spans="1:36" x14ac:dyDescent="0.35">
      <c r="A106">
        <v>220</v>
      </c>
      <c r="B106" t="s">
        <v>127</v>
      </c>
      <c r="C106">
        <v>10.9681997299194</v>
      </c>
      <c r="D106">
        <v>10.9852895736694</v>
      </c>
      <c r="E106">
        <v>11.0348901748657</v>
      </c>
      <c r="F106">
        <v>10.8967399597168</v>
      </c>
      <c r="G106">
        <v>11046</v>
      </c>
      <c r="H106">
        <v>12089</v>
      </c>
      <c r="I106">
        <v>23135</v>
      </c>
      <c r="J106">
        <v>11.004839897155801</v>
      </c>
      <c r="K106">
        <v>10.840479850769</v>
      </c>
      <c r="L106">
        <v>10.9071998596191</v>
      </c>
      <c r="M106">
        <v>10.926959991455099</v>
      </c>
      <c r="N106">
        <v>18.4239692687988</v>
      </c>
      <c r="O106">
        <v>43.352817535400398</v>
      </c>
      <c r="P106">
        <v>1984.90600585938</v>
      </c>
      <c r="Q106">
        <v>0.47384759783744801</v>
      </c>
      <c r="R106">
        <v>0.78828090429305997</v>
      </c>
      <c r="S106">
        <v>2.01997999101877E-2</v>
      </c>
      <c r="T106">
        <v>6.6300302743911702E-2</v>
      </c>
      <c r="U106">
        <v>5.5088099092245102E-2</v>
      </c>
      <c r="V106">
        <v>0.11305669695138899</v>
      </c>
      <c r="W106">
        <v>3.8093180656433101</v>
      </c>
      <c r="X106">
        <v>3.92906594276428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</v>
      </c>
      <c r="AH106" t="s">
        <v>107</v>
      </c>
      <c r="AI106">
        <v>-0.120118796825409</v>
      </c>
      <c r="AJ106">
        <v>-0.120118796825409</v>
      </c>
    </row>
    <row r="107" spans="1:36" x14ac:dyDescent="0.35">
      <c r="A107">
        <v>374</v>
      </c>
      <c r="B107" t="s">
        <v>127</v>
      </c>
      <c r="C107">
        <v>11.0020999908447</v>
      </c>
      <c r="D107">
        <v>11.0348901748657</v>
      </c>
      <c r="E107">
        <v>11.0348901748657</v>
      </c>
      <c r="F107">
        <v>10.9150896072388</v>
      </c>
      <c r="G107">
        <v>275</v>
      </c>
      <c r="H107">
        <v>6868</v>
      </c>
      <c r="I107">
        <v>7143</v>
      </c>
      <c r="J107">
        <v>11.0044498443604</v>
      </c>
      <c r="K107">
        <v>10.862790107727101</v>
      </c>
      <c r="L107">
        <v>10.985349655151399</v>
      </c>
      <c r="M107">
        <v>10.9990997314453</v>
      </c>
      <c r="N107">
        <v>13.5581502914429</v>
      </c>
      <c r="O107">
        <v>39.103672027587898</v>
      </c>
      <c r="P107">
        <v>1606.44702148438</v>
      </c>
      <c r="Q107">
        <v>3.7750698626041398E-2</v>
      </c>
      <c r="R107">
        <v>0.86704558134079002</v>
      </c>
      <c r="S107">
        <v>2.08075009286404E-2</v>
      </c>
      <c r="T107">
        <v>7.8337803483009297E-2</v>
      </c>
      <c r="U107">
        <v>8.5858203470706898E-2</v>
      </c>
      <c r="V107">
        <v>1.12591003999114E-2</v>
      </c>
      <c r="W107">
        <v>3.9580450057983398</v>
      </c>
      <c r="X107">
        <v>3.9448170661926301</v>
      </c>
      <c r="Y107">
        <v>-1.52337998151779E-2</v>
      </c>
      <c r="Z107">
        <v>7.5019396841526004E-2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-1.52337998151779E-2</v>
      </c>
      <c r="AH107" t="s">
        <v>127</v>
      </c>
      <c r="AI107">
        <v>-0.120118796825409</v>
      </c>
      <c r="AJ107">
        <v>-0.13535250723362</v>
      </c>
    </row>
    <row r="108" spans="1:36" x14ac:dyDescent="0.35">
      <c r="A108">
        <v>931</v>
      </c>
      <c r="B108" t="s">
        <v>127</v>
      </c>
      <c r="C108">
        <v>11.0020999908447</v>
      </c>
      <c r="D108">
        <v>11.0020999908447</v>
      </c>
      <c r="E108">
        <v>11.0348901748657</v>
      </c>
      <c r="F108">
        <v>10.819780349731399</v>
      </c>
      <c r="G108">
        <v>31</v>
      </c>
      <c r="H108">
        <v>818</v>
      </c>
      <c r="I108">
        <v>849</v>
      </c>
      <c r="J108">
        <v>10.997670173645</v>
      </c>
      <c r="K108">
        <v>10.7163696289062</v>
      </c>
      <c r="L108">
        <v>10.978930473327599</v>
      </c>
      <c r="M108">
        <v>10.9863195419312</v>
      </c>
      <c r="N108">
        <v>12.9782104492188</v>
      </c>
      <c r="O108">
        <v>42.635387420654297</v>
      </c>
      <c r="P108">
        <v>1922.21496582031</v>
      </c>
      <c r="Q108">
        <v>4.0348101407289498E-2</v>
      </c>
      <c r="R108">
        <v>0.89013361930847201</v>
      </c>
      <c r="S108">
        <v>2.3821799084544199E-2</v>
      </c>
      <c r="T108">
        <v>5.7343099266290699E-2</v>
      </c>
      <c r="U108">
        <v>5.1814299076795599E-2</v>
      </c>
      <c r="V108">
        <v>1.7968500033021001E-2</v>
      </c>
      <c r="W108">
        <v>3.99346899986267</v>
      </c>
      <c r="X108">
        <v>3.9318630695343</v>
      </c>
      <c r="Y108">
        <v>-7.5751699507236495E-2</v>
      </c>
      <c r="Z108">
        <v>3.6797098815441097E-2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-7.5751699507236495E-2</v>
      </c>
      <c r="AH108" t="s">
        <v>107</v>
      </c>
      <c r="AI108">
        <v>-0.120118796825409</v>
      </c>
      <c r="AJ108">
        <v>-0.19587050378322601</v>
      </c>
    </row>
    <row r="109" spans="1:36" x14ac:dyDescent="0.35">
      <c r="A109">
        <v>42</v>
      </c>
      <c r="B109" t="s">
        <v>127</v>
      </c>
      <c r="C109">
        <v>10.819780349731399</v>
      </c>
      <c r="D109">
        <v>10.8395795822144</v>
      </c>
      <c r="E109">
        <v>11.0020999908447</v>
      </c>
      <c r="F109">
        <v>10.819780349731399</v>
      </c>
      <c r="G109">
        <v>4762</v>
      </c>
      <c r="H109">
        <v>2313</v>
      </c>
      <c r="I109">
        <v>7075</v>
      </c>
      <c r="J109">
        <v>10.994930267334</v>
      </c>
      <c r="K109">
        <v>10.799309730529799</v>
      </c>
      <c r="L109">
        <v>10.857689857482899</v>
      </c>
      <c r="M109">
        <v>10.865380287170399</v>
      </c>
      <c r="N109">
        <v>15.7897300720215</v>
      </c>
      <c r="O109">
        <v>43.740673065185497</v>
      </c>
      <c r="P109">
        <v>2014.13195800781</v>
      </c>
      <c r="Q109">
        <v>0.66223561763763406</v>
      </c>
      <c r="R109">
        <v>0.77077209949493397</v>
      </c>
      <c r="S109">
        <v>2.36207004636526E-2</v>
      </c>
      <c r="T109">
        <v>0.14938479661941501</v>
      </c>
      <c r="U109">
        <v>8.3919003605842604E-2</v>
      </c>
      <c r="V109">
        <v>3.0293399468064301E-2</v>
      </c>
      <c r="W109">
        <v>3.7817659378051798</v>
      </c>
      <c r="X109">
        <v>3.9412190914154102</v>
      </c>
      <c r="Y109">
        <v>-7.0685699582099901E-2</v>
      </c>
      <c r="Z109">
        <v>3.6443799734115601E-2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-7.0685699582099901E-2</v>
      </c>
      <c r="AH109" t="s">
        <v>127</v>
      </c>
      <c r="AI109">
        <v>-0.120118796825409</v>
      </c>
      <c r="AJ109">
        <v>-0.19080449640750899</v>
      </c>
    </row>
    <row r="110" spans="1:36" x14ac:dyDescent="0.35">
      <c r="A110">
        <v>285</v>
      </c>
      <c r="B110" t="s">
        <v>127</v>
      </c>
      <c r="C110">
        <v>10.9150896072388</v>
      </c>
      <c r="D110">
        <v>10.9150896072388</v>
      </c>
      <c r="E110">
        <v>11.0020999908447</v>
      </c>
      <c r="F110">
        <v>10.8395795822144</v>
      </c>
      <c r="G110">
        <v>1604</v>
      </c>
      <c r="H110">
        <v>1371</v>
      </c>
      <c r="I110">
        <v>2975</v>
      </c>
      <c r="J110">
        <v>10.9908504486084</v>
      </c>
      <c r="K110">
        <v>10.8054599761963</v>
      </c>
      <c r="L110">
        <v>10.8996801376343</v>
      </c>
      <c r="M110">
        <v>10.892210006713899</v>
      </c>
      <c r="N110">
        <v>16.2830696105957</v>
      </c>
      <c r="O110">
        <v>41.941070556640597</v>
      </c>
      <c r="P110">
        <v>1865.69494628906</v>
      </c>
      <c r="Q110">
        <v>0.53208017349243197</v>
      </c>
      <c r="R110">
        <v>0.87467652559280396</v>
      </c>
      <c r="S110">
        <v>2.21801996231079E-2</v>
      </c>
      <c r="T110">
        <v>5.6778099387884098E-2</v>
      </c>
      <c r="U110">
        <v>4.22114990651608E-2</v>
      </c>
      <c r="V110">
        <v>3.7611801177263302E-2</v>
      </c>
      <c r="W110">
        <v>3.7821750640869101</v>
      </c>
      <c r="X110">
        <v>3.9346230030059801</v>
      </c>
      <c r="Y110">
        <v>-5.0477899610996198E-2</v>
      </c>
      <c r="Z110">
        <v>3.0544999986886999E-2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-5.0477899610996198E-2</v>
      </c>
      <c r="AH110" t="s">
        <v>127</v>
      </c>
      <c r="AI110">
        <v>-0.120118796825409</v>
      </c>
      <c r="AJ110">
        <v>-0.170596703886986</v>
      </c>
    </row>
    <row r="111" spans="1:36" x14ac:dyDescent="0.35">
      <c r="A111">
        <v>741</v>
      </c>
      <c r="B111" t="s">
        <v>127</v>
      </c>
      <c r="C111">
        <v>11.050889968872101</v>
      </c>
      <c r="D111">
        <v>11.050889968872101</v>
      </c>
      <c r="E111">
        <v>11.0666399002075</v>
      </c>
      <c r="F111">
        <v>10.596630096435501</v>
      </c>
      <c r="G111">
        <v>51</v>
      </c>
      <c r="H111">
        <v>2963</v>
      </c>
      <c r="I111">
        <v>3014</v>
      </c>
      <c r="J111">
        <v>10.988059997558601</v>
      </c>
      <c r="K111">
        <v>10.5668296813965</v>
      </c>
      <c r="L111">
        <v>10.976770401001</v>
      </c>
      <c r="M111">
        <v>10.978879928588899</v>
      </c>
      <c r="N111">
        <v>12.498649597168001</v>
      </c>
      <c r="O111">
        <v>41.133289337158203</v>
      </c>
      <c r="P111">
        <v>1790.48205566406</v>
      </c>
      <c r="Q111">
        <v>2.1798599511384999E-2</v>
      </c>
      <c r="R111">
        <v>0.86655431985855103</v>
      </c>
      <c r="S111">
        <v>2.0259000360965701E-2</v>
      </c>
      <c r="T111">
        <v>7.15994983911514E-2</v>
      </c>
      <c r="U111">
        <v>9.2175401747226701E-2</v>
      </c>
      <c r="V111">
        <v>1.04221003130078E-2</v>
      </c>
      <c r="W111">
        <v>3.77013492584229</v>
      </c>
      <c r="X111">
        <v>3.9408209323883101</v>
      </c>
      <c r="Y111">
        <v>-0.28089138865470897</v>
      </c>
      <c r="Z111">
        <v>4.8294700682163197E-2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-0.28089138865470897</v>
      </c>
      <c r="AH111" t="s">
        <v>127</v>
      </c>
      <c r="AI111">
        <v>-0.120118796825409</v>
      </c>
      <c r="AJ111">
        <v>-0.40101009607315102</v>
      </c>
    </row>
    <row r="112" spans="1:36" x14ac:dyDescent="0.35">
      <c r="A112">
        <v>41</v>
      </c>
      <c r="B112" t="s">
        <v>127</v>
      </c>
      <c r="C112">
        <v>10.7789602279663</v>
      </c>
      <c r="D112">
        <v>10.7789602279663</v>
      </c>
      <c r="E112">
        <v>11.0020999908447</v>
      </c>
      <c r="F112">
        <v>10.596630096435501</v>
      </c>
      <c r="G112">
        <v>4978</v>
      </c>
      <c r="H112">
        <v>4899</v>
      </c>
      <c r="I112">
        <v>9877</v>
      </c>
      <c r="J112">
        <v>10.986900329589799</v>
      </c>
      <c r="K112">
        <v>10.6199903488159</v>
      </c>
      <c r="L112">
        <v>10.781390190124499</v>
      </c>
      <c r="M112">
        <v>10.8016700744629</v>
      </c>
      <c r="N112">
        <v>14.0359897613525</v>
      </c>
      <c r="O112">
        <v>43.487674713134801</v>
      </c>
      <c r="P112">
        <v>1988.56799316406</v>
      </c>
      <c r="Q112">
        <v>0.50483220815658603</v>
      </c>
      <c r="R112">
        <v>0.81069171428680398</v>
      </c>
      <c r="S112">
        <v>1.96464005857706E-2</v>
      </c>
      <c r="T112">
        <v>9.1636203229427296E-2</v>
      </c>
      <c r="U112">
        <v>0.12950779497623399</v>
      </c>
      <c r="V112">
        <v>3.2657999545335797E-2</v>
      </c>
      <c r="W112">
        <v>3.7858738899231001</v>
      </c>
      <c r="X112">
        <v>3.94092798233032</v>
      </c>
      <c r="Y112">
        <v>-0.21668709814548501</v>
      </c>
      <c r="Z112">
        <v>1.74959991127253E-2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-0.21668709814548501</v>
      </c>
      <c r="AH112" t="s">
        <v>127</v>
      </c>
      <c r="AI112">
        <v>-0.120118796825409</v>
      </c>
      <c r="AJ112">
        <v>-0.336805909872055</v>
      </c>
    </row>
    <row r="113" spans="1:36" x14ac:dyDescent="0.35">
      <c r="A113">
        <v>83</v>
      </c>
      <c r="B113" t="s">
        <v>127</v>
      </c>
      <c r="C113">
        <v>10.819780349731399</v>
      </c>
      <c r="D113">
        <v>10.819780349731399</v>
      </c>
      <c r="E113">
        <v>10.9331102371216</v>
      </c>
      <c r="F113">
        <v>10.6919498443604</v>
      </c>
      <c r="G113">
        <v>350</v>
      </c>
      <c r="H113">
        <v>293</v>
      </c>
      <c r="I113">
        <v>643</v>
      </c>
      <c r="J113">
        <v>10.986120223999</v>
      </c>
      <c r="K113">
        <v>10.7510795593262</v>
      </c>
      <c r="L113">
        <v>10.8505201339722</v>
      </c>
      <c r="M113">
        <v>10.8535203933716</v>
      </c>
      <c r="N113">
        <v>15.1414499282837</v>
      </c>
      <c r="O113">
        <v>38.601131439208999</v>
      </c>
      <c r="P113">
        <v>1587.82800292969</v>
      </c>
      <c r="Q113">
        <v>0.564142525196075</v>
      </c>
      <c r="R113">
        <v>0.75295287370681796</v>
      </c>
      <c r="S113">
        <v>1.6785800457000701E-2</v>
      </c>
      <c r="T113">
        <v>0.12649479508399999</v>
      </c>
      <c r="U113">
        <v>0.10995849967002901</v>
      </c>
      <c r="V113">
        <v>6.0936398804187802E-2</v>
      </c>
      <c r="W113">
        <v>3.74472999572754</v>
      </c>
      <c r="X113">
        <v>3.9400620460510298</v>
      </c>
      <c r="Y113">
        <v>-0.12711179256439201</v>
      </c>
      <c r="Z113">
        <v>9.1177500784397097E-2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-0.12711179256439201</v>
      </c>
      <c r="AH113" t="s">
        <v>127</v>
      </c>
      <c r="AI113">
        <v>-0.120118796825409</v>
      </c>
      <c r="AJ113">
        <v>-0.247230499982834</v>
      </c>
    </row>
    <row r="114" spans="1:36" x14ac:dyDescent="0.35">
      <c r="A114">
        <v>111</v>
      </c>
      <c r="B114" t="s">
        <v>127</v>
      </c>
      <c r="C114">
        <v>11.0020999908447</v>
      </c>
      <c r="D114">
        <v>11.0020999908447</v>
      </c>
      <c r="E114">
        <v>11.0020999908447</v>
      </c>
      <c r="F114">
        <v>10.878049850463899</v>
      </c>
      <c r="G114">
        <v>4440</v>
      </c>
      <c r="H114">
        <v>12555</v>
      </c>
      <c r="I114">
        <v>16995</v>
      </c>
      <c r="J114">
        <v>10.9858903884888</v>
      </c>
      <c r="K114">
        <v>10.850150108337401</v>
      </c>
      <c r="L114">
        <v>10.9507703781128</v>
      </c>
      <c r="M114">
        <v>10.951319694519</v>
      </c>
      <c r="N114">
        <v>14.747200012206999</v>
      </c>
      <c r="O114">
        <v>39.999893188476598</v>
      </c>
      <c r="P114">
        <v>1690.99401855469</v>
      </c>
      <c r="Q114">
        <v>0.25467070937156699</v>
      </c>
      <c r="R114">
        <v>0.76783537864685103</v>
      </c>
      <c r="S114">
        <v>2.2853599861264201E-2</v>
      </c>
      <c r="T114">
        <v>9.8521597683429704E-2</v>
      </c>
      <c r="U114">
        <v>7.3292702436447102E-2</v>
      </c>
      <c r="V114">
        <v>9.2532299458980602E-2</v>
      </c>
      <c r="W114">
        <v>3.75267505645752</v>
      </c>
      <c r="X114">
        <v>3.9402649402618399</v>
      </c>
      <c r="Y114">
        <v>-3.3665001392364502E-2</v>
      </c>
      <c r="Z114">
        <v>5.7342801243066802E-2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-3.3665001392364502E-2</v>
      </c>
      <c r="AH114" t="s">
        <v>127</v>
      </c>
      <c r="AI114">
        <v>-0.120118796825409</v>
      </c>
      <c r="AJ114">
        <v>-0.15378379821777299</v>
      </c>
    </row>
    <row r="115" spans="1:36" x14ac:dyDescent="0.35">
      <c r="A115">
        <v>354</v>
      </c>
      <c r="B115" t="s">
        <v>127</v>
      </c>
      <c r="C115">
        <v>10.8395795822144</v>
      </c>
      <c r="D115">
        <v>10.8590002059937</v>
      </c>
      <c r="E115">
        <v>10.9681997299194</v>
      </c>
      <c r="F115">
        <v>10.7144203186035</v>
      </c>
      <c r="G115">
        <v>818</v>
      </c>
      <c r="H115">
        <v>1188</v>
      </c>
      <c r="I115">
        <v>2006</v>
      </c>
      <c r="J115">
        <v>10.975999832153301</v>
      </c>
      <c r="K115">
        <v>10.7362604141235</v>
      </c>
      <c r="L115">
        <v>10.863920211791999</v>
      </c>
      <c r="M115">
        <v>10.8764200210571</v>
      </c>
      <c r="N115">
        <v>15.2269697189331</v>
      </c>
      <c r="O115">
        <v>42.2945556640625</v>
      </c>
      <c r="P115">
        <v>1892.85803222656</v>
      </c>
      <c r="Q115">
        <v>0.41537579894065901</v>
      </c>
      <c r="R115">
        <v>0.79794061183929399</v>
      </c>
      <c r="S115">
        <v>3.3360000699758502E-2</v>
      </c>
      <c r="T115">
        <v>0.10949219763279</v>
      </c>
      <c r="U115">
        <v>9.0831302106380504E-2</v>
      </c>
      <c r="V115">
        <v>3.1762499362230301E-2</v>
      </c>
      <c r="W115">
        <v>3.7699420452117902</v>
      </c>
      <c r="X115">
        <v>3.9398829936981201</v>
      </c>
      <c r="Y115">
        <v>-8.8162697851657895E-2</v>
      </c>
      <c r="Z115">
        <v>1.8485700711607898E-2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-8.8162697851657895E-2</v>
      </c>
      <c r="AH115" t="s">
        <v>127</v>
      </c>
      <c r="AI115">
        <v>-0.120118796825409</v>
      </c>
      <c r="AJ115">
        <v>-0.20828150212764701</v>
      </c>
    </row>
    <row r="116" spans="1:36" x14ac:dyDescent="0.35">
      <c r="A116">
        <v>215</v>
      </c>
      <c r="B116" t="s">
        <v>127</v>
      </c>
      <c r="C116">
        <v>10.7144203186035</v>
      </c>
      <c r="D116">
        <v>10.7144203186035</v>
      </c>
      <c r="E116">
        <v>10.9150896072388</v>
      </c>
      <c r="F116">
        <v>10.6689596176147</v>
      </c>
      <c r="G116">
        <v>3311</v>
      </c>
      <c r="H116">
        <v>1138</v>
      </c>
      <c r="I116">
        <v>4449</v>
      </c>
      <c r="J116">
        <v>10.973219871521</v>
      </c>
      <c r="K116">
        <v>10.6974201202393</v>
      </c>
      <c r="L116">
        <v>10.756959915161101</v>
      </c>
      <c r="M116">
        <v>10.7726697921753</v>
      </c>
      <c r="N116">
        <v>14.3348398208618</v>
      </c>
      <c r="O116">
        <v>42.156959533691399</v>
      </c>
      <c r="P116">
        <v>1879.7490234375</v>
      </c>
      <c r="Q116">
        <v>0.72715258598327603</v>
      </c>
      <c r="R116">
        <v>0.80135142803192105</v>
      </c>
      <c r="S116">
        <v>2.5078000500798201E-2</v>
      </c>
      <c r="T116">
        <v>0.106074601411819</v>
      </c>
      <c r="U116">
        <v>0.110670000314713</v>
      </c>
      <c r="V116">
        <v>3.69586013257504E-2</v>
      </c>
      <c r="W116">
        <v>3.74240303039551</v>
      </c>
      <c r="X116">
        <v>3.9393839836120601</v>
      </c>
      <c r="Y116">
        <v>-0.187442407011986</v>
      </c>
      <c r="Z116">
        <v>5.6301098316907897E-2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-0.187442407011986</v>
      </c>
      <c r="AH116" t="s">
        <v>127</v>
      </c>
      <c r="AI116">
        <v>-0.120118796825409</v>
      </c>
      <c r="AJ116">
        <v>-0.30756109952926602</v>
      </c>
    </row>
    <row r="117" spans="1:36" x14ac:dyDescent="0.35">
      <c r="A117">
        <v>93</v>
      </c>
      <c r="B117" t="s">
        <v>127</v>
      </c>
      <c r="C117">
        <v>10.819780349731399</v>
      </c>
      <c r="D117">
        <v>10.819780349731399</v>
      </c>
      <c r="E117">
        <v>11.0020999908447</v>
      </c>
      <c r="F117">
        <v>10.7144203186035</v>
      </c>
      <c r="G117">
        <v>916</v>
      </c>
      <c r="H117">
        <v>528</v>
      </c>
      <c r="I117">
        <v>1444</v>
      </c>
      <c r="J117">
        <v>10.9723901748657</v>
      </c>
      <c r="K117">
        <v>10.706219673156699</v>
      </c>
      <c r="L117">
        <v>10.804949760436999</v>
      </c>
      <c r="M117">
        <v>10.8089504241943</v>
      </c>
      <c r="N117">
        <v>14.593640327453601</v>
      </c>
      <c r="O117">
        <v>44.441413879394503</v>
      </c>
      <c r="P117">
        <v>2066.68090820312</v>
      </c>
      <c r="Q117">
        <v>0.614055275917053</v>
      </c>
      <c r="R117">
        <v>0.69999659061431896</v>
      </c>
      <c r="S117">
        <v>2.18707006424665E-2</v>
      </c>
      <c r="T117">
        <v>0.19254459440708199</v>
      </c>
      <c r="U117">
        <v>0.14029540121555301</v>
      </c>
      <c r="V117">
        <v>4.1351199150085401E-2</v>
      </c>
      <c r="W117">
        <v>3.70829510688782</v>
      </c>
      <c r="X117">
        <v>3.93870902061462</v>
      </c>
      <c r="Y117">
        <v>-0.15063770115375499</v>
      </c>
      <c r="Z117">
        <v>2.3551199585199401E-2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-0.15063770115375499</v>
      </c>
      <c r="AH117" t="s">
        <v>127</v>
      </c>
      <c r="AI117">
        <v>-0.120118796825409</v>
      </c>
      <c r="AJ117">
        <v>-0.27075651288032498</v>
      </c>
    </row>
    <row r="118" spans="1:36" x14ac:dyDescent="0.35">
      <c r="A118">
        <v>385</v>
      </c>
      <c r="B118" t="s">
        <v>127</v>
      </c>
      <c r="C118">
        <v>11.0020999908447</v>
      </c>
      <c r="D118">
        <v>11.0020999908447</v>
      </c>
      <c r="E118">
        <v>11.0020999908447</v>
      </c>
      <c r="F118">
        <v>10.878049850463899</v>
      </c>
      <c r="G118">
        <v>2284</v>
      </c>
      <c r="H118">
        <v>14890</v>
      </c>
      <c r="I118">
        <v>17174</v>
      </c>
      <c r="J118">
        <v>10.970899581909199</v>
      </c>
      <c r="K118">
        <v>10.8409099578857</v>
      </c>
      <c r="L118">
        <v>10.9475297927856</v>
      </c>
      <c r="M118">
        <v>10.953280448913601</v>
      </c>
      <c r="N118">
        <v>14.0416803359985</v>
      </c>
      <c r="O118">
        <v>38.950962066650398</v>
      </c>
      <c r="P118">
        <v>1593.03405761719</v>
      </c>
      <c r="Q118">
        <v>0.135538205504417</v>
      </c>
      <c r="R118">
        <v>0.79810041189193703</v>
      </c>
      <c r="S118">
        <v>1.99011992663145E-2</v>
      </c>
      <c r="T118">
        <v>0.12632079422473899</v>
      </c>
      <c r="U118">
        <v>0.13260599970817599</v>
      </c>
      <c r="V118">
        <v>2.1521000191569301E-2</v>
      </c>
      <c r="W118">
        <v>3.7753019332885702</v>
      </c>
      <c r="X118">
        <v>3.9445669651031499</v>
      </c>
      <c r="Y118">
        <v>1.4147199690341899E-2</v>
      </c>
      <c r="Z118">
        <v>5.1401101052761099E-2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1.4147199690341899E-2</v>
      </c>
      <c r="AH118" t="s">
        <v>127</v>
      </c>
      <c r="AI118">
        <v>-0.120118796825409</v>
      </c>
      <c r="AJ118">
        <v>-0.105971597135067</v>
      </c>
    </row>
    <row r="119" spans="1:36" x14ac:dyDescent="0.35">
      <c r="A119">
        <v>283</v>
      </c>
      <c r="B119" t="s">
        <v>127</v>
      </c>
      <c r="C119">
        <v>10.8967399597168</v>
      </c>
      <c r="D119">
        <v>10.8967399597168</v>
      </c>
      <c r="E119">
        <v>11.0020999908447</v>
      </c>
      <c r="F119">
        <v>10.819780349731399</v>
      </c>
      <c r="G119">
        <v>1706</v>
      </c>
      <c r="H119">
        <v>1558</v>
      </c>
      <c r="I119">
        <v>3264</v>
      </c>
      <c r="J119">
        <v>10.9684400558472</v>
      </c>
      <c r="K119">
        <v>10.8273000717163</v>
      </c>
      <c r="L119">
        <v>10.89381980896</v>
      </c>
      <c r="M119">
        <v>10.895850181579601</v>
      </c>
      <c r="N119">
        <v>16.0289402008057</v>
      </c>
      <c r="O119">
        <v>41.762409210205099</v>
      </c>
      <c r="P119">
        <v>1849.93603515625</v>
      </c>
      <c r="Q119">
        <v>0.51433372497558605</v>
      </c>
      <c r="R119">
        <v>0.88678312301635698</v>
      </c>
      <c r="S119">
        <v>1.46629996597767E-2</v>
      </c>
      <c r="T119">
        <v>3.84491011500359E-2</v>
      </c>
      <c r="U119">
        <v>6.3241899013519301E-2</v>
      </c>
      <c r="V119">
        <v>4.48056012392044E-2</v>
      </c>
      <c r="W119">
        <v>3.77266502380371</v>
      </c>
      <c r="X119">
        <v>3.9356560707092298</v>
      </c>
      <c r="Y119">
        <v>-6.5128002315759702E-3</v>
      </c>
      <c r="Z119">
        <v>1.15000996738672E-2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-6.5128002315759702E-3</v>
      </c>
      <c r="AH119" t="s">
        <v>127</v>
      </c>
      <c r="AI119">
        <v>-0.120118796825409</v>
      </c>
      <c r="AJ119">
        <v>-0.12663149833679199</v>
      </c>
    </row>
    <row r="120" spans="1:36" x14ac:dyDescent="0.35">
      <c r="A120">
        <v>924</v>
      </c>
      <c r="B120" t="s">
        <v>127</v>
      </c>
      <c r="C120">
        <v>11.0020999908447</v>
      </c>
      <c r="D120">
        <v>11.0020999908447</v>
      </c>
      <c r="E120">
        <v>11.0020999908447</v>
      </c>
      <c r="F120">
        <v>10.7789602279663</v>
      </c>
      <c r="G120">
        <v>74</v>
      </c>
      <c r="H120">
        <v>1068</v>
      </c>
      <c r="I120">
        <v>1142</v>
      </c>
      <c r="J120">
        <v>10.9647302627563</v>
      </c>
      <c r="K120">
        <v>10.7729902267456</v>
      </c>
      <c r="L120">
        <v>10.946149826049799</v>
      </c>
      <c r="M120">
        <v>10.950920104980501</v>
      </c>
      <c r="N120">
        <v>12.924699783325201</v>
      </c>
      <c r="O120">
        <v>42.999355316162102</v>
      </c>
      <c r="P120">
        <v>1965.67199707031</v>
      </c>
      <c r="Q120">
        <v>7.2030402719974504E-2</v>
      </c>
      <c r="R120">
        <v>0.78855037689208995</v>
      </c>
      <c r="S120">
        <v>1.8160099163651501E-2</v>
      </c>
      <c r="T120">
        <v>0.16170810163021099</v>
      </c>
      <c r="U120">
        <v>6.3604600727558094E-2</v>
      </c>
      <c r="V120">
        <v>5.7557001709937997E-3</v>
      </c>
      <c r="W120">
        <v>3.8640010356903098</v>
      </c>
      <c r="X120">
        <v>3.9377350807189901</v>
      </c>
      <c r="Y120">
        <v>1.1632000096142301E-3</v>
      </c>
      <c r="Z120">
        <v>1.5701599419117002E-2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1.1632000096142301E-3</v>
      </c>
      <c r="AH120" t="s">
        <v>127</v>
      </c>
      <c r="AI120">
        <v>-0.120118796825409</v>
      </c>
      <c r="AJ120">
        <v>-0.11895559728145599</v>
      </c>
    </row>
    <row r="121" spans="1:36" x14ac:dyDescent="0.35">
      <c r="A121">
        <v>332</v>
      </c>
      <c r="B121" t="s">
        <v>127</v>
      </c>
      <c r="C121">
        <v>10.878049850463899</v>
      </c>
      <c r="D121">
        <v>10.878049850463899</v>
      </c>
      <c r="E121">
        <v>11.0020999908447</v>
      </c>
      <c r="F121">
        <v>10.819780349731399</v>
      </c>
      <c r="G121">
        <v>4515</v>
      </c>
      <c r="H121">
        <v>2040</v>
      </c>
      <c r="I121">
        <v>6555</v>
      </c>
      <c r="J121">
        <v>10.955590248107899</v>
      </c>
      <c r="K121">
        <v>10.803230285644499</v>
      </c>
      <c r="L121">
        <v>10.8444004058838</v>
      </c>
      <c r="M121">
        <v>10.852219581604</v>
      </c>
      <c r="N121">
        <v>14.129560470581101</v>
      </c>
      <c r="O121">
        <v>41.502532958984403</v>
      </c>
      <c r="P121">
        <v>1820.4560546875</v>
      </c>
      <c r="Q121">
        <v>0.67850321531295799</v>
      </c>
      <c r="R121">
        <v>0.81731951236724898</v>
      </c>
      <c r="S121">
        <v>1.64959002286196E-2</v>
      </c>
      <c r="T121">
        <v>8.9519001543521895E-2</v>
      </c>
      <c r="U121">
        <v>9.3327201902866405E-2</v>
      </c>
      <c r="V121">
        <v>5.2646800875663799E-2</v>
      </c>
      <c r="W121">
        <v>3.71222996711731</v>
      </c>
      <c r="X121">
        <v>3.9416298866271999</v>
      </c>
      <c r="Y121">
        <v>-3.05594000965357E-2</v>
      </c>
      <c r="Z121">
        <v>1.2757600285112899E-2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-3.05594000965357E-2</v>
      </c>
      <c r="AH121" t="s">
        <v>127</v>
      </c>
      <c r="AI121">
        <v>-0.120118796825409</v>
      </c>
      <c r="AJ121">
        <v>-0.15067809820175199</v>
      </c>
    </row>
    <row r="122" spans="1:36" x14ac:dyDescent="0.35">
      <c r="A122">
        <v>186</v>
      </c>
      <c r="B122" t="s">
        <v>127</v>
      </c>
      <c r="C122">
        <v>10.8967399597168</v>
      </c>
      <c r="D122">
        <v>10.9150896072388</v>
      </c>
      <c r="E122">
        <v>10.9852895736694</v>
      </c>
      <c r="F122">
        <v>10.819780349731399</v>
      </c>
      <c r="G122">
        <v>529</v>
      </c>
      <c r="H122">
        <v>502</v>
      </c>
      <c r="I122">
        <v>1031</v>
      </c>
      <c r="J122">
        <v>10.9555101394653</v>
      </c>
      <c r="K122">
        <v>10.8830099105835</v>
      </c>
      <c r="L122">
        <v>10.9021501541138</v>
      </c>
      <c r="M122">
        <v>10.918210029602101</v>
      </c>
      <c r="N122">
        <v>16.9840698242188</v>
      </c>
      <c r="O122">
        <v>38.756088256835902</v>
      </c>
      <c r="P122">
        <v>1601.05700683594</v>
      </c>
      <c r="Q122">
        <v>0.51444131135940596</v>
      </c>
      <c r="R122">
        <v>0.82525098323821999</v>
      </c>
      <c r="S122">
        <v>2.9473299160599702E-2</v>
      </c>
      <c r="T122">
        <v>8.2317002117633806E-2</v>
      </c>
      <c r="U122">
        <v>6.6305398941039997E-2</v>
      </c>
      <c r="V122">
        <v>5.12782000005245E-2</v>
      </c>
      <c r="W122">
        <v>3.7666780948638898</v>
      </c>
      <c r="X122">
        <v>3.9363880157470699</v>
      </c>
      <c r="Y122">
        <v>6.8031996488571195E-2</v>
      </c>
      <c r="Z122">
        <v>3.0963199213147202E-2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6.8031996488571195E-2</v>
      </c>
      <c r="AH122" t="s">
        <v>127</v>
      </c>
      <c r="AI122">
        <v>-0.120118796825409</v>
      </c>
      <c r="AJ122">
        <v>-5.2086800336837803E-2</v>
      </c>
    </row>
    <row r="123" spans="1:36" x14ac:dyDescent="0.35">
      <c r="A123">
        <v>863</v>
      </c>
      <c r="B123" t="s">
        <v>127</v>
      </c>
      <c r="C123">
        <v>11.0020999908447</v>
      </c>
      <c r="D123">
        <v>11.0020999908447</v>
      </c>
      <c r="E123">
        <v>11.0020999908447</v>
      </c>
      <c r="F123">
        <v>10.621330261230501</v>
      </c>
      <c r="G123">
        <v>47</v>
      </c>
      <c r="H123">
        <v>1034</v>
      </c>
      <c r="I123">
        <v>1081</v>
      </c>
      <c r="J123">
        <v>10.947730064392101</v>
      </c>
      <c r="K123">
        <v>10.5846099853516</v>
      </c>
      <c r="L123">
        <v>10.9229898452759</v>
      </c>
      <c r="M123">
        <v>10.928839683532701</v>
      </c>
      <c r="N123">
        <v>12.710330009460399</v>
      </c>
      <c r="O123">
        <v>44.419178009033203</v>
      </c>
      <c r="P123">
        <v>2071.85693359375</v>
      </c>
      <c r="Q123">
        <v>5.2020698785781902E-2</v>
      </c>
      <c r="R123">
        <v>0.82391762733459495</v>
      </c>
      <c r="S123">
        <v>1.5486299991607701E-2</v>
      </c>
      <c r="T123">
        <v>0.12676200270652799</v>
      </c>
      <c r="U123">
        <v>0.11160819977521901</v>
      </c>
      <c r="V123">
        <v>1.6272200271487201E-2</v>
      </c>
      <c r="W123">
        <v>3.802090883255</v>
      </c>
      <c r="X123">
        <v>3.9399659633636501</v>
      </c>
      <c r="Y123">
        <v>-0.23183000087738001</v>
      </c>
      <c r="Z123">
        <v>-1.25173004344106E-2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-0.23183000087738001</v>
      </c>
      <c r="AH123" t="s">
        <v>127</v>
      </c>
      <c r="AI123">
        <v>-0.120118796825409</v>
      </c>
      <c r="AJ123">
        <v>-0.35194870829582198</v>
      </c>
    </row>
    <row r="124" spans="1:36" x14ac:dyDescent="0.35">
      <c r="A124">
        <v>161</v>
      </c>
      <c r="B124" t="s">
        <v>127</v>
      </c>
      <c r="C124">
        <v>10.9150896072388</v>
      </c>
      <c r="D124">
        <v>10.9150896072388</v>
      </c>
      <c r="E124">
        <v>10.9508104324341</v>
      </c>
      <c r="F124">
        <v>10.8967399597168</v>
      </c>
      <c r="G124">
        <v>928</v>
      </c>
      <c r="H124">
        <v>1095</v>
      </c>
      <c r="I124">
        <v>2023</v>
      </c>
      <c r="J124">
        <v>10.9392099380493</v>
      </c>
      <c r="K124">
        <v>10.8865003585815</v>
      </c>
      <c r="L124">
        <v>10.9121503829956</v>
      </c>
      <c r="M124">
        <v>10.9147996902466</v>
      </c>
      <c r="N124">
        <v>17.3713493347168</v>
      </c>
      <c r="O124">
        <v>40.471450805664098</v>
      </c>
      <c r="P124">
        <v>1738.51794433594</v>
      </c>
      <c r="Q124">
        <v>0.463130712509155</v>
      </c>
      <c r="R124">
        <v>0.79187792539596602</v>
      </c>
      <c r="S124">
        <v>2.6310399174690201E-2</v>
      </c>
      <c r="T124">
        <v>4.5358400791883503E-2</v>
      </c>
      <c r="U124">
        <v>4.2629200965166099E-2</v>
      </c>
      <c r="V124">
        <v>0.12944130599498699</v>
      </c>
      <c r="W124">
        <v>3.7537829875946001</v>
      </c>
      <c r="X124">
        <v>3.94124507904053</v>
      </c>
      <c r="Y124">
        <v>9.2437297105789198E-2</v>
      </c>
      <c r="Z124">
        <v>-1.30206001922488E-2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9.2437297105789198E-2</v>
      </c>
      <c r="AH124" t="s">
        <v>127</v>
      </c>
      <c r="AI124">
        <v>-0.120118796825409</v>
      </c>
      <c r="AJ124">
        <v>-2.76814997196198E-2</v>
      </c>
    </row>
    <row r="125" spans="1:36" x14ac:dyDescent="0.35">
      <c r="A125">
        <v>53</v>
      </c>
      <c r="B125" t="s">
        <v>127</v>
      </c>
      <c r="C125">
        <v>10.819780349731399</v>
      </c>
      <c r="D125">
        <v>10.819780349731399</v>
      </c>
      <c r="E125">
        <v>10.9150896072388</v>
      </c>
      <c r="F125">
        <v>10.7579002380371</v>
      </c>
      <c r="G125">
        <v>3460</v>
      </c>
      <c r="H125">
        <v>2772</v>
      </c>
      <c r="I125">
        <v>6232</v>
      </c>
      <c r="J125">
        <v>10.9377603530884</v>
      </c>
      <c r="K125">
        <v>10.759249687194799</v>
      </c>
      <c r="L125">
        <v>10.838259696960399</v>
      </c>
      <c r="M125">
        <v>10.840009689331101</v>
      </c>
      <c r="N125">
        <v>14.215479850769</v>
      </c>
      <c r="O125">
        <v>44.488670349121101</v>
      </c>
      <c r="P125">
        <v>2073.294921875</v>
      </c>
      <c r="Q125">
        <v>0.54756557941436801</v>
      </c>
      <c r="R125">
        <v>0.82659131288528398</v>
      </c>
      <c r="S125">
        <v>1.5978900715708701E-2</v>
      </c>
      <c r="T125">
        <v>9.6587501466274303E-2</v>
      </c>
      <c r="U125">
        <v>7.9000100493431105E-2</v>
      </c>
      <c r="V125">
        <v>4.2279798537492801E-2</v>
      </c>
      <c r="W125">
        <v>3.75361299514771</v>
      </c>
      <c r="X125">
        <v>3.9405980110168501</v>
      </c>
      <c r="Y125">
        <v>-5.1242701709270498E-2</v>
      </c>
      <c r="Z125">
        <v>-3.6229699850082397E-2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-5.1242701709270498E-2</v>
      </c>
      <c r="AH125" t="s">
        <v>127</v>
      </c>
      <c r="AI125">
        <v>-0.120118796825409</v>
      </c>
      <c r="AJ125">
        <v>-0.17136140167713201</v>
      </c>
    </row>
    <row r="126" spans="1:36" x14ac:dyDescent="0.35">
      <c r="A126">
        <v>391</v>
      </c>
      <c r="B126" t="s">
        <v>127</v>
      </c>
      <c r="C126">
        <v>10.819780349731399</v>
      </c>
      <c r="D126">
        <v>10.819780349731399</v>
      </c>
      <c r="E126">
        <v>10.9331102371216</v>
      </c>
      <c r="F126">
        <v>10.6805200576782</v>
      </c>
      <c r="G126">
        <v>705</v>
      </c>
      <c r="H126">
        <v>980</v>
      </c>
      <c r="I126">
        <v>1685</v>
      </c>
      <c r="J126">
        <v>10.9365997314453</v>
      </c>
      <c r="K126">
        <v>10.7110900878906</v>
      </c>
      <c r="L126">
        <v>10.8383598327637</v>
      </c>
      <c r="M126">
        <v>10.8449296951294</v>
      </c>
      <c r="N126">
        <v>14.697039604186999</v>
      </c>
      <c r="O126">
        <v>41.826873779296903</v>
      </c>
      <c r="P126">
        <v>1847.53198242188</v>
      </c>
      <c r="Q126">
        <v>0.4065121114254</v>
      </c>
      <c r="R126">
        <v>0.77079200744628895</v>
      </c>
      <c r="S126">
        <v>2.5306599214673001E-2</v>
      </c>
      <c r="T126">
        <v>0.134260594844818</v>
      </c>
      <c r="U126">
        <v>0.141705006361008</v>
      </c>
      <c r="V126">
        <v>3.0126100406050699E-2</v>
      </c>
      <c r="W126">
        <v>3.75966501235962</v>
      </c>
      <c r="X126">
        <v>3.9408829212188698</v>
      </c>
      <c r="Y126">
        <v>-8.2081697881221799E-2</v>
      </c>
      <c r="Z126">
        <v>-6.0594999231398097E-3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-8.2081697881221799E-2</v>
      </c>
      <c r="AH126" t="s">
        <v>127</v>
      </c>
      <c r="AI126">
        <v>-0.120118796825409</v>
      </c>
      <c r="AJ126">
        <v>-0.202200502157211</v>
      </c>
    </row>
    <row r="127" spans="1:36" x14ac:dyDescent="0.35">
      <c r="A127">
        <v>164</v>
      </c>
      <c r="B127" t="s">
        <v>127</v>
      </c>
      <c r="C127">
        <v>10.9150896072388</v>
      </c>
      <c r="D127">
        <v>10.9150896072388</v>
      </c>
      <c r="E127">
        <v>10.9331102371216</v>
      </c>
      <c r="F127">
        <v>10.819780349731399</v>
      </c>
      <c r="G127">
        <v>130</v>
      </c>
      <c r="H127">
        <v>639</v>
      </c>
      <c r="I127">
        <v>769</v>
      </c>
      <c r="J127">
        <v>10.935930252075201</v>
      </c>
      <c r="K127">
        <v>10.830380439758301</v>
      </c>
      <c r="L127">
        <v>10.9216299057007</v>
      </c>
      <c r="M127">
        <v>10.917240142822299</v>
      </c>
      <c r="N127">
        <v>16.079490661621101</v>
      </c>
      <c r="O127">
        <v>43.481388092041001</v>
      </c>
      <c r="P127">
        <v>1998.21301269531</v>
      </c>
      <c r="Q127">
        <v>0.17705979943275499</v>
      </c>
      <c r="R127">
        <v>0.92395478487014804</v>
      </c>
      <c r="S127">
        <v>4.0376700460910797E-2</v>
      </c>
      <c r="T127">
        <v>2.5099400430917702E-2</v>
      </c>
      <c r="U127">
        <v>2.3995500057935701E-2</v>
      </c>
      <c r="V127">
        <v>8.7994001805782301E-3</v>
      </c>
      <c r="W127">
        <v>3.7652840614318799</v>
      </c>
      <c r="X127">
        <v>3.9430289268493701</v>
      </c>
      <c r="Y127">
        <v>4.8928100615739802E-2</v>
      </c>
      <c r="Z127">
        <v>-4.0068998932838398E-2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4.8928100615739802E-2</v>
      </c>
      <c r="AH127" t="s">
        <v>127</v>
      </c>
      <c r="AI127">
        <v>-0.120118796825409</v>
      </c>
      <c r="AJ127">
        <v>-7.1190699934959398E-2</v>
      </c>
    </row>
    <row r="128" spans="1:36" x14ac:dyDescent="0.35">
      <c r="A128">
        <v>54</v>
      </c>
      <c r="B128" t="s">
        <v>127</v>
      </c>
      <c r="C128">
        <v>10.7789602279663</v>
      </c>
      <c r="D128">
        <v>10.7789602279663</v>
      </c>
      <c r="E128">
        <v>10.9331102371216</v>
      </c>
      <c r="F128">
        <v>10.7144203186035</v>
      </c>
      <c r="G128">
        <v>4404</v>
      </c>
      <c r="H128">
        <v>2621</v>
      </c>
      <c r="I128">
        <v>7025</v>
      </c>
      <c r="J128">
        <v>10.928790092468301</v>
      </c>
      <c r="K128">
        <v>10.697110176086399</v>
      </c>
      <c r="L128">
        <v>10.7765197753906</v>
      </c>
      <c r="M128">
        <v>10.7815704345703</v>
      </c>
      <c r="N128">
        <v>14.401929855346699</v>
      </c>
      <c r="O128">
        <v>41.658962249755902</v>
      </c>
      <c r="P128">
        <v>1835.60900878906</v>
      </c>
      <c r="Q128">
        <v>0.63545221090316795</v>
      </c>
      <c r="R128">
        <v>0.76058101654052701</v>
      </c>
      <c r="S128">
        <v>1.9119199365377398E-2</v>
      </c>
      <c r="T128">
        <v>0.15140859782695801</v>
      </c>
      <c r="U128">
        <v>8.3576202392578097E-2</v>
      </c>
      <c r="V128">
        <v>4.5280799269676202E-2</v>
      </c>
      <c r="W128">
        <v>3.7383799552917498</v>
      </c>
      <c r="X128">
        <v>3.9422190189361599</v>
      </c>
      <c r="Y128">
        <v>-0.106365896761417</v>
      </c>
      <c r="Z128">
        <v>-1.16047998890281E-2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-0.106365896761417</v>
      </c>
      <c r="AH128" t="s">
        <v>127</v>
      </c>
      <c r="AI128">
        <v>-0.120118796825409</v>
      </c>
      <c r="AJ128">
        <v>-0.226484701037407</v>
      </c>
    </row>
    <row r="129" spans="1:36" x14ac:dyDescent="0.35">
      <c r="A129">
        <v>70</v>
      </c>
      <c r="B129" t="s">
        <v>127</v>
      </c>
      <c r="C129">
        <v>10.819780349731399</v>
      </c>
      <c r="D129">
        <v>10.8395795822144</v>
      </c>
      <c r="E129">
        <v>10.9508104324341</v>
      </c>
      <c r="F129">
        <v>10.7144203186035</v>
      </c>
      <c r="G129">
        <v>752</v>
      </c>
      <c r="H129">
        <v>1526</v>
      </c>
      <c r="I129">
        <v>2278</v>
      </c>
      <c r="J129">
        <v>10.921380043029799</v>
      </c>
      <c r="K129">
        <v>10.736060142517101</v>
      </c>
      <c r="L129">
        <v>10.860050201416</v>
      </c>
      <c r="M129">
        <v>10.860469818115201</v>
      </c>
      <c r="N129">
        <v>14.377169609069799</v>
      </c>
      <c r="O129">
        <v>40.580207824707003</v>
      </c>
      <c r="P129">
        <v>1743.50598144531</v>
      </c>
      <c r="Q129">
        <v>0.32870221138000499</v>
      </c>
      <c r="R129">
        <v>0.705322206020355</v>
      </c>
      <c r="S129">
        <v>2.5919899344444299E-2</v>
      </c>
      <c r="T129">
        <v>0.169108405709267</v>
      </c>
      <c r="U129">
        <v>0.11593849956989299</v>
      </c>
      <c r="V129">
        <v>5.7620700448751401E-2</v>
      </c>
      <c r="W129">
        <v>3.8001370429992698</v>
      </c>
      <c r="X129">
        <v>3.9416770935058598</v>
      </c>
      <c r="Y129">
        <v>-5.4631799459457397E-2</v>
      </c>
      <c r="Z129">
        <v>-3.6762000527232898E-3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-5.4631799459457397E-2</v>
      </c>
      <c r="AH129" t="s">
        <v>127</v>
      </c>
      <c r="AI129">
        <v>-0.120118796825409</v>
      </c>
      <c r="AJ129">
        <v>-0.174750596284866</v>
      </c>
    </row>
    <row r="130" spans="1:36" x14ac:dyDescent="0.35">
      <c r="A130">
        <v>33</v>
      </c>
      <c r="B130" t="s">
        <v>127</v>
      </c>
      <c r="C130">
        <v>10.819780349731399</v>
      </c>
      <c r="D130">
        <v>10.819780349731399</v>
      </c>
      <c r="E130">
        <v>10.9681997299194</v>
      </c>
      <c r="F130">
        <v>10.7144203186035</v>
      </c>
      <c r="G130">
        <v>163</v>
      </c>
      <c r="H130">
        <v>266</v>
      </c>
      <c r="I130">
        <v>429</v>
      </c>
      <c r="J130">
        <v>10.920940399169901</v>
      </c>
      <c r="K130">
        <v>10.643409729003899</v>
      </c>
      <c r="L130">
        <v>10.8128204345703</v>
      </c>
      <c r="M130">
        <v>10.814109802246101</v>
      </c>
      <c r="N130">
        <v>13.2600202560425</v>
      </c>
      <c r="O130">
        <v>43.671680450439503</v>
      </c>
      <c r="P130">
        <v>2004.55700683594</v>
      </c>
      <c r="Q130">
        <v>0.38491618633270303</v>
      </c>
      <c r="R130">
        <v>0.79168349504470803</v>
      </c>
      <c r="S130">
        <v>6.6764198243617998E-2</v>
      </c>
      <c r="T130">
        <v>6.0708500444889103E-2</v>
      </c>
      <c r="U130">
        <v>8.7555497884750394E-2</v>
      </c>
      <c r="V130">
        <v>3.3911999315023401E-2</v>
      </c>
      <c r="W130">
        <v>3.7866020202636701</v>
      </c>
      <c r="X130">
        <v>3.9406249523162802</v>
      </c>
      <c r="Y130">
        <v>-0.124944098293781</v>
      </c>
      <c r="Z130">
        <v>-5.3377900272607803E-2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-0.124944098293781</v>
      </c>
      <c r="AH130" t="s">
        <v>127</v>
      </c>
      <c r="AI130">
        <v>-0.120118796825409</v>
      </c>
      <c r="AJ130">
        <v>-0.24506279826164201</v>
      </c>
    </row>
    <row r="131" spans="1:36" x14ac:dyDescent="0.35">
      <c r="A131">
        <v>981</v>
      </c>
      <c r="B131" t="s">
        <v>133</v>
      </c>
      <c r="C131">
        <v>10.9150896072388</v>
      </c>
      <c r="D131">
        <v>10.9150896072388</v>
      </c>
      <c r="E131">
        <v>10.9331102371216</v>
      </c>
      <c r="F131">
        <v>10.819780349731399</v>
      </c>
      <c r="G131">
        <v>301</v>
      </c>
      <c r="H131">
        <v>2259</v>
      </c>
      <c r="I131">
        <v>2560</v>
      </c>
      <c r="J131">
        <v>10.920820236206101</v>
      </c>
      <c r="K131">
        <v>10.802289962768601</v>
      </c>
      <c r="L131">
        <v>10.905909538269</v>
      </c>
      <c r="M131">
        <v>10.9068403244019</v>
      </c>
      <c r="N131">
        <v>14.255450248718301</v>
      </c>
      <c r="O131">
        <v>36.1359252929688</v>
      </c>
      <c r="P131">
        <v>1355.81201171875</v>
      </c>
      <c r="Q131">
        <v>0.117906399071217</v>
      </c>
      <c r="R131">
        <v>0.73573368787765503</v>
      </c>
      <c r="S131">
        <v>3.2132800668477998E-2</v>
      </c>
      <c r="T131">
        <v>0.16498790681362199</v>
      </c>
      <c r="U131">
        <v>0.108768098056316</v>
      </c>
      <c r="V131">
        <v>3.8251999765634502E-2</v>
      </c>
      <c r="W131">
        <v>3.9355890750885001</v>
      </c>
      <c r="X131">
        <v>3.9456479549407999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-0.120118796825409</v>
      </c>
    </row>
    <row r="132" spans="1:36" x14ac:dyDescent="0.35">
      <c r="A132">
        <v>81</v>
      </c>
      <c r="B132" t="s">
        <v>127</v>
      </c>
      <c r="C132">
        <v>10.819780349731399</v>
      </c>
      <c r="D132">
        <v>10.819780349731399</v>
      </c>
      <c r="E132">
        <v>10.9331102371216</v>
      </c>
      <c r="F132">
        <v>10.7144203186035</v>
      </c>
      <c r="G132">
        <v>714</v>
      </c>
      <c r="H132">
        <v>1327</v>
      </c>
      <c r="I132">
        <v>2041</v>
      </c>
      <c r="J132">
        <v>10.916919708251999</v>
      </c>
      <c r="K132">
        <v>10.690640449523899</v>
      </c>
      <c r="L132">
        <v>10.8178901672363</v>
      </c>
      <c r="M132">
        <v>10.840379714965801</v>
      </c>
      <c r="N132">
        <v>14.697589874267599</v>
      </c>
      <c r="O132">
        <v>45.2728080749512</v>
      </c>
      <c r="P132">
        <v>2143.88403320312</v>
      </c>
      <c r="Q132">
        <v>0.33828029036521901</v>
      </c>
      <c r="R132">
        <v>0.89710289239883401</v>
      </c>
      <c r="S132">
        <v>1.7818300053477301E-2</v>
      </c>
      <c r="T132">
        <v>3.87119986116886E-2</v>
      </c>
      <c r="U132">
        <v>4.8607598990201999E-2</v>
      </c>
      <c r="V132">
        <v>3.3869799226522397E-2</v>
      </c>
      <c r="W132">
        <v>3.8004460334777801</v>
      </c>
      <c r="X132">
        <v>3.93966507911682</v>
      </c>
      <c r="Y132">
        <v>-0.110235802829266</v>
      </c>
      <c r="Z132">
        <v>-6.7445203661918599E-2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-0.110235802829266</v>
      </c>
      <c r="AH132" t="s">
        <v>127</v>
      </c>
      <c r="AI132">
        <v>-0.120118796825409</v>
      </c>
      <c r="AJ132">
        <v>-0.23035460710525499</v>
      </c>
    </row>
    <row r="133" spans="1:36" x14ac:dyDescent="0.35">
      <c r="A133">
        <v>160</v>
      </c>
      <c r="B133" t="s">
        <v>127</v>
      </c>
      <c r="C133">
        <v>10.8967399597168</v>
      </c>
      <c r="D133">
        <v>10.8967399597168</v>
      </c>
      <c r="E133">
        <v>10.9150896072388</v>
      </c>
      <c r="F133">
        <v>10.8967399597168</v>
      </c>
      <c r="G133">
        <v>193</v>
      </c>
      <c r="H133">
        <v>628</v>
      </c>
      <c r="I133">
        <v>821</v>
      </c>
      <c r="J133">
        <v>10.9124097824097</v>
      </c>
      <c r="K133">
        <v>10.8520698547363</v>
      </c>
      <c r="L133">
        <v>10.8982200622559</v>
      </c>
      <c r="M133">
        <v>10.898409843444799</v>
      </c>
      <c r="N133">
        <v>16.729290008544901</v>
      </c>
      <c r="O133">
        <v>41.624725341796903</v>
      </c>
      <c r="P133">
        <v>1841.73706054688</v>
      </c>
      <c r="Q133">
        <v>0.23208789527416199</v>
      </c>
      <c r="R133">
        <v>0.865048587322235</v>
      </c>
      <c r="S133">
        <v>2.2136200219392801E-2</v>
      </c>
      <c r="T133">
        <v>2.7800200507044799E-2</v>
      </c>
      <c r="U133">
        <v>4.2767401784658397E-2</v>
      </c>
      <c r="V133">
        <v>7.4712999165058094E-2</v>
      </c>
      <c r="W133">
        <v>3.80544209480286</v>
      </c>
      <c r="X133">
        <v>3.9393050670623802</v>
      </c>
      <c r="Y133">
        <v>8.12261998653412E-2</v>
      </c>
      <c r="Z133">
        <v>-4.2213600128889098E-2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8.12261998653412E-2</v>
      </c>
      <c r="AH133" t="s">
        <v>127</v>
      </c>
      <c r="AI133">
        <v>-0.120118796825409</v>
      </c>
      <c r="AJ133">
        <v>-3.8892600685357999E-2</v>
      </c>
    </row>
    <row r="134" spans="1:36" x14ac:dyDescent="0.35">
      <c r="A134">
        <v>281</v>
      </c>
      <c r="B134" t="s">
        <v>127</v>
      </c>
      <c r="C134">
        <v>10.819780349731399</v>
      </c>
      <c r="D134">
        <v>10.819780349731399</v>
      </c>
      <c r="E134">
        <v>10.9150896072388</v>
      </c>
      <c r="F134">
        <v>10.7144203186035</v>
      </c>
      <c r="G134">
        <v>668</v>
      </c>
      <c r="H134">
        <v>912</v>
      </c>
      <c r="I134">
        <v>1580</v>
      </c>
      <c r="J134">
        <v>10.9096899032593</v>
      </c>
      <c r="K134">
        <v>10.768389701843301</v>
      </c>
      <c r="L134">
        <v>10.834790229797401</v>
      </c>
      <c r="M134">
        <v>10.848549842834499</v>
      </c>
      <c r="N134">
        <v>15.9368495941162</v>
      </c>
      <c r="O134">
        <v>39.84765625</v>
      </c>
      <c r="P134">
        <v>1696.29296875</v>
      </c>
      <c r="Q134">
        <v>0.432730913162231</v>
      </c>
      <c r="R134">
        <v>0.84997802972793601</v>
      </c>
      <c r="S134">
        <v>2.20215991139412E-2</v>
      </c>
      <c r="T134">
        <v>6.3582301139831501E-2</v>
      </c>
      <c r="U134">
        <v>8.5362501442432404E-2</v>
      </c>
      <c r="V134">
        <v>3.9381399750709499E-2</v>
      </c>
      <c r="W134">
        <v>3.7856199741363499</v>
      </c>
      <c r="X134">
        <v>3.9410378932952899</v>
      </c>
      <c r="Y134">
        <v>1.1411399580538301E-2</v>
      </c>
      <c r="Z134">
        <v>-2.5877200067043301E-2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1.1411399580538301E-2</v>
      </c>
      <c r="AH134" t="s">
        <v>127</v>
      </c>
      <c r="AI134">
        <v>-0.120118796825409</v>
      </c>
      <c r="AJ134">
        <v>-0.108707398176193</v>
      </c>
    </row>
    <row r="135" spans="1:36" x14ac:dyDescent="0.35">
      <c r="A135">
        <v>710</v>
      </c>
      <c r="B135" t="s">
        <v>127</v>
      </c>
      <c r="C135">
        <v>10.9508104324341</v>
      </c>
      <c r="D135">
        <v>10.9508104324341</v>
      </c>
      <c r="E135">
        <v>11.0020999908447</v>
      </c>
      <c r="F135">
        <v>10.7144203186035</v>
      </c>
      <c r="G135">
        <v>20</v>
      </c>
      <c r="H135">
        <v>502</v>
      </c>
      <c r="I135">
        <v>522</v>
      </c>
      <c r="J135">
        <v>10.9076995849609</v>
      </c>
      <c r="K135">
        <v>10.647540092468301</v>
      </c>
      <c r="L135">
        <v>10.888400077819799</v>
      </c>
      <c r="M135">
        <v>10.8961296081543</v>
      </c>
      <c r="N135">
        <v>13.1869602203369</v>
      </c>
      <c r="O135">
        <v>41.332382202148402</v>
      </c>
      <c r="P135">
        <v>1817.82800292969</v>
      </c>
      <c r="Q135">
        <v>4.4468298554420499E-2</v>
      </c>
      <c r="R135">
        <v>0.83532971143722501</v>
      </c>
      <c r="S135">
        <v>2.3267399519681899E-2</v>
      </c>
      <c r="T135">
        <v>7.9235397279262501E-2</v>
      </c>
      <c r="U135">
        <v>6.6970303654670701E-2</v>
      </c>
      <c r="V135">
        <v>3.0615000054240199E-2</v>
      </c>
      <c r="W135">
        <v>3.78159403800964</v>
      </c>
      <c r="X135">
        <v>3.9413609504699698</v>
      </c>
      <c r="Y135">
        <v>-0.121953502297401</v>
      </c>
      <c r="Z135">
        <v>-3.0819099396467198E-2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-0.121953502297401</v>
      </c>
      <c r="AH135" t="s">
        <v>127</v>
      </c>
      <c r="AI135">
        <v>-0.120118796825409</v>
      </c>
      <c r="AJ135">
        <v>-0.24207229912281</v>
      </c>
    </row>
    <row r="136" spans="1:36" x14ac:dyDescent="0.35">
      <c r="A136">
        <v>503</v>
      </c>
      <c r="B136" t="s">
        <v>127</v>
      </c>
      <c r="C136">
        <v>10.7789602279663</v>
      </c>
      <c r="D136">
        <v>10.7789602279663</v>
      </c>
      <c r="E136">
        <v>10.9150896072388</v>
      </c>
      <c r="F136">
        <v>10.596630096435501</v>
      </c>
      <c r="G136">
        <v>108</v>
      </c>
      <c r="H136">
        <v>98</v>
      </c>
      <c r="I136">
        <v>206</v>
      </c>
      <c r="J136">
        <v>10.887169837951699</v>
      </c>
      <c r="K136">
        <v>10.6420497894287</v>
      </c>
      <c r="L136">
        <v>10.760760307311999</v>
      </c>
      <c r="M136">
        <v>10.760760307311999</v>
      </c>
      <c r="N136">
        <v>13.974180221557599</v>
      </c>
      <c r="O136">
        <v>40.522975921630902</v>
      </c>
      <c r="P136">
        <v>1738.54296875</v>
      </c>
      <c r="Q136">
        <v>0.51571261882782005</v>
      </c>
      <c r="R136">
        <v>0.78356570005416903</v>
      </c>
      <c r="S136">
        <v>2.15626992285252E-2</v>
      </c>
      <c r="T136">
        <v>0.14546999335288999</v>
      </c>
      <c r="U136">
        <v>0.15246330201625799</v>
      </c>
      <c r="V136">
        <v>1.67660005390644E-2</v>
      </c>
      <c r="W136">
        <v>3.7606399059295699</v>
      </c>
      <c r="X136">
        <v>3.9422531127929701</v>
      </c>
      <c r="Y136">
        <v>-9.1393701732158703E-2</v>
      </c>
      <c r="Z136">
        <v>-4.9719300121069003E-2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-9.1393701732158703E-2</v>
      </c>
      <c r="AH136" t="s">
        <v>127</v>
      </c>
      <c r="AI136">
        <v>-0.120118796825409</v>
      </c>
      <c r="AJ136">
        <v>-0.21151240170002</v>
      </c>
    </row>
    <row r="137" spans="1:36" x14ac:dyDescent="0.35">
      <c r="A137">
        <v>592</v>
      </c>
      <c r="B137" t="s">
        <v>127</v>
      </c>
      <c r="C137">
        <v>10.703240394592299</v>
      </c>
      <c r="D137">
        <v>10.703240394592299</v>
      </c>
      <c r="E137">
        <v>10.9150896072388</v>
      </c>
      <c r="F137">
        <v>10.6090602874756</v>
      </c>
      <c r="G137">
        <v>353</v>
      </c>
      <c r="H137">
        <v>171</v>
      </c>
      <c r="I137">
        <v>524</v>
      </c>
      <c r="J137">
        <v>10.8868598937988</v>
      </c>
      <c r="K137">
        <v>10.596019744873001</v>
      </c>
      <c r="L137">
        <v>10.6884202957153</v>
      </c>
      <c r="M137">
        <v>10.694899559021</v>
      </c>
      <c r="N137">
        <v>13.952369689941399</v>
      </c>
      <c r="O137">
        <v>43.186946868896499</v>
      </c>
      <c r="P137">
        <v>1968.64501953125</v>
      </c>
      <c r="Q137">
        <v>0.66002887487411499</v>
      </c>
      <c r="R137">
        <v>0.738453328609467</v>
      </c>
      <c r="S137">
        <v>3.1405400484800297E-2</v>
      </c>
      <c r="T137">
        <v>0.137153506278992</v>
      </c>
      <c r="U137">
        <v>0.12264960259199099</v>
      </c>
      <c r="V137">
        <v>6.0472801327705397E-2</v>
      </c>
      <c r="W137">
        <v>3.7217319011688201</v>
      </c>
      <c r="X137">
        <v>3.9425590038299601</v>
      </c>
      <c r="Y137">
        <v>-0.178908705711365</v>
      </c>
      <c r="Z137">
        <v>-5.0616398453712498E-2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-0.178908705711365</v>
      </c>
      <c r="AH137" t="s">
        <v>127</v>
      </c>
      <c r="AI137">
        <v>-0.120118796825409</v>
      </c>
      <c r="AJ137">
        <v>-0.29902750253677401</v>
      </c>
    </row>
    <row r="138" spans="1:36" x14ac:dyDescent="0.35">
      <c r="A138">
        <v>684</v>
      </c>
      <c r="B138" t="s">
        <v>127</v>
      </c>
      <c r="C138">
        <v>10.9150896072388</v>
      </c>
      <c r="D138">
        <v>10.9331102371216</v>
      </c>
      <c r="E138">
        <v>10.9331102371216</v>
      </c>
      <c r="F138">
        <v>10.6919498443604</v>
      </c>
      <c r="G138">
        <v>41</v>
      </c>
      <c r="H138">
        <v>1543</v>
      </c>
      <c r="I138">
        <v>1584</v>
      </c>
      <c r="J138">
        <v>10.884249687194799</v>
      </c>
      <c r="K138">
        <v>10.788720130920399</v>
      </c>
      <c r="L138">
        <v>10.8746500015259</v>
      </c>
      <c r="M138">
        <v>10.8812704086304</v>
      </c>
      <c r="N138">
        <v>11.982830047607401</v>
      </c>
      <c r="O138">
        <v>41.764541625976598</v>
      </c>
      <c r="P138">
        <v>1847.47900390625</v>
      </c>
      <c r="Q138">
        <v>3.1237900257110599E-2</v>
      </c>
      <c r="R138">
        <v>0.898176729679108</v>
      </c>
      <c r="S138">
        <v>9.4518996775150299E-3</v>
      </c>
      <c r="T138">
        <v>4.9788400530815097E-2</v>
      </c>
      <c r="U138">
        <v>0.14196200668811801</v>
      </c>
      <c r="V138">
        <v>9.9610001780092695E-4</v>
      </c>
      <c r="W138">
        <v>3.88721895217896</v>
      </c>
      <c r="X138">
        <v>3.9394299983978298</v>
      </c>
      <c r="Y138">
        <v>3.6244500428438201E-2</v>
      </c>
      <c r="Z138">
        <v>-5.5826999247074099E-2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3.6244500428438201E-2</v>
      </c>
      <c r="AH138" t="s">
        <v>127</v>
      </c>
      <c r="AI138">
        <v>-0.120118796825409</v>
      </c>
      <c r="AJ138">
        <v>-8.3874300122261006E-2</v>
      </c>
    </row>
    <row r="139" spans="1:36" x14ac:dyDescent="0.35">
      <c r="A139">
        <v>131</v>
      </c>
      <c r="B139" t="s">
        <v>127</v>
      </c>
      <c r="C139">
        <v>10.8590002059937</v>
      </c>
      <c r="D139">
        <v>10.878049850463899</v>
      </c>
      <c r="E139">
        <v>10.9150896072388</v>
      </c>
      <c r="F139">
        <v>10.7995796203613</v>
      </c>
      <c r="G139">
        <v>189</v>
      </c>
      <c r="H139">
        <v>704</v>
      </c>
      <c r="I139">
        <v>893</v>
      </c>
      <c r="J139">
        <v>10.884090423584</v>
      </c>
      <c r="K139">
        <v>10.800479888916</v>
      </c>
      <c r="L139">
        <v>10.8576402664185</v>
      </c>
      <c r="M139">
        <v>10.866259574890099</v>
      </c>
      <c r="N139">
        <v>15.772879600524901</v>
      </c>
      <c r="O139">
        <v>41.525665283203097</v>
      </c>
      <c r="P139">
        <v>1831.51293945312</v>
      </c>
      <c r="Q139">
        <v>0.213175803422928</v>
      </c>
      <c r="R139">
        <v>0.91542601585388195</v>
      </c>
      <c r="S139">
        <v>8.7034003809094394E-3</v>
      </c>
      <c r="T139">
        <v>4.4886399060487699E-2</v>
      </c>
      <c r="U139">
        <v>5.0178099423646899E-2</v>
      </c>
      <c r="V139">
        <v>2.45552994310856E-2</v>
      </c>
      <c r="W139">
        <v>3.75095510482788</v>
      </c>
      <c r="X139">
        <v>3.9386739730835001</v>
      </c>
      <c r="Y139">
        <v>3.8233499974012403E-2</v>
      </c>
      <c r="Z139">
        <v>-6.5111897885799394E-2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3.8233499974012403E-2</v>
      </c>
      <c r="AH139" t="s">
        <v>127</v>
      </c>
      <c r="AI139">
        <v>-0.120118796825409</v>
      </c>
      <c r="AJ139">
        <v>-8.1885300576686901E-2</v>
      </c>
    </row>
    <row r="140" spans="1:36" x14ac:dyDescent="0.35">
      <c r="A140">
        <v>700</v>
      </c>
      <c r="B140" t="s">
        <v>127</v>
      </c>
      <c r="C140">
        <v>10.878049850463899</v>
      </c>
      <c r="D140">
        <v>10.878049850463899</v>
      </c>
      <c r="E140">
        <v>10.8967399597168</v>
      </c>
      <c r="F140">
        <v>10.7789602279663</v>
      </c>
      <c r="G140">
        <v>523</v>
      </c>
      <c r="H140">
        <v>7251</v>
      </c>
      <c r="I140">
        <v>7774</v>
      </c>
      <c r="J140">
        <v>10.881999969482401</v>
      </c>
      <c r="K140">
        <v>10.7612199783325</v>
      </c>
      <c r="L140">
        <v>10.8718004226685</v>
      </c>
      <c r="M140">
        <v>10.873350143432599</v>
      </c>
      <c r="N140">
        <v>12.9154596328735</v>
      </c>
      <c r="O140">
        <v>44.875137329101598</v>
      </c>
      <c r="P140">
        <v>2099.26000976562</v>
      </c>
      <c r="Q140">
        <v>7.1593597531318706E-2</v>
      </c>
      <c r="R140">
        <v>0.84599602222442605</v>
      </c>
      <c r="S140">
        <v>2.2028800100088099E-2</v>
      </c>
      <c r="T140">
        <v>7.8973397612571702E-2</v>
      </c>
      <c r="U140">
        <v>0.102167598903179</v>
      </c>
      <c r="V140">
        <v>2.1163599565625201E-2</v>
      </c>
      <c r="W140">
        <v>3.8160550594329798</v>
      </c>
      <c r="X140">
        <v>3.9424710273742698</v>
      </c>
      <c r="Y140">
        <v>4.4549699872732197E-2</v>
      </c>
      <c r="Z140">
        <v>-9.6311002969741794E-2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4.4549699872732197E-2</v>
      </c>
      <c r="AH140" t="s">
        <v>127</v>
      </c>
      <c r="AI140">
        <v>-0.120118796825409</v>
      </c>
      <c r="AJ140">
        <v>-7.5568996369838701E-2</v>
      </c>
    </row>
    <row r="141" spans="1:36" x14ac:dyDescent="0.35">
      <c r="A141">
        <v>72</v>
      </c>
      <c r="B141" t="s">
        <v>127</v>
      </c>
      <c r="C141">
        <v>10.7995796203613</v>
      </c>
      <c r="D141">
        <v>10.7995796203613</v>
      </c>
      <c r="E141">
        <v>10.829730033874499</v>
      </c>
      <c r="F141">
        <v>10.7789602279663</v>
      </c>
      <c r="G141">
        <v>1105</v>
      </c>
      <c r="H141">
        <v>308</v>
      </c>
      <c r="I141">
        <v>1413</v>
      </c>
      <c r="J141">
        <v>10.881299972534199</v>
      </c>
      <c r="K141">
        <v>10.7585201263428</v>
      </c>
      <c r="L141">
        <v>10.795940399169901</v>
      </c>
      <c r="M141">
        <v>10.786990165710399</v>
      </c>
      <c r="N141">
        <v>14.9221696853638</v>
      </c>
      <c r="O141">
        <v>38.875053405761697</v>
      </c>
      <c r="P141">
        <v>1611.99499511719</v>
      </c>
      <c r="Q141">
        <v>0.768152475357056</v>
      </c>
      <c r="R141">
        <v>0.81965827941894498</v>
      </c>
      <c r="S141">
        <v>1.7473300918936702E-2</v>
      </c>
      <c r="T141">
        <v>0.10461959987878799</v>
      </c>
      <c r="U141">
        <v>8.5745796561241094E-2</v>
      </c>
      <c r="V141">
        <v>2.8929900377988801E-2</v>
      </c>
      <c r="W141">
        <v>3.7751040458679199</v>
      </c>
      <c r="X141">
        <v>3.93808197975159</v>
      </c>
      <c r="Y141">
        <v>1.7675599083304398E-2</v>
      </c>
      <c r="Z141">
        <v>-4.51554991304874E-2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1.7675599083304398E-2</v>
      </c>
      <c r="AH141" t="s">
        <v>127</v>
      </c>
      <c r="AI141">
        <v>-0.120118796825409</v>
      </c>
      <c r="AJ141">
        <v>-0.102443099021912</v>
      </c>
    </row>
    <row r="142" spans="1:36" x14ac:dyDescent="0.35">
      <c r="A142">
        <v>303</v>
      </c>
      <c r="B142" t="s">
        <v>127</v>
      </c>
      <c r="C142">
        <v>10.7579002380371</v>
      </c>
      <c r="D142">
        <v>10.7789602279663</v>
      </c>
      <c r="E142">
        <v>10.8395795822144</v>
      </c>
      <c r="F142">
        <v>10.7579002380371</v>
      </c>
      <c r="G142">
        <v>1390</v>
      </c>
      <c r="H142">
        <v>140</v>
      </c>
      <c r="I142">
        <v>1530</v>
      </c>
      <c r="J142">
        <v>10.880539894104</v>
      </c>
      <c r="K142">
        <v>10.684379577636699</v>
      </c>
      <c r="L142">
        <v>10.688770294189499</v>
      </c>
      <c r="M142">
        <v>10.704130172729499</v>
      </c>
      <c r="N142">
        <v>15.6179704666138</v>
      </c>
      <c r="O142">
        <v>42.224388122558601</v>
      </c>
      <c r="P142">
        <v>1898.03198242188</v>
      </c>
      <c r="Q142">
        <v>0.899305820465088</v>
      </c>
      <c r="R142">
        <v>0.73963928222656194</v>
      </c>
      <c r="S142">
        <v>1.58751998096704E-2</v>
      </c>
      <c r="T142">
        <v>0.16076290607452401</v>
      </c>
      <c r="U142">
        <v>9.5328897237777696E-2</v>
      </c>
      <c r="V142">
        <v>5.7428300380706801E-2</v>
      </c>
      <c r="W142">
        <v>3.7317039966583301</v>
      </c>
      <c r="X142">
        <v>3.9414620399475102</v>
      </c>
      <c r="Y142">
        <v>-8.9317299425602001E-2</v>
      </c>
      <c r="Z142">
        <v>-3.7886999547481502E-2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-8.9317299425602001E-2</v>
      </c>
      <c r="AH142" t="s">
        <v>127</v>
      </c>
      <c r="AI142">
        <v>-0.120118796825409</v>
      </c>
      <c r="AJ142">
        <v>-0.20943610370159099</v>
      </c>
    </row>
    <row r="143" spans="1:36" x14ac:dyDescent="0.35">
      <c r="A143">
        <v>270</v>
      </c>
      <c r="B143" t="s">
        <v>127</v>
      </c>
      <c r="C143">
        <v>10.6454200744629</v>
      </c>
      <c r="D143">
        <v>10.6454200744629</v>
      </c>
      <c r="E143">
        <v>10.8967399597168</v>
      </c>
      <c r="F143">
        <v>10.4631004333496</v>
      </c>
      <c r="G143">
        <v>102</v>
      </c>
      <c r="H143">
        <v>141</v>
      </c>
      <c r="I143">
        <v>243</v>
      </c>
      <c r="J143">
        <v>10.877880096435501</v>
      </c>
      <c r="K143">
        <v>10.528770446777299</v>
      </c>
      <c r="L143">
        <v>10.6774396896362</v>
      </c>
      <c r="M143">
        <v>10.7255296707153</v>
      </c>
      <c r="N143">
        <v>14.6974802017212</v>
      </c>
      <c r="O143">
        <v>37.220718383789098</v>
      </c>
      <c r="P143">
        <v>1468.78295898438</v>
      </c>
      <c r="Q143">
        <v>0.436375111341476</v>
      </c>
      <c r="R143">
        <v>0.76792657375335704</v>
      </c>
      <c r="S143">
        <v>5.52585981786251E-2</v>
      </c>
      <c r="T143">
        <v>0.13942749798297899</v>
      </c>
      <c r="U143">
        <v>6.8132199347019196E-2</v>
      </c>
      <c r="V143">
        <v>1.6068300232291201E-2</v>
      </c>
      <c r="W143">
        <v>3.7808248996734601</v>
      </c>
      <c r="X143">
        <v>3.9071929454803498</v>
      </c>
      <c r="Y143">
        <v>-0.20205819606781</v>
      </c>
      <c r="Z143">
        <v>-2.6254899799823799E-2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-0.20205819606781</v>
      </c>
      <c r="AH143" t="s">
        <v>127</v>
      </c>
      <c r="AI143">
        <v>-0.120118796825409</v>
      </c>
      <c r="AJ143">
        <v>-0.32217699289321899</v>
      </c>
    </row>
    <row r="144" spans="1:36" x14ac:dyDescent="0.35">
      <c r="A144">
        <v>492</v>
      </c>
      <c r="B144" t="s">
        <v>127</v>
      </c>
      <c r="C144">
        <v>10.7144203186035</v>
      </c>
      <c r="D144">
        <v>10.7144203186035</v>
      </c>
      <c r="E144">
        <v>10.819780349731399</v>
      </c>
      <c r="F144">
        <v>10.5713195800781</v>
      </c>
      <c r="G144">
        <v>5958</v>
      </c>
      <c r="H144">
        <v>5996</v>
      </c>
      <c r="I144">
        <v>11954</v>
      </c>
      <c r="J144">
        <v>10.876919746398899</v>
      </c>
      <c r="K144">
        <v>10.559889793396</v>
      </c>
      <c r="L144">
        <v>10.7190399169922</v>
      </c>
      <c r="M144">
        <v>10.721960067749</v>
      </c>
      <c r="N144">
        <v>14.555310249328601</v>
      </c>
      <c r="O144">
        <v>44.763645172119098</v>
      </c>
      <c r="P144">
        <v>2099.6279296875</v>
      </c>
      <c r="Q144">
        <v>0.48878571391105702</v>
      </c>
      <c r="R144">
        <v>0.85801142454147294</v>
      </c>
      <c r="S144">
        <v>1.5857800841331499E-2</v>
      </c>
      <c r="T144">
        <v>5.82178011536598E-2</v>
      </c>
      <c r="U144">
        <v>9.4167299568653107E-2</v>
      </c>
      <c r="V144">
        <v>4.3669600039720501E-2</v>
      </c>
      <c r="W144">
        <v>3.8305480480194101</v>
      </c>
      <c r="X144">
        <v>3.9399099349975599</v>
      </c>
      <c r="Y144">
        <v>-0.201235800981522</v>
      </c>
      <c r="Z144">
        <v>-9.3818001449108096E-2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-0.201235800981522</v>
      </c>
      <c r="AH144" t="s">
        <v>127</v>
      </c>
      <c r="AI144">
        <v>-0.120118796825409</v>
      </c>
      <c r="AJ144">
        <v>-0.32135459780693099</v>
      </c>
    </row>
    <row r="145" spans="1:36" x14ac:dyDescent="0.35">
      <c r="A145">
        <v>155</v>
      </c>
      <c r="B145" t="s">
        <v>127</v>
      </c>
      <c r="C145">
        <v>10.8590002059937</v>
      </c>
      <c r="D145">
        <v>10.8590002059937</v>
      </c>
      <c r="E145">
        <v>10.9150896072388</v>
      </c>
      <c r="F145">
        <v>10.650179862976101</v>
      </c>
      <c r="G145">
        <v>1634</v>
      </c>
      <c r="H145">
        <v>7962</v>
      </c>
      <c r="I145">
        <v>9596</v>
      </c>
      <c r="J145">
        <v>10.8743295669556</v>
      </c>
      <c r="K145">
        <v>10.6406402587891</v>
      </c>
      <c r="L145">
        <v>10.8331499099731</v>
      </c>
      <c r="M145">
        <v>10.835370063781699</v>
      </c>
      <c r="N145">
        <v>13.362979888916</v>
      </c>
      <c r="O145">
        <v>43.951793670654297</v>
      </c>
      <c r="P145">
        <v>2026.93200683594</v>
      </c>
      <c r="Q145">
        <v>0.16671769320964799</v>
      </c>
      <c r="R145">
        <v>0.77513188123703003</v>
      </c>
      <c r="S145">
        <v>2.1484699100256001E-2</v>
      </c>
      <c r="T145">
        <v>9.4617299735546098E-2</v>
      </c>
      <c r="U145">
        <v>0.10399439930915801</v>
      </c>
      <c r="V145">
        <v>7.6909996569156605E-2</v>
      </c>
      <c r="W145">
        <v>3.7524750232696502</v>
      </c>
      <c r="X145">
        <v>3.94082403182983</v>
      </c>
      <c r="Y145">
        <v>-0.109965302050114</v>
      </c>
      <c r="Z145">
        <v>-8.7926700711250305E-2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-0.109965302050114</v>
      </c>
      <c r="AH145" t="s">
        <v>127</v>
      </c>
      <c r="AI145">
        <v>-0.120118796825409</v>
      </c>
      <c r="AJ145">
        <v>-0.23008410632610299</v>
      </c>
    </row>
    <row r="146" spans="1:36" x14ac:dyDescent="0.35">
      <c r="A146">
        <v>500</v>
      </c>
      <c r="B146" t="s">
        <v>127</v>
      </c>
      <c r="C146">
        <v>10.6919498443604</v>
      </c>
      <c r="D146">
        <v>10.696479797363301</v>
      </c>
      <c r="E146">
        <v>10.8395795822144</v>
      </c>
      <c r="F146">
        <v>10.596630096435501</v>
      </c>
      <c r="G146">
        <v>20801</v>
      </c>
      <c r="H146">
        <v>12287</v>
      </c>
      <c r="I146">
        <v>33088</v>
      </c>
      <c r="J146">
        <v>10.869890213012701</v>
      </c>
      <c r="K146">
        <v>10.6261396408081</v>
      </c>
      <c r="L146">
        <v>10.711850166320801</v>
      </c>
      <c r="M146">
        <v>10.716810226440399</v>
      </c>
      <c r="N146">
        <v>13.796170234680201</v>
      </c>
      <c r="O146">
        <v>43.5581245422363</v>
      </c>
      <c r="P146">
        <v>1991.05798339844</v>
      </c>
      <c r="Q146">
        <v>0.62803548574447599</v>
      </c>
      <c r="R146">
        <v>0.78676211833953902</v>
      </c>
      <c r="S146">
        <v>1.8008500337600701E-2</v>
      </c>
      <c r="T146">
        <v>0.118398502469063</v>
      </c>
      <c r="U146">
        <v>0.11821559816598901</v>
      </c>
      <c r="V146">
        <v>3.9655700325965902E-2</v>
      </c>
      <c r="W146">
        <v>3.75630402565002</v>
      </c>
      <c r="X146">
        <v>3.9418690204620401</v>
      </c>
      <c r="Y146">
        <v>-0.12835249304771401</v>
      </c>
      <c r="Z146">
        <v>-8.2599602639675099E-2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-0.12835249304771401</v>
      </c>
      <c r="AH146" t="s">
        <v>127</v>
      </c>
      <c r="AI146">
        <v>-0.120118796825409</v>
      </c>
      <c r="AJ146">
        <v>-0.24847120046615601</v>
      </c>
    </row>
    <row r="147" spans="1:36" x14ac:dyDescent="0.35">
      <c r="A147">
        <v>214</v>
      </c>
      <c r="B147" t="s">
        <v>127</v>
      </c>
      <c r="C147">
        <v>10.7144203186035</v>
      </c>
      <c r="D147">
        <v>10.7144203186035</v>
      </c>
      <c r="E147">
        <v>10.785189628601101</v>
      </c>
      <c r="F147">
        <v>10.7144203186035</v>
      </c>
      <c r="G147">
        <v>6601</v>
      </c>
      <c r="H147">
        <v>983</v>
      </c>
      <c r="I147">
        <v>7584</v>
      </c>
      <c r="J147">
        <v>10.8676300048828</v>
      </c>
      <c r="K147">
        <v>10.6972999572754</v>
      </c>
      <c r="L147">
        <v>10.7181797027588</v>
      </c>
      <c r="M147">
        <v>10.7208795547485</v>
      </c>
      <c r="N147">
        <v>14.4312801361084</v>
      </c>
      <c r="O147">
        <v>41.381748199462898</v>
      </c>
      <c r="P147">
        <v>1812.61303710938</v>
      </c>
      <c r="Q147">
        <v>0.86154568195342995</v>
      </c>
      <c r="R147">
        <v>0.81405448913574197</v>
      </c>
      <c r="S147">
        <v>1.7619600519537901E-2</v>
      </c>
      <c r="T147">
        <v>0.100347399711609</v>
      </c>
      <c r="U147">
        <v>0.12485139816999399</v>
      </c>
      <c r="V147">
        <v>3.7115000188350698E-2</v>
      </c>
      <c r="W147">
        <v>3.7183520793914799</v>
      </c>
      <c r="X147">
        <v>3.9393680095672599</v>
      </c>
      <c r="Y147">
        <v>-8.7750703096389798E-2</v>
      </c>
      <c r="Z147">
        <v>-3.3548198640346499E-2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-8.7750703096389798E-2</v>
      </c>
      <c r="AH147" t="s">
        <v>127</v>
      </c>
      <c r="AI147">
        <v>-0.120118796825409</v>
      </c>
      <c r="AJ147">
        <v>-0.20786939561366999</v>
      </c>
    </row>
    <row r="148" spans="1:36" x14ac:dyDescent="0.35">
      <c r="A148">
        <v>104</v>
      </c>
      <c r="B148" t="s">
        <v>127</v>
      </c>
      <c r="C148">
        <v>10.819780349731399</v>
      </c>
      <c r="D148">
        <v>10.819780349731399</v>
      </c>
      <c r="E148">
        <v>10.819780349731399</v>
      </c>
      <c r="F148">
        <v>10.7747802734375</v>
      </c>
      <c r="G148">
        <v>1148</v>
      </c>
      <c r="H148">
        <v>2613</v>
      </c>
      <c r="I148">
        <v>3761</v>
      </c>
      <c r="J148">
        <v>10.8670902252197</v>
      </c>
      <c r="K148">
        <v>10.771100044250501</v>
      </c>
      <c r="L148">
        <v>10.830960273742701</v>
      </c>
      <c r="M148">
        <v>10.838330268859901</v>
      </c>
      <c r="N148">
        <v>14.376890182495099</v>
      </c>
      <c r="O148">
        <v>39.990207672119098</v>
      </c>
      <c r="P148">
        <v>1692.59802246094</v>
      </c>
      <c r="Q148">
        <v>0.299654811620712</v>
      </c>
      <c r="R148">
        <v>0.75542008876800504</v>
      </c>
      <c r="S148">
        <v>2.1876599639654201E-2</v>
      </c>
      <c r="T148">
        <v>0.114137403666973</v>
      </c>
      <c r="U148">
        <v>8.0619797110557598E-2</v>
      </c>
      <c r="V148">
        <v>8.0647498369216905E-2</v>
      </c>
      <c r="W148">
        <v>3.7358839511871298</v>
      </c>
      <c r="X148">
        <v>3.9389479160308798</v>
      </c>
      <c r="Y148">
        <v>-2.2082999348640399E-3</v>
      </c>
      <c r="Z148">
        <v>-4.5402400195598602E-2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-2.2082999348640399E-3</v>
      </c>
      <c r="AH148" t="s">
        <v>127</v>
      </c>
      <c r="AI148">
        <v>-0.120118796825409</v>
      </c>
      <c r="AJ148">
        <v>-0.122326999902725</v>
      </c>
    </row>
    <row r="149" spans="1:36" x14ac:dyDescent="0.35">
      <c r="A149">
        <v>375</v>
      </c>
      <c r="B149" t="s">
        <v>127</v>
      </c>
      <c r="C149">
        <v>10.878049850463899</v>
      </c>
      <c r="D149">
        <v>10.8967399597168</v>
      </c>
      <c r="E149">
        <v>10.8590002059937</v>
      </c>
      <c r="F149">
        <v>11.0020999908447</v>
      </c>
      <c r="G149">
        <v>51</v>
      </c>
      <c r="H149">
        <v>427</v>
      </c>
      <c r="I149">
        <v>478</v>
      </c>
      <c r="J149">
        <v>10.865739822387701</v>
      </c>
      <c r="K149">
        <v>10.881389617919901</v>
      </c>
      <c r="L149">
        <v>10.8532800674438</v>
      </c>
      <c r="M149">
        <v>10.8673400878906</v>
      </c>
      <c r="N149">
        <v>13.757550239563001</v>
      </c>
      <c r="O149">
        <v>44.810356140136697</v>
      </c>
      <c r="P149">
        <v>2090.43310546875</v>
      </c>
      <c r="Q149">
        <v>0.102505199611187</v>
      </c>
      <c r="R149">
        <v>0.862939894199371</v>
      </c>
      <c r="S149">
        <v>2.0323699340224301E-2</v>
      </c>
      <c r="T149">
        <v>8.9660800993442494E-2</v>
      </c>
      <c r="U149">
        <v>5.3105399012565599E-2</v>
      </c>
      <c r="V149">
        <v>5.8880001306533796E-3</v>
      </c>
      <c r="W149">
        <v>3.7383279800414999</v>
      </c>
      <c r="X149">
        <v>3.9429368972778298</v>
      </c>
      <c r="Y149">
        <v>0.165532305836678</v>
      </c>
      <c r="Z149">
        <v>-0.120749399065971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0.165532305836678</v>
      </c>
      <c r="AH149" t="s">
        <v>127</v>
      </c>
      <c r="AI149">
        <v>-0.120118796825409</v>
      </c>
      <c r="AJ149">
        <v>4.5413501560687998E-2</v>
      </c>
    </row>
    <row r="150" spans="1:36" x14ac:dyDescent="0.35">
      <c r="A150">
        <v>515</v>
      </c>
      <c r="B150" t="s">
        <v>127</v>
      </c>
      <c r="C150">
        <v>10.7144203186035</v>
      </c>
      <c r="D150">
        <v>10.7144203186035</v>
      </c>
      <c r="E150">
        <v>10.819780349731399</v>
      </c>
      <c r="F150">
        <v>10.596630096435501</v>
      </c>
      <c r="G150">
        <v>485</v>
      </c>
      <c r="H150">
        <v>317</v>
      </c>
      <c r="I150">
        <v>802</v>
      </c>
      <c r="J150">
        <v>10.8653202056885</v>
      </c>
      <c r="K150">
        <v>10.6284503936768</v>
      </c>
      <c r="L150">
        <v>10.721249580383301</v>
      </c>
      <c r="M150">
        <v>10.725310325622599</v>
      </c>
      <c r="N150">
        <v>13.751609802246101</v>
      </c>
      <c r="O150">
        <v>44.720333099365199</v>
      </c>
      <c r="P150">
        <v>2092.3701171875</v>
      </c>
      <c r="Q150">
        <v>0.59109330177307096</v>
      </c>
      <c r="R150">
        <v>0.77330672740936302</v>
      </c>
      <c r="S150">
        <v>3.04985996335745E-2</v>
      </c>
      <c r="T150">
        <v>0.13150760531425501</v>
      </c>
      <c r="U150">
        <v>8.7953500449657399E-2</v>
      </c>
      <c r="V150">
        <v>3.9971601217985202E-2</v>
      </c>
      <c r="W150">
        <v>3.7413349151611301</v>
      </c>
      <c r="X150">
        <v>3.9379429817199698</v>
      </c>
      <c r="Y150">
        <v>-0.122024200856686</v>
      </c>
      <c r="Z150">
        <v>-9.8768398165702806E-2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-0.122024200856686</v>
      </c>
      <c r="AH150" t="s">
        <v>127</v>
      </c>
      <c r="AI150">
        <v>-0.120118796825409</v>
      </c>
      <c r="AJ150">
        <v>-0.24214290082454701</v>
      </c>
    </row>
    <row r="151" spans="1:36" x14ac:dyDescent="0.35">
      <c r="A151">
        <v>255</v>
      </c>
      <c r="B151" t="s">
        <v>127</v>
      </c>
      <c r="C151">
        <v>10.819780349731399</v>
      </c>
      <c r="D151">
        <v>10.819780349731399</v>
      </c>
      <c r="E151">
        <v>10.8493404388428</v>
      </c>
      <c r="F151">
        <v>10.819780349731399</v>
      </c>
      <c r="G151">
        <v>1391</v>
      </c>
      <c r="H151">
        <v>599</v>
      </c>
      <c r="I151">
        <v>1990</v>
      </c>
      <c r="J151">
        <v>10.864789962768601</v>
      </c>
      <c r="K151">
        <v>10.7588996887207</v>
      </c>
      <c r="L151">
        <v>10.769980430603001</v>
      </c>
      <c r="M151">
        <v>10.7910203933716</v>
      </c>
      <c r="N151">
        <v>16.414730072021499</v>
      </c>
      <c r="O151">
        <v>44.261177062988303</v>
      </c>
      <c r="P151">
        <v>2060.77490234375</v>
      </c>
      <c r="Q151">
        <v>0.69664937257766701</v>
      </c>
      <c r="R151">
        <v>0.80305147171020497</v>
      </c>
      <c r="S151">
        <v>2.25611999630928E-2</v>
      </c>
      <c r="T151">
        <v>0.11384840309619899</v>
      </c>
      <c r="U151">
        <v>8.2057401537895203E-2</v>
      </c>
      <c r="V151">
        <v>3.8750398904085201E-2</v>
      </c>
      <c r="W151">
        <v>3.74991798400879</v>
      </c>
      <c r="X151">
        <v>3.9304540157318102</v>
      </c>
      <c r="Y151">
        <v>9.3347998335957492E-3</v>
      </c>
      <c r="Z151">
        <v>-9.5069199800491305E-2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9.3347998335957492E-3</v>
      </c>
      <c r="AH151" t="s">
        <v>127</v>
      </c>
      <c r="AI151">
        <v>-0.120118796825409</v>
      </c>
      <c r="AJ151">
        <v>-0.110783897340298</v>
      </c>
    </row>
    <row r="152" spans="1:36" x14ac:dyDescent="0.35">
      <c r="A152">
        <v>680</v>
      </c>
      <c r="B152" t="s">
        <v>127</v>
      </c>
      <c r="C152">
        <v>10.9150896072388</v>
      </c>
      <c r="D152">
        <v>10.9150896072388</v>
      </c>
      <c r="E152">
        <v>10.9150896072388</v>
      </c>
      <c r="F152">
        <v>9.9034872055053693</v>
      </c>
      <c r="G152">
        <v>5</v>
      </c>
      <c r="H152">
        <v>765</v>
      </c>
      <c r="I152">
        <v>770</v>
      </c>
      <c r="J152">
        <v>10.8647403717041</v>
      </c>
      <c r="K152">
        <v>9.6796817779540998</v>
      </c>
      <c r="L152">
        <v>10.862750053405801</v>
      </c>
      <c r="M152">
        <v>10.861300468444799</v>
      </c>
      <c r="N152">
        <v>11.701210021972701</v>
      </c>
      <c r="O152">
        <v>37.284797668457003</v>
      </c>
      <c r="P152">
        <v>1485.21704101562</v>
      </c>
      <c r="Q152">
        <v>2.9045001138001702E-3</v>
      </c>
      <c r="R152">
        <v>0.87435328960418701</v>
      </c>
      <c r="S152">
        <v>2.9602799564600001E-2</v>
      </c>
      <c r="T152">
        <v>4.7924701124429703E-2</v>
      </c>
      <c r="U152">
        <v>0.22598250210285201</v>
      </c>
      <c r="V152">
        <v>2.3209999781101899E-3</v>
      </c>
      <c r="W152">
        <v>4.0407738685607901</v>
      </c>
      <c r="X152">
        <v>3.9337201118469198</v>
      </c>
      <c r="Y152">
        <v>-0.93517452478408802</v>
      </c>
      <c r="Z152">
        <v>-1.05595998466015E-2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-0.93517452478408802</v>
      </c>
      <c r="AH152" t="s">
        <v>127</v>
      </c>
      <c r="AI152">
        <v>-0.120118796825409</v>
      </c>
      <c r="AJ152">
        <v>-1.05529296398163</v>
      </c>
    </row>
    <row r="153" spans="1:36" x14ac:dyDescent="0.35">
      <c r="A153">
        <v>292</v>
      </c>
      <c r="B153" t="s">
        <v>127</v>
      </c>
      <c r="C153">
        <v>10.8395795822144</v>
      </c>
      <c r="D153">
        <v>10.819780349731399</v>
      </c>
      <c r="E153">
        <v>10.8395795822144</v>
      </c>
      <c r="F153">
        <v>10.7579002380371</v>
      </c>
      <c r="G153">
        <v>97</v>
      </c>
      <c r="H153">
        <v>625</v>
      </c>
      <c r="I153">
        <v>722</v>
      </c>
      <c r="J153">
        <v>10.8638095855713</v>
      </c>
      <c r="K153">
        <v>10.640959739685099</v>
      </c>
      <c r="L153">
        <v>10.827400207519499</v>
      </c>
      <c r="M153">
        <v>10.8340501785278</v>
      </c>
      <c r="N153">
        <v>14.9048500061035</v>
      </c>
      <c r="O153">
        <v>38.858283996582003</v>
      </c>
      <c r="P153">
        <v>1600.60302734375</v>
      </c>
      <c r="Q153">
        <v>0.13355140388011899</v>
      </c>
      <c r="R153">
        <v>0.83999902009964</v>
      </c>
      <c r="S153">
        <v>1.6380900517106101E-2</v>
      </c>
      <c r="T153">
        <v>6.97145015001297E-2</v>
      </c>
      <c r="U153">
        <v>0.119432203471661</v>
      </c>
      <c r="V153">
        <v>3.6888901144266101E-2</v>
      </c>
      <c r="W153">
        <v>3.8120450973510702</v>
      </c>
      <c r="X153">
        <v>3.9249560832977299</v>
      </c>
      <c r="Y153">
        <v>-9.4913698732852894E-2</v>
      </c>
      <c r="Z153">
        <v>-5.27673996984959E-2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-9.4913698732852894E-2</v>
      </c>
      <c r="AH153" t="s">
        <v>127</v>
      </c>
      <c r="AI153">
        <v>-0.120118796825409</v>
      </c>
      <c r="AJ153">
        <v>-0.215032503008842</v>
      </c>
    </row>
    <row r="154" spans="1:36" x14ac:dyDescent="0.35">
      <c r="A154">
        <v>263</v>
      </c>
      <c r="B154" t="s">
        <v>127</v>
      </c>
      <c r="C154">
        <v>10.7789602279663</v>
      </c>
      <c r="D154">
        <v>10.7789602279663</v>
      </c>
      <c r="E154">
        <v>10.878049850463899</v>
      </c>
      <c r="F154">
        <v>10.6382598876953</v>
      </c>
      <c r="G154">
        <v>6463</v>
      </c>
      <c r="H154">
        <v>7219</v>
      </c>
      <c r="I154">
        <v>13682</v>
      </c>
      <c r="J154">
        <v>10.863659858703601</v>
      </c>
      <c r="K154">
        <v>10.613619804382299</v>
      </c>
      <c r="L154">
        <v>10.7525901794434</v>
      </c>
      <c r="M154">
        <v>10.748950004577599</v>
      </c>
      <c r="N154">
        <v>14.8192701339722</v>
      </c>
      <c r="O154">
        <v>40.305953979492202</v>
      </c>
      <c r="P154">
        <v>1725.09399414062</v>
      </c>
      <c r="Q154">
        <v>0.45879349112510698</v>
      </c>
      <c r="R154">
        <v>0.83341509103775002</v>
      </c>
      <c r="S154">
        <v>2.1264299750328099E-2</v>
      </c>
      <c r="T154">
        <v>4.0176399052143097E-2</v>
      </c>
      <c r="U154">
        <v>9.5322400331497206E-2</v>
      </c>
      <c r="V154">
        <v>7.7158302068710299E-2</v>
      </c>
      <c r="W154">
        <v>3.7626090049743701</v>
      </c>
      <c r="X154">
        <v>3.9368529319763201</v>
      </c>
      <c r="Y154">
        <v>-0.119456596672535</v>
      </c>
      <c r="Z154">
        <v>-7.2926998138427707E-2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-0.119456596672535</v>
      </c>
      <c r="AH154" t="s">
        <v>127</v>
      </c>
      <c r="AI154">
        <v>-0.120118796825409</v>
      </c>
      <c r="AJ154">
        <v>-0.23957529664039601</v>
      </c>
    </row>
    <row r="155" spans="1:36" x14ac:dyDescent="0.35">
      <c r="A155">
        <v>370</v>
      </c>
      <c r="B155" t="s">
        <v>127</v>
      </c>
      <c r="C155">
        <v>10.819780349731399</v>
      </c>
      <c r="D155">
        <v>10.819780349731399</v>
      </c>
      <c r="E155">
        <v>10.8590002059937</v>
      </c>
      <c r="F155">
        <v>10.7144203186035</v>
      </c>
      <c r="G155">
        <v>530</v>
      </c>
      <c r="H155">
        <v>1404</v>
      </c>
      <c r="I155">
        <v>1934</v>
      </c>
      <c r="J155">
        <v>10.8536701202393</v>
      </c>
      <c r="K155">
        <v>10.7144203186035</v>
      </c>
      <c r="L155">
        <v>10.8125896453857</v>
      </c>
      <c r="M155">
        <v>10.814780235290501</v>
      </c>
      <c r="N155">
        <v>13.6970100402832</v>
      </c>
      <c r="O155">
        <v>44.204433441162102</v>
      </c>
      <c r="P155">
        <v>2028.16101074219</v>
      </c>
      <c r="Q155">
        <v>0.27926820516586298</v>
      </c>
      <c r="R155">
        <v>0.688029885292053</v>
      </c>
      <c r="S155">
        <v>3.0325200408697101E-2</v>
      </c>
      <c r="T155">
        <v>0.23683750629424999</v>
      </c>
      <c r="U155">
        <v>0.10243280231952701</v>
      </c>
      <c r="V155">
        <v>9.0281004086136801E-3</v>
      </c>
      <c r="W155">
        <v>3.7513289451599099</v>
      </c>
      <c r="X155">
        <v>3.9439840316772501</v>
      </c>
      <c r="Y155">
        <v>3.3990000374615201E-3</v>
      </c>
      <c r="Z155">
        <v>-0.112654902040958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3.3990000374615201E-3</v>
      </c>
      <c r="AH155" t="s">
        <v>127</v>
      </c>
      <c r="AI155">
        <v>-0.120118796825409</v>
      </c>
      <c r="AJ155">
        <v>-0.116719700396061</v>
      </c>
    </row>
    <row r="156" spans="1:36" x14ac:dyDescent="0.35">
      <c r="A156">
        <v>232</v>
      </c>
      <c r="B156" t="s">
        <v>127</v>
      </c>
      <c r="C156">
        <v>10.819780349731399</v>
      </c>
      <c r="D156">
        <v>10.819780349731399</v>
      </c>
      <c r="E156">
        <v>10.8590002059937</v>
      </c>
      <c r="F156">
        <v>10.795490264892599</v>
      </c>
      <c r="G156">
        <v>10850</v>
      </c>
      <c r="H156">
        <v>7806</v>
      </c>
      <c r="I156">
        <v>18656</v>
      </c>
      <c r="J156">
        <v>10.8523502349854</v>
      </c>
      <c r="K156">
        <v>10.7674398422241</v>
      </c>
      <c r="L156">
        <v>10.7964897155762</v>
      </c>
      <c r="M156">
        <v>10.8033504486084</v>
      </c>
      <c r="N156">
        <v>17.0106601715088</v>
      </c>
      <c r="O156">
        <v>41.863327026367202</v>
      </c>
      <c r="P156">
        <v>1859.19702148438</v>
      </c>
      <c r="Q156">
        <v>0.577059626579285</v>
      </c>
      <c r="R156">
        <v>0.85466480255126998</v>
      </c>
      <c r="S156">
        <v>2.0682200789451599E-2</v>
      </c>
      <c r="T156">
        <v>7.9640597105026203E-2</v>
      </c>
      <c r="U156">
        <v>7.9496599733829498E-2</v>
      </c>
      <c r="V156">
        <v>2.2645799443125701E-2</v>
      </c>
      <c r="W156">
        <v>3.7859139442443799</v>
      </c>
      <c r="X156">
        <v>3.9135339260101301</v>
      </c>
      <c r="Y156">
        <v>3.7243600934743902E-2</v>
      </c>
      <c r="Z156">
        <v>-9.2584602534770993E-2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3.7243600934743902E-2</v>
      </c>
      <c r="AH156" t="s">
        <v>127</v>
      </c>
      <c r="AI156">
        <v>-0.120118796825409</v>
      </c>
      <c r="AJ156">
        <v>-8.2875102758407607E-2</v>
      </c>
    </row>
    <row r="157" spans="1:36" x14ac:dyDescent="0.35">
      <c r="A157">
        <v>16</v>
      </c>
      <c r="B157" t="s">
        <v>127</v>
      </c>
      <c r="C157">
        <v>10.819780349731399</v>
      </c>
      <c r="D157">
        <v>10.819780349731399</v>
      </c>
      <c r="E157">
        <v>10.819780349731399</v>
      </c>
      <c r="F157">
        <v>10.819780349731399</v>
      </c>
      <c r="G157">
        <v>957</v>
      </c>
      <c r="H157">
        <v>4307</v>
      </c>
      <c r="I157">
        <v>5264</v>
      </c>
      <c r="J157">
        <v>10.8458499908447</v>
      </c>
      <c r="K157">
        <v>10.8181295394897</v>
      </c>
      <c r="L157">
        <v>10.8363399505615</v>
      </c>
      <c r="M157">
        <v>10.8407897949219</v>
      </c>
      <c r="N157">
        <v>13.5065698623657</v>
      </c>
      <c r="O157">
        <v>42.98046875</v>
      </c>
      <c r="P157">
        <v>1939.72399902344</v>
      </c>
      <c r="Q157">
        <v>0.18278490006923701</v>
      </c>
      <c r="R157">
        <v>0.79236811399459794</v>
      </c>
      <c r="S157">
        <v>1.8424799665808698E-2</v>
      </c>
      <c r="T157">
        <v>9.9988400936126695E-2</v>
      </c>
      <c r="U157">
        <v>0.12892200052738201</v>
      </c>
      <c r="V157">
        <v>4.2321201413869899E-2</v>
      </c>
      <c r="W157">
        <v>3.81229591369629</v>
      </c>
      <c r="X157">
        <v>3.9404759407043501</v>
      </c>
      <c r="Y157">
        <v>9.4474397599697099E-2</v>
      </c>
      <c r="Z157">
        <v>-0.10614749789238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9.4474397599697099E-2</v>
      </c>
      <c r="AH157" t="s">
        <v>127</v>
      </c>
      <c r="AI157">
        <v>-0.120118796825409</v>
      </c>
      <c r="AJ157">
        <v>-2.5644399225711802E-2</v>
      </c>
    </row>
    <row r="158" spans="1:36" x14ac:dyDescent="0.35">
      <c r="A158">
        <v>240</v>
      </c>
      <c r="B158" t="s">
        <v>127</v>
      </c>
      <c r="C158">
        <v>10.7789602279663</v>
      </c>
      <c r="D158">
        <v>10.7789602279663</v>
      </c>
      <c r="E158">
        <v>10.8590002059937</v>
      </c>
      <c r="F158">
        <v>10.7144203186035</v>
      </c>
      <c r="G158">
        <v>488</v>
      </c>
      <c r="H158">
        <v>362</v>
      </c>
      <c r="I158">
        <v>850</v>
      </c>
      <c r="J158">
        <v>10.8439998626709</v>
      </c>
      <c r="K158">
        <v>10.7174997329712</v>
      </c>
      <c r="L158">
        <v>10.766619682311999</v>
      </c>
      <c r="M158">
        <v>10.771639823913601</v>
      </c>
      <c r="N158">
        <v>16.738010406494102</v>
      </c>
      <c r="O158">
        <v>43.707912445068402</v>
      </c>
      <c r="P158">
        <v>2015.15600585938</v>
      </c>
      <c r="Q158">
        <v>0.571974277496338</v>
      </c>
      <c r="R158">
        <v>0.86588817834854104</v>
      </c>
      <c r="S158">
        <v>2.0828800275921801E-2</v>
      </c>
      <c r="T158">
        <v>5.9795599430799498E-2</v>
      </c>
      <c r="U158">
        <v>4.8118300735950498E-2</v>
      </c>
      <c r="V158">
        <v>3.5590499639511101E-2</v>
      </c>
      <c r="W158">
        <v>3.74676489830017</v>
      </c>
      <c r="X158">
        <v>3.94168901443481</v>
      </c>
      <c r="Y158">
        <v>5.0447001121938203E-3</v>
      </c>
      <c r="Z158">
        <v>-0.129762098193169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5.0447001121938203E-3</v>
      </c>
      <c r="AH158" t="s">
        <v>127</v>
      </c>
      <c r="AI158">
        <v>-0.120118796825409</v>
      </c>
      <c r="AJ158">
        <v>-0.11507400125265101</v>
      </c>
    </row>
    <row r="159" spans="1:36" x14ac:dyDescent="0.35">
      <c r="A159">
        <v>560</v>
      </c>
      <c r="B159" t="s">
        <v>127</v>
      </c>
      <c r="C159">
        <v>10.6454200744629</v>
      </c>
      <c r="D159">
        <v>10.6454200744629</v>
      </c>
      <c r="E159">
        <v>10.8590002059937</v>
      </c>
      <c r="F159">
        <v>10.5320997238159</v>
      </c>
      <c r="G159">
        <v>3783</v>
      </c>
      <c r="H159">
        <v>2968</v>
      </c>
      <c r="I159">
        <v>6751</v>
      </c>
      <c r="J159">
        <v>10.843040466308601</v>
      </c>
      <c r="K159">
        <v>10.5321598052979</v>
      </c>
      <c r="L159">
        <v>10.665740013122599</v>
      </c>
      <c r="M159">
        <v>10.667140007019</v>
      </c>
      <c r="N159">
        <v>13.7082300186157</v>
      </c>
      <c r="O159">
        <v>43.147071838378899</v>
      </c>
      <c r="P159">
        <v>1963.53796386719</v>
      </c>
      <c r="Q159">
        <v>0.56580907106399503</v>
      </c>
      <c r="R159">
        <v>0.81784248352050803</v>
      </c>
      <c r="S159">
        <v>1.74481999129057E-2</v>
      </c>
      <c r="T159">
        <v>9.2053502798080403E-2</v>
      </c>
      <c r="U159">
        <v>9.7024999558925601E-2</v>
      </c>
      <c r="V159">
        <v>4.1489500552415799E-2</v>
      </c>
      <c r="W159">
        <v>3.7500369548797599</v>
      </c>
      <c r="X159">
        <v>3.9404480457305899</v>
      </c>
      <c r="Y159">
        <v>-0.17925719916820501</v>
      </c>
      <c r="Z159">
        <v>-0.117025300860405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-0.17925719916820501</v>
      </c>
      <c r="AH159" t="s">
        <v>127</v>
      </c>
      <c r="AI159">
        <v>-0.120118796825409</v>
      </c>
      <c r="AJ159">
        <v>-0.29937589168548601</v>
      </c>
    </row>
    <row r="160" spans="1:36" x14ac:dyDescent="0.35">
      <c r="A160">
        <v>620</v>
      </c>
      <c r="B160" t="s">
        <v>127</v>
      </c>
      <c r="C160">
        <v>10.8590002059937</v>
      </c>
      <c r="D160">
        <v>10.8395795822144</v>
      </c>
      <c r="E160">
        <v>10.8590002059937</v>
      </c>
      <c r="F160">
        <v>10.6454200744629</v>
      </c>
      <c r="G160">
        <v>531</v>
      </c>
      <c r="H160">
        <v>20110</v>
      </c>
      <c r="I160">
        <v>20641</v>
      </c>
      <c r="J160">
        <v>10.8414602279663</v>
      </c>
      <c r="K160">
        <v>10.635479927063001</v>
      </c>
      <c r="L160">
        <v>10.8549604415894</v>
      </c>
      <c r="M160">
        <v>10.8358697891235</v>
      </c>
      <c r="N160">
        <v>12.3800201416016</v>
      </c>
      <c r="O160">
        <v>43.747913360595703</v>
      </c>
      <c r="P160">
        <v>2001.05505371094</v>
      </c>
      <c r="Q160">
        <v>2.71423999220133E-2</v>
      </c>
      <c r="R160">
        <v>0.88264960050582897</v>
      </c>
      <c r="S160">
        <v>1.7674699425697299E-2</v>
      </c>
      <c r="T160">
        <v>4.0578700602054603E-2</v>
      </c>
      <c r="U160">
        <v>0.14310130476951599</v>
      </c>
      <c r="V160">
        <v>1.0577799752354599E-2</v>
      </c>
      <c r="W160">
        <v>3.80895900726318</v>
      </c>
      <c r="X160">
        <v>3.93072509765625</v>
      </c>
      <c r="Y160">
        <v>-8.2656398415565505E-2</v>
      </c>
      <c r="Z160">
        <v>-0.123500198125839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-8.2656398415565505E-2</v>
      </c>
      <c r="AH160" t="s">
        <v>127</v>
      </c>
      <c r="AI160">
        <v>-0.120118796825409</v>
      </c>
      <c r="AJ160">
        <v>-0.20277510583400701</v>
      </c>
    </row>
    <row r="161" spans="1:36" x14ac:dyDescent="0.35">
      <c r="A161">
        <v>770</v>
      </c>
      <c r="B161" t="s">
        <v>127</v>
      </c>
      <c r="C161">
        <v>10.819780349731399</v>
      </c>
      <c r="D161">
        <v>10.819780349731399</v>
      </c>
      <c r="E161">
        <v>10.8395795822144</v>
      </c>
      <c r="F161">
        <v>10.518670082092299</v>
      </c>
      <c r="G161">
        <v>4332</v>
      </c>
      <c r="H161">
        <v>19192</v>
      </c>
      <c r="I161">
        <v>23524</v>
      </c>
      <c r="J161">
        <v>10.839799880981399</v>
      </c>
      <c r="K161">
        <v>10.523520469665501</v>
      </c>
      <c r="L161">
        <v>10.781439781189</v>
      </c>
      <c r="M161">
        <v>10.781769752502401</v>
      </c>
      <c r="N161">
        <v>12.745109558105501</v>
      </c>
      <c r="O161">
        <v>44.4897651672363</v>
      </c>
      <c r="P161">
        <v>2062.02490234375</v>
      </c>
      <c r="Q161">
        <v>0.18348440527915999</v>
      </c>
      <c r="R161">
        <v>0.80774527788162198</v>
      </c>
      <c r="S161">
        <v>1.42141003161669E-2</v>
      </c>
      <c r="T161">
        <v>9.1065801680088002E-2</v>
      </c>
      <c r="U161">
        <v>0.141286596655846</v>
      </c>
      <c r="V161">
        <v>3.4927599132060998E-2</v>
      </c>
      <c r="W161">
        <v>3.7993040084838898</v>
      </c>
      <c r="X161">
        <v>3.94098997116089</v>
      </c>
      <c r="Y161">
        <v>-0.18346160650253299</v>
      </c>
      <c r="Z161">
        <v>-0.130411192774773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-0.18346160650253299</v>
      </c>
      <c r="AH161" t="s">
        <v>127</v>
      </c>
      <c r="AI161">
        <v>-0.120118796825409</v>
      </c>
      <c r="AJ161">
        <v>-0.30358040332794201</v>
      </c>
    </row>
    <row r="162" spans="1:36" x14ac:dyDescent="0.35">
      <c r="A162">
        <v>231</v>
      </c>
      <c r="B162" t="s">
        <v>127</v>
      </c>
      <c r="C162">
        <v>10.7789602279663</v>
      </c>
      <c r="D162">
        <v>10.7789602279663</v>
      </c>
      <c r="E162">
        <v>10.8395795822144</v>
      </c>
      <c r="F162">
        <v>10.7579002380371</v>
      </c>
      <c r="G162">
        <v>63718</v>
      </c>
      <c r="H162">
        <v>17285</v>
      </c>
      <c r="I162">
        <v>81003</v>
      </c>
      <c r="J162">
        <v>10.835689544677701</v>
      </c>
      <c r="K162">
        <v>10.723320007324199</v>
      </c>
      <c r="L162">
        <v>10.7437400817871</v>
      </c>
      <c r="M162">
        <v>10.747389793396</v>
      </c>
      <c r="N162">
        <v>16.975660324096701</v>
      </c>
      <c r="O162">
        <v>41.7892875671387</v>
      </c>
      <c r="P162">
        <v>1852.01501464844</v>
      </c>
      <c r="Q162">
        <v>0.78583341836929299</v>
      </c>
      <c r="R162">
        <v>0.85933452844619795</v>
      </c>
      <c r="S162">
        <v>1.5093999914825001E-2</v>
      </c>
      <c r="T162">
        <v>8.71609002351761E-2</v>
      </c>
      <c r="U162">
        <v>7.7688798308372498E-2</v>
      </c>
      <c r="V162">
        <v>2.0276399329304699E-2</v>
      </c>
      <c r="W162">
        <v>3.7647650241851802</v>
      </c>
      <c r="X162">
        <v>3.9111509323120099</v>
      </c>
      <c r="Y162">
        <v>8.5642002522945404E-3</v>
      </c>
      <c r="Z162">
        <v>-0.108820497989655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8.5642002522945404E-3</v>
      </c>
      <c r="AH162" t="s">
        <v>127</v>
      </c>
      <c r="AI162">
        <v>-0.120118796825409</v>
      </c>
      <c r="AJ162">
        <v>-0.111554503440857</v>
      </c>
    </row>
    <row r="163" spans="1:36" x14ac:dyDescent="0.35">
      <c r="A163">
        <v>555</v>
      </c>
      <c r="B163" t="s">
        <v>127</v>
      </c>
      <c r="C163">
        <v>10.8590002059937</v>
      </c>
      <c r="D163">
        <v>10.8590002059937</v>
      </c>
      <c r="E163">
        <v>10.8967399597168</v>
      </c>
      <c r="F163">
        <v>10.819780349731399</v>
      </c>
      <c r="G163">
        <v>2872</v>
      </c>
      <c r="H163">
        <v>5233</v>
      </c>
      <c r="I163">
        <v>8105</v>
      </c>
      <c r="J163">
        <v>10.832010269165</v>
      </c>
      <c r="K163">
        <v>10.710120201110801</v>
      </c>
      <c r="L163">
        <v>10.784720420837401</v>
      </c>
      <c r="M163">
        <v>10.7888698577881</v>
      </c>
      <c r="N163">
        <v>12.9787502288818</v>
      </c>
      <c r="O163">
        <v>46.672378540039098</v>
      </c>
      <c r="P163">
        <v>2254.998046875</v>
      </c>
      <c r="Q163">
        <v>0.353981703519821</v>
      </c>
      <c r="R163">
        <v>0.72614687681198098</v>
      </c>
      <c r="S163">
        <v>1.5246000140905399E-2</v>
      </c>
      <c r="T163">
        <v>0.163133800029755</v>
      </c>
      <c r="U163">
        <v>9.8335497081279796E-2</v>
      </c>
      <c r="V163">
        <v>6.6610001027584104E-2</v>
      </c>
      <c r="W163">
        <v>3.74337601661682</v>
      </c>
      <c r="X163">
        <v>3.9431459903717001</v>
      </c>
      <c r="Y163">
        <v>3.1830000225454599E-3</v>
      </c>
      <c r="Z163">
        <v>-0.15143680572509799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3.1830000225454599E-3</v>
      </c>
      <c r="AH163" t="s">
        <v>127</v>
      </c>
      <c r="AI163">
        <v>-0.120118796825409</v>
      </c>
      <c r="AJ163">
        <v>-0.116935700178146</v>
      </c>
    </row>
    <row r="164" spans="1:36" x14ac:dyDescent="0.35">
      <c r="A164">
        <v>923</v>
      </c>
      <c r="B164" t="s">
        <v>127</v>
      </c>
      <c r="C164">
        <v>10.8590002059937</v>
      </c>
      <c r="D164">
        <v>10.8590002059937</v>
      </c>
      <c r="E164">
        <v>10.8590002059937</v>
      </c>
      <c r="F164">
        <v>11.4186096191406</v>
      </c>
      <c r="G164">
        <v>3</v>
      </c>
      <c r="H164">
        <v>144</v>
      </c>
      <c r="I164">
        <v>147</v>
      </c>
      <c r="J164">
        <v>10.830650329589799</v>
      </c>
      <c r="K164">
        <v>11.1931400299072</v>
      </c>
      <c r="L164">
        <v>10.8428201675415</v>
      </c>
      <c r="M164">
        <v>10.8429298400879</v>
      </c>
      <c r="N164">
        <v>12.5997104644775</v>
      </c>
      <c r="O164">
        <v>43.184749603271499</v>
      </c>
      <c r="P164">
        <v>1997.96203613281</v>
      </c>
      <c r="Q164">
        <v>3.3863600343465798E-2</v>
      </c>
      <c r="R164">
        <v>0.70164537429809604</v>
      </c>
      <c r="S164">
        <v>2.0550299435854E-2</v>
      </c>
      <c r="T164">
        <v>0.203727707266808</v>
      </c>
      <c r="U164">
        <v>0.15259100496769001</v>
      </c>
      <c r="V164">
        <v>0</v>
      </c>
      <c r="W164">
        <v>3.7850139141082799</v>
      </c>
      <c r="X164">
        <v>3.93821096420288</v>
      </c>
      <c r="Y164">
        <v>0.37511301040649397</v>
      </c>
      <c r="Z164">
        <v>-8.4666997194290203E-2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0.37511301040649397</v>
      </c>
      <c r="AH164" t="s">
        <v>127</v>
      </c>
      <c r="AI164">
        <v>-0.120118796825409</v>
      </c>
      <c r="AJ164">
        <v>0.25499421358108498</v>
      </c>
    </row>
    <row r="165" spans="1:36" x14ac:dyDescent="0.35">
      <c r="A165">
        <v>941</v>
      </c>
      <c r="B165" t="s">
        <v>127</v>
      </c>
      <c r="C165">
        <v>10.819780349731399</v>
      </c>
      <c r="D165">
        <v>10.819780349731399</v>
      </c>
      <c r="E165">
        <v>10.8590002059937</v>
      </c>
      <c r="F165">
        <v>10.4631004333496</v>
      </c>
      <c r="G165">
        <v>148</v>
      </c>
      <c r="H165">
        <v>957</v>
      </c>
      <c r="I165">
        <v>1105</v>
      </c>
      <c r="J165">
        <v>10.8296499252319</v>
      </c>
      <c r="K165">
        <v>10.4907999038696</v>
      </c>
      <c r="L165">
        <v>10.781640052795399</v>
      </c>
      <c r="M165">
        <v>10.782910346984901</v>
      </c>
      <c r="N165">
        <v>13.005530357360801</v>
      </c>
      <c r="O165">
        <v>44.837963104247997</v>
      </c>
      <c r="P165">
        <v>2110.29809570312</v>
      </c>
      <c r="Q165">
        <v>0.137950599193573</v>
      </c>
      <c r="R165">
        <v>0.78609812259674094</v>
      </c>
      <c r="S165">
        <v>1.6279200091958001E-2</v>
      </c>
      <c r="T165">
        <v>0.107063300907612</v>
      </c>
      <c r="U165">
        <v>0.15700580179691301</v>
      </c>
      <c r="V165">
        <v>3.88021990656853E-2</v>
      </c>
      <c r="W165">
        <v>3.7701060771942099</v>
      </c>
      <c r="X165">
        <v>3.94085788726807</v>
      </c>
      <c r="Y165">
        <v>-0.18251019716262801</v>
      </c>
      <c r="Z165">
        <v>-0.131525099277496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-0.18251019716262801</v>
      </c>
      <c r="AH165" t="s">
        <v>127</v>
      </c>
      <c r="AI165">
        <v>-0.120118796825409</v>
      </c>
      <c r="AJ165">
        <v>-0.30262890458107</v>
      </c>
    </row>
    <row r="166" spans="1:36" x14ac:dyDescent="0.35">
      <c r="A166">
        <v>192</v>
      </c>
      <c r="B166" t="s">
        <v>127</v>
      </c>
      <c r="C166">
        <v>10.7789602279663</v>
      </c>
      <c r="D166">
        <v>10.7789602279663</v>
      </c>
      <c r="E166">
        <v>10.819780349731399</v>
      </c>
      <c r="F166">
        <v>10.6689596176147</v>
      </c>
      <c r="G166">
        <v>552</v>
      </c>
      <c r="H166">
        <v>1066</v>
      </c>
      <c r="I166">
        <v>1618</v>
      </c>
      <c r="J166">
        <v>10.827930450439499</v>
      </c>
      <c r="K166">
        <v>10.635149955749499</v>
      </c>
      <c r="L166">
        <v>10.7630500793457</v>
      </c>
      <c r="M166">
        <v>10.7636098861694</v>
      </c>
      <c r="N166">
        <v>13.921689987182599</v>
      </c>
      <c r="O166">
        <v>42.922809600830099</v>
      </c>
      <c r="P166">
        <v>1946.52197265625</v>
      </c>
      <c r="Q166">
        <v>0.33368030190467801</v>
      </c>
      <c r="R166">
        <v>0.78620827198028598</v>
      </c>
      <c r="S166">
        <v>1.7407299950718901E-2</v>
      </c>
      <c r="T166">
        <v>0.11364310234785099</v>
      </c>
      <c r="U166">
        <v>7.9254798591136905E-2</v>
      </c>
      <c r="V166">
        <v>6.1320699751377099E-2</v>
      </c>
      <c r="W166">
        <v>3.74483299255371</v>
      </c>
      <c r="X166">
        <v>3.9401950836181601</v>
      </c>
      <c r="Y166">
        <v>-5.8708000928163501E-2</v>
      </c>
      <c r="Z166">
        <v>-0.127790898084641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-5.8708000928163501E-2</v>
      </c>
      <c r="AH166" t="s">
        <v>127</v>
      </c>
      <c r="AI166">
        <v>-0.120118796825409</v>
      </c>
      <c r="AJ166">
        <v>-0.178826704621315</v>
      </c>
    </row>
    <row r="167" spans="1:36" x14ac:dyDescent="0.35">
      <c r="A167">
        <v>51</v>
      </c>
      <c r="B167" t="s">
        <v>127</v>
      </c>
      <c r="C167">
        <v>10.9150896072388</v>
      </c>
      <c r="D167">
        <v>10.878049850463899</v>
      </c>
      <c r="E167">
        <v>10.878049850463899</v>
      </c>
      <c r="F167">
        <v>10.8967399597168</v>
      </c>
      <c r="G167">
        <v>62</v>
      </c>
      <c r="H167">
        <v>200</v>
      </c>
      <c r="I167">
        <v>262</v>
      </c>
      <c r="J167">
        <v>10.826140403747599</v>
      </c>
      <c r="K167">
        <v>10.694399833679199</v>
      </c>
      <c r="L167">
        <v>10.8165197372437</v>
      </c>
      <c r="M167">
        <v>10.791749954223601</v>
      </c>
      <c r="N167">
        <v>13.302980422973601</v>
      </c>
      <c r="O167">
        <v>43.858627319335902</v>
      </c>
      <c r="P167">
        <v>2022.55505371094</v>
      </c>
      <c r="Q167">
        <v>0.26108950376510598</v>
      </c>
      <c r="R167">
        <v>0.85385298728942904</v>
      </c>
      <c r="S167">
        <v>1.54606001451612E-2</v>
      </c>
      <c r="T167">
        <v>2.11267992854118E-2</v>
      </c>
      <c r="U167">
        <v>0.13934759795665699</v>
      </c>
      <c r="V167">
        <v>3.7032499909400898E-2</v>
      </c>
      <c r="W167">
        <v>3.8229720592498802</v>
      </c>
      <c r="X167">
        <v>3.9384410381317099</v>
      </c>
      <c r="Y167">
        <v>-2.0710699260234802E-2</v>
      </c>
      <c r="Z167">
        <v>-0.13365970551967599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-2.0710699260234802E-2</v>
      </c>
      <c r="AH167" t="s">
        <v>127</v>
      </c>
      <c r="AI167">
        <v>-0.120118796825409</v>
      </c>
      <c r="AJ167">
        <v>-0.140829503536224</v>
      </c>
    </row>
    <row r="168" spans="1:36" x14ac:dyDescent="0.35">
      <c r="A168">
        <v>290</v>
      </c>
      <c r="B168" t="s">
        <v>127</v>
      </c>
      <c r="C168">
        <v>10.819780349731399</v>
      </c>
      <c r="D168">
        <v>10.819780349731399</v>
      </c>
      <c r="E168">
        <v>10.819780349731399</v>
      </c>
      <c r="F168">
        <v>10.7515001296997</v>
      </c>
      <c r="G168">
        <v>171</v>
      </c>
      <c r="H168">
        <v>1467</v>
      </c>
      <c r="I168">
        <v>1638</v>
      </c>
      <c r="J168">
        <v>10.8254203796387</v>
      </c>
      <c r="K168">
        <v>10.717479705810501</v>
      </c>
      <c r="L168">
        <v>10.798939704895</v>
      </c>
      <c r="M168">
        <v>10.8128204345703</v>
      </c>
      <c r="N168">
        <v>14.0768699645996</v>
      </c>
      <c r="O168">
        <v>40.088844299316399</v>
      </c>
      <c r="P168">
        <v>1707.84399414062</v>
      </c>
      <c r="Q168">
        <v>0.116713501513004</v>
      </c>
      <c r="R168">
        <v>0.81555891036987305</v>
      </c>
      <c r="S168">
        <v>2.1005799993872601E-2</v>
      </c>
      <c r="T168">
        <v>9.8325200378894806E-2</v>
      </c>
      <c r="U168">
        <v>0.100854299962521</v>
      </c>
      <c r="V168">
        <v>2.9564900323748599E-2</v>
      </c>
      <c r="W168">
        <v>3.7913589477539098</v>
      </c>
      <c r="X168">
        <v>3.9353590011596702</v>
      </c>
      <c r="Y168">
        <v>3.0628299340605701E-2</v>
      </c>
      <c r="Z168">
        <v>-9.9504001438617706E-2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3.0628299340605701E-2</v>
      </c>
      <c r="AH168" t="s">
        <v>127</v>
      </c>
      <c r="AI168">
        <v>-0.120118796825409</v>
      </c>
      <c r="AJ168">
        <v>-8.9490398764610304E-2</v>
      </c>
    </row>
    <row r="169" spans="1:36" x14ac:dyDescent="0.35">
      <c r="A169">
        <v>714</v>
      </c>
      <c r="B169" t="s">
        <v>127</v>
      </c>
      <c r="C169">
        <v>10.8590002059937</v>
      </c>
      <c r="D169">
        <v>10.8590002059937</v>
      </c>
      <c r="E169">
        <v>10.878049850463899</v>
      </c>
      <c r="F169">
        <v>10.7385702133179</v>
      </c>
      <c r="G169">
        <v>172</v>
      </c>
      <c r="H169">
        <v>3742</v>
      </c>
      <c r="I169">
        <v>3914</v>
      </c>
      <c r="J169">
        <v>10.8243398666382</v>
      </c>
      <c r="K169">
        <v>10.654620170593301</v>
      </c>
      <c r="L169">
        <v>10.817390441894499</v>
      </c>
      <c r="M169">
        <v>10.8166704177856</v>
      </c>
      <c r="N169">
        <v>13.0401697158813</v>
      </c>
      <c r="O169">
        <v>41.462718963622997</v>
      </c>
      <c r="P169">
        <v>1820.43798828125</v>
      </c>
      <c r="Q169">
        <v>4.5191299170255703E-2</v>
      </c>
      <c r="R169">
        <v>0.80367231369018599</v>
      </c>
      <c r="S169">
        <v>2.1747799590229999E-2</v>
      </c>
      <c r="T169">
        <v>9.0824700891971602E-2</v>
      </c>
      <c r="U169">
        <v>0.13159699738025701</v>
      </c>
      <c r="V169">
        <v>4.58131991326809E-2</v>
      </c>
      <c r="W169">
        <v>3.7709870338439901</v>
      </c>
      <c r="X169">
        <v>3.9412488937377899</v>
      </c>
      <c r="Y169">
        <v>-4.7444298863410901E-2</v>
      </c>
      <c r="Z169">
        <v>-0.10822310298681299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-4.7444298863410901E-2</v>
      </c>
      <c r="AH169" t="s">
        <v>127</v>
      </c>
      <c r="AI169">
        <v>-0.120118796825409</v>
      </c>
      <c r="AJ169">
        <v>-0.16756309568882</v>
      </c>
    </row>
    <row r="170" spans="1:36" x14ac:dyDescent="0.35">
      <c r="A170">
        <v>702</v>
      </c>
      <c r="B170" t="s">
        <v>127</v>
      </c>
      <c r="C170">
        <v>10.8590002059937</v>
      </c>
      <c r="D170">
        <v>10.8590002059937</v>
      </c>
      <c r="E170">
        <v>10.878049850463899</v>
      </c>
      <c r="F170">
        <v>10.819780349731399</v>
      </c>
      <c r="G170">
        <v>407</v>
      </c>
      <c r="H170">
        <v>3426</v>
      </c>
      <c r="I170">
        <v>3833</v>
      </c>
      <c r="J170">
        <v>10.8211402893066</v>
      </c>
      <c r="K170">
        <v>10.6904401779175</v>
      </c>
      <c r="L170">
        <v>10.8092203140259</v>
      </c>
      <c r="M170">
        <v>10.806679725646999</v>
      </c>
      <c r="N170">
        <v>13.0873098373413</v>
      </c>
      <c r="O170">
        <v>41.962711334228501</v>
      </c>
      <c r="P170">
        <v>1858.33801269531</v>
      </c>
      <c r="Q170">
        <v>0.110587000846863</v>
      </c>
      <c r="R170">
        <v>0.78273451328277599</v>
      </c>
      <c r="S170">
        <v>2.1467100828886001E-2</v>
      </c>
      <c r="T170">
        <v>0.124242000281811</v>
      </c>
      <c r="U170">
        <v>0.12237460166215899</v>
      </c>
      <c r="V170">
        <v>3.5362698137760197E-2</v>
      </c>
      <c r="W170">
        <v>3.7545609474182098</v>
      </c>
      <c r="X170">
        <v>3.93994092941284</v>
      </c>
      <c r="Y170">
        <v>-5.5943001061677898E-3</v>
      </c>
      <c r="Z170">
        <v>-0.11823710054159201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-5.5943001061677898E-3</v>
      </c>
      <c r="AH170" t="s">
        <v>127</v>
      </c>
      <c r="AI170">
        <v>-0.120118796825409</v>
      </c>
      <c r="AJ170">
        <v>-0.125713095068932</v>
      </c>
    </row>
    <row r="171" spans="1:36" x14ac:dyDescent="0.35">
      <c r="A171">
        <v>243</v>
      </c>
      <c r="B171" t="s">
        <v>127</v>
      </c>
      <c r="C171">
        <v>10.7789602279663</v>
      </c>
      <c r="D171">
        <v>10.7789602279663</v>
      </c>
      <c r="E171">
        <v>10.819780349731399</v>
      </c>
      <c r="F171">
        <v>10.7768697738647</v>
      </c>
      <c r="G171">
        <v>2963</v>
      </c>
      <c r="H171">
        <v>590</v>
      </c>
      <c r="I171">
        <v>3553</v>
      </c>
      <c r="J171">
        <v>10.8195695877075</v>
      </c>
      <c r="K171">
        <v>10.703559875488301</v>
      </c>
      <c r="L171">
        <v>10.7196397781372</v>
      </c>
      <c r="M171">
        <v>10.7237195968628</v>
      </c>
      <c r="N171">
        <v>17.109849929809599</v>
      </c>
      <c r="O171">
        <v>46.5635795593262</v>
      </c>
      <c r="P171">
        <v>2264.32299804688</v>
      </c>
      <c r="Q171">
        <v>0.82620120048522905</v>
      </c>
      <c r="R171">
        <v>0.87227332592010498</v>
      </c>
      <c r="S171">
        <v>1.31134996190667E-2</v>
      </c>
      <c r="T171">
        <v>7.0642203092575101E-2</v>
      </c>
      <c r="U171">
        <v>4.3473299592733397E-2</v>
      </c>
      <c r="V171">
        <v>3.2114401459693902E-2</v>
      </c>
      <c r="W171">
        <v>3.6994049549102801</v>
      </c>
      <c r="X171">
        <v>3.9270548820495601</v>
      </c>
      <c r="Y171">
        <v>-1.2539999443106399E-4</v>
      </c>
      <c r="Z171">
        <v>-0.16671560704708099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-1.2539999443106399E-4</v>
      </c>
      <c r="AH171" t="s">
        <v>127</v>
      </c>
      <c r="AI171">
        <v>-0.120118796825409</v>
      </c>
      <c r="AJ171">
        <v>-0.120244197547436</v>
      </c>
    </row>
    <row r="172" spans="1:36" x14ac:dyDescent="0.35">
      <c r="A172">
        <v>361</v>
      </c>
      <c r="B172" t="s">
        <v>127</v>
      </c>
      <c r="C172">
        <v>10.7144203186035</v>
      </c>
      <c r="D172">
        <v>10.7144203186035</v>
      </c>
      <c r="E172">
        <v>10.7144203186035</v>
      </c>
      <c r="F172">
        <v>10.7144203186035</v>
      </c>
      <c r="G172">
        <v>245</v>
      </c>
      <c r="H172">
        <v>43</v>
      </c>
      <c r="I172">
        <v>288</v>
      </c>
      <c r="J172">
        <v>10.818539619445801</v>
      </c>
      <c r="K172">
        <v>10.688839912414601</v>
      </c>
      <c r="L172">
        <v>10.700079917907701</v>
      </c>
      <c r="M172">
        <v>10.7077903747559</v>
      </c>
      <c r="N172">
        <v>14.1498699188232</v>
      </c>
      <c r="O172">
        <v>40.255565643310497</v>
      </c>
      <c r="P172">
        <v>1717.19494628906</v>
      </c>
      <c r="Q172">
        <v>0.85388129949569702</v>
      </c>
      <c r="R172">
        <v>0.852819383144379</v>
      </c>
      <c r="S172">
        <v>3.25650000013411E-3</v>
      </c>
      <c r="T172">
        <v>8.5943900048732799E-2</v>
      </c>
      <c r="U172">
        <v>9.4262197613716098E-2</v>
      </c>
      <c r="V172">
        <v>3.5113800317048999E-2</v>
      </c>
      <c r="W172">
        <v>3.69378709793091</v>
      </c>
      <c r="X172">
        <v>3.9363739490509002</v>
      </c>
      <c r="Y172">
        <v>2.6384500786662098E-2</v>
      </c>
      <c r="Z172">
        <v>-0.14203180372714999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2.6384500786662098E-2</v>
      </c>
      <c r="AH172" t="s">
        <v>127</v>
      </c>
      <c r="AI172">
        <v>-0.120118796825409</v>
      </c>
      <c r="AJ172">
        <v>-9.3734197318553897E-2</v>
      </c>
    </row>
    <row r="173" spans="1:36" x14ac:dyDescent="0.35">
      <c r="A173">
        <v>324</v>
      </c>
      <c r="B173" t="s">
        <v>127</v>
      </c>
      <c r="C173">
        <v>10.687390327453601</v>
      </c>
      <c r="D173">
        <v>10.703240394592299</v>
      </c>
      <c r="E173">
        <v>10.7579002380371</v>
      </c>
      <c r="F173">
        <v>10.6689596176147</v>
      </c>
      <c r="G173">
        <v>1829</v>
      </c>
      <c r="H173">
        <v>570</v>
      </c>
      <c r="I173">
        <v>2399</v>
      </c>
      <c r="J173">
        <v>10.8181800842285</v>
      </c>
      <c r="K173">
        <v>10.697680473327599</v>
      </c>
      <c r="L173">
        <v>10.704540252685501</v>
      </c>
      <c r="M173">
        <v>10.727089881896999</v>
      </c>
      <c r="N173">
        <v>16.887739181518601</v>
      </c>
      <c r="O173">
        <v>40.183296203613303</v>
      </c>
      <c r="P173">
        <v>1720.53405761719</v>
      </c>
      <c r="Q173">
        <v>0.75593328475952104</v>
      </c>
      <c r="R173">
        <v>0.78103387355804399</v>
      </c>
      <c r="S173">
        <v>2.3105500265955901E-2</v>
      </c>
      <c r="T173">
        <v>0.12825679779052701</v>
      </c>
      <c r="U173">
        <v>0.104642599821091</v>
      </c>
      <c r="V173">
        <v>3.5004101693630198E-2</v>
      </c>
      <c r="W173">
        <v>3.7332909107208301</v>
      </c>
      <c r="X173">
        <v>3.93559598922729</v>
      </c>
      <c r="Y173">
        <v>2.0423600450158098E-2</v>
      </c>
      <c r="Z173">
        <v>-0.115604996681213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2.0423600450158098E-2</v>
      </c>
      <c r="AH173" t="s">
        <v>127</v>
      </c>
      <c r="AI173">
        <v>-0.120118796825409</v>
      </c>
      <c r="AJ173">
        <v>-9.9695198237895993E-2</v>
      </c>
    </row>
    <row r="174" spans="1:36" x14ac:dyDescent="0.35">
      <c r="A174">
        <v>154</v>
      </c>
      <c r="B174" t="s">
        <v>127</v>
      </c>
      <c r="C174">
        <v>10.819780349731399</v>
      </c>
      <c r="D174">
        <v>10.819780349731399</v>
      </c>
      <c r="E174">
        <v>10.819780349731399</v>
      </c>
      <c r="F174">
        <v>10.6454200744629</v>
      </c>
      <c r="G174">
        <v>661</v>
      </c>
      <c r="H174">
        <v>3139</v>
      </c>
      <c r="I174">
        <v>3800</v>
      </c>
      <c r="J174">
        <v>10.817899703979499</v>
      </c>
      <c r="K174">
        <v>10.652589797973601</v>
      </c>
      <c r="L174">
        <v>10.7860202789307</v>
      </c>
      <c r="M174">
        <v>10.789620399475099</v>
      </c>
      <c r="N174">
        <v>13.9284400939941</v>
      </c>
      <c r="O174">
        <v>41.720237731933601</v>
      </c>
      <c r="P174">
        <v>1843.30102539062</v>
      </c>
      <c r="Q174">
        <v>0.17105770111084001</v>
      </c>
      <c r="R174">
        <v>0.85167962312698398</v>
      </c>
      <c r="S174">
        <v>1.8305499106645601E-2</v>
      </c>
      <c r="T174">
        <v>4.2202498763799702E-2</v>
      </c>
      <c r="U174">
        <v>9.8629102110862704E-2</v>
      </c>
      <c r="V174">
        <v>6.0102000832557699E-2</v>
      </c>
      <c r="W174">
        <v>3.73600196838379</v>
      </c>
      <c r="X174">
        <v>3.9375450611114502</v>
      </c>
      <c r="Y174">
        <v>-3.2853700220584897E-2</v>
      </c>
      <c r="Z174">
        <v>-0.128831297159195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-3.2853700220584897E-2</v>
      </c>
      <c r="AH174" t="s">
        <v>127</v>
      </c>
      <c r="AI174">
        <v>-0.120118796825409</v>
      </c>
      <c r="AJ174">
        <v>-0.15297250449657401</v>
      </c>
    </row>
    <row r="175" spans="1:36" x14ac:dyDescent="0.35">
      <c r="A175">
        <v>554</v>
      </c>
      <c r="B175" t="s">
        <v>127</v>
      </c>
      <c r="C175">
        <v>10.8395795822144</v>
      </c>
      <c r="D175">
        <v>10.8590002059937</v>
      </c>
      <c r="E175">
        <v>10.8590002059937</v>
      </c>
      <c r="F175">
        <v>10.819780349731399</v>
      </c>
      <c r="G175">
        <v>1492</v>
      </c>
      <c r="H175">
        <v>1492</v>
      </c>
      <c r="I175">
        <v>2984</v>
      </c>
      <c r="J175">
        <v>10.815279960632299</v>
      </c>
      <c r="K175">
        <v>10.727370262146</v>
      </c>
      <c r="L175">
        <v>10.7718296051025</v>
      </c>
      <c r="M175">
        <v>10.773289680481</v>
      </c>
      <c r="N175">
        <v>13.100339889526399</v>
      </c>
      <c r="O175">
        <v>48.827548980712898</v>
      </c>
      <c r="P175">
        <v>2441.7529296875</v>
      </c>
      <c r="Q175">
        <v>0.47770640254020702</v>
      </c>
      <c r="R175">
        <v>0.55884671211242698</v>
      </c>
      <c r="S175">
        <v>1.6264600679278401E-2</v>
      </c>
      <c r="T175">
        <v>0.27640450000762901</v>
      </c>
      <c r="U175">
        <v>9.8530501127243E-2</v>
      </c>
      <c r="V175">
        <v>0.120374903082848</v>
      </c>
      <c r="W175">
        <v>3.7101910114288299</v>
      </c>
      <c r="X175">
        <v>3.94342088699341</v>
      </c>
      <c r="Y175">
        <v>4.2176898568868602E-2</v>
      </c>
      <c r="Z175">
        <v>-0.17487069964408899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4.2176898568868602E-2</v>
      </c>
      <c r="AH175" t="s">
        <v>127</v>
      </c>
      <c r="AI175">
        <v>-0.120118796825409</v>
      </c>
      <c r="AJ175">
        <v>-7.7941901981830597E-2</v>
      </c>
    </row>
    <row r="176" spans="1:36" x14ac:dyDescent="0.35">
      <c r="A176">
        <v>861</v>
      </c>
      <c r="B176" t="s">
        <v>127</v>
      </c>
      <c r="C176">
        <v>10.819780349731399</v>
      </c>
      <c r="D176">
        <v>10.8395795822144</v>
      </c>
      <c r="E176">
        <v>10.8395795822144</v>
      </c>
      <c r="F176">
        <v>10.819780349731399</v>
      </c>
      <c r="G176">
        <v>59</v>
      </c>
      <c r="H176">
        <v>2181</v>
      </c>
      <c r="I176">
        <v>2240</v>
      </c>
      <c r="J176">
        <v>10.814680099487299</v>
      </c>
      <c r="K176">
        <v>10.7397003173828</v>
      </c>
      <c r="L176">
        <v>10.8084802627563</v>
      </c>
      <c r="M176">
        <v>10.8125896453857</v>
      </c>
      <c r="N176">
        <v>12.8131303787231</v>
      </c>
      <c r="O176">
        <v>45.391544342041001</v>
      </c>
      <c r="P176">
        <v>2147.10498046875</v>
      </c>
      <c r="Q176">
        <v>2.7833199128508599E-2</v>
      </c>
      <c r="R176">
        <v>0.78320550918579102</v>
      </c>
      <c r="S176">
        <v>1.55611000955105E-2</v>
      </c>
      <c r="T176">
        <v>0.121305897831917</v>
      </c>
      <c r="U176">
        <v>0.12225189805030801</v>
      </c>
      <c r="V176">
        <v>3.6555301398038899E-2</v>
      </c>
      <c r="W176">
        <v>3.7574419975280802</v>
      </c>
      <c r="X176">
        <v>3.9409220218658398</v>
      </c>
      <c r="Y176">
        <v>3.2392200082540498E-2</v>
      </c>
      <c r="Z176">
        <v>-0.15501110255718201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3.2392200082540498E-2</v>
      </c>
      <c r="AH176" t="s">
        <v>127</v>
      </c>
      <c r="AI176">
        <v>-0.120118796825409</v>
      </c>
      <c r="AJ176">
        <v>-8.7726600468158694E-2</v>
      </c>
    </row>
    <row r="177" spans="1:36" x14ac:dyDescent="0.35">
      <c r="A177">
        <v>523</v>
      </c>
      <c r="B177" t="s">
        <v>127</v>
      </c>
      <c r="C177">
        <v>10.4631004333496</v>
      </c>
      <c r="D177">
        <v>10.4631004333496</v>
      </c>
      <c r="E177">
        <v>10.7144203186035</v>
      </c>
      <c r="F177">
        <v>10.404259681701699</v>
      </c>
      <c r="G177">
        <v>834</v>
      </c>
      <c r="H177">
        <v>260</v>
      </c>
      <c r="I177">
        <v>1094</v>
      </c>
      <c r="J177">
        <v>10.814669609069799</v>
      </c>
      <c r="K177">
        <v>10.4379997253418</v>
      </c>
      <c r="L177">
        <v>10.5214700698853</v>
      </c>
      <c r="M177">
        <v>10.5289297103882</v>
      </c>
      <c r="N177">
        <v>13.336520195007299</v>
      </c>
      <c r="O177">
        <v>41.609226226806598</v>
      </c>
      <c r="P177">
        <v>1837.65197753906</v>
      </c>
      <c r="Q177">
        <v>0.75858122110366799</v>
      </c>
      <c r="R177">
        <v>0.79425239562988303</v>
      </c>
      <c r="S177">
        <v>2.19622999429703E-2</v>
      </c>
      <c r="T177">
        <v>0.110834203660488</v>
      </c>
      <c r="U177">
        <v>9.7789801657199901E-2</v>
      </c>
      <c r="V177">
        <v>4.6258900314569501E-2</v>
      </c>
      <c r="W177">
        <v>3.7273199558258101</v>
      </c>
      <c r="X177">
        <v>3.9390299320220898</v>
      </c>
      <c r="Y177">
        <v>-0.277303487062454</v>
      </c>
      <c r="Z177">
        <v>-0.104998603463173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-0.277303487062454</v>
      </c>
      <c r="AH177" t="s">
        <v>127</v>
      </c>
      <c r="AI177">
        <v>-0.120118796825409</v>
      </c>
      <c r="AJ177">
        <v>-0.39742231369018599</v>
      </c>
    </row>
    <row r="178" spans="1:36" x14ac:dyDescent="0.35">
      <c r="A178">
        <v>272</v>
      </c>
      <c r="B178" t="s">
        <v>127</v>
      </c>
      <c r="C178">
        <v>10.7144203186035</v>
      </c>
      <c r="D178">
        <v>10.7144203186035</v>
      </c>
      <c r="E178">
        <v>10.7789602279663</v>
      </c>
      <c r="F178">
        <v>10.518670082092299</v>
      </c>
      <c r="G178">
        <v>562</v>
      </c>
      <c r="H178">
        <v>1909</v>
      </c>
      <c r="I178">
        <v>2471</v>
      </c>
      <c r="J178">
        <v>10.806150436401399</v>
      </c>
      <c r="K178">
        <v>10.506620407104499</v>
      </c>
      <c r="L178">
        <v>10.7193403244019</v>
      </c>
      <c r="M178">
        <v>10.7397603988647</v>
      </c>
      <c r="N178">
        <v>15.3361597061157</v>
      </c>
      <c r="O178">
        <v>38.745941162109403</v>
      </c>
      <c r="P178">
        <v>1595.18200683594</v>
      </c>
      <c r="Q178">
        <v>0.22167289257049599</v>
      </c>
      <c r="R178">
        <v>0.83784359693527199</v>
      </c>
      <c r="S178">
        <v>1.8863100558519402E-2</v>
      </c>
      <c r="T178">
        <v>9.7941197454929393E-2</v>
      </c>
      <c r="U178">
        <v>6.1799298971891403E-2</v>
      </c>
      <c r="V178">
        <v>2.6921100914478299E-2</v>
      </c>
      <c r="W178">
        <v>3.8572459220886199</v>
      </c>
      <c r="X178">
        <v>3.93210792541504</v>
      </c>
      <c r="Y178">
        <v>-0.178375899791718</v>
      </c>
      <c r="Z178">
        <v>-0.110427096486092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-0.178375899791718</v>
      </c>
      <c r="AH178" t="s">
        <v>127</v>
      </c>
      <c r="AI178">
        <v>-0.120118796825409</v>
      </c>
      <c r="AJ178">
        <v>-0.29849469661712602</v>
      </c>
    </row>
    <row r="179" spans="1:36" x14ac:dyDescent="0.35">
      <c r="A179">
        <v>736</v>
      </c>
      <c r="B179" t="s">
        <v>127</v>
      </c>
      <c r="C179">
        <v>10.819780349731399</v>
      </c>
      <c r="D179">
        <v>10.819780349731399</v>
      </c>
      <c r="E179">
        <v>10.819780349731399</v>
      </c>
      <c r="F179">
        <v>10.4631004333496</v>
      </c>
      <c r="G179">
        <v>28</v>
      </c>
      <c r="H179">
        <v>1158</v>
      </c>
      <c r="I179">
        <v>1186</v>
      </c>
      <c r="J179">
        <v>10.805339813232401</v>
      </c>
      <c r="K179">
        <v>10.498330116271999</v>
      </c>
      <c r="L179">
        <v>10.8012800216675</v>
      </c>
      <c r="M179">
        <v>10.7965497970581</v>
      </c>
      <c r="N179">
        <v>12.3528499603271</v>
      </c>
      <c r="O179">
        <v>45.704513549804702</v>
      </c>
      <c r="P179">
        <v>2178.2041015625</v>
      </c>
      <c r="Q179">
        <v>2.8606299310922598E-2</v>
      </c>
      <c r="R179">
        <v>0.92679709196090698</v>
      </c>
      <c r="S179">
        <v>1.2288399972021601E-2</v>
      </c>
      <c r="T179">
        <v>3.99396009743214E-2</v>
      </c>
      <c r="U179">
        <v>4.1385799646377598E-2</v>
      </c>
      <c r="V179">
        <v>1.14607000723481E-2</v>
      </c>
      <c r="W179">
        <v>3.7945830821990998</v>
      </c>
      <c r="X179">
        <v>3.9277000427246098</v>
      </c>
      <c r="Y179">
        <v>-0.17686149477958699</v>
      </c>
      <c r="Z179">
        <v>-0.18689979612827301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-0.17686149477958699</v>
      </c>
      <c r="AH179" t="s">
        <v>127</v>
      </c>
      <c r="AI179">
        <v>-0.120118796825409</v>
      </c>
      <c r="AJ179">
        <v>-0.29698029160499601</v>
      </c>
    </row>
    <row r="180" spans="1:36" x14ac:dyDescent="0.35">
      <c r="A180">
        <v>666</v>
      </c>
      <c r="B180" t="s">
        <v>127</v>
      </c>
      <c r="C180">
        <v>10.819780349731399</v>
      </c>
      <c r="D180">
        <v>10.819780349731399</v>
      </c>
      <c r="E180">
        <v>10.819780349731399</v>
      </c>
      <c r="F180">
        <v>10.6454200744629</v>
      </c>
      <c r="G180">
        <v>223</v>
      </c>
      <c r="H180">
        <v>1773</v>
      </c>
      <c r="I180">
        <v>1996</v>
      </c>
      <c r="J180">
        <v>10.805000305175801</v>
      </c>
      <c r="K180">
        <v>10.6213598251343</v>
      </c>
      <c r="L180">
        <v>10.776350021362299</v>
      </c>
      <c r="M180">
        <v>10.7828102111816</v>
      </c>
      <c r="N180">
        <v>13.516960144043001</v>
      </c>
      <c r="O180">
        <v>45.707649230957003</v>
      </c>
      <c r="P180">
        <v>2179.66796875</v>
      </c>
      <c r="Q180">
        <v>0.120864398777485</v>
      </c>
      <c r="R180">
        <v>0.84438407421112105</v>
      </c>
      <c r="S180">
        <v>2.18937005847692E-2</v>
      </c>
      <c r="T180">
        <v>8.1362903118133503E-2</v>
      </c>
      <c r="U180">
        <v>9.2509299516677898E-2</v>
      </c>
      <c r="V180">
        <v>3.1383600085973698E-2</v>
      </c>
      <c r="W180">
        <v>3.7442920207977299</v>
      </c>
      <c r="X180">
        <v>3.93891406059265</v>
      </c>
      <c r="Y180">
        <v>-4.9015399068594E-2</v>
      </c>
      <c r="Z180">
        <v>-0.175385996699333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-4.9015399068594E-2</v>
      </c>
      <c r="AH180" t="s">
        <v>127</v>
      </c>
      <c r="AI180">
        <v>-0.120118796825409</v>
      </c>
      <c r="AJ180">
        <v>-0.16913419961929299</v>
      </c>
    </row>
    <row r="181" spans="1:36" x14ac:dyDescent="0.35">
      <c r="A181">
        <v>556</v>
      </c>
      <c r="B181" t="s">
        <v>127</v>
      </c>
      <c r="C181">
        <v>10.8590002059937</v>
      </c>
      <c r="D181">
        <v>10.8590002059937</v>
      </c>
      <c r="E181">
        <v>10.8590002059937</v>
      </c>
      <c r="F181">
        <v>10.8395795822144</v>
      </c>
      <c r="G181">
        <v>880</v>
      </c>
      <c r="H181">
        <v>920</v>
      </c>
      <c r="I181">
        <v>1800</v>
      </c>
      <c r="J181">
        <v>10.8044700622559</v>
      </c>
      <c r="K181">
        <v>10.732219696044901</v>
      </c>
      <c r="L181">
        <v>10.766349792480501</v>
      </c>
      <c r="M181">
        <v>10.7692098617554</v>
      </c>
      <c r="N181">
        <v>13.0913801193237</v>
      </c>
      <c r="O181">
        <v>48.319671630859403</v>
      </c>
      <c r="P181">
        <v>2398.69897460938</v>
      </c>
      <c r="Q181">
        <v>0.48798918724060097</v>
      </c>
      <c r="R181">
        <v>0.52862501144409202</v>
      </c>
      <c r="S181">
        <v>2.63330992311239E-2</v>
      </c>
      <c r="T181">
        <v>0.29157638549804699</v>
      </c>
      <c r="U181">
        <v>8.1603400409221594E-2</v>
      </c>
      <c r="V181">
        <v>0.13126060366630601</v>
      </c>
      <c r="W181">
        <v>3.7118279933929399</v>
      </c>
      <c r="X181">
        <v>3.94312191009521</v>
      </c>
      <c r="Y181">
        <v>6.4099803566932706E-2</v>
      </c>
      <c r="Z181">
        <v>-0.185115501284599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6.4099803566932706E-2</v>
      </c>
      <c r="AH181" t="s">
        <v>127</v>
      </c>
      <c r="AI181">
        <v>-0.120118796825409</v>
      </c>
      <c r="AJ181">
        <v>-5.6019000709056903E-2</v>
      </c>
    </row>
    <row r="182" spans="1:36" x14ac:dyDescent="0.35">
      <c r="A182">
        <v>326</v>
      </c>
      <c r="B182" t="s">
        <v>127</v>
      </c>
      <c r="C182">
        <v>10.7144203186035</v>
      </c>
      <c r="D182">
        <v>10.7726898193359</v>
      </c>
      <c r="E182">
        <v>10.819780349731399</v>
      </c>
      <c r="F182">
        <v>10.6805200576782</v>
      </c>
      <c r="G182">
        <v>163</v>
      </c>
      <c r="H182">
        <v>117</v>
      </c>
      <c r="I182">
        <v>280</v>
      </c>
      <c r="J182">
        <v>10.8022403717041</v>
      </c>
      <c r="K182">
        <v>10.632860183715801</v>
      </c>
      <c r="L182">
        <v>10.597459793090801</v>
      </c>
      <c r="M182">
        <v>10.704400062561</v>
      </c>
      <c r="N182">
        <v>17.361179351806602</v>
      </c>
      <c r="O182">
        <v>45.609317779541001</v>
      </c>
      <c r="P182">
        <v>2150.22094726562</v>
      </c>
      <c r="Q182">
        <v>0.577650487422943</v>
      </c>
      <c r="R182">
        <v>0.603659987449646</v>
      </c>
      <c r="S182">
        <v>2.8747400268912301E-2</v>
      </c>
      <c r="T182">
        <v>2.3631999269127801E-2</v>
      </c>
      <c r="U182">
        <v>5.3892400115728399E-2</v>
      </c>
      <c r="V182">
        <v>0.31877949833869901</v>
      </c>
      <c r="W182">
        <v>3.7808411121368399</v>
      </c>
      <c r="X182">
        <v>3.9348280429840101</v>
      </c>
      <c r="Y182">
        <v>-5.1793999969959301E-2</v>
      </c>
      <c r="Z182">
        <v>-0.195412397384644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-5.1793999969959301E-2</v>
      </c>
      <c r="AH182" t="s">
        <v>123</v>
      </c>
      <c r="AI182">
        <v>-0.120118796825409</v>
      </c>
      <c r="AJ182">
        <v>-0.17191269993781999</v>
      </c>
    </row>
    <row r="183" spans="1:36" x14ac:dyDescent="0.35">
      <c r="A183">
        <v>621</v>
      </c>
      <c r="B183" t="s">
        <v>127</v>
      </c>
      <c r="C183">
        <v>10.819780349731399</v>
      </c>
      <c r="D183">
        <v>10.819780349731399</v>
      </c>
      <c r="E183">
        <v>10.819780349731399</v>
      </c>
      <c r="F183">
        <v>10.9150896072388</v>
      </c>
      <c r="G183">
        <v>7</v>
      </c>
      <c r="H183">
        <v>452</v>
      </c>
      <c r="I183">
        <v>459</v>
      </c>
      <c r="J183">
        <v>10.800909996032701</v>
      </c>
      <c r="K183">
        <v>10.9531497955322</v>
      </c>
      <c r="L183">
        <v>10.801139831543001</v>
      </c>
      <c r="M183">
        <v>10.8037099838257</v>
      </c>
      <c r="N183">
        <v>12.215370178222701</v>
      </c>
      <c r="O183">
        <v>42.711673736572301</v>
      </c>
      <c r="P183">
        <v>1916.26794433594</v>
      </c>
      <c r="Q183">
        <v>1.8425799906253801E-2</v>
      </c>
      <c r="R183">
        <v>0.84873229265213002</v>
      </c>
      <c r="S183">
        <v>2.81572006642818E-2</v>
      </c>
      <c r="T183">
        <v>8.3655096590519007E-2</v>
      </c>
      <c r="U183">
        <v>0.107421100139618</v>
      </c>
      <c r="V183">
        <v>7.8557999804615992E-3</v>
      </c>
      <c r="W183">
        <v>3.8179199695587198</v>
      </c>
      <c r="X183">
        <v>3.9204030036926301</v>
      </c>
      <c r="Y183">
        <v>0.29404601454734802</v>
      </c>
      <c r="Z183">
        <v>-0.153947293758392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0.29404601454734802</v>
      </c>
      <c r="AH183" t="s">
        <v>127</v>
      </c>
      <c r="AI183">
        <v>-0.120118796825409</v>
      </c>
      <c r="AJ183">
        <v>0.173927202820778</v>
      </c>
    </row>
    <row r="184" spans="1:36" x14ac:dyDescent="0.35">
      <c r="A184">
        <v>703</v>
      </c>
      <c r="B184" t="s">
        <v>127</v>
      </c>
      <c r="C184">
        <v>10.819780349731399</v>
      </c>
      <c r="D184">
        <v>10.819780349731399</v>
      </c>
      <c r="E184">
        <v>10.819780349731399</v>
      </c>
      <c r="F184">
        <v>10.8590002059937</v>
      </c>
      <c r="G184">
        <v>29</v>
      </c>
      <c r="H184">
        <v>454</v>
      </c>
      <c r="I184">
        <v>483</v>
      </c>
      <c r="J184">
        <v>10.7938804626465</v>
      </c>
      <c r="K184">
        <v>10.726030349731399</v>
      </c>
      <c r="L184">
        <v>10.7901201248169</v>
      </c>
      <c r="M184">
        <v>10.7898502349854</v>
      </c>
      <c r="N184">
        <v>13.2912302017212</v>
      </c>
      <c r="O184">
        <v>39.109912872314503</v>
      </c>
      <c r="P184">
        <v>1633.00695800781</v>
      </c>
      <c r="Q184">
        <v>5.9504199773073203E-2</v>
      </c>
      <c r="R184">
        <v>0.84261202812194802</v>
      </c>
      <c r="S184">
        <v>2.26096995174885E-2</v>
      </c>
      <c r="T184">
        <v>7.94550031423569E-2</v>
      </c>
      <c r="U184">
        <v>0.11068320274353</v>
      </c>
      <c r="V184">
        <v>3.3355299383401898E-2</v>
      </c>
      <c r="W184">
        <v>3.77832102775574</v>
      </c>
      <c r="X184">
        <v>3.9429121017456099</v>
      </c>
      <c r="Y184">
        <v>2.0843999460339501E-2</v>
      </c>
      <c r="Z184">
        <v>-0.112335897982121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2.0843999460339501E-2</v>
      </c>
      <c r="AH184" t="s">
        <v>127</v>
      </c>
      <c r="AI184">
        <v>-0.120118796825409</v>
      </c>
      <c r="AJ184">
        <v>-9.9274799227714497E-2</v>
      </c>
    </row>
    <row r="185" spans="1:36" x14ac:dyDescent="0.35">
      <c r="A185">
        <v>864</v>
      </c>
      <c r="B185" t="s">
        <v>127</v>
      </c>
      <c r="C185">
        <v>10.819780349731399</v>
      </c>
      <c r="D185">
        <v>10.819780349731399</v>
      </c>
      <c r="E185">
        <v>10.819780349731399</v>
      </c>
      <c r="F185">
        <v>10.7789602279663</v>
      </c>
      <c r="G185">
        <v>142</v>
      </c>
      <c r="H185">
        <v>1166</v>
      </c>
      <c r="I185">
        <v>1308</v>
      </c>
      <c r="J185">
        <v>10.792840003967299</v>
      </c>
      <c r="K185">
        <v>10.648850440979</v>
      </c>
      <c r="L185">
        <v>10.7723503112793</v>
      </c>
      <c r="M185">
        <v>10.7756700515747</v>
      </c>
      <c r="N185">
        <v>12.895790100097701</v>
      </c>
      <c r="O185">
        <v>42.857120513916001</v>
      </c>
      <c r="P185">
        <v>1928.30603027344</v>
      </c>
      <c r="Q185">
        <v>0.119260497391224</v>
      </c>
      <c r="R185">
        <v>0.80077600479125999</v>
      </c>
      <c r="S185">
        <v>2.2792700678110098E-2</v>
      </c>
      <c r="T185">
        <v>0.118560001254082</v>
      </c>
      <c r="U185">
        <v>0.120834596455097</v>
      </c>
      <c r="V185">
        <v>2.0943200215697299E-2</v>
      </c>
      <c r="W185">
        <v>3.7752480506896999</v>
      </c>
      <c r="X185">
        <v>3.9400498867034899</v>
      </c>
      <c r="Y185">
        <v>-1.13719003275037E-2</v>
      </c>
      <c r="Z185">
        <v>-0.15966109931469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-1.13719003275037E-2</v>
      </c>
      <c r="AH185" t="s">
        <v>127</v>
      </c>
      <c r="AI185">
        <v>-0.120118796825409</v>
      </c>
      <c r="AJ185">
        <v>-0.13149070739746099</v>
      </c>
    </row>
    <row r="186" spans="1:36" x14ac:dyDescent="0.35">
      <c r="A186">
        <v>965</v>
      </c>
      <c r="B186" t="s">
        <v>127</v>
      </c>
      <c r="C186">
        <v>10.819780349731399</v>
      </c>
      <c r="D186">
        <v>10.819780349731399</v>
      </c>
      <c r="E186">
        <v>10.819780349731399</v>
      </c>
      <c r="F186">
        <v>10.6689596176147</v>
      </c>
      <c r="G186">
        <v>11</v>
      </c>
      <c r="H186">
        <v>600</v>
      </c>
      <c r="I186">
        <v>611</v>
      </c>
      <c r="J186">
        <v>10.7920598983765</v>
      </c>
      <c r="K186">
        <v>10.8278198242188</v>
      </c>
      <c r="L186">
        <v>10.7860097885132</v>
      </c>
      <c r="M186">
        <v>10.7927103042603</v>
      </c>
      <c r="N186">
        <v>12.4924097061157</v>
      </c>
      <c r="O186">
        <v>41.840061187744098</v>
      </c>
      <c r="P186">
        <v>1851.08801269531</v>
      </c>
      <c r="Q186">
        <v>1.8141699954867401E-2</v>
      </c>
      <c r="R186">
        <v>0.87894850969314597</v>
      </c>
      <c r="S186">
        <v>1.98388993740082E-2</v>
      </c>
      <c r="T186">
        <v>5.4934300482273102E-2</v>
      </c>
      <c r="U186">
        <v>0.118958301842213</v>
      </c>
      <c r="V186">
        <v>7.44900014251471E-3</v>
      </c>
      <c r="W186">
        <v>3.8412299156189</v>
      </c>
      <c r="X186">
        <v>3.9431400299072301</v>
      </c>
      <c r="Y186">
        <v>0.14955019950866699</v>
      </c>
      <c r="Z186">
        <v>-0.15169070661067999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0.14955019950866699</v>
      </c>
      <c r="AH186" t="s">
        <v>127</v>
      </c>
      <c r="AI186">
        <v>-0.120118796825409</v>
      </c>
      <c r="AJ186">
        <v>2.9431499540805799E-2</v>
      </c>
    </row>
    <row r="187" spans="1:36" x14ac:dyDescent="0.35">
      <c r="A187">
        <v>806</v>
      </c>
      <c r="B187" t="s">
        <v>127</v>
      </c>
      <c r="C187">
        <v>10.819780349731399</v>
      </c>
      <c r="D187">
        <v>10.8590002059937</v>
      </c>
      <c r="E187">
        <v>10.8967399597168</v>
      </c>
      <c r="F187">
        <v>10.268130302429199</v>
      </c>
      <c r="G187">
        <v>14</v>
      </c>
      <c r="H187">
        <v>101</v>
      </c>
      <c r="I187">
        <v>115</v>
      </c>
      <c r="J187">
        <v>10.7889003753662</v>
      </c>
      <c r="K187">
        <v>10.452630043029799</v>
      </c>
      <c r="L187">
        <v>10.741009712219199</v>
      </c>
      <c r="M187">
        <v>10.7485504150391</v>
      </c>
      <c r="N187">
        <v>13.106040000915501</v>
      </c>
      <c r="O187">
        <v>45.225704193115199</v>
      </c>
      <c r="P187">
        <v>2127.54711914062</v>
      </c>
      <c r="Q187">
        <v>0.119987197220325</v>
      </c>
      <c r="R187">
        <v>0.91262060403823897</v>
      </c>
      <c r="S187">
        <v>3.8268398493528401E-2</v>
      </c>
      <c r="T187">
        <v>3.1890000682324201E-3</v>
      </c>
      <c r="U187">
        <v>7.3188200592994704E-2</v>
      </c>
      <c r="V187">
        <v>2.6787800714373599E-2</v>
      </c>
      <c r="W187">
        <v>3.75138211250305</v>
      </c>
      <c r="X187">
        <v>3.9384970664978001</v>
      </c>
      <c r="Y187">
        <v>-0.19675910472869901</v>
      </c>
      <c r="Z187">
        <v>-0.20345139503479001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-0.19675910472869901</v>
      </c>
      <c r="AH187" t="s">
        <v>127</v>
      </c>
      <c r="AI187">
        <v>-0.120118796825409</v>
      </c>
      <c r="AJ187">
        <v>-0.316877901554108</v>
      </c>
    </row>
    <row r="188" spans="1:36" x14ac:dyDescent="0.35">
      <c r="A188">
        <v>353</v>
      </c>
      <c r="B188" t="s">
        <v>127</v>
      </c>
      <c r="C188">
        <v>10.491270065307599</v>
      </c>
      <c r="D188">
        <v>10.491270065307599</v>
      </c>
      <c r="E188">
        <v>10.7144203186035</v>
      </c>
      <c r="F188">
        <v>10.434120178222701</v>
      </c>
      <c r="G188">
        <v>1636</v>
      </c>
      <c r="H188">
        <v>911</v>
      </c>
      <c r="I188">
        <v>2547</v>
      </c>
      <c r="J188">
        <v>10.7865800857544</v>
      </c>
      <c r="K188">
        <v>10.474559783935501</v>
      </c>
      <c r="L188">
        <v>10.564749717712401</v>
      </c>
      <c r="M188">
        <v>10.5820503234863</v>
      </c>
      <c r="N188">
        <v>13.758079528808601</v>
      </c>
      <c r="O188">
        <v>41.848598480224602</v>
      </c>
      <c r="P188">
        <v>1853.53100585938</v>
      </c>
      <c r="Q188">
        <v>0.65549468994140603</v>
      </c>
      <c r="R188">
        <v>0.65877890586853005</v>
      </c>
      <c r="S188">
        <v>2.3894999176263799E-2</v>
      </c>
      <c r="T188">
        <v>0.208736002445221</v>
      </c>
      <c r="U188">
        <v>0.10334689915180199</v>
      </c>
      <c r="V188">
        <v>7.4545502662658705E-2</v>
      </c>
      <c r="W188">
        <v>3.7388229370117201</v>
      </c>
      <c r="X188">
        <v>3.9386401176452601</v>
      </c>
      <c r="Y188">
        <v>-0.17963920533657099</v>
      </c>
      <c r="Z188">
        <v>-0.14926190674305001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-0.17963920533657099</v>
      </c>
      <c r="AH188" t="s">
        <v>127</v>
      </c>
      <c r="AI188">
        <v>-0.120118796825409</v>
      </c>
      <c r="AJ188">
        <v>-0.29975798726081798</v>
      </c>
    </row>
    <row r="189" spans="1:36" x14ac:dyDescent="0.35">
      <c r="A189">
        <v>34</v>
      </c>
      <c r="B189" t="s">
        <v>127</v>
      </c>
      <c r="C189">
        <v>10.596630096435501</v>
      </c>
      <c r="D189">
        <v>10.596630096435501</v>
      </c>
      <c r="E189">
        <v>10.7789602279663</v>
      </c>
      <c r="F189">
        <v>10.5453395843506</v>
      </c>
      <c r="G189">
        <v>1334</v>
      </c>
      <c r="H189">
        <v>1286</v>
      </c>
      <c r="I189">
        <v>2620</v>
      </c>
      <c r="J189">
        <v>10.781849861145</v>
      </c>
      <c r="K189">
        <v>10.5099697113037</v>
      </c>
      <c r="L189">
        <v>10.631959915161101</v>
      </c>
      <c r="M189">
        <v>10.640449523925801</v>
      </c>
      <c r="N189">
        <v>14.1721696853638</v>
      </c>
      <c r="O189">
        <v>42.032211303710902</v>
      </c>
      <c r="P189">
        <v>1865.9580078125</v>
      </c>
      <c r="Q189">
        <v>0.52009397745132402</v>
      </c>
      <c r="R189">
        <v>0.74228292703628496</v>
      </c>
      <c r="S189">
        <v>3.0230900272726999E-2</v>
      </c>
      <c r="T189">
        <v>7.8085102140903501E-2</v>
      </c>
      <c r="U189">
        <v>0.113009102642536</v>
      </c>
      <c r="V189">
        <v>0.11386539787054099</v>
      </c>
      <c r="W189">
        <v>3.84601497650146</v>
      </c>
      <c r="X189">
        <v>3.9397029876709002</v>
      </c>
      <c r="Y189">
        <v>-0.12933890521526301</v>
      </c>
      <c r="Z189">
        <v>-0.172461792826653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-0.12933890521526301</v>
      </c>
      <c r="AH189" t="s">
        <v>127</v>
      </c>
      <c r="AI189">
        <v>-0.120118796825409</v>
      </c>
      <c r="AJ189">
        <v>-0.249457702040672</v>
      </c>
    </row>
    <row r="190" spans="1:36" x14ac:dyDescent="0.35">
      <c r="A190">
        <v>926</v>
      </c>
      <c r="B190" t="s">
        <v>127</v>
      </c>
      <c r="C190">
        <v>10.819780349731399</v>
      </c>
      <c r="D190">
        <v>10.819780349731399</v>
      </c>
      <c r="E190">
        <v>10.819780349731399</v>
      </c>
      <c r="F190">
        <v>10.819780349731399</v>
      </c>
      <c r="G190">
        <v>16</v>
      </c>
      <c r="H190">
        <v>209</v>
      </c>
      <c r="I190">
        <v>225</v>
      </c>
      <c r="J190">
        <v>10.7777500152588</v>
      </c>
      <c r="K190">
        <v>10.798290252685501</v>
      </c>
      <c r="L190">
        <v>10.786129951477101</v>
      </c>
      <c r="M190">
        <v>10.779359817504901</v>
      </c>
      <c r="N190">
        <v>12.695520401001</v>
      </c>
      <c r="O190">
        <v>43.037906646728501</v>
      </c>
      <c r="P190">
        <v>1960.16796875</v>
      </c>
      <c r="Q190">
        <v>7.8825697302818298E-2</v>
      </c>
      <c r="R190">
        <v>0.64262121915817305</v>
      </c>
      <c r="S190">
        <v>2.51880008727312E-3</v>
      </c>
      <c r="T190">
        <v>0.23887190222740201</v>
      </c>
      <c r="U190">
        <v>0.17511770129203799</v>
      </c>
      <c r="V190">
        <v>1.66404992341995E-2</v>
      </c>
      <c r="W190">
        <v>3.8085179328918501</v>
      </c>
      <c r="X190">
        <v>3.9415850639343302</v>
      </c>
      <c r="Y190">
        <v>0.10983719676733</v>
      </c>
      <c r="Z190">
        <v>-0.142849907279015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0.10983719676733</v>
      </c>
      <c r="AH190" t="s">
        <v>127</v>
      </c>
      <c r="AI190">
        <v>-0.120118796825409</v>
      </c>
      <c r="AJ190">
        <v>-1.0281600058078801E-2</v>
      </c>
    </row>
    <row r="191" spans="1:36" x14ac:dyDescent="0.35">
      <c r="A191">
        <v>813</v>
      </c>
      <c r="B191" t="s">
        <v>127</v>
      </c>
      <c r="C191">
        <v>10.819780349731399</v>
      </c>
      <c r="D191">
        <v>10.819780349731399</v>
      </c>
      <c r="E191">
        <v>10.819780349731399</v>
      </c>
      <c r="F191">
        <v>10.518670082092299</v>
      </c>
      <c r="G191">
        <v>33</v>
      </c>
      <c r="H191">
        <v>1502</v>
      </c>
      <c r="I191">
        <v>1535</v>
      </c>
      <c r="J191">
        <v>10.7760000228882</v>
      </c>
      <c r="K191">
        <v>10.4620704650879</v>
      </c>
      <c r="L191">
        <v>10.763119697570801</v>
      </c>
      <c r="M191">
        <v>10.7671899795532</v>
      </c>
      <c r="N191">
        <v>12.5622501373291</v>
      </c>
      <c r="O191">
        <v>46.83740234375</v>
      </c>
      <c r="P191">
        <v>2264.95288085938</v>
      </c>
      <c r="Q191">
        <v>2.80761998146772E-2</v>
      </c>
      <c r="R191">
        <v>0.93313801288604703</v>
      </c>
      <c r="S191">
        <v>8.6340000852942501E-3</v>
      </c>
      <c r="T191">
        <v>2.3508600890636399E-2</v>
      </c>
      <c r="U191">
        <v>4.4984098523855202E-2</v>
      </c>
      <c r="V191">
        <v>2.3551000282168399E-2</v>
      </c>
      <c r="W191">
        <v>3.7656199932098402</v>
      </c>
      <c r="X191">
        <v>3.9354310035705602</v>
      </c>
      <c r="Y191">
        <v>-0.198765903711319</v>
      </c>
      <c r="Z191">
        <v>-0.23148900270462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-0.198765903711319</v>
      </c>
      <c r="AH191" t="s">
        <v>127</v>
      </c>
      <c r="AI191">
        <v>-0.120118796825409</v>
      </c>
      <c r="AJ191">
        <v>-0.31888470053672802</v>
      </c>
    </row>
    <row r="192" spans="1:36" x14ac:dyDescent="0.35">
      <c r="A192">
        <v>234</v>
      </c>
      <c r="B192" t="s">
        <v>127</v>
      </c>
      <c r="C192">
        <v>10.6689596176147</v>
      </c>
      <c r="D192">
        <v>10.666629791259799</v>
      </c>
      <c r="E192">
        <v>10.819780349731399</v>
      </c>
      <c r="F192">
        <v>10.5105304718018</v>
      </c>
      <c r="G192">
        <v>5542</v>
      </c>
      <c r="H192">
        <v>4821</v>
      </c>
      <c r="I192">
        <v>10363</v>
      </c>
      <c r="J192">
        <v>10.774860382080099</v>
      </c>
      <c r="K192">
        <v>10.4573097229004</v>
      </c>
      <c r="L192">
        <v>10.600660324096699</v>
      </c>
      <c r="M192">
        <v>10.606360435485801</v>
      </c>
      <c r="N192">
        <v>14.926150321960399</v>
      </c>
      <c r="O192">
        <v>41.7278861999512</v>
      </c>
      <c r="P192">
        <v>1845.041015625</v>
      </c>
      <c r="Q192">
        <v>0.53061121702194203</v>
      </c>
      <c r="R192">
        <v>0.76590901613235496</v>
      </c>
      <c r="S192">
        <v>2.70932000130415E-2</v>
      </c>
      <c r="T192">
        <v>0.141418501734734</v>
      </c>
      <c r="U192">
        <v>9.9738396704196902E-2</v>
      </c>
      <c r="V192">
        <v>3.6851398646831499E-2</v>
      </c>
      <c r="W192">
        <v>3.7686729431152299</v>
      </c>
      <c r="X192">
        <v>3.9343900680542001</v>
      </c>
      <c r="Y192">
        <v>-0.190139800310135</v>
      </c>
      <c r="Z192">
        <v>-0.162886202335358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-0.190139800310135</v>
      </c>
      <c r="AH192" t="s">
        <v>127</v>
      </c>
      <c r="AI192">
        <v>-0.120118796825409</v>
      </c>
      <c r="AJ192">
        <v>-0.31025859713554399</v>
      </c>
    </row>
    <row r="193" spans="1:36" x14ac:dyDescent="0.35">
      <c r="A193">
        <v>52</v>
      </c>
      <c r="B193" t="s">
        <v>127</v>
      </c>
      <c r="C193">
        <v>10.687390327453601</v>
      </c>
      <c r="D193">
        <v>10.687390327453601</v>
      </c>
      <c r="E193">
        <v>10.7789602279663</v>
      </c>
      <c r="F193">
        <v>10.596630096435501</v>
      </c>
      <c r="G193">
        <v>1957</v>
      </c>
      <c r="H193">
        <v>2031</v>
      </c>
      <c r="I193">
        <v>3988</v>
      </c>
      <c r="J193">
        <v>10.774640083313001</v>
      </c>
      <c r="K193">
        <v>10.604889869689901</v>
      </c>
      <c r="L193">
        <v>10.6937303543091</v>
      </c>
      <c r="M193">
        <v>10.6915397644043</v>
      </c>
      <c r="N193">
        <v>13.8662004470825</v>
      </c>
      <c r="O193">
        <v>41.499603271484403</v>
      </c>
      <c r="P193">
        <v>1829.50598144531</v>
      </c>
      <c r="Q193">
        <v>0.489557385444641</v>
      </c>
      <c r="R193">
        <v>0.84211421012878396</v>
      </c>
      <c r="S193">
        <v>2.0413100719451901E-2</v>
      </c>
      <c r="T193">
        <v>5.3812701255083098E-2</v>
      </c>
      <c r="U193">
        <v>9.6481896936893505E-2</v>
      </c>
      <c r="V193">
        <v>6.1723399907350499E-2</v>
      </c>
      <c r="W193">
        <v>3.7775781154632599</v>
      </c>
      <c r="X193">
        <v>3.9387640953064</v>
      </c>
      <c r="Y193">
        <v>-4.0163300931453698E-2</v>
      </c>
      <c r="Z193">
        <v>-0.16897000372409801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-4.0163300931453698E-2</v>
      </c>
      <c r="AH193" t="s">
        <v>127</v>
      </c>
      <c r="AI193">
        <v>-0.120118796825409</v>
      </c>
      <c r="AJ193">
        <v>-0.16028210520744299</v>
      </c>
    </row>
    <row r="194" spans="1:36" x14ac:dyDescent="0.35">
      <c r="A194">
        <v>373</v>
      </c>
      <c r="B194" t="s">
        <v>127</v>
      </c>
      <c r="C194">
        <v>10.7144203186035</v>
      </c>
      <c r="D194">
        <v>10.7144203186035</v>
      </c>
      <c r="E194">
        <v>10.7363996505737</v>
      </c>
      <c r="F194">
        <v>10.6689596176147</v>
      </c>
      <c r="G194">
        <v>561</v>
      </c>
      <c r="H194">
        <v>1486</v>
      </c>
      <c r="I194">
        <v>2047</v>
      </c>
      <c r="J194">
        <v>10.7732095718384</v>
      </c>
      <c r="K194">
        <v>10.6854200363159</v>
      </c>
      <c r="L194">
        <v>10.7446298599243</v>
      </c>
      <c r="M194">
        <v>10.749629974365201</v>
      </c>
      <c r="N194">
        <v>13.7762899398804</v>
      </c>
      <c r="O194">
        <v>44.185260772705099</v>
      </c>
      <c r="P194">
        <v>2052.07104492188</v>
      </c>
      <c r="Q194">
        <v>0.268626809120178</v>
      </c>
      <c r="R194">
        <v>0.71631598472595204</v>
      </c>
      <c r="S194">
        <v>2.3723000660538701E-2</v>
      </c>
      <c r="T194">
        <v>0.21679319441318501</v>
      </c>
      <c r="U194">
        <v>0.100936897099018</v>
      </c>
      <c r="V194">
        <v>2.0646100863814399E-2</v>
      </c>
      <c r="W194">
        <v>3.77400898933411</v>
      </c>
      <c r="X194">
        <v>3.94260501861572</v>
      </c>
      <c r="Y194">
        <v>4.5216698199510602E-2</v>
      </c>
      <c r="Z194">
        <v>-0.17945429682731601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4.5216698199510602E-2</v>
      </c>
      <c r="AH194" t="s">
        <v>127</v>
      </c>
      <c r="AI194">
        <v>-0.120118796825409</v>
      </c>
      <c r="AJ194">
        <v>-7.4902102351188701E-2</v>
      </c>
    </row>
    <row r="195" spans="1:36" x14ac:dyDescent="0.35">
      <c r="A195">
        <v>330</v>
      </c>
      <c r="B195" t="s">
        <v>127</v>
      </c>
      <c r="C195">
        <v>10.6987400054932</v>
      </c>
      <c r="D195">
        <v>10.7144203186035</v>
      </c>
      <c r="E195">
        <v>10.7789602279663</v>
      </c>
      <c r="F195">
        <v>10.659609794616699</v>
      </c>
      <c r="G195">
        <v>5021</v>
      </c>
      <c r="H195">
        <v>1804</v>
      </c>
      <c r="I195">
        <v>6825</v>
      </c>
      <c r="J195">
        <v>10.7720899581909</v>
      </c>
      <c r="K195">
        <v>10.6471300125122</v>
      </c>
      <c r="L195">
        <v>10.6771898269653</v>
      </c>
      <c r="M195">
        <v>10.681710243225099</v>
      </c>
      <c r="N195">
        <v>14.729809761047401</v>
      </c>
      <c r="O195">
        <v>42.187309265136697</v>
      </c>
      <c r="P195">
        <v>1894.66003417969</v>
      </c>
      <c r="Q195">
        <v>0.72329688072204601</v>
      </c>
      <c r="R195">
        <v>0.65628421306610096</v>
      </c>
      <c r="S195">
        <v>2.3072799667715999E-2</v>
      </c>
      <c r="T195">
        <v>0.160386502742767</v>
      </c>
      <c r="U195">
        <v>8.4685198962688404E-2</v>
      </c>
      <c r="V195">
        <v>0.13123780488967901</v>
      </c>
      <c r="W195">
        <v>3.7191479206085201</v>
      </c>
      <c r="X195">
        <v>3.9419190883636501</v>
      </c>
      <c r="Y195">
        <v>-2.2712800651788701E-2</v>
      </c>
      <c r="Z195">
        <v>-0.14662200212478599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-2.2712800651788701E-2</v>
      </c>
      <c r="AH195" t="s">
        <v>127</v>
      </c>
      <c r="AI195">
        <v>-0.120118796825409</v>
      </c>
      <c r="AJ195">
        <v>-0.14283159375190699</v>
      </c>
    </row>
    <row r="196" spans="1:36" x14ac:dyDescent="0.35">
      <c r="A196">
        <v>743</v>
      </c>
      <c r="B196" t="s">
        <v>127</v>
      </c>
      <c r="C196">
        <v>10.819780349731399</v>
      </c>
      <c r="D196">
        <v>10.819780349731399</v>
      </c>
      <c r="E196">
        <v>10.819780349731399</v>
      </c>
      <c r="F196">
        <v>10.5713195800781</v>
      </c>
      <c r="G196">
        <v>135</v>
      </c>
      <c r="H196">
        <v>1299</v>
      </c>
      <c r="I196">
        <v>1434</v>
      </c>
      <c r="J196">
        <v>10.7718095779419</v>
      </c>
      <c r="K196">
        <v>10.552049636840801</v>
      </c>
      <c r="L196">
        <v>10.764869689941399</v>
      </c>
      <c r="M196">
        <v>10.7489099502563</v>
      </c>
      <c r="N196">
        <v>13.4281196594238</v>
      </c>
      <c r="O196">
        <v>44.865489959716797</v>
      </c>
      <c r="P196">
        <v>2108.98901367188</v>
      </c>
      <c r="Q196">
        <v>0.104212000966072</v>
      </c>
      <c r="R196">
        <v>0.79574579000473</v>
      </c>
      <c r="S196">
        <v>2.0363999530672999E-2</v>
      </c>
      <c r="T196">
        <v>7.8371502459049197E-2</v>
      </c>
      <c r="U196">
        <v>0.11999910324811899</v>
      </c>
      <c r="V196">
        <v>6.5247699618339497E-2</v>
      </c>
      <c r="W196">
        <v>3.75225901603699</v>
      </c>
      <c r="X196">
        <v>3.9420940876007098</v>
      </c>
      <c r="Y196">
        <v>-8.7275199592113495E-2</v>
      </c>
      <c r="Z196">
        <v>-0.195983901619911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-8.7275199592113495E-2</v>
      </c>
      <c r="AH196" t="s">
        <v>127</v>
      </c>
      <c r="AI196">
        <v>-0.120118796825409</v>
      </c>
      <c r="AJ196">
        <v>-0.207394003868103</v>
      </c>
    </row>
    <row r="197" spans="1:36" x14ac:dyDescent="0.35">
      <c r="A197">
        <v>951</v>
      </c>
      <c r="B197" t="s">
        <v>127</v>
      </c>
      <c r="C197">
        <v>10.819780349731399</v>
      </c>
      <c r="D197">
        <v>10.819780349731399</v>
      </c>
      <c r="E197">
        <v>10.819780349731399</v>
      </c>
      <c r="F197">
        <v>10.819780349731399</v>
      </c>
      <c r="G197">
        <v>32</v>
      </c>
      <c r="H197">
        <v>1422</v>
      </c>
      <c r="I197">
        <v>1454</v>
      </c>
      <c r="J197">
        <v>10.768639564514199</v>
      </c>
      <c r="K197">
        <v>10.722900390625</v>
      </c>
      <c r="L197">
        <v>10.762550354003899</v>
      </c>
      <c r="M197">
        <v>10.767550468444799</v>
      </c>
      <c r="N197">
        <v>11.8333597183228</v>
      </c>
      <c r="O197">
        <v>43.648170471191399</v>
      </c>
      <c r="P197">
        <v>1994.17199707031</v>
      </c>
      <c r="Q197">
        <v>2.39649005234241E-2</v>
      </c>
      <c r="R197">
        <v>0.79869467020034801</v>
      </c>
      <c r="S197">
        <v>2.4631099775433499E-2</v>
      </c>
      <c r="T197">
        <v>0.14110520482063299</v>
      </c>
      <c r="U197">
        <v>0.104675896465778</v>
      </c>
      <c r="V197">
        <v>7.9172002151608502E-3</v>
      </c>
      <c r="W197">
        <v>3.8175730705261199</v>
      </c>
      <c r="X197">
        <v>3.9321849346160902</v>
      </c>
      <c r="Y197">
        <v>6.0434900224208797E-2</v>
      </c>
      <c r="Z197">
        <v>-0.18917870521545399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6.0434900224208797E-2</v>
      </c>
      <c r="AH197" t="s">
        <v>127</v>
      </c>
      <c r="AI197">
        <v>-0.120118796825409</v>
      </c>
      <c r="AJ197">
        <v>-5.9683799743652302E-2</v>
      </c>
    </row>
    <row r="198" spans="1:36" x14ac:dyDescent="0.35">
      <c r="A198">
        <v>900</v>
      </c>
      <c r="B198" t="s">
        <v>127</v>
      </c>
      <c r="C198">
        <v>10.7579002380371</v>
      </c>
      <c r="D198">
        <v>10.7579002380371</v>
      </c>
      <c r="E198">
        <v>10.819780349731399</v>
      </c>
      <c r="F198">
        <v>10.4968099594116</v>
      </c>
      <c r="G198">
        <v>970</v>
      </c>
      <c r="H198">
        <v>4287</v>
      </c>
      <c r="I198">
        <v>5257</v>
      </c>
      <c r="J198">
        <v>10.767869949340801</v>
      </c>
      <c r="K198">
        <v>10.492139816284199</v>
      </c>
      <c r="L198">
        <v>10.710390090942401</v>
      </c>
      <c r="M198">
        <v>10.715669631958001</v>
      </c>
      <c r="N198">
        <v>12.913990020751999</v>
      </c>
      <c r="O198">
        <v>43.431591033935497</v>
      </c>
      <c r="P198">
        <v>1978.30603027344</v>
      </c>
      <c r="Q198">
        <v>0.18930830061435699</v>
      </c>
      <c r="R198">
        <v>0.76165968179702803</v>
      </c>
      <c r="S198">
        <v>1.6270499676465999E-2</v>
      </c>
      <c r="T198">
        <v>0.14115799963474299</v>
      </c>
      <c r="U198">
        <v>0.14353419840335799</v>
      </c>
      <c r="V198">
        <v>4.2053300887346302E-2</v>
      </c>
      <c r="W198">
        <v>3.8194448947906499</v>
      </c>
      <c r="X198">
        <v>3.9413619041442902</v>
      </c>
      <c r="Y198">
        <v>-0.159587606787682</v>
      </c>
      <c r="Z198">
        <v>-0.181063503026962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-0.159587606787682</v>
      </c>
      <c r="AH198" t="s">
        <v>127</v>
      </c>
      <c r="AI198">
        <v>-0.120118796825409</v>
      </c>
      <c r="AJ198">
        <v>-0.27970629930496199</v>
      </c>
    </row>
    <row r="199" spans="1:36" x14ac:dyDescent="0.35">
      <c r="A199">
        <v>593</v>
      </c>
      <c r="B199" t="s">
        <v>147</v>
      </c>
      <c r="C199">
        <v>10.5453395843506</v>
      </c>
      <c r="D199">
        <v>10.5453395843506</v>
      </c>
      <c r="E199">
        <v>10.7144203186035</v>
      </c>
      <c r="F199">
        <v>10.491270065307599</v>
      </c>
      <c r="G199">
        <v>9045</v>
      </c>
      <c r="H199">
        <v>2993</v>
      </c>
      <c r="I199">
        <v>12038</v>
      </c>
      <c r="J199">
        <v>10.7671499252319</v>
      </c>
      <c r="K199">
        <v>10.4841203689575</v>
      </c>
      <c r="L199">
        <v>10.553239822387701</v>
      </c>
      <c r="M199">
        <v>10.557970046997101</v>
      </c>
      <c r="N199">
        <v>13.8445997238159</v>
      </c>
      <c r="O199">
        <v>41.853908538818402</v>
      </c>
      <c r="P199">
        <v>1857.15197753906</v>
      </c>
      <c r="Q199">
        <v>0.73905962705612205</v>
      </c>
      <c r="R199">
        <v>0.74110192060470603</v>
      </c>
      <c r="S199">
        <v>2.3989200592040998E-2</v>
      </c>
      <c r="T199">
        <v>0.15287169814109799</v>
      </c>
      <c r="U199">
        <v>0.111741200089455</v>
      </c>
      <c r="V199">
        <v>4.7167200595140499E-2</v>
      </c>
      <c r="W199">
        <v>3.72650098800659</v>
      </c>
      <c r="X199">
        <v>3.9394299983978298</v>
      </c>
      <c r="Y199">
        <v>-0.173417493700981</v>
      </c>
      <c r="Z199">
        <v>-0.15659029781818401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-0.173417493700981</v>
      </c>
      <c r="AH199" t="s">
        <v>127</v>
      </c>
      <c r="AI199">
        <v>-0.120118796825409</v>
      </c>
      <c r="AJ199">
        <v>-0.293536186218262</v>
      </c>
    </row>
    <row r="200" spans="1:36" x14ac:dyDescent="0.35">
      <c r="A200">
        <v>983</v>
      </c>
      <c r="B200" t="s">
        <v>146</v>
      </c>
      <c r="C200">
        <v>10.7789602279663</v>
      </c>
      <c r="D200">
        <v>10.7789602279663</v>
      </c>
      <c r="E200">
        <v>10.7789602279663</v>
      </c>
      <c r="F200">
        <v>10.7144203186035</v>
      </c>
      <c r="G200">
        <v>593</v>
      </c>
      <c r="H200">
        <v>4266</v>
      </c>
      <c r="I200">
        <v>4859</v>
      </c>
      <c r="J200">
        <v>10.764300346374499</v>
      </c>
      <c r="K200">
        <v>10.662070274353001</v>
      </c>
      <c r="L200">
        <v>10.748620033264199</v>
      </c>
      <c r="M200">
        <v>10.750530242919901</v>
      </c>
      <c r="N200">
        <v>13.913550376892101</v>
      </c>
      <c r="O200">
        <v>34.089385986328097</v>
      </c>
      <c r="P200">
        <v>1218.30505371094</v>
      </c>
      <c r="Q200">
        <v>0.134676098823547</v>
      </c>
      <c r="R200">
        <v>0.74905920028686501</v>
      </c>
      <c r="S200">
        <v>2.71454993635416E-2</v>
      </c>
      <c r="T200">
        <v>0.158226698637009</v>
      </c>
      <c r="U200">
        <v>0.106473103165627</v>
      </c>
      <c r="V200">
        <v>3.8605399429798098E-2</v>
      </c>
      <c r="W200">
        <v>3.89850997924805</v>
      </c>
      <c r="X200">
        <v>3.9435369968414302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 t="s">
        <v>127</v>
      </c>
      <c r="AI200">
        <v>-0.120118796825409</v>
      </c>
    </row>
    <row r="201" spans="1:36" x14ac:dyDescent="0.35">
      <c r="A201">
        <v>260</v>
      </c>
      <c r="B201" t="s">
        <v>127</v>
      </c>
      <c r="C201">
        <v>10.8967399597168</v>
      </c>
      <c r="D201">
        <v>10.819780349731399</v>
      </c>
      <c r="E201">
        <v>10.819780349731399</v>
      </c>
      <c r="F201">
        <v>10.6454200744629</v>
      </c>
      <c r="G201">
        <v>1036</v>
      </c>
      <c r="H201">
        <v>1995</v>
      </c>
      <c r="I201">
        <v>3031</v>
      </c>
      <c r="J201">
        <v>10.764289855956999</v>
      </c>
      <c r="K201">
        <v>10.514570236206101</v>
      </c>
      <c r="L201">
        <v>10.7989301681519</v>
      </c>
      <c r="M201">
        <v>10.678509712219199</v>
      </c>
      <c r="N201">
        <v>14.9162302017212</v>
      </c>
      <c r="O201">
        <v>41.548748016357401</v>
      </c>
      <c r="P201">
        <v>1830.4189453125</v>
      </c>
      <c r="Q201">
        <v>0.34349730610847501</v>
      </c>
      <c r="R201">
        <v>0.855929374694824</v>
      </c>
      <c r="S201">
        <v>2.4949200451374099E-2</v>
      </c>
      <c r="T201">
        <v>3.01513001322746E-2</v>
      </c>
      <c r="U201">
        <v>9.1289401054382296E-2</v>
      </c>
      <c r="V201">
        <v>5.8808900415897397E-2</v>
      </c>
      <c r="W201">
        <v>3.8010389804840101</v>
      </c>
      <c r="X201">
        <v>3.9313340187072798</v>
      </c>
      <c r="Y201">
        <v>-0.14154839515685999</v>
      </c>
      <c r="Z201">
        <v>-0.17656810581684099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-0.14154839515685999</v>
      </c>
      <c r="AH201" t="s">
        <v>127</v>
      </c>
      <c r="AI201">
        <v>-0.120118796825409</v>
      </c>
      <c r="AJ201">
        <v>-0.26166710257530201</v>
      </c>
    </row>
    <row r="202" spans="1:36" x14ac:dyDescent="0.35">
      <c r="A202">
        <v>580</v>
      </c>
      <c r="B202" t="s">
        <v>127</v>
      </c>
      <c r="C202">
        <v>10.596630096435501</v>
      </c>
      <c r="D202">
        <v>10.596630096435501</v>
      </c>
      <c r="E202">
        <v>10.7579002380371</v>
      </c>
      <c r="F202">
        <v>10.4631004333496</v>
      </c>
      <c r="G202">
        <v>1328</v>
      </c>
      <c r="H202">
        <v>1372</v>
      </c>
      <c r="I202">
        <v>2700</v>
      </c>
      <c r="J202">
        <v>10.762749671936</v>
      </c>
      <c r="K202">
        <v>10.4466800689697</v>
      </c>
      <c r="L202">
        <v>10.6079702377319</v>
      </c>
      <c r="M202">
        <v>10.6131801605225</v>
      </c>
      <c r="N202">
        <v>13.6531896591187</v>
      </c>
      <c r="O202">
        <v>43.643482208252003</v>
      </c>
      <c r="P202">
        <v>2002.82202148438</v>
      </c>
      <c r="Q202">
        <v>0.47322949767112699</v>
      </c>
      <c r="R202">
        <v>0.76215362548828103</v>
      </c>
      <c r="S202">
        <v>2.4434199556708301E-2</v>
      </c>
      <c r="T202">
        <v>0.12716710567474401</v>
      </c>
      <c r="U202">
        <v>9.9281497299671201E-2</v>
      </c>
      <c r="V202">
        <v>5.4532501846551902E-2</v>
      </c>
      <c r="W202">
        <v>3.7209839820861799</v>
      </c>
      <c r="X202">
        <v>3.9400599002838099</v>
      </c>
      <c r="Y202">
        <v>-0.21331000328064001</v>
      </c>
      <c r="Z202">
        <v>-0.183958604931831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-0.21331000328064001</v>
      </c>
      <c r="AH202" t="s">
        <v>127</v>
      </c>
      <c r="AI202">
        <v>-0.120118796825409</v>
      </c>
      <c r="AJ202">
        <v>-0.33342880010604897</v>
      </c>
    </row>
    <row r="203" spans="1:36" x14ac:dyDescent="0.35">
      <c r="A203">
        <v>280</v>
      </c>
      <c r="B203" t="s">
        <v>127</v>
      </c>
      <c r="C203">
        <v>10.7144203186035</v>
      </c>
      <c r="D203">
        <v>10.7144203186035</v>
      </c>
      <c r="E203">
        <v>10.7144203186035</v>
      </c>
      <c r="F203">
        <v>10.7144203186035</v>
      </c>
      <c r="G203">
        <v>142</v>
      </c>
      <c r="H203">
        <v>524</v>
      </c>
      <c r="I203">
        <v>666</v>
      </c>
      <c r="J203">
        <v>10.7534799575806</v>
      </c>
      <c r="K203">
        <v>10.6396999359131</v>
      </c>
      <c r="L203">
        <v>10.717129707336399</v>
      </c>
      <c r="M203">
        <v>10.730939865112299</v>
      </c>
      <c r="N203">
        <v>14.1963300704956</v>
      </c>
      <c r="O203">
        <v>40.162113189697301</v>
      </c>
      <c r="P203">
        <v>1707.30603027344</v>
      </c>
      <c r="Q203">
        <v>0.19812659919261899</v>
      </c>
      <c r="R203">
        <v>0.79964631795883201</v>
      </c>
      <c r="S203">
        <v>1.9599100574851001E-2</v>
      </c>
      <c r="T203">
        <v>9.5270499587058993E-2</v>
      </c>
      <c r="U203">
        <v>0.147792503237724</v>
      </c>
      <c r="V203">
        <v>2.2966099902987501E-2</v>
      </c>
      <c r="W203">
        <v>3.77014088630676</v>
      </c>
      <c r="X203">
        <v>3.9348740577697798</v>
      </c>
      <c r="Y203">
        <v>1.87329994514585E-3</v>
      </c>
      <c r="Z203">
        <v>-0.16699390113353699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1.87329994514585E-3</v>
      </c>
      <c r="AH203" t="s">
        <v>127</v>
      </c>
      <c r="AI203">
        <v>-0.120118796825409</v>
      </c>
      <c r="AJ203">
        <v>-0.11824540048837701</v>
      </c>
    </row>
    <row r="204" spans="1:36" x14ac:dyDescent="0.35">
      <c r="A204">
        <v>233</v>
      </c>
      <c r="B204" t="s">
        <v>127</v>
      </c>
      <c r="C204">
        <v>10.7363996505737</v>
      </c>
      <c r="D204">
        <v>10.745059967041</v>
      </c>
      <c r="E204">
        <v>10.819780349731399</v>
      </c>
      <c r="F204">
        <v>10.7363996505737</v>
      </c>
      <c r="G204">
        <v>4330</v>
      </c>
      <c r="H204">
        <v>671</v>
      </c>
      <c r="I204">
        <v>5001</v>
      </c>
      <c r="J204">
        <v>10.749580383300801</v>
      </c>
      <c r="K204">
        <v>10.677909851074199</v>
      </c>
      <c r="L204">
        <v>10.684140205383301</v>
      </c>
      <c r="M204">
        <v>10.688509941101101</v>
      </c>
      <c r="N204">
        <v>16.790969848632798</v>
      </c>
      <c r="O204">
        <v>42.155830383300803</v>
      </c>
      <c r="P204">
        <v>1885.14196777344</v>
      </c>
      <c r="Q204">
        <v>0.85213321447372403</v>
      </c>
      <c r="R204">
        <v>0.84041732549667403</v>
      </c>
      <c r="S204">
        <v>2.1789500489830999E-2</v>
      </c>
      <c r="T204">
        <v>0.103241302073002</v>
      </c>
      <c r="U204">
        <v>6.9258503615856198E-2</v>
      </c>
      <c r="V204">
        <v>2.0231200382113498E-2</v>
      </c>
      <c r="W204">
        <v>3.7360699176788299</v>
      </c>
      <c r="X204">
        <v>3.91186499595642</v>
      </c>
      <c r="Y204">
        <v>2.7707699686288799E-2</v>
      </c>
      <c r="Z204">
        <v>-0.17749750614166299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2.7707699686288799E-2</v>
      </c>
      <c r="AH204" t="s">
        <v>127</v>
      </c>
      <c r="AI204">
        <v>-0.120118796825409</v>
      </c>
      <c r="AJ204">
        <v>-9.24111008644104E-2</v>
      </c>
    </row>
    <row r="205" spans="1:36" x14ac:dyDescent="0.35">
      <c r="A205">
        <v>525</v>
      </c>
      <c r="B205" t="s">
        <v>127</v>
      </c>
      <c r="C205">
        <v>10.596630096435501</v>
      </c>
      <c r="D205">
        <v>10.596630096435501</v>
      </c>
      <c r="E205">
        <v>10.7144203186035</v>
      </c>
      <c r="F205">
        <v>10.5713195800781</v>
      </c>
      <c r="G205">
        <v>1495</v>
      </c>
      <c r="H205">
        <v>307</v>
      </c>
      <c r="I205">
        <v>1802</v>
      </c>
      <c r="J205">
        <v>10.746589660644499</v>
      </c>
      <c r="K205">
        <v>10.5625400543213</v>
      </c>
      <c r="L205">
        <v>10.5926103591919</v>
      </c>
      <c r="M205">
        <v>10.593870162963899</v>
      </c>
      <c r="N205">
        <v>14.3057203292847</v>
      </c>
      <c r="O205">
        <v>43.047012329101598</v>
      </c>
      <c r="P205">
        <v>1954.08605957031</v>
      </c>
      <c r="Q205">
        <v>0.82973581552505504</v>
      </c>
      <c r="R205">
        <v>0.63595420122146595</v>
      </c>
      <c r="S205">
        <v>2.5263600051403001E-2</v>
      </c>
      <c r="T205">
        <v>0.199806794524193</v>
      </c>
      <c r="U205">
        <v>0.235172599554062</v>
      </c>
      <c r="V205">
        <v>6.0303699225187302E-2</v>
      </c>
      <c r="W205">
        <v>3.7031610012054399</v>
      </c>
      <c r="X205">
        <v>3.94191694259644</v>
      </c>
      <c r="Y205">
        <v>-6.4665801823139205E-2</v>
      </c>
      <c r="Z205">
        <v>-0.17438450455665599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-6.4665801823139205E-2</v>
      </c>
      <c r="AH205" t="s">
        <v>127</v>
      </c>
      <c r="AI205">
        <v>-0.120118796825409</v>
      </c>
      <c r="AJ205">
        <v>-0.18478450179100001</v>
      </c>
    </row>
    <row r="206" spans="1:36" x14ac:dyDescent="0.35">
      <c r="A206">
        <v>276</v>
      </c>
      <c r="B206" t="s">
        <v>127</v>
      </c>
      <c r="C206">
        <v>10.596630096435501</v>
      </c>
      <c r="D206">
        <v>10.596630096435501</v>
      </c>
      <c r="E206">
        <v>10.7144203186035</v>
      </c>
      <c r="F206">
        <v>10.3734903335571</v>
      </c>
      <c r="G206">
        <v>149</v>
      </c>
      <c r="H206">
        <v>225</v>
      </c>
      <c r="I206">
        <v>374</v>
      </c>
      <c r="J206">
        <v>10.744219779968301</v>
      </c>
      <c r="K206">
        <v>10.4204502105713</v>
      </c>
      <c r="L206">
        <v>10.6653299331665</v>
      </c>
      <c r="M206">
        <v>10.624589920043899</v>
      </c>
      <c r="N206">
        <v>14.113080024719199</v>
      </c>
      <c r="O206">
        <v>39.6934623718262</v>
      </c>
      <c r="P206">
        <v>1676.80297851562</v>
      </c>
      <c r="Q206">
        <v>0.36947399377822898</v>
      </c>
      <c r="R206">
        <v>0.77659171819686901</v>
      </c>
      <c r="S206">
        <v>3.2610498368740103E-2</v>
      </c>
      <c r="T206">
        <v>0.113392300903797</v>
      </c>
      <c r="U206">
        <v>0.103829398751259</v>
      </c>
      <c r="V206">
        <v>4.0663499385118498E-2</v>
      </c>
      <c r="W206">
        <v>3.79690790176392</v>
      </c>
      <c r="X206">
        <v>3.9278581142425502</v>
      </c>
      <c r="Y206">
        <v>-0.195422694087029</v>
      </c>
      <c r="Z206">
        <v>-0.174858197569847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-0.195422694087029</v>
      </c>
      <c r="AH206" t="s">
        <v>127</v>
      </c>
      <c r="AI206">
        <v>-0.120118796825409</v>
      </c>
      <c r="AJ206">
        <v>-0.31554138660430903</v>
      </c>
    </row>
    <row r="207" spans="1:36" x14ac:dyDescent="0.35">
      <c r="A207">
        <v>205</v>
      </c>
      <c r="B207" t="s">
        <v>127</v>
      </c>
      <c r="C207">
        <v>10.596630096435501</v>
      </c>
      <c r="D207">
        <v>10.596630096435501</v>
      </c>
      <c r="E207">
        <v>10.7579002380371</v>
      </c>
      <c r="F207">
        <v>10.491270065307599</v>
      </c>
      <c r="G207">
        <v>473</v>
      </c>
      <c r="H207">
        <v>362</v>
      </c>
      <c r="I207">
        <v>835</v>
      </c>
      <c r="J207">
        <v>10.7416696548462</v>
      </c>
      <c r="K207">
        <v>10.469779968261699</v>
      </c>
      <c r="L207">
        <v>10.5701398849487</v>
      </c>
      <c r="M207">
        <v>10.5896100997925</v>
      </c>
      <c r="N207">
        <v>15.647439956665</v>
      </c>
      <c r="O207">
        <v>45.154125213622997</v>
      </c>
      <c r="P207">
        <v>2147.32690429688</v>
      </c>
      <c r="Q207">
        <v>0.55926442146301303</v>
      </c>
      <c r="R207">
        <v>0.85873788595199596</v>
      </c>
      <c r="S207">
        <v>1.56395994126797E-2</v>
      </c>
      <c r="T207">
        <v>6.18709996342659E-2</v>
      </c>
      <c r="U207">
        <v>7.5993396341800704E-2</v>
      </c>
      <c r="V207">
        <v>4.4441901147365598E-2</v>
      </c>
      <c r="W207">
        <v>3.7980289459228498</v>
      </c>
      <c r="X207">
        <v>3.94258689880371</v>
      </c>
      <c r="Y207">
        <v>-0.15818350017070801</v>
      </c>
      <c r="Z207">
        <v>-0.22528059780597701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-0.15818350017070801</v>
      </c>
      <c r="AH207" t="s">
        <v>127</v>
      </c>
      <c r="AI207">
        <v>-0.120118796825409</v>
      </c>
      <c r="AJ207">
        <v>-0.278302311897278</v>
      </c>
    </row>
    <row r="208" spans="1:36" x14ac:dyDescent="0.35">
      <c r="A208">
        <v>490</v>
      </c>
      <c r="B208" t="s">
        <v>127</v>
      </c>
      <c r="C208">
        <v>10.4631004333496</v>
      </c>
      <c r="D208">
        <v>10.3734903335571</v>
      </c>
      <c r="E208">
        <v>10.596630096435501</v>
      </c>
      <c r="F208">
        <v>10.165849685668899</v>
      </c>
      <c r="G208">
        <v>166</v>
      </c>
      <c r="H208">
        <v>100</v>
      </c>
      <c r="I208">
        <v>266</v>
      </c>
      <c r="J208">
        <v>10.7363500595093</v>
      </c>
      <c r="K208">
        <v>10.340959548950201</v>
      </c>
      <c r="L208">
        <v>10.5087995529175</v>
      </c>
      <c r="M208">
        <v>10.4940700531006</v>
      </c>
      <c r="N208">
        <v>13.2983703613281</v>
      </c>
      <c r="O208">
        <v>40.998722076416001</v>
      </c>
      <c r="P208">
        <v>1794.40405273438</v>
      </c>
      <c r="Q208">
        <v>0.612776398658752</v>
      </c>
      <c r="R208">
        <v>0.83520400524139404</v>
      </c>
      <c r="S208">
        <v>1.28704998642206E-2</v>
      </c>
      <c r="T208">
        <v>6.3814796507358607E-2</v>
      </c>
      <c r="U208">
        <v>0.16852609813213301</v>
      </c>
      <c r="V208">
        <v>5.2422899752855301E-2</v>
      </c>
      <c r="W208">
        <v>3.7435290813446001</v>
      </c>
      <c r="X208">
        <v>3.9358599185943599</v>
      </c>
      <c r="Y208">
        <v>-0.30586129426956199</v>
      </c>
      <c r="Z208">
        <v>-0.16547690331935899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-0.30586129426956199</v>
      </c>
      <c r="AH208" t="s">
        <v>107</v>
      </c>
      <c r="AI208">
        <v>-0.120118796825409</v>
      </c>
      <c r="AJ208">
        <v>-0.42598000168800398</v>
      </c>
    </row>
    <row r="209" spans="1:36" x14ac:dyDescent="0.35">
      <c r="A209">
        <v>352</v>
      </c>
      <c r="B209" t="s">
        <v>127</v>
      </c>
      <c r="C209">
        <v>10.4631004333496</v>
      </c>
      <c r="D209">
        <v>10.4631004333496</v>
      </c>
      <c r="E209">
        <v>10.6919498443604</v>
      </c>
      <c r="F209">
        <v>10.3734903335571</v>
      </c>
      <c r="G209">
        <v>669</v>
      </c>
      <c r="H209">
        <v>307</v>
      </c>
      <c r="I209">
        <v>976</v>
      </c>
      <c r="J209">
        <v>10.732029914856</v>
      </c>
      <c r="K209">
        <v>10.370679855346699</v>
      </c>
      <c r="L209">
        <v>10.456999778747599</v>
      </c>
      <c r="M209">
        <v>10.484829902648899</v>
      </c>
      <c r="N209">
        <v>13.2972497940063</v>
      </c>
      <c r="O209">
        <v>42.819007873535199</v>
      </c>
      <c r="P209">
        <v>1933.54895019531</v>
      </c>
      <c r="Q209">
        <v>0.68409281969070401</v>
      </c>
      <c r="R209">
        <v>0.83836311101913497</v>
      </c>
      <c r="S209">
        <v>2.00696997344494E-2</v>
      </c>
      <c r="T209">
        <v>5.6664500385522801E-2</v>
      </c>
      <c r="U209">
        <v>0.11922019720077499</v>
      </c>
      <c r="V209">
        <v>4.26642000675201E-2</v>
      </c>
      <c r="W209">
        <v>3.70708107948303</v>
      </c>
      <c r="X209">
        <v>3.9401810169220002</v>
      </c>
      <c r="Y209">
        <v>-0.229312598705292</v>
      </c>
      <c r="Z209">
        <v>-0.227773606777191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-0.229312598705292</v>
      </c>
      <c r="AH209" t="s">
        <v>127</v>
      </c>
      <c r="AI209">
        <v>-0.120118796825409</v>
      </c>
      <c r="AJ209">
        <v>-0.34943130612373402</v>
      </c>
    </row>
    <row r="210" spans="1:36" x14ac:dyDescent="0.35">
      <c r="A210">
        <v>340</v>
      </c>
      <c r="B210" t="s">
        <v>127</v>
      </c>
      <c r="C210">
        <v>10.6689596176147</v>
      </c>
      <c r="D210">
        <v>10.6689596176147</v>
      </c>
      <c r="E210">
        <v>10.7363996505737</v>
      </c>
      <c r="F210">
        <v>10.5453395843506</v>
      </c>
      <c r="G210">
        <v>1068</v>
      </c>
      <c r="H210">
        <v>2716</v>
      </c>
      <c r="I210">
        <v>3784</v>
      </c>
      <c r="J210">
        <v>10.730580329895</v>
      </c>
      <c r="K210">
        <v>10.5360298156738</v>
      </c>
      <c r="L210">
        <v>10.668080329895</v>
      </c>
      <c r="M210">
        <v>10.675809860229499</v>
      </c>
      <c r="N210">
        <v>13.428540229797401</v>
      </c>
      <c r="O210">
        <v>37.485927581787102</v>
      </c>
      <c r="P210">
        <v>1485.66003417969</v>
      </c>
      <c r="Q210">
        <v>0.28154090046882602</v>
      </c>
      <c r="R210">
        <v>0.871867716312408</v>
      </c>
      <c r="S210">
        <v>1.95816997438669E-2</v>
      </c>
      <c r="T210">
        <v>6.4544297754764599E-2</v>
      </c>
      <c r="U210">
        <v>0.104351997375488</v>
      </c>
      <c r="V210">
        <v>1.06551004573703E-2</v>
      </c>
      <c r="W210">
        <v>3.8788681030273402</v>
      </c>
      <c r="X210">
        <v>3.9424510002136199</v>
      </c>
      <c r="Y210">
        <v>-8.4810398519039196E-2</v>
      </c>
      <c r="Z210">
        <v>-0.17005969583988201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-8.4810398519039196E-2</v>
      </c>
      <c r="AH210" t="s">
        <v>127</v>
      </c>
      <c r="AI210">
        <v>-0.120118796825409</v>
      </c>
      <c r="AJ210">
        <v>-0.20492920279502899</v>
      </c>
    </row>
    <row r="211" spans="1:36" x14ac:dyDescent="0.35">
      <c r="A211">
        <v>682</v>
      </c>
      <c r="B211" t="s">
        <v>127</v>
      </c>
      <c r="C211">
        <v>10.7789602279663</v>
      </c>
      <c r="D211">
        <v>10.7995796203613</v>
      </c>
      <c r="E211">
        <v>10.7789602279663</v>
      </c>
      <c r="F211">
        <v>11.0020999908447</v>
      </c>
      <c r="G211">
        <v>9</v>
      </c>
      <c r="H211">
        <v>619</v>
      </c>
      <c r="I211">
        <v>628</v>
      </c>
      <c r="J211">
        <v>10.729169845581101</v>
      </c>
      <c r="K211">
        <v>10.8644800186157</v>
      </c>
      <c r="L211">
        <v>10.7178401947021</v>
      </c>
      <c r="M211">
        <v>10.7340002059937</v>
      </c>
      <c r="N211">
        <v>12.1824798583984</v>
      </c>
      <c r="O211">
        <v>40.486824035644503</v>
      </c>
      <c r="P211">
        <v>1736.55603027344</v>
      </c>
      <c r="Q211">
        <v>3.5708900541067103E-2</v>
      </c>
      <c r="R211">
        <v>0.91710019111633301</v>
      </c>
      <c r="S211">
        <v>2.02198997139931E-2</v>
      </c>
      <c r="T211">
        <v>2.4715099483728398E-2</v>
      </c>
      <c r="U211">
        <v>0.114130303263664</v>
      </c>
      <c r="V211">
        <v>1.02361999452114E-2</v>
      </c>
      <c r="W211">
        <v>3.87301898002625</v>
      </c>
      <c r="X211">
        <v>3.9305329322814901</v>
      </c>
      <c r="Y211">
        <v>0.33373591303825401</v>
      </c>
      <c r="Z211">
        <v>-0.20868310332298301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0.33373591303825401</v>
      </c>
      <c r="AH211" t="s">
        <v>127</v>
      </c>
      <c r="AI211">
        <v>-0.120118796825409</v>
      </c>
      <c r="AJ211">
        <v>0.21361710131168399</v>
      </c>
    </row>
    <row r="212" spans="1:36" x14ac:dyDescent="0.35">
      <c r="A212">
        <v>156</v>
      </c>
      <c r="B212" t="s">
        <v>127</v>
      </c>
      <c r="C212">
        <v>10.7144203186035</v>
      </c>
      <c r="D212">
        <v>10.7144203186035</v>
      </c>
      <c r="E212">
        <v>10.7320404052734</v>
      </c>
      <c r="F212">
        <v>10.596630096435501</v>
      </c>
      <c r="G212">
        <v>133</v>
      </c>
      <c r="H212">
        <v>1336</v>
      </c>
      <c r="I212">
        <v>1469</v>
      </c>
      <c r="J212">
        <v>10.7290697097778</v>
      </c>
      <c r="K212">
        <v>10.603039741516101</v>
      </c>
      <c r="L212">
        <v>10.7193002700806</v>
      </c>
      <c r="M212">
        <v>10.7158498764038</v>
      </c>
      <c r="N212">
        <v>12.999620437622101</v>
      </c>
      <c r="O212">
        <v>41.981029510497997</v>
      </c>
      <c r="P212">
        <v>1866.51794433594</v>
      </c>
      <c r="Q212">
        <v>0.104866400361061</v>
      </c>
      <c r="R212">
        <v>0.89977371692657504</v>
      </c>
      <c r="S212">
        <v>2.1021200343966501E-2</v>
      </c>
      <c r="T212">
        <v>3.8333300501108197E-2</v>
      </c>
      <c r="U212">
        <v>8.6602397263050093E-2</v>
      </c>
      <c r="V212">
        <v>1.6578599810600302E-2</v>
      </c>
      <c r="W212">
        <v>3.74868607521057</v>
      </c>
      <c r="X212">
        <v>3.9362020492553702</v>
      </c>
      <c r="Y212">
        <v>1.2004999443888699E-3</v>
      </c>
      <c r="Z212">
        <v>-0.22065429389476801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1.2004999443888699E-3</v>
      </c>
      <c r="AH212" t="s">
        <v>127</v>
      </c>
      <c r="AI212">
        <v>-0.120118796825409</v>
      </c>
      <c r="AJ212">
        <v>-0.118918299674988</v>
      </c>
    </row>
    <row r="213" spans="1:36" x14ac:dyDescent="0.35">
      <c r="A213">
        <v>683</v>
      </c>
      <c r="B213" t="s">
        <v>127</v>
      </c>
      <c r="C213">
        <v>10.7144203186035</v>
      </c>
      <c r="D213">
        <v>10.7144203186035</v>
      </c>
      <c r="E213">
        <v>10.7363996505737</v>
      </c>
      <c r="F213">
        <v>10.485699653625501</v>
      </c>
      <c r="G213">
        <v>24</v>
      </c>
      <c r="H213">
        <v>310</v>
      </c>
      <c r="I213">
        <v>334</v>
      </c>
      <c r="J213">
        <v>10.7287302017212</v>
      </c>
      <c r="K213">
        <v>10.5848503112793</v>
      </c>
      <c r="L213">
        <v>10.714220046997101</v>
      </c>
      <c r="M213">
        <v>10.7163000106812</v>
      </c>
      <c r="N213">
        <v>12.826569557189901</v>
      </c>
      <c r="O213">
        <v>38.104118347167997</v>
      </c>
      <c r="P213">
        <v>1558.44396972656</v>
      </c>
      <c r="Q213">
        <v>8.6421802639961201E-2</v>
      </c>
      <c r="R213">
        <v>0.83514189720153797</v>
      </c>
      <c r="S213">
        <v>1.9393399357795701E-2</v>
      </c>
      <c r="T213">
        <v>0.104757897555828</v>
      </c>
      <c r="U213">
        <v>0.12200889736414</v>
      </c>
      <c r="V213">
        <v>7.0952000096440298E-3</v>
      </c>
      <c r="W213">
        <v>3.87138700485229</v>
      </c>
      <c r="X213">
        <v>3.9328050613403298</v>
      </c>
      <c r="Y213">
        <v>2.6390900835394901E-2</v>
      </c>
      <c r="Z213">
        <v>-0.16562619805336001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2.6390900835394901E-2</v>
      </c>
      <c r="AH213" t="s">
        <v>107</v>
      </c>
      <c r="AI213">
        <v>-0.120118796825409</v>
      </c>
      <c r="AJ213">
        <v>-9.3727797269821195E-2</v>
      </c>
    </row>
    <row r="214" spans="1:36" x14ac:dyDescent="0.35">
      <c r="A214">
        <v>694</v>
      </c>
      <c r="B214" t="s">
        <v>127</v>
      </c>
      <c r="C214">
        <v>10.7789602279663</v>
      </c>
      <c r="D214">
        <v>10.7789602279663</v>
      </c>
      <c r="E214">
        <v>10.7789602279663</v>
      </c>
      <c r="F214">
        <v>10.3089504241943</v>
      </c>
      <c r="G214">
        <v>26</v>
      </c>
      <c r="H214">
        <v>1348</v>
      </c>
      <c r="I214">
        <v>1374</v>
      </c>
      <c r="J214">
        <v>10.7285299301147</v>
      </c>
      <c r="K214">
        <v>10.4362802505493</v>
      </c>
      <c r="L214">
        <v>10.7139902114868</v>
      </c>
      <c r="M214">
        <v>10.720760345459</v>
      </c>
      <c r="N214">
        <v>11.6668500900269</v>
      </c>
      <c r="O214">
        <v>38.289688110351598</v>
      </c>
      <c r="P214">
        <v>1568.10302734375</v>
      </c>
      <c r="Q214">
        <v>2.65851002186537E-2</v>
      </c>
      <c r="R214">
        <v>0.84290289878845204</v>
      </c>
      <c r="S214">
        <v>2.1373899653554001E-2</v>
      </c>
      <c r="T214">
        <v>6.5491497516632094E-2</v>
      </c>
      <c r="U214">
        <v>0.24720230698585499</v>
      </c>
      <c r="V214">
        <v>8.4726996719837206E-3</v>
      </c>
      <c r="W214">
        <v>3.9368429183960001</v>
      </c>
      <c r="X214">
        <v>3.92893409729004</v>
      </c>
      <c r="Y214">
        <v>-0.20316989719867701</v>
      </c>
      <c r="Z214">
        <v>-0.15055389702320099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-0.20316989719867701</v>
      </c>
      <c r="AH214" t="s">
        <v>127</v>
      </c>
      <c r="AI214">
        <v>-0.120118796825409</v>
      </c>
      <c r="AJ214">
        <v>-0.32328870892524703</v>
      </c>
    </row>
    <row r="215" spans="1:36" x14ac:dyDescent="0.35">
      <c r="A215">
        <v>536</v>
      </c>
      <c r="B215" t="s">
        <v>127</v>
      </c>
      <c r="C215">
        <v>10.491270065307599</v>
      </c>
      <c r="D215">
        <v>10.491270065307599</v>
      </c>
      <c r="E215">
        <v>10.7144203186035</v>
      </c>
      <c r="F215">
        <v>10.4631004333496</v>
      </c>
      <c r="G215">
        <v>829</v>
      </c>
      <c r="H215">
        <v>213</v>
      </c>
      <c r="I215">
        <v>1042</v>
      </c>
      <c r="J215">
        <v>10.727149963378899</v>
      </c>
      <c r="K215">
        <v>10.4519996643066</v>
      </c>
      <c r="L215">
        <v>10.510689735412599</v>
      </c>
      <c r="M215">
        <v>10.5136804580688</v>
      </c>
      <c r="N215">
        <v>13.7587699890137</v>
      </c>
      <c r="O215">
        <v>41.081386566162102</v>
      </c>
      <c r="P215">
        <v>1793.56298828125</v>
      </c>
      <c r="Q215">
        <v>0.77582150697708097</v>
      </c>
      <c r="R215">
        <v>0.69066017866134599</v>
      </c>
      <c r="S215">
        <v>2.81001999974251E-2</v>
      </c>
      <c r="T215">
        <v>0.20393750071525599</v>
      </c>
      <c r="U215">
        <v>0.13662870228290599</v>
      </c>
      <c r="V215">
        <v>4.5179899781942402E-2</v>
      </c>
      <c r="W215">
        <v>3.7274920940399201</v>
      </c>
      <c r="X215">
        <v>3.94122290611267</v>
      </c>
      <c r="Y215">
        <v>-0.161316007375717</v>
      </c>
      <c r="Z215">
        <v>-0.181476905941963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-0.161316007375717</v>
      </c>
      <c r="AH215" t="s">
        <v>127</v>
      </c>
      <c r="AI215">
        <v>-0.120118796825409</v>
      </c>
      <c r="AJ215">
        <v>-0.28143480420112599</v>
      </c>
    </row>
    <row r="216" spans="1:36" x14ac:dyDescent="0.35">
      <c r="A216">
        <v>470</v>
      </c>
      <c r="B216" t="s">
        <v>127</v>
      </c>
      <c r="C216">
        <v>10.5713195800781</v>
      </c>
      <c r="D216">
        <v>10.5713195800781</v>
      </c>
      <c r="E216">
        <v>10.7144203186035</v>
      </c>
      <c r="F216">
        <v>10.3734903335571</v>
      </c>
      <c r="G216">
        <v>26783</v>
      </c>
      <c r="H216">
        <v>36607</v>
      </c>
      <c r="I216">
        <v>63390</v>
      </c>
      <c r="J216">
        <v>10.717700004577599</v>
      </c>
      <c r="K216">
        <v>10.373419761657701</v>
      </c>
      <c r="L216">
        <v>10.577449798584</v>
      </c>
      <c r="M216">
        <v>10.574049949646</v>
      </c>
      <c r="N216">
        <v>13.3091897964478</v>
      </c>
      <c r="O216">
        <v>41.767116546630902</v>
      </c>
      <c r="P216">
        <v>1843.38098144531</v>
      </c>
      <c r="Q216">
        <v>0.41725748777389499</v>
      </c>
      <c r="R216">
        <v>0.80631369352340698</v>
      </c>
      <c r="S216">
        <v>1.94269996136427E-2</v>
      </c>
      <c r="T216">
        <v>8.0848999321460696E-2</v>
      </c>
      <c r="U216">
        <v>0.114738799631596</v>
      </c>
      <c r="V216">
        <v>5.7579200714826598E-2</v>
      </c>
      <c r="W216">
        <v>3.8207809925079301</v>
      </c>
      <c r="X216">
        <v>3.9414379596710201</v>
      </c>
      <c r="Y216">
        <v>-0.216730207204819</v>
      </c>
      <c r="Z216">
        <v>-0.226375296711922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-0.216730207204819</v>
      </c>
      <c r="AH216" t="s">
        <v>127</v>
      </c>
      <c r="AI216">
        <v>-0.120118796825409</v>
      </c>
      <c r="AJ216">
        <v>-0.33684900403022799</v>
      </c>
    </row>
    <row r="217" spans="1:36" x14ac:dyDescent="0.35">
      <c r="A217">
        <v>742</v>
      </c>
      <c r="B217" t="s">
        <v>127</v>
      </c>
      <c r="C217">
        <v>10.7789602279663</v>
      </c>
      <c r="D217">
        <v>10.7789602279663</v>
      </c>
      <c r="E217">
        <v>10.7789602279663</v>
      </c>
      <c r="F217">
        <v>10.7579002380371</v>
      </c>
      <c r="G217">
        <v>189</v>
      </c>
      <c r="H217">
        <v>3459</v>
      </c>
      <c r="I217">
        <v>3648</v>
      </c>
      <c r="J217">
        <v>10.714150428771999</v>
      </c>
      <c r="K217">
        <v>10.6780595779419</v>
      </c>
      <c r="L217">
        <v>10.7102003097534</v>
      </c>
      <c r="M217">
        <v>10.7122602462769</v>
      </c>
      <c r="N217">
        <v>12.7717199325562</v>
      </c>
      <c r="O217">
        <v>39.846694946289098</v>
      </c>
      <c r="P217">
        <v>1676.43298339844</v>
      </c>
      <c r="Q217">
        <v>5.2311599254608203E-2</v>
      </c>
      <c r="R217">
        <v>0.76180249452590898</v>
      </c>
      <c r="S217">
        <v>1.8008999526500698E-2</v>
      </c>
      <c r="T217">
        <v>0.140311494469643</v>
      </c>
      <c r="U217">
        <v>0.155836001038551</v>
      </c>
      <c r="V217">
        <v>2.4139400571584702E-2</v>
      </c>
      <c r="W217">
        <v>3.7703490257263201</v>
      </c>
      <c r="X217">
        <v>3.9368739128112802</v>
      </c>
      <c r="Y217">
        <v>4.6967498958110802E-2</v>
      </c>
      <c r="Z217">
        <v>-0.19922789931297299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4.6967498958110802E-2</v>
      </c>
      <c r="AH217" t="s">
        <v>127</v>
      </c>
      <c r="AI217">
        <v>-0.120118796825409</v>
      </c>
      <c r="AJ217">
        <v>-7.3151201009750394E-2</v>
      </c>
    </row>
    <row r="218" spans="1:36" x14ac:dyDescent="0.35">
      <c r="A218">
        <v>635</v>
      </c>
      <c r="B218" t="s">
        <v>127</v>
      </c>
      <c r="C218">
        <v>10.7789602279663</v>
      </c>
      <c r="D218">
        <v>10.7579002380371</v>
      </c>
      <c r="E218">
        <v>10.7579002380371</v>
      </c>
      <c r="F218">
        <v>10.6919498443604</v>
      </c>
      <c r="G218">
        <v>254</v>
      </c>
      <c r="H218">
        <v>15045</v>
      </c>
      <c r="I218">
        <v>15299</v>
      </c>
      <c r="J218">
        <v>10.7133903503418</v>
      </c>
      <c r="K218">
        <v>10.6040802001953</v>
      </c>
      <c r="L218">
        <v>10.7184295654297</v>
      </c>
      <c r="M218">
        <v>10.711520195007299</v>
      </c>
      <c r="N218">
        <v>12.614489555358899</v>
      </c>
      <c r="O218">
        <v>41.490108489990199</v>
      </c>
      <c r="P218">
        <v>1819.56896972656</v>
      </c>
      <c r="Q218">
        <v>1.7047399654984498E-2</v>
      </c>
      <c r="R218">
        <v>0.84651947021484397</v>
      </c>
      <c r="S218">
        <v>1.8743999302387199E-2</v>
      </c>
      <c r="T218">
        <v>6.8930096924305004E-2</v>
      </c>
      <c r="U218">
        <v>0.14553530514240301</v>
      </c>
      <c r="V218">
        <v>2.10590995848179E-2</v>
      </c>
      <c r="W218">
        <v>3.7489049434661901</v>
      </c>
      <c r="X218">
        <v>3.9287700653076199</v>
      </c>
      <c r="Y218">
        <v>1.5079299919307201E-2</v>
      </c>
      <c r="Z218">
        <v>-0.222357198596001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1.5079299919307201E-2</v>
      </c>
      <c r="AH218" t="s">
        <v>127</v>
      </c>
      <c r="AI218">
        <v>-0.120118796825409</v>
      </c>
      <c r="AJ218">
        <v>-0.105039402842522</v>
      </c>
    </row>
    <row r="219" spans="1:36" x14ac:dyDescent="0.35">
      <c r="A219">
        <v>601</v>
      </c>
      <c r="B219" t="s">
        <v>127</v>
      </c>
      <c r="C219">
        <v>10.7144203186035</v>
      </c>
      <c r="D219">
        <v>10.7144203186035</v>
      </c>
      <c r="E219">
        <v>10.783109664916999</v>
      </c>
      <c r="F219">
        <v>10.635860443115201</v>
      </c>
      <c r="G219">
        <v>157</v>
      </c>
      <c r="H219">
        <v>250</v>
      </c>
      <c r="I219">
        <v>407</v>
      </c>
      <c r="J219">
        <v>10.705860137939499</v>
      </c>
      <c r="K219">
        <v>10.5147199630737</v>
      </c>
      <c r="L219">
        <v>10.6240901947021</v>
      </c>
      <c r="M219">
        <v>10.6325902938843</v>
      </c>
      <c r="N219">
        <v>13.82839012146</v>
      </c>
      <c r="O219">
        <v>44.928218841552699</v>
      </c>
      <c r="P219">
        <v>2106.94311523438</v>
      </c>
      <c r="Q219">
        <v>0.383331209421158</v>
      </c>
      <c r="R219">
        <v>0.68904727697372403</v>
      </c>
      <c r="S219">
        <v>3.10823004692793E-2</v>
      </c>
      <c r="T219">
        <v>0.15831500291824299</v>
      </c>
      <c r="U219">
        <v>0.15069350600242601</v>
      </c>
      <c r="V219">
        <v>6.7582599818706499E-2</v>
      </c>
      <c r="W219">
        <v>3.7489180564880402</v>
      </c>
      <c r="X219">
        <v>3.9423511028289799</v>
      </c>
      <c r="Y219">
        <v>-4.24527004361153E-2</v>
      </c>
      <c r="Z219">
        <v>-0.26412591338157698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-4.24527004361153E-2</v>
      </c>
      <c r="AH219" t="s">
        <v>127</v>
      </c>
      <c r="AI219">
        <v>-0.120118796825409</v>
      </c>
      <c r="AJ219">
        <v>-0.162571400403976</v>
      </c>
    </row>
    <row r="220" spans="1:36" x14ac:dyDescent="0.35">
      <c r="A220">
        <v>190</v>
      </c>
      <c r="B220" t="s">
        <v>127</v>
      </c>
      <c r="C220">
        <v>10.596630096435501</v>
      </c>
      <c r="D220">
        <v>10.6090602874756</v>
      </c>
      <c r="E220">
        <v>10.7144203186035</v>
      </c>
      <c r="F220">
        <v>10.5453395843506</v>
      </c>
      <c r="G220">
        <v>280</v>
      </c>
      <c r="H220">
        <v>407</v>
      </c>
      <c r="I220">
        <v>687</v>
      </c>
      <c r="J220">
        <v>10.704139709472701</v>
      </c>
      <c r="K220">
        <v>10.4766597747803</v>
      </c>
      <c r="L220">
        <v>10.6061201095581</v>
      </c>
      <c r="M220">
        <v>10.6140403747559</v>
      </c>
      <c r="N220">
        <v>13.367139816284199</v>
      </c>
      <c r="O220">
        <v>42.462387084960902</v>
      </c>
      <c r="P220">
        <v>1907.35302734375</v>
      </c>
      <c r="Q220">
        <v>0.39607828855514499</v>
      </c>
      <c r="R220">
        <v>0.80072432756423995</v>
      </c>
      <c r="S220">
        <v>2.3884400725364699E-2</v>
      </c>
      <c r="T220">
        <v>7.3982499539852101E-2</v>
      </c>
      <c r="U220">
        <v>0.144789904356003</v>
      </c>
      <c r="V220">
        <v>5.26508986949921E-2</v>
      </c>
      <c r="W220">
        <v>3.7550520896911599</v>
      </c>
      <c r="X220">
        <v>3.9421050548553498</v>
      </c>
      <c r="Y220">
        <v>-0.11445180326700199</v>
      </c>
      <c r="Z220">
        <v>-0.233898401260376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-0.11445180326700199</v>
      </c>
      <c r="AH220" t="s">
        <v>127</v>
      </c>
      <c r="AI220">
        <v>-0.120118796825409</v>
      </c>
      <c r="AJ220">
        <v>-0.23457059264183</v>
      </c>
    </row>
    <row r="221" spans="1:36" x14ac:dyDescent="0.35">
      <c r="A221">
        <v>191</v>
      </c>
      <c r="B221" t="s">
        <v>127</v>
      </c>
      <c r="C221">
        <v>10.6919498443604</v>
      </c>
      <c r="D221">
        <v>10.7144203186035</v>
      </c>
      <c r="E221">
        <v>10.6454200744629</v>
      </c>
      <c r="F221">
        <v>10.7789602279663</v>
      </c>
      <c r="G221">
        <v>205</v>
      </c>
      <c r="H221">
        <v>283</v>
      </c>
      <c r="I221">
        <v>488</v>
      </c>
      <c r="J221">
        <v>10.7028503417969</v>
      </c>
      <c r="K221">
        <v>10.7357397079468</v>
      </c>
      <c r="L221">
        <v>10.7102298736572</v>
      </c>
      <c r="M221">
        <v>10.7160396575928</v>
      </c>
      <c r="N221">
        <v>14.894880294799799</v>
      </c>
      <c r="O221">
        <v>38.780410766601598</v>
      </c>
      <c r="P221">
        <v>1600.35400390625</v>
      </c>
      <c r="Q221">
        <v>0.40110889077186601</v>
      </c>
      <c r="R221">
        <v>0.67198359966278098</v>
      </c>
      <c r="S221">
        <v>3.5004999488592099E-2</v>
      </c>
      <c r="T221">
        <v>6.3596501946449294E-2</v>
      </c>
      <c r="U221">
        <v>0.13203409314155601</v>
      </c>
      <c r="V221">
        <v>0.172521501779556</v>
      </c>
      <c r="W221">
        <v>3.74081206321716</v>
      </c>
      <c r="X221">
        <v>3.9362130165100102</v>
      </c>
      <c r="Y221">
        <v>0.16168099641799899</v>
      </c>
      <c r="Z221">
        <v>-0.207098498940468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0.16168099641799899</v>
      </c>
      <c r="AH221" t="s">
        <v>127</v>
      </c>
      <c r="AI221">
        <v>-0.120118796825409</v>
      </c>
      <c r="AJ221">
        <v>4.1562199592590297E-2</v>
      </c>
    </row>
    <row r="222" spans="1:36" x14ac:dyDescent="0.35">
      <c r="A222">
        <v>674</v>
      </c>
      <c r="B222" t="s">
        <v>127</v>
      </c>
      <c r="C222">
        <v>10.7789602279663</v>
      </c>
      <c r="D222">
        <v>10.813759803771999</v>
      </c>
      <c r="E222">
        <v>10.813759803771999</v>
      </c>
      <c r="F222">
        <v>10.596630096435501</v>
      </c>
      <c r="G222">
        <v>4</v>
      </c>
      <c r="H222">
        <v>299</v>
      </c>
      <c r="I222">
        <v>303</v>
      </c>
      <c r="J222">
        <v>10.7027502059937</v>
      </c>
      <c r="K222">
        <v>10.677940368652299</v>
      </c>
      <c r="L222">
        <v>10.7002096176147</v>
      </c>
      <c r="M222">
        <v>10.702309608459499</v>
      </c>
      <c r="N222">
        <v>12.3216896057129</v>
      </c>
      <c r="O222">
        <v>43.982833862304702</v>
      </c>
      <c r="P222">
        <v>2034.97302246094</v>
      </c>
      <c r="Q222">
        <v>1.7985200509428999E-2</v>
      </c>
      <c r="R222">
        <v>0.70544582605361905</v>
      </c>
      <c r="S222">
        <v>2.24814005196095E-2</v>
      </c>
      <c r="T222">
        <v>0.217865705490112</v>
      </c>
      <c r="U222">
        <v>0.13171300292015101</v>
      </c>
      <c r="V222">
        <v>4.8421998508274599E-3</v>
      </c>
      <c r="W222">
        <v>3.7675099372863801</v>
      </c>
      <c r="X222">
        <v>3.93736004829407</v>
      </c>
      <c r="Y222">
        <v>0.15009009838104201</v>
      </c>
      <c r="Z222">
        <v>-0.24197889864444699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0.15009009838104201</v>
      </c>
      <c r="AH222" t="s">
        <v>127</v>
      </c>
      <c r="AI222">
        <v>-0.120118796825409</v>
      </c>
      <c r="AJ222">
        <v>2.9971400275826499E-2</v>
      </c>
    </row>
    <row r="223" spans="1:36" x14ac:dyDescent="0.35">
      <c r="A223">
        <v>730</v>
      </c>
      <c r="B223" t="s">
        <v>127</v>
      </c>
      <c r="C223">
        <v>10.7320404052734</v>
      </c>
      <c r="D223">
        <v>10.7144203186035</v>
      </c>
      <c r="E223">
        <v>10.7363996505737</v>
      </c>
      <c r="F223">
        <v>10.6689596176147</v>
      </c>
      <c r="G223">
        <v>30</v>
      </c>
      <c r="H223">
        <v>458</v>
      </c>
      <c r="I223">
        <v>488</v>
      </c>
      <c r="J223">
        <v>10.6993103027344</v>
      </c>
      <c r="K223">
        <v>10.515769958496101</v>
      </c>
      <c r="L223">
        <v>10.6904897689819</v>
      </c>
      <c r="M223">
        <v>10.687430381774901</v>
      </c>
      <c r="N223">
        <v>12.5884504318237</v>
      </c>
      <c r="O223">
        <v>42.992256164550803</v>
      </c>
      <c r="P223">
        <v>1952.4189453125</v>
      </c>
      <c r="Q223">
        <v>6.4720101654529599E-2</v>
      </c>
      <c r="R223">
        <v>0.82504868507385298</v>
      </c>
      <c r="S223">
        <v>1.4953600242734E-2</v>
      </c>
      <c r="T223">
        <v>0.119727298617363</v>
      </c>
      <c r="U223">
        <v>0.109896197915077</v>
      </c>
      <c r="V223">
        <v>9.7917998209595698E-3</v>
      </c>
      <c r="W223">
        <v>3.7400989532470699</v>
      </c>
      <c r="X223">
        <v>3.9402160644531201</v>
      </c>
      <c r="Y223">
        <v>-7.1373701095581096E-2</v>
      </c>
      <c r="Z223">
        <v>-0.24694450199604001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-7.1373701095581096E-2</v>
      </c>
      <c r="AH223" t="s">
        <v>127</v>
      </c>
      <c r="AI223">
        <v>-0.120118796825409</v>
      </c>
      <c r="AJ223">
        <v>-0.19149249792098999</v>
      </c>
    </row>
    <row r="224" spans="1:36" x14ac:dyDescent="0.35">
      <c r="A224">
        <v>733</v>
      </c>
      <c r="B224" t="s">
        <v>127</v>
      </c>
      <c r="C224">
        <v>10.7144203186035</v>
      </c>
      <c r="D224">
        <v>10.7144203186035</v>
      </c>
      <c r="E224">
        <v>10.7144203186035</v>
      </c>
      <c r="F224">
        <v>10.4631004333496</v>
      </c>
      <c r="G224">
        <v>292</v>
      </c>
      <c r="H224">
        <v>9483</v>
      </c>
      <c r="I224">
        <v>9775</v>
      </c>
      <c r="J224">
        <v>10.696849822998001</v>
      </c>
      <c r="K224">
        <v>10.4560899734497</v>
      </c>
      <c r="L224">
        <v>10.687629699706999</v>
      </c>
      <c r="M224">
        <v>10.688779830932599</v>
      </c>
      <c r="N224">
        <v>12.3440999984741</v>
      </c>
      <c r="O224">
        <v>44.6454887390137</v>
      </c>
      <c r="P224">
        <v>2082.662109375</v>
      </c>
      <c r="Q224">
        <v>3.3536501228809398E-2</v>
      </c>
      <c r="R224">
        <v>0.83277118206024203</v>
      </c>
      <c r="S224">
        <v>1.72323994338512E-2</v>
      </c>
      <c r="T224">
        <v>7.2743996977806105E-2</v>
      </c>
      <c r="U224">
        <v>0.135393396019936</v>
      </c>
      <c r="V224">
        <v>2.7894500643014901E-2</v>
      </c>
      <c r="W224">
        <v>3.76941990852356</v>
      </c>
      <c r="X224">
        <v>3.9391019344329798</v>
      </c>
      <c r="Y224">
        <v>-0.10186780244112</v>
      </c>
      <c r="Z224">
        <v>-0.27132049202919001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-0.10186780244112</v>
      </c>
      <c r="AH224" t="s">
        <v>127</v>
      </c>
      <c r="AI224">
        <v>-0.120118796825409</v>
      </c>
      <c r="AJ224">
        <v>-0.22198660671711001</v>
      </c>
    </row>
    <row r="225" spans="1:36" x14ac:dyDescent="0.35">
      <c r="A225">
        <v>756</v>
      </c>
      <c r="B225" t="s">
        <v>127</v>
      </c>
      <c r="C225">
        <v>10.7579002380371</v>
      </c>
      <c r="D225">
        <v>10.7579002380371</v>
      </c>
      <c r="E225">
        <v>10.7789602279663</v>
      </c>
      <c r="F225">
        <v>10.4631004333496</v>
      </c>
      <c r="G225">
        <v>5</v>
      </c>
      <c r="H225">
        <v>214</v>
      </c>
      <c r="I225">
        <v>219</v>
      </c>
      <c r="J225">
        <v>10.6962699890137</v>
      </c>
      <c r="K225">
        <v>10.5651998519897</v>
      </c>
      <c r="L225">
        <v>10.681420326232899</v>
      </c>
      <c r="M225">
        <v>10.693309783935501</v>
      </c>
      <c r="N225">
        <v>11.9890899658203</v>
      </c>
      <c r="O225">
        <v>41.3975830078125</v>
      </c>
      <c r="P225">
        <v>1812.89404296875</v>
      </c>
      <c r="Q225">
        <v>2.2583300247788402E-2</v>
      </c>
      <c r="R225">
        <v>0.75248908996581998</v>
      </c>
      <c r="S225">
        <v>2.6746900752186799E-2</v>
      </c>
      <c r="T225">
        <v>0.15143010020256001</v>
      </c>
      <c r="U225">
        <v>0.120745800435543</v>
      </c>
      <c r="V225">
        <v>1.7876500263810199E-2</v>
      </c>
      <c r="W225">
        <v>3.83608198165894</v>
      </c>
      <c r="X225">
        <v>3.92765188217163</v>
      </c>
      <c r="Y225">
        <v>0.21359130740165699</v>
      </c>
      <c r="Z225">
        <v>-0.237254098057747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0.21359130740165699</v>
      </c>
      <c r="AH225" t="s">
        <v>127</v>
      </c>
      <c r="AI225">
        <v>-0.120118796825409</v>
      </c>
      <c r="AJ225">
        <v>9.34725031256676E-2</v>
      </c>
    </row>
    <row r="226" spans="1:36" x14ac:dyDescent="0.35">
      <c r="A226">
        <v>380</v>
      </c>
      <c r="B226" t="s">
        <v>127</v>
      </c>
      <c r="C226">
        <v>10.621330261230501</v>
      </c>
      <c r="D226">
        <v>10.621330261230501</v>
      </c>
      <c r="E226">
        <v>10.7144203186035</v>
      </c>
      <c r="F226">
        <v>10.4772901535034</v>
      </c>
      <c r="G226">
        <v>3073</v>
      </c>
      <c r="H226">
        <v>8175</v>
      </c>
      <c r="I226">
        <v>11248</v>
      </c>
      <c r="J226">
        <v>10.6945199966431</v>
      </c>
      <c r="K226">
        <v>10.510479927063001</v>
      </c>
      <c r="L226">
        <v>10.6383104324341</v>
      </c>
      <c r="M226">
        <v>10.642550468444799</v>
      </c>
      <c r="N226">
        <v>13.0855903625488</v>
      </c>
      <c r="O226">
        <v>40.747238159179702</v>
      </c>
      <c r="P226">
        <v>1752.56005859375</v>
      </c>
      <c r="Q226">
        <v>0.28238278627395602</v>
      </c>
      <c r="R226">
        <v>0.69656038284301802</v>
      </c>
      <c r="S226">
        <v>2.09698993712664E-2</v>
      </c>
      <c r="T226">
        <v>0.237543895840645</v>
      </c>
      <c r="U226">
        <v>0.119843296706676</v>
      </c>
      <c r="V226">
        <v>1.1147700250148799E-2</v>
      </c>
      <c r="W226">
        <v>3.74234199523926</v>
      </c>
      <c r="X226">
        <v>3.94257593154907</v>
      </c>
      <c r="Y226">
        <v>-4.4084098190069199E-2</v>
      </c>
      <c r="Z226">
        <v>-0.22926080226898199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-4.4084098190069199E-2</v>
      </c>
      <c r="AH226" t="s">
        <v>127</v>
      </c>
      <c r="AI226">
        <v>-0.120118796825409</v>
      </c>
      <c r="AJ226">
        <v>-0.16420289874076799</v>
      </c>
    </row>
    <row r="227" spans="1:36" x14ac:dyDescent="0.35">
      <c r="A227">
        <v>202</v>
      </c>
      <c r="B227" t="s">
        <v>127</v>
      </c>
      <c r="C227">
        <v>10.5713195800781</v>
      </c>
      <c r="D227">
        <v>10.584059715271</v>
      </c>
      <c r="E227">
        <v>10.6919498443604</v>
      </c>
      <c r="F227">
        <v>10.507800102233899</v>
      </c>
      <c r="G227">
        <v>4665</v>
      </c>
      <c r="H227">
        <v>2301</v>
      </c>
      <c r="I227">
        <v>6966</v>
      </c>
      <c r="J227">
        <v>10.694390296936</v>
      </c>
      <c r="K227">
        <v>10.5177898406982</v>
      </c>
      <c r="L227">
        <v>10.572059631347701</v>
      </c>
      <c r="M227">
        <v>10.5777502059937</v>
      </c>
      <c r="N227">
        <v>14.881099700927701</v>
      </c>
      <c r="O227">
        <v>41.418132781982401</v>
      </c>
      <c r="P227">
        <v>1817.07800292969</v>
      </c>
      <c r="Q227">
        <v>0.66043847799301103</v>
      </c>
      <c r="R227">
        <v>0.65286898612976096</v>
      </c>
      <c r="S227">
        <v>3.26795987784863E-2</v>
      </c>
      <c r="T227">
        <v>0.244749695062637</v>
      </c>
      <c r="U227">
        <v>0.14418259263038599</v>
      </c>
      <c r="V227">
        <v>2.58073005825281E-2</v>
      </c>
      <c r="W227">
        <v>3.7200720310211199</v>
      </c>
      <c r="X227">
        <v>3.9404480457305899</v>
      </c>
      <c r="Y227">
        <v>-5.6404400616884197E-2</v>
      </c>
      <c r="Z227">
        <v>-0.220476999878883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-5.6404400616884197E-2</v>
      </c>
      <c r="AH227" t="s">
        <v>127</v>
      </c>
      <c r="AI227">
        <v>-0.120118796825409</v>
      </c>
      <c r="AJ227">
        <v>-0.17652319371700301</v>
      </c>
    </row>
    <row r="228" spans="1:36" x14ac:dyDescent="0.35">
      <c r="A228">
        <v>196</v>
      </c>
      <c r="B228" t="s">
        <v>127</v>
      </c>
      <c r="C228">
        <v>10.635860443115201</v>
      </c>
      <c r="D228">
        <v>10.6454200744629</v>
      </c>
      <c r="E228">
        <v>10.7054901123047</v>
      </c>
      <c r="F228">
        <v>10.596630096435501</v>
      </c>
      <c r="G228">
        <v>1262</v>
      </c>
      <c r="H228">
        <v>1548</v>
      </c>
      <c r="I228">
        <v>2810</v>
      </c>
      <c r="J228">
        <v>10.6928796768188</v>
      </c>
      <c r="K228">
        <v>10.593560218811</v>
      </c>
      <c r="L228">
        <v>10.645850181579601</v>
      </c>
      <c r="M228">
        <v>10.648759841918899</v>
      </c>
      <c r="N228">
        <v>14.460689544677701</v>
      </c>
      <c r="O228">
        <v>40.423885345458999</v>
      </c>
      <c r="P228">
        <v>1746.49499511719</v>
      </c>
      <c r="Q228">
        <v>0.44428399205207803</v>
      </c>
      <c r="R228">
        <v>0.74437820911407504</v>
      </c>
      <c r="S228">
        <v>3.0469000339508098E-2</v>
      </c>
      <c r="T228">
        <v>9.6850901842117296E-2</v>
      </c>
      <c r="U228">
        <v>9.9201098084449796E-2</v>
      </c>
      <c r="V228">
        <v>0.1003383025527</v>
      </c>
      <c r="W228">
        <v>3.7403700351715101</v>
      </c>
      <c r="X228">
        <v>3.9380459785461399</v>
      </c>
      <c r="Y228">
        <v>3.2575201243162197E-2</v>
      </c>
      <c r="Z228">
        <v>-0.230693504214287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3.2575201243162197E-2</v>
      </c>
      <c r="AH228" t="s">
        <v>127</v>
      </c>
      <c r="AI228">
        <v>-0.120118796825409</v>
      </c>
      <c r="AJ228">
        <v>-8.7543599307537107E-2</v>
      </c>
    </row>
    <row r="229" spans="1:36" x14ac:dyDescent="0.35">
      <c r="A229">
        <v>722</v>
      </c>
      <c r="B229" t="s">
        <v>127</v>
      </c>
      <c r="C229">
        <v>10.7144203186035</v>
      </c>
      <c r="D229">
        <v>10.7144203186035</v>
      </c>
      <c r="E229">
        <v>10.7144203186035</v>
      </c>
      <c r="F229">
        <v>10.5713195800781</v>
      </c>
      <c r="G229">
        <v>64</v>
      </c>
      <c r="H229">
        <v>5225</v>
      </c>
      <c r="I229">
        <v>5289</v>
      </c>
      <c r="J229">
        <v>10.692839622497599</v>
      </c>
      <c r="K229">
        <v>10.4947500228882</v>
      </c>
      <c r="L229">
        <v>10.694149971008301</v>
      </c>
      <c r="M229">
        <v>10.6898899078369</v>
      </c>
      <c r="N229">
        <v>12.128430366516101</v>
      </c>
      <c r="O229">
        <v>43.348224639892599</v>
      </c>
      <c r="P229">
        <v>1973.64001464844</v>
      </c>
      <c r="Q229">
        <v>1.4865200035273999E-2</v>
      </c>
      <c r="R229">
        <v>0.89253252744674705</v>
      </c>
      <c r="S229">
        <v>1.46035999059677E-2</v>
      </c>
      <c r="T229">
        <v>4.5192401856183999E-2</v>
      </c>
      <c r="U229">
        <v>0.13442839682102201</v>
      </c>
      <c r="V229">
        <v>7.3559000156819803E-3</v>
      </c>
      <c r="W229">
        <v>3.7957499027252202</v>
      </c>
      <c r="X229">
        <v>3.93812203407288</v>
      </c>
      <c r="Y229">
        <v>-6.5610200166702298E-2</v>
      </c>
      <c r="Z229">
        <v>-0.26587489247322099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-6.5610200166702298E-2</v>
      </c>
      <c r="AH229" t="s">
        <v>127</v>
      </c>
      <c r="AI229">
        <v>-0.120118796825409</v>
      </c>
      <c r="AJ229">
        <v>-0.18572889268398299</v>
      </c>
    </row>
    <row r="230" spans="1:36" x14ac:dyDescent="0.35">
      <c r="A230">
        <v>930</v>
      </c>
      <c r="B230" t="s">
        <v>127</v>
      </c>
      <c r="C230">
        <v>10.7009897232056</v>
      </c>
      <c r="D230">
        <v>10.696479797363301</v>
      </c>
      <c r="E230">
        <v>10.7144203186035</v>
      </c>
      <c r="F230">
        <v>10.410309791564901</v>
      </c>
      <c r="G230">
        <v>22</v>
      </c>
      <c r="H230">
        <v>496</v>
      </c>
      <c r="I230">
        <v>518</v>
      </c>
      <c r="J230">
        <v>10.685250282287599</v>
      </c>
      <c r="K230">
        <v>10.490039825439499</v>
      </c>
      <c r="L230">
        <v>10.670240402221699</v>
      </c>
      <c r="M230">
        <v>10.677869796752899</v>
      </c>
      <c r="N230">
        <v>12.643690109252899</v>
      </c>
      <c r="O230">
        <v>39.347000122070298</v>
      </c>
      <c r="P230">
        <v>1658.61401367188</v>
      </c>
      <c r="Q230">
        <v>3.7761099636554697E-2</v>
      </c>
      <c r="R230">
        <v>0.73116862773895297</v>
      </c>
      <c r="S230">
        <v>2.69313994795084E-2</v>
      </c>
      <c r="T230">
        <v>0.18880569934845001</v>
      </c>
      <c r="U230">
        <v>6.8088002502918202E-2</v>
      </c>
      <c r="V230">
        <v>3.5330701619386701E-2</v>
      </c>
      <c r="W230">
        <v>3.9532508850097701</v>
      </c>
      <c r="X230">
        <v>3.9332859516143799</v>
      </c>
      <c r="Y230">
        <v>-5.5143099278211601E-2</v>
      </c>
      <c r="Z230">
        <v>-0.21692070364952101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-5.5143099278211601E-2</v>
      </c>
      <c r="AH230" t="s">
        <v>127</v>
      </c>
      <c r="AI230">
        <v>-0.120118796825409</v>
      </c>
      <c r="AJ230">
        <v>-0.175261795520782</v>
      </c>
    </row>
    <row r="231" spans="1:36" x14ac:dyDescent="0.35">
      <c r="A231">
        <v>384</v>
      </c>
      <c r="B231" t="s">
        <v>127</v>
      </c>
      <c r="C231">
        <v>10.6689596176147</v>
      </c>
      <c r="D231">
        <v>10.6689596176147</v>
      </c>
      <c r="E231">
        <v>10.7144203186035</v>
      </c>
      <c r="F231">
        <v>10.5453395843506</v>
      </c>
      <c r="G231">
        <v>64</v>
      </c>
      <c r="H231">
        <v>157</v>
      </c>
      <c r="I231">
        <v>221</v>
      </c>
      <c r="J231">
        <v>10.680040359497101</v>
      </c>
      <c r="K231">
        <v>10.531470298767101</v>
      </c>
      <c r="L231">
        <v>10.6208200454712</v>
      </c>
      <c r="M231">
        <v>10.624850273132299</v>
      </c>
      <c r="N231">
        <v>13.733229637146</v>
      </c>
      <c r="O231">
        <v>42.7104682922363</v>
      </c>
      <c r="P231">
        <v>1915.94702148438</v>
      </c>
      <c r="Q231">
        <v>0.37147840857505798</v>
      </c>
      <c r="R231">
        <v>0.65089398622512795</v>
      </c>
      <c r="S231">
        <v>5.9092901647090898E-2</v>
      </c>
      <c r="T231">
        <v>0.18713480234146099</v>
      </c>
      <c r="U231">
        <v>7.7583998441696195E-2</v>
      </c>
      <c r="V231">
        <v>6.8643696606159196E-2</v>
      </c>
      <c r="W231">
        <v>3.7366600036621098</v>
      </c>
      <c r="X231">
        <v>3.94210004806519</v>
      </c>
      <c r="Y231">
        <v>-1.33721996098757E-2</v>
      </c>
      <c r="Z231">
        <v>-0.27013701200485202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-1.33721996098757E-2</v>
      </c>
      <c r="AH231" t="s">
        <v>127</v>
      </c>
      <c r="AI231">
        <v>-0.120118796825409</v>
      </c>
      <c r="AJ231">
        <v>-0.13349099457263899</v>
      </c>
    </row>
    <row r="232" spans="1:36" x14ac:dyDescent="0.35">
      <c r="A232">
        <v>873</v>
      </c>
      <c r="B232" t="s">
        <v>127</v>
      </c>
      <c r="C232">
        <v>10.7144203186035</v>
      </c>
      <c r="D232">
        <v>10.7144203186035</v>
      </c>
      <c r="E232">
        <v>10.7789602279663</v>
      </c>
      <c r="F232">
        <v>10.3089504241943</v>
      </c>
      <c r="G232">
        <v>33</v>
      </c>
      <c r="H232">
        <v>259</v>
      </c>
      <c r="I232">
        <v>292</v>
      </c>
      <c r="J232">
        <v>10.677080154418899</v>
      </c>
      <c r="K232">
        <v>10.3452701568604</v>
      </c>
      <c r="L232">
        <v>10.645210266113301</v>
      </c>
      <c r="M232">
        <v>10.638500213623001</v>
      </c>
      <c r="N232">
        <v>12.1285495758057</v>
      </c>
      <c r="O232">
        <v>43.643882751464801</v>
      </c>
      <c r="P232">
        <v>1990.92395019531</v>
      </c>
      <c r="Q232">
        <v>0.116284899413586</v>
      </c>
      <c r="R232">
        <v>0.73276758193969704</v>
      </c>
      <c r="S232">
        <v>1.36995995417237E-2</v>
      </c>
      <c r="T232">
        <v>0.20232999324798601</v>
      </c>
      <c r="U232">
        <v>0.117687202990055</v>
      </c>
      <c r="V232">
        <v>1.05354003608227E-2</v>
      </c>
      <c r="W232">
        <v>3.7745130062103298</v>
      </c>
      <c r="X232">
        <v>3.93328905105591</v>
      </c>
      <c r="Y232">
        <v>-0.17799749970436099</v>
      </c>
      <c r="Z232">
        <v>-0.2794548869133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-0.17799749970436099</v>
      </c>
      <c r="AH232" t="s">
        <v>127</v>
      </c>
      <c r="AI232">
        <v>-0.120118796825409</v>
      </c>
      <c r="AJ232">
        <v>-0.29811629652977001</v>
      </c>
    </row>
    <row r="233" spans="1:36" x14ac:dyDescent="0.35">
      <c r="A233">
        <v>430</v>
      </c>
      <c r="B233" t="s">
        <v>127</v>
      </c>
      <c r="C233">
        <v>10.596630096435501</v>
      </c>
      <c r="D233">
        <v>10.596630096435501</v>
      </c>
      <c r="E233">
        <v>10.7144203186035</v>
      </c>
      <c r="F233">
        <v>10.4631004333496</v>
      </c>
      <c r="G233">
        <v>621</v>
      </c>
      <c r="H233">
        <v>903</v>
      </c>
      <c r="I233">
        <v>1524</v>
      </c>
      <c r="J233">
        <v>10.6761798858643</v>
      </c>
      <c r="K233">
        <v>10.413760185241699</v>
      </c>
      <c r="L233">
        <v>10.5715599060059</v>
      </c>
      <c r="M233">
        <v>10.573539733886699</v>
      </c>
      <c r="N233">
        <v>13.7526502609253</v>
      </c>
      <c r="O233">
        <v>41.878452301025398</v>
      </c>
      <c r="P233">
        <v>1854.80505371094</v>
      </c>
      <c r="Q233">
        <v>0.391140997409821</v>
      </c>
      <c r="R233">
        <v>0.77641087770462003</v>
      </c>
      <c r="S233">
        <v>5.7489600032567999E-2</v>
      </c>
      <c r="T233">
        <v>7.4701897799968706E-2</v>
      </c>
      <c r="U233">
        <v>9.6800699830055195E-2</v>
      </c>
      <c r="V233">
        <v>6.4302802085876506E-2</v>
      </c>
      <c r="W233">
        <v>3.7854559421539302</v>
      </c>
      <c r="X233">
        <v>3.9408030509948699</v>
      </c>
      <c r="Y233">
        <v>-0.153179496526718</v>
      </c>
      <c r="Z233">
        <v>-0.261446803808212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-0.153179496526718</v>
      </c>
      <c r="AH233" t="s">
        <v>127</v>
      </c>
      <c r="AI233">
        <v>-0.120118796825409</v>
      </c>
      <c r="AJ233">
        <v>-0.27329829335212702</v>
      </c>
    </row>
    <row r="234" spans="1:36" x14ac:dyDescent="0.35">
      <c r="A234">
        <v>862</v>
      </c>
      <c r="B234" t="s">
        <v>127</v>
      </c>
      <c r="C234">
        <v>10.6689596176147</v>
      </c>
      <c r="D234">
        <v>10.689669609069799</v>
      </c>
      <c r="E234">
        <v>10.703240394592299</v>
      </c>
      <c r="F234">
        <v>10.5267496109009</v>
      </c>
      <c r="G234">
        <v>116</v>
      </c>
      <c r="H234">
        <v>2223</v>
      </c>
      <c r="I234">
        <v>2339</v>
      </c>
      <c r="J234">
        <v>10.666399955749499</v>
      </c>
      <c r="K234">
        <v>10.548749923706101</v>
      </c>
      <c r="L234">
        <v>10.6569204330444</v>
      </c>
      <c r="M234">
        <v>10.660510063171399</v>
      </c>
      <c r="N234">
        <v>12.7860403060913</v>
      </c>
      <c r="O234">
        <v>44.702003479003899</v>
      </c>
      <c r="P234">
        <v>2091.71704101562</v>
      </c>
      <c r="Q234">
        <v>5.00993989408016E-2</v>
      </c>
      <c r="R234">
        <v>0.84444797039032005</v>
      </c>
      <c r="S234">
        <v>2.0732900127768499E-2</v>
      </c>
      <c r="T234">
        <v>9.7880296409130096E-2</v>
      </c>
      <c r="U234">
        <v>9.7024597227573395E-2</v>
      </c>
      <c r="V234">
        <v>1.08326002955437E-2</v>
      </c>
      <c r="W234">
        <v>3.7312979698181201</v>
      </c>
      <c r="X234">
        <v>3.9443659782409699</v>
      </c>
      <c r="Y234">
        <v>1.55661003664136E-2</v>
      </c>
      <c r="Z234">
        <v>-0.30301758646964999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1.55661003664136E-2</v>
      </c>
      <c r="AH234" t="s">
        <v>127</v>
      </c>
      <c r="AI234">
        <v>-0.120118796825409</v>
      </c>
      <c r="AJ234">
        <v>-0.10455259680748</v>
      </c>
    </row>
    <row r="235" spans="1:36" x14ac:dyDescent="0.35">
      <c r="A235">
        <v>771</v>
      </c>
      <c r="B235" t="s">
        <v>127</v>
      </c>
      <c r="C235">
        <v>10.6454200744629</v>
      </c>
      <c r="D235">
        <v>10.6454200744629</v>
      </c>
      <c r="E235">
        <v>10.7789602279663</v>
      </c>
      <c r="F235">
        <v>10.126629829406699</v>
      </c>
      <c r="G235">
        <v>62</v>
      </c>
      <c r="H235">
        <v>164</v>
      </c>
      <c r="I235">
        <v>226</v>
      </c>
      <c r="J235">
        <v>10.6663904190063</v>
      </c>
      <c r="K235">
        <v>10.254890441894499</v>
      </c>
      <c r="L235">
        <v>10.5556497573853</v>
      </c>
      <c r="M235">
        <v>10.556360244751</v>
      </c>
      <c r="N235">
        <v>11.991580009460399</v>
      </c>
      <c r="O235">
        <v>43.869224548339801</v>
      </c>
      <c r="P235">
        <v>2016.55102539062</v>
      </c>
      <c r="Q235">
        <v>0.26739430427551297</v>
      </c>
      <c r="R235">
        <v>0.72430711984634399</v>
      </c>
      <c r="S235">
        <v>1.8395900726318401E-2</v>
      </c>
      <c r="T235">
        <v>0.114340603351593</v>
      </c>
      <c r="U235">
        <v>0.24531930685043299</v>
      </c>
      <c r="V235">
        <v>6.3976801931858104E-2</v>
      </c>
      <c r="W235">
        <v>3.7739710807800302</v>
      </c>
      <c r="X235">
        <v>3.93470311164856</v>
      </c>
      <c r="Y235">
        <v>-0.272922903299332</v>
      </c>
      <c r="Z235">
        <v>-0.27807870507240301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-0.272922903299332</v>
      </c>
      <c r="AH235" t="s">
        <v>127</v>
      </c>
      <c r="AI235">
        <v>-0.120118796825409</v>
      </c>
      <c r="AJ235">
        <v>-0.39304170012474099</v>
      </c>
    </row>
    <row r="236" spans="1:36" x14ac:dyDescent="0.35">
      <c r="A236">
        <v>201</v>
      </c>
      <c r="B236" t="s">
        <v>127</v>
      </c>
      <c r="C236">
        <v>10.596630096435501</v>
      </c>
      <c r="D236">
        <v>10.596630096435501</v>
      </c>
      <c r="E236">
        <v>10.6454200744629</v>
      </c>
      <c r="F236">
        <v>10.596630096435501</v>
      </c>
      <c r="G236">
        <v>14350</v>
      </c>
      <c r="H236">
        <v>3406</v>
      </c>
      <c r="I236">
        <v>17756</v>
      </c>
      <c r="J236">
        <v>10.662030220031699</v>
      </c>
      <c r="K236">
        <v>10.5949201583862</v>
      </c>
      <c r="L236">
        <v>10.6021404266357</v>
      </c>
      <c r="M236">
        <v>10.608429908752401</v>
      </c>
      <c r="N236">
        <v>15.9507999420166</v>
      </c>
      <c r="O236">
        <v>41.317012786865199</v>
      </c>
      <c r="P236">
        <v>1811.42895507812</v>
      </c>
      <c r="Q236">
        <v>0.79876911640167203</v>
      </c>
      <c r="R236">
        <v>0.66234922409057595</v>
      </c>
      <c r="S236">
        <v>2.6238400489091901E-2</v>
      </c>
      <c r="T236">
        <v>0.24634370207786599</v>
      </c>
      <c r="U236">
        <v>0.11620239913463599</v>
      </c>
      <c r="V236">
        <v>2.8115300461649902E-2</v>
      </c>
      <c r="W236">
        <v>3.7177829742431601</v>
      </c>
      <c r="X236">
        <v>3.9397559165954599</v>
      </c>
      <c r="Y236">
        <v>6.18791989982128E-2</v>
      </c>
      <c r="Z236">
        <v>-0.26203888654708901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6.18791989982128E-2</v>
      </c>
      <c r="AH236" t="s">
        <v>127</v>
      </c>
      <c r="AI236">
        <v>-0.120118796825409</v>
      </c>
      <c r="AJ236">
        <v>-5.8239500969648403E-2</v>
      </c>
    </row>
    <row r="237" spans="1:36" x14ac:dyDescent="0.35">
      <c r="A237">
        <v>874</v>
      </c>
      <c r="B237" t="s">
        <v>127</v>
      </c>
      <c r="C237">
        <v>10.5453395843506</v>
      </c>
      <c r="D237">
        <v>10.5453395843506</v>
      </c>
      <c r="E237">
        <v>10.6919498443604</v>
      </c>
      <c r="F237">
        <v>10.2921495437622</v>
      </c>
      <c r="G237">
        <v>6025</v>
      </c>
      <c r="H237">
        <v>9853</v>
      </c>
      <c r="I237">
        <v>15878</v>
      </c>
      <c r="J237">
        <v>10.661089897155801</v>
      </c>
      <c r="K237">
        <v>10.2942199707031</v>
      </c>
      <c r="L237">
        <v>10.518139839172401</v>
      </c>
      <c r="M237">
        <v>10.5224304199219</v>
      </c>
      <c r="N237">
        <v>12.7261400222778</v>
      </c>
      <c r="O237">
        <v>43.593666076660199</v>
      </c>
      <c r="P237">
        <v>1999.02001953125</v>
      </c>
      <c r="Q237">
        <v>0.37795311212539701</v>
      </c>
      <c r="R237">
        <v>0.74574160575866699</v>
      </c>
      <c r="S237">
        <v>1.8971299752592999E-2</v>
      </c>
      <c r="T237">
        <v>0.11089690029621101</v>
      </c>
      <c r="U237">
        <v>0.157730206847191</v>
      </c>
      <c r="V237">
        <v>6.8177402019500705E-2</v>
      </c>
      <c r="W237">
        <v>3.7587120532989502</v>
      </c>
      <c r="X237">
        <v>3.9356610774993901</v>
      </c>
      <c r="Y237">
        <v>-0.25001621246337902</v>
      </c>
      <c r="Z237">
        <v>-0.285328388214111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-0.25001621246337902</v>
      </c>
      <c r="AH237" t="s">
        <v>127</v>
      </c>
      <c r="AI237">
        <v>-0.120118796825409</v>
      </c>
      <c r="AJ237">
        <v>-0.37013500928878801</v>
      </c>
    </row>
    <row r="238" spans="1:36" x14ac:dyDescent="0.35">
      <c r="A238">
        <v>701</v>
      </c>
      <c r="B238" t="s">
        <v>127</v>
      </c>
      <c r="C238">
        <v>10.694210052490201</v>
      </c>
      <c r="D238">
        <v>10.6919498443604</v>
      </c>
      <c r="E238">
        <v>10.7054901123047</v>
      </c>
      <c r="F238">
        <v>10.596630096435501</v>
      </c>
      <c r="G238">
        <v>682</v>
      </c>
      <c r="H238">
        <v>4387</v>
      </c>
      <c r="I238">
        <v>5069</v>
      </c>
      <c r="J238">
        <v>10.6595802307129</v>
      </c>
      <c r="K238">
        <v>10.5888996124268</v>
      </c>
      <c r="L238">
        <v>10.6650199890137</v>
      </c>
      <c r="M238">
        <v>10.6500701904297</v>
      </c>
      <c r="N238">
        <v>13.6514797210693</v>
      </c>
      <c r="O238">
        <v>41.152481079101598</v>
      </c>
      <c r="P238">
        <v>1790.23596191406</v>
      </c>
      <c r="Q238">
        <v>0.13451780378818501</v>
      </c>
      <c r="R238">
        <v>0.76997292041778598</v>
      </c>
      <c r="S238">
        <v>2.3134300485253299E-2</v>
      </c>
      <c r="T238">
        <v>0.103767298161983</v>
      </c>
      <c r="U238">
        <v>0.111761301755905</v>
      </c>
      <c r="V238">
        <v>7.0402696728706401E-2</v>
      </c>
      <c r="W238">
        <v>3.7429258823394802</v>
      </c>
      <c r="X238">
        <v>3.9401199817657502</v>
      </c>
      <c r="Y238">
        <v>3.1279399991035503E-2</v>
      </c>
      <c r="Z238">
        <v>-0.27206191420555098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3.1279399991035503E-2</v>
      </c>
      <c r="AH238" t="s">
        <v>127</v>
      </c>
      <c r="AI238">
        <v>-0.120118796825409</v>
      </c>
      <c r="AJ238">
        <v>-8.8839396834373502E-2</v>
      </c>
    </row>
    <row r="239" spans="1:36" x14ac:dyDescent="0.35">
      <c r="A239">
        <v>286</v>
      </c>
      <c r="B239" t="s">
        <v>127</v>
      </c>
      <c r="C239">
        <v>10.518670082092299</v>
      </c>
      <c r="D239">
        <v>10.5453395843506</v>
      </c>
      <c r="E239">
        <v>10.7144203186035</v>
      </c>
      <c r="F239">
        <v>10.491270065307599</v>
      </c>
      <c r="G239">
        <v>728</v>
      </c>
      <c r="H239">
        <v>370</v>
      </c>
      <c r="I239">
        <v>1098</v>
      </c>
      <c r="J239">
        <v>10.658399581909199</v>
      </c>
      <c r="K239">
        <v>10.477749824523899</v>
      </c>
      <c r="L239">
        <v>10.5168800354004</v>
      </c>
      <c r="M239">
        <v>10.5428304672241</v>
      </c>
      <c r="N239">
        <v>14.660779953002899</v>
      </c>
      <c r="O239">
        <v>41.422245025634801</v>
      </c>
      <c r="P239">
        <v>1824.01098632812</v>
      </c>
      <c r="Q239">
        <v>0.63973522186279297</v>
      </c>
      <c r="R239">
        <v>0.71928018331527699</v>
      </c>
      <c r="S239">
        <v>2.73426007479429E-2</v>
      </c>
      <c r="T239">
        <v>5.8255098760128E-2</v>
      </c>
      <c r="U239">
        <v>0.37911251187324502</v>
      </c>
      <c r="V239">
        <v>9.1058097779750796E-2</v>
      </c>
      <c r="W239">
        <v>3.7280199527740501</v>
      </c>
      <c r="X239">
        <v>3.9206960201263401</v>
      </c>
      <c r="Y239">
        <v>-6.2708698213100406E-2</v>
      </c>
      <c r="Z239">
        <v>-0.235358402132988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-6.2708698213100406E-2</v>
      </c>
      <c r="AH239" t="s">
        <v>127</v>
      </c>
      <c r="AI239">
        <v>-0.120118796825409</v>
      </c>
      <c r="AJ239">
        <v>-0.18282750248908999</v>
      </c>
    </row>
    <row r="240" spans="1:36" x14ac:dyDescent="0.35">
      <c r="A240">
        <v>533</v>
      </c>
      <c r="B240" t="s">
        <v>127</v>
      </c>
      <c r="C240">
        <v>10.5023202896118</v>
      </c>
      <c r="D240">
        <v>10.518670082092299</v>
      </c>
      <c r="E240">
        <v>10.6454200744629</v>
      </c>
      <c r="F240">
        <v>10.491270065307599</v>
      </c>
      <c r="G240">
        <v>2192</v>
      </c>
      <c r="H240">
        <v>418</v>
      </c>
      <c r="I240">
        <v>2610</v>
      </c>
      <c r="J240">
        <v>10.656669616699199</v>
      </c>
      <c r="K240">
        <v>10.4891901016235</v>
      </c>
      <c r="L240">
        <v>10.5179500579834</v>
      </c>
      <c r="M240">
        <v>10.5189304351807</v>
      </c>
      <c r="N240">
        <v>13.3935298919678</v>
      </c>
      <c r="O240">
        <v>40.551338195800803</v>
      </c>
      <c r="P240">
        <v>1737.86694335938</v>
      </c>
      <c r="Q240">
        <v>0.822404384613037</v>
      </c>
      <c r="R240">
        <v>0.793720722198486</v>
      </c>
      <c r="S240">
        <v>2.33810991048813E-2</v>
      </c>
      <c r="T240">
        <v>0.108474098145962</v>
      </c>
      <c r="U240">
        <v>0.12657360732555401</v>
      </c>
      <c r="V240">
        <v>4.0525801479816402E-2</v>
      </c>
      <c r="W240">
        <v>3.73515796661377</v>
      </c>
      <c r="X240">
        <v>3.9363911151886</v>
      </c>
      <c r="Y240">
        <v>-7.6676897704601302E-2</v>
      </c>
      <c r="Z240">
        <v>-0.246729806065559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-7.6676897704601302E-2</v>
      </c>
      <c r="AH240" t="s">
        <v>127</v>
      </c>
      <c r="AI240">
        <v>-0.120118796825409</v>
      </c>
      <c r="AJ240">
        <v>-0.19679559767246199</v>
      </c>
    </row>
    <row r="241" spans="1:36" x14ac:dyDescent="0.35">
      <c r="A241">
        <v>773</v>
      </c>
      <c r="B241" t="s">
        <v>127</v>
      </c>
      <c r="C241">
        <v>10.596630096435501</v>
      </c>
      <c r="D241">
        <v>10.596630096435501</v>
      </c>
      <c r="E241">
        <v>10.6454200744629</v>
      </c>
      <c r="F241">
        <v>10.126629829406699</v>
      </c>
      <c r="G241">
        <v>64</v>
      </c>
      <c r="H241">
        <v>294</v>
      </c>
      <c r="I241">
        <v>358</v>
      </c>
      <c r="J241">
        <v>10.6515302658081</v>
      </c>
      <c r="K241">
        <v>10.159390449523899</v>
      </c>
      <c r="L241">
        <v>10.5700902938843</v>
      </c>
      <c r="M241">
        <v>10.5649499893188</v>
      </c>
      <c r="N241">
        <v>12.1554498672485</v>
      </c>
      <c r="O241">
        <v>43.685272216796903</v>
      </c>
      <c r="P241">
        <v>2010.501953125</v>
      </c>
      <c r="Q241">
        <v>0.17594100534915899</v>
      </c>
      <c r="R241">
        <v>0.83006089925766002</v>
      </c>
      <c r="S241">
        <v>2.1349599584937099E-2</v>
      </c>
      <c r="T241">
        <v>9.7602099180221599E-2</v>
      </c>
      <c r="U241">
        <v>0.11732260137796401</v>
      </c>
      <c r="V241">
        <v>2.55509000271559E-2</v>
      </c>
      <c r="W241">
        <v>3.7552180290222199</v>
      </c>
      <c r="X241">
        <v>3.9292700290679901</v>
      </c>
      <c r="Y241">
        <v>-0.34688749909400901</v>
      </c>
      <c r="Z241">
        <v>-0.30687141418456998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-0.34688749909400901</v>
      </c>
      <c r="AH241" t="s">
        <v>127</v>
      </c>
      <c r="AI241">
        <v>-0.120118796825409</v>
      </c>
      <c r="AJ241">
        <v>-0.467006295919418</v>
      </c>
    </row>
    <row r="242" spans="1:36" x14ac:dyDescent="0.35">
      <c r="A242">
        <v>350</v>
      </c>
      <c r="B242" t="s">
        <v>127</v>
      </c>
      <c r="C242">
        <v>10.5453395843506</v>
      </c>
      <c r="D242">
        <v>10.5453395843506</v>
      </c>
      <c r="E242">
        <v>10.6454200744629</v>
      </c>
      <c r="F242">
        <v>10.5453395843506</v>
      </c>
      <c r="G242">
        <v>11728</v>
      </c>
      <c r="H242">
        <v>1012</v>
      </c>
      <c r="I242">
        <v>12740</v>
      </c>
      <c r="J242">
        <v>10.647780418396</v>
      </c>
      <c r="K242">
        <v>10.5211801528931</v>
      </c>
      <c r="L242">
        <v>10.5277700424194</v>
      </c>
      <c r="M242">
        <v>10.531849861145</v>
      </c>
      <c r="N242">
        <v>13.0247602462769</v>
      </c>
      <c r="O242">
        <v>43.233570098877003</v>
      </c>
      <c r="P242">
        <v>1968.55505371094</v>
      </c>
      <c r="Q242">
        <v>0.91569191217422496</v>
      </c>
      <c r="R242">
        <v>0.66916388273239102</v>
      </c>
      <c r="S242">
        <v>2.1623300388455401E-2</v>
      </c>
      <c r="T242">
        <v>0.246638804674149</v>
      </c>
      <c r="U242">
        <v>8.1278197467327104E-2</v>
      </c>
      <c r="V242">
        <v>3.9656199514865903E-2</v>
      </c>
      <c r="W242">
        <v>3.7169430255889901</v>
      </c>
      <c r="X242">
        <v>3.9390599727630602</v>
      </c>
      <c r="Y242">
        <v>-2.9557799920439699E-2</v>
      </c>
      <c r="Z242">
        <v>-0.27345758676528897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-2.9557799920439699E-2</v>
      </c>
      <c r="AH242" t="s">
        <v>127</v>
      </c>
      <c r="AI242">
        <v>-0.120118796825409</v>
      </c>
      <c r="AJ242">
        <v>-0.14967650175094599</v>
      </c>
    </row>
    <row r="243" spans="1:36" x14ac:dyDescent="0.35">
      <c r="A243">
        <v>713</v>
      </c>
      <c r="B243" t="s">
        <v>127</v>
      </c>
      <c r="C243">
        <v>10.6689596176147</v>
      </c>
      <c r="D243">
        <v>10.652540206909199</v>
      </c>
      <c r="E243">
        <v>10.6689596176147</v>
      </c>
      <c r="F243">
        <v>10.596630096435501</v>
      </c>
      <c r="G243">
        <v>35</v>
      </c>
      <c r="H243">
        <v>1072</v>
      </c>
      <c r="I243">
        <v>1107</v>
      </c>
      <c r="J243">
        <v>10.643139839172401</v>
      </c>
      <c r="K243">
        <v>10.5690097808838</v>
      </c>
      <c r="L243">
        <v>10.634590148925801</v>
      </c>
      <c r="M243">
        <v>10.6405696868896</v>
      </c>
      <c r="N243">
        <v>12.708930015564</v>
      </c>
      <c r="O243">
        <v>39.688976287841797</v>
      </c>
      <c r="P243">
        <v>1663.78894042969</v>
      </c>
      <c r="Q243">
        <v>3.4666799008846297E-2</v>
      </c>
      <c r="R243">
        <v>0.83647131919860795</v>
      </c>
      <c r="S243">
        <v>1.8475899472832701E-2</v>
      </c>
      <c r="T243">
        <v>7.1798600256442996E-2</v>
      </c>
      <c r="U243">
        <v>0.178968295454979</v>
      </c>
      <c r="V243">
        <v>3.1638298183679602E-2</v>
      </c>
      <c r="W243">
        <v>3.7529339790344198</v>
      </c>
      <c r="X243">
        <v>3.9398460388183598</v>
      </c>
      <c r="Y243">
        <v>3.8399700075388003E-2</v>
      </c>
      <c r="Z243">
        <v>-0.27218660712242099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3.8399700075388003E-2</v>
      </c>
      <c r="AH243" t="s">
        <v>127</v>
      </c>
      <c r="AI243">
        <v>-0.120118796825409</v>
      </c>
      <c r="AJ243">
        <v>-8.1719100475311293E-2</v>
      </c>
    </row>
    <row r="244" spans="1:36" x14ac:dyDescent="0.35">
      <c r="A244">
        <v>541</v>
      </c>
      <c r="B244" t="s">
        <v>127</v>
      </c>
      <c r="C244">
        <v>10.518670082092299</v>
      </c>
      <c r="D244">
        <v>10.518670082092299</v>
      </c>
      <c r="E244">
        <v>10.621330261230501</v>
      </c>
      <c r="F244">
        <v>10.4631004333496</v>
      </c>
      <c r="G244">
        <v>1340</v>
      </c>
      <c r="H244">
        <v>812</v>
      </c>
      <c r="I244">
        <v>2152</v>
      </c>
      <c r="J244">
        <v>10.6420297622681</v>
      </c>
      <c r="K244">
        <v>10.427610397338899</v>
      </c>
      <c r="L244">
        <v>10.5087900161743</v>
      </c>
      <c r="M244">
        <v>10.5108499526978</v>
      </c>
      <c r="N244">
        <v>13.571249961853001</v>
      </c>
      <c r="O244">
        <v>42.490837097167997</v>
      </c>
      <c r="P244">
        <v>1905.17102050781</v>
      </c>
      <c r="Q244">
        <v>0.61181467771530196</v>
      </c>
      <c r="R244">
        <v>0.70060420036315896</v>
      </c>
      <c r="S244">
        <v>2.3955399170517901E-2</v>
      </c>
      <c r="T244">
        <v>0.17857329547405201</v>
      </c>
      <c r="U244">
        <v>0.125669896602631</v>
      </c>
      <c r="V244">
        <v>6.3123002648353604E-2</v>
      </c>
      <c r="W244">
        <v>3.74651002883911</v>
      </c>
      <c r="X244">
        <v>3.9406700134277299</v>
      </c>
      <c r="Y244">
        <v>-8.9658699929714203E-2</v>
      </c>
      <c r="Z244">
        <v>-0.29585638642311102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-8.9658699929714203E-2</v>
      </c>
      <c r="AH244" t="s">
        <v>127</v>
      </c>
      <c r="AI244">
        <v>-0.120118796825409</v>
      </c>
      <c r="AJ244">
        <v>-0.20977750420570401</v>
      </c>
    </row>
    <row r="245" spans="1:36" x14ac:dyDescent="0.35">
      <c r="A245">
        <v>31</v>
      </c>
      <c r="B245" t="s">
        <v>127</v>
      </c>
      <c r="C245">
        <v>10.5132503509521</v>
      </c>
      <c r="D245">
        <v>10.494050025939901</v>
      </c>
      <c r="E245">
        <v>10.596630096435501</v>
      </c>
      <c r="F245">
        <v>10.341739654541</v>
      </c>
      <c r="G245">
        <v>7706</v>
      </c>
      <c r="H245">
        <v>9461</v>
      </c>
      <c r="I245">
        <v>17167</v>
      </c>
      <c r="J245">
        <v>10.6412200927734</v>
      </c>
      <c r="K245">
        <v>10.340700149536101</v>
      </c>
      <c r="L245">
        <v>10.5081996917725</v>
      </c>
      <c r="M245">
        <v>10.510190010070801</v>
      </c>
      <c r="N245">
        <v>13.1892099380493</v>
      </c>
      <c r="O245">
        <v>40.413135528564503</v>
      </c>
      <c r="P245">
        <v>1728.373046875</v>
      </c>
      <c r="Q245">
        <v>0.43601870536804199</v>
      </c>
      <c r="R245">
        <v>0.74244767427444502</v>
      </c>
      <c r="S245">
        <v>1.80371999740601E-2</v>
      </c>
      <c r="T245">
        <v>8.8654898107051794E-2</v>
      </c>
      <c r="U245">
        <v>0.149494603276253</v>
      </c>
      <c r="V245">
        <v>0.102402500808239</v>
      </c>
      <c r="W245">
        <v>3.8733429908752401</v>
      </c>
      <c r="X245">
        <v>3.9385249614715598</v>
      </c>
      <c r="Y245">
        <v>-0.175292193889618</v>
      </c>
      <c r="Z245">
        <v>-0.28386190533638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-0.175292193889618</v>
      </c>
      <c r="AH245" t="s">
        <v>127</v>
      </c>
      <c r="AI245">
        <v>-0.120118796825409</v>
      </c>
      <c r="AJ245">
        <v>-0.29541099071502702</v>
      </c>
    </row>
    <row r="246" spans="1:36" x14ac:dyDescent="0.35">
      <c r="A246">
        <v>321</v>
      </c>
      <c r="B246" t="s">
        <v>127</v>
      </c>
      <c r="C246">
        <v>10.5320997238159</v>
      </c>
      <c r="D246">
        <v>10.5427103042603</v>
      </c>
      <c r="E246">
        <v>10.6454200744629</v>
      </c>
      <c r="F246">
        <v>10.4631004333496</v>
      </c>
      <c r="G246">
        <v>191</v>
      </c>
      <c r="H246">
        <v>71</v>
      </c>
      <c r="I246">
        <v>262</v>
      </c>
      <c r="J246">
        <v>10.6382999420166</v>
      </c>
      <c r="K246">
        <v>10.5158700942993</v>
      </c>
      <c r="L246">
        <v>10.5418195724487</v>
      </c>
      <c r="M246">
        <v>10.5523796081543</v>
      </c>
      <c r="N246">
        <v>15.5445604324341</v>
      </c>
      <c r="O246">
        <v>43.068447113037102</v>
      </c>
      <c r="P246">
        <v>1956.33605957031</v>
      </c>
      <c r="Q246">
        <v>0.701801717281342</v>
      </c>
      <c r="R246">
        <v>0.74292987585067705</v>
      </c>
      <c r="S246">
        <v>1.55431004241109E-2</v>
      </c>
      <c r="T246">
        <v>0.18755079805850999</v>
      </c>
      <c r="U246">
        <v>3.4408900886774098E-2</v>
      </c>
      <c r="V246">
        <v>4.1312899440526997E-2</v>
      </c>
      <c r="W246">
        <v>3.7049319744110099</v>
      </c>
      <c r="X246">
        <v>3.9380090236663801</v>
      </c>
      <c r="Y246">
        <v>4.14022989571095E-2</v>
      </c>
      <c r="Z246">
        <v>-0.343930304050446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4.14022989571095E-2</v>
      </c>
      <c r="AH246" t="s">
        <v>127</v>
      </c>
      <c r="AI246">
        <v>-0.120118796825409</v>
      </c>
      <c r="AJ246">
        <v>-7.8716501593589797E-2</v>
      </c>
    </row>
    <row r="247" spans="1:36" x14ac:dyDescent="0.35">
      <c r="A247">
        <v>893</v>
      </c>
      <c r="B247" t="s">
        <v>127</v>
      </c>
      <c r="C247">
        <v>10.596630096435501</v>
      </c>
      <c r="D247">
        <v>10.596630096435501</v>
      </c>
      <c r="E247">
        <v>10.7144203186035</v>
      </c>
      <c r="F247">
        <v>10.0858097076416</v>
      </c>
      <c r="G247">
        <v>135</v>
      </c>
      <c r="H247">
        <v>495</v>
      </c>
      <c r="I247">
        <v>630</v>
      </c>
      <c r="J247">
        <v>10.637820243835399</v>
      </c>
      <c r="K247">
        <v>10.121060371398899</v>
      </c>
      <c r="L247">
        <v>10.522839546203601</v>
      </c>
      <c r="M247">
        <v>10.5250597000122</v>
      </c>
      <c r="N247">
        <v>11.7623901367188</v>
      </c>
      <c r="O247">
        <v>43.070755004882798</v>
      </c>
      <c r="P247">
        <v>1941.4580078125</v>
      </c>
      <c r="Q247">
        <v>0.21820880472660101</v>
      </c>
      <c r="R247">
        <v>0.74710839986801103</v>
      </c>
      <c r="S247">
        <v>7.9477997496724094E-3</v>
      </c>
      <c r="T247">
        <v>0.150717198848724</v>
      </c>
      <c r="U247">
        <v>0.183122202754021</v>
      </c>
      <c r="V247">
        <v>1.3957099989056599E-2</v>
      </c>
      <c r="W247">
        <v>3.7523779869079599</v>
      </c>
      <c r="X247">
        <v>3.93657302856445</v>
      </c>
      <c r="Y247">
        <v>-0.36401310563087502</v>
      </c>
      <c r="Z247">
        <v>-0.31263801455497697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-0.36401310563087502</v>
      </c>
      <c r="AH247" t="s">
        <v>127</v>
      </c>
      <c r="AI247">
        <v>-0.120118796825409</v>
      </c>
      <c r="AJ247">
        <v>-0.48413181304931602</v>
      </c>
    </row>
    <row r="248" spans="1:36" x14ac:dyDescent="0.35">
      <c r="A248">
        <v>644</v>
      </c>
      <c r="B248" t="s">
        <v>127</v>
      </c>
      <c r="C248">
        <v>10.6919498443604</v>
      </c>
      <c r="D248">
        <v>10.6689596176147</v>
      </c>
      <c r="E248">
        <v>10.6689596176147</v>
      </c>
      <c r="F248">
        <v>10.621330261230501</v>
      </c>
      <c r="G248">
        <v>116</v>
      </c>
      <c r="H248">
        <v>10140</v>
      </c>
      <c r="I248">
        <v>10256</v>
      </c>
      <c r="J248">
        <v>10.6335897445679</v>
      </c>
      <c r="K248">
        <v>10.616239547729499</v>
      </c>
      <c r="L248">
        <v>10.6339302062988</v>
      </c>
      <c r="M248">
        <v>10.633370399475099</v>
      </c>
      <c r="N248">
        <v>11.9636497497559</v>
      </c>
      <c r="O248">
        <v>41.321830749511697</v>
      </c>
      <c r="P248">
        <v>1801.10998535156</v>
      </c>
      <c r="Q248">
        <v>1.26264998689294E-2</v>
      </c>
      <c r="R248">
        <v>0.83195018768310502</v>
      </c>
      <c r="S248">
        <v>2.0181899890303601E-2</v>
      </c>
      <c r="T248">
        <v>6.1622198671102503E-2</v>
      </c>
      <c r="U248">
        <v>0.19834880530834201</v>
      </c>
      <c r="V248">
        <v>1.55394999310374E-2</v>
      </c>
      <c r="W248">
        <v>3.7512390613555899</v>
      </c>
      <c r="X248">
        <v>3.9279201030731201</v>
      </c>
      <c r="Y248">
        <v>9.73481014370918E-2</v>
      </c>
      <c r="Z248">
        <v>-0.295677810907364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9.73481014370918E-2</v>
      </c>
      <c r="AH248" t="s">
        <v>127</v>
      </c>
      <c r="AI248">
        <v>-0.120118796825409</v>
      </c>
      <c r="AJ248">
        <v>-2.27706991136074E-2</v>
      </c>
    </row>
    <row r="249" spans="1:36" x14ac:dyDescent="0.35">
      <c r="A249">
        <v>512</v>
      </c>
      <c r="B249" t="s">
        <v>127</v>
      </c>
      <c r="C249">
        <v>10.4631004333496</v>
      </c>
      <c r="D249">
        <v>10.4631004333496</v>
      </c>
      <c r="E249">
        <v>10.596630096435501</v>
      </c>
      <c r="F249">
        <v>10.434120178222701</v>
      </c>
      <c r="G249">
        <v>23140</v>
      </c>
      <c r="H249">
        <v>2867</v>
      </c>
      <c r="I249">
        <v>26007</v>
      </c>
      <c r="J249">
        <v>10.6329498291016</v>
      </c>
      <c r="K249">
        <v>10.4285802841187</v>
      </c>
      <c r="L249">
        <v>10.4479103088379</v>
      </c>
      <c r="M249">
        <v>10.453260421752899</v>
      </c>
      <c r="N249">
        <v>13.0716495513916</v>
      </c>
      <c r="O249">
        <v>44.365692138671903</v>
      </c>
      <c r="P249">
        <v>2064.3369140625</v>
      </c>
      <c r="Q249">
        <v>0.87924027442932096</v>
      </c>
      <c r="R249">
        <v>0.808726787567139</v>
      </c>
      <c r="S249">
        <v>1.9846500828862201E-2</v>
      </c>
      <c r="T249">
        <v>9.3175999820232405E-2</v>
      </c>
      <c r="U249">
        <v>0.106765098869801</v>
      </c>
      <c r="V249">
        <v>4.6700298786163302E-2</v>
      </c>
      <c r="W249">
        <v>3.7145860195159899</v>
      </c>
      <c r="X249">
        <v>3.9397499561309801</v>
      </c>
      <c r="Y249">
        <v>-0.13114359974861101</v>
      </c>
      <c r="Z249">
        <v>-0.28968489170074502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-0.13114359974861101</v>
      </c>
      <c r="AH249" t="s">
        <v>127</v>
      </c>
      <c r="AI249">
        <v>-0.120118796825409</v>
      </c>
      <c r="AJ249">
        <v>-0.25126239657402</v>
      </c>
    </row>
    <row r="250" spans="1:36" x14ac:dyDescent="0.35">
      <c r="A250">
        <v>200</v>
      </c>
      <c r="B250" t="s">
        <v>127</v>
      </c>
      <c r="C250">
        <v>10.621330261230501</v>
      </c>
      <c r="D250">
        <v>10.621330261230501</v>
      </c>
      <c r="E250">
        <v>10.621330261230501</v>
      </c>
      <c r="F250">
        <v>10.621330261230501</v>
      </c>
      <c r="G250">
        <v>9456</v>
      </c>
      <c r="H250">
        <v>3786</v>
      </c>
      <c r="I250">
        <v>13242</v>
      </c>
      <c r="J250">
        <v>10.6283302307129</v>
      </c>
      <c r="K250">
        <v>10.6117401123047</v>
      </c>
      <c r="L250">
        <v>10.605690002441399</v>
      </c>
      <c r="M250">
        <v>10.616649627685501</v>
      </c>
      <c r="N250">
        <v>16.396490097045898</v>
      </c>
      <c r="O250">
        <v>41.708671569824197</v>
      </c>
      <c r="P250">
        <v>1850.27600097656</v>
      </c>
      <c r="Q250">
        <v>0.703835129737854</v>
      </c>
      <c r="R250">
        <v>0.70575881004333496</v>
      </c>
      <c r="S250">
        <v>2.4680299684405299E-2</v>
      </c>
      <c r="T250">
        <v>0.21282459795475001</v>
      </c>
      <c r="U250">
        <v>9.8675496876239804E-2</v>
      </c>
      <c r="V250">
        <v>2.3630399256944701E-2</v>
      </c>
      <c r="W250">
        <v>3.7341949939727801</v>
      </c>
      <c r="X250">
        <v>3.93163990974426</v>
      </c>
      <c r="Y250">
        <v>0.10412269830703701</v>
      </c>
      <c r="Z250">
        <v>-0.29571199417114302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0.10412269830703701</v>
      </c>
      <c r="AH250" t="s">
        <v>127</v>
      </c>
      <c r="AI250">
        <v>-0.120118796825409</v>
      </c>
      <c r="AJ250">
        <v>-1.59961003810167E-2</v>
      </c>
    </row>
    <row r="251" spans="1:36" x14ac:dyDescent="0.35">
      <c r="A251">
        <v>803</v>
      </c>
      <c r="B251" t="s">
        <v>127</v>
      </c>
      <c r="C251">
        <v>10.6454200744629</v>
      </c>
      <c r="D251">
        <v>10.6454200744629</v>
      </c>
      <c r="E251">
        <v>10.6454200744629</v>
      </c>
      <c r="F251">
        <v>10.3089504241943</v>
      </c>
      <c r="G251">
        <v>357</v>
      </c>
      <c r="H251">
        <v>8196</v>
      </c>
      <c r="I251">
        <v>8553</v>
      </c>
      <c r="J251">
        <v>10.6265296936035</v>
      </c>
      <c r="K251">
        <v>10.2932796478271</v>
      </c>
      <c r="L251">
        <v>10.613100051879901</v>
      </c>
      <c r="M251">
        <v>10.6126298904419</v>
      </c>
      <c r="N251">
        <v>12.2220096588135</v>
      </c>
      <c r="O251">
        <v>44.5066108703613</v>
      </c>
      <c r="P251">
        <v>2075.05200195312</v>
      </c>
      <c r="Q251">
        <v>4.16968017816544E-2</v>
      </c>
      <c r="R251">
        <v>0.83796077966690097</v>
      </c>
      <c r="S251">
        <v>1.5892699360847501E-2</v>
      </c>
      <c r="T251">
        <v>5.8583401143550901E-2</v>
      </c>
      <c r="U251">
        <v>0.114783801138401</v>
      </c>
      <c r="V251">
        <v>4.4498700648546198E-2</v>
      </c>
      <c r="W251">
        <v>3.76291799545288</v>
      </c>
      <c r="X251">
        <v>3.93848705291748</v>
      </c>
      <c r="Y251">
        <v>-0.217634007334709</v>
      </c>
      <c r="Z251">
        <v>-0.34162411093711897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-0.217634007334709</v>
      </c>
      <c r="AH251" t="s">
        <v>127</v>
      </c>
      <c r="AI251">
        <v>-0.120118796825409</v>
      </c>
      <c r="AJ251">
        <v>-0.33775278925895702</v>
      </c>
    </row>
    <row r="252" spans="1:36" x14ac:dyDescent="0.35">
      <c r="A252">
        <v>653</v>
      </c>
      <c r="B252" t="s">
        <v>149</v>
      </c>
      <c r="C252">
        <v>10.6454200744629</v>
      </c>
      <c r="D252">
        <v>10.6454200744629</v>
      </c>
      <c r="E252">
        <v>10.6454200744629</v>
      </c>
      <c r="F252">
        <v>10.596630096435501</v>
      </c>
      <c r="G252">
        <v>19</v>
      </c>
      <c r="H252">
        <v>1233</v>
      </c>
      <c r="I252">
        <v>1252</v>
      </c>
      <c r="J252">
        <v>10.6241598129272</v>
      </c>
      <c r="K252">
        <v>10.4551601409912</v>
      </c>
      <c r="L252">
        <v>10.6240396499634</v>
      </c>
      <c r="M252">
        <v>10.621660232543899</v>
      </c>
      <c r="N252">
        <v>11.9688100814819</v>
      </c>
      <c r="O252">
        <v>41.1371459960938</v>
      </c>
      <c r="P252">
        <v>1786.27905273438</v>
      </c>
      <c r="Q252">
        <v>1.48157998919487E-2</v>
      </c>
      <c r="R252">
        <v>0.836409091949463</v>
      </c>
      <c r="S252">
        <v>3.2087199389934498E-2</v>
      </c>
      <c r="T252">
        <v>8.2256801426410703E-2</v>
      </c>
      <c r="U252">
        <v>0.16720740497112299</v>
      </c>
      <c r="V252">
        <v>6.5186000429093803E-3</v>
      </c>
      <c r="W252">
        <v>3.7434430122375502</v>
      </c>
      <c r="X252">
        <v>3.9165389537811302</v>
      </c>
      <c r="Y252">
        <v>-7.2293296456337003E-2</v>
      </c>
      <c r="Z252">
        <v>-0.30409538745880099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-7.2293296456337003E-2</v>
      </c>
      <c r="AH252" t="s">
        <v>127</v>
      </c>
      <c r="AI252">
        <v>-0.120118796825409</v>
      </c>
      <c r="AJ252">
        <v>-0.192412003874779</v>
      </c>
    </row>
    <row r="253" spans="1:36" x14ac:dyDescent="0.35">
      <c r="A253">
        <v>522</v>
      </c>
      <c r="B253" t="s">
        <v>127</v>
      </c>
      <c r="C253">
        <v>10.468799591064499</v>
      </c>
      <c r="D253">
        <v>10.491270065307599</v>
      </c>
      <c r="E253">
        <v>10.596630096435501</v>
      </c>
      <c r="F253">
        <v>10.4631004333496</v>
      </c>
      <c r="G253">
        <v>1712</v>
      </c>
      <c r="H253">
        <v>362</v>
      </c>
      <c r="I253">
        <v>2074</v>
      </c>
      <c r="J253">
        <v>10.6235399246216</v>
      </c>
      <c r="K253">
        <v>10.4715003967285</v>
      </c>
      <c r="L253">
        <v>10.4900197982788</v>
      </c>
      <c r="M253">
        <v>10.5000200271606</v>
      </c>
      <c r="N253">
        <v>13.460940361022899</v>
      </c>
      <c r="O253">
        <v>44.518848419189503</v>
      </c>
      <c r="P253">
        <v>2078.32788085938</v>
      </c>
      <c r="Q253">
        <v>0.81242120265960704</v>
      </c>
      <c r="R253">
        <v>0.76435101032257102</v>
      </c>
      <c r="S253">
        <v>2.1989500150084499E-2</v>
      </c>
      <c r="T253">
        <v>0.14672270417213401</v>
      </c>
      <c r="U253">
        <v>0.118397898972034</v>
      </c>
      <c r="V253">
        <v>3.1199399381875999E-2</v>
      </c>
      <c r="W253">
        <v>3.70086002349854</v>
      </c>
      <c r="X253">
        <v>3.9439110755920401</v>
      </c>
      <c r="Y253">
        <v>-5.4484199732542003E-2</v>
      </c>
      <c r="Z253">
        <v>-0.31542178988456698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-5.4484199732542003E-2</v>
      </c>
      <c r="AH253" t="s">
        <v>127</v>
      </c>
      <c r="AI253">
        <v>-0.120118796825409</v>
      </c>
      <c r="AJ253">
        <v>-0.174602895975113</v>
      </c>
    </row>
    <row r="254" spans="1:36" x14ac:dyDescent="0.35">
      <c r="A254">
        <v>455</v>
      </c>
      <c r="B254" t="s">
        <v>127</v>
      </c>
      <c r="C254">
        <v>10.584059715271</v>
      </c>
      <c r="D254">
        <v>10.596630096435501</v>
      </c>
      <c r="E254">
        <v>10.7144203186035</v>
      </c>
      <c r="F254">
        <v>10.491270065307599</v>
      </c>
      <c r="G254">
        <v>1221</v>
      </c>
      <c r="H254">
        <v>495</v>
      </c>
      <c r="I254">
        <v>1716</v>
      </c>
      <c r="J254">
        <v>10.621979713439901</v>
      </c>
      <c r="K254">
        <v>10.431440353393601</v>
      </c>
      <c r="L254">
        <v>10.4849500656128</v>
      </c>
      <c r="M254">
        <v>10.489709854126</v>
      </c>
      <c r="N254">
        <v>13.810509681701699</v>
      </c>
      <c r="O254">
        <v>44.472000122070298</v>
      </c>
      <c r="P254">
        <v>2064.47290039062</v>
      </c>
      <c r="Q254">
        <v>0.69420212507247903</v>
      </c>
      <c r="R254">
        <v>0.70737487077713002</v>
      </c>
      <c r="S254">
        <v>2.4413200095295899E-2</v>
      </c>
      <c r="T254">
        <v>0.18239009380340601</v>
      </c>
      <c r="U254">
        <v>9.062609821558E-2</v>
      </c>
      <c r="V254">
        <v>5.4725598543882398E-2</v>
      </c>
      <c r="W254">
        <v>3.7550399303436302</v>
      </c>
      <c r="X254">
        <v>3.9353260993957502</v>
      </c>
      <c r="Y254">
        <v>-9.6979096531867995E-2</v>
      </c>
      <c r="Z254">
        <v>-0.32202330231666598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-9.6979096531867995E-2</v>
      </c>
      <c r="AH254" t="s">
        <v>127</v>
      </c>
      <c r="AI254">
        <v>-0.120118796825409</v>
      </c>
      <c r="AJ254">
        <v>-0.21709780395031</v>
      </c>
    </row>
    <row r="255" spans="1:36" x14ac:dyDescent="0.35">
      <c r="A255">
        <v>711</v>
      </c>
      <c r="B255" t="s">
        <v>127</v>
      </c>
      <c r="C255">
        <v>10.6454200744629</v>
      </c>
      <c r="D255">
        <v>10.6454200744629</v>
      </c>
      <c r="E255">
        <v>10.621330261230501</v>
      </c>
      <c r="F255">
        <v>10.6454200744629</v>
      </c>
      <c r="G255">
        <v>16</v>
      </c>
      <c r="H255">
        <v>308</v>
      </c>
      <c r="I255">
        <v>324</v>
      </c>
      <c r="J255">
        <v>10.6214303970337</v>
      </c>
      <c r="K255">
        <v>10.585129737854</v>
      </c>
      <c r="L255">
        <v>10.6312198638916</v>
      </c>
      <c r="M255">
        <v>10.619589805603001</v>
      </c>
      <c r="N255">
        <v>12.590220451355</v>
      </c>
      <c r="O255">
        <v>42.5623779296875</v>
      </c>
      <c r="P255">
        <v>1923.93395996094</v>
      </c>
      <c r="Q255">
        <v>5.06414994597435E-2</v>
      </c>
      <c r="R255">
        <v>0.82130992412567105</v>
      </c>
      <c r="S255">
        <v>4.4672500342130703E-2</v>
      </c>
      <c r="T255">
        <v>4.83997017145157E-2</v>
      </c>
      <c r="U255">
        <v>0.13272109627723699</v>
      </c>
      <c r="V255">
        <v>2.32005007565022E-2</v>
      </c>
      <c r="W255">
        <v>3.7476019859314</v>
      </c>
      <c r="X255">
        <v>3.93517398834229</v>
      </c>
      <c r="Y255">
        <v>5.2616499364376103E-2</v>
      </c>
      <c r="Z255">
        <v>-0.31800851225853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5.2616499364376103E-2</v>
      </c>
      <c r="AH255" t="s">
        <v>127</v>
      </c>
      <c r="AI255">
        <v>-0.120118796825409</v>
      </c>
      <c r="AJ255">
        <v>-6.7502297461032895E-2</v>
      </c>
    </row>
    <row r="256" spans="1:36" x14ac:dyDescent="0.35">
      <c r="A256">
        <v>894</v>
      </c>
      <c r="B256" t="s">
        <v>127</v>
      </c>
      <c r="C256">
        <v>10.7536401748657</v>
      </c>
      <c r="D256">
        <v>10.7536401748657</v>
      </c>
      <c r="E256">
        <v>10.7579002380371</v>
      </c>
      <c r="F256">
        <v>10.596630096435501</v>
      </c>
      <c r="G256">
        <v>41</v>
      </c>
      <c r="H256">
        <v>350</v>
      </c>
      <c r="I256">
        <v>391</v>
      </c>
      <c r="J256">
        <v>10.619119644165</v>
      </c>
      <c r="K256">
        <v>10.4132900238037</v>
      </c>
      <c r="L256">
        <v>10.5952100753784</v>
      </c>
      <c r="M256">
        <v>10.596280097961399</v>
      </c>
      <c r="N256">
        <v>12.3320398330688</v>
      </c>
      <c r="O256">
        <v>41.514934539794901</v>
      </c>
      <c r="P256">
        <v>1797.751953125</v>
      </c>
      <c r="Q256">
        <v>0.110960900783539</v>
      </c>
      <c r="R256">
        <v>0.70398700237274203</v>
      </c>
      <c r="S256">
        <v>3.0004100874066401E-2</v>
      </c>
      <c r="T256">
        <v>0.21159620583057401</v>
      </c>
      <c r="U256">
        <v>5.0331100821495098E-2</v>
      </c>
      <c r="V256">
        <v>3.4166801720857599E-2</v>
      </c>
      <c r="W256">
        <v>3.75290107727051</v>
      </c>
      <c r="X256">
        <v>3.9291419982910201</v>
      </c>
      <c r="Y256">
        <v>-8.2919701933860807E-2</v>
      </c>
      <c r="Z256">
        <v>-0.32906168699264499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-8.2919701933860807E-2</v>
      </c>
      <c r="AH256" t="s">
        <v>127</v>
      </c>
      <c r="AI256">
        <v>-0.120118796825409</v>
      </c>
      <c r="AJ256">
        <v>-0.20303849875926999</v>
      </c>
    </row>
    <row r="257" spans="1:36" x14ac:dyDescent="0.35">
      <c r="A257">
        <v>704</v>
      </c>
      <c r="B257" t="s">
        <v>127</v>
      </c>
      <c r="C257">
        <v>10.621330261230501</v>
      </c>
      <c r="D257">
        <v>10.621330261230501</v>
      </c>
      <c r="E257">
        <v>10.621330261230501</v>
      </c>
      <c r="F257">
        <v>10.596630096435501</v>
      </c>
      <c r="G257">
        <v>26</v>
      </c>
      <c r="H257">
        <v>654</v>
      </c>
      <c r="I257">
        <v>680</v>
      </c>
      <c r="J257">
        <v>10.6167697906494</v>
      </c>
      <c r="K257">
        <v>10.5668601989746</v>
      </c>
      <c r="L257">
        <v>10.608320236206101</v>
      </c>
      <c r="M257">
        <v>10.614179611206101</v>
      </c>
      <c r="N257">
        <v>12.546710014343301</v>
      </c>
      <c r="O257">
        <v>42.633602142333999</v>
      </c>
      <c r="P257">
        <v>1917.32995605469</v>
      </c>
      <c r="Q257">
        <v>5.1919098943471902E-2</v>
      </c>
      <c r="R257">
        <v>0.82321840524673495</v>
      </c>
      <c r="S257">
        <v>1.6211299225688001E-2</v>
      </c>
      <c r="T257">
        <v>6.6220499575138106E-2</v>
      </c>
      <c r="U257">
        <v>0.155955895781517</v>
      </c>
      <c r="V257">
        <v>3.4836798906326301E-2</v>
      </c>
      <c r="W257">
        <v>3.7574419975280802</v>
      </c>
      <c r="X257">
        <v>3.9382090568542498</v>
      </c>
      <c r="Y257">
        <v>8.0669797956943498E-2</v>
      </c>
      <c r="Z257">
        <v>-0.32738640904426602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8.0669797956943498E-2</v>
      </c>
      <c r="AH257" t="s">
        <v>127</v>
      </c>
      <c r="AI257">
        <v>-0.120118796825409</v>
      </c>
      <c r="AJ257">
        <v>-3.9448998868465403E-2</v>
      </c>
    </row>
    <row r="258" spans="1:36" x14ac:dyDescent="0.35">
      <c r="A258">
        <v>362</v>
      </c>
      <c r="B258" t="s">
        <v>127</v>
      </c>
      <c r="C258">
        <v>10.596630096435501</v>
      </c>
      <c r="D258">
        <v>10.596630096435501</v>
      </c>
      <c r="E258">
        <v>10.652540206909199</v>
      </c>
      <c r="F258">
        <v>10.5713195800781</v>
      </c>
      <c r="G258">
        <v>867</v>
      </c>
      <c r="H258">
        <v>328</v>
      </c>
      <c r="I258">
        <v>1195</v>
      </c>
      <c r="J258">
        <v>10.616589546203601</v>
      </c>
      <c r="K258">
        <v>10.5097303390503</v>
      </c>
      <c r="L258">
        <v>10.5355997085571</v>
      </c>
      <c r="M258">
        <v>10.5409498214722</v>
      </c>
      <c r="N258">
        <v>13.977219581604</v>
      </c>
      <c r="O258">
        <v>40.453689575195298</v>
      </c>
      <c r="P258">
        <v>1734.30700683594</v>
      </c>
      <c r="Q258">
        <v>0.70780271291732799</v>
      </c>
      <c r="R258">
        <v>0.79713100194930997</v>
      </c>
      <c r="S258">
        <v>1.7935300245881101E-2</v>
      </c>
      <c r="T258">
        <v>0.10679929703474</v>
      </c>
      <c r="U258">
        <v>0.11010780185461</v>
      </c>
      <c r="V258">
        <v>5.32337985932827E-2</v>
      </c>
      <c r="W258">
        <v>3.7006740570068399</v>
      </c>
      <c r="X258">
        <v>3.9376749992370601</v>
      </c>
      <c r="Y258">
        <v>-6.5612001344561603E-3</v>
      </c>
      <c r="Z258">
        <v>-0.29501000046730003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-6.5612001344561603E-3</v>
      </c>
      <c r="AH258" t="s">
        <v>127</v>
      </c>
      <c r="AI258">
        <v>-0.120118796825409</v>
      </c>
      <c r="AJ258">
        <v>-0.12667989730835</v>
      </c>
    </row>
    <row r="259" spans="1:36" x14ac:dyDescent="0.35">
      <c r="A259">
        <v>731</v>
      </c>
      <c r="B259" t="s">
        <v>127</v>
      </c>
      <c r="C259">
        <v>10.6454200744629</v>
      </c>
      <c r="D259">
        <v>10.6430397033691</v>
      </c>
      <c r="E259">
        <v>10.6454200744629</v>
      </c>
      <c r="F259">
        <v>10.5023202896118</v>
      </c>
      <c r="G259">
        <v>61</v>
      </c>
      <c r="H259">
        <v>6995</v>
      </c>
      <c r="I259">
        <v>7056</v>
      </c>
      <c r="J259">
        <v>10.6158199310303</v>
      </c>
      <c r="K259">
        <v>10.4464101791382</v>
      </c>
      <c r="L259">
        <v>10.622179985046399</v>
      </c>
      <c r="M259">
        <v>10.614049911499</v>
      </c>
      <c r="N259">
        <v>12.405509948730501</v>
      </c>
      <c r="O259">
        <v>41.609455108642599</v>
      </c>
      <c r="P259">
        <v>1826.27600097656</v>
      </c>
      <c r="Q259">
        <v>1.04460995644331E-2</v>
      </c>
      <c r="R259">
        <v>0.85384702682495095</v>
      </c>
      <c r="S259">
        <v>1.5429199673235401E-2</v>
      </c>
      <c r="T259">
        <v>6.2261398881673799E-2</v>
      </c>
      <c r="U259">
        <v>0.15106089413165999</v>
      </c>
      <c r="V259">
        <v>2.0158300176262901E-2</v>
      </c>
      <c r="W259">
        <v>3.74490594863892</v>
      </c>
      <c r="X259">
        <v>3.93422508239746</v>
      </c>
      <c r="Y259">
        <v>-3.9555601775646203E-2</v>
      </c>
      <c r="Z259">
        <v>-0.32350179553031899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-3.9555601775646203E-2</v>
      </c>
      <c r="AH259" t="s">
        <v>127</v>
      </c>
      <c r="AI259">
        <v>-0.120118796825409</v>
      </c>
      <c r="AJ259">
        <v>-0.15967440605163599</v>
      </c>
    </row>
    <row r="260" spans="1:36" x14ac:dyDescent="0.35">
      <c r="A260">
        <v>291</v>
      </c>
      <c r="B260" t="s">
        <v>127</v>
      </c>
      <c r="C260">
        <v>10.5453395843506</v>
      </c>
      <c r="D260">
        <v>10.5132503509521</v>
      </c>
      <c r="E260">
        <v>10.6382598876953</v>
      </c>
      <c r="F260">
        <v>10.3089504241943</v>
      </c>
      <c r="G260">
        <v>656</v>
      </c>
      <c r="H260">
        <v>1188</v>
      </c>
      <c r="I260">
        <v>1844</v>
      </c>
      <c r="J260">
        <v>10.6134195327759</v>
      </c>
      <c r="K260">
        <v>10.3047800064087</v>
      </c>
      <c r="L260">
        <v>10.494119644165</v>
      </c>
      <c r="M260">
        <v>10.4993600845337</v>
      </c>
      <c r="N260">
        <v>14.4014596939087</v>
      </c>
      <c r="O260">
        <v>41.206378936767599</v>
      </c>
      <c r="P260">
        <v>1801.22900390625</v>
      </c>
      <c r="Q260">
        <v>0.36953988671302801</v>
      </c>
      <c r="R260">
        <v>0.86284542083740201</v>
      </c>
      <c r="S260">
        <v>2.1298799663782099E-2</v>
      </c>
      <c r="T260">
        <v>4.92346994578838E-2</v>
      </c>
      <c r="U260">
        <v>8.5549503564834595E-2</v>
      </c>
      <c r="V260">
        <v>4.16444018483162E-2</v>
      </c>
      <c r="W260">
        <v>3.7959029674529998</v>
      </c>
      <c r="X260">
        <v>3.93388700485229</v>
      </c>
      <c r="Y260">
        <v>-0.14861400425434099</v>
      </c>
      <c r="Z260">
        <v>-0.34264838695526101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-0.14861400425434099</v>
      </c>
      <c r="AH260" t="s">
        <v>127</v>
      </c>
      <c r="AI260">
        <v>-0.120118796825409</v>
      </c>
      <c r="AJ260">
        <v>-0.26873278617858898</v>
      </c>
    </row>
    <row r="261" spans="1:36" x14ac:dyDescent="0.35">
      <c r="A261">
        <v>721</v>
      </c>
      <c r="B261" t="s">
        <v>127</v>
      </c>
      <c r="C261">
        <v>10.6454200744629</v>
      </c>
      <c r="D261">
        <v>10.6454200744629</v>
      </c>
      <c r="E261">
        <v>10.6454200744629</v>
      </c>
      <c r="F261">
        <v>10.5320997238159</v>
      </c>
      <c r="G261">
        <v>67</v>
      </c>
      <c r="H261">
        <v>6831</v>
      </c>
      <c r="I261">
        <v>6898</v>
      </c>
      <c r="J261">
        <v>10.612830162048301</v>
      </c>
      <c r="K261">
        <v>10.561440467834499</v>
      </c>
      <c r="L261">
        <v>10.6184701919556</v>
      </c>
      <c r="M261">
        <v>10.6123304367065</v>
      </c>
      <c r="N261">
        <v>12.1626901626587</v>
      </c>
      <c r="O261">
        <v>42.680000305175803</v>
      </c>
      <c r="P261">
        <v>1920.3759765625</v>
      </c>
      <c r="Q261">
        <v>9.6057998016476596E-3</v>
      </c>
      <c r="R261">
        <v>0.84999591112136796</v>
      </c>
      <c r="S261">
        <v>1.7861299216747301E-2</v>
      </c>
      <c r="T261">
        <v>7.1768499910831507E-2</v>
      </c>
      <c r="U261">
        <v>0.13344380259513899</v>
      </c>
      <c r="V261">
        <v>1.8959200009703601E-2</v>
      </c>
      <c r="W261">
        <v>3.7703809738159202</v>
      </c>
      <c r="X261">
        <v>3.9402740001678498</v>
      </c>
      <c r="Y261">
        <v>0.119110897183418</v>
      </c>
      <c r="Z261">
        <v>-0.33521029353141801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0.119110897183418</v>
      </c>
      <c r="AH261" t="s">
        <v>127</v>
      </c>
      <c r="AI261">
        <v>-0.120118796825409</v>
      </c>
      <c r="AJ261">
        <v>-1.0077999904751799E-3</v>
      </c>
    </row>
    <row r="262" spans="1:36" x14ac:dyDescent="0.35">
      <c r="A262">
        <v>790</v>
      </c>
      <c r="B262" t="s">
        <v>127</v>
      </c>
      <c r="C262">
        <v>10.596630096435501</v>
      </c>
      <c r="D262">
        <v>10.596630096435501</v>
      </c>
      <c r="E262">
        <v>10.596630096435501</v>
      </c>
      <c r="F262">
        <v>10.3089504241943</v>
      </c>
      <c r="G262">
        <v>163</v>
      </c>
      <c r="H262">
        <v>1645</v>
      </c>
      <c r="I262">
        <v>1808</v>
      </c>
      <c r="J262">
        <v>10.6119604110718</v>
      </c>
      <c r="K262">
        <v>10.361439704895</v>
      </c>
      <c r="L262">
        <v>10.587940216064499</v>
      </c>
      <c r="M262">
        <v>10.587929725646999</v>
      </c>
      <c r="N262">
        <v>12.482159614563001</v>
      </c>
      <c r="O262">
        <v>42.5020141601562</v>
      </c>
      <c r="P262">
        <v>1900.11096191406</v>
      </c>
      <c r="Q262">
        <v>9.5907896757125896E-2</v>
      </c>
      <c r="R262">
        <v>0.82175987958908103</v>
      </c>
      <c r="S262">
        <v>1.3447199948132E-2</v>
      </c>
      <c r="T262">
        <v>7.2088800370693207E-2</v>
      </c>
      <c r="U262">
        <v>9.3779802322387695E-2</v>
      </c>
      <c r="V262">
        <v>5.9296399354934699E-2</v>
      </c>
      <c r="W262">
        <v>3.7700059413909899</v>
      </c>
      <c r="X262">
        <v>3.9337720870971702</v>
      </c>
      <c r="Y262">
        <v>-0.15988190472125999</v>
      </c>
      <c r="Z262">
        <v>-0.34053400158882102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-0.15988190472125999</v>
      </c>
      <c r="AH262" t="s">
        <v>127</v>
      </c>
      <c r="AI262">
        <v>-0.120118796825409</v>
      </c>
      <c r="AJ262">
        <v>-0.28000068664550798</v>
      </c>
    </row>
    <row r="263" spans="1:36" x14ac:dyDescent="0.35">
      <c r="A263">
        <v>204</v>
      </c>
      <c r="B263" t="s">
        <v>127</v>
      </c>
      <c r="C263">
        <v>10.613980293273899</v>
      </c>
      <c r="D263">
        <v>10.6454200744629</v>
      </c>
      <c r="E263">
        <v>10.6454200744629</v>
      </c>
      <c r="F263">
        <v>10.5713195800781</v>
      </c>
      <c r="G263">
        <v>1219</v>
      </c>
      <c r="H263">
        <v>7948</v>
      </c>
      <c r="I263">
        <v>9167</v>
      </c>
      <c r="J263">
        <v>10.6117296218872</v>
      </c>
      <c r="K263">
        <v>10.5045003890991</v>
      </c>
      <c r="L263">
        <v>10.571789741516101</v>
      </c>
      <c r="M263">
        <v>10.5970296859741</v>
      </c>
      <c r="N263">
        <v>16.494789123535199</v>
      </c>
      <c r="O263">
        <v>45.462471008300803</v>
      </c>
      <c r="P263">
        <v>2163.36010742188</v>
      </c>
      <c r="Q263">
        <v>0.13707980513572701</v>
      </c>
      <c r="R263">
        <v>0.82187628746032704</v>
      </c>
      <c r="S263">
        <v>1.49526996538043E-2</v>
      </c>
      <c r="T263">
        <v>9.3886397778987898E-2</v>
      </c>
      <c r="U263">
        <v>5.8943498879671097E-2</v>
      </c>
      <c r="V263">
        <v>5.0538498908281299E-2</v>
      </c>
      <c r="W263">
        <v>3.8668529987335201</v>
      </c>
      <c r="X263">
        <v>3.9438130855560298</v>
      </c>
      <c r="Y263">
        <v>1.15778995677829E-2</v>
      </c>
      <c r="Z263">
        <v>-0.36686581373214699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1.15778995677829E-2</v>
      </c>
      <c r="AH263" t="s">
        <v>127</v>
      </c>
      <c r="AI263">
        <v>-0.120118796825409</v>
      </c>
      <c r="AJ263">
        <v>-0.10854080319404601</v>
      </c>
    </row>
    <row r="264" spans="1:36" x14ac:dyDescent="0.35">
      <c r="A264">
        <v>534</v>
      </c>
      <c r="B264" t="s">
        <v>127</v>
      </c>
      <c r="C264">
        <v>10.3734903335571</v>
      </c>
      <c r="D264">
        <v>10.3734903335571</v>
      </c>
      <c r="E264">
        <v>10.5159702301025</v>
      </c>
      <c r="F264">
        <v>10.3545598983765</v>
      </c>
      <c r="G264">
        <v>360</v>
      </c>
      <c r="H264">
        <v>96</v>
      </c>
      <c r="I264">
        <v>456</v>
      </c>
      <c r="J264">
        <v>10.6087398529053</v>
      </c>
      <c r="K264">
        <v>10.367449760436999</v>
      </c>
      <c r="L264">
        <v>10.420860290527299</v>
      </c>
      <c r="M264">
        <v>10.4239702224731</v>
      </c>
      <c r="N264">
        <v>13.3322896957397</v>
      </c>
      <c r="O264">
        <v>39.188137054443402</v>
      </c>
      <c r="P264">
        <v>1640.83703613281</v>
      </c>
      <c r="Q264">
        <v>0.76572841405868497</v>
      </c>
      <c r="R264">
        <v>0.73427158594131503</v>
      </c>
      <c r="S264">
        <v>2.3795599117875099E-2</v>
      </c>
      <c r="T264">
        <v>0.12743060290813399</v>
      </c>
      <c r="U264">
        <v>0.14606319367885601</v>
      </c>
      <c r="V264">
        <v>7.7778197824955E-2</v>
      </c>
      <c r="W264">
        <v>3.7104740142822301</v>
      </c>
      <c r="X264">
        <v>3.9423780441284202</v>
      </c>
      <c r="Y264">
        <v>-0.18834109604358701</v>
      </c>
      <c r="Z264">
        <v>-0.23816929757595101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-0.18834109604358701</v>
      </c>
      <c r="AH264" t="s">
        <v>127</v>
      </c>
      <c r="AI264">
        <v>-0.120118796825409</v>
      </c>
      <c r="AJ264">
        <v>-0.30845990777015703</v>
      </c>
    </row>
    <row r="265" spans="1:36" x14ac:dyDescent="0.35">
      <c r="A265">
        <v>275</v>
      </c>
      <c r="B265" t="s">
        <v>127</v>
      </c>
      <c r="C265">
        <v>10.596630096435501</v>
      </c>
      <c r="D265">
        <v>10.596630096435501</v>
      </c>
      <c r="E265">
        <v>10.6041097640991</v>
      </c>
      <c r="F265">
        <v>10.596630096435501</v>
      </c>
      <c r="G265">
        <v>371</v>
      </c>
      <c r="H265">
        <v>1190</v>
      </c>
      <c r="I265">
        <v>1561</v>
      </c>
      <c r="J265">
        <v>10.6081399917603</v>
      </c>
      <c r="K265">
        <v>10.5226097106934</v>
      </c>
      <c r="L265">
        <v>10.574049949646</v>
      </c>
      <c r="M265">
        <v>10.590479850769</v>
      </c>
      <c r="N265">
        <v>15.037540435791</v>
      </c>
      <c r="O265">
        <v>41.785762786865199</v>
      </c>
      <c r="P265">
        <v>1849.65600585938</v>
      </c>
      <c r="Q265">
        <v>0.206400096416473</v>
      </c>
      <c r="R265">
        <v>0.778001308441162</v>
      </c>
      <c r="S265">
        <v>1.95423997938633E-2</v>
      </c>
      <c r="T265">
        <v>0.127415701746941</v>
      </c>
      <c r="U265">
        <v>7.7645100653171498E-2</v>
      </c>
      <c r="V265">
        <v>4.6083301305770902E-2</v>
      </c>
      <c r="W265">
        <v>3.8027679920196502</v>
      </c>
      <c r="X265">
        <v>3.9318470954895002</v>
      </c>
      <c r="Y265">
        <v>4.9263997934758698E-3</v>
      </c>
      <c r="Z265">
        <v>-0.32582849264144897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4.9263997934758698E-3</v>
      </c>
      <c r="AH265" t="s">
        <v>127</v>
      </c>
      <c r="AI265">
        <v>-0.120118796825409</v>
      </c>
      <c r="AJ265">
        <v>-0.115192398428917</v>
      </c>
    </row>
    <row r="266" spans="1:36" x14ac:dyDescent="0.35">
      <c r="A266">
        <v>956</v>
      </c>
      <c r="B266" t="s">
        <v>152</v>
      </c>
      <c r="C266">
        <v>10.606590270996101</v>
      </c>
      <c r="D266">
        <v>10.6090602874756</v>
      </c>
      <c r="E266">
        <v>10.621330261230501</v>
      </c>
      <c r="F266">
        <v>10.518670082092299</v>
      </c>
      <c r="G266">
        <v>19</v>
      </c>
      <c r="H266">
        <v>283</v>
      </c>
      <c r="I266">
        <v>302</v>
      </c>
      <c r="J266">
        <v>10.605919837951699</v>
      </c>
      <c r="K266">
        <v>10.3965301513672</v>
      </c>
      <c r="L266">
        <v>10.5867300033569</v>
      </c>
      <c r="M266">
        <v>10.5888996124268</v>
      </c>
      <c r="N266">
        <v>12.0562601089478</v>
      </c>
      <c r="O266">
        <v>41.227516174316399</v>
      </c>
      <c r="P266">
        <v>1822.92102050781</v>
      </c>
      <c r="Q266">
        <v>8.1282496452331501E-2</v>
      </c>
      <c r="R266">
        <v>0.81775420904159501</v>
      </c>
      <c r="S266">
        <v>1.6106000170111701E-2</v>
      </c>
      <c r="T266">
        <v>0.13430419564247101</v>
      </c>
      <c r="U266">
        <v>0.14973279833793601</v>
      </c>
      <c r="V266">
        <v>3.0104999896138902E-3</v>
      </c>
      <c r="W266">
        <v>3.80066990852356</v>
      </c>
      <c r="X266">
        <v>3.9352838993072501</v>
      </c>
      <c r="Y266">
        <v>-0.11470949649810799</v>
      </c>
      <c r="Z266">
        <v>-0.30348831415176403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-0.11470949649810799</v>
      </c>
      <c r="AH266" t="s">
        <v>127</v>
      </c>
      <c r="AI266">
        <v>-0.120118796825409</v>
      </c>
      <c r="AJ266">
        <v>-0.23482829332351701</v>
      </c>
    </row>
    <row r="267" spans="1:36" x14ac:dyDescent="0.35">
      <c r="A267">
        <v>20</v>
      </c>
      <c r="B267" t="s">
        <v>127</v>
      </c>
      <c r="C267">
        <v>10.5453395843506</v>
      </c>
      <c r="D267">
        <v>10.596630096435501</v>
      </c>
      <c r="E267">
        <v>10.596630096435501</v>
      </c>
      <c r="F267">
        <v>10.3089504241943</v>
      </c>
      <c r="G267">
        <v>1539</v>
      </c>
      <c r="H267">
        <v>11561</v>
      </c>
      <c r="I267">
        <v>13100</v>
      </c>
      <c r="J267">
        <v>10.605360031127899</v>
      </c>
      <c r="K267">
        <v>10.24059009552</v>
      </c>
      <c r="L267">
        <v>10.4965000152588</v>
      </c>
      <c r="M267">
        <v>10.5616502761841</v>
      </c>
      <c r="N267">
        <v>12.8325300216675</v>
      </c>
      <c r="O267">
        <v>45.9923706054688</v>
      </c>
      <c r="P267">
        <v>2210.05493164062</v>
      </c>
      <c r="Q267">
        <v>0.11982219666242599</v>
      </c>
      <c r="R267">
        <v>0.94952100515365601</v>
      </c>
      <c r="S267">
        <v>1.0793000459671E-2</v>
      </c>
      <c r="T267">
        <v>1.0062400251627E-2</v>
      </c>
      <c r="U267">
        <v>6.2914699316024794E-2</v>
      </c>
      <c r="V267">
        <v>1.0830000042915299E-2</v>
      </c>
      <c r="W267">
        <v>4.00779008865356</v>
      </c>
      <c r="X267">
        <v>3.9424390792846702</v>
      </c>
      <c r="Y267">
        <v>-0.25121459364891102</v>
      </c>
      <c r="Z267">
        <v>-0.38611090183258101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-0.25121459364891102</v>
      </c>
      <c r="AH267" t="s">
        <v>127</v>
      </c>
      <c r="AI267">
        <v>-0.120118796825409</v>
      </c>
      <c r="AJ267">
        <v>-0.37133339047431901</v>
      </c>
    </row>
    <row r="268" spans="1:36" x14ac:dyDescent="0.35">
      <c r="A268">
        <v>735</v>
      </c>
      <c r="B268" t="s">
        <v>127</v>
      </c>
      <c r="C268">
        <v>10.6454200744629</v>
      </c>
      <c r="D268">
        <v>10.6454200744629</v>
      </c>
      <c r="E268">
        <v>10.6454200744629</v>
      </c>
      <c r="F268">
        <v>10.596630096435501</v>
      </c>
      <c r="G268">
        <v>21</v>
      </c>
      <c r="H268">
        <v>649</v>
      </c>
      <c r="I268">
        <v>670</v>
      </c>
      <c r="J268">
        <v>10.604149818420399</v>
      </c>
      <c r="K268">
        <v>10.512820243835399</v>
      </c>
      <c r="L268">
        <v>10.602789878845201</v>
      </c>
      <c r="M268">
        <v>10.6016902923584</v>
      </c>
      <c r="N268">
        <v>12.3112697601318</v>
      </c>
      <c r="O268">
        <v>44.748302459716797</v>
      </c>
      <c r="P268">
        <v>2101.8798828125</v>
      </c>
      <c r="Q268">
        <v>2.7006700634956401E-2</v>
      </c>
      <c r="R268">
        <v>0.81431752443313599</v>
      </c>
      <c r="S268">
        <v>6.6089997999370098E-3</v>
      </c>
      <c r="T268">
        <v>0.11275839805603</v>
      </c>
      <c r="U268">
        <v>0.13709139823913599</v>
      </c>
      <c r="V268">
        <v>1.56212002038956E-2</v>
      </c>
      <c r="W268">
        <v>3.7675020694732702</v>
      </c>
      <c r="X268">
        <v>3.9407470226287802</v>
      </c>
      <c r="Y268">
        <v>9.85106006264687E-2</v>
      </c>
      <c r="Z268">
        <v>-0.35677200555801403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9.85106006264687E-2</v>
      </c>
      <c r="AH268" t="s">
        <v>127</v>
      </c>
      <c r="AI268">
        <v>-0.120118796825409</v>
      </c>
      <c r="AJ268">
        <v>-2.16081999242306E-2</v>
      </c>
    </row>
    <row r="269" spans="1:36" x14ac:dyDescent="0.35">
      <c r="A269">
        <v>514</v>
      </c>
      <c r="B269" t="s">
        <v>127</v>
      </c>
      <c r="C269">
        <v>10.491270065307599</v>
      </c>
      <c r="D269">
        <v>10.494050025939901</v>
      </c>
      <c r="E269">
        <v>10.596630096435501</v>
      </c>
      <c r="F269">
        <v>10.491270065307599</v>
      </c>
      <c r="G269">
        <v>3403</v>
      </c>
      <c r="H269">
        <v>375</v>
      </c>
      <c r="I269">
        <v>3778</v>
      </c>
      <c r="J269">
        <v>10.6041202545166</v>
      </c>
      <c r="K269">
        <v>10.4931898117065</v>
      </c>
      <c r="L269">
        <v>10.5034503936768</v>
      </c>
      <c r="M269">
        <v>10.5052995681763</v>
      </c>
      <c r="N269">
        <v>13.250659942626999</v>
      </c>
      <c r="O269">
        <v>43.586540222167997</v>
      </c>
      <c r="P269">
        <v>1993.8759765625</v>
      </c>
      <c r="Q269">
        <v>0.89076977968215898</v>
      </c>
      <c r="R269">
        <v>0.76717561483383201</v>
      </c>
      <c r="S269">
        <v>1.91035997122526E-2</v>
      </c>
      <c r="T269">
        <v>0.140300303697586</v>
      </c>
      <c r="U269">
        <v>0.119270697236061</v>
      </c>
      <c r="V269">
        <v>3.5412199795246103E-2</v>
      </c>
      <c r="W269">
        <v>3.7121560573577899</v>
      </c>
      <c r="X269">
        <v>3.9414849281311</v>
      </c>
      <c r="Y269">
        <v>-3.8792699575424201E-2</v>
      </c>
      <c r="Z269">
        <v>-0.30660790205001798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-3.8792699575424201E-2</v>
      </c>
      <c r="AH269" t="s">
        <v>127</v>
      </c>
      <c r="AI269">
        <v>-0.120118796825409</v>
      </c>
      <c r="AJ269">
        <v>-0.15891149640083299</v>
      </c>
    </row>
    <row r="270" spans="1:36" x14ac:dyDescent="0.35">
      <c r="A270">
        <v>632</v>
      </c>
      <c r="B270" t="s">
        <v>150</v>
      </c>
      <c r="C270">
        <v>10.596630096435501</v>
      </c>
      <c r="D270">
        <v>10.596630096435501</v>
      </c>
      <c r="E270">
        <v>10.596630096435501</v>
      </c>
      <c r="F270">
        <v>10.318900108337401</v>
      </c>
      <c r="G270">
        <v>126</v>
      </c>
      <c r="H270">
        <v>7749</v>
      </c>
      <c r="I270">
        <v>7875</v>
      </c>
      <c r="J270">
        <v>10.5987596511841</v>
      </c>
      <c r="K270">
        <v>10.438099861145</v>
      </c>
      <c r="L270">
        <v>10.591589927673301</v>
      </c>
      <c r="M270">
        <v>10.5961198806763</v>
      </c>
      <c r="N270">
        <v>11.7019596099854</v>
      </c>
      <c r="O270">
        <v>43.483390808105497</v>
      </c>
      <c r="P270">
        <v>1983.998046875</v>
      </c>
      <c r="Q270">
        <v>1.6442200168967198E-2</v>
      </c>
      <c r="R270">
        <v>0.86419731378555298</v>
      </c>
      <c r="S270">
        <v>2.1442500874400101E-2</v>
      </c>
      <c r="T270">
        <v>6.5832599997520405E-2</v>
      </c>
      <c r="U270">
        <v>0.14144809544086501</v>
      </c>
      <c r="V270">
        <v>5.3123999387025798E-3</v>
      </c>
      <c r="W270">
        <v>3.7867639064788801</v>
      </c>
      <c r="X270">
        <v>3.9218409061431898</v>
      </c>
      <c r="Y270">
        <v>-4.3929200619459201E-2</v>
      </c>
      <c r="Z270">
        <v>-0.35790839791297901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-4.3929200619459201E-2</v>
      </c>
      <c r="AH270" t="s">
        <v>127</v>
      </c>
      <c r="AI270">
        <v>-0.120118796825409</v>
      </c>
      <c r="AJ270">
        <v>-0.164048001170158</v>
      </c>
    </row>
    <row r="271" spans="1:36" x14ac:dyDescent="0.35">
      <c r="A271">
        <v>584</v>
      </c>
      <c r="B271" t="s">
        <v>127</v>
      </c>
      <c r="C271">
        <v>10.422280311584499</v>
      </c>
      <c r="D271">
        <v>10.425250053405801</v>
      </c>
      <c r="E271">
        <v>10.518670082092299</v>
      </c>
      <c r="F271">
        <v>10.404259681701699</v>
      </c>
      <c r="G271">
        <v>5321</v>
      </c>
      <c r="H271">
        <v>974</v>
      </c>
      <c r="I271">
        <v>6295</v>
      </c>
      <c r="J271">
        <v>10.5987396240234</v>
      </c>
      <c r="K271">
        <v>10.4118099212646</v>
      </c>
      <c r="L271">
        <v>10.441240310668899</v>
      </c>
      <c r="M271">
        <v>10.443209648132299</v>
      </c>
      <c r="N271">
        <v>13.4766798019409</v>
      </c>
      <c r="O271">
        <v>40.964710235595703</v>
      </c>
      <c r="P271">
        <v>1785.44995117188</v>
      </c>
      <c r="Q271">
        <v>0.83202081918716397</v>
      </c>
      <c r="R271">
        <v>0.757046818733215</v>
      </c>
      <c r="S271">
        <v>1.4953799545764901E-2</v>
      </c>
      <c r="T271">
        <v>0.176601693034172</v>
      </c>
      <c r="U271">
        <v>0.111374899744987</v>
      </c>
      <c r="V271">
        <v>2.33296994119883E-2</v>
      </c>
      <c r="W271">
        <v>3.7041530609130899</v>
      </c>
      <c r="X271">
        <v>3.94001388549805</v>
      </c>
      <c r="Y271">
        <v>-9.7510501742363004E-2</v>
      </c>
      <c r="Z271">
        <v>-0.29516789317130998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-9.7510501742363004E-2</v>
      </c>
      <c r="AH271" t="s">
        <v>127</v>
      </c>
      <c r="AI271">
        <v>-0.120118796825409</v>
      </c>
      <c r="AJ271">
        <v>-0.217629194259644</v>
      </c>
    </row>
    <row r="272" spans="1:36" x14ac:dyDescent="0.35">
      <c r="A272">
        <v>570</v>
      </c>
      <c r="B272" t="s">
        <v>127</v>
      </c>
      <c r="C272">
        <v>10.434120178222701</v>
      </c>
      <c r="D272">
        <v>10.434120178222701</v>
      </c>
      <c r="E272">
        <v>10.596630096435501</v>
      </c>
      <c r="F272">
        <v>10.431170463561999</v>
      </c>
      <c r="G272">
        <v>67907</v>
      </c>
      <c r="H272">
        <v>2631</v>
      </c>
      <c r="I272">
        <v>70538</v>
      </c>
      <c r="J272">
        <v>10.5949096679688</v>
      </c>
      <c r="K272">
        <v>10.4113502502441</v>
      </c>
      <c r="L272">
        <v>10.415789604186999</v>
      </c>
      <c r="M272">
        <v>10.4191799163818</v>
      </c>
      <c r="N272">
        <v>13.2771301269531</v>
      </c>
      <c r="O272">
        <v>44.653961181640597</v>
      </c>
      <c r="P272">
        <v>2093.01293945312</v>
      </c>
      <c r="Q272">
        <v>0.95733559131622303</v>
      </c>
      <c r="R272">
        <v>0.81614667177200295</v>
      </c>
      <c r="S272">
        <v>1.8957599997520402E-2</v>
      </c>
      <c r="T272">
        <v>0.105092100799084</v>
      </c>
      <c r="U272">
        <v>0.11124890297651301</v>
      </c>
      <c r="V272">
        <v>2.7026500552892699E-2</v>
      </c>
      <c r="W272">
        <v>3.7035069465637198</v>
      </c>
      <c r="X272">
        <v>3.9378900527954102</v>
      </c>
      <c r="Y272">
        <v>-0.109512098133564</v>
      </c>
      <c r="Z272">
        <v>-0.32335638999938998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-0.109512098133564</v>
      </c>
      <c r="AH272" t="s">
        <v>127</v>
      </c>
      <c r="AI272">
        <v>-0.120118796825409</v>
      </c>
      <c r="AJ272">
        <v>-0.229630798101425</v>
      </c>
    </row>
    <row r="273" spans="1:36" x14ac:dyDescent="0.35">
      <c r="A273">
        <v>551</v>
      </c>
      <c r="B273" t="s">
        <v>127</v>
      </c>
      <c r="C273">
        <v>10.596630096435501</v>
      </c>
      <c r="D273">
        <v>10.596630096435501</v>
      </c>
      <c r="E273">
        <v>10.596630096435501</v>
      </c>
      <c r="F273">
        <v>10.341739654541</v>
      </c>
      <c r="G273">
        <v>634</v>
      </c>
      <c r="H273">
        <v>4174</v>
      </c>
      <c r="I273">
        <v>4808</v>
      </c>
      <c r="J273">
        <v>10.5908002853394</v>
      </c>
      <c r="K273">
        <v>10.3490800857544</v>
      </c>
      <c r="L273">
        <v>10.563630104064901</v>
      </c>
      <c r="M273">
        <v>10.5606803894043</v>
      </c>
      <c r="N273">
        <v>12.7219495773315</v>
      </c>
      <c r="O273">
        <v>42.922985076904297</v>
      </c>
      <c r="P273">
        <v>1931.89294433594</v>
      </c>
      <c r="Q273">
        <v>0.124619796872139</v>
      </c>
      <c r="R273">
        <v>0.72339731454849199</v>
      </c>
      <c r="S273">
        <v>1.7340000718831999E-2</v>
      </c>
      <c r="T273">
        <v>0.161155700683594</v>
      </c>
      <c r="U273">
        <v>0.17508730292320299</v>
      </c>
      <c r="V273">
        <v>3.6826200783252702E-2</v>
      </c>
      <c r="W273">
        <v>3.7919359207153298</v>
      </c>
      <c r="X273">
        <v>3.94060206413269</v>
      </c>
      <c r="Y273">
        <v>-0.149369597434998</v>
      </c>
      <c r="Z273">
        <v>-0.34559118747711198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-0.149369597434998</v>
      </c>
      <c r="AH273" t="s">
        <v>127</v>
      </c>
      <c r="AI273">
        <v>-0.120118796825409</v>
      </c>
      <c r="AJ273">
        <v>-0.26948839426040599</v>
      </c>
    </row>
    <row r="274" spans="1:36" x14ac:dyDescent="0.35">
      <c r="A274">
        <v>483</v>
      </c>
      <c r="B274" t="s">
        <v>127</v>
      </c>
      <c r="C274">
        <v>10.4631004333496</v>
      </c>
      <c r="D274">
        <v>10.4631004333496</v>
      </c>
      <c r="E274">
        <v>10.596630096435501</v>
      </c>
      <c r="F274">
        <v>10.4193000793457</v>
      </c>
      <c r="G274">
        <v>946</v>
      </c>
      <c r="H274">
        <v>272</v>
      </c>
      <c r="I274">
        <v>1218</v>
      </c>
      <c r="J274">
        <v>10.5904598236084</v>
      </c>
      <c r="K274">
        <v>10.393420219421399</v>
      </c>
      <c r="L274">
        <v>10.4445199966431</v>
      </c>
      <c r="M274">
        <v>10.441200256347701</v>
      </c>
      <c r="N274">
        <v>13.830019950866699</v>
      </c>
      <c r="O274">
        <v>44.474807739257798</v>
      </c>
      <c r="P274">
        <v>2070.11596679688</v>
      </c>
      <c r="Q274">
        <v>0.75753957033157304</v>
      </c>
      <c r="R274">
        <v>0.75692331790924094</v>
      </c>
      <c r="S274">
        <v>2.6279000565409699E-2</v>
      </c>
      <c r="T274">
        <v>7.8655198216438293E-2</v>
      </c>
      <c r="U274">
        <v>0.10242170095443701</v>
      </c>
      <c r="V274">
        <v>0.10628529638052001</v>
      </c>
      <c r="W274">
        <v>3.7311429977417001</v>
      </c>
      <c r="X274">
        <v>3.93872094154358</v>
      </c>
      <c r="Y274">
        <v>-9.4219401478767395E-2</v>
      </c>
      <c r="Z274">
        <v>-0.36480090022087103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-9.4219401478767395E-2</v>
      </c>
      <c r="AH274" t="s">
        <v>127</v>
      </c>
      <c r="AI274">
        <v>-0.120118796825409</v>
      </c>
      <c r="AJ274">
        <v>-0.214338198304176</v>
      </c>
    </row>
    <row r="275" spans="1:36" x14ac:dyDescent="0.35">
      <c r="A275">
        <v>804</v>
      </c>
      <c r="B275" t="s">
        <v>127</v>
      </c>
      <c r="C275">
        <v>10.596630096435501</v>
      </c>
      <c r="D275">
        <v>10.596630096435501</v>
      </c>
      <c r="E275">
        <v>10.596630096435501</v>
      </c>
      <c r="F275">
        <v>10.4631004333496</v>
      </c>
      <c r="G275">
        <v>42</v>
      </c>
      <c r="H275">
        <v>490</v>
      </c>
      <c r="I275">
        <v>532</v>
      </c>
      <c r="J275">
        <v>10.589969635009799</v>
      </c>
      <c r="K275">
        <v>10.395199775695801</v>
      </c>
      <c r="L275">
        <v>10.572369575500501</v>
      </c>
      <c r="M275">
        <v>10.5733299255371</v>
      </c>
      <c r="N275">
        <v>11.8549604415894</v>
      </c>
      <c r="O275">
        <v>42.929683685302699</v>
      </c>
      <c r="P275">
        <v>1940.96899414062</v>
      </c>
      <c r="Q275">
        <v>8.5461899638176006E-2</v>
      </c>
      <c r="R275">
        <v>0.79145759344100997</v>
      </c>
      <c r="S275">
        <v>6.40959991142154E-3</v>
      </c>
      <c r="T275">
        <v>0.151866599917412</v>
      </c>
      <c r="U275">
        <v>0.121344499289989</v>
      </c>
      <c r="V275">
        <v>3.7390000652521801E-3</v>
      </c>
      <c r="W275">
        <v>3.7628819942474401</v>
      </c>
      <c r="X275">
        <v>3.9333879947662398</v>
      </c>
      <c r="Y275">
        <v>-8.7608203291893005E-2</v>
      </c>
      <c r="Z275">
        <v>-0.35309010744094799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-8.7608203291893005E-2</v>
      </c>
      <c r="AH275" t="s">
        <v>127</v>
      </c>
      <c r="AI275">
        <v>-0.120118796825409</v>
      </c>
      <c r="AJ275">
        <v>-0.207727000117302</v>
      </c>
    </row>
    <row r="276" spans="1:36" x14ac:dyDescent="0.35">
      <c r="A276">
        <v>476</v>
      </c>
      <c r="B276" t="s">
        <v>127</v>
      </c>
      <c r="C276">
        <v>10.404259681701699</v>
      </c>
      <c r="D276">
        <v>10.404259681701699</v>
      </c>
      <c r="E276">
        <v>10.5713195800781</v>
      </c>
      <c r="F276">
        <v>10.165849685668899</v>
      </c>
      <c r="G276">
        <v>14794</v>
      </c>
      <c r="H276">
        <v>23821</v>
      </c>
      <c r="I276">
        <v>38615</v>
      </c>
      <c r="J276">
        <v>10.587550163269</v>
      </c>
      <c r="K276">
        <v>10.229100227356</v>
      </c>
      <c r="L276">
        <v>10.4504899978638</v>
      </c>
      <c r="M276">
        <v>10.4504804611206</v>
      </c>
      <c r="N276">
        <v>13.338850021362299</v>
      </c>
      <c r="O276">
        <v>41.874359130859403</v>
      </c>
      <c r="P276">
        <v>1864.63098144531</v>
      </c>
      <c r="Q276">
        <v>0.38240370154380798</v>
      </c>
      <c r="R276">
        <v>0.79121369123458896</v>
      </c>
      <c r="S276">
        <v>1.76601000130177E-2</v>
      </c>
      <c r="T276">
        <v>9.7498603165149703E-2</v>
      </c>
      <c r="U276">
        <v>0.13189609348774001</v>
      </c>
      <c r="V276">
        <v>4.9501698464155197E-2</v>
      </c>
      <c r="W276">
        <v>3.7663779258728001</v>
      </c>
      <c r="X276">
        <v>3.9374849796295202</v>
      </c>
      <c r="Y276">
        <v>-0.23494680225849199</v>
      </c>
      <c r="Z276">
        <v>-0.34494480490684498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-0.23494680225849199</v>
      </c>
      <c r="AH276" t="s">
        <v>127</v>
      </c>
      <c r="AI276">
        <v>-0.120118796825409</v>
      </c>
      <c r="AJ276">
        <v>-0.35506561398506198</v>
      </c>
    </row>
    <row r="277" spans="1:36" x14ac:dyDescent="0.35">
      <c r="A277">
        <v>542</v>
      </c>
      <c r="B277" t="s">
        <v>127</v>
      </c>
      <c r="C277">
        <v>10.4458103179932</v>
      </c>
      <c r="D277">
        <v>10.4516096115112</v>
      </c>
      <c r="E277">
        <v>10.596630096435501</v>
      </c>
      <c r="F277">
        <v>10.422280311584499</v>
      </c>
      <c r="G277">
        <v>1916</v>
      </c>
      <c r="H277">
        <v>283</v>
      </c>
      <c r="I277">
        <v>2199</v>
      </c>
      <c r="J277">
        <v>10.5817003250122</v>
      </c>
      <c r="K277">
        <v>10.4030599594116</v>
      </c>
      <c r="L277">
        <v>10.425809860229499</v>
      </c>
      <c r="M277">
        <v>10.429699897766101</v>
      </c>
      <c r="N277">
        <v>13.492919921875</v>
      </c>
      <c r="O277">
        <v>43.477973937988303</v>
      </c>
      <c r="P277">
        <v>1986.88500976562</v>
      </c>
      <c r="Q277">
        <v>0.85089468955993697</v>
      </c>
      <c r="R277">
        <v>0.73870331048965499</v>
      </c>
      <c r="S277">
        <v>2.8944499790668501E-2</v>
      </c>
      <c r="T277">
        <v>0.151084899902344</v>
      </c>
      <c r="U277">
        <v>0.111929096281528</v>
      </c>
      <c r="V277">
        <v>4.7355301678180702E-2</v>
      </c>
      <c r="W277">
        <v>3.7125558853149401</v>
      </c>
      <c r="X277">
        <v>3.9348061084747301</v>
      </c>
      <c r="Y277">
        <v>-8.0444797873496995E-2</v>
      </c>
      <c r="Z277">
        <v>-0.34980648756027199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-8.0444797873496995E-2</v>
      </c>
      <c r="AH277" t="s">
        <v>127</v>
      </c>
      <c r="AI277">
        <v>-0.120118796825409</v>
      </c>
      <c r="AJ277">
        <v>-0.200563505291939</v>
      </c>
    </row>
    <row r="278" spans="1:36" x14ac:dyDescent="0.35">
      <c r="A278">
        <v>652</v>
      </c>
      <c r="B278" t="s">
        <v>127</v>
      </c>
      <c r="C278">
        <v>10.596630096435501</v>
      </c>
      <c r="D278">
        <v>10.596630096435501</v>
      </c>
      <c r="E278">
        <v>10.596630096435501</v>
      </c>
      <c r="F278">
        <v>10.3734903335571</v>
      </c>
      <c r="G278">
        <v>99</v>
      </c>
      <c r="H278">
        <v>2514</v>
      </c>
      <c r="I278">
        <v>2613</v>
      </c>
      <c r="J278">
        <v>10.5798997879028</v>
      </c>
      <c r="K278">
        <v>10.3146200180054</v>
      </c>
      <c r="L278">
        <v>10.5675802230835</v>
      </c>
      <c r="M278">
        <v>10.570839881896999</v>
      </c>
      <c r="N278">
        <v>11.872739791870099</v>
      </c>
      <c r="O278">
        <v>41.748653411865199</v>
      </c>
      <c r="P278">
        <v>1839.50805664062</v>
      </c>
      <c r="Q278">
        <v>3.4155599772930097E-2</v>
      </c>
      <c r="R278">
        <v>0.854261875152588</v>
      </c>
      <c r="S278">
        <v>2.32889000326395E-2</v>
      </c>
      <c r="T278">
        <v>5.0285600125789601E-2</v>
      </c>
      <c r="U278">
        <v>0.150954499840736</v>
      </c>
      <c r="V278">
        <v>2.5325499475002299E-2</v>
      </c>
      <c r="W278">
        <v>3.7395501136779798</v>
      </c>
      <c r="X278">
        <v>3.9276380538940399</v>
      </c>
      <c r="Y278">
        <v>-0.170862302184105</v>
      </c>
      <c r="Z278">
        <v>-0.35902041196823098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-0.170862302184105</v>
      </c>
      <c r="AH278" t="s">
        <v>127</v>
      </c>
      <c r="AI278">
        <v>-0.120118796825409</v>
      </c>
      <c r="AJ278">
        <v>-0.29098111391067499</v>
      </c>
    </row>
    <row r="279" spans="1:36" x14ac:dyDescent="0.35">
      <c r="A279">
        <v>552</v>
      </c>
      <c r="B279" t="s">
        <v>127</v>
      </c>
      <c r="C279">
        <v>10.491270065307599</v>
      </c>
      <c r="D279">
        <v>10.491270065307599</v>
      </c>
      <c r="E279">
        <v>10.596630096435501</v>
      </c>
      <c r="F279">
        <v>10.434120178222701</v>
      </c>
      <c r="G279">
        <v>3213</v>
      </c>
      <c r="H279">
        <v>2625</v>
      </c>
      <c r="I279">
        <v>5838</v>
      </c>
      <c r="J279">
        <v>10.575610160827599</v>
      </c>
      <c r="K279">
        <v>10.406180381774901</v>
      </c>
      <c r="L279">
        <v>10.479530334472701</v>
      </c>
      <c r="M279">
        <v>10.4821996688843</v>
      </c>
      <c r="N279">
        <v>12.955639839172401</v>
      </c>
      <c r="O279">
        <v>41.145790100097699</v>
      </c>
      <c r="P279">
        <v>1792.19201660156</v>
      </c>
      <c r="Q279">
        <v>0.55132061243057295</v>
      </c>
      <c r="R279">
        <v>0.80049347877502397</v>
      </c>
      <c r="S279">
        <v>2.01121997088194E-2</v>
      </c>
      <c r="T279">
        <v>0.12781900167465199</v>
      </c>
      <c r="U279">
        <v>0.12715600430965401</v>
      </c>
      <c r="V279">
        <v>1.7938600853085501E-2</v>
      </c>
      <c r="W279">
        <v>3.7589929103851301</v>
      </c>
      <c r="X279">
        <v>3.9400999546050999</v>
      </c>
      <c r="Y279">
        <v>-4.1277501732110998E-2</v>
      </c>
      <c r="Z279">
        <v>-0.357148706912994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-4.1277501732110998E-2</v>
      </c>
      <c r="AH279" t="s">
        <v>127</v>
      </c>
      <c r="AI279">
        <v>-0.120118796825409</v>
      </c>
      <c r="AJ279">
        <v>-0.16139629483223</v>
      </c>
    </row>
    <row r="280" spans="1:36" x14ac:dyDescent="0.35">
      <c r="A280">
        <v>511</v>
      </c>
      <c r="B280" t="s">
        <v>127</v>
      </c>
      <c r="C280">
        <v>10.3449602127075</v>
      </c>
      <c r="D280">
        <v>10.3481702804565</v>
      </c>
      <c r="E280">
        <v>10.5453395843506</v>
      </c>
      <c r="F280">
        <v>10.3352699279785</v>
      </c>
      <c r="G280">
        <v>8925</v>
      </c>
      <c r="H280">
        <v>976</v>
      </c>
      <c r="I280">
        <v>9901</v>
      </c>
      <c r="J280">
        <v>10.573490142822299</v>
      </c>
      <c r="K280">
        <v>10.3369302749634</v>
      </c>
      <c r="L280">
        <v>10.3575897216797</v>
      </c>
      <c r="M280">
        <v>10.362219810485801</v>
      </c>
      <c r="N280">
        <v>13.1165504455566</v>
      </c>
      <c r="O280">
        <v>42.090930938720703</v>
      </c>
      <c r="P280">
        <v>1870.39099121094</v>
      </c>
      <c r="Q280">
        <v>0.89310479164123502</v>
      </c>
      <c r="R280">
        <v>0.75646072626113903</v>
      </c>
      <c r="S280">
        <v>2.18885000795126E-2</v>
      </c>
      <c r="T280">
        <v>0.137208998203278</v>
      </c>
      <c r="U280">
        <v>0.13087490200996399</v>
      </c>
      <c r="V280">
        <v>4.3124500662088401E-2</v>
      </c>
      <c r="W280">
        <v>3.7073590755462602</v>
      </c>
      <c r="X280">
        <v>3.9400188922882098</v>
      </c>
      <c r="Y280">
        <v>-0.15423710644245101</v>
      </c>
      <c r="Z280">
        <v>-0.32905960083007801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-0.15423710644245101</v>
      </c>
      <c r="AH280" t="s">
        <v>127</v>
      </c>
      <c r="AI280">
        <v>-0.120118796825409</v>
      </c>
      <c r="AJ280">
        <v>-0.274355888366699</v>
      </c>
    </row>
    <row r="281" spans="1:36" x14ac:dyDescent="0.35">
      <c r="A281">
        <v>672</v>
      </c>
      <c r="B281" t="s">
        <v>127</v>
      </c>
      <c r="C281">
        <v>10.596630096435501</v>
      </c>
      <c r="D281">
        <v>10.596630096435501</v>
      </c>
      <c r="E281">
        <v>10.596630096435501</v>
      </c>
      <c r="F281">
        <v>10.203590393066399</v>
      </c>
      <c r="G281">
        <v>135</v>
      </c>
      <c r="H281">
        <v>499</v>
      </c>
      <c r="I281">
        <v>634</v>
      </c>
      <c r="J281">
        <v>10.5713195800781</v>
      </c>
      <c r="K281">
        <v>10.2594299316406</v>
      </c>
      <c r="L281">
        <v>10.509340286254901</v>
      </c>
      <c r="M281">
        <v>10.510180473327599</v>
      </c>
      <c r="N281">
        <v>12.100339889526399</v>
      </c>
      <c r="O281">
        <v>41.830852508544901</v>
      </c>
      <c r="P281">
        <v>1853.48596191406</v>
      </c>
      <c r="Q281">
        <v>0.19604049623012501</v>
      </c>
      <c r="R281">
        <v>0.67375582456588701</v>
      </c>
      <c r="S281">
        <v>1.81019008159637E-2</v>
      </c>
      <c r="T281">
        <v>0.18737809360027299</v>
      </c>
      <c r="U281">
        <v>0.24825480580329901</v>
      </c>
      <c r="V281">
        <v>1.6886599361896501E-2</v>
      </c>
      <c r="W281">
        <v>3.7530438899993901</v>
      </c>
      <c r="X281">
        <v>3.9261200428009002</v>
      </c>
      <c r="Y281">
        <v>-0.241174802184105</v>
      </c>
      <c r="Z281">
        <v>-0.32750821113586398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-0.241174802184105</v>
      </c>
      <c r="AH281" t="s">
        <v>127</v>
      </c>
      <c r="AI281">
        <v>-0.120118796825409</v>
      </c>
      <c r="AJ281">
        <v>-0.36129361391067499</v>
      </c>
    </row>
    <row r="282" spans="1:36" x14ac:dyDescent="0.35">
      <c r="A282">
        <v>432</v>
      </c>
      <c r="B282" t="s">
        <v>127</v>
      </c>
      <c r="C282">
        <v>10.404259681701699</v>
      </c>
      <c r="D282">
        <v>10.3481702804565</v>
      </c>
      <c r="E282">
        <v>10.5713195800781</v>
      </c>
      <c r="F282">
        <v>10.288749694824199</v>
      </c>
      <c r="G282">
        <v>1872</v>
      </c>
      <c r="H282">
        <v>1284</v>
      </c>
      <c r="I282">
        <v>3156</v>
      </c>
      <c r="J282">
        <v>10.5695400238037</v>
      </c>
      <c r="K282">
        <v>10.234780311584499</v>
      </c>
      <c r="L282">
        <v>10.4017601013184</v>
      </c>
      <c r="M282">
        <v>10.367469787597701</v>
      </c>
      <c r="N282">
        <v>13.344409942626999</v>
      </c>
      <c r="O282">
        <v>41.795642852783203</v>
      </c>
      <c r="P282">
        <v>1837.52600097656</v>
      </c>
      <c r="Q282">
        <v>0.60364627838134799</v>
      </c>
      <c r="R282">
        <v>0.74565452337265004</v>
      </c>
      <c r="S282">
        <v>1.77699998021126E-2</v>
      </c>
      <c r="T282">
        <v>7.8279398381710094E-2</v>
      </c>
      <c r="U282">
        <v>0.10475520044565199</v>
      </c>
      <c r="V282">
        <v>0.13279749453067799</v>
      </c>
      <c r="W282">
        <v>3.8164749145507799</v>
      </c>
      <c r="X282">
        <v>3.9396989345550502</v>
      </c>
      <c r="Y282">
        <v>-0.20272660255432101</v>
      </c>
      <c r="Z282">
        <v>-0.38520580530166598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-0.20272660255432101</v>
      </c>
      <c r="AH282" t="s">
        <v>127</v>
      </c>
      <c r="AI282">
        <v>-0.120118796825409</v>
      </c>
      <c r="AJ282">
        <v>-0.32284539937973</v>
      </c>
    </row>
    <row r="283" spans="1:36" x14ac:dyDescent="0.35">
      <c r="A283">
        <v>734</v>
      </c>
      <c r="B283" t="s">
        <v>127</v>
      </c>
      <c r="C283">
        <v>10.596630096435501</v>
      </c>
      <c r="D283">
        <v>10.596630096435501</v>
      </c>
      <c r="E283">
        <v>10.596630096435501</v>
      </c>
      <c r="F283">
        <v>10.4631004333496</v>
      </c>
      <c r="G283">
        <v>342</v>
      </c>
      <c r="H283">
        <v>11332</v>
      </c>
      <c r="I283">
        <v>11674</v>
      </c>
      <c r="J283">
        <v>10.5683498382568</v>
      </c>
      <c r="K283">
        <v>10.4841203689575</v>
      </c>
      <c r="L283">
        <v>10.5643396377563</v>
      </c>
      <c r="M283">
        <v>10.5656995773315</v>
      </c>
      <c r="N283">
        <v>12.240699768066399</v>
      </c>
      <c r="O283">
        <v>44.116489410400398</v>
      </c>
      <c r="P283">
        <v>2041.14196777344</v>
      </c>
      <c r="Q283">
        <v>3.14747989177704E-2</v>
      </c>
      <c r="R283">
        <v>0.79958850145339999</v>
      </c>
      <c r="S283">
        <v>1.9646700471639598E-2</v>
      </c>
      <c r="T283">
        <v>9.3228802084922804E-2</v>
      </c>
      <c r="U283">
        <v>0.172576993703842</v>
      </c>
      <c r="V283">
        <v>2.80732996761799E-2</v>
      </c>
      <c r="W283">
        <v>3.7515709400177002</v>
      </c>
      <c r="X283">
        <v>3.9399950504303001</v>
      </c>
      <c r="Y283">
        <v>4.2828001081943498E-2</v>
      </c>
      <c r="Z283">
        <v>-0.38510149717330899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4.2828001081943498E-2</v>
      </c>
      <c r="AH283" t="s">
        <v>127</v>
      </c>
      <c r="AI283">
        <v>-0.120118796825409</v>
      </c>
      <c r="AJ283">
        <v>-7.7290803194046007E-2</v>
      </c>
    </row>
    <row r="284" spans="1:36" x14ac:dyDescent="0.35">
      <c r="A284">
        <v>883</v>
      </c>
      <c r="B284" t="s">
        <v>127</v>
      </c>
      <c r="C284">
        <v>10.165849685668899</v>
      </c>
      <c r="D284">
        <v>10.173509597778301</v>
      </c>
      <c r="E284">
        <v>10.434120178222701</v>
      </c>
      <c r="F284">
        <v>9.9942417144775408</v>
      </c>
      <c r="G284">
        <v>381</v>
      </c>
      <c r="H284">
        <v>272</v>
      </c>
      <c r="I284">
        <v>653</v>
      </c>
      <c r="J284">
        <v>10.5651397705078</v>
      </c>
      <c r="K284">
        <v>10.072389602661101</v>
      </c>
      <c r="L284">
        <v>10.2821598052979</v>
      </c>
      <c r="M284">
        <v>10.2891502380371</v>
      </c>
      <c r="N284">
        <v>13.3723497390747</v>
      </c>
      <c r="O284">
        <v>40.578132629394503</v>
      </c>
      <c r="P284">
        <v>1761.208984375</v>
      </c>
      <c r="Q284">
        <v>0.56011551618576005</v>
      </c>
      <c r="R284">
        <v>0.79117292165756203</v>
      </c>
      <c r="S284">
        <v>1.4360600151121601E-2</v>
      </c>
      <c r="T284">
        <v>8.1584900617599501E-2</v>
      </c>
      <c r="U284">
        <v>0.131937995553017</v>
      </c>
      <c r="V284">
        <v>7.3350898921489702E-2</v>
      </c>
      <c r="W284">
        <v>3.70091700553894</v>
      </c>
      <c r="X284">
        <v>3.9383521080017099</v>
      </c>
      <c r="Y284">
        <v>-0.36041310429573098</v>
      </c>
      <c r="Z284">
        <v>-0.35817271471023598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-0.36041310429573098</v>
      </c>
      <c r="AH284" t="s">
        <v>127</v>
      </c>
      <c r="AI284">
        <v>-0.120118796825409</v>
      </c>
      <c r="AJ284">
        <v>-0.48053190112114003</v>
      </c>
    </row>
    <row r="285" spans="1:36" x14ac:dyDescent="0.35">
      <c r="A285">
        <v>636</v>
      </c>
      <c r="B285" t="s">
        <v>127</v>
      </c>
      <c r="C285">
        <v>10.5453395843506</v>
      </c>
      <c r="D285">
        <v>10.5453395843506</v>
      </c>
      <c r="E285">
        <v>10.5584096908569</v>
      </c>
      <c r="F285">
        <v>9.9034872055053693</v>
      </c>
      <c r="G285">
        <v>19</v>
      </c>
      <c r="H285">
        <v>769</v>
      </c>
      <c r="I285">
        <v>788</v>
      </c>
      <c r="J285">
        <v>10.5633001327515</v>
      </c>
      <c r="K285">
        <v>9.8528223037719709</v>
      </c>
      <c r="L285">
        <v>10.537670135498001</v>
      </c>
      <c r="M285">
        <v>10.5342903137207</v>
      </c>
      <c r="N285">
        <v>11.7826900482178</v>
      </c>
      <c r="O285">
        <v>40.522972106933601</v>
      </c>
      <c r="P285">
        <v>1734.46997070312</v>
      </c>
      <c r="Q285">
        <v>4.0823098272085197E-2</v>
      </c>
      <c r="R285">
        <v>0.85573649406433105</v>
      </c>
      <c r="S285">
        <v>2.8543099761009199E-2</v>
      </c>
      <c r="T285">
        <v>2.9055299237370501E-2</v>
      </c>
      <c r="U285">
        <v>0.19763959944248199</v>
      </c>
      <c r="V285">
        <v>1.7048500478267701E-2</v>
      </c>
      <c r="W285">
        <v>3.7327148914337198</v>
      </c>
      <c r="X285">
        <v>3.9297580718994101</v>
      </c>
      <c r="Y285">
        <v>-0.60985517501831099</v>
      </c>
      <c r="Z285">
        <v>-0.359764814376831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-0.60985517501831099</v>
      </c>
      <c r="AH285" t="s">
        <v>127</v>
      </c>
      <c r="AI285">
        <v>-0.120118796825409</v>
      </c>
      <c r="AJ285">
        <v>-0.72997391223907504</v>
      </c>
    </row>
    <row r="286" spans="1:36" x14ac:dyDescent="0.35">
      <c r="A286">
        <v>754</v>
      </c>
      <c r="B286" t="s">
        <v>127</v>
      </c>
      <c r="C286">
        <v>10.596630096435501</v>
      </c>
      <c r="D286">
        <v>10.5713195800781</v>
      </c>
      <c r="E286">
        <v>10.596630096435501</v>
      </c>
      <c r="F286">
        <v>10.3254804611206</v>
      </c>
      <c r="G286">
        <v>39</v>
      </c>
      <c r="H286">
        <v>501</v>
      </c>
      <c r="I286">
        <v>540</v>
      </c>
      <c r="J286">
        <v>10.562390327453601</v>
      </c>
      <c r="K286">
        <v>10.380339622497599</v>
      </c>
      <c r="L286">
        <v>10.544039726257299</v>
      </c>
      <c r="M286">
        <v>10.5509195327759</v>
      </c>
      <c r="N286">
        <v>12.488849639892599</v>
      </c>
      <c r="O286">
        <v>44.040721893310497</v>
      </c>
      <c r="P286">
        <v>2036.77001953125</v>
      </c>
      <c r="Q286">
        <v>6.2991298735141796E-2</v>
      </c>
      <c r="R286">
        <v>0.87370640039444003</v>
      </c>
      <c r="S286">
        <v>1.2715700082480901E-2</v>
      </c>
      <c r="T286">
        <v>6.3803300261497498E-2</v>
      </c>
      <c r="U286">
        <v>0.131442099809647</v>
      </c>
      <c r="V286">
        <v>1.2525700032711E-2</v>
      </c>
      <c r="W286">
        <v>3.76754999160767</v>
      </c>
      <c r="X286">
        <v>3.9416348934173602</v>
      </c>
      <c r="Y286">
        <v>-6.5190896391868605E-2</v>
      </c>
      <c r="Z286">
        <v>-0.39872550964355502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-6.5190896391868605E-2</v>
      </c>
      <c r="AH286" t="s">
        <v>127</v>
      </c>
      <c r="AI286">
        <v>-0.120118796825409</v>
      </c>
      <c r="AJ286">
        <v>-0.185309693217278</v>
      </c>
    </row>
    <row r="287" spans="1:36" x14ac:dyDescent="0.35">
      <c r="A287">
        <v>982</v>
      </c>
      <c r="B287" t="s">
        <v>148</v>
      </c>
      <c r="C287">
        <v>10.553199768066399</v>
      </c>
      <c r="D287">
        <v>10.5687503814697</v>
      </c>
      <c r="E287">
        <v>10.596630096435501</v>
      </c>
      <c r="F287">
        <v>10.4631004333496</v>
      </c>
      <c r="G287">
        <v>121</v>
      </c>
      <c r="H287">
        <v>1205</v>
      </c>
      <c r="I287">
        <v>1326</v>
      </c>
      <c r="J287">
        <v>10.560000419616699</v>
      </c>
      <c r="K287">
        <v>10.4409503936768</v>
      </c>
      <c r="L287">
        <v>10.5410804748535</v>
      </c>
      <c r="M287">
        <v>10.5490503311157</v>
      </c>
      <c r="N287">
        <v>13.702650070190399</v>
      </c>
      <c r="O287">
        <v>30.479946136474599</v>
      </c>
      <c r="P287">
        <v>959.85198974609398</v>
      </c>
      <c r="Q287">
        <v>9.1964602470397894E-2</v>
      </c>
      <c r="R287">
        <v>0.77899098396301303</v>
      </c>
      <c r="S287">
        <v>2.54970993846655E-2</v>
      </c>
      <c r="T287">
        <v>0.122897498309612</v>
      </c>
      <c r="U287">
        <v>0.106884002685547</v>
      </c>
      <c r="V287">
        <v>3.7496898323297501E-2</v>
      </c>
      <c r="W287">
        <v>3.9067599773407</v>
      </c>
      <c r="X287">
        <v>3.9429728984832799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H287" t="s">
        <v>127</v>
      </c>
      <c r="AI287">
        <v>-0.120118796825409</v>
      </c>
    </row>
    <row r="288" spans="1:36" x14ac:dyDescent="0.35">
      <c r="A288">
        <v>815</v>
      </c>
      <c r="B288" t="s">
        <v>127</v>
      </c>
      <c r="C288">
        <v>10.596630096435501</v>
      </c>
      <c r="D288">
        <v>10.596630096435501</v>
      </c>
      <c r="E288">
        <v>10.596630096435501</v>
      </c>
      <c r="F288">
        <v>10.7995796203613</v>
      </c>
      <c r="G288">
        <v>8</v>
      </c>
      <c r="H288">
        <v>172</v>
      </c>
      <c r="I288">
        <v>180</v>
      </c>
      <c r="J288">
        <v>10.5588703155518</v>
      </c>
      <c r="K288">
        <v>10.4826803207397</v>
      </c>
      <c r="L288">
        <v>10.554140090942401</v>
      </c>
      <c r="M288">
        <v>10.5557804107666</v>
      </c>
      <c r="N288">
        <v>11.863860130310099</v>
      </c>
      <c r="O288">
        <v>44.610439300537102</v>
      </c>
      <c r="P288">
        <v>2085.52709960938</v>
      </c>
      <c r="Q288">
        <v>4.0631398558616597E-2</v>
      </c>
      <c r="R288">
        <v>0.81901067495346103</v>
      </c>
      <c r="S288">
        <v>1.88056007027626E-2</v>
      </c>
      <c r="T288">
        <v>0.10200589895248401</v>
      </c>
      <c r="U288">
        <v>0.104342401027679</v>
      </c>
      <c r="V288">
        <v>1.6583099961280798E-2</v>
      </c>
      <c r="W288">
        <v>3.7858750820159899</v>
      </c>
      <c r="X288">
        <v>3.9393448829650901</v>
      </c>
      <c r="Y288">
        <v>-1.91289000213146E-2</v>
      </c>
      <c r="Z288">
        <v>-0.40394890308380099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-1.91289000213146E-2</v>
      </c>
      <c r="AH288" t="s">
        <v>127</v>
      </c>
      <c r="AI288">
        <v>-0.120118796825409</v>
      </c>
      <c r="AJ288">
        <v>-0.139247596263885</v>
      </c>
    </row>
    <row r="289" spans="1:36" x14ac:dyDescent="0.35">
      <c r="A289">
        <v>420</v>
      </c>
      <c r="B289" t="s">
        <v>127</v>
      </c>
      <c r="C289">
        <v>10.404259681701699</v>
      </c>
      <c r="D289">
        <v>10.404259681701699</v>
      </c>
      <c r="E289">
        <v>10.596630096435501</v>
      </c>
      <c r="F289">
        <v>10.126629829406699</v>
      </c>
      <c r="G289">
        <v>1691</v>
      </c>
      <c r="H289">
        <v>3111</v>
      </c>
      <c r="I289">
        <v>4802</v>
      </c>
      <c r="J289">
        <v>10.5553598403931</v>
      </c>
      <c r="K289">
        <v>10.1470499038696</v>
      </c>
      <c r="L289">
        <v>10.3965702056885</v>
      </c>
      <c r="M289">
        <v>10.4077796936035</v>
      </c>
      <c r="N289">
        <v>12.253379821777299</v>
      </c>
      <c r="O289">
        <v>45.5270805358887</v>
      </c>
      <c r="P289">
        <v>2156.86010742188</v>
      </c>
      <c r="Q289">
        <v>0.36145401000976601</v>
      </c>
      <c r="R289">
        <v>0.68936282396316495</v>
      </c>
      <c r="S289">
        <v>2.3930499330162999E-2</v>
      </c>
      <c r="T289">
        <v>0.17170770466327701</v>
      </c>
      <c r="U289">
        <v>0.23622700572013899</v>
      </c>
      <c r="V289">
        <v>2.3169400170445401E-2</v>
      </c>
      <c r="W289">
        <v>3.76096391677856</v>
      </c>
      <c r="X289">
        <v>3.9405140876770002</v>
      </c>
      <c r="Y289">
        <v>-0.26866948604583701</v>
      </c>
      <c r="Z289">
        <v>-0.40283051133155801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-0.26866948604583701</v>
      </c>
      <c r="AH289" t="s">
        <v>127</v>
      </c>
      <c r="AI289">
        <v>-0.120118796825409</v>
      </c>
      <c r="AJ289">
        <v>-0.38878819346427901</v>
      </c>
    </row>
    <row r="290" spans="1:36" x14ac:dyDescent="0.35">
      <c r="A290">
        <v>952</v>
      </c>
      <c r="B290" t="s">
        <v>127</v>
      </c>
      <c r="C290">
        <v>10.5713195800781</v>
      </c>
      <c r="D290">
        <v>10.581520080566399</v>
      </c>
      <c r="E290">
        <v>10.596630096435501</v>
      </c>
      <c r="F290">
        <v>9.6803436279296893</v>
      </c>
      <c r="G290">
        <v>6</v>
      </c>
      <c r="H290">
        <v>921</v>
      </c>
      <c r="I290">
        <v>927</v>
      </c>
      <c r="J290">
        <v>10.550820350646999</v>
      </c>
      <c r="K290">
        <v>9.8340291976928693</v>
      </c>
      <c r="L290">
        <v>10.5382795333862</v>
      </c>
      <c r="M290">
        <v>10.5421600341797</v>
      </c>
      <c r="N290">
        <v>11.708869934081999</v>
      </c>
      <c r="O290">
        <v>43.074138641357401</v>
      </c>
      <c r="P290">
        <v>1947.73095703125</v>
      </c>
      <c r="Q290">
        <v>1.2082000263035301E-2</v>
      </c>
      <c r="R290">
        <v>0.90812331438064597</v>
      </c>
      <c r="S290">
        <v>1.51786999776959E-2</v>
      </c>
      <c r="T290">
        <v>4.28903996944427E-2</v>
      </c>
      <c r="U290">
        <v>0.141496896743774</v>
      </c>
      <c r="V290">
        <v>8.1679999129846703E-4</v>
      </c>
      <c r="W290">
        <v>3.80406594276428</v>
      </c>
      <c r="X290">
        <v>3.92457103729248</v>
      </c>
      <c r="Y290">
        <v>-0.64329051971435502</v>
      </c>
      <c r="Z290">
        <v>-0.40446749329567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-0.64329051971435502</v>
      </c>
      <c r="AH290" t="s">
        <v>127</v>
      </c>
      <c r="AI290">
        <v>-0.120118796825409</v>
      </c>
      <c r="AJ290">
        <v>-0.76340919733047496</v>
      </c>
    </row>
    <row r="291" spans="1:36" x14ac:dyDescent="0.35">
      <c r="A291">
        <v>394</v>
      </c>
      <c r="B291" t="s">
        <v>127</v>
      </c>
      <c r="C291">
        <v>10.3734903335571</v>
      </c>
      <c r="D291">
        <v>10.3734903335571</v>
      </c>
      <c r="E291">
        <v>10.518670082092299</v>
      </c>
      <c r="F291">
        <v>10.3089504241943</v>
      </c>
      <c r="G291">
        <v>128</v>
      </c>
      <c r="H291">
        <v>144</v>
      </c>
      <c r="I291">
        <v>272</v>
      </c>
      <c r="J291">
        <v>10.5478601455688</v>
      </c>
      <c r="K291">
        <v>10.246330261230501</v>
      </c>
      <c r="L291">
        <v>10.4147996902466</v>
      </c>
      <c r="M291">
        <v>10.414210319519</v>
      </c>
      <c r="N291">
        <v>12.03244972229</v>
      </c>
      <c r="O291">
        <v>43.8599662780762</v>
      </c>
      <c r="P291">
        <v>2017.55798339844</v>
      </c>
      <c r="Q291">
        <v>0.443251192569733</v>
      </c>
      <c r="R291">
        <v>0.55408871173858598</v>
      </c>
      <c r="S291">
        <v>2.8735600411891899E-2</v>
      </c>
      <c r="T291">
        <v>0.33658459782600397</v>
      </c>
      <c r="U291">
        <v>0.203152701258659</v>
      </c>
      <c r="V291">
        <v>8.9327003806829505E-3</v>
      </c>
      <c r="W291">
        <v>3.7217199802398699</v>
      </c>
      <c r="X291">
        <v>3.92901706695557</v>
      </c>
      <c r="Y291">
        <v>-0.19979499280452701</v>
      </c>
      <c r="Z291">
        <v>-0.366123586893082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-0.19979499280452701</v>
      </c>
      <c r="AH291" t="s">
        <v>127</v>
      </c>
      <c r="AI291">
        <v>-0.120118796825409</v>
      </c>
      <c r="AJ291">
        <v>-0.31991368532180797</v>
      </c>
    </row>
    <row r="292" spans="1:36" x14ac:dyDescent="0.35">
      <c r="A292">
        <v>550</v>
      </c>
      <c r="B292" t="s">
        <v>127</v>
      </c>
      <c r="C292">
        <v>10.5453395843506</v>
      </c>
      <c r="D292">
        <v>10.5453395843506</v>
      </c>
      <c r="E292">
        <v>10.596630096435501</v>
      </c>
      <c r="F292">
        <v>10.4631004333496</v>
      </c>
      <c r="G292">
        <v>117</v>
      </c>
      <c r="H292">
        <v>252</v>
      </c>
      <c r="I292">
        <v>369</v>
      </c>
      <c r="J292">
        <v>10.545800209045399</v>
      </c>
      <c r="K292">
        <v>10.4375200271606</v>
      </c>
      <c r="L292">
        <v>10.527099609375</v>
      </c>
      <c r="M292">
        <v>10.517609596252401</v>
      </c>
      <c r="N292">
        <v>13.0155601501465</v>
      </c>
      <c r="O292">
        <v>40.810131072997997</v>
      </c>
      <c r="P292">
        <v>1768.7900390625</v>
      </c>
      <c r="Q292">
        <v>0.26034671068191501</v>
      </c>
      <c r="R292">
        <v>0.67434829473495495</v>
      </c>
      <c r="S292">
        <v>2.81285997480154E-2</v>
      </c>
      <c r="T292">
        <v>0.105975098907948</v>
      </c>
      <c r="U292">
        <v>0.19127920269966101</v>
      </c>
      <c r="V292">
        <v>0.11934520304203</v>
      </c>
      <c r="W292">
        <v>3.7542200088500999</v>
      </c>
      <c r="X292">
        <v>3.9418680667877202</v>
      </c>
      <c r="Y292">
        <v>-1.6359699890017499E-2</v>
      </c>
      <c r="Z292">
        <v>-0.35995391011238098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-1.6359699890017499E-2</v>
      </c>
      <c r="AH292" t="s">
        <v>127</v>
      </c>
      <c r="AI292">
        <v>-0.120118796825409</v>
      </c>
      <c r="AJ292">
        <v>-0.13647849857807201</v>
      </c>
    </row>
    <row r="293" spans="1:36" x14ac:dyDescent="0.35">
      <c r="A293">
        <v>440</v>
      </c>
      <c r="B293" t="s">
        <v>127</v>
      </c>
      <c r="C293">
        <v>10.518670082092299</v>
      </c>
      <c r="D293">
        <v>10.518670082092299</v>
      </c>
      <c r="E293">
        <v>10.596630096435501</v>
      </c>
      <c r="F293">
        <v>10.434120178222701</v>
      </c>
      <c r="G293">
        <v>774</v>
      </c>
      <c r="H293">
        <v>866</v>
      </c>
      <c r="I293">
        <v>1640</v>
      </c>
      <c r="J293">
        <v>10.543210029602101</v>
      </c>
      <c r="K293">
        <v>10.3865203857422</v>
      </c>
      <c r="L293">
        <v>10.4599704742432</v>
      </c>
      <c r="M293">
        <v>10.4717197418213</v>
      </c>
      <c r="N293">
        <v>12.807589530944799</v>
      </c>
      <c r="O293">
        <v>42.090221405029297</v>
      </c>
      <c r="P293">
        <v>1867.91296386719</v>
      </c>
      <c r="Q293">
        <v>0.45625120401382402</v>
      </c>
      <c r="R293">
        <v>0.54980051517486594</v>
      </c>
      <c r="S293">
        <v>4.2834300547838197E-2</v>
      </c>
      <c r="T293">
        <v>0.10064859688282</v>
      </c>
      <c r="U293">
        <v>9.2550702393055004E-2</v>
      </c>
      <c r="V293">
        <v>0.278542190790176</v>
      </c>
      <c r="W293">
        <v>3.6905748844146702</v>
      </c>
      <c r="X293">
        <v>3.9375650882720898</v>
      </c>
      <c r="Y293">
        <v>-4.8429198563098901E-2</v>
      </c>
      <c r="Z293">
        <v>-0.39454159140586897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-4.8429198563098901E-2</v>
      </c>
      <c r="AH293" t="s">
        <v>127</v>
      </c>
      <c r="AI293">
        <v>-0.120118796825409</v>
      </c>
      <c r="AJ293">
        <v>-0.16854789853096</v>
      </c>
    </row>
    <row r="294" spans="1:36" x14ac:dyDescent="0.35">
      <c r="A294">
        <v>21</v>
      </c>
      <c r="B294" t="s">
        <v>127</v>
      </c>
      <c r="C294">
        <v>10.043250083923301</v>
      </c>
      <c r="D294">
        <v>10.4631004333496</v>
      </c>
      <c r="E294">
        <v>10.5453395843506</v>
      </c>
      <c r="F294">
        <v>9.9987974166870099</v>
      </c>
      <c r="G294">
        <v>369</v>
      </c>
      <c r="H294">
        <v>3268</v>
      </c>
      <c r="I294">
        <v>3637</v>
      </c>
      <c r="J294">
        <v>10.5415897369385</v>
      </c>
      <c r="K294">
        <v>10.076129913330099</v>
      </c>
      <c r="L294">
        <v>9.8846263885497994</v>
      </c>
      <c r="M294">
        <v>10.494850158691399</v>
      </c>
      <c r="N294">
        <v>12.7859697341919</v>
      </c>
      <c r="O294">
        <v>46.726428985595703</v>
      </c>
      <c r="P294">
        <v>2265.63403320312</v>
      </c>
      <c r="Q294">
        <v>0.100419901311398</v>
      </c>
      <c r="R294">
        <v>0.96725368499755904</v>
      </c>
      <c r="S294">
        <v>1.15727996453643E-2</v>
      </c>
      <c r="T294">
        <v>3.2713001128286102E-3</v>
      </c>
      <c r="U294">
        <v>2.5723300874233201E-2</v>
      </c>
      <c r="V294">
        <v>9.0159000828862208E-3</v>
      </c>
      <c r="W294">
        <v>4.0417971611022896</v>
      </c>
      <c r="X294">
        <v>3.94120097160339</v>
      </c>
      <c r="Y294">
        <v>-0.36263048648834201</v>
      </c>
      <c r="Z294">
        <v>-0.45624861121177701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-0.36263048648834201</v>
      </c>
      <c r="AH294" t="s">
        <v>127</v>
      </c>
      <c r="AI294">
        <v>-0.120118796825409</v>
      </c>
      <c r="AJ294">
        <v>-0.482749313116074</v>
      </c>
    </row>
    <row r="295" spans="1:36" x14ac:dyDescent="0.35">
      <c r="A295">
        <v>395</v>
      </c>
      <c r="B295" t="s">
        <v>127</v>
      </c>
      <c r="C295">
        <v>10.404259681701699</v>
      </c>
      <c r="D295">
        <v>10.404259681701699</v>
      </c>
      <c r="E295">
        <v>10.555809974670399</v>
      </c>
      <c r="F295">
        <v>10.2399597167969</v>
      </c>
      <c r="G295">
        <v>333</v>
      </c>
      <c r="H295">
        <v>321</v>
      </c>
      <c r="I295">
        <v>654</v>
      </c>
      <c r="J295">
        <v>10.541500091552701</v>
      </c>
      <c r="K295">
        <v>10.1913204193115</v>
      </c>
      <c r="L295">
        <v>10.3581895828247</v>
      </c>
      <c r="M295">
        <v>10.363889694213899</v>
      </c>
      <c r="N295">
        <v>13.8425598144531</v>
      </c>
      <c r="O295">
        <v>41.985485076904297</v>
      </c>
      <c r="P295">
        <v>1874.45300292969</v>
      </c>
      <c r="Q295">
        <v>0.50721949338912997</v>
      </c>
      <c r="R295">
        <v>0.71086400747299205</v>
      </c>
      <c r="S295">
        <v>4.4351801276206998E-2</v>
      </c>
      <c r="T295">
        <v>0.1700100004673</v>
      </c>
      <c r="U295">
        <v>0.122461602091789</v>
      </c>
      <c r="V295">
        <v>2.9186900705099099E-2</v>
      </c>
      <c r="W295">
        <v>3.7212100028991699</v>
      </c>
      <c r="X295">
        <v>3.9305870532989502</v>
      </c>
      <c r="Y295">
        <v>-0.230994492769241</v>
      </c>
      <c r="Z295">
        <v>-0.38164150714874301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-0.230994492769241</v>
      </c>
      <c r="AH295" t="s">
        <v>127</v>
      </c>
      <c r="AI295">
        <v>-0.120118796825409</v>
      </c>
      <c r="AJ295">
        <v>-0.35111328959464999</v>
      </c>
    </row>
    <row r="296" spans="1:36" x14ac:dyDescent="0.35">
      <c r="A296">
        <v>774</v>
      </c>
      <c r="B296" t="s">
        <v>127</v>
      </c>
      <c r="C296">
        <v>10.596630096435501</v>
      </c>
      <c r="D296">
        <v>10.596630096435501</v>
      </c>
      <c r="E296">
        <v>10.596630096435501</v>
      </c>
      <c r="F296">
        <v>10.596630096435501</v>
      </c>
      <c r="G296">
        <v>24</v>
      </c>
      <c r="H296">
        <v>590</v>
      </c>
      <c r="I296">
        <v>614</v>
      </c>
      <c r="J296">
        <v>10.5328102111816</v>
      </c>
      <c r="K296">
        <v>10.421429634094199</v>
      </c>
      <c r="L296">
        <v>10.5256900787354</v>
      </c>
      <c r="M296">
        <v>10.5288696289062</v>
      </c>
      <c r="N296">
        <v>12.1042804718018</v>
      </c>
      <c r="O296">
        <v>42.171112060546903</v>
      </c>
      <c r="P296">
        <v>1874.25598144531</v>
      </c>
      <c r="Q296">
        <v>3.5306401550769799E-2</v>
      </c>
      <c r="R296">
        <v>0.85260337591171298</v>
      </c>
      <c r="S296">
        <v>9.6701998263597506E-3</v>
      </c>
      <c r="T296">
        <v>7.7924102544784504E-2</v>
      </c>
      <c r="U296">
        <v>0.11546450108289701</v>
      </c>
      <c r="V296">
        <v>1.60754006356001E-2</v>
      </c>
      <c r="W296">
        <v>3.7687449455261199</v>
      </c>
      <c r="X296">
        <v>3.9266870021820099</v>
      </c>
      <c r="Y296">
        <v>-1.33771998807788E-2</v>
      </c>
      <c r="Z296">
        <v>-0.41441288590431202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-1.33771998807788E-2</v>
      </c>
      <c r="AH296" t="s">
        <v>127</v>
      </c>
      <c r="AI296">
        <v>-0.120118796825409</v>
      </c>
      <c r="AJ296">
        <v>-0.13349600136280099</v>
      </c>
    </row>
    <row r="297" spans="1:36" x14ac:dyDescent="0.35">
      <c r="A297">
        <v>975</v>
      </c>
      <c r="B297" t="s">
        <v>151</v>
      </c>
      <c r="C297">
        <v>10.491270065307599</v>
      </c>
      <c r="D297">
        <v>10.491270065307599</v>
      </c>
      <c r="E297">
        <v>10.553210258483899</v>
      </c>
      <c r="F297">
        <v>10.3089504241943</v>
      </c>
      <c r="G297">
        <v>128</v>
      </c>
      <c r="H297">
        <v>949</v>
      </c>
      <c r="I297">
        <v>1077</v>
      </c>
      <c r="J297">
        <v>10.5320997238159</v>
      </c>
      <c r="K297">
        <v>10.267820358276399</v>
      </c>
      <c r="L297">
        <v>10.494930267334</v>
      </c>
      <c r="M297">
        <v>10.4980001449585</v>
      </c>
      <c r="N297">
        <v>11.890489578247101</v>
      </c>
      <c r="O297">
        <v>42.533203125</v>
      </c>
      <c r="P297">
        <v>1911.26696777344</v>
      </c>
      <c r="Q297">
        <v>0.129028394818306</v>
      </c>
      <c r="R297">
        <v>0.72950029373168901</v>
      </c>
      <c r="S297">
        <v>3.1611200422048603E-2</v>
      </c>
      <c r="T297">
        <v>0.17075990140438099</v>
      </c>
      <c r="U297">
        <v>0.188706204295158</v>
      </c>
      <c r="V297">
        <v>2.5855999439954799E-2</v>
      </c>
      <c r="W297">
        <v>3.7779409885406499</v>
      </c>
      <c r="X297">
        <v>3.9351780414581299</v>
      </c>
      <c r="Y297">
        <v>-0.15965090692043299</v>
      </c>
      <c r="Z297">
        <v>-0.39191249012947099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-0.15965090692043299</v>
      </c>
      <c r="AH297" t="s">
        <v>127</v>
      </c>
      <c r="AI297">
        <v>-0.120118796825409</v>
      </c>
      <c r="AJ297">
        <v>-0.27976968884468101</v>
      </c>
    </row>
    <row r="298" spans="1:36" x14ac:dyDescent="0.35">
      <c r="A298">
        <v>794</v>
      </c>
      <c r="B298" t="s">
        <v>127</v>
      </c>
      <c r="C298">
        <v>10.3734903335571</v>
      </c>
      <c r="D298">
        <v>10.3734903335571</v>
      </c>
      <c r="E298">
        <v>10.4716396331787</v>
      </c>
      <c r="F298">
        <v>10.165849685668899</v>
      </c>
      <c r="G298">
        <v>45</v>
      </c>
      <c r="H298">
        <v>178</v>
      </c>
      <c r="I298">
        <v>223</v>
      </c>
      <c r="J298">
        <v>10.530309677124</v>
      </c>
      <c r="K298">
        <v>10.163499832153301</v>
      </c>
      <c r="L298">
        <v>10.452050209045399</v>
      </c>
      <c r="M298">
        <v>10.454119682311999</v>
      </c>
      <c r="N298">
        <v>11.7517795562744</v>
      </c>
      <c r="O298">
        <v>43.486804962158203</v>
      </c>
      <c r="P298">
        <v>2000.68798828125</v>
      </c>
      <c r="Q298">
        <v>0.20771279931068401</v>
      </c>
      <c r="R298">
        <v>0.78595030307769798</v>
      </c>
      <c r="S298">
        <v>1.0727399960160301E-2</v>
      </c>
      <c r="T298">
        <v>0.139365404844284</v>
      </c>
      <c r="U298">
        <v>0.14343909919261899</v>
      </c>
      <c r="V298">
        <v>2.8063200414180801E-2</v>
      </c>
      <c r="W298">
        <v>3.75978708267212</v>
      </c>
      <c r="X298">
        <v>3.94137406349182</v>
      </c>
      <c r="Y298">
        <v>-0.22728680074214899</v>
      </c>
      <c r="Z298">
        <v>-0.414294213056564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-0.22728680074214899</v>
      </c>
      <c r="AH298" t="s">
        <v>127</v>
      </c>
      <c r="AI298">
        <v>-0.120118796825409</v>
      </c>
      <c r="AJ298">
        <v>-0.34740561246871898</v>
      </c>
    </row>
    <row r="299" spans="1:36" x14ac:dyDescent="0.35">
      <c r="A299">
        <v>650</v>
      </c>
      <c r="B299" t="s">
        <v>127</v>
      </c>
      <c r="C299">
        <v>10.596630096435501</v>
      </c>
      <c r="D299">
        <v>10.596630096435501</v>
      </c>
      <c r="E299">
        <v>10.596630096435501</v>
      </c>
      <c r="F299">
        <v>10.596630096435501</v>
      </c>
      <c r="G299">
        <v>2</v>
      </c>
      <c r="H299">
        <v>122</v>
      </c>
      <c r="I299">
        <v>124</v>
      </c>
      <c r="J299">
        <v>10.529870033264199</v>
      </c>
      <c r="K299">
        <v>10.6869497299194</v>
      </c>
      <c r="L299">
        <v>10.4840097427368</v>
      </c>
      <c r="M299">
        <v>10.5303297042847</v>
      </c>
      <c r="N299">
        <v>11.4083499908447</v>
      </c>
      <c r="O299">
        <v>39.043388366699197</v>
      </c>
      <c r="P299">
        <v>1610.67102050781</v>
      </c>
      <c r="Q299">
        <v>2.9631999786943202E-3</v>
      </c>
      <c r="R299">
        <v>0.66918301582336404</v>
      </c>
      <c r="S299">
        <v>2.6739099994301799E-2</v>
      </c>
      <c r="T299">
        <v>0.108720198273659</v>
      </c>
      <c r="U299">
        <v>0.42704948782920799</v>
      </c>
      <c r="V299">
        <v>1.0582800023257699E-2</v>
      </c>
      <c r="W299">
        <v>3.7292718887329102</v>
      </c>
      <c r="X299">
        <v>3.9153859615325901</v>
      </c>
      <c r="Y299">
        <v>0.20457020401954701</v>
      </c>
      <c r="Z299">
        <v>-0.33826589584350603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0.20457020401954701</v>
      </c>
      <c r="AH299" t="s">
        <v>127</v>
      </c>
      <c r="AI299">
        <v>-0.120118796825409</v>
      </c>
      <c r="AJ299">
        <v>8.4451399743557004E-2</v>
      </c>
    </row>
    <row r="300" spans="1:36" x14ac:dyDescent="0.35">
      <c r="A300">
        <v>876</v>
      </c>
      <c r="B300" t="s">
        <v>127</v>
      </c>
      <c r="C300">
        <v>10.4133100509644</v>
      </c>
      <c r="D300">
        <v>10.434120178222701</v>
      </c>
      <c r="E300">
        <v>10.5453395843506</v>
      </c>
      <c r="F300">
        <v>10.3089504241943</v>
      </c>
      <c r="G300">
        <v>771</v>
      </c>
      <c r="H300">
        <v>821</v>
      </c>
      <c r="I300">
        <v>1592</v>
      </c>
      <c r="J300">
        <v>10.5294303894043</v>
      </c>
      <c r="K300">
        <v>10.294420242309601</v>
      </c>
      <c r="L300">
        <v>10.395210266113301</v>
      </c>
      <c r="M300">
        <v>10.4180202484131</v>
      </c>
      <c r="N300">
        <v>12.8207397460938</v>
      </c>
      <c r="O300">
        <v>42.669540405273402</v>
      </c>
      <c r="P300">
        <v>1928.32800292969</v>
      </c>
      <c r="Q300">
        <v>0.47406628727912897</v>
      </c>
      <c r="R300">
        <v>0.76424032449722301</v>
      </c>
      <c r="S300">
        <v>2.2439299151301401E-2</v>
      </c>
      <c r="T300">
        <v>5.6673400104045903E-2</v>
      </c>
      <c r="U300">
        <v>0.15317310392856601</v>
      </c>
      <c r="V300">
        <v>0.10707979649305301</v>
      </c>
      <c r="W300">
        <v>3.7348361015319802</v>
      </c>
      <c r="X300">
        <v>3.9407730102539098</v>
      </c>
      <c r="Y300">
        <v>-0.10844340175390201</v>
      </c>
      <c r="Z300">
        <v>-0.41520589590072599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-0.10844340175390201</v>
      </c>
      <c r="AH300" t="s">
        <v>127</v>
      </c>
      <c r="AI300">
        <v>-0.120118796825409</v>
      </c>
      <c r="AJ300">
        <v>-0.228562206029892</v>
      </c>
    </row>
    <row r="301" spans="1:36" x14ac:dyDescent="0.35">
      <c r="A301">
        <v>942</v>
      </c>
      <c r="B301" t="s">
        <v>127</v>
      </c>
      <c r="C301">
        <v>10.596630096435501</v>
      </c>
      <c r="D301">
        <v>10.596630096435501</v>
      </c>
      <c r="E301">
        <v>10.596630096435501</v>
      </c>
      <c r="F301">
        <v>10.434120178222701</v>
      </c>
      <c r="G301">
        <v>55</v>
      </c>
      <c r="H301">
        <v>395</v>
      </c>
      <c r="I301">
        <v>450</v>
      </c>
      <c r="J301">
        <v>10.5289402008057</v>
      </c>
      <c r="K301">
        <v>10.4589395523071</v>
      </c>
      <c r="L301">
        <v>10.511639595031699</v>
      </c>
      <c r="M301">
        <v>10.518420219421399</v>
      </c>
      <c r="N301">
        <v>12.706330299377401</v>
      </c>
      <c r="O301">
        <v>43.302093505859403</v>
      </c>
      <c r="P301">
        <v>1974.66101074219</v>
      </c>
      <c r="Q301">
        <v>0.150320693850517</v>
      </c>
      <c r="R301">
        <v>0.68191051483154297</v>
      </c>
      <c r="S301">
        <v>3.7007499486207997E-2</v>
      </c>
      <c r="T301">
        <v>0.17348520457744601</v>
      </c>
      <c r="U301">
        <v>0.11526510119438201</v>
      </c>
      <c r="V301">
        <v>7.0031501352787004E-2</v>
      </c>
      <c r="W301">
        <v>3.7517619132995601</v>
      </c>
      <c r="X301">
        <v>3.9371979236602801</v>
      </c>
      <c r="Y301">
        <v>2.7427600696682899E-2</v>
      </c>
      <c r="Z301">
        <v>-0.41082730889320401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2.7427600696682899E-2</v>
      </c>
      <c r="AH301" t="s">
        <v>127</v>
      </c>
      <c r="AI301">
        <v>-0.120118796825409</v>
      </c>
      <c r="AJ301">
        <v>-9.2691197991371196E-2</v>
      </c>
    </row>
    <row r="302" spans="1:36" x14ac:dyDescent="0.35">
      <c r="A302">
        <v>524</v>
      </c>
      <c r="B302" t="s">
        <v>127</v>
      </c>
      <c r="C302">
        <v>10.3734903335571</v>
      </c>
      <c r="D302">
        <v>10.3734903335571</v>
      </c>
      <c r="E302">
        <v>10.491270065307599</v>
      </c>
      <c r="F302">
        <v>10.3089504241943</v>
      </c>
      <c r="G302">
        <v>24816</v>
      </c>
      <c r="H302">
        <v>11169</v>
      </c>
      <c r="I302">
        <v>35985</v>
      </c>
      <c r="J302">
        <v>10.5285301208496</v>
      </c>
      <c r="K302">
        <v>10.332079887390099</v>
      </c>
      <c r="L302">
        <v>10.3920803070068</v>
      </c>
      <c r="M302">
        <v>10.3947896957397</v>
      </c>
      <c r="N302">
        <v>13.42453956604</v>
      </c>
      <c r="O302">
        <v>40.212821960449197</v>
      </c>
      <c r="P302">
        <v>1722.79797363281</v>
      </c>
      <c r="Q302">
        <v>0.68078488111496005</v>
      </c>
      <c r="R302">
        <v>0.71326851844787598</v>
      </c>
      <c r="S302">
        <v>2.1102899685502101E-2</v>
      </c>
      <c r="T302">
        <v>0.17717100679874401</v>
      </c>
      <c r="U302">
        <v>0.14112870395183599</v>
      </c>
      <c r="V302">
        <v>4.1986100375652299E-2</v>
      </c>
      <c r="W302">
        <v>3.7214910984039302</v>
      </c>
      <c r="X302">
        <v>3.9375538825988801</v>
      </c>
      <c r="Y302">
        <v>-8.6165696382522597E-2</v>
      </c>
      <c r="Z302">
        <v>-0.37177100777625999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-8.6165696382522597E-2</v>
      </c>
      <c r="AH302" t="s">
        <v>127</v>
      </c>
      <c r="AI302">
        <v>-0.120118796825409</v>
      </c>
      <c r="AJ302">
        <v>-0.20628440380096399</v>
      </c>
    </row>
    <row r="303" spans="1:36" x14ac:dyDescent="0.35">
      <c r="A303">
        <v>600</v>
      </c>
      <c r="B303" t="s">
        <v>127</v>
      </c>
      <c r="C303">
        <v>10.491270065307599</v>
      </c>
      <c r="D303">
        <v>10.507800102233899</v>
      </c>
      <c r="E303">
        <v>10.5453395843506</v>
      </c>
      <c r="F303">
        <v>10.3089504241943</v>
      </c>
      <c r="G303">
        <v>197</v>
      </c>
      <c r="H303">
        <v>1338</v>
      </c>
      <c r="I303">
        <v>1535</v>
      </c>
      <c r="J303">
        <v>10.525830268859901</v>
      </c>
      <c r="K303">
        <v>10.2871904373169</v>
      </c>
      <c r="L303">
        <v>10.477399826049799</v>
      </c>
      <c r="M303">
        <v>10.493940353393601</v>
      </c>
      <c r="N303">
        <v>11.6461400985718</v>
      </c>
      <c r="O303">
        <v>43.719337463378899</v>
      </c>
      <c r="P303">
        <v>1999.14099121094</v>
      </c>
      <c r="Q303">
        <v>0.13362850248813599</v>
      </c>
      <c r="R303">
        <v>0.80866181850433305</v>
      </c>
      <c r="S303">
        <v>2.20624003559351E-2</v>
      </c>
      <c r="T303">
        <v>2.52583995461464E-2</v>
      </c>
      <c r="U303">
        <v>0.37688139081001298</v>
      </c>
      <c r="V303">
        <v>1.49979004636407E-2</v>
      </c>
      <c r="W303">
        <v>3.8637719154357901</v>
      </c>
      <c r="X303">
        <v>3.9355769157409699</v>
      </c>
      <c r="Y303">
        <v>-0.1354641020298</v>
      </c>
      <c r="Z303">
        <v>-0.402786195278168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-0.1354641020298</v>
      </c>
      <c r="AH303" t="s">
        <v>127</v>
      </c>
      <c r="AI303">
        <v>-0.120118796825409</v>
      </c>
      <c r="AJ303">
        <v>-0.25558280944824202</v>
      </c>
    </row>
    <row r="304" spans="1:36" x14ac:dyDescent="0.35">
      <c r="A304">
        <v>825</v>
      </c>
      <c r="B304" t="s">
        <v>127</v>
      </c>
      <c r="C304">
        <v>10.428219795227101</v>
      </c>
      <c r="D304">
        <v>10.434120178222701</v>
      </c>
      <c r="E304">
        <v>10.5453395843506</v>
      </c>
      <c r="F304">
        <v>10.2399597167969</v>
      </c>
      <c r="G304">
        <v>297</v>
      </c>
      <c r="H304">
        <v>367</v>
      </c>
      <c r="I304">
        <v>664</v>
      </c>
      <c r="J304">
        <v>10.525770187377899</v>
      </c>
      <c r="K304">
        <v>10.250180244445801</v>
      </c>
      <c r="L304">
        <v>10.397270202636699</v>
      </c>
      <c r="M304">
        <v>10.4036102294922</v>
      </c>
      <c r="N304">
        <v>12.8605499267578</v>
      </c>
      <c r="O304">
        <v>43.663200378417997</v>
      </c>
      <c r="P304">
        <v>2001.68200683594</v>
      </c>
      <c r="Q304">
        <v>0.44326770305633501</v>
      </c>
      <c r="R304">
        <v>0.782182276248932</v>
      </c>
      <c r="S304">
        <v>1.39630995690823E-2</v>
      </c>
      <c r="T304">
        <v>0.112251698970795</v>
      </c>
      <c r="U304">
        <v>0.13430559635162401</v>
      </c>
      <c r="V304">
        <v>4.2850598692894003E-2</v>
      </c>
      <c r="W304">
        <v>3.7179250717163099</v>
      </c>
      <c r="X304">
        <v>3.93777203559875</v>
      </c>
      <c r="Y304">
        <v>-0.151463001966476</v>
      </c>
      <c r="Z304">
        <v>-0.42870691418647799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-0.151463001966476</v>
      </c>
      <c r="AH304" t="s">
        <v>127</v>
      </c>
      <c r="AI304">
        <v>-0.120118796825409</v>
      </c>
      <c r="AJ304">
        <v>-0.27158179879188499</v>
      </c>
    </row>
    <row r="305" spans="1:36" x14ac:dyDescent="0.35">
      <c r="A305">
        <v>913</v>
      </c>
      <c r="B305" t="s">
        <v>127</v>
      </c>
      <c r="C305">
        <v>10.5453395843506</v>
      </c>
      <c r="D305">
        <v>10.5453395843506</v>
      </c>
      <c r="E305">
        <v>10.5713195800781</v>
      </c>
      <c r="F305">
        <v>10.2255697250366</v>
      </c>
      <c r="G305">
        <v>2411</v>
      </c>
      <c r="H305">
        <v>59416</v>
      </c>
      <c r="I305">
        <v>61827</v>
      </c>
      <c r="J305">
        <v>10.521369934081999</v>
      </c>
      <c r="K305">
        <v>10.222530364990201</v>
      </c>
      <c r="L305">
        <v>10.491370201110801</v>
      </c>
      <c r="M305">
        <v>10.5088901519775</v>
      </c>
      <c r="N305">
        <v>11.897290229797401</v>
      </c>
      <c r="O305">
        <v>43.744277954101598</v>
      </c>
      <c r="P305">
        <v>2002.37194824219</v>
      </c>
      <c r="Q305">
        <v>4.1764199733734103E-2</v>
      </c>
      <c r="R305">
        <v>0.75286358594894398</v>
      </c>
      <c r="S305">
        <v>1.66683997958899E-2</v>
      </c>
      <c r="T305">
        <v>0.143499195575714</v>
      </c>
      <c r="U305">
        <v>0.19099250435829199</v>
      </c>
      <c r="V305">
        <v>1.9461400806903801E-2</v>
      </c>
      <c r="W305">
        <v>3.8575739860534699</v>
      </c>
      <c r="X305">
        <v>3.9334878921508798</v>
      </c>
      <c r="Y305">
        <v>-0.19038839638233199</v>
      </c>
      <c r="Z305">
        <v>-0.42486619949340798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-0.19038839638233199</v>
      </c>
      <c r="AH305" t="s">
        <v>127</v>
      </c>
      <c r="AI305">
        <v>-0.120118796825409</v>
      </c>
      <c r="AJ305">
        <v>-0.31050708889961198</v>
      </c>
    </row>
    <row r="306" spans="1:36" x14ac:dyDescent="0.35">
      <c r="A306">
        <v>643</v>
      </c>
      <c r="B306" t="s">
        <v>127</v>
      </c>
      <c r="C306">
        <v>10.518670082092299</v>
      </c>
      <c r="D306">
        <v>10.4631004333496</v>
      </c>
      <c r="E306">
        <v>10.491270065307599</v>
      </c>
      <c r="F306">
        <v>10.126629829406699</v>
      </c>
      <c r="G306">
        <v>13</v>
      </c>
      <c r="H306">
        <v>66</v>
      </c>
      <c r="I306">
        <v>79</v>
      </c>
      <c r="J306">
        <v>10.519980430603001</v>
      </c>
      <c r="K306">
        <v>10.097470283508301</v>
      </c>
      <c r="L306">
        <v>10.4911804199219</v>
      </c>
      <c r="M306">
        <v>10.440990447998001</v>
      </c>
      <c r="N306">
        <v>12.3732299804688</v>
      </c>
      <c r="O306">
        <v>47.974880218505902</v>
      </c>
      <c r="P306">
        <v>2370.68994140625</v>
      </c>
      <c r="Q306">
        <v>0.18695950508117701</v>
      </c>
      <c r="R306">
        <v>0.87467402219772294</v>
      </c>
      <c r="S306">
        <v>1.6883999109268199E-2</v>
      </c>
      <c r="T306">
        <v>6.8633998744189696E-3</v>
      </c>
      <c r="U306">
        <v>0.10075499862432501</v>
      </c>
      <c r="V306">
        <v>5.6142799556255299E-2</v>
      </c>
      <c r="W306">
        <v>3.72200608253479</v>
      </c>
      <c r="X306">
        <v>3.9148368835449201</v>
      </c>
      <c r="Y306">
        <v>-0.33768349885940602</v>
      </c>
      <c r="Z306">
        <v>-0.47812131047248801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-0.33768349885940602</v>
      </c>
      <c r="AH306" t="s">
        <v>127</v>
      </c>
      <c r="AI306">
        <v>-0.120118796825409</v>
      </c>
      <c r="AJ306">
        <v>-0.45780229568481401</v>
      </c>
    </row>
    <row r="307" spans="1:36" x14ac:dyDescent="0.35">
      <c r="A307">
        <v>821</v>
      </c>
      <c r="B307" t="s">
        <v>127</v>
      </c>
      <c r="C307">
        <v>10.518670082092299</v>
      </c>
      <c r="D307">
        <v>10.518670082092299</v>
      </c>
      <c r="E307">
        <v>10.518670082092299</v>
      </c>
      <c r="F307">
        <v>9.8416118621826207</v>
      </c>
      <c r="G307">
        <v>7</v>
      </c>
      <c r="H307">
        <v>152</v>
      </c>
      <c r="I307">
        <v>159</v>
      </c>
      <c r="J307">
        <v>10.519000053405801</v>
      </c>
      <c r="K307">
        <v>10.1350297927856</v>
      </c>
      <c r="L307">
        <v>10.5037498474121</v>
      </c>
      <c r="M307">
        <v>10.5064697265625</v>
      </c>
      <c r="N307">
        <v>11.9607200622559</v>
      </c>
      <c r="O307">
        <v>44.535537719726598</v>
      </c>
      <c r="P307">
        <v>2090.25903320312</v>
      </c>
      <c r="Q307">
        <v>3.26353013515472E-2</v>
      </c>
      <c r="R307">
        <v>0.82268422842025801</v>
      </c>
      <c r="S307">
        <v>3.5233899950981099E-2</v>
      </c>
      <c r="T307">
        <v>8.3690002560615498E-2</v>
      </c>
      <c r="U307">
        <v>8.2696400582790403E-2</v>
      </c>
      <c r="V307">
        <v>3.1488798558711999E-2</v>
      </c>
      <c r="W307">
        <v>3.7550079822540301</v>
      </c>
      <c r="X307">
        <v>3.93290090560913</v>
      </c>
      <c r="Y307">
        <v>-0.26132988929748502</v>
      </c>
      <c r="Z307">
        <v>-0.44415020942687999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-0.26132988929748502</v>
      </c>
      <c r="AH307" t="s">
        <v>127</v>
      </c>
      <c r="AI307">
        <v>-0.120118796825409</v>
      </c>
      <c r="AJ307">
        <v>-0.38144868612289401</v>
      </c>
    </row>
    <row r="308" spans="1:36" x14ac:dyDescent="0.35">
      <c r="A308">
        <v>563</v>
      </c>
      <c r="B308" t="s">
        <v>127</v>
      </c>
      <c r="C308">
        <v>10.3734903335571</v>
      </c>
      <c r="D308">
        <v>10.3734903335571</v>
      </c>
      <c r="E308">
        <v>10.491270065307599</v>
      </c>
      <c r="F308">
        <v>10.2399597167969</v>
      </c>
      <c r="G308">
        <v>662</v>
      </c>
      <c r="H308">
        <v>813</v>
      </c>
      <c r="I308">
        <v>1475</v>
      </c>
      <c r="J308">
        <v>10.5183095932007</v>
      </c>
      <c r="K308">
        <v>10.2340097427368</v>
      </c>
      <c r="L308">
        <v>10.389840126037599</v>
      </c>
      <c r="M308">
        <v>10.391300201416</v>
      </c>
      <c r="N308">
        <v>12.3166399002075</v>
      </c>
      <c r="O308">
        <v>43.044357299804702</v>
      </c>
      <c r="P308">
        <v>1955.80603027344</v>
      </c>
      <c r="Q308">
        <v>0.44676929712295499</v>
      </c>
      <c r="R308">
        <v>0.70963227748870805</v>
      </c>
      <c r="S308">
        <v>2.3583099246025099E-2</v>
      </c>
      <c r="T308">
        <v>0.14716149866580999</v>
      </c>
      <c r="U308">
        <v>0.19728399813175199</v>
      </c>
      <c r="V308">
        <v>4.9467798322439201E-2</v>
      </c>
      <c r="W308">
        <v>3.7455670833587602</v>
      </c>
      <c r="X308">
        <v>3.93647289276123</v>
      </c>
      <c r="Y308">
        <v>-0.18888209760189101</v>
      </c>
      <c r="Z308">
        <v>-0.40194910764694203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-0.18888209760189101</v>
      </c>
      <c r="AH308" t="s">
        <v>127</v>
      </c>
      <c r="AI308">
        <v>-0.120118796825409</v>
      </c>
      <c r="AJ308">
        <v>-0.30900090932846103</v>
      </c>
    </row>
    <row r="309" spans="1:36" x14ac:dyDescent="0.35">
      <c r="A309">
        <v>762</v>
      </c>
      <c r="B309" t="s">
        <v>127</v>
      </c>
      <c r="C309">
        <v>10.5453395843506</v>
      </c>
      <c r="D309">
        <v>10.540060043335</v>
      </c>
      <c r="E309">
        <v>10.5453395843506</v>
      </c>
      <c r="F309">
        <v>10.341739654541</v>
      </c>
      <c r="G309">
        <v>221</v>
      </c>
      <c r="H309">
        <v>4244</v>
      </c>
      <c r="I309">
        <v>4465</v>
      </c>
      <c r="J309">
        <v>10.5178899765015</v>
      </c>
      <c r="K309">
        <v>10.3749103546143</v>
      </c>
      <c r="L309">
        <v>10.5176000595093</v>
      </c>
      <c r="M309">
        <v>10.5111198425293</v>
      </c>
      <c r="N309">
        <v>12.357179641723601</v>
      </c>
      <c r="O309">
        <v>42.242282867431598</v>
      </c>
      <c r="P309">
        <v>1885.1669921875</v>
      </c>
      <c r="Q309">
        <v>4.7324601560831098E-2</v>
      </c>
      <c r="R309">
        <v>0.81625252962112405</v>
      </c>
      <c r="S309">
        <v>1.9964100793004001E-2</v>
      </c>
      <c r="T309">
        <v>7.4984200298786205E-2</v>
      </c>
      <c r="U309">
        <v>0.17631709575653101</v>
      </c>
      <c r="V309">
        <v>2.7651099488139201E-2</v>
      </c>
      <c r="W309">
        <v>3.7629930973053001</v>
      </c>
      <c r="X309">
        <v>3.9364709854125999</v>
      </c>
      <c r="Y309">
        <v>-4.9433000385761303E-2</v>
      </c>
      <c r="Z309">
        <v>-0.416921406984329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-4.9433000385761303E-2</v>
      </c>
      <c r="AH309" t="s">
        <v>127</v>
      </c>
      <c r="AI309">
        <v>-0.120118796825409</v>
      </c>
      <c r="AJ309">
        <v>-0.16955180466175099</v>
      </c>
    </row>
    <row r="310" spans="1:36" x14ac:dyDescent="0.35">
      <c r="A310">
        <v>792</v>
      </c>
      <c r="B310" t="s">
        <v>127</v>
      </c>
      <c r="C310">
        <v>10.491270065307599</v>
      </c>
      <c r="D310">
        <v>10.491270065307599</v>
      </c>
      <c r="E310">
        <v>10.5453395843506</v>
      </c>
      <c r="F310">
        <v>10.2399597167969</v>
      </c>
      <c r="G310">
        <v>51</v>
      </c>
      <c r="H310">
        <v>237</v>
      </c>
      <c r="I310">
        <v>288</v>
      </c>
      <c r="J310">
        <v>10.513079643249499</v>
      </c>
      <c r="K310">
        <v>10.1998796463013</v>
      </c>
      <c r="L310">
        <v>10.4522104263306</v>
      </c>
      <c r="M310">
        <v>10.455670356750501</v>
      </c>
      <c r="N310">
        <v>12.1296901702881</v>
      </c>
      <c r="O310">
        <v>42.794136047363303</v>
      </c>
      <c r="P310">
        <v>1916.84301757812</v>
      </c>
      <c r="Q310">
        <v>0.183318302035332</v>
      </c>
      <c r="R310">
        <v>0.85228878259658802</v>
      </c>
      <c r="S310">
        <v>2.5547299534082399E-2</v>
      </c>
      <c r="T310">
        <v>5.4568499326705898E-2</v>
      </c>
      <c r="U310">
        <v>9.1840103268623394E-2</v>
      </c>
      <c r="V310">
        <v>2.7899399399757399E-2</v>
      </c>
      <c r="W310">
        <v>3.7438769340515101</v>
      </c>
      <c r="X310">
        <v>3.9337940216064502</v>
      </c>
      <c r="Y310">
        <v>-0.24642489850521099</v>
      </c>
      <c r="Z310">
        <v>-0.440983206033707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-0.24642489850521099</v>
      </c>
      <c r="AH310" t="s">
        <v>127</v>
      </c>
      <c r="AI310">
        <v>-0.120118796825409</v>
      </c>
      <c r="AJ310">
        <v>-0.36654359102249101</v>
      </c>
    </row>
    <row r="311" spans="1:36" x14ac:dyDescent="0.35">
      <c r="A311">
        <v>341</v>
      </c>
      <c r="B311" t="s">
        <v>127</v>
      </c>
      <c r="C311">
        <v>10.3089504241943</v>
      </c>
      <c r="D311">
        <v>10.3089504241943</v>
      </c>
      <c r="E311">
        <v>10.4631004333496</v>
      </c>
      <c r="F311">
        <v>10.3089504241943</v>
      </c>
      <c r="G311">
        <v>6667</v>
      </c>
      <c r="H311">
        <v>1643</v>
      </c>
      <c r="I311">
        <v>8310</v>
      </c>
      <c r="J311">
        <v>10.512539863586399</v>
      </c>
      <c r="K311">
        <v>10.3189401626587</v>
      </c>
      <c r="L311">
        <v>10.3579502105713</v>
      </c>
      <c r="M311">
        <v>10.3605298995972</v>
      </c>
      <c r="N311">
        <v>13.3411302566528</v>
      </c>
      <c r="O311">
        <v>39.0852661132812</v>
      </c>
      <c r="P311">
        <v>1630.751953125</v>
      </c>
      <c r="Q311">
        <v>0.78514158725738503</v>
      </c>
      <c r="R311">
        <v>0.73455059528350797</v>
      </c>
      <c r="S311">
        <v>2.2595200687646901E-2</v>
      </c>
      <c r="T311">
        <v>0.14442269504070299</v>
      </c>
      <c r="U311">
        <v>0.117018699645996</v>
      </c>
      <c r="V311">
        <v>6.0943301767110797E-2</v>
      </c>
      <c r="W311">
        <v>3.7013139724731401</v>
      </c>
      <c r="X311">
        <v>3.9403591156005899</v>
      </c>
      <c r="Y311">
        <v>-9.4341002404689803E-2</v>
      </c>
      <c r="Z311">
        <v>-0.372722387313843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-9.4341002404689803E-2</v>
      </c>
      <c r="AH311" t="s">
        <v>127</v>
      </c>
      <c r="AI311">
        <v>-0.120118796825409</v>
      </c>
      <c r="AJ311">
        <v>-0.21445970237255099</v>
      </c>
    </row>
    <row r="312" spans="1:36" x14ac:dyDescent="0.35">
      <c r="A312">
        <v>586</v>
      </c>
      <c r="B312" t="s">
        <v>127</v>
      </c>
      <c r="C312">
        <v>10.3734903335571</v>
      </c>
      <c r="D312">
        <v>10.3734903335571</v>
      </c>
      <c r="E312">
        <v>10.491270065307599</v>
      </c>
      <c r="F312">
        <v>10.3703603744507</v>
      </c>
      <c r="G312">
        <v>16354</v>
      </c>
      <c r="H312">
        <v>3013</v>
      </c>
      <c r="I312">
        <v>19367</v>
      </c>
      <c r="J312">
        <v>10.5117998123169</v>
      </c>
      <c r="K312">
        <v>10.355899810791</v>
      </c>
      <c r="L312">
        <v>10.378390312194799</v>
      </c>
      <c r="M312">
        <v>10.381329536438001</v>
      </c>
      <c r="N312">
        <v>13.233039855956999</v>
      </c>
      <c r="O312">
        <v>43.285411834716797</v>
      </c>
      <c r="P312">
        <v>1979.64599609375</v>
      </c>
      <c r="Q312">
        <v>0.83686602115631104</v>
      </c>
      <c r="R312">
        <v>0.72463011741638195</v>
      </c>
      <c r="S312">
        <v>1.8069300800561901E-2</v>
      </c>
      <c r="T312">
        <v>0.15944139659404799</v>
      </c>
      <c r="U312">
        <v>0.152214705944061</v>
      </c>
      <c r="V312">
        <v>5.1010400056839003E-2</v>
      </c>
      <c r="W312">
        <v>3.7060730457305899</v>
      </c>
      <c r="X312">
        <v>3.9391179084777801</v>
      </c>
      <c r="Y312">
        <v>-6.2813997268676799E-2</v>
      </c>
      <c r="Z312">
        <v>-0.40271160006523099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-6.2813997268676799E-2</v>
      </c>
      <c r="AH312" t="s">
        <v>127</v>
      </c>
      <c r="AI312">
        <v>-0.120118796825409</v>
      </c>
      <c r="AJ312">
        <v>-0.182932794094086</v>
      </c>
    </row>
    <row r="313" spans="1:36" x14ac:dyDescent="0.35">
      <c r="A313">
        <v>826</v>
      </c>
      <c r="B313" t="s">
        <v>127</v>
      </c>
      <c r="C313">
        <v>10.4631004333496</v>
      </c>
      <c r="D313">
        <v>10.4631004333496</v>
      </c>
      <c r="E313">
        <v>10.5453395843506</v>
      </c>
      <c r="F313">
        <v>10.0858097076416</v>
      </c>
      <c r="G313">
        <v>201</v>
      </c>
      <c r="H313">
        <v>1008</v>
      </c>
      <c r="I313">
        <v>1209</v>
      </c>
      <c r="J313">
        <v>10.510669708251999</v>
      </c>
      <c r="K313">
        <v>10.1122798919678</v>
      </c>
      <c r="L313">
        <v>10.4480800628662</v>
      </c>
      <c r="M313">
        <v>10.4472198486328</v>
      </c>
      <c r="N313">
        <v>12.2824201583862</v>
      </c>
      <c r="O313">
        <v>42.9931030273438</v>
      </c>
      <c r="P313">
        <v>1930.82495117188</v>
      </c>
      <c r="Q313">
        <v>0.15926189720630601</v>
      </c>
      <c r="R313">
        <v>0.80650371313095104</v>
      </c>
      <c r="S313">
        <v>2.1705100312829E-2</v>
      </c>
      <c r="T313">
        <v>7.6892301440238994E-2</v>
      </c>
      <c r="U313">
        <v>0.14124749600887301</v>
      </c>
      <c r="V313">
        <v>3.47907990217209E-2</v>
      </c>
      <c r="W313">
        <v>3.7164289951324498</v>
      </c>
      <c r="X313">
        <v>3.93616390228271</v>
      </c>
      <c r="Y313">
        <v>-0.27347719669342002</v>
      </c>
      <c r="Z313">
        <v>-0.44036841392517101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-0.27347719669342002</v>
      </c>
      <c r="AH313" t="s">
        <v>127</v>
      </c>
      <c r="AI313">
        <v>-0.120118796825409</v>
      </c>
      <c r="AJ313">
        <v>-0.39359599351882901</v>
      </c>
    </row>
    <row r="314" spans="1:36" x14ac:dyDescent="0.35">
      <c r="A314">
        <v>390</v>
      </c>
      <c r="B314" t="s">
        <v>127</v>
      </c>
      <c r="C314">
        <v>10.404259681701699</v>
      </c>
      <c r="D314">
        <v>10.434120178222701</v>
      </c>
      <c r="E314">
        <v>10.5453395843506</v>
      </c>
      <c r="F314">
        <v>10.3089504241943</v>
      </c>
      <c r="G314">
        <v>111</v>
      </c>
      <c r="H314">
        <v>138</v>
      </c>
      <c r="I314">
        <v>249</v>
      </c>
      <c r="J314">
        <v>10.509360313415501</v>
      </c>
      <c r="K314">
        <v>10.333370208740201</v>
      </c>
      <c r="L314">
        <v>10.4212398529053</v>
      </c>
      <c r="M314">
        <v>10.431779861450201</v>
      </c>
      <c r="N314">
        <v>12.9563703536987</v>
      </c>
      <c r="O314">
        <v>41.2765922546387</v>
      </c>
      <c r="P314">
        <v>1810.07800292969</v>
      </c>
      <c r="Q314">
        <v>0.44079801440239003</v>
      </c>
      <c r="R314">
        <v>0.86979371309280396</v>
      </c>
      <c r="S314">
        <v>6.8148998543620101E-3</v>
      </c>
      <c r="T314">
        <v>7.2869896888732896E-2</v>
      </c>
      <c r="U314">
        <v>0.10191880166530599</v>
      </c>
      <c r="V314">
        <v>1.4809999614954E-2</v>
      </c>
      <c r="W314">
        <v>3.73880910873413</v>
      </c>
      <c r="X314">
        <v>3.9405539035797101</v>
      </c>
      <c r="Y314">
        <v>-7.4436902999877902E-2</v>
      </c>
      <c r="Z314">
        <v>-0.419034212827682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-7.4436902999877902E-2</v>
      </c>
      <c r="AH314" t="s">
        <v>127</v>
      </c>
      <c r="AI314">
        <v>-0.120118796825409</v>
      </c>
      <c r="AJ314">
        <v>-0.19455559551715901</v>
      </c>
    </row>
    <row r="315" spans="1:36" x14ac:dyDescent="0.35">
      <c r="A315">
        <v>814</v>
      </c>
      <c r="B315" t="s">
        <v>127</v>
      </c>
      <c r="C315">
        <v>10.491270065307599</v>
      </c>
      <c r="D315">
        <v>10.491270065307599</v>
      </c>
      <c r="E315">
        <v>10.5159702301025</v>
      </c>
      <c r="F315">
        <v>10.142499923706101</v>
      </c>
      <c r="G315">
        <v>631</v>
      </c>
      <c r="H315">
        <v>11755</v>
      </c>
      <c r="I315">
        <v>12386</v>
      </c>
      <c r="J315">
        <v>10.5046796798706</v>
      </c>
      <c r="K315">
        <v>10.170240402221699</v>
      </c>
      <c r="L315">
        <v>10.481570243835399</v>
      </c>
      <c r="M315">
        <v>10.488579750061</v>
      </c>
      <c r="N315">
        <v>11.5179595947266</v>
      </c>
      <c r="O315">
        <v>41.373500823974602</v>
      </c>
      <c r="P315">
        <v>1807.09497070312</v>
      </c>
      <c r="Q315">
        <v>4.8141501843929298E-2</v>
      </c>
      <c r="R315">
        <v>0.80063587427139304</v>
      </c>
      <c r="S315">
        <v>1.88149008899927E-2</v>
      </c>
      <c r="T315">
        <v>7.4844598770141602E-2</v>
      </c>
      <c r="U315">
        <v>0.21865659952163699</v>
      </c>
      <c r="V315">
        <v>3.0756700783968E-2</v>
      </c>
      <c r="W315">
        <v>3.76561307907104</v>
      </c>
      <c r="X315">
        <v>3.9301850795745801</v>
      </c>
      <c r="Y315">
        <v>-0.242993399500847</v>
      </c>
      <c r="Z315">
        <v>-0.41882088780403098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-0.242993399500847</v>
      </c>
      <c r="AH315" t="s">
        <v>127</v>
      </c>
      <c r="AI315">
        <v>-0.120118796825409</v>
      </c>
      <c r="AJ315">
        <v>-0.36311221122741699</v>
      </c>
    </row>
    <row r="316" spans="1:36" x14ac:dyDescent="0.35">
      <c r="A316">
        <v>732</v>
      </c>
      <c r="B316" t="s">
        <v>127</v>
      </c>
      <c r="C316">
        <v>10.5713195800781</v>
      </c>
      <c r="D316">
        <v>10.5713195800781</v>
      </c>
      <c r="E316">
        <v>10.5713195800781</v>
      </c>
      <c r="F316">
        <v>10.3734903335571</v>
      </c>
      <c r="G316">
        <v>15</v>
      </c>
      <c r="H316">
        <v>768</v>
      </c>
      <c r="I316">
        <v>783</v>
      </c>
      <c r="J316">
        <v>10.5032300949097</v>
      </c>
      <c r="K316">
        <v>10.462800025939901</v>
      </c>
      <c r="L316">
        <v>10.50648021698</v>
      </c>
      <c r="M316">
        <v>10.5025901794434</v>
      </c>
      <c r="N316">
        <v>12.090069770813001</v>
      </c>
      <c r="O316">
        <v>43.871902465820298</v>
      </c>
      <c r="P316">
        <v>2017.53002929688</v>
      </c>
      <c r="Q316">
        <v>1.56359001994133E-2</v>
      </c>
      <c r="R316">
        <v>0.84829932451248202</v>
      </c>
      <c r="S316">
        <v>1.5857199206948301E-2</v>
      </c>
      <c r="T316">
        <v>6.3133798539638505E-2</v>
      </c>
      <c r="U316">
        <v>0.15833860635757399</v>
      </c>
      <c r="V316">
        <v>2.21755001693964E-2</v>
      </c>
      <c r="W316">
        <v>3.7730569839477499</v>
      </c>
      <c r="X316">
        <v>3.9403090476989702</v>
      </c>
      <c r="Y316">
        <v>7.5440600514411899E-2</v>
      </c>
      <c r="Z316">
        <v>-0.45462960004806502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7.5440600514411899E-2</v>
      </c>
      <c r="AH316" t="s">
        <v>127</v>
      </c>
      <c r="AI316">
        <v>-0.120118796825409</v>
      </c>
      <c r="AJ316">
        <v>-4.4678200036287301E-2</v>
      </c>
    </row>
    <row r="317" spans="1:36" x14ac:dyDescent="0.35">
      <c r="A317">
        <v>244</v>
      </c>
      <c r="B317" t="s">
        <v>127</v>
      </c>
      <c r="C317">
        <v>10.3089504241943</v>
      </c>
      <c r="D317">
        <v>10.3089504241943</v>
      </c>
      <c r="E317">
        <v>10.491270065307599</v>
      </c>
      <c r="F317">
        <v>10.278490066528301</v>
      </c>
      <c r="G317">
        <v>400</v>
      </c>
      <c r="H317">
        <v>103</v>
      </c>
      <c r="I317">
        <v>503</v>
      </c>
      <c r="J317">
        <v>10.501879692077599</v>
      </c>
      <c r="K317">
        <v>10.2347402572632</v>
      </c>
      <c r="L317">
        <v>10.292229652404799</v>
      </c>
      <c r="M317">
        <v>10.294280052185099</v>
      </c>
      <c r="N317">
        <v>14.0053596496582</v>
      </c>
      <c r="O317">
        <v>47.192848205566399</v>
      </c>
      <c r="P317">
        <v>2319.22607421875</v>
      </c>
      <c r="Q317">
        <v>0.777141213417053</v>
      </c>
      <c r="R317">
        <v>0.75298917293548595</v>
      </c>
      <c r="S317">
        <v>1.33191999047995E-2</v>
      </c>
      <c r="T317">
        <v>0.150619506835938</v>
      </c>
      <c r="U317">
        <v>9.5591299235820798E-2</v>
      </c>
      <c r="V317">
        <v>5.6779600679874399E-2</v>
      </c>
      <c r="W317">
        <v>3.6876599788665798</v>
      </c>
      <c r="X317">
        <v>3.9303150177002002</v>
      </c>
      <c r="Y317">
        <v>-0.16600160300731701</v>
      </c>
      <c r="Z317">
        <v>-0.46113198995590199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-0.16600160300731701</v>
      </c>
      <c r="AH317" t="s">
        <v>127</v>
      </c>
      <c r="AI317">
        <v>-0.120118796825409</v>
      </c>
      <c r="AJ317">
        <v>-0.286120295524597</v>
      </c>
    </row>
    <row r="318" spans="1:36" x14ac:dyDescent="0.35">
      <c r="A318">
        <v>446</v>
      </c>
      <c r="B318" t="s">
        <v>127</v>
      </c>
      <c r="C318">
        <v>10.491270065307599</v>
      </c>
      <c r="D318">
        <v>10.491270065307599</v>
      </c>
      <c r="E318">
        <v>10.491270065307599</v>
      </c>
      <c r="F318">
        <v>10.491270065307599</v>
      </c>
      <c r="G318">
        <v>33</v>
      </c>
      <c r="H318">
        <v>126</v>
      </c>
      <c r="I318">
        <v>159</v>
      </c>
      <c r="J318">
        <v>10.5005798339844</v>
      </c>
      <c r="K318">
        <v>10.304389953613301</v>
      </c>
      <c r="L318">
        <v>10.4334602355957</v>
      </c>
      <c r="M318">
        <v>10.450940132141101</v>
      </c>
      <c r="N318">
        <v>13.2158298492432</v>
      </c>
      <c r="O318">
        <v>42.955482482910199</v>
      </c>
      <c r="P318">
        <v>1964.24194335938</v>
      </c>
      <c r="Q318">
        <v>0.25302511453628501</v>
      </c>
      <c r="R318">
        <v>0.75741940736770597</v>
      </c>
      <c r="S318">
        <v>9.6166003495454806E-3</v>
      </c>
      <c r="T318">
        <v>0.190612703561783</v>
      </c>
      <c r="U318">
        <v>9.4510197639465304E-2</v>
      </c>
      <c r="V318">
        <v>4.0122000500559798E-3</v>
      </c>
      <c r="W318">
        <v>3.79041194915771</v>
      </c>
      <c r="X318">
        <v>3.9397749900817902</v>
      </c>
      <c r="Y318">
        <v>-3.6308001726865803E-2</v>
      </c>
      <c r="Z318">
        <v>-0.444043308496475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-3.6308001726865803E-2</v>
      </c>
      <c r="AH318" t="s">
        <v>127</v>
      </c>
      <c r="AI318">
        <v>-0.120118796825409</v>
      </c>
      <c r="AJ318">
        <v>-0.15642669796943701</v>
      </c>
    </row>
    <row r="319" spans="1:36" x14ac:dyDescent="0.35">
      <c r="A319">
        <v>824</v>
      </c>
      <c r="B319" t="s">
        <v>127</v>
      </c>
      <c r="C319">
        <v>10.4631004333496</v>
      </c>
      <c r="D319">
        <v>10.4631004333496</v>
      </c>
      <c r="E319">
        <v>10.5294303894043</v>
      </c>
      <c r="F319">
        <v>10.1306200027466</v>
      </c>
      <c r="G319">
        <v>738</v>
      </c>
      <c r="H319">
        <v>2729</v>
      </c>
      <c r="I319">
        <v>3467</v>
      </c>
      <c r="J319">
        <v>10.499320030212401</v>
      </c>
      <c r="K319">
        <v>10.159020423889199</v>
      </c>
      <c r="L319">
        <v>10.429630279541</v>
      </c>
      <c r="M319">
        <v>10.4295196533203</v>
      </c>
      <c r="N319">
        <v>12.1589403152466</v>
      </c>
      <c r="O319">
        <v>43.5994682312012</v>
      </c>
      <c r="P319">
        <v>1986.69104003906</v>
      </c>
      <c r="Q319">
        <v>0.205123797059059</v>
      </c>
      <c r="R319">
        <v>0.79738402366638195</v>
      </c>
      <c r="S319">
        <v>1.8011299893259999E-2</v>
      </c>
      <c r="T319">
        <v>7.9443901777267498E-2</v>
      </c>
      <c r="U319">
        <v>0.16610969603061701</v>
      </c>
      <c r="V319">
        <v>4.3375000357627903E-2</v>
      </c>
      <c r="W319">
        <v>3.71831202507019</v>
      </c>
      <c r="X319">
        <v>3.9401381015777601</v>
      </c>
      <c r="Y319">
        <v>-0.22008639574050901</v>
      </c>
      <c r="Z319">
        <v>-0.45971700549125699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-0.22008639574050901</v>
      </c>
      <c r="AH319" t="s">
        <v>127</v>
      </c>
      <c r="AI319">
        <v>-0.120118796825409</v>
      </c>
      <c r="AJ319">
        <v>-0.34020510315895103</v>
      </c>
    </row>
    <row r="320" spans="1:36" x14ac:dyDescent="0.35">
      <c r="A320">
        <v>421</v>
      </c>
      <c r="B320" t="s">
        <v>127</v>
      </c>
      <c r="C320">
        <v>10.491270065307599</v>
      </c>
      <c r="D320">
        <v>10.4631004333496</v>
      </c>
      <c r="E320">
        <v>10.491270065307599</v>
      </c>
      <c r="F320">
        <v>10.275050163269</v>
      </c>
      <c r="G320">
        <v>208</v>
      </c>
      <c r="H320">
        <v>3710</v>
      </c>
      <c r="I320">
        <v>3918</v>
      </c>
      <c r="J320">
        <v>10.493040084838899</v>
      </c>
      <c r="K320">
        <v>10.256930351257299</v>
      </c>
      <c r="L320">
        <v>10.4921102523804</v>
      </c>
      <c r="M320">
        <v>10.4808702468872</v>
      </c>
      <c r="N320">
        <v>12.4923496246338</v>
      </c>
      <c r="O320">
        <v>41.8542671203613</v>
      </c>
      <c r="P320">
        <v>1840.59802246094</v>
      </c>
      <c r="Q320">
        <v>5.1536601036786998E-2</v>
      </c>
      <c r="R320">
        <v>0.86771857738494895</v>
      </c>
      <c r="S320">
        <v>8.4344996139407193E-3</v>
      </c>
      <c r="T320">
        <v>4.1566200554370901E-2</v>
      </c>
      <c r="U320">
        <v>0.220870897173882</v>
      </c>
      <c r="V320">
        <v>5.9147998690605198E-3</v>
      </c>
      <c r="W320">
        <v>3.8271729946136501</v>
      </c>
      <c r="X320">
        <v>3.9292950630188002</v>
      </c>
      <c r="Y320">
        <v>-0.15036119520664201</v>
      </c>
      <c r="Z320">
        <v>-0.44197839498519897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-0.15036119520664201</v>
      </c>
      <c r="AH320" t="s">
        <v>127</v>
      </c>
      <c r="AI320">
        <v>-0.120118796825409</v>
      </c>
      <c r="AJ320">
        <v>-0.27047988772392301</v>
      </c>
    </row>
    <row r="321" spans="1:36" x14ac:dyDescent="0.35">
      <c r="A321">
        <v>351</v>
      </c>
      <c r="B321" t="s">
        <v>127</v>
      </c>
      <c r="C321">
        <v>10.3089504241943</v>
      </c>
      <c r="D321">
        <v>10.3089504241943</v>
      </c>
      <c r="E321">
        <v>10.4631004333496</v>
      </c>
      <c r="F321">
        <v>10.278490066528301</v>
      </c>
      <c r="G321">
        <v>1925</v>
      </c>
      <c r="H321">
        <v>210</v>
      </c>
      <c r="I321">
        <v>2135</v>
      </c>
      <c r="J321">
        <v>10.492130279541</v>
      </c>
      <c r="K321">
        <v>10.322460174560501</v>
      </c>
      <c r="L321">
        <v>10.339220046997101</v>
      </c>
      <c r="M321">
        <v>10.3426399230957</v>
      </c>
      <c r="N321">
        <v>13.2213401794434</v>
      </c>
      <c r="O321">
        <v>42.780410766601598</v>
      </c>
      <c r="P321">
        <v>1935.92297363281</v>
      </c>
      <c r="Q321">
        <v>0.88111501932144198</v>
      </c>
      <c r="R321">
        <v>0.68020987510681197</v>
      </c>
      <c r="S321">
        <v>2.5428900495171498E-2</v>
      </c>
      <c r="T321">
        <v>0.19579550623893699</v>
      </c>
      <c r="U321">
        <v>0.14358389377594</v>
      </c>
      <c r="V321">
        <v>5.3591798990964903E-2</v>
      </c>
      <c r="W321">
        <v>3.7036550045013401</v>
      </c>
      <c r="X321">
        <v>3.9401841163635298</v>
      </c>
      <c r="Y321">
        <v>-0.100377403199673</v>
      </c>
      <c r="Z321">
        <v>-0.392806887626648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-0.100377403199673</v>
      </c>
      <c r="AH321" t="s">
        <v>127</v>
      </c>
      <c r="AI321">
        <v>-0.120118796825409</v>
      </c>
      <c r="AJ321">
        <v>-0.22049619257450101</v>
      </c>
    </row>
    <row r="322" spans="1:36" x14ac:dyDescent="0.35">
      <c r="A322">
        <v>502</v>
      </c>
      <c r="B322" t="s">
        <v>127</v>
      </c>
      <c r="C322">
        <v>10.2988996505737</v>
      </c>
      <c r="D322">
        <v>10.2988996505737</v>
      </c>
      <c r="E322">
        <v>10.474470138549799</v>
      </c>
      <c r="F322">
        <v>10.2399597167969</v>
      </c>
      <c r="G322">
        <v>545</v>
      </c>
      <c r="H322">
        <v>160</v>
      </c>
      <c r="I322">
        <v>705</v>
      </c>
      <c r="J322">
        <v>10.489850044250501</v>
      </c>
      <c r="K322">
        <v>10.259900093078601</v>
      </c>
      <c r="L322">
        <v>10.310330390930201</v>
      </c>
      <c r="M322">
        <v>10.3128004074097</v>
      </c>
      <c r="N322">
        <v>12.929770469665501</v>
      </c>
      <c r="O322">
        <v>41.544242858886697</v>
      </c>
      <c r="P322">
        <v>1838.05895996094</v>
      </c>
      <c r="Q322">
        <v>0.76995098590850797</v>
      </c>
      <c r="R322">
        <v>0.60972130298614502</v>
      </c>
      <c r="S322">
        <v>3.6317799240350702E-2</v>
      </c>
      <c r="T322">
        <v>0.26823198795318598</v>
      </c>
      <c r="U322">
        <v>0.159681096673012</v>
      </c>
      <c r="V322">
        <v>2.66989003866911E-2</v>
      </c>
      <c r="W322">
        <v>3.7074429988861102</v>
      </c>
      <c r="X322">
        <v>3.9364149570465101</v>
      </c>
      <c r="Y322">
        <v>-0.13294619321823101</v>
      </c>
      <c r="Z322">
        <v>-0.39626881480217002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-0.13294619321823101</v>
      </c>
      <c r="AH322" t="s">
        <v>127</v>
      </c>
      <c r="AI322">
        <v>-0.120118796825409</v>
      </c>
      <c r="AJ322">
        <v>-0.25306499004364003</v>
      </c>
    </row>
    <row r="323" spans="1:36" x14ac:dyDescent="0.35">
      <c r="A323">
        <v>676</v>
      </c>
      <c r="B323" t="s">
        <v>127</v>
      </c>
      <c r="C323">
        <v>10.4631004333496</v>
      </c>
      <c r="D323">
        <v>10.4631004333496</v>
      </c>
      <c r="E323">
        <v>10.4631004333496</v>
      </c>
      <c r="F323">
        <v>10.3089504241943</v>
      </c>
      <c r="G323">
        <v>28</v>
      </c>
      <c r="H323">
        <v>784</v>
      </c>
      <c r="I323">
        <v>812</v>
      </c>
      <c r="J323">
        <v>10.4860897064209</v>
      </c>
      <c r="K323">
        <v>10.2965602874756</v>
      </c>
      <c r="L323">
        <v>10.463930130004901</v>
      </c>
      <c r="M323">
        <v>10.4790496826172</v>
      </c>
      <c r="N323">
        <v>11.8299703598022</v>
      </c>
      <c r="O323">
        <v>40.763210296630902</v>
      </c>
      <c r="P323">
        <v>1756.78100585938</v>
      </c>
      <c r="Q323">
        <v>3.7182800471782698E-2</v>
      </c>
      <c r="R323">
        <v>0.78779208660125699</v>
      </c>
      <c r="S323">
        <v>2.9044199734926199E-2</v>
      </c>
      <c r="T323">
        <v>8.5164897143840804E-2</v>
      </c>
      <c r="U323">
        <v>0.228284001350403</v>
      </c>
      <c r="V323">
        <v>1.53382001444697E-2</v>
      </c>
      <c r="W323">
        <v>3.7818500995636</v>
      </c>
      <c r="X323">
        <v>3.9269559383392298</v>
      </c>
      <c r="Y323">
        <v>-0.11497379839420301</v>
      </c>
      <c r="Z323">
        <v>-0.42735961079597501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-0.11497379839420301</v>
      </c>
      <c r="AH323" t="s">
        <v>127</v>
      </c>
      <c r="AI323">
        <v>-0.120118796825409</v>
      </c>
      <c r="AJ323">
        <v>-0.23509259521961201</v>
      </c>
    </row>
    <row r="324" spans="1:36" x14ac:dyDescent="0.35">
      <c r="A324">
        <v>526</v>
      </c>
      <c r="B324" t="s">
        <v>127</v>
      </c>
      <c r="C324">
        <v>10.3513698577881</v>
      </c>
      <c r="D324">
        <v>10.3640699386597</v>
      </c>
      <c r="E324">
        <v>10.4631004333496</v>
      </c>
      <c r="F324">
        <v>10.3089504241943</v>
      </c>
      <c r="G324">
        <v>4207</v>
      </c>
      <c r="H324">
        <v>1031</v>
      </c>
      <c r="I324">
        <v>5238</v>
      </c>
      <c r="J324">
        <v>10.484709739685099</v>
      </c>
      <c r="K324">
        <v>10.317569732666</v>
      </c>
      <c r="L324">
        <v>10.3481502532959</v>
      </c>
      <c r="M324">
        <v>10.353050231933601</v>
      </c>
      <c r="N324">
        <v>13.284110069274901</v>
      </c>
      <c r="O324">
        <v>42.285781860351598</v>
      </c>
      <c r="P324">
        <v>1895.31005859375</v>
      </c>
      <c r="Q324">
        <v>0.78772908449172996</v>
      </c>
      <c r="R324">
        <v>0.69945102930069003</v>
      </c>
      <c r="S324">
        <v>2.9454899951815602E-2</v>
      </c>
      <c r="T324">
        <v>0.17398999631404899</v>
      </c>
      <c r="U324">
        <v>0.14534379541873901</v>
      </c>
      <c r="V324">
        <v>5.2373699843883501E-2</v>
      </c>
      <c r="W324">
        <v>3.7057158946990998</v>
      </c>
      <c r="X324">
        <v>3.93805599212646</v>
      </c>
      <c r="Y324">
        <v>-7.1251302957534804E-2</v>
      </c>
      <c r="Z324">
        <v>-0.42281019687652599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-7.1251302957534804E-2</v>
      </c>
      <c r="AH324" t="s">
        <v>127</v>
      </c>
      <c r="AI324">
        <v>-0.120118796825409</v>
      </c>
      <c r="AJ324">
        <v>-0.191370099782944</v>
      </c>
    </row>
    <row r="325" spans="1:36" x14ac:dyDescent="0.35">
      <c r="A325">
        <v>801</v>
      </c>
      <c r="B325" t="s">
        <v>127</v>
      </c>
      <c r="C325">
        <v>10.4631004333496</v>
      </c>
      <c r="D325">
        <v>10.4631004333496</v>
      </c>
      <c r="E325">
        <v>10.4631004333496</v>
      </c>
      <c r="F325">
        <v>9.8626651763915998</v>
      </c>
      <c r="G325">
        <v>28</v>
      </c>
      <c r="H325">
        <v>217</v>
      </c>
      <c r="I325">
        <v>245</v>
      </c>
      <c r="J325">
        <v>10.483309745788601</v>
      </c>
      <c r="K325">
        <v>10.0348300933838</v>
      </c>
      <c r="L325">
        <v>10.4286003112793</v>
      </c>
      <c r="M325">
        <v>10.427639961242701</v>
      </c>
      <c r="N325">
        <v>11.823289871215801</v>
      </c>
      <c r="O325">
        <v>44.109554290771499</v>
      </c>
      <c r="P325">
        <v>2041.89794921875</v>
      </c>
      <c r="Q325">
        <v>0.12412109971046401</v>
      </c>
      <c r="R325">
        <v>0.84998518228530895</v>
      </c>
      <c r="S325">
        <v>1.8483400344848602E-2</v>
      </c>
      <c r="T325">
        <v>6.4965702593326596E-2</v>
      </c>
      <c r="U325">
        <v>0.126352593302727</v>
      </c>
      <c r="V325">
        <v>4.3998099863529198E-2</v>
      </c>
      <c r="W325">
        <v>3.7531080245971702</v>
      </c>
      <c r="X325">
        <v>3.9328930377960201</v>
      </c>
      <c r="Y325">
        <v>-0.26260310411453203</v>
      </c>
      <c r="Z325">
        <v>-0.48687639832496599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-0.26260310411453203</v>
      </c>
      <c r="AH325" t="s">
        <v>107</v>
      </c>
      <c r="AI325">
        <v>-0.120118796825409</v>
      </c>
      <c r="AJ325">
        <v>-0.38272190093994102</v>
      </c>
    </row>
    <row r="326" spans="1:36" x14ac:dyDescent="0.35">
      <c r="A326">
        <v>206</v>
      </c>
      <c r="B326" t="s">
        <v>127</v>
      </c>
      <c r="C326">
        <v>10.410309791564901</v>
      </c>
      <c r="D326">
        <v>10.434120178222701</v>
      </c>
      <c r="E326">
        <v>10.5453395843506</v>
      </c>
      <c r="F326">
        <v>10.3703603744507</v>
      </c>
      <c r="G326">
        <v>562</v>
      </c>
      <c r="H326">
        <v>583</v>
      </c>
      <c r="I326">
        <v>1145</v>
      </c>
      <c r="J326">
        <v>10.4829998016357</v>
      </c>
      <c r="K326">
        <v>10.301230430603001</v>
      </c>
      <c r="L326">
        <v>10.3584699630737</v>
      </c>
      <c r="M326">
        <v>10.3920602798462</v>
      </c>
      <c r="N326">
        <v>15.204979896545399</v>
      </c>
      <c r="O326">
        <v>44.451858520507798</v>
      </c>
      <c r="P326">
        <v>2089.71411132812</v>
      </c>
      <c r="Q326">
        <v>0.50030297040939298</v>
      </c>
      <c r="R326">
        <v>0.82756817340850797</v>
      </c>
      <c r="S326">
        <v>1.70293003320694E-2</v>
      </c>
      <c r="T326">
        <v>7.0210203528404194E-2</v>
      </c>
      <c r="U326">
        <v>9.4491899013519301E-2</v>
      </c>
      <c r="V326">
        <v>5.9450998902320903E-2</v>
      </c>
      <c r="W326">
        <v>3.7933790683746298</v>
      </c>
      <c r="X326">
        <v>3.9406070709228498</v>
      </c>
      <c r="Y326">
        <v>-6.6551096737384796E-2</v>
      </c>
      <c r="Z326">
        <v>-0.47378519177436801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-6.6551096737384796E-2</v>
      </c>
      <c r="AH326" t="s">
        <v>127</v>
      </c>
      <c r="AI326">
        <v>-0.120118796825409</v>
      </c>
      <c r="AJ326">
        <v>-0.186669796705246</v>
      </c>
    </row>
    <row r="327" spans="1:36" x14ac:dyDescent="0.35">
      <c r="A327">
        <v>462</v>
      </c>
      <c r="B327" t="s">
        <v>127</v>
      </c>
      <c r="C327">
        <v>10.3385095596313</v>
      </c>
      <c r="D327">
        <v>10.3734903335571</v>
      </c>
      <c r="E327">
        <v>10.491270065307599</v>
      </c>
      <c r="F327">
        <v>10.3089504241943</v>
      </c>
      <c r="G327">
        <v>2406</v>
      </c>
      <c r="H327">
        <v>1496</v>
      </c>
      <c r="I327">
        <v>3902</v>
      </c>
      <c r="J327">
        <v>10.4758596420288</v>
      </c>
      <c r="K327">
        <v>10.2555799484253</v>
      </c>
      <c r="L327">
        <v>10.3249702453613</v>
      </c>
      <c r="M327">
        <v>10.34494972229</v>
      </c>
      <c r="N327">
        <v>14.2344703674316</v>
      </c>
      <c r="O327">
        <v>40.239414215087898</v>
      </c>
      <c r="P327">
        <v>1725.36303710938</v>
      </c>
      <c r="Q327">
        <v>0.59429949522018399</v>
      </c>
      <c r="R327">
        <v>0.78604751825332597</v>
      </c>
      <c r="S327">
        <v>2.7906399220228199E-2</v>
      </c>
      <c r="T327">
        <v>0.12138450145721399</v>
      </c>
      <c r="U327">
        <v>9.6016399562358898E-2</v>
      </c>
      <c r="V327">
        <v>3.1264800578355803E-2</v>
      </c>
      <c r="W327">
        <v>3.74843406677246</v>
      </c>
      <c r="X327">
        <v>3.9391329288482702</v>
      </c>
      <c r="Y327">
        <v>-0.13725380599498699</v>
      </c>
      <c r="Z327">
        <v>-0.42100569605827298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-0.13725380599498699</v>
      </c>
      <c r="AH327" t="s">
        <v>127</v>
      </c>
      <c r="AI327">
        <v>-0.120118796825409</v>
      </c>
      <c r="AJ327">
        <v>-0.25737249851226801</v>
      </c>
    </row>
    <row r="328" spans="1:36" x14ac:dyDescent="0.35">
      <c r="A328">
        <v>712</v>
      </c>
      <c r="B328" t="s">
        <v>127</v>
      </c>
      <c r="C328">
        <v>10.491270065307599</v>
      </c>
      <c r="D328">
        <v>10.491270065307599</v>
      </c>
      <c r="E328">
        <v>10.491270065307599</v>
      </c>
      <c r="F328">
        <v>10.312279701232899</v>
      </c>
      <c r="G328">
        <v>37</v>
      </c>
      <c r="H328">
        <v>1038</v>
      </c>
      <c r="I328">
        <v>1075</v>
      </c>
      <c r="J328">
        <v>10.4733800888062</v>
      </c>
      <c r="K328">
        <v>10.323010444641101</v>
      </c>
      <c r="L328">
        <v>10.4925804138184</v>
      </c>
      <c r="M328">
        <v>10.4679098129272</v>
      </c>
      <c r="N328">
        <v>12.763019561767599</v>
      </c>
      <c r="O328">
        <v>38.143867492675803</v>
      </c>
      <c r="P328">
        <v>1547.77502441406</v>
      </c>
      <c r="Q328">
        <v>3.63867990672588E-2</v>
      </c>
      <c r="R328">
        <v>0.78218412399292003</v>
      </c>
      <c r="S328">
        <v>2.3972999304533001E-2</v>
      </c>
      <c r="T328">
        <v>8.8115997612476293E-2</v>
      </c>
      <c r="U328">
        <v>0.176317498087883</v>
      </c>
      <c r="V328">
        <v>3.9610698819160503E-2</v>
      </c>
      <c r="W328">
        <v>3.8103098869323699</v>
      </c>
      <c r="X328">
        <v>3.93388891220093</v>
      </c>
      <c r="Y328">
        <v>-9.8695397377014202E-2</v>
      </c>
      <c r="Z328">
        <v>-0.41671741008758501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-9.8695397377014202E-2</v>
      </c>
      <c r="AH328" t="s">
        <v>127</v>
      </c>
      <c r="AI328">
        <v>-0.120118796825409</v>
      </c>
      <c r="AJ328">
        <v>-0.21881419420242301</v>
      </c>
    </row>
    <row r="329" spans="1:36" x14ac:dyDescent="0.35">
      <c r="A329">
        <v>673</v>
      </c>
      <c r="B329" t="s">
        <v>127</v>
      </c>
      <c r="C329">
        <v>10.4772901535034</v>
      </c>
      <c r="D329">
        <v>10.491270065307599</v>
      </c>
      <c r="E329">
        <v>10.491270065307599</v>
      </c>
      <c r="F329">
        <v>10.4631004333496</v>
      </c>
      <c r="G329">
        <v>93</v>
      </c>
      <c r="H329">
        <v>2731</v>
      </c>
      <c r="I329">
        <v>2824</v>
      </c>
      <c r="J329">
        <v>10.4693098068237</v>
      </c>
      <c r="K329">
        <v>10.370409965515099</v>
      </c>
      <c r="L329">
        <v>10.4560403823853</v>
      </c>
      <c r="M329">
        <v>10.4660596847534</v>
      </c>
      <c r="N329">
        <v>11.9378204345703</v>
      </c>
      <c r="O329">
        <v>44.4797973632812</v>
      </c>
      <c r="P329">
        <v>2067.92309570312</v>
      </c>
      <c r="Q329">
        <v>3.27784009277821E-2</v>
      </c>
      <c r="R329">
        <v>0.82882720232009899</v>
      </c>
      <c r="S329">
        <v>2.1054599434137299E-2</v>
      </c>
      <c r="T329">
        <v>0.105109699070454</v>
      </c>
      <c r="U329">
        <v>0.11503270268440199</v>
      </c>
      <c r="V329">
        <v>6.0763000510633E-3</v>
      </c>
      <c r="W329">
        <v>3.7185080051422101</v>
      </c>
      <c r="X329">
        <v>3.9366800785064702</v>
      </c>
      <c r="Y329">
        <v>-1.7103999853134201E-3</v>
      </c>
      <c r="Z329">
        <v>-0.496409893035889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-1.7103999853134201E-3</v>
      </c>
      <c r="AH329" t="s">
        <v>127</v>
      </c>
      <c r="AI329">
        <v>-0.120118796825409</v>
      </c>
      <c r="AJ329">
        <v>-0.121829196810722</v>
      </c>
    </row>
    <row r="330" spans="1:36" x14ac:dyDescent="0.35">
      <c r="A330">
        <v>891</v>
      </c>
      <c r="B330" t="s">
        <v>127</v>
      </c>
      <c r="C330">
        <v>10.3089504241943</v>
      </c>
      <c r="D330">
        <v>10.3089504241943</v>
      </c>
      <c r="E330">
        <v>10.4631004333496</v>
      </c>
      <c r="F330">
        <v>10.126629829406699</v>
      </c>
      <c r="G330">
        <v>56</v>
      </c>
      <c r="H330">
        <v>117</v>
      </c>
      <c r="I330">
        <v>173</v>
      </c>
      <c r="J330">
        <v>10.467749595642101</v>
      </c>
      <c r="K330">
        <v>10.062990188598601</v>
      </c>
      <c r="L330">
        <v>10.3323402404785</v>
      </c>
      <c r="M330">
        <v>10.327930450439499</v>
      </c>
      <c r="N330">
        <v>12.4287204742432</v>
      </c>
      <c r="O330">
        <v>45.356948852539098</v>
      </c>
      <c r="P330">
        <v>2145.27197265625</v>
      </c>
      <c r="Q330">
        <v>0.34543991088867199</v>
      </c>
      <c r="R330">
        <v>0.79507488012313798</v>
      </c>
      <c r="S330">
        <v>1.8933299928903601E-2</v>
      </c>
      <c r="T330">
        <v>0.10840240120887799</v>
      </c>
      <c r="U330">
        <v>0.14961020648479501</v>
      </c>
      <c r="V330">
        <v>5.5871799588203402E-2</v>
      </c>
      <c r="W330">
        <v>3.72060990333557</v>
      </c>
      <c r="X330">
        <v>3.9416589736938499</v>
      </c>
      <c r="Y330">
        <v>-0.28423410654067999</v>
      </c>
      <c r="Z330">
        <v>-0.49986788630485501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-0.28423410654067999</v>
      </c>
      <c r="AH330" t="s">
        <v>127</v>
      </c>
      <c r="AI330">
        <v>-0.120118796825409</v>
      </c>
      <c r="AJ330">
        <v>-0.40435281395912198</v>
      </c>
    </row>
    <row r="331" spans="1:36" x14ac:dyDescent="0.35">
      <c r="A331">
        <v>581</v>
      </c>
      <c r="B331" t="s">
        <v>127</v>
      </c>
      <c r="C331">
        <v>10.3089504241943</v>
      </c>
      <c r="D331">
        <v>10.3089504241943</v>
      </c>
      <c r="E331">
        <v>10.404259681701699</v>
      </c>
      <c r="F331">
        <v>10.3089504241943</v>
      </c>
      <c r="G331">
        <v>5742</v>
      </c>
      <c r="H331">
        <v>1244</v>
      </c>
      <c r="I331">
        <v>6986</v>
      </c>
      <c r="J331">
        <v>10.4658498764038</v>
      </c>
      <c r="K331">
        <v>10.2891702651978</v>
      </c>
      <c r="L331">
        <v>10.3188695907593</v>
      </c>
      <c r="M331">
        <v>10.3226404190063</v>
      </c>
      <c r="N331">
        <v>13.1405897140503</v>
      </c>
      <c r="O331">
        <v>42.267452239990199</v>
      </c>
      <c r="P331">
        <v>1891.36096191406</v>
      </c>
      <c r="Q331">
        <v>0.81054717302322399</v>
      </c>
      <c r="R331">
        <v>0.71319788694381703</v>
      </c>
      <c r="S331">
        <v>2.6062700897455202E-2</v>
      </c>
      <c r="T331">
        <v>0.166964501142502</v>
      </c>
      <c r="U331">
        <v>0.133088499307632</v>
      </c>
      <c r="V331">
        <v>5.5358801037073101E-2</v>
      </c>
      <c r="W331">
        <v>3.70173311233521</v>
      </c>
      <c r="X331">
        <v>3.9351749420165998</v>
      </c>
      <c r="Y331">
        <v>-9.0845003724098206E-2</v>
      </c>
      <c r="Z331">
        <v>-0.436791092157364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-9.0845003724098206E-2</v>
      </c>
      <c r="AH331" t="s">
        <v>127</v>
      </c>
      <c r="AI331">
        <v>-0.120118796825409</v>
      </c>
      <c r="AJ331">
        <v>-0.210963800549507</v>
      </c>
    </row>
    <row r="332" spans="1:36" x14ac:dyDescent="0.35">
      <c r="A332">
        <v>715</v>
      </c>
      <c r="B332" t="s">
        <v>127</v>
      </c>
      <c r="C332">
        <v>10.5453395843506</v>
      </c>
      <c r="D332">
        <v>10.491270065307599</v>
      </c>
      <c r="E332">
        <v>10.491270065307599</v>
      </c>
      <c r="F332">
        <v>10.5453395843506</v>
      </c>
      <c r="G332">
        <v>33</v>
      </c>
      <c r="H332">
        <v>3243</v>
      </c>
      <c r="I332">
        <v>3276</v>
      </c>
      <c r="J332">
        <v>10.464480400085399</v>
      </c>
      <c r="K332">
        <v>10.443599700927701</v>
      </c>
      <c r="L332">
        <v>10.4989204406738</v>
      </c>
      <c r="M332">
        <v>10.4642601013184</v>
      </c>
      <c r="N332">
        <v>11.6837501525879</v>
      </c>
      <c r="O332">
        <v>42.445278167724602</v>
      </c>
      <c r="P332">
        <v>1894.66198730469</v>
      </c>
      <c r="Q332">
        <v>1.03152003139257E-2</v>
      </c>
      <c r="R332">
        <v>0.83082967996597301</v>
      </c>
      <c r="S332">
        <v>1.6026999801397299E-2</v>
      </c>
      <c r="T332">
        <v>5.2830401808023501E-2</v>
      </c>
      <c r="U332">
        <v>0.22809639573097201</v>
      </c>
      <c r="V332">
        <v>2.1810499951243401E-2</v>
      </c>
      <c r="W332">
        <v>3.7695560455322301</v>
      </c>
      <c r="X332">
        <v>3.9379301071167001</v>
      </c>
      <c r="Y332">
        <v>6.7793697118759197E-2</v>
      </c>
      <c r="Z332">
        <v>-0.47219491004943798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6.7793697118759197E-2</v>
      </c>
      <c r="AH332" t="s">
        <v>127</v>
      </c>
      <c r="AI332">
        <v>-0.120118796825409</v>
      </c>
      <c r="AJ332">
        <v>-5.2324999123811701E-2</v>
      </c>
    </row>
    <row r="333" spans="1:36" x14ac:dyDescent="0.35">
      <c r="A333">
        <v>434</v>
      </c>
      <c r="B333" t="s">
        <v>127</v>
      </c>
      <c r="C333">
        <v>10.3089504241943</v>
      </c>
      <c r="D333">
        <v>10.3089504241943</v>
      </c>
      <c r="E333">
        <v>10.4631004333496</v>
      </c>
      <c r="F333">
        <v>10.2399597167969</v>
      </c>
      <c r="G333">
        <v>291</v>
      </c>
      <c r="H333">
        <v>372</v>
      </c>
      <c r="I333">
        <v>663</v>
      </c>
      <c r="J333">
        <v>10.463890075683601</v>
      </c>
      <c r="K333">
        <v>10.201060295105</v>
      </c>
      <c r="L333">
        <v>10.328260421752899</v>
      </c>
      <c r="M333">
        <v>10.347700119018601</v>
      </c>
      <c r="N333">
        <v>13.2501001358032</v>
      </c>
      <c r="O333">
        <v>41.283088684082003</v>
      </c>
      <c r="P333">
        <v>1805.75598144531</v>
      </c>
      <c r="Q333">
        <v>0.44207549095153797</v>
      </c>
      <c r="R333">
        <v>0.91942477226257302</v>
      </c>
      <c r="S333">
        <v>8.8895997032523207E-3</v>
      </c>
      <c r="T333">
        <v>2.5914900004863701E-2</v>
      </c>
      <c r="U333">
        <v>0.13103960454464</v>
      </c>
      <c r="V333">
        <v>8.8753998279571499E-3</v>
      </c>
      <c r="W333">
        <v>3.8782579898834202</v>
      </c>
      <c r="X333">
        <v>3.9354369640350302</v>
      </c>
      <c r="Y333">
        <v>-0.147279307246208</v>
      </c>
      <c r="Z333">
        <v>-0.47226899862289401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-0.147279307246208</v>
      </c>
      <c r="AH333" t="s">
        <v>127</v>
      </c>
      <c r="AI333">
        <v>-0.120118796825409</v>
      </c>
      <c r="AJ333">
        <v>-0.26739799976348899</v>
      </c>
    </row>
    <row r="334" spans="1:36" x14ac:dyDescent="0.35">
      <c r="A334">
        <v>582</v>
      </c>
      <c r="B334" t="s">
        <v>127</v>
      </c>
      <c r="C334">
        <v>10.357740402221699</v>
      </c>
      <c r="D334">
        <v>10.3545598983765</v>
      </c>
      <c r="E334">
        <v>10.4631004333496</v>
      </c>
      <c r="F334">
        <v>10.341739654541</v>
      </c>
      <c r="G334">
        <v>5266</v>
      </c>
      <c r="H334">
        <v>562</v>
      </c>
      <c r="I334">
        <v>5828</v>
      </c>
      <c r="J334">
        <v>10.462960243225099</v>
      </c>
      <c r="K334">
        <v>10.338219642639199</v>
      </c>
      <c r="L334">
        <v>10.352470397949199</v>
      </c>
      <c r="M334">
        <v>10.351200103759799</v>
      </c>
      <c r="N334">
        <v>13.18577003479</v>
      </c>
      <c r="O334">
        <v>43.216510772705099</v>
      </c>
      <c r="P334">
        <v>1974.41394042969</v>
      </c>
      <c r="Q334">
        <v>0.89593780040741</v>
      </c>
      <c r="R334">
        <v>0.71663761138916005</v>
      </c>
      <c r="S334">
        <v>1.8265400081872898E-2</v>
      </c>
      <c r="T334">
        <v>0.172380000352859</v>
      </c>
      <c r="U334">
        <v>0.11445490270853</v>
      </c>
      <c r="V334">
        <v>5.6684300303459202E-2</v>
      </c>
      <c r="W334">
        <v>3.69958591461182</v>
      </c>
      <c r="X334">
        <v>3.9376659393310498</v>
      </c>
      <c r="Y334">
        <v>-6.08059987425804E-2</v>
      </c>
      <c r="Z334">
        <v>-0.427028387784958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-6.08059987425804E-2</v>
      </c>
      <c r="AH334" t="s">
        <v>127</v>
      </c>
      <c r="AI334">
        <v>-0.120118796825409</v>
      </c>
      <c r="AJ334">
        <v>-0.18092480301857</v>
      </c>
    </row>
    <row r="335" spans="1:36" x14ac:dyDescent="0.35">
      <c r="A335">
        <v>553</v>
      </c>
      <c r="B335" t="s">
        <v>127</v>
      </c>
      <c r="C335">
        <v>10.494050025939901</v>
      </c>
      <c r="D335">
        <v>10.518670082092299</v>
      </c>
      <c r="E335">
        <v>10.518670082092299</v>
      </c>
      <c r="F335">
        <v>10.518670082092299</v>
      </c>
      <c r="G335">
        <v>119</v>
      </c>
      <c r="H335">
        <v>654</v>
      </c>
      <c r="I335">
        <v>773</v>
      </c>
      <c r="J335">
        <v>10.4589395523071</v>
      </c>
      <c r="K335">
        <v>10.496870040893601</v>
      </c>
      <c r="L335">
        <v>10.453550338745099</v>
      </c>
      <c r="M335">
        <v>10.464220046997101</v>
      </c>
      <c r="N335">
        <v>12.689049720764199</v>
      </c>
      <c r="O335">
        <v>40.764034271240199</v>
      </c>
      <c r="P335">
        <v>1773.00305175781</v>
      </c>
      <c r="Q335">
        <v>0.13910570740699801</v>
      </c>
      <c r="R335">
        <v>0.73650097846984897</v>
      </c>
      <c r="S335">
        <v>9.5686996355652792E-3</v>
      </c>
      <c r="T335">
        <v>0.18155339360237099</v>
      </c>
      <c r="U335">
        <v>0.13442850112915</v>
      </c>
      <c r="V335">
        <v>2.3839799687266301E-2</v>
      </c>
      <c r="W335">
        <v>3.7127540111541699</v>
      </c>
      <c r="X335">
        <v>3.9394619464874299</v>
      </c>
      <c r="Y335">
        <v>9.6352003514766693E-2</v>
      </c>
      <c r="Z335">
        <v>-0.44391301274299599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9.6352003514766693E-2</v>
      </c>
      <c r="AH335" t="s">
        <v>127</v>
      </c>
      <c r="AI335">
        <v>-0.120118796825409</v>
      </c>
      <c r="AJ335">
        <v>-2.3766700178384802E-2</v>
      </c>
    </row>
    <row r="336" spans="1:36" x14ac:dyDescent="0.35">
      <c r="A336">
        <v>475</v>
      </c>
      <c r="B336" t="s">
        <v>127</v>
      </c>
      <c r="C336">
        <v>10.434120178222701</v>
      </c>
      <c r="D336">
        <v>10.434120178222701</v>
      </c>
      <c r="E336">
        <v>10.4631004333496</v>
      </c>
      <c r="F336">
        <v>10.165849685668899</v>
      </c>
      <c r="G336">
        <v>264</v>
      </c>
      <c r="H336">
        <v>1988</v>
      </c>
      <c r="I336">
        <v>2252</v>
      </c>
      <c r="J336">
        <v>10.458290100097701</v>
      </c>
      <c r="K336">
        <v>10.123410224914601</v>
      </c>
      <c r="L336">
        <v>10.4144201278687</v>
      </c>
      <c r="M336">
        <v>10.416740417480501</v>
      </c>
      <c r="N336">
        <v>12.4841299057007</v>
      </c>
      <c r="O336">
        <v>42.672027587890597</v>
      </c>
      <c r="P336">
        <v>1926.97595214844</v>
      </c>
      <c r="Q336">
        <v>0.12405200302600899</v>
      </c>
      <c r="R336">
        <v>0.90696537494659402</v>
      </c>
      <c r="S336">
        <v>1.31309004500508E-2</v>
      </c>
      <c r="T336">
        <v>3.0566599220037498E-2</v>
      </c>
      <c r="U336">
        <v>0.14216390252113301</v>
      </c>
      <c r="V336">
        <v>1.6317499801516502E-2</v>
      </c>
      <c r="W336">
        <v>3.76621294021606</v>
      </c>
      <c r="X336">
        <v>3.9414920806884801</v>
      </c>
      <c r="Y336">
        <v>-0.21290570497512801</v>
      </c>
      <c r="Z336">
        <v>-0.48946240544319197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-0.21290570497512801</v>
      </c>
      <c r="AH336" t="s">
        <v>127</v>
      </c>
      <c r="AI336">
        <v>-0.120118796825409</v>
      </c>
      <c r="AJ336">
        <v>-0.333024501800537</v>
      </c>
    </row>
    <row r="337" spans="1:36" x14ac:dyDescent="0.35">
      <c r="A337">
        <v>865</v>
      </c>
      <c r="B337" t="s">
        <v>127</v>
      </c>
      <c r="C337">
        <v>10.4631004333496</v>
      </c>
      <c r="D337">
        <v>10.4631004333496</v>
      </c>
      <c r="E337">
        <v>10.4631004333496</v>
      </c>
      <c r="F337">
        <v>10.2363796234131</v>
      </c>
      <c r="G337">
        <v>232</v>
      </c>
      <c r="H337">
        <v>1768</v>
      </c>
      <c r="I337">
        <v>2000</v>
      </c>
      <c r="J337">
        <v>10.457690238952599</v>
      </c>
      <c r="K337">
        <v>10.1960201263428</v>
      </c>
      <c r="L337">
        <v>10.423680305481</v>
      </c>
      <c r="M337">
        <v>10.4271602630615</v>
      </c>
      <c r="N337">
        <v>11.8369598388672</v>
      </c>
      <c r="O337">
        <v>42.197696685791001</v>
      </c>
      <c r="P337">
        <v>1877.99597167969</v>
      </c>
      <c r="Q337">
        <v>0.11665780097246201</v>
      </c>
      <c r="R337">
        <v>0.71581518650054898</v>
      </c>
      <c r="S337">
        <v>1.5942100435495401E-2</v>
      </c>
      <c r="T337">
        <v>0.15290230512618999</v>
      </c>
      <c r="U337">
        <v>0.21670989692211201</v>
      </c>
      <c r="V337">
        <v>2.9549099504947701E-2</v>
      </c>
      <c r="W337">
        <v>3.7536671161651598</v>
      </c>
      <c r="X337">
        <v>3.93388795852661</v>
      </c>
      <c r="Y337">
        <v>-0.14169019460678101</v>
      </c>
      <c r="Z337">
        <v>-0.46655881404876698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-0.14169019460678101</v>
      </c>
      <c r="AH337" t="s">
        <v>127</v>
      </c>
      <c r="AI337">
        <v>-0.120118796825409</v>
      </c>
      <c r="AJ337">
        <v>-0.26180899143219</v>
      </c>
    </row>
    <row r="338" spans="1:36" x14ac:dyDescent="0.35">
      <c r="A338">
        <v>793</v>
      </c>
      <c r="B338" t="s">
        <v>127</v>
      </c>
      <c r="C338">
        <v>10.491270065307599</v>
      </c>
      <c r="D338">
        <v>10.491270065307599</v>
      </c>
      <c r="E338">
        <v>10.491270065307599</v>
      </c>
      <c r="F338">
        <v>11.0348901748657</v>
      </c>
      <c r="G338">
        <v>6</v>
      </c>
      <c r="H338">
        <v>187</v>
      </c>
      <c r="I338">
        <v>193</v>
      </c>
      <c r="J338">
        <v>10.456489562988301</v>
      </c>
      <c r="K338">
        <v>10.9635200500488</v>
      </c>
      <c r="L338">
        <v>10.4680500030518</v>
      </c>
      <c r="M338">
        <v>10.4684600830078</v>
      </c>
      <c r="N338">
        <v>12.067919731140099</v>
      </c>
      <c r="O338">
        <v>42.684970855712898</v>
      </c>
      <c r="P338">
        <v>1921.84094238281</v>
      </c>
      <c r="Q338">
        <v>2.36216001212597E-2</v>
      </c>
      <c r="R338">
        <v>0.79696530103683505</v>
      </c>
      <c r="S338">
        <v>7.1698999963700797E-3</v>
      </c>
      <c r="T338">
        <v>0.109159603714943</v>
      </c>
      <c r="U338">
        <v>0.111605197191238</v>
      </c>
      <c r="V338">
        <v>3.9072901010513299E-2</v>
      </c>
      <c r="W338">
        <v>3.7486770153045699</v>
      </c>
      <c r="X338">
        <v>3.93884301185608</v>
      </c>
      <c r="Y338">
        <v>0.573048114776611</v>
      </c>
      <c r="Z338">
        <v>-0.49010428786277799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0.573048114776611</v>
      </c>
      <c r="AH338" t="s">
        <v>127</v>
      </c>
      <c r="AI338">
        <v>-0.120118796825409</v>
      </c>
      <c r="AJ338">
        <v>0.45292928814888</v>
      </c>
    </row>
    <row r="339" spans="1:36" x14ac:dyDescent="0.35">
      <c r="A339">
        <v>640</v>
      </c>
      <c r="B339" t="s">
        <v>127</v>
      </c>
      <c r="C339">
        <v>10.4631004333496</v>
      </c>
      <c r="D339">
        <v>10.4631004333496</v>
      </c>
      <c r="E339">
        <v>10.4631004333496</v>
      </c>
      <c r="F339">
        <v>10.3089504241943</v>
      </c>
      <c r="G339">
        <v>18</v>
      </c>
      <c r="H339">
        <v>732</v>
      </c>
      <c r="I339">
        <v>750</v>
      </c>
      <c r="J339">
        <v>10.4563598632812</v>
      </c>
      <c r="K339">
        <v>10.3204803466797</v>
      </c>
      <c r="L339">
        <v>10.454449653625501</v>
      </c>
      <c r="M339">
        <v>10.453650474548301</v>
      </c>
      <c r="N339">
        <v>11.067620277404799</v>
      </c>
      <c r="O339">
        <v>39.341667175292997</v>
      </c>
      <c r="P339">
        <v>1643.89001464844</v>
      </c>
      <c r="Q339">
        <v>1.9994800910353699E-2</v>
      </c>
      <c r="R339">
        <v>0.78626781702041604</v>
      </c>
      <c r="S339">
        <v>1.3217099942266899E-2</v>
      </c>
      <c r="T339">
        <v>5.5695001035928698E-2</v>
      </c>
      <c r="U339">
        <v>0.381450295448303</v>
      </c>
      <c r="V339">
        <v>1.21801998466253E-2</v>
      </c>
      <c r="W339">
        <v>3.7469959259033199</v>
      </c>
      <c r="X339">
        <v>3.9267489910125701</v>
      </c>
      <c r="Y339">
        <v>-5.7648699730634703E-2</v>
      </c>
      <c r="Z339">
        <v>-0.42261588573455799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-5.7648699730634703E-2</v>
      </c>
      <c r="AH339" t="s">
        <v>127</v>
      </c>
      <c r="AI339">
        <v>-0.120118796825409</v>
      </c>
      <c r="AJ339">
        <v>-0.17776739597320601</v>
      </c>
    </row>
    <row r="340" spans="1:36" x14ac:dyDescent="0.35">
      <c r="A340">
        <v>912</v>
      </c>
      <c r="B340" t="s">
        <v>127</v>
      </c>
      <c r="C340">
        <v>10.3089504241943</v>
      </c>
      <c r="D340">
        <v>10.3089504241943</v>
      </c>
      <c r="E340">
        <v>10.4631004333496</v>
      </c>
      <c r="F340">
        <v>10.126629829406699</v>
      </c>
      <c r="G340">
        <v>3219</v>
      </c>
      <c r="H340">
        <v>3975</v>
      </c>
      <c r="I340">
        <v>7194</v>
      </c>
      <c r="J340">
        <v>10.450880050659199</v>
      </c>
      <c r="K340">
        <v>10.1639499664307</v>
      </c>
      <c r="L340">
        <v>10.3150796890259</v>
      </c>
      <c r="M340">
        <v>10.3237495422363</v>
      </c>
      <c r="N340">
        <v>12.429690361022899</v>
      </c>
      <c r="O340">
        <v>46.858749389648402</v>
      </c>
      <c r="P340">
        <v>2271.97607421875</v>
      </c>
      <c r="Q340">
        <v>0.44306609034538302</v>
      </c>
      <c r="R340">
        <v>0.53726732730865501</v>
      </c>
      <c r="S340">
        <v>2.39717997610569E-2</v>
      </c>
      <c r="T340">
        <v>0.35026928782463101</v>
      </c>
      <c r="U340">
        <v>0.16767969727516199</v>
      </c>
      <c r="V340">
        <v>2.76082009077072E-2</v>
      </c>
      <c r="W340">
        <v>3.72431492805481</v>
      </c>
      <c r="X340">
        <v>3.9203848838806201</v>
      </c>
      <c r="Y340">
        <v>-0.17629970610141801</v>
      </c>
      <c r="Z340">
        <v>-0.498105108737946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-0.17629970610141801</v>
      </c>
      <c r="AH340" t="s">
        <v>127</v>
      </c>
      <c r="AI340">
        <v>-0.120118796825409</v>
      </c>
      <c r="AJ340">
        <v>-0.29641848802566501</v>
      </c>
    </row>
    <row r="341" spans="1:36" x14ac:dyDescent="0.35">
      <c r="A341">
        <v>720</v>
      </c>
      <c r="B341" t="s">
        <v>127</v>
      </c>
      <c r="C341">
        <v>10.518670082092299</v>
      </c>
      <c r="D341">
        <v>10.491270065307599</v>
      </c>
      <c r="E341">
        <v>10.491270065307599</v>
      </c>
      <c r="F341">
        <v>10.4631004333496</v>
      </c>
      <c r="G341">
        <v>196</v>
      </c>
      <c r="H341">
        <v>16366</v>
      </c>
      <c r="I341">
        <v>16562</v>
      </c>
      <c r="J341">
        <v>10.448280334472701</v>
      </c>
      <c r="K341">
        <v>10.3668298721313</v>
      </c>
      <c r="L341">
        <v>10.4763298034668</v>
      </c>
      <c r="M341">
        <v>10.4472703933716</v>
      </c>
      <c r="N341">
        <v>12.0294399261475</v>
      </c>
      <c r="O341">
        <v>41.326019287109403</v>
      </c>
      <c r="P341">
        <v>1803.7509765625</v>
      </c>
      <c r="Q341">
        <v>1.2347100302577E-2</v>
      </c>
      <c r="R341">
        <v>0.807545125484467</v>
      </c>
      <c r="S341">
        <v>1.76282990723848E-2</v>
      </c>
      <c r="T341">
        <v>6.83135986328125E-2</v>
      </c>
      <c r="U341">
        <v>0.19475670158863101</v>
      </c>
      <c r="V341">
        <v>3.6221500486135497E-2</v>
      </c>
      <c r="W341">
        <v>3.7875020503997798</v>
      </c>
      <c r="X341">
        <v>3.9390499591827401</v>
      </c>
      <c r="Y341">
        <v>3.4598700702190399E-2</v>
      </c>
      <c r="Z341">
        <v>-0.479511588811874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3.4598700702190399E-2</v>
      </c>
      <c r="AH341" t="s">
        <v>127</v>
      </c>
      <c r="AI341">
        <v>-0.120118796825409</v>
      </c>
      <c r="AJ341">
        <v>-8.5519999265670804E-2</v>
      </c>
    </row>
    <row r="342" spans="1:36" x14ac:dyDescent="0.35">
      <c r="A342">
        <v>531</v>
      </c>
      <c r="B342" t="s">
        <v>127</v>
      </c>
      <c r="C342">
        <v>10.3089504241943</v>
      </c>
      <c r="D342">
        <v>10.3089504241943</v>
      </c>
      <c r="E342">
        <v>10.4631004333496</v>
      </c>
      <c r="F342">
        <v>10.3089504241943</v>
      </c>
      <c r="G342">
        <v>1744</v>
      </c>
      <c r="H342">
        <v>361</v>
      </c>
      <c r="I342">
        <v>2105</v>
      </c>
      <c r="J342">
        <v>10.4474802017212</v>
      </c>
      <c r="K342">
        <v>10.316459655761699</v>
      </c>
      <c r="L342">
        <v>10.331520080566399</v>
      </c>
      <c r="M342">
        <v>10.338609695434601</v>
      </c>
      <c r="N342">
        <v>13.493200302124</v>
      </c>
      <c r="O342">
        <v>41.720184326171903</v>
      </c>
      <c r="P342">
        <v>1851.34204101562</v>
      </c>
      <c r="Q342">
        <v>0.83098518848419201</v>
      </c>
      <c r="R342">
        <v>0.67831331491470304</v>
      </c>
      <c r="S342">
        <v>2.48016994446516E-2</v>
      </c>
      <c r="T342">
        <v>0.213792398571968</v>
      </c>
      <c r="U342">
        <v>0.149343401193619</v>
      </c>
      <c r="V342">
        <v>3.33494991064072E-2</v>
      </c>
      <c r="W342">
        <v>3.71437311172485</v>
      </c>
      <c r="X342">
        <v>3.9361319541931201</v>
      </c>
      <c r="Y342">
        <v>-2.0508799701929099E-2</v>
      </c>
      <c r="Z342">
        <v>-0.45980921387672402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-2.0508799701929099E-2</v>
      </c>
      <c r="AH342" t="s">
        <v>127</v>
      </c>
      <c r="AI342">
        <v>-0.120118796825409</v>
      </c>
      <c r="AJ342">
        <v>-0.14062750339508101</v>
      </c>
    </row>
    <row r="343" spans="1:36" x14ac:dyDescent="0.35">
      <c r="A343">
        <v>896</v>
      </c>
      <c r="B343" t="s">
        <v>127</v>
      </c>
      <c r="C343">
        <v>10.3609104156494</v>
      </c>
      <c r="D343">
        <v>10.3703603744507</v>
      </c>
      <c r="E343">
        <v>10.4631004333496</v>
      </c>
      <c r="F343">
        <v>10.126629829406699</v>
      </c>
      <c r="G343">
        <v>6561</v>
      </c>
      <c r="H343">
        <v>17036</v>
      </c>
      <c r="I343">
        <v>23597</v>
      </c>
      <c r="J343">
        <v>10.4466400146484</v>
      </c>
      <c r="K343">
        <v>10.1547203063965</v>
      </c>
      <c r="L343">
        <v>10.3632898330688</v>
      </c>
      <c r="M343">
        <v>10.3667297363281</v>
      </c>
      <c r="N343">
        <v>11.657819747924799</v>
      </c>
      <c r="O343">
        <v>42.566036224365199</v>
      </c>
      <c r="P343">
        <v>1909.36096191406</v>
      </c>
      <c r="Q343">
        <v>0.27373790740966802</v>
      </c>
      <c r="R343">
        <v>0.68961882591247603</v>
      </c>
      <c r="S343">
        <v>1.6420099884271601E-2</v>
      </c>
      <c r="T343">
        <v>0.14889129996299699</v>
      </c>
      <c r="U343">
        <v>0.23276339471340199</v>
      </c>
      <c r="V343">
        <v>5.0657998770475401E-2</v>
      </c>
      <c r="W343">
        <v>3.7398118972778298</v>
      </c>
      <c r="X343">
        <v>3.9350440502166699</v>
      </c>
      <c r="Y343">
        <v>-0.188178405165672</v>
      </c>
      <c r="Z343">
        <v>-0.47396460175514199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-0.188178405165672</v>
      </c>
      <c r="AH343" t="s">
        <v>127</v>
      </c>
      <c r="AI343">
        <v>-0.120118796825409</v>
      </c>
      <c r="AJ343">
        <v>-0.30829718708991999</v>
      </c>
    </row>
    <row r="344" spans="1:36" x14ac:dyDescent="0.35">
      <c r="A344">
        <v>365</v>
      </c>
      <c r="B344" t="s">
        <v>127</v>
      </c>
      <c r="C344">
        <v>10.2399597167969</v>
      </c>
      <c r="D344">
        <v>10.2399597167969</v>
      </c>
      <c r="E344">
        <v>10.404259681701699</v>
      </c>
      <c r="F344">
        <v>10.2399597167969</v>
      </c>
      <c r="G344">
        <v>11665</v>
      </c>
      <c r="H344">
        <v>1410</v>
      </c>
      <c r="I344">
        <v>13075</v>
      </c>
      <c r="J344">
        <v>10.442839622497599</v>
      </c>
      <c r="K344">
        <v>10.219030380249</v>
      </c>
      <c r="L344">
        <v>10.239990234375</v>
      </c>
      <c r="M344">
        <v>10.243989944458001</v>
      </c>
      <c r="N344">
        <v>13.0595798492432</v>
      </c>
      <c r="O344">
        <v>39.988353729247997</v>
      </c>
      <c r="P344">
        <v>1703.55297851562</v>
      </c>
      <c r="Q344">
        <v>0.88845521211624101</v>
      </c>
      <c r="R344">
        <v>0.70677751302719105</v>
      </c>
      <c r="S344">
        <v>2.1980199962854399E-2</v>
      </c>
      <c r="T344">
        <v>0.16339990496635401</v>
      </c>
      <c r="U344">
        <v>0.19267949461937001</v>
      </c>
      <c r="V344">
        <v>4.6523399651050602E-2</v>
      </c>
      <c r="W344">
        <v>3.7070109844207799</v>
      </c>
      <c r="X344">
        <v>3.9397840499877899</v>
      </c>
      <c r="Y344">
        <v>-0.106011100113392</v>
      </c>
      <c r="Z344">
        <v>-0.45419791340827897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-0.106011100113392</v>
      </c>
      <c r="AH344" t="s">
        <v>127</v>
      </c>
      <c r="AI344">
        <v>-0.120118796825409</v>
      </c>
      <c r="AJ344">
        <v>-0.226129800081253</v>
      </c>
    </row>
    <row r="345" spans="1:36" x14ac:dyDescent="0.35">
      <c r="A345">
        <v>230</v>
      </c>
      <c r="B345" t="s">
        <v>127</v>
      </c>
      <c r="C345">
        <v>10.126629829406699</v>
      </c>
      <c r="D345">
        <v>10.126629829406699</v>
      </c>
      <c r="E345">
        <v>10.4631004333496</v>
      </c>
      <c r="F345">
        <v>10.126629829406699</v>
      </c>
      <c r="G345">
        <v>8637</v>
      </c>
      <c r="H345">
        <v>200</v>
      </c>
      <c r="I345">
        <v>8837</v>
      </c>
      <c r="J345">
        <v>10.441169738769499</v>
      </c>
      <c r="K345">
        <v>10.140729904174799</v>
      </c>
      <c r="L345">
        <v>10.143079757690399</v>
      </c>
      <c r="M345">
        <v>10.1479196548462</v>
      </c>
      <c r="N345">
        <v>14.586830139160201</v>
      </c>
      <c r="O345">
        <v>39.800178527832003</v>
      </c>
      <c r="P345">
        <v>1690.27404785156</v>
      </c>
      <c r="Q345">
        <v>0.97607398033142101</v>
      </c>
      <c r="R345">
        <v>0.71673047542571999</v>
      </c>
      <c r="S345">
        <v>2.23310999572277E-2</v>
      </c>
      <c r="T345">
        <v>0.184557095170021</v>
      </c>
      <c r="U345">
        <v>0.147139802575111</v>
      </c>
      <c r="V345">
        <v>3.1668901443481397E-2</v>
      </c>
      <c r="W345">
        <v>3.7095470428466801</v>
      </c>
      <c r="X345">
        <v>3.9243690967559801</v>
      </c>
      <c r="Y345">
        <v>-0.20934349298477201</v>
      </c>
      <c r="Z345">
        <v>-0.43078631162643399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-0.20934349298477201</v>
      </c>
      <c r="AH345" t="s">
        <v>127</v>
      </c>
      <c r="AI345">
        <v>-0.120118796825409</v>
      </c>
      <c r="AJ345">
        <v>-0.329462289810181</v>
      </c>
    </row>
    <row r="346" spans="1:36" x14ac:dyDescent="0.35">
      <c r="A346">
        <v>875</v>
      </c>
      <c r="B346" t="s">
        <v>127</v>
      </c>
      <c r="C346">
        <v>10.3734903335571</v>
      </c>
      <c r="D346">
        <v>10.3481702804565</v>
      </c>
      <c r="E346">
        <v>10.4631004333496</v>
      </c>
      <c r="F346">
        <v>10.126629829406699</v>
      </c>
      <c r="G346">
        <v>203</v>
      </c>
      <c r="H346">
        <v>433</v>
      </c>
      <c r="I346">
        <v>636</v>
      </c>
      <c r="J346">
        <v>10.4402303695679</v>
      </c>
      <c r="K346">
        <v>10.069709777831999</v>
      </c>
      <c r="L346">
        <v>10.341549873352101</v>
      </c>
      <c r="M346">
        <v>10.3171300888062</v>
      </c>
      <c r="N346">
        <v>12.3584699630737</v>
      </c>
      <c r="O346">
        <v>45.179645538330099</v>
      </c>
      <c r="P346">
        <v>2128.38891601562</v>
      </c>
      <c r="Q346">
        <v>0.33224371075630199</v>
      </c>
      <c r="R346">
        <v>0.682664394378662</v>
      </c>
      <c r="S346">
        <v>4.6234101057052598E-2</v>
      </c>
      <c r="T346">
        <v>4.04146015644073E-2</v>
      </c>
      <c r="U346">
        <v>0.21929700672626501</v>
      </c>
      <c r="V346">
        <v>0.12896889448165899</v>
      </c>
      <c r="W346">
        <v>3.76865911483765</v>
      </c>
      <c r="X346">
        <v>3.9388980865478498</v>
      </c>
      <c r="Y346">
        <v>-0.22773590683937101</v>
      </c>
      <c r="Z346">
        <v>-0.52752768993377697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-0.22773590683937101</v>
      </c>
      <c r="AH346" t="s">
        <v>127</v>
      </c>
      <c r="AI346">
        <v>-0.120118796825409</v>
      </c>
      <c r="AJ346">
        <v>-0.34785470366478</v>
      </c>
    </row>
    <row r="347" spans="1:36" x14ac:dyDescent="0.35">
      <c r="A347">
        <v>424</v>
      </c>
      <c r="B347" t="s">
        <v>127</v>
      </c>
      <c r="C347">
        <v>10.4631004333496</v>
      </c>
      <c r="D347">
        <v>10.4631004333496</v>
      </c>
      <c r="E347">
        <v>10.4631004333496</v>
      </c>
      <c r="F347">
        <v>10.203590393066399</v>
      </c>
      <c r="G347">
        <v>53</v>
      </c>
      <c r="H347">
        <v>1349</v>
      </c>
      <c r="I347">
        <v>1402</v>
      </c>
      <c r="J347">
        <v>10.427849769592299</v>
      </c>
      <c r="K347">
        <v>10.2108097076416</v>
      </c>
      <c r="L347">
        <v>10.4151802062988</v>
      </c>
      <c r="M347">
        <v>10.419619560241699</v>
      </c>
      <c r="N347">
        <v>12.547690391540501</v>
      </c>
      <c r="O347">
        <v>41.895240783691399</v>
      </c>
      <c r="P347">
        <v>1851.69396972656</v>
      </c>
      <c r="Q347">
        <v>3.7891998887062101E-2</v>
      </c>
      <c r="R347">
        <v>0.828715801239014</v>
      </c>
      <c r="S347">
        <v>2.4862900376319899E-2</v>
      </c>
      <c r="T347">
        <v>8.9078702032566098E-2</v>
      </c>
      <c r="U347">
        <v>0.15300889313221</v>
      </c>
      <c r="V347">
        <v>2.35945004969835E-2</v>
      </c>
      <c r="W347">
        <v>3.7832961082458501</v>
      </c>
      <c r="X347">
        <v>3.93660593032837</v>
      </c>
      <c r="Y347">
        <v>-9.3624003231525393E-2</v>
      </c>
      <c r="Z347">
        <v>-0.50975662469863903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-9.3624003231525393E-2</v>
      </c>
      <c r="AH347" t="s">
        <v>127</v>
      </c>
      <c r="AI347">
        <v>-0.120118796825409</v>
      </c>
      <c r="AJ347">
        <v>-0.21374270319938701</v>
      </c>
    </row>
    <row r="348" spans="1:36" x14ac:dyDescent="0.35">
      <c r="A348">
        <v>630</v>
      </c>
      <c r="B348" t="s">
        <v>127</v>
      </c>
      <c r="C348">
        <v>10.437049865722701</v>
      </c>
      <c r="D348">
        <v>10.4545001983643</v>
      </c>
      <c r="E348">
        <v>10.437049865722701</v>
      </c>
      <c r="F348">
        <v>10.7789602279663</v>
      </c>
      <c r="G348">
        <v>11</v>
      </c>
      <c r="H348">
        <v>263</v>
      </c>
      <c r="I348">
        <v>274</v>
      </c>
      <c r="J348">
        <v>10.424710273742701</v>
      </c>
      <c r="K348">
        <v>10.5938396453857</v>
      </c>
      <c r="L348">
        <v>10.4201202392578</v>
      </c>
      <c r="M348">
        <v>10.431699752807599</v>
      </c>
      <c r="N348">
        <v>10.702710151672401</v>
      </c>
      <c r="O348">
        <v>41.892509460449197</v>
      </c>
      <c r="P348">
        <v>1858.60705566406</v>
      </c>
      <c r="Q348">
        <v>4.1284598410129499E-2</v>
      </c>
      <c r="R348">
        <v>0.76178747415542603</v>
      </c>
      <c r="S348">
        <v>2.8063099831342701E-2</v>
      </c>
      <c r="T348">
        <v>9.0540796518325806E-2</v>
      </c>
      <c r="U348">
        <v>0.25930848717689498</v>
      </c>
      <c r="V348">
        <v>7.4530002893879999E-4</v>
      </c>
      <c r="W348">
        <v>3.7840991020202601</v>
      </c>
      <c r="X348">
        <v>3.9045729637146001</v>
      </c>
      <c r="Y348">
        <v>0.19414310157299</v>
      </c>
      <c r="Z348">
        <v>-0.48693409562110901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0.19414310157299</v>
      </c>
      <c r="AH348" t="s">
        <v>127</v>
      </c>
      <c r="AI348">
        <v>-0.120118796825409</v>
      </c>
      <c r="AJ348">
        <v>7.4024297297000899E-2</v>
      </c>
    </row>
    <row r="349" spans="1:36" x14ac:dyDescent="0.35">
      <c r="A349">
        <v>822</v>
      </c>
      <c r="B349" t="s">
        <v>153</v>
      </c>
      <c r="C349">
        <v>10.3734903335571</v>
      </c>
      <c r="D349">
        <v>10.3734903335571</v>
      </c>
      <c r="E349">
        <v>10.4631004333496</v>
      </c>
      <c r="F349">
        <v>10.165849685668899</v>
      </c>
      <c r="G349">
        <v>1888</v>
      </c>
      <c r="H349">
        <v>6531</v>
      </c>
      <c r="I349">
        <v>8419</v>
      </c>
      <c r="J349">
        <v>10.420840263366699</v>
      </c>
      <c r="K349">
        <v>10.1704502105713</v>
      </c>
      <c r="L349">
        <v>10.3617296218872</v>
      </c>
      <c r="M349">
        <v>10.364620208740201</v>
      </c>
      <c r="N349">
        <v>11.5792798995972</v>
      </c>
      <c r="O349">
        <v>43.321399688720703</v>
      </c>
      <c r="P349">
        <v>1970.06396484375</v>
      </c>
      <c r="Q349">
        <v>0.224529504776001</v>
      </c>
      <c r="R349">
        <v>0.683138728141785</v>
      </c>
      <c r="S349">
        <v>1.5869999304413799E-2</v>
      </c>
      <c r="T349">
        <v>0.124870002269745</v>
      </c>
      <c r="U349">
        <v>0.231688797473907</v>
      </c>
      <c r="V349">
        <v>8.2200102508068099E-2</v>
      </c>
      <c r="W349">
        <v>3.74171090126038</v>
      </c>
      <c r="X349">
        <v>3.9344580173492401</v>
      </c>
      <c r="Y349">
        <v>-0.14067539572715801</v>
      </c>
      <c r="Z349">
        <v>-0.51326370239257801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-0.14067539572715801</v>
      </c>
      <c r="AH349" t="s">
        <v>127</v>
      </c>
      <c r="AI349">
        <v>-0.120118796825409</v>
      </c>
      <c r="AJ349">
        <v>-0.26079410314559898</v>
      </c>
    </row>
    <row r="350" spans="1:36" x14ac:dyDescent="0.35">
      <c r="A350">
        <v>474</v>
      </c>
      <c r="B350" t="s">
        <v>127</v>
      </c>
      <c r="C350">
        <v>10.2399597167969</v>
      </c>
      <c r="D350">
        <v>10.2399597167969</v>
      </c>
      <c r="E350">
        <v>10.404259681701699</v>
      </c>
      <c r="F350">
        <v>9.9804487228393608</v>
      </c>
      <c r="G350">
        <v>592</v>
      </c>
      <c r="H350">
        <v>595</v>
      </c>
      <c r="I350">
        <v>1187</v>
      </c>
      <c r="J350">
        <v>10.4189796447754</v>
      </c>
      <c r="K350">
        <v>10.0227603912354</v>
      </c>
      <c r="L350">
        <v>10.209810256958001</v>
      </c>
      <c r="M350">
        <v>10.226229667663601</v>
      </c>
      <c r="N350">
        <v>12.7594404220581</v>
      </c>
      <c r="O350">
        <v>41.620620727539098</v>
      </c>
      <c r="P350">
        <v>1833.50903320312</v>
      </c>
      <c r="Q350">
        <v>0.486481994390488</v>
      </c>
      <c r="R350">
        <v>0.68554002046585105</v>
      </c>
      <c r="S350">
        <v>2.0418999716639501E-2</v>
      </c>
      <c r="T350">
        <v>0.15776869654655501</v>
      </c>
      <c r="U350">
        <v>0.19759489595890001</v>
      </c>
      <c r="V350">
        <v>8.0467596650123596E-2</v>
      </c>
      <c r="W350">
        <v>3.7499959468841602</v>
      </c>
      <c r="X350">
        <v>3.9385030269622798</v>
      </c>
      <c r="Y350">
        <v>-0.31208130717277499</v>
      </c>
      <c r="Z350">
        <v>-0.48086220026016202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-0.31208130717277499</v>
      </c>
      <c r="AH350" t="s">
        <v>127</v>
      </c>
      <c r="AI350">
        <v>-0.120118796825409</v>
      </c>
      <c r="AJ350">
        <v>-0.43220010399818398</v>
      </c>
    </row>
    <row r="351" spans="1:36" x14ac:dyDescent="0.35">
      <c r="A351">
        <v>510</v>
      </c>
      <c r="B351" t="s">
        <v>127</v>
      </c>
      <c r="C351">
        <v>10.3734903335571</v>
      </c>
      <c r="D351">
        <v>10.3734903335571</v>
      </c>
      <c r="E351">
        <v>10.404259681701699</v>
      </c>
      <c r="F351">
        <v>10.3734903335571</v>
      </c>
      <c r="G351">
        <v>2841</v>
      </c>
      <c r="H351">
        <v>1218</v>
      </c>
      <c r="I351">
        <v>4059</v>
      </c>
      <c r="J351">
        <v>10.4160604476929</v>
      </c>
      <c r="K351">
        <v>10.3411703109741</v>
      </c>
      <c r="L351">
        <v>10.363599777221699</v>
      </c>
      <c r="M351">
        <v>10.3648595809937</v>
      </c>
      <c r="N351">
        <v>13.1394996643066</v>
      </c>
      <c r="O351">
        <v>39.906478881835902</v>
      </c>
      <c r="P351">
        <v>1695.23999023438</v>
      </c>
      <c r="Q351">
        <v>0.68363112211227395</v>
      </c>
      <c r="R351">
        <v>0.68666911125183105</v>
      </c>
      <c r="S351">
        <v>2.40473002195358E-2</v>
      </c>
      <c r="T351">
        <v>0.21953749656677199</v>
      </c>
      <c r="U351">
        <v>0.165820106863976</v>
      </c>
      <c r="V351">
        <v>2.5136200711131099E-2</v>
      </c>
      <c r="W351">
        <v>3.7201180458068799</v>
      </c>
      <c r="X351">
        <v>3.9361019134521502</v>
      </c>
      <c r="Y351">
        <v>1.00600002333522E-2</v>
      </c>
      <c r="Z351">
        <v>-0.45708549022674599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1.00600002333522E-2</v>
      </c>
      <c r="AH351" t="s">
        <v>127</v>
      </c>
      <c r="AI351">
        <v>-0.120118796825409</v>
      </c>
      <c r="AJ351">
        <v>-0.11005870252847701</v>
      </c>
    </row>
    <row r="352" spans="1:36" x14ac:dyDescent="0.35">
      <c r="A352">
        <v>501</v>
      </c>
      <c r="B352" t="s">
        <v>127</v>
      </c>
      <c r="C352">
        <v>10.203590393066399</v>
      </c>
      <c r="D352">
        <v>10.203590393066399</v>
      </c>
      <c r="E352">
        <v>10.3089504241943</v>
      </c>
      <c r="F352">
        <v>10.165849685668899</v>
      </c>
      <c r="G352">
        <v>445</v>
      </c>
      <c r="H352">
        <v>110</v>
      </c>
      <c r="I352">
        <v>555</v>
      </c>
      <c r="J352">
        <v>10.410840034484901</v>
      </c>
      <c r="K352">
        <v>10.1724901199341</v>
      </c>
      <c r="L352">
        <v>10.2222299575806</v>
      </c>
      <c r="M352">
        <v>10.225879669189499</v>
      </c>
      <c r="N352">
        <v>12.8544597625732</v>
      </c>
      <c r="O352">
        <v>42.878494262695298</v>
      </c>
      <c r="P352">
        <v>1963.98498535156</v>
      </c>
      <c r="Q352">
        <v>0.77600139379501298</v>
      </c>
      <c r="R352">
        <v>0.69007837772369396</v>
      </c>
      <c r="S352">
        <v>1.58112999051809E-2</v>
      </c>
      <c r="T352">
        <v>0.205634295940399</v>
      </c>
      <c r="U352">
        <v>0.1528480052948</v>
      </c>
      <c r="V352">
        <v>3.6341201514005703E-2</v>
      </c>
      <c r="W352">
        <v>3.70837497711182</v>
      </c>
      <c r="X352">
        <v>3.9399640560150102</v>
      </c>
      <c r="Y352">
        <v>-0.12794199585914601</v>
      </c>
      <c r="Z352">
        <v>-0.50032067298889205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-0.12794199585914601</v>
      </c>
      <c r="AH352" t="s">
        <v>127</v>
      </c>
      <c r="AI352">
        <v>-0.120118796825409</v>
      </c>
      <c r="AJ352">
        <v>-0.248060792684555</v>
      </c>
    </row>
    <row r="353" spans="1:36" x14ac:dyDescent="0.35">
      <c r="A353">
        <v>610</v>
      </c>
      <c r="B353" t="s">
        <v>127</v>
      </c>
      <c r="C353">
        <v>10.3089504241943</v>
      </c>
      <c r="D353">
        <v>10.3089504241943</v>
      </c>
      <c r="E353">
        <v>10.3089504241943</v>
      </c>
      <c r="F353">
        <v>9.6803436279296893</v>
      </c>
      <c r="G353">
        <v>26</v>
      </c>
      <c r="H353">
        <v>620</v>
      </c>
      <c r="I353">
        <v>646</v>
      </c>
      <c r="J353">
        <v>10.408189773559601</v>
      </c>
      <c r="K353">
        <v>9.8146657943725604</v>
      </c>
      <c r="L353">
        <v>10.3363304138184</v>
      </c>
      <c r="M353">
        <v>10.3849201202393</v>
      </c>
      <c r="N353">
        <v>11.7879695892334</v>
      </c>
      <c r="O353">
        <v>42.749156951904297</v>
      </c>
      <c r="P353">
        <v>1917.11206054688</v>
      </c>
      <c r="Q353">
        <v>3.92172001302242E-2</v>
      </c>
      <c r="R353">
        <v>0.86327058076858498</v>
      </c>
      <c r="S353">
        <v>3.4970801323652302E-2</v>
      </c>
      <c r="T353">
        <v>1.01389000192285E-2</v>
      </c>
      <c r="U353">
        <v>8.3173103630542797E-2</v>
      </c>
      <c r="V353">
        <v>5.9141200035810498E-2</v>
      </c>
      <c r="W353">
        <v>3.9445459842681898</v>
      </c>
      <c r="X353">
        <v>3.9153950214386</v>
      </c>
      <c r="Y353">
        <v>-0.44953379034995999</v>
      </c>
      <c r="Z353">
        <v>-0.55967032909393299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-0.44953379034995999</v>
      </c>
      <c r="AH353" t="s">
        <v>127</v>
      </c>
      <c r="AI353">
        <v>-0.120118796825409</v>
      </c>
      <c r="AJ353">
        <v>-0.56965261697769198</v>
      </c>
    </row>
    <row r="354" spans="1:36" x14ac:dyDescent="0.35">
      <c r="A354">
        <v>885</v>
      </c>
      <c r="B354" t="s">
        <v>127</v>
      </c>
      <c r="C354">
        <v>10.3089504241943</v>
      </c>
      <c r="D354">
        <v>10.3089504241943</v>
      </c>
      <c r="E354">
        <v>10.312279701232899</v>
      </c>
      <c r="F354">
        <v>10.203590393066399</v>
      </c>
      <c r="G354">
        <v>104</v>
      </c>
      <c r="H354">
        <v>140</v>
      </c>
      <c r="I354">
        <v>244</v>
      </c>
      <c r="J354">
        <v>10.407870292663601</v>
      </c>
      <c r="K354">
        <v>10.233630180358899</v>
      </c>
      <c r="L354">
        <v>10.3307800292969</v>
      </c>
      <c r="M354">
        <v>10.332200050354</v>
      </c>
      <c r="N354">
        <v>11.245459556579601</v>
      </c>
      <c r="O354">
        <v>42.877250671386697</v>
      </c>
      <c r="P354">
        <v>1929.06005859375</v>
      </c>
      <c r="Q354">
        <v>0.434274792671204</v>
      </c>
      <c r="R354">
        <v>0.644999980926514</v>
      </c>
      <c r="S354">
        <v>4.7328001819551E-3</v>
      </c>
      <c r="T354">
        <v>0.188206106424332</v>
      </c>
      <c r="U354">
        <v>0.271564900875092</v>
      </c>
      <c r="V354">
        <v>6.3702300190925598E-2</v>
      </c>
      <c r="W354">
        <v>3.72716188430786</v>
      </c>
      <c r="X354">
        <v>3.93499803543091</v>
      </c>
      <c r="Y354">
        <v>-8.6569398641586304E-2</v>
      </c>
      <c r="Z354">
        <v>-0.50183987617492698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-8.6569398641586304E-2</v>
      </c>
      <c r="AH354" t="s">
        <v>127</v>
      </c>
      <c r="AI354">
        <v>-0.120118796825409</v>
      </c>
      <c r="AJ354">
        <v>-0.20668819546699499</v>
      </c>
    </row>
    <row r="355" spans="1:36" x14ac:dyDescent="0.35">
      <c r="A355">
        <v>872</v>
      </c>
      <c r="B355" t="s">
        <v>127</v>
      </c>
      <c r="C355">
        <v>10.376609802246101</v>
      </c>
      <c r="D355">
        <v>10.376609802246101</v>
      </c>
      <c r="E355">
        <v>10.4631004333496</v>
      </c>
      <c r="F355">
        <v>10.3089504241943</v>
      </c>
      <c r="G355">
        <v>124</v>
      </c>
      <c r="H355">
        <v>543</v>
      </c>
      <c r="I355">
        <v>667</v>
      </c>
      <c r="J355">
        <v>10.4056396484375</v>
      </c>
      <c r="K355">
        <v>10.224539756774901</v>
      </c>
      <c r="L355">
        <v>10.3686304092407</v>
      </c>
      <c r="M355">
        <v>10.3720397949219</v>
      </c>
      <c r="N355">
        <v>11.8381500244141</v>
      </c>
      <c r="O355">
        <v>43.298587799072301</v>
      </c>
      <c r="P355">
        <v>1962.21105957031</v>
      </c>
      <c r="Q355">
        <v>0.185524702072144</v>
      </c>
      <c r="R355">
        <v>0.75907009840011597</v>
      </c>
      <c r="S355">
        <v>7.3382998816668996E-3</v>
      </c>
      <c r="T355">
        <v>0.13850599527359</v>
      </c>
      <c r="U355">
        <v>0.15948660671711001</v>
      </c>
      <c r="V355">
        <v>3.4509599208831801E-2</v>
      </c>
      <c r="W355">
        <v>3.7374229431152299</v>
      </c>
      <c r="X355">
        <v>3.93362188339233</v>
      </c>
      <c r="Y355">
        <v>-8.84732976555824E-2</v>
      </c>
      <c r="Z355">
        <v>-0.53931850194930997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-8.84732976555824E-2</v>
      </c>
      <c r="AH355" t="s">
        <v>127</v>
      </c>
      <c r="AI355">
        <v>-0.120118796825409</v>
      </c>
      <c r="AJ355">
        <v>-0.20859199762344399</v>
      </c>
    </row>
    <row r="356" spans="1:36" x14ac:dyDescent="0.35">
      <c r="A356">
        <v>823</v>
      </c>
      <c r="B356" t="s">
        <v>127</v>
      </c>
      <c r="C356">
        <v>10.318900108337401</v>
      </c>
      <c r="D356">
        <v>10.318900108337401</v>
      </c>
      <c r="E356">
        <v>10.404259681701699</v>
      </c>
      <c r="F356">
        <v>10.2399597167969</v>
      </c>
      <c r="G356">
        <v>90</v>
      </c>
      <c r="H356">
        <v>112</v>
      </c>
      <c r="I356">
        <v>202</v>
      </c>
      <c r="J356">
        <v>10.4048299789429</v>
      </c>
      <c r="K356">
        <v>10.21702003479</v>
      </c>
      <c r="L356">
        <v>10.321310043335</v>
      </c>
      <c r="M356">
        <v>10.320879936218301</v>
      </c>
      <c r="N356">
        <v>12.0537204742432</v>
      </c>
      <c r="O356">
        <v>43.5741577148438</v>
      </c>
      <c r="P356">
        <v>1999.37097167969</v>
      </c>
      <c r="Q356">
        <v>0.44703149795532199</v>
      </c>
      <c r="R356">
        <v>0.79031300544738803</v>
      </c>
      <c r="S356">
        <v>2.2736599668860401E-2</v>
      </c>
      <c r="T356">
        <v>7.3996402323246002E-2</v>
      </c>
      <c r="U356">
        <v>0.145167902112007</v>
      </c>
      <c r="V356">
        <v>3.07103004306555E-2</v>
      </c>
      <c r="W356">
        <v>3.7173330783843999</v>
      </c>
      <c r="X356">
        <v>3.9329578876495401</v>
      </c>
      <c r="Y356">
        <v>-9.6654199063777896E-2</v>
      </c>
      <c r="Z356">
        <v>-0.52633887529373202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-9.6654199063777896E-2</v>
      </c>
      <c r="AH356" t="s">
        <v>127</v>
      </c>
      <c r="AI356">
        <v>-0.120118796825409</v>
      </c>
      <c r="AJ356">
        <v>-0.21677289903163899</v>
      </c>
    </row>
    <row r="357" spans="1:36" x14ac:dyDescent="0.35">
      <c r="A357">
        <v>881</v>
      </c>
      <c r="B357" t="s">
        <v>127</v>
      </c>
      <c r="C357">
        <v>10.404259681701699</v>
      </c>
      <c r="D357">
        <v>10.404259681701699</v>
      </c>
      <c r="E357">
        <v>10.442899703979499</v>
      </c>
      <c r="F357">
        <v>10.165849685668899</v>
      </c>
      <c r="G357">
        <v>355</v>
      </c>
      <c r="H357">
        <v>2636</v>
      </c>
      <c r="I357">
        <v>2991</v>
      </c>
      <c r="J357">
        <v>10.404649734497101</v>
      </c>
      <c r="K357">
        <v>10.172320365905801</v>
      </c>
      <c r="L357">
        <v>10.3815298080444</v>
      </c>
      <c r="M357">
        <v>10.3787298202515</v>
      </c>
      <c r="N357">
        <v>11.4419002532959</v>
      </c>
      <c r="O357">
        <v>40.886970520019503</v>
      </c>
      <c r="P357">
        <v>1761.0009765625</v>
      </c>
      <c r="Q357">
        <v>0.11155019700527199</v>
      </c>
      <c r="R357">
        <v>0.75930011272430398</v>
      </c>
      <c r="S357">
        <v>2.4273300543427499E-2</v>
      </c>
      <c r="T357">
        <v>9.4880096614360795E-2</v>
      </c>
      <c r="U357">
        <v>0.29328039288520802</v>
      </c>
      <c r="V357">
        <v>2.44344994425774E-2</v>
      </c>
      <c r="W357">
        <v>3.7511339187622101</v>
      </c>
      <c r="X357">
        <v>3.9331130981445299</v>
      </c>
      <c r="Y357">
        <v>-0.14879089593887301</v>
      </c>
      <c r="Z357">
        <v>-0.50097131729125999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-0.14879089593887301</v>
      </c>
      <c r="AH357" t="s">
        <v>127</v>
      </c>
      <c r="AI357">
        <v>-0.120118796825409</v>
      </c>
      <c r="AJ357">
        <v>-0.26890960335731501</v>
      </c>
    </row>
    <row r="358" spans="1:36" x14ac:dyDescent="0.35">
      <c r="A358">
        <v>751</v>
      </c>
      <c r="B358" t="s">
        <v>127</v>
      </c>
      <c r="C358">
        <v>10.404259681701699</v>
      </c>
      <c r="D358">
        <v>10.404259681701699</v>
      </c>
      <c r="E358">
        <v>10.4631004333496</v>
      </c>
      <c r="F358">
        <v>10.165849685668899</v>
      </c>
      <c r="G358">
        <v>128</v>
      </c>
      <c r="H358">
        <v>731</v>
      </c>
      <c r="I358">
        <v>859</v>
      </c>
      <c r="J358">
        <v>10.403369903564499</v>
      </c>
      <c r="K358">
        <v>10.2144203186035</v>
      </c>
      <c r="L358">
        <v>10.37024974823</v>
      </c>
      <c r="M358">
        <v>10.378430366516101</v>
      </c>
      <c r="N358">
        <v>12.5739498138428</v>
      </c>
      <c r="O358">
        <v>42.901557922363303</v>
      </c>
      <c r="P358">
        <v>1936.52502441406</v>
      </c>
      <c r="Q358">
        <v>0.13196940720081299</v>
      </c>
      <c r="R358">
        <v>0.77942872047424305</v>
      </c>
      <c r="S358">
        <v>3.1046999618411099E-2</v>
      </c>
      <c r="T358">
        <v>0.10558439791202499</v>
      </c>
      <c r="U358">
        <v>0.128179296851158</v>
      </c>
      <c r="V358">
        <v>4.21600006520748E-2</v>
      </c>
      <c r="W358">
        <v>3.7796618938446001</v>
      </c>
      <c r="X358">
        <v>3.9394938945770299</v>
      </c>
      <c r="Y358">
        <v>-6.5214902162551894E-2</v>
      </c>
      <c r="Z358">
        <v>-0.54459309577941895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-6.5214902162551894E-2</v>
      </c>
      <c r="AH358" t="s">
        <v>127</v>
      </c>
      <c r="AI358">
        <v>-0.120118796825409</v>
      </c>
      <c r="AJ358">
        <v>-0.18533369898796101</v>
      </c>
    </row>
    <row r="359" spans="1:36" x14ac:dyDescent="0.35">
      <c r="A359">
        <v>392</v>
      </c>
      <c r="B359" t="s">
        <v>127</v>
      </c>
      <c r="C359">
        <v>10.3089504241943</v>
      </c>
      <c r="D359">
        <v>10.3287601470947</v>
      </c>
      <c r="E359">
        <v>10.3734903335571</v>
      </c>
      <c r="F359">
        <v>10.275050163269</v>
      </c>
      <c r="G359">
        <v>3479</v>
      </c>
      <c r="H359">
        <v>10887</v>
      </c>
      <c r="I359">
        <v>14366</v>
      </c>
      <c r="J359">
        <v>10.4012002944946</v>
      </c>
      <c r="K359">
        <v>10.278140068054199</v>
      </c>
      <c r="L359">
        <v>10.368450164794901</v>
      </c>
      <c r="M359">
        <v>10.371529579162599</v>
      </c>
      <c r="N359">
        <v>12.912610054016101</v>
      </c>
      <c r="O359">
        <v>41.717742919921903</v>
      </c>
      <c r="P359">
        <v>1852.90405273438</v>
      </c>
      <c r="Q359">
        <v>0.24112440645694699</v>
      </c>
      <c r="R359">
        <v>0.57879638671875</v>
      </c>
      <c r="S359">
        <v>3.4646801650524098E-2</v>
      </c>
      <c r="T359">
        <v>0.30599731206893899</v>
      </c>
      <c r="U359">
        <v>0.15061239898204801</v>
      </c>
      <c r="V359">
        <v>3.2660100609064102E-2</v>
      </c>
      <c r="W359">
        <v>3.7346360683441202</v>
      </c>
      <c r="X359">
        <v>3.9361510276794398</v>
      </c>
      <c r="Y359">
        <v>3.1318999826908099E-3</v>
      </c>
      <c r="Z359">
        <v>-0.50406122207641602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3.1318999826908099E-3</v>
      </c>
      <c r="AH359" t="s">
        <v>127</v>
      </c>
      <c r="AI359">
        <v>-0.120118796825409</v>
      </c>
      <c r="AJ359">
        <v>-0.116986803710461</v>
      </c>
    </row>
    <row r="360" spans="1:36" x14ac:dyDescent="0.35">
      <c r="A360">
        <v>810</v>
      </c>
      <c r="B360" t="s">
        <v>127</v>
      </c>
      <c r="C360">
        <v>10.341739654541</v>
      </c>
      <c r="D360">
        <v>10.341739654541</v>
      </c>
      <c r="E360">
        <v>10.428219795227101</v>
      </c>
      <c r="F360">
        <v>10.0858097076416</v>
      </c>
      <c r="G360">
        <v>202</v>
      </c>
      <c r="H360">
        <v>781</v>
      </c>
      <c r="I360">
        <v>983</v>
      </c>
      <c r="J360">
        <v>10.395469665527299</v>
      </c>
      <c r="K360">
        <v>10.0669002532959</v>
      </c>
      <c r="L360">
        <v>10.3313503265381</v>
      </c>
      <c r="M360">
        <v>10.3262996673584</v>
      </c>
      <c r="N360">
        <v>11.6533298492432</v>
      </c>
      <c r="O360">
        <v>43.311962127685497</v>
      </c>
      <c r="P360">
        <v>1970.2060546875</v>
      </c>
      <c r="Q360">
        <v>0.21051399409770999</v>
      </c>
      <c r="R360">
        <v>0.72601819038391102</v>
      </c>
      <c r="S360">
        <v>1.5544800087809601E-2</v>
      </c>
      <c r="T360">
        <v>0.14429649710655201</v>
      </c>
      <c r="U360">
        <v>0.168902292847633</v>
      </c>
      <c r="V360">
        <v>2.9567500576376901E-2</v>
      </c>
      <c r="W360">
        <v>3.7410700321197501</v>
      </c>
      <c r="X360">
        <v>3.9316310882568399</v>
      </c>
      <c r="Y360">
        <v>-0.22966809570789301</v>
      </c>
      <c r="Z360">
        <v>-0.54440200328826904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-0.22966809570789301</v>
      </c>
      <c r="AH360" t="s">
        <v>127</v>
      </c>
      <c r="AI360">
        <v>-0.120118796825409</v>
      </c>
      <c r="AJ360">
        <v>-0.34978678822517401</v>
      </c>
    </row>
    <row r="361" spans="1:36" x14ac:dyDescent="0.35">
      <c r="A361">
        <v>820</v>
      </c>
      <c r="B361" t="s">
        <v>127</v>
      </c>
      <c r="C361">
        <v>10.404259681701699</v>
      </c>
      <c r="D361">
        <v>10.425250053405801</v>
      </c>
      <c r="E361">
        <v>10.434120178222701</v>
      </c>
      <c r="F361">
        <v>10.3089504241943</v>
      </c>
      <c r="G361">
        <v>38</v>
      </c>
      <c r="H361">
        <v>321</v>
      </c>
      <c r="I361">
        <v>359</v>
      </c>
      <c r="J361">
        <v>10.3915796279907</v>
      </c>
      <c r="K361">
        <v>10.2811899185181</v>
      </c>
      <c r="L361">
        <v>10.3774404525757</v>
      </c>
      <c r="M361">
        <v>10.380800247192401</v>
      </c>
      <c r="N361">
        <v>11.6007699966431</v>
      </c>
      <c r="O361">
        <v>41.236091613769503</v>
      </c>
      <c r="P361">
        <v>1791.46704101562</v>
      </c>
      <c r="Q361">
        <v>9.7626797854900402E-2</v>
      </c>
      <c r="R361">
        <v>0.75351011753082298</v>
      </c>
      <c r="S361">
        <v>2.4177499115467099E-2</v>
      </c>
      <c r="T361">
        <v>0.104673102498055</v>
      </c>
      <c r="U361">
        <v>0.23407380282878901</v>
      </c>
      <c r="V361">
        <v>3.2874099910259198E-2</v>
      </c>
      <c r="W361">
        <v>3.75229692459106</v>
      </c>
      <c r="X361">
        <v>3.9352779388427699</v>
      </c>
      <c r="Y361">
        <v>-6.5989799797534901E-2</v>
      </c>
      <c r="Z361">
        <v>-0.52069902420043901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-6.5989799797534901E-2</v>
      </c>
      <c r="AH361" t="s">
        <v>127</v>
      </c>
      <c r="AI361">
        <v>-0.120118796825409</v>
      </c>
      <c r="AJ361">
        <v>-0.18610849976539601</v>
      </c>
    </row>
    <row r="362" spans="1:36" x14ac:dyDescent="0.35">
      <c r="A362">
        <v>623</v>
      </c>
      <c r="B362" t="s">
        <v>127</v>
      </c>
      <c r="C362">
        <v>10.442899703979499</v>
      </c>
      <c r="D362">
        <v>10.404259681701699</v>
      </c>
      <c r="E362">
        <v>10.404259681701699</v>
      </c>
      <c r="F362">
        <v>10.4631004333496</v>
      </c>
      <c r="G362">
        <v>241</v>
      </c>
      <c r="H362">
        <v>20019</v>
      </c>
      <c r="I362">
        <v>20260</v>
      </c>
      <c r="J362">
        <v>10.390740394592299</v>
      </c>
      <c r="K362">
        <v>10.342619895935099</v>
      </c>
      <c r="L362">
        <v>10.404569625854499</v>
      </c>
      <c r="M362">
        <v>10.390170097351101</v>
      </c>
      <c r="N362">
        <v>11.724200248718301</v>
      </c>
      <c r="O362">
        <v>41.104457855224602</v>
      </c>
      <c r="P362">
        <v>1784.59802246094</v>
      </c>
      <c r="Q362">
        <v>1.19433999061584E-2</v>
      </c>
      <c r="R362">
        <v>0.81523501873016402</v>
      </c>
      <c r="S362">
        <v>2.16536000370979E-2</v>
      </c>
      <c r="T362">
        <v>4.7683399170637103E-2</v>
      </c>
      <c r="U362">
        <v>0.26811298727989202</v>
      </c>
      <c r="V362">
        <v>1.66707001626492E-2</v>
      </c>
      <c r="W362">
        <v>3.74377489089966</v>
      </c>
      <c r="X362">
        <v>3.9142529964446999</v>
      </c>
      <c r="Y362">
        <v>4.17760014533997E-2</v>
      </c>
      <c r="Z362">
        <v>-0.52606958150863603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4.17760014533997E-2</v>
      </c>
      <c r="AH362" t="s">
        <v>127</v>
      </c>
      <c r="AI362">
        <v>-0.120118796825409</v>
      </c>
      <c r="AJ362">
        <v>-7.8342802822589902E-2</v>
      </c>
    </row>
    <row r="363" spans="1:36" x14ac:dyDescent="0.35">
      <c r="A363">
        <v>800</v>
      </c>
      <c r="B363" t="s">
        <v>127</v>
      </c>
      <c r="C363">
        <v>10.3734903335571</v>
      </c>
      <c r="D363">
        <v>10.357740402221699</v>
      </c>
      <c r="E363">
        <v>10.3734903335571</v>
      </c>
      <c r="F363">
        <v>10.268130302429199</v>
      </c>
      <c r="G363">
        <v>128</v>
      </c>
      <c r="H363">
        <v>841</v>
      </c>
      <c r="I363">
        <v>969</v>
      </c>
      <c r="J363">
        <v>10.389340400695801</v>
      </c>
      <c r="K363">
        <v>10.2989797592163</v>
      </c>
      <c r="L363">
        <v>10.378620147705099</v>
      </c>
      <c r="M363">
        <v>10.3770704269409</v>
      </c>
      <c r="N363">
        <v>11.254280090331999</v>
      </c>
      <c r="O363">
        <v>43.866096496582003</v>
      </c>
      <c r="P363">
        <v>2021.37902832031</v>
      </c>
      <c r="Q363">
        <v>0.13581320643424999</v>
      </c>
      <c r="R363">
        <v>0.74272990226745605</v>
      </c>
      <c r="S363">
        <v>1.6309799626469602E-2</v>
      </c>
      <c r="T363">
        <v>0.10806670039892199</v>
      </c>
      <c r="U363">
        <v>0.228242293000221</v>
      </c>
      <c r="V363">
        <v>2.8166599571704899E-2</v>
      </c>
      <c r="W363">
        <v>3.76496410369873</v>
      </c>
      <c r="X363">
        <v>3.93070411682129</v>
      </c>
      <c r="Y363">
        <v>9.2113995924592001E-3</v>
      </c>
      <c r="Z363">
        <v>-0.54958748817443803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9.2113995924592001E-3</v>
      </c>
      <c r="AH363" t="s">
        <v>127</v>
      </c>
      <c r="AI363">
        <v>-0.120118796825409</v>
      </c>
      <c r="AJ363">
        <v>-0.110907398164272</v>
      </c>
    </row>
    <row r="364" spans="1:36" x14ac:dyDescent="0.35">
      <c r="A364">
        <v>535</v>
      </c>
      <c r="B364" t="s">
        <v>127</v>
      </c>
      <c r="C364">
        <v>10.3609104156494</v>
      </c>
      <c r="D364">
        <v>10.3703603744507</v>
      </c>
      <c r="E364">
        <v>10.404259681701699</v>
      </c>
      <c r="F364">
        <v>10.3287601470947</v>
      </c>
      <c r="G364">
        <v>1568</v>
      </c>
      <c r="H364">
        <v>975</v>
      </c>
      <c r="I364">
        <v>2543</v>
      </c>
      <c r="J364">
        <v>10.3877096176147</v>
      </c>
      <c r="K364">
        <v>10.3125295639038</v>
      </c>
      <c r="L364">
        <v>10.3382301330566</v>
      </c>
      <c r="M364">
        <v>10.3417501449585</v>
      </c>
      <c r="N364">
        <v>12.8409099578857</v>
      </c>
      <c r="O364">
        <v>42.085617065429702</v>
      </c>
      <c r="P364">
        <v>1880.69396972656</v>
      </c>
      <c r="Q364">
        <v>0.61135488748550404</v>
      </c>
      <c r="R364">
        <v>0.75551480054855302</v>
      </c>
      <c r="S364">
        <v>1.9768899306654899E-2</v>
      </c>
      <c r="T364">
        <v>0.11185750365257301</v>
      </c>
      <c r="U364">
        <v>0.17626659572124501</v>
      </c>
      <c r="V364">
        <v>5.2500899881124503E-2</v>
      </c>
      <c r="W364">
        <v>3.71939992904663</v>
      </c>
      <c r="X364">
        <v>3.93955397605896</v>
      </c>
      <c r="Y364">
        <v>1.6803499311208701E-2</v>
      </c>
      <c r="Z364">
        <v>-0.52121877670288097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1.6803499311208701E-2</v>
      </c>
      <c r="AH364" t="s">
        <v>127</v>
      </c>
      <c r="AI364">
        <v>-0.120118796825409</v>
      </c>
      <c r="AJ364">
        <v>-0.10331530123949099</v>
      </c>
    </row>
    <row r="365" spans="1:36" x14ac:dyDescent="0.35">
      <c r="A365">
        <v>591</v>
      </c>
      <c r="B365" t="s">
        <v>127</v>
      </c>
      <c r="C365">
        <v>10.3734903335571</v>
      </c>
      <c r="D365">
        <v>10.3734903335571</v>
      </c>
      <c r="E365">
        <v>10.4631004333496</v>
      </c>
      <c r="F365">
        <v>10.3734903335571</v>
      </c>
      <c r="G365">
        <v>131</v>
      </c>
      <c r="H365">
        <v>58</v>
      </c>
      <c r="I365">
        <v>189</v>
      </c>
      <c r="J365">
        <v>10.385740280151399</v>
      </c>
      <c r="K365">
        <v>10.4197797775269</v>
      </c>
      <c r="L365">
        <v>10.419150352478001</v>
      </c>
      <c r="M365">
        <v>10.4094896316528</v>
      </c>
      <c r="N365">
        <v>14.6403198242188</v>
      </c>
      <c r="O365">
        <v>43.685638427734403</v>
      </c>
      <c r="P365">
        <v>2031.02197265625</v>
      </c>
      <c r="Q365">
        <v>0.69785982370376598</v>
      </c>
      <c r="R365">
        <v>0.77496850490570102</v>
      </c>
      <c r="S365">
        <v>8.6551001295447298E-3</v>
      </c>
      <c r="T365">
        <v>0.14346410334110299</v>
      </c>
      <c r="U365">
        <v>7.3699101805687006E-2</v>
      </c>
      <c r="V365">
        <v>5.1668100059032399E-2</v>
      </c>
      <c r="W365">
        <v>3.70898389816284</v>
      </c>
      <c r="X365">
        <v>3.9279930591583301</v>
      </c>
      <c r="Y365">
        <v>0.16434240341186501</v>
      </c>
      <c r="Z365">
        <v>-0.56768357753753695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0.16434240341186501</v>
      </c>
      <c r="AH365" t="s">
        <v>127</v>
      </c>
      <c r="AI365">
        <v>-0.120118796825409</v>
      </c>
      <c r="AJ365">
        <v>4.4223599135875702E-2</v>
      </c>
    </row>
    <row r="366" spans="1:36" x14ac:dyDescent="0.35">
      <c r="A366">
        <v>775</v>
      </c>
      <c r="B366" t="s">
        <v>127</v>
      </c>
      <c r="C366">
        <v>10.3089504241943</v>
      </c>
      <c r="D366">
        <v>10.3089504241943</v>
      </c>
      <c r="E366">
        <v>10.3734903335571</v>
      </c>
      <c r="F366">
        <v>10.126629829406699</v>
      </c>
      <c r="G366">
        <v>6805</v>
      </c>
      <c r="H366">
        <v>10483</v>
      </c>
      <c r="I366">
        <v>17288</v>
      </c>
      <c r="J366">
        <v>10.380129814147899</v>
      </c>
      <c r="K366">
        <v>10.140159606933601</v>
      </c>
      <c r="L366">
        <v>10.287579536438001</v>
      </c>
      <c r="M366">
        <v>10.2881202697754</v>
      </c>
      <c r="N366">
        <v>11.7529697418213</v>
      </c>
      <c r="O366">
        <v>42.706638336181598</v>
      </c>
      <c r="P366">
        <v>1919.22094726562</v>
      </c>
      <c r="Q366">
        <v>0.38341641426086398</v>
      </c>
      <c r="R366">
        <v>0.67704218626022294</v>
      </c>
      <c r="S366">
        <v>1.4847899787127999E-2</v>
      </c>
      <c r="T366">
        <v>0.14983919262886</v>
      </c>
      <c r="U366">
        <v>0.20090879499912301</v>
      </c>
      <c r="V366">
        <v>7.9458698630332905E-2</v>
      </c>
      <c r="W366">
        <v>3.7267029285430899</v>
      </c>
      <c r="X366">
        <v>3.93046998977661</v>
      </c>
      <c r="Y366">
        <v>-0.13762630522251099</v>
      </c>
      <c r="Z366">
        <v>-0.54549247026443504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-0.13762630522251099</v>
      </c>
      <c r="AH366" t="s">
        <v>127</v>
      </c>
      <c r="AI366">
        <v>-0.120118796825409</v>
      </c>
      <c r="AJ366">
        <v>-0.25774508714675898</v>
      </c>
    </row>
    <row r="367" spans="1:36" x14ac:dyDescent="0.35">
      <c r="A367">
        <v>364</v>
      </c>
      <c r="B367" t="s">
        <v>127</v>
      </c>
      <c r="C367">
        <v>10.3089504241943</v>
      </c>
      <c r="D367">
        <v>10.3089504241943</v>
      </c>
      <c r="E367">
        <v>10.4631004333496</v>
      </c>
      <c r="F367">
        <v>10.3089504241943</v>
      </c>
      <c r="G367">
        <v>3436</v>
      </c>
      <c r="H367">
        <v>151</v>
      </c>
      <c r="I367">
        <v>3587</v>
      </c>
      <c r="J367">
        <v>10.3727703094482</v>
      </c>
      <c r="K367">
        <v>10.290519714355501</v>
      </c>
      <c r="L367">
        <v>10.2927799224854</v>
      </c>
      <c r="M367">
        <v>10.294369697570801</v>
      </c>
      <c r="N367">
        <v>12.9994201660156</v>
      </c>
      <c r="O367">
        <v>38.6428031921387</v>
      </c>
      <c r="P367">
        <v>1587.21398925781</v>
      </c>
      <c r="Q367">
        <v>0.95327442884445202</v>
      </c>
      <c r="R367">
        <v>0.76518297195434604</v>
      </c>
      <c r="S367">
        <v>3.0476700514555002E-2</v>
      </c>
      <c r="T367">
        <v>6.9454699754714994E-2</v>
      </c>
      <c r="U367">
        <v>0.22514230012893699</v>
      </c>
      <c r="V367">
        <v>5.1568198949098601E-2</v>
      </c>
      <c r="W367">
        <v>3.6692080497741699</v>
      </c>
      <c r="X367">
        <v>3.93835401535034</v>
      </c>
      <c r="Y367">
        <v>-1.5505800023675E-2</v>
      </c>
      <c r="Z367">
        <v>-0.46873641014099099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-1.5505800023675E-2</v>
      </c>
      <c r="AH367" t="s">
        <v>127</v>
      </c>
      <c r="AI367">
        <v>-0.120118796825409</v>
      </c>
      <c r="AJ367">
        <v>-0.13562449812889099</v>
      </c>
    </row>
    <row r="368" spans="1:36" x14ac:dyDescent="0.35">
      <c r="A368">
        <v>716</v>
      </c>
      <c r="B368" t="s">
        <v>127</v>
      </c>
      <c r="C368">
        <v>10.428219795227101</v>
      </c>
      <c r="D368">
        <v>10.422280311584499</v>
      </c>
      <c r="E368">
        <v>10.428219795227101</v>
      </c>
      <c r="F368">
        <v>10.3089504241943</v>
      </c>
      <c r="G368">
        <v>15</v>
      </c>
      <c r="H368">
        <v>355</v>
      </c>
      <c r="I368">
        <v>370</v>
      </c>
      <c r="J368">
        <v>10.370940208435099</v>
      </c>
      <c r="K368">
        <v>10.126070022583001</v>
      </c>
      <c r="L368">
        <v>10.3836402893066</v>
      </c>
      <c r="M368">
        <v>10.3613901138306</v>
      </c>
      <c r="N368">
        <v>11.7924098968506</v>
      </c>
      <c r="O368">
        <v>39.664669036865199</v>
      </c>
      <c r="P368">
        <v>1646.59301757812</v>
      </c>
      <c r="Q368">
        <v>3.9001598954200703E-2</v>
      </c>
      <c r="R368">
        <v>0.87317740917205799</v>
      </c>
      <c r="S368">
        <v>1.57714001834393E-2</v>
      </c>
      <c r="T368">
        <v>2.9970100149512301E-2</v>
      </c>
      <c r="U368">
        <v>0.19633349776268</v>
      </c>
      <c r="V368">
        <v>6.7847999744117303E-3</v>
      </c>
      <c r="W368">
        <v>3.7546820640564</v>
      </c>
      <c r="X368">
        <v>3.9414880275726301</v>
      </c>
      <c r="Y368">
        <v>-0.15119369328022</v>
      </c>
      <c r="Z368">
        <v>-0.555938720703125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-0.15119369328022</v>
      </c>
      <c r="AH368" t="s">
        <v>127</v>
      </c>
      <c r="AI368">
        <v>-0.120118796825409</v>
      </c>
      <c r="AJ368">
        <v>-0.27131250500678999</v>
      </c>
    </row>
    <row r="369" spans="1:36" x14ac:dyDescent="0.35">
      <c r="A369">
        <v>590</v>
      </c>
      <c r="B369" t="s">
        <v>127</v>
      </c>
      <c r="C369">
        <v>10.3089504241943</v>
      </c>
      <c r="D369">
        <v>10.3089504241943</v>
      </c>
      <c r="E369">
        <v>10.341739654541</v>
      </c>
      <c r="F369">
        <v>10.2399597167969</v>
      </c>
      <c r="G369">
        <v>381</v>
      </c>
      <c r="H369">
        <v>316</v>
      </c>
      <c r="I369">
        <v>697</v>
      </c>
      <c r="J369">
        <v>10.366900444030801</v>
      </c>
      <c r="K369">
        <v>10.234840393066399</v>
      </c>
      <c r="L369">
        <v>10.287590026855501</v>
      </c>
      <c r="M369">
        <v>10.298290252685501</v>
      </c>
      <c r="N369">
        <v>12.7809000015259</v>
      </c>
      <c r="O369">
        <v>43.227340698242202</v>
      </c>
      <c r="P369">
        <v>1974.13500976562</v>
      </c>
      <c r="Q369">
        <v>0.51957178115844704</v>
      </c>
      <c r="R369">
        <v>0.63090491294860795</v>
      </c>
      <c r="S369">
        <v>1.7494799569249202E-2</v>
      </c>
      <c r="T369">
        <v>0.21501040458679199</v>
      </c>
      <c r="U369">
        <v>0.13997179269790599</v>
      </c>
      <c r="V369">
        <v>8.2893997430801405E-2</v>
      </c>
      <c r="W369">
        <v>3.7058548927307098</v>
      </c>
      <c r="X369">
        <v>3.93613600730896</v>
      </c>
      <c r="Y369">
        <v>-3.3326700329780599E-2</v>
      </c>
      <c r="Z369">
        <v>-0.55470848083496105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-3.3326700329780599E-2</v>
      </c>
      <c r="AH369" t="s">
        <v>127</v>
      </c>
      <c r="AI369">
        <v>-0.120118796825409</v>
      </c>
      <c r="AJ369">
        <v>-0.15344539284706099</v>
      </c>
    </row>
    <row r="370" spans="1:36" x14ac:dyDescent="0.35">
      <c r="A370">
        <v>886</v>
      </c>
      <c r="B370" t="s">
        <v>127</v>
      </c>
      <c r="C370">
        <v>10.275050163269</v>
      </c>
      <c r="D370">
        <v>10.275050163269</v>
      </c>
      <c r="E370">
        <v>10.3481702804565</v>
      </c>
      <c r="F370">
        <v>10.043250083923301</v>
      </c>
      <c r="G370">
        <v>39</v>
      </c>
      <c r="H370">
        <v>102</v>
      </c>
      <c r="I370">
        <v>141</v>
      </c>
      <c r="J370">
        <v>10.3662204742432</v>
      </c>
      <c r="K370">
        <v>9.9857454299926793</v>
      </c>
      <c r="L370">
        <v>10.235179901123001</v>
      </c>
      <c r="M370">
        <v>10.2390298843384</v>
      </c>
      <c r="N370">
        <v>10.9681396484375</v>
      </c>
      <c r="O370">
        <v>44.4123344421387</v>
      </c>
      <c r="P370">
        <v>2069.95703125</v>
      </c>
      <c r="Q370">
        <v>0.33429259061813399</v>
      </c>
      <c r="R370">
        <v>0.69393628835678101</v>
      </c>
      <c r="S370">
        <v>5.20730018615723E-3</v>
      </c>
      <c r="T370">
        <v>0.15046249330043801</v>
      </c>
      <c r="U370">
        <v>0.276259005069733</v>
      </c>
      <c r="V370">
        <v>4.1726600378751803E-2</v>
      </c>
      <c r="W370">
        <v>3.73937892913818</v>
      </c>
      <c r="X370">
        <v>3.9325981140136701</v>
      </c>
      <c r="Y370">
        <v>-0.23545050621032701</v>
      </c>
      <c r="Z370">
        <v>-0.57612591981887795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-0.23545050621032701</v>
      </c>
      <c r="AH370" t="s">
        <v>127</v>
      </c>
      <c r="AI370">
        <v>-0.120118796825409</v>
      </c>
      <c r="AJ370">
        <v>-0.35556921362876898</v>
      </c>
    </row>
    <row r="371" spans="1:36" x14ac:dyDescent="0.35">
      <c r="A371">
        <v>622</v>
      </c>
      <c r="B371" t="s">
        <v>127</v>
      </c>
      <c r="C371">
        <v>10.434120178222701</v>
      </c>
      <c r="D371">
        <v>10.410309791564901</v>
      </c>
      <c r="E371">
        <v>10.404259681701699</v>
      </c>
      <c r="F371">
        <v>10.4631004333496</v>
      </c>
      <c r="G371">
        <v>16</v>
      </c>
      <c r="H371">
        <v>2215</v>
      </c>
      <c r="I371">
        <v>2231</v>
      </c>
      <c r="J371">
        <v>10.363349914550801</v>
      </c>
      <c r="K371">
        <v>10.368200302124</v>
      </c>
      <c r="L371">
        <v>10.3708295822144</v>
      </c>
      <c r="M371">
        <v>10.363380432128899</v>
      </c>
      <c r="N371">
        <v>10.9711999893188</v>
      </c>
      <c r="O371">
        <v>40.662136077880902</v>
      </c>
      <c r="P371">
        <v>1744.7919921875</v>
      </c>
      <c r="Q371">
        <v>5.3455000743269903E-3</v>
      </c>
      <c r="R371">
        <v>0.78116720914840698</v>
      </c>
      <c r="S371">
        <v>1.19463000446558E-2</v>
      </c>
      <c r="T371">
        <v>7.3027200996875805E-2</v>
      </c>
      <c r="U371">
        <v>0.35492008924484297</v>
      </c>
      <c r="V371">
        <v>7.5960000976920102E-3</v>
      </c>
      <c r="W371">
        <v>3.7262279987335201</v>
      </c>
      <c r="X371">
        <v>3.9063360691070601</v>
      </c>
      <c r="Y371">
        <v>4.5769698917865802E-2</v>
      </c>
      <c r="Z371">
        <v>-0.53616362810134899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4.5769698917865802E-2</v>
      </c>
      <c r="AH371" t="s">
        <v>127</v>
      </c>
      <c r="AI371">
        <v>-0.120118796825409</v>
      </c>
      <c r="AJ371">
        <v>-7.4349001049995395E-2</v>
      </c>
    </row>
    <row r="372" spans="1:36" x14ac:dyDescent="0.35">
      <c r="A372">
        <v>785</v>
      </c>
      <c r="B372" t="s">
        <v>127</v>
      </c>
      <c r="C372">
        <v>10.3089504241943</v>
      </c>
      <c r="D372">
        <v>10.3089504241943</v>
      </c>
      <c r="E372">
        <v>10.404259681701699</v>
      </c>
      <c r="F372">
        <v>10.126629829406699</v>
      </c>
      <c r="G372">
        <v>533</v>
      </c>
      <c r="H372">
        <v>969</v>
      </c>
      <c r="I372">
        <v>1502</v>
      </c>
      <c r="J372">
        <v>10.3500299453735</v>
      </c>
      <c r="K372">
        <v>10.136349678039601</v>
      </c>
      <c r="L372">
        <v>10.271389961242701</v>
      </c>
      <c r="M372">
        <v>10.274959564209</v>
      </c>
      <c r="N372">
        <v>10.991250038146999</v>
      </c>
      <c r="O372">
        <v>42.3903617858887</v>
      </c>
      <c r="P372">
        <v>1892.32995605469</v>
      </c>
      <c r="Q372">
        <v>0.35134971141815202</v>
      </c>
      <c r="R372">
        <v>0.62776678800582897</v>
      </c>
      <c r="S372">
        <v>1.44159002229571E-2</v>
      </c>
      <c r="T372">
        <v>0.16257660090923301</v>
      </c>
      <c r="U372">
        <v>0.37086710333824202</v>
      </c>
      <c r="V372">
        <v>5.23809008300304E-2</v>
      </c>
      <c r="W372">
        <v>3.74531197547913</v>
      </c>
      <c r="X372">
        <v>3.9379849433898899</v>
      </c>
      <c r="Y372">
        <v>-0.119066797196865</v>
      </c>
      <c r="Z372">
        <v>-0.54827201366424605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-0.119066797196865</v>
      </c>
      <c r="AH372" t="s">
        <v>127</v>
      </c>
      <c r="AI372">
        <v>-0.120118796825409</v>
      </c>
      <c r="AJ372">
        <v>-0.23918549716472601</v>
      </c>
    </row>
    <row r="373" spans="1:36" x14ac:dyDescent="0.35">
      <c r="A373">
        <v>892</v>
      </c>
      <c r="B373" t="s">
        <v>127</v>
      </c>
      <c r="C373">
        <v>10.3089504241943</v>
      </c>
      <c r="D373">
        <v>10.3089504241943</v>
      </c>
      <c r="E373">
        <v>10.341739654541</v>
      </c>
      <c r="F373">
        <v>10.126629829406699</v>
      </c>
      <c r="G373">
        <v>77</v>
      </c>
      <c r="H373">
        <v>561</v>
      </c>
      <c r="I373">
        <v>638</v>
      </c>
      <c r="J373">
        <v>10.348030090331999</v>
      </c>
      <c r="K373">
        <v>10.1240396499634</v>
      </c>
      <c r="L373">
        <v>10.349630355835</v>
      </c>
      <c r="M373">
        <v>10.325639724731399</v>
      </c>
      <c r="N373">
        <v>12.076519966125501</v>
      </c>
      <c r="O373">
        <v>41.550865173339801</v>
      </c>
      <c r="P373">
        <v>1821.39404296875</v>
      </c>
      <c r="Q373">
        <v>9.9955402314662906E-2</v>
      </c>
      <c r="R373">
        <v>0.76517701148986805</v>
      </c>
      <c r="S373">
        <v>1.3783499598503101E-2</v>
      </c>
      <c r="T373">
        <v>5.2901398390531498E-2</v>
      </c>
      <c r="U373">
        <v>0.27814671397209201</v>
      </c>
      <c r="V373">
        <v>4.9127899110317202E-2</v>
      </c>
      <c r="W373">
        <v>3.7437620162963898</v>
      </c>
      <c r="X373">
        <v>3.93179106712341</v>
      </c>
      <c r="Y373">
        <v>-0.160573706030846</v>
      </c>
      <c r="Z373">
        <v>-0.56710159778595004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-0.160573706030846</v>
      </c>
      <c r="AH373" t="s">
        <v>127</v>
      </c>
      <c r="AI373">
        <v>-0.120118796825409</v>
      </c>
      <c r="AJ373">
        <v>-0.280692487955093</v>
      </c>
    </row>
    <row r="374" spans="1:36" x14ac:dyDescent="0.35">
      <c r="A374">
        <v>795</v>
      </c>
      <c r="B374" t="s">
        <v>127</v>
      </c>
      <c r="C374">
        <v>10.3089504241943</v>
      </c>
      <c r="D374">
        <v>10.3089504241943</v>
      </c>
      <c r="E374">
        <v>10.3481702804565</v>
      </c>
      <c r="F374">
        <v>10.0858097076416</v>
      </c>
      <c r="G374">
        <v>379</v>
      </c>
      <c r="H374">
        <v>1549</v>
      </c>
      <c r="I374">
        <v>1928</v>
      </c>
      <c r="J374">
        <v>10.3467302322388</v>
      </c>
      <c r="K374">
        <v>10.101880073547401</v>
      </c>
      <c r="L374">
        <v>10.3014001846313</v>
      </c>
      <c r="M374">
        <v>10.301230430603001</v>
      </c>
      <c r="N374">
        <v>11.636269569396999</v>
      </c>
      <c r="O374">
        <v>43.375534057617202</v>
      </c>
      <c r="P374">
        <v>1976.18395996094</v>
      </c>
      <c r="Q374">
        <v>0.185813993215561</v>
      </c>
      <c r="R374">
        <v>0.80514621734619096</v>
      </c>
      <c r="S374">
        <v>1.93198993802071E-2</v>
      </c>
      <c r="T374">
        <v>0.1041119992733</v>
      </c>
      <c r="U374">
        <v>0.14928050339221999</v>
      </c>
      <c r="V374">
        <v>1.8002800643444099E-2</v>
      </c>
      <c r="W374">
        <v>3.7297239303588898</v>
      </c>
      <c r="X374">
        <v>3.93216109275818</v>
      </c>
      <c r="Y374">
        <v>-0.139351695775986</v>
      </c>
      <c r="Z374">
        <v>-0.60113131999969505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-0.139351695775986</v>
      </c>
      <c r="AH374" t="s">
        <v>127</v>
      </c>
      <c r="AI374">
        <v>-0.120118796825409</v>
      </c>
      <c r="AJ374">
        <v>-0.25947049260139499</v>
      </c>
    </row>
    <row r="375" spans="1:36" x14ac:dyDescent="0.35">
      <c r="A375">
        <v>625</v>
      </c>
      <c r="B375" t="s">
        <v>127</v>
      </c>
      <c r="C375">
        <v>10.3734903335571</v>
      </c>
      <c r="D375">
        <v>10.3481702804565</v>
      </c>
      <c r="E375">
        <v>10.3703603744507</v>
      </c>
      <c r="F375">
        <v>10.3089504241943</v>
      </c>
      <c r="G375">
        <v>10</v>
      </c>
      <c r="H375">
        <v>893</v>
      </c>
      <c r="I375">
        <v>903</v>
      </c>
      <c r="J375">
        <v>10.3446998596191</v>
      </c>
      <c r="K375">
        <v>10.1538801193237</v>
      </c>
      <c r="L375">
        <v>10.350310325622599</v>
      </c>
      <c r="M375">
        <v>10.342359542846699</v>
      </c>
      <c r="N375">
        <v>10.7643995285034</v>
      </c>
      <c r="O375">
        <v>39.630584716796903</v>
      </c>
      <c r="P375">
        <v>1656.58898925781</v>
      </c>
      <c r="Q375">
        <v>1.22595997527242E-2</v>
      </c>
      <c r="R375">
        <v>0.728035628795624</v>
      </c>
      <c r="S375">
        <v>2.0350299775600399E-2</v>
      </c>
      <c r="T375">
        <v>0.117491200566292</v>
      </c>
      <c r="U375">
        <v>0.44089668989181502</v>
      </c>
      <c r="V375">
        <v>3.8332999683916599E-3</v>
      </c>
      <c r="W375">
        <v>3.7460908889770499</v>
      </c>
      <c r="X375">
        <v>3.9062271118164098</v>
      </c>
      <c r="Y375">
        <v>-0.115016996860504</v>
      </c>
      <c r="Z375">
        <v>-0.52841860055923495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-0.115016996860504</v>
      </c>
      <c r="AH375" t="s">
        <v>127</v>
      </c>
      <c r="AI375">
        <v>-0.120118796825409</v>
      </c>
      <c r="AJ375">
        <v>-0.23513570427894601</v>
      </c>
    </row>
    <row r="376" spans="1:36" x14ac:dyDescent="0.35">
      <c r="A376">
        <v>834</v>
      </c>
      <c r="B376" t="s">
        <v>127</v>
      </c>
      <c r="C376">
        <v>10.1064300537109</v>
      </c>
      <c r="D376">
        <v>10.1064300537109</v>
      </c>
      <c r="E376">
        <v>10.3089504241943</v>
      </c>
      <c r="F376">
        <v>9.9987974166870099</v>
      </c>
      <c r="G376">
        <v>49</v>
      </c>
      <c r="H376">
        <v>35</v>
      </c>
      <c r="I376">
        <v>84</v>
      </c>
      <c r="J376">
        <v>10.3437099456787</v>
      </c>
      <c r="K376">
        <v>9.9488544464111293</v>
      </c>
      <c r="L376">
        <v>10.1094198226929</v>
      </c>
      <c r="M376">
        <v>10.1143703460693</v>
      </c>
      <c r="N376">
        <v>11.4402503967285</v>
      </c>
      <c r="O376">
        <v>42.252086639404297</v>
      </c>
      <c r="P376">
        <v>1880.52099609375</v>
      </c>
      <c r="Q376">
        <v>0.58081001043319702</v>
      </c>
      <c r="R376">
        <v>0.69557631015777599</v>
      </c>
      <c r="S376">
        <v>7.1028000675141803E-3</v>
      </c>
      <c r="T376">
        <v>0.101806901395321</v>
      </c>
      <c r="U376">
        <v>0.213084101676941</v>
      </c>
      <c r="V376">
        <v>0.13258570432663</v>
      </c>
      <c r="W376">
        <v>3.71222996711731</v>
      </c>
      <c r="X376">
        <v>3.9312160015106201</v>
      </c>
      <c r="Y376">
        <v>-0.285326987504959</v>
      </c>
      <c r="Z376">
        <v>-0.57960402965545699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-0.285326987504959</v>
      </c>
      <c r="AH376" t="s">
        <v>127</v>
      </c>
      <c r="AI376">
        <v>-0.120118796825409</v>
      </c>
      <c r="AJ376">
        <v>-0.40544581413268999</v>
      </c>
    </row>
    <row r="377" spans="1:36" x14ac:dyDescent="0.35">
      <c r="A377">
        <v>850</v>
      </c>
      <c r="B377" t="s">
        <v>127</v>
      </c>
      <c r="C377">
        <v>10.3481702804565</v>
      </c>
      <c r="D377">
        <v>10.315600395202599</v>
      </c>
      <c r="E377">
        <v>10.3545598983765</v>
      </c>
      <c r="F377">
        <v>10.126629829406699</v>
      </c>
      <c r="G377">
        <v>80</v>
      </c>
      <c r="H377">
        <v>1113</v>
      </c>
      <c r="I377">
        <v>1193</v>
      </c>
      <c r="J377">
        <v>10.3375101089478</v>
      </c>
      <c r="K377">
        <v>10.120710372924799</v>
      </c>
      <c r="L377">
        <v>10.3172702789307</v>
      </c>
      <c r="M377">
        <v>10.3239498138428</v>
      </c>
      <c r="N377">
        <v>11.9778995513916</v>
      </c>
      <c r="O377">
        <v>43.528076171875</v>
      </c>
      <c r="P377">
        <v>1986.81896972656</v>
      </c>
      <c r="Q377">
        <v>6.2539897859096499E-2</v>
      </c>
      <c r="R377">
        <v>0.870677471160889</v>
      </c>
      <c r="S377">
        <v>8.6045004427432997E-3</v>
      </c>
      <c r="T377">
        <v>3.4963101148605298E-2</v>
      </c>
      <c r="U377">
        <v>0.15985549986362499</v>
      </c>
      <c r="V377">
        <v>2.1869000047445301E-2</v>
      </c>
      <c r="W377">
        <v>3.7534880638122599</v>
      </c>
      <c r="X377">
        <v>3.93016910552979</v>
      </c>
      <c r="Y377">
        <v>-6.19580000638962E-2</v>
      </c>
      <c r="Z377">
        <v>-0.62288397550582897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-6.19580000638962E-2</v>
      </c>
      <c r="AH377" t="s">
        <v>127</v>
      </c>
      <c r="AI377">
        <v>-0.120118796825409</v>
      </c>
      <c r="AJ377">
        <v>-0.182076796889305</v>
      </c>
    </row>
    <row r="378" spans="1:36" x14ac:dyDescent="0.35">
      <c r="A378">
        <v>540</v>
      </c>
      <c r="B378" t="s">
        <v>127</v>
      </c>
      <c r="C378">
        <v>10.203590393066399</v>
      </c>
      <c r="D378">
        <v>10.203590393066399</v>
      </c>
      <c r="E378">
        <v>10.3089504241943</v>
      </c>
      <c r="F378">
        <v>10.165849685668899</v>
      </c>
      <c r="G378">
        <v>13185</v>
      </c>
      <c r="H378">
        <v>1277</v>
      </c>
      <c r="I378">
        <v>14462</v>
      </c>
      <c r="J378">
        <v>10.336000442504901</v>
      </c>
      <c r="K378">
        <v>10.1786298751831</v>
      </c>
      <c r="L378">
        <v>10.1904001235962</v>
      </c>
      <c r="M378">
        <v>10.193570137023899</v>
      </c>
      <c r="N378">
        <v>12.935529708862299</v>
      </c>
      <c r="O378">
        <v>41.032848358154297</v>
      </c>
      <c r="P378">
        <v>1798.45104980469</v>
      </c>
      <c r="Q378">
        <v>0.90505760908126798</v>
      </c>
      <c r="R378">
        <v>0.74198347330093395</v>
      </c>
      <c r="S378">
        <v>1.9252600148320202E-2</v>
      </c>
      <c r="T378">
        <v>0.136891394853592</v>
      </c>
      <c r="U378">
        <v>0.17942480742931399</v>
      </c>
      <c r="V378">
        <v>3.33767011761665E-2</v>
      </c>
      <c r="W378">
        <v>3.6966090202331499</v>
      </c>
      <c r="X378">
        <v>3.93656706809998</v>
      </c>
      <c r="Y378">
        <v>-7.3674701154231997E-2</v>
      </c>
      <c r="Z378">
        <v>-0.54067331552505504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-7.3674701154231997E-2</v>
      </c>
      <c r="AH378" t="s">
        <v>127</v>
      </c>
      <c r="AI378">
        <v>-0.120118796825409</v>
      </c>
      <c r="AJ378">
        <v>-0.19379340112209301</v>
      </c>
    </row>
    <row r="379" spans="1:36" x14ac:dyDescent="0.35">
      <c r="A379">
        <v>724</v>
      </c>
      <c r="B379" t="s">
        <v>127</v>
      </c>
      <c r="C379">
        <v>10.3734903335571</v>
      </c>
      <c r="D379">
        <v>10.3672199249268</v>
      </c>
      <c r="E379">
        <v>10.3609104156494</v>
      </c>
      <c r="F379">
        <v>10.491270065307599</v>
      </c>
      <c r="G379">
        <v>10</v>
      </c>
      <c r="H379">
        <v>889</v>
      </c>
      <c r="I379">
        <v>899</v>
      </c>
      <c r="J379">
        <v>10.3340501785278</v>
      </c>
      <c r="K379">
        <v>10.5300598144531</v>
      </c>
      <c r="L379">
        <v>10.341340065002401</v>
      </c>
      <c r="M379">
        <v>10.3360996246338</v>
      </c>
      <c r="N379">
        <v>12.142539978027299</v>
      </c>
      <c r="O379">
        <v>42.236049652099602</v>
      </c>
      <c r="P379">
        <v>1885.95104980469</v>
      </c>
      <c r="Q379">
        <v>1.04772998020053E-2</v>
      </c>
      <c r="R379">
        <v>0.93472880125045799</v>
      </c>
      <c r="S379">
        <v>5.1126000471413101E-3</v>
      </c>
      <c r="T379">
        <v>3.1294401735067402E-2</v>
      </c>
      <c r="U379">
        <v>9.0226501226425199E-2</v>
      </c>
      <c r="V379">
        <v>7.0497998967766796E-3</v>
      </c>
      <c r="W379">
        <v>3.7691121101379399</v>
      </c>
      <c r="X379">
        <v>3.9339289665222199</v>
      </c>
      <c r="Y379">
        <v>0.347561985254288</v>
      </c>
      <c r="Z379">
        <v>-0.61962151527404796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0.347561985254288</v>
      </c>
      <c r="AH379" t="s">
        <v>127</v>
      </c>
      <c r="AI379">
        <v>-0.120118796825409</v>
      </c>
      <c r="AJ379">
        <v>0.22744320333004001</v>
      </c>
    </row>
    <row r="380" spans="1:36" x14ac:dyDescent="0.35">
      <c r="A380">
        <v>401</v>
      </c>
      <c r="B380" t="s">
        <v>127</v>
      </c>
      <c r="C380">
        <v>10.1306200027466</v>
      </c>
      <c r="D380">
        <v>10.1503496170044</v>
      </c>
      <c r="E380">
        <v>10.3089504241943</v>
      </c>
      <c r="F380">
        <v>10.073229789733899</v>
      </c>
      <c r="G380">
        <v>4958</v>
      </c>
      <c r="H380">
        <v>3517</v>
      </c>
      <c r="I380">
        <v>8475</v>
      </c>
      <c r="J380">
        <v>10.3319101333618</v>
      </c>
      <c r="K380">
        <v>10.066510200500501</v>
      </c>
      <c r="L380">
        <v>10.174059867858899</v>
      </c>
      <c r="M380">
        <v>10.182669639587401</v>
      </c>
      <c r="N380">
        <v>12.566220283508301</v>
      </c>
      <c r="O380">
        <v>40.237110137939503</v>
      </c>
      <c r="P380">
        <v>1719.2939453125</v>
      </c>
      <c r="Q380">
        <v>0.56230038404464699</v>
      </c>
      <c r="R380">
        <v>0.70249772071838401</v>
      </c>
      <c r="S380">
        <v>2.2566499188542401E-2</v>
      </c>
      <c r="T380">
        <v>0.163203805685043</v>
      </c>
      <c r="U380">
        <v>0.19204169511795</v>
      </c>
      <c r="V380">
        <v>4.7153800725936897E-2</v>
      </c>
      <c r="W380">
        <v>3.7732100486755402</v>
      </c>
      <c r="X380">
        <v>3.93409395217896</v>
      </c>
      <c r="Y380">
        <v>-0.16485199332237199</v>
      </c>
      <c r="Z380">
        <v>-0.56103378534317005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-0.16485199332237199</v>
      </c>
      <c r="AH380" t="s">
        <v>127</v>
      </c>
      <c r="AI380">
        <v>-0.120118796825409</v>
      </c>
      <c r="AJ380">
        <v>-0.28497079014778098</v>
      </c>
    </row>
    <row r="381" spans="1:36" x14ac:dyDescent="0.35">
      <c r="A381">
        <v>360</v>
      </c>
      <c r="B381" t="s">
        <v>127</v>
      </c>
      <c r="C381">
        <v>10.126629829406699</v>
      </c>
      <c r="D381">
        <v>10.126629829406699</v>
      </c>
      <c r="E381">
        <v>10.3089504241943</v>
      </c>
      <c r="F381">
        <v>10.0982303619385</v>
      </c>
      <c r="G381">
        <v>26825</v>
      </c>
      <c r="H381">
        <v>4215</v>
      </c>
      <c r="I381">
        <v>31040</v>
      </c>
      <c r="J381">
        <v>10.331800460815399</v>
      </c>
      <c r="K381">
        <v>10.0983896255493</v>
      </c>
      <c r="L381">
        <v>10.128459930419901</v>
      </c>
      <c r="M381">
        <v>10.131090164184601</v>
      </c>
      <c r="N381">
        <v>12.4321899414062</v>
      </c>
      <c r="O381">
        <v>42.237991333007798</v>
      </c>
      <c r="P381">
        <v>1886.23095703125</v>
      </c>
      <c r="Q381">
        <v>0.859902083873749</v>
      </c>
      <c r="R381">
        <v>0.50347858667373702</v>
      </c>
      <c r="S381">
        <v>2.60159000754356E-2</v>
      </c>
      <c r="T381">
        <v>0.37091359496116599</v>
      </c>
      <c r="U381">
        <v>0.13226160407066301</v>
      </c>
      <c r="V381">
        <v>5.0174400210380603E-2</v>
      </c>
      <c r="W381">
        <v>3.7216899394989</v>
      </c>
      <c r="X381">
        <v>3.9375429153442401</v>
      </c>
      <c r="Y381">
        <v>-0.122990697622299</v>
      </c>
      <c r="Z381">
        <v>-0.57109850645065297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-0.122990697622299</v>
      </c>
      <c r="AH381" t="s">
        <v>127</v>
      </c>
      <c r="AI381">
        <v>-0.120118796825409</v>
      </c>
      <c r="AJ381">
        <v>-0.24310949444770799</v>
      </c>
    </row>
    <row r="382" spans="1:36" x14ac:dyDescent="0.35">
      <c r="A382">
        <v>451</v>
      </c>
      <c r="B382" t="s">
        <v>127</v>
      </c>
      <c r="C382">
        <v>10.0858097076416</v>
      </c>
      <c r="D382">
        <v>10.0858097076416</v>
      </c>
      <c r="E382">
        <v>10.3089504241943</v>
      </c>
      <c r="F382">
        <v>10.047590255737299</v>
      </c>
      <c r="G382">
        <v>8108</v>
      </c>
      <c r="H382">
        <v>1016</v>
      </c>
      <c r="I382">
        <v>9124</v>
      </c>
      <c r="J382">
        <v>10.3316898345947</v>
      </c>
      <c r="K382">
        <v>10.038740158081101</v>
      </c>
      <c r="L382">
        <v>10.039110183715801</v>
      </c>
      <c r="M382">
        <v>10.0730800628662</v>
      </c>
      <c r="N382">
        <v>12.4858598709106</v>
      </c>
      <c r="O382">
        <v>40.604339599609403</v>
      </c>
      <c r="P382">
        <v>1747.30895996094</v>
      </c>
      <c r="Q382">
        <v>0.882784783840179</v>
      </c>
      <c r="R382">
        <v>0.73284238576889005</v>
      </c>
      <c r="S382">
        <v>1.8026100471615802E-2</v>
      </c>
      <c r="T382">
        <v>0.13067379593849199</v>
      </c>
      <c r="U382">
        <v>0.15180850028991699</v>
      </c>
      <c r="V382">
        <v>6.4024798572063404E-2</v>
      </c>
      <c r="W382">
        <v>3.7359859943389901</v>
      </c>
      <c r="X382">
        <v>3.9384949207305899</v>
      </c>
      <c r="Y382">
        <v>-0.14770689606666601</v>
      </c>
      <c r="Z382">
        <v>-0.609133720397949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-0.14770689606666601</v>
      </c>
      <c r="AH382" t="s">
        <v>127</v>
      </c>
      <c r="AI382">
        <v>-0.120118796825409</v>
      </c>
      <c r="AJ382">
        <v>-0.26782560348510698</v>
      </c>
    </row>
    <row r="383" spans="1:36" x14ac:dyDescent="0.35">
      <c r="A383">
        <v>400</v>
      </c>
      <c r="B383" t="s">
        <v>127</v>
      </c>
      <c r="C383">
        <v>10.3089504241943</v>
      </c>
      <c r="D383">
        <v>10.3089504241943</v>
      </c>
      <c r="E383">
        <v>10.3089504241943</v>
      </c>
      <c r="F383">
        <v>10.165849685668899</v>
      </c>
      <c r="G383">
        <v>1076</v>
      </c>
      <c r="H383">
        <v>4899</v>
      </c>
      <c r="I383">
        <v>5975</v>
      </c>
      <c r="J383">
        <v>10.327099800109901</v>
      </c>
      <c r="K383">
        <v>10.128359794616699</v>
      </c>
      <c r="L383">
        <v>10.2927398681641</v>
      </c>
      <c r="M383">
        <v>10.294280052185099</v>
      </c>
      <c r="N383">
        <v>12.324460029602101</v>
      </c>
      <c r="O383">
        <v>39.774181365966797</v>
      </c>
      <c r="P383">
        <v>1673.16198730469</v>
      </c>
      <c r="Q383">
        <v>0.165177702903748</v>
      </c>
      <c r="R383">
        <v>0.596871078014374</v>
      </c>
      <c r="S383">
        <v>2.4030800908803902E-2</v>
      </c>
      <c r="T383">
        <v>0.114439100027084</v>
      </c>
      <c r="U383">
        <v>0.206260696053505</v>
      </c>
      <c r="V383">
        <v>0.19203500449657401</v>
      </c>
      <c r="W383">
        <v>3.83959889411926</v>
      </c>
      <c r="X383">
        <v>3.9334309101104701</v>
      </c>
      <c r="Y383">
        <v>-9.5841497182846097E-2</v>
      </c>
      <c r="Z383">
        <v>-0.576038599014282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-9.5841497182846097E-2</v>
      </c>
      <c r="AH383" t="s">
        <v>127</v>
      </c>
      <c r="AI383">
        <v>-0.120118796825409</v>
      </c>
      <c r="AJ383">
        <v>-0.215960294008255</v>
      </c>
    </row>
    <row r="384" spans="1:36" x14ac:dyDescent="0.35">
      <c r="A384">
        <v>772</v>
      </c>
      <c r="B384" t="s">
        <v>127</v>
      </c>
      <c r="C384">
        <v>10.2399597167969</v>
      </c>
      <c r="D384">
        <v>10.2399597167969</v>
      </c>
      <c r="E384">
        <v>10.3320198059082</v>
      </c>
      <c r="F384">
        <v>10.126629829406699</v>
      </c>
      <c r="G384">
        <v>1700</v>
      </c>
      <c r="H384">
        <v>1386</v>
      </c>
      <c r="I384">
        <v>3086</v>
      </c>
      <c r="J384">
        <v>10.3255500793457</v>
      </c>
      <c r="K384">
        <v>10.1361799240112</v>
      </c>
      <c r="L384">
        <v>10.2236003875732</v>
      </c>
      <c r="M384">
        <v>10.224820137023899</v>
      </c>
      <c r="N384">
        <v>11.7130699157715</v>
      </c>
      <c r="O384">
        <v>44.294021606445298</v>
      </c>
      <c r="P384">
        <v>2057.00708007812</v>
      </c>
      <c r="Q384">
        <v>0.53190612792968806</v>
      </c>
      <c r="R384">
        <v>0.59133028984069802</v>
      </c>
      <c r="S384">
        <v>1.59267000854015E-2</v>
      </c>
      <c r="T384">
        <v>0.11869029700756099</v>
      </c>
      <c r="U384">
        <v>0.18270699679851499</v>
      </c>
      <c r="V384">
        <v>0.198050692677498</v>
      </c>
      <c r="W384">
        <v>3.71817207336426</v>
      </c>
      <c r="X384">
        <v>3.9359719753265399</v>
      </c>
      <c r="Y384">
        <v>-9.3405701220035595E-2</v>
      </c>
      <c r="Z384">
        <v>-0.61077517271041903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-9.3405701220035595E-2</v>
      </c>
      <c r="AH384" t="s">
        <v>127</v>
      </c>
      <c r="AI384">
        <v>-0.120118796825409</v>
      </c>
      <c r="AJ384">
        <v>-0.21352440118789701</v>
      </c>
    </row>
    <row r="385" spans="1:36" x14ac:dyDescent="0.35">
      <c r="A385">
        <v>532</v>
      </c>
      <c r="B385" t="s">
        <v>127</v>
      </c>
      <c r="C385">
        <v>10.177319526672401</v>
      </c>
      <c r="D385">
        <v>10.1886701583862</v>
      </c>
      <c r="E385">
        <v>10.3089504241943</v>
      </c>
      <c r="F385">
        <v>10.165849685668899</v>
      </c>
      <c r="G385">
        <v>926</v>
      </c>
      <c r="H385">
        <v>168</v>
      </c>
      <c r="I385">
        <v>1094</v>
      </c>
      <c r="J385">
        <v>10.3245496749878</v>
      </c>
      <c r="K385">
        <v>10.159259796142599</v>
      </c>
      <c r="L385">
        <v>10.183629989624</v>
      </c>
      <c r="M385">
        <v>10.187660217285201</v>
      </c>
      <c r="N385">
        <v>14.2369604110718</v>
      </c>
      <c r="O385">
        <v>45.220066070556598</v>
      </c>
      <c r="P385">
        <v>2151.48291015625</v>
      </c>
      <c r="Q385">
        <v>0.82816892862319902</v>
      </c>
      <c r="R385">
        <v>0.76169222593307495</v>
      </c>
      <c r="S385">
        <v>2.55465004593134E-2</v>
      </c>
      <c r="T385">
        <v>0.12805129587650299</v>
      </c>
      <c r="U385">
        <v>9.7891703248024001E-2</v>
      </c>
      <c r="V385">
        <v>5.1511500030755997E-2</v>
      </c>
      <c r="W385">
        <v>3.67181301116943</v>
      </c>
      <c r="X385">
        <v>3.9281489849090598</v>
      </c>
      <c r="Y385">
        <v>-0.119738601148129</v>
      </c>
      <c r="Z385">
        <v>-0.574948370456696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-0.119738601148129</v>
      </c>
      <c r="AH385" t="s">
        <v>127</v>
      </c>
      <c r="AI385">
        <v>-0.120118796825409</v>
      </c>
      <c r="AJ385">
        <v>-0.23985730111598999</v>
      </c>
    </row>
    <row r="386" spans="1:36" x14ac:dyDescent="0.35">
      <c r="A386">
        <v>963</v>
      </c>
      <c r="B386" t="s">
        <v>127</v>
      </c>
      <c r="C386">
        <v>10.275050163269</v>
      </c>
      <c r="D386">
        <v>10.275050163269</v>
      </c>
      <c r="E386">
        <v>10.3481702804565</v>
      </c>
      <c r="F386">
        <v>10.126629829406699</v>
      </c>
      <c r="G386">
        <v>235</v>
      </c>
      <c r="H386">
        <v>342</v>
      </c>
      <c r="I386">
        <v>577</v>
      </c>
      <c r="J386">
        <v>10.322150230407701</v>
      </c>
      <c r="K386">
        <v>10.161740303039601</v>
      </c>
      <c r="L386">
        <v>10.2661695480347</v>
      </c>
      <c r="M386">
        <v>10.259819984436</v>
      </c>
      <c r="N386">
        <v>11.6819801330566</v>
      </c>
      <c r="O386">
        <v>42.245143890380902</v>
      </c>
      <c r="P386">
        <v>1881.86999511719</v>
      </c>
      <c r="Q386">
        <v>0.388554006814957</v>
      </c>
      <c r="R386">
        <v>0.70702147483825695</v>
      </c>
      <c r="S386">
        <v>9.6023995429277403E-3</v>
      </c>
      <c r="T386">
        <v>0.183776900172234</v>
      </c>
      <c r="U386">
        <v>0.23557229340076399</v>
      </c>
      <c r="V386">
        <v>2.7605000883340801E-2</v>
      </c>
      <c r="W386">
        <v>3.7399640083313002</v>
      </c>
      <c r="X386">
        <v>3.9360370635986301</v>
      </c>
      <c r="Y386">
        <v>-7.2787597775459303E-2</v>
      </c>
      <c r="Z386">
        <v>-0.58377200365066495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-7.2787597775459303E-2</v>
      </c>
      <c r="AH386" t="s">
        <v>127</v>
      </c>
      <c r="AI386">
        <v>-0.120118796825409</v>
      </c>
      <c r="AJ386">
        <v>-0.19290630519390101</v>
      </c>
    </row>
    <row r="387" spans="1:36" x14ac:dyDescent="0.35">
      <c r="A387">
        <v>494</v>
      </c>
      <c r="B387" t="s">
        <v>127</v>
      </c>
      <c r="C387">
        <v>10.165849685668899</v>
      </c>
      <c r="D387">
        <v>10.177319526672401</v>
      </c>
      <c r="E387">
        <v>10.3089504241943</v>
      </c>
      <c r="F387">
        <v>10.126629829406699</v>
      </c>
      <c r="G387">
        <v>695</v>
      </c>
      <c r="H387">
        <v>416</v>
      </c>
      <c r="I387">
        <v>1111</v>
      </c>
      <c r="J387">
        <v>10.322050094604499</v>
      </c>
      <c r="K387">
        <v>10.1234397888184</v>
      </c>
      <c r="L387">
        <v>10.194959640502899</v>
      </c>
      <c r="M387">
        <v>10.2002096176147</v>
      </c>
      <c r="N387">
        <v>13.0784502029419</v>
      </c>
      <c r="O387">
        <v>39.707817077636697</v>
      </c>
      <c r="P387">
        <v>1691.56701660156</v>
      </c>
      <c r="Q387">
        <v>0.61349248886108398</v>
      </c>
      <c r="R387">
        <v>0.69250690937042203</v>
      </c>
      <c r="S387">
        <v>1.92901007831097E-2</v>
      </c>
      <c r="T387">
        <v>0.22747300565242801</v>
      </c>
      <c r="U387">
        <v>0.121550098061562</v>
      </c>
      <c r="V387">
        <v>2.80194003134966E-2</v>
      </c>
      <c r="W387">
        <v>3.7124218940734899</v>
      </c>
      <c r="X387">
        <v>3.9273579120636</v>
      </c>
      <c r="Y387">
        <v>-9.6090100705623599E-2</v>
      </c>
      <c r="Z387">
        <v>-0.56013321876525901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-9.6090100705623599E-2</v>
      </c>
      <c r="AH387" t="s">
        <v>127</v>
      </c>
      <c r="AI387">
        <v>-0.120118796825409</v>
      </c>
      <c r="AJ387">
        <v>-0.216208800673485</v>
      </c>
    </row>
    <row r="388" spans="1:36" x14ac:dyDescent="0.35">
      <c r="A388">
        <v>453</v>
      </c>
      <c r="B388" t="s">
        <v>127</v>
      </c>
      <c r="C388">
        <v>10.3089504241943</v>
      </c>
      <c r="D388">
        <v>10.3089504241943</v>
      </c>
      <c r="E388">
        <v>10.3734903335571</v>
      </c>
      <c r="F388">
        <v>10.275050163269</v>
      </c>
      <c r="G388">
        <v>197</v>
      </c>
      <c r="H388">
        <v>886</v>
      </c>
      <c r="I388">
        <v>1083</v>
      </c>
      <c r="J388">
        <v>10.31725025177</v>
      </c>
      <c r="K388">
        <v>10.1661701202393</v>
      </c>
      <c r="L388">
        <v>10.2876796722412</v>
      </c>
      <c r="M388">
        <v>10.291950225830099</v>
      </c>
      <c r="N388">
        <v>12.652720451355</v>
      </c>
      <c r="O388">
        <v>42.412895202636697</v>
      </c>
      <c r="P388">
        <v>1903.625</v>
      </c>
      <c r="Q388">
        <v>0.16745090484619099</v>
      </c>
      <c r="R388">
        <v>0.53848797082901001</v>
      </c>
      <c r="S388">
        <v>3.4492898732423803E-2</v>
      </c>
      <c r="T388">
        <v>0.21742220222950001</v>
      </c>
      <c r="U388">
        <v>0.30930998921394298</v>
      </c>
      <c r="V388">
        <v>7.4515797197818798E-2</v>
      </c>
      <c r="W388">
        <v>3.7180540561675999</v>
      </c>
      <c r="X388">
        <v>3.9407091140747101</v>
      </c>
      <c r="Y388">
        <v>-1.8225500360131298E-2</v>
      </c>
      <c r="Z388">
        <v>-0.58514761924743697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-1.8225500360131298E-2</v>
      </c>
      <c r="AH388" t="s">
        <v>127</v>
      </c>
      <c r="AI388">
        <v>-0.120118796825409</v>
      </c>
      <c r="AJ388">
        <v>-0.13834419846534701</v>
      </c>
    </row>
    <row r="389" spans="1:36" x14ac:dyDescent="0.35">
      <c r="A389">
        <v>972</v>
      </c>
      <c r="B389" t="s">
        <v>127</v>
      </c>
      <c r="C389">
        <v>10.3089504241943</v>
      </c>
      <c r="D389">
        <v>10.3089504241943</v>
      </c>
      <c r="E389">
        <v>10.3089504241943</v>
      </c>
      <c r="F389">
        <v>10.142499923706101</v>
      </c>
      <c r="G389">
        <v>106</v>
      </c>
      <c r="H389">
        <v>1421</v>
      </c>
      <c r="I389">
        <v>1527</v>
      </c>
      <c r="J389">
        <v>10.3139400482178</v>
      </c>
      <c r="K389">
        <v>10.158780097961399</v>
      </c>
      <c r="L389">
        <v>10.321820259094199</v>
      </c>
      <c r="M389">
        <v>10.303150177001999</v>
      </c>
      <c r="N389">
        <v>11.237750053405801</v>
      </c>
      <c r="O389">
        <v>41.670135498046903</v>
      </c>
      <c r="P389">
        <v>1832.6689453125</v>
      </c>
      <c r="Q389">
        <v>6.9544501602649703E-2</v>
      </c>
      <c r="R389">
        <v>0.63785129785537698</v>
      </c>
      <c r="S389">
        <v>2.38432008773088E-2</v>
      </c>
      <c r="T389">
        <v>0.20264349877834301</v>
      </c>
      <c r="U389">
        <v>0.29935309290885898</v>
      </c>
      <c r="V389">
        <v>1.4939899556338799E-2</v>
      </c>
      <c r="W389">
        <v>3.7352321147918701</v>
      </c>
      <c r="X389">
        <v>3.93889307975769</v>
      </c>
      <c r="Y389">
        <v>-7.4054397642612499E-2</v>
      </c>
      <c r="Z389">
        <v>-0.58544152975082397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-7.4054397642612499E-2</v>
      </c>
      <c r="AH389" t="s">
        <v>127</v>
      </c>
      <c r="AI389">
        <v>-0.120118796825409</v>
      </c>
      <c r="AJ389">
        <v>-0.19417309761047399</v>
      </c>
    </row>
    <row r="390" spans="1:36" x14ac:dyDescent="0.35">
      <c r="A390">
        <v>755</v>
      </c>
      <c r="B390" t="s">
        <v>127</v>
      </c>
      <c r="C390">
        <v>10.2399597167969</v>
      </c>
      <c r="D390">
        <v>10.3089504241943</v>
      </c>
      <c r="E390">
        <v>10.3089504241943</v>
      </c>
      <c r="F390">
        <v>9.9987974166870099</v>
      </c>
      <c r="G390">
        <v>11</v>
      </c>
      <c r="H390">
        <v>105</v>
      </c>
      <c r="I390">
        <v>116</v>
      </c>
      <c r="J390">
        <v>10.3123998641968</v>
      </c>
      <c r="K390">
        <v>9.6641893386840803</v>
      </c>
      <c r="L390">
        <v>10.216219902038601</v>
      </c>
      <c r="M390">
        <v>10.2777500152588</v>
      </c>
      <c r="N390">
        <v>11.210909843444799</v>
      </c>
      <c r="O390">
        <v>42.822605133056598</v>
      </c>
      <c r="P390">
        <v>1923.88903808594</v>
      </c>
      <c r="Q390">
        <v>5.3462501615285901E-2</v>
      </c>
      <c r="R390">
        <v>0.82676708698272705</v>
      </c>
      <c r="S390">
        <v>8.8267000392079405E-3</v>
      </c>
      <c r="T390">
        <v>7.0254802703857394E-2</v>
      </c>
      <c r="U390">
        <v>0.29013279080390902</v>
      </c>
      <c r="V390">
        <v>0</v>
      </c>
      <c r="W390">
        <v>3.7794110774993901</v>
      </c>
      <c r="X390">
        <v>3.9316260814666699</v>
      </c>
      <c r="Y390">
        <v>-0.45380920171737699</v>
      </c>
      <c r="Z390">
        <v>-0.62419152259826705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-0.45380920171737699</v>
      </c>
      <c r="AH390" t="s">
        <v>127</v>
      </c>
      <c r="AI390">
        <v>-0.120118796825409</v>
      </c>
      <c r="AJ390">
        <v>-0.57392787933349598</v>
      </c>
    </row>
    <row r="391" spans="1:36" x14ac:dyDescent="0.35">
      <c r="A391">
        <v>626</v>
      </c>
      <c r="B391" t="s">
        <v>127</v>
      </c>
      <c r="C391">
        <v>10.3089504241943</v>
      </c>
      <c r="D391">
        <v>10.3089504241943</v>
      </c>
      <c r="E391">
        <v>10.3089504241943</v>
      </c>
      <c r="F391">
        <v>10.2399597167969</v>
      </c>
      <c r="G391">
        <v>539</v>
      </c>
      <c r="H391">
        <v>21931</v>
      </c>
      <c r="I391">
        <v>22470</v>
      </c>
      <c r="J391">
        <v>10.312379837036101</v>
      </c>
      <c r="K391">
        <v>10.2257299423218</v>
      </c>
      <c r="L391">
        <v>10.318829536438001</v>
      </c>
      <c r="M391">
        <v>10.310310363769499</v>
      </c>
      <c r="N391">
        <v>11.0152397155762</v>
      </c>
      <c r="O391">
        <v>39.760578155517599</v>
      </c>
      <c r="P391">
        <v>1671.79602050781</v>
      </c>
      <c r="Q391">
        <v>2.3887300863861999E-2</v>
      </c>
      <c r="R391">
        <v>0.72861492633819602</v>
      </c>
      <c r="S391">
        <v>1.6414800658822101E-2</v>
      </c>
      <c r="T391">
        <v>7.6475903391838101E-2</v>
      </c>
      <c r="U391">
        <v>0.40305039286613498</v>
      </c>
      <c r="V391">
        <v>1.66580993682146E-2</v>
      </c>
      <c r="W391">
        <v>3.7462899684906001</v>
      </c>
      <c r="X391">
        <v>3.9177429676055899</v>
      </c>
      <c r="Y391">
        <v>-8.8855996727943403E-3</v>
      </c>
      <c r="Z391">
        <v>-0.56890952587127697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-8.8855996727943403E-3</v>
      </c>
      <c r="AH391" t="s">
        <v>127</v>
      </c>
      <c r="AI391">
        <v>-0.120118796825409</v>
      </c>
      <c r="AJ391">
        <v>-0.12900429964065599</v>
      </c>
    </row>
    <row r="392" spans="1:36" x14ac:dyDescent="0.35">
      <c r="A392">
        <v>561</v>
      </c>
      <c r="B392" t="s">
        <v>127</v>
      </c>
      <c r="C392">
        <v>10.3089504241943</v>
      </c>
      <c r="D392">
        <v>10.3089504241943</v>
      </c>
      <c r="E392">
        <v>10.3089504241943</v>
      </c>
      <c r="F392">
        <v>10.203590393066399</v>
      </c>
      <c r="G392">
        <v>3470</v>
      </c>
      <c r="H392">
        <v>7355</v>
      </c>
      <c r="I392">
        <v>10825</v>
      </c>
      <c r="J392">
        <v>10.3090000152588</v>
      </c>
      <c r="K392">
        <v>10.2031602859497</v>
      </c>
      <c r="L392">
        <v>10.2742204666138</v>
      </c>
      <c r="M392">
        <v>10.276639938354499</v>
      </c>
      <c r="N392">
        <v>12.189160346984901</v>
      </c>
      <c r="O392">
        <v>42.1384086608887</v>
      </c>
      <c r="P392">
        <v>1874.89794921875</v>
      </c>
      <c r="Q392">
        <v>0.30571359395980802</v>
      </c>
      <c r="R392">
        <v>0.71612757444381703</v>
      </c>
      <c r="S392">
        <v>1.8801299855113002E-2</v>
      </c>
      <c r="T392">
        <v>0.14081320166587799</v>
      </c>
      <c r="U392">
        <v>0.22433219850063299</v>
      </c>
      <c r="V392">
        <v>3.8980599492788301E-2</v>
      </c>
      <c r="W392">
        <v>3.7194619178771999</v>
      </c>
      <c r="X392">
        <v>3.93859195709229</v>
      </c>
      <c r="Y392">
        <v>-1.8429299816489199E-2</v>
      </c>
      <c r="Z392">
        <v>-0.60333722829818703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-1.8429299816489199E-2</v>
      </c>
      <c r="AH392" t="s">
        <v>127</v>
      </c>
      <c r="AI392">
        <v>-0.120118796825409</v>
      </c>
      <c r="AJ392">
        <v>-0.13854810595512401</v>
      </c>
    </row>
    <row r="393" spans="1:36" x14ac:dyDescent="0.35">
      <c r="A393">
        <v>855</v>
      </c>
      <c r="B393" t="s">
        <v>127</v>
      </c>
      <c r="C393">
        <v>10.3481702804565</v>
      </c>
      <c r="D393">
        <v>10.3089504241943</v>
      </c>
      <c r="E393">
        <v>10.341739654541</v>
      </c>
      <c r="F393">
        <v>10.165849685668899</v>
      </c>
      <c r="G393">
        <v>41</v>
      </c>
      <c r="H393">
        <v>467</v>
      </c>
      <c r="I393">
        <v>508</v>
      </c>
      <c r="J393">
        <v>10.307149887085</v>
      </c>
      <c r="K393">
        <v>10.1980495452881</v>
      </c>
      <c r="L393">
        <v>10.338890075683601</v>
      </c>
      <c r="M393">
        <v>10.297369956970201</v>
      </c>
      <c r="N393">
        <v>12.2886695861816</v>
      </c>
      <c r="O393">
        <v>45.043022155761697</v>
      </c>
      <c r="P393">
        <v>2122.61401367188</v>
      </c>
      <c r="Q393">
        <v>8.9586898684501606E-2</v>
      </c>
      <c r="R393">
        <v>0.90882992744445801</v>
      </c>
      <c r="S393">
        <v>1.4269700273871399E-2</v>
      </c>
      <c r="T393">
        <v>3.8101900368928902E-2</v>
      </c>
      <c r="U393">
        <v>9.4484202563762706E-2</v>
      </c>
      <c r="V393">
        <v>1.81326996535063E-2</v>
      </c>
      <c r="W393">
        <v>3.7567379474639901</v>
      </c>
      <c r="X393">
        <v>3.92458200454712</v>
      </c>
      <c r="Y393">
        <v>1.1507200077176099E-2</v>
      </c>
      <c r="Z393">
        <v>-0.67124557495117199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1.1507200077176099E-2</v>
      </c>
      <c r="AH393" t="s">
        <v>127</v>
      </c>
      <c r="AI393">
        <v>-0.120118796825409</v>
      </c>
      <c r="AJ393">
        <v>-0.10861150175332999</v>
      </c>
    </row>
    <row r="394" spans="1:36" x14ac:dyDescent="0.35">
      <c r="A394">
        <v>646</v>
      </c>
      <c r="B394" t="s">
        <v>127</v>
      </c>
      <c r="C394">
        <v>10.3089504241943</v>
      </c>
      <c r="D394">
        <v>10.3089504241943</v>
      </c>
      <c r="E394">
        <v>10.3089504241943</v>
      </c>
      <c r="F394">
        <v>10.0858097076416</v>
      </c>
      <c r="G394">
        <v>3</v>
      </c>
      <c r="H394">
        <v>407</v>
      </c>
      <c r="I394">
        <v>410</v>
      </c>
      <c r="J394">
        <v>10.3054304122925</v>
      </c>
      <c r="K394">
        <v>10.2391700744629</v>
      </c>
      <c r="L394">
        <v>10.3124399185181</v>
      </c>
      <c r="M394">
        <v>10.3050899505615</v>
      </c>
      <c r="N394">
        <v>10.117170333862299</v>
      </c>
      <c r="O394">
        <v>38.809246063232401</v>
      </c>
      <c r="P394">
        <v>1594.52600097656</v>
      </c>
      <c r="Q394">
        <v>5.16360020264983E-3</v>
      </c>
      <c r="R394">
        <v>0.66161477565765403</v>
      </c>
      <c r="S394">
        <v>1.1416999623179399E-2</v>
      </c>
      <c r="T394">
        <v>6.6305696964263902E-2</v>
      </c>
      <c r="U394">
        <v>0.63821077346801802</v>
      </c>
      <c r="V394">
        <v>1.22384997084737E-2</v>
      </c>
      <c r="W394">
        <v>3.7300720214843799</v>
      </c>
      <c r="X394">
        <v>3.91301393508911</v>
      </c>
      <c r="Y394">
        <v>-5.4914997890591604E-3</v>
      </c>
      <c r="Z394">
        <v>-0.53243267536163297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-5.4914997890591604E-3</v>
      </c>
      <c r="AH394" t="s">
        <v>127</v>
      </c>
      <c r="AI394">
        <v>-0.120118796825409</v>
      </c>
      <c r="AJ394">
        <v>-0.12561020255088801</v>
      </c>
    </row>
    <row r="395" spans="1:36" x14ac:dyDescent="0.35">
      <c r="A395">
        <v>783</v>
      </c>
      <c r="B395" t="s">
        <v>127</v>
      </c>
      <c r="C395">
        <v>10.275050163269</v>
      </c>
      <c r="D395">
        <v>10.275050163269</v>
      </c>
      <c r="E395">
        <v>10.3089504241943</v>
      </c>
      <c r="F395">
        <v>10.203590393066399</v>
      </c>
      <c r="G395">
        <v>59</v>
      </c>
      <c r="H395">
        <v>125</v>
      </c>
      <c r="I395">
        <v>184</v>
      </c>
      <c r="J395">
        <v>10.305419921875</v>
      </c>
      <c r="K395">
        <v>10.189410209655801</v>
      </c>
      <c r="L395">
        <v>10.2660102844238</v>
      </c>
      <c r="M395">
        <v>10.2676401138306</v>
      </c>
      <c r="N395">
        <v>11.514840126037599</v>
      </c>
      <c r="O395">
        <v>44.065765380859403</v>
      </c>
      <c r="P395">
        <v>2031.65100097656</v>
      </c>
      <c r="Q395">
        <v>0.32564029097557101</v>
      </c>
      <c r="R395">
        <v>0.70762872695922896</v>
      </c>
      <c r="S395">
        <v>2.7650799602270099E-2</v>
      </c>
      <c r="T395">
        <v>0.12619109451770799</v>
      </c>
      <c r="U395">
        <v>0.277334094047546</v>
      </c>
      <c r="V395">
        <v>3.48664000630379E-2</v>
      </c>
      <c r="W395">
        <v>3.74723100662231</v>
      </c>
      <c r="X395">
        <v>3.9327809810638401</v>
      </c>
      <c r="Y395">
        <v>-4.3887499719858197E-2</v>
      </c>
      <c r="Z395">
        <v>-0.61587101221084595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-4.3887499719858197E-2</v>
      </c>
      <c r="AH395" t="s">
        <v>127</v>
      </c>
      <c r="AI395">
        <v>-0.120118796825409</v>
      </c>
      <c r="AJ395">
        <v>-0.164006292819977</v>
      </c>
    </row>
    <row r="396" spans="1:36" x14ac:dyDescent="0.35">
      <c r="A396">
        <v>513</v>
      </c>
      <c r="B396" t="s">
        <v>127</v>
      </c>
      <c r="C396">
        <v>10.165849685668899</v>
      </c>
      <c r="D396">
        <v>10.165849685668899</v>
      </c>
      <c r="E396">
        <v>10.3481702804565</v>
      </c>
      <c r="F396">
        <v>10.126629829406699</v>
      </c>
      <c r="G396">
        <v>160</v>
      </c>
      <c r="H396">
        <v>46</v>
      </c>
      <c r="I396">
        <v>206</v>
      </c>
      <c r="J396">
        <v>10.3025798797607</v>
      </c>
      <c r="K396">
        <v>10.0787000656128</v>
      </c>
      <c r="L396">
        <v>10.1326303482056</v>
      </c>
      <c r="M396">
        <v>10.132860183715801</v>
      </c>
      <c r="N396">
        <v>12.412249565124499</v>
      </c>
      <c r="O396">
        <v>41.548492431640597</v>
      </c>
      <c r="P396">
        <v>1821.07604980469</v>
      </c>
      <c r="Q396">
        <v>0.75809007883071899</v>
      </c>
      <c r="R396">
        <v>0.55087351799011197</v>
      </c>
      <c r="S396">
        <v>0.13837599754333499</v>
      </c>
      <c r="T396">
        <v>0.17703990638256101</v>
      </c>
      <c r="U396">
        <v>0.15301769971847501</v>
      </c>
      <c r="V396">
        <v>9.4500698149204296E-2</v>
      </c>
      <c r="W396">
        <v>3.6946110725402801</v>
      </c>
      <c r="X396">
        <v>3.9291028976440399</v>
      </c>
      <c r="Y396">
        <v>-0.16454470157623299</v>
      </c>
      <c r="Z396">
        <v>-0.56872498989105202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-0.16454470157623299</v>
      </c>
      <c r="AH396" t="s">
        <v>127</v>
      </c>
      <c r="AI396">
        <v>-0.120118796825409</v>
      </c>
      <c r="AJ396">
        <v>-0.28466340899467502</v>
      </c>
    </row>
    <row r="397" spans="1:36" x14ac:dyDescent="0.35">
      <c r="A397">
        <v>835</v>
      </c>
      <c r="B397" t="s">
        <v>127</v>
      </c>
      <c r="C397">
        <v>10.043250083923301</v>
      </c>
      <c r="D397">
        <v>10.0388898849487</v>
      </c>
      <c r="E397">
        <v>10.3089504241943</v>
      </c>
      <c r="F397">
        <v>9.9330463409423793</v>
      </c>
      <c r="G397">
        <v>787</v>
      </c>
      <c r="H397">
        <v>330</v>
      </c>
      <c r="I397">
        <v>1117</v>
      </c>
      <c r="J397">
        <v>10.301799774169901</v>
      </c>
      <c r="K397">
        <v>10.000359535217299</v>
      </c>
      <c r="L397">
        <v>10.133729934692401</v>
      </c>
      <c r="M397">
        <v>10.0967302322388</v>
      </c>
      <c r="N397">
        <v>11.7562198638916</v>
      </c>
      <c r="O397">
        <v>47.305507659912102</v>
      </c>
      <c r="P397">
        <v>2320.34790039062</v>
      </c>
      <c r="Q397">
        <v>0.68031752109527599</v>
      </c>
      <c r="R397">
        <v>0.56496781110763505</v>
      </c>
      <c r="S397">
        <v>1.28367999568582E-2</v>
      </c>
      <c r="T397">
        <v>7.1724399924278301E-2</v>
      </c>
      <c r="U397">
        <v>0.26077848672866799</v>
      </c>
      <c r="V397">
        <v>0.24073129892349199</v>
      </c>
      <c r="W397">
        <v>3.75848388671875</v>
      </c>
      <c r="X397">
        <v>3.93955302238464</v>
      </c>
      <c r="Y397">
        <v>-0.20721450448036199</v>
      </c>
      <c r="Z397">
        <v>-0.64655387401580799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-0.20721450448036199</v>
      </c>
      <c r="AH397" t="s">
        <v>127</v>
      </c>
      <c r="AI397">
        <v>-0.120118796825409</v>
      </c>
      <c r="AJ397">
        <v>-0.32733321189880399</v>
      </c>
    </row>
    <row r="398" spans="1:36" x14ac:dyDescent="0.35">
      <c r="A398">
        <v>363</v>
      </c>
      <c r="B398" t="s">
        <v>127</v>
      </c>
      <c r="C398">
        <v>10.203590393066399</v>
      </c>
      <c r="D398">
        <v>10.2399597167969</v>
      </c>
      <c r="E398">
        <v>10.341739654541</v>
      </c>
      <c r="F398">
        <v>10.203590393066399</v>
      </c>
      <c r="G398">
        <v>888</v>
      </c>
      <c r="H398">
        <v>251</v>
      </c>
      <c r="I398">
        <v>1139</v>
      </c>
      <c r="J398">
        <v>10.301750183105501</v>
      </c>
      <c r="K398">
        <v>10.1633195877075</v>
      </c>
      <c r="L398">
        <v>10.139209747314499</v>
      </c>
      <c r="M398">
        <v>10.194820404052701</v>
      </c>
      <c r="N398">
        <v>13.6621904373169</v>
      </c>
      <c r="O398">
        <v>40.9076538085938</v>
      </c>
      <c r="P398">
        <v>1773.5830078125</v>
      </c>
      <c r="Q398">
        <v>0.772477686405182</v>
      </c>
      <c r="R398">
        <v>0.78231221437454201</v>
      </c>
      <c r="S398">
        <v>2.2032100707292598E-2</v>
      </c>
      <c r="T398">
        <v>5.91741017997265E-2</v>
      </c>
      <c r="U398">
        <v>0.10436820238828701</v>
      </c>
      <c r="V398">
        <v>0.10480590164661401</v>
      </c>
      <c r="W398">
        <v>3.7255589962005602</v>
      </c>
      <c r="X398">
        <v>3.9343960285186799</v>
      </c>
      <c r="Y398">
        <v>-7.6959999278187804E-3</v>
      </c>
      <c r="Z398">
        <v>-0.64187461137771595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-7.6959999278187804E-3</v>
      </c>
      <c r="AH398" t="s">
        <v>127</v>
      </c>
      <c r="AI398">
        <v>-0.120118796825409</v>
      </c>
      <c r="AJ398">
        <v>-0.12781479954719499</v>
      </c>
    </row>
    <row r="399" spans="1:36" x14ac:dyDescent="0.35">
      <c r="A399">
        <v>585</v>
      </c>
      <c r="B399" t="s">
        <v>127</v>
      </c>
      <c r="C399">
        <v>10.2399597167969</v>
      </c>
      <c r="D399">
        <v>10.2399597167969</v>
      </c>
      <c r="E399">
        <v>10.3089504241943</v>
      </c>
      <c r="F399">
        <v>10.146430015564</v>
      </c>
      <c r="G399">
        <v>850</v>
      </c>
      <c r="H399">
        <v>768</v>
      </c>
      <c r="I399">
        <v>1618</v>
      </c>
      <c r="J399">
        <v>10.2985897064209</v>
      </c>
      <c r="K399">
        <v>10.168450355529799</v>
      </c>
      <c r="L399">
        <v>10.2231998443604</v>
      </c>
      <c r="M399">
        <v>10.232310295105</v>
      </c>
      <c r="N399">
        <v>12.580189704895</v>
      </c>
      <c r="O399">
        <v>44.047374725341797</v>
      </c>
      <c r="P399">
        <v>2050.53295898438</v>
      </c>
      <c r="Q399">
        <v>0.50930857658386197</v>
      </c>
      <c r="R399">
        <v>0.60059207677841198</v>
      </c>
      <c r="S399">
        <v>1.8845299258828201E-2</v>
      </c>
      <c r="T399">
        <v>0.24490940570831299</v>
      </c>
      <c r="U399">
        <v>0.15494920313358301</v>
      </c>
      <c r="V399">
        <v>6.8867601454258007E-2</v>
      </c>
      <c r="W399">
        <v>3.69871997833252</v>
      </c>
      <c r="X399">
        <v>3.9376990795135498</v>
      </c>
      <c r="Y399">
        <v>-2.27937996387482E-2</v>
      </c>
      <c r="Z399">
        <v>-0.62566691637039196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-2.27937996387482E-2</v>
      </c>
      <c r="AH399" t="s">
        <v>127</v>
      </c>
      <c r="AI399">
        <v>-0.120118796825409</v>
      </c>
      <c r="AJ399">
        <v>-0.14291250705719</v>
      </c>
    </row>
    <row r="400" spans="1:36" x14ac:dyDescent="0.35">
      <c r="A400">
        <v>962</v>
      </c>
      <c r="B400" t="s">
        <v>127</v>
      </c>
      <c r="C400">
        <v>10.3089504241943</v>
      </c>
      <c r="D400">
        <v>10.3089504241943</v>
      </c>
      <c r="E400">
        <v>10.3089504241943</v>
      </c>
      <c r="F400">
        <v>10.126629829406699</v>
      </c>
      <c r="G400">
        <v>5302</v>
      </c>
      <c r="H400">
        <v>24041</v>
      </c>
      <c r="I400">
        <v>29343</v>
      </c>
      <c r="J400">
        <v>10.2982997894287</v>
      </c>
      <c r="K400">
        <v>10.0938501358032</v>
      </c>
      <c r="L400">
        <v>10.2600402832031</v>
      </c>
      <c r="M400">
        <v>10.2641201019287</v>
      </c>
      <c r="N400">
        <v>11.6940202713013</v>
      </c>
      <c r="O400">
        <v>41.658779144287102</v>
      </c>
      <c r="P400">
        <v>1837.30102539062</v>
      </c>
      <c r="Q400">
        <v>0.16717059910297399</v>
      </c>
      <c r="R400">
        <v>0.71066331863403298</v>
      </c>
      <c r="S400">
        <v>1.72278992831707E-2</v>
      </c>
      <c r="T400">
        <v>0.15867909789085399</v>
      </c>
      <c r="U400">
        <v>0.224308297038078</v>
      </c>
      <c r="V400">
        <v>3.11721991747618E-2</v>
      </c>
      <c r="W400">
        <v>3.7331171035766602</v>
      </c>
      <c r="X400">
        <v>3.9342689514160201</v>
      </c>
      <c r="Y400">
        <v>-0.11279010027647</v>
      </c>
      <c r="Z400">
        <v>-0.61135882139205899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-0.11279010027647</v>
      </c>
      <c r="AH400" t="s">
        <v>127</v>
      </c>
      <c r="AI400">
        <v>-0.120118796825409</v>
      </c>
      <c r="AJ400">
        <v>-0.232908800244331</v>
      </c>
    </row>
    <row r="401" spans="1:36" x14ac:dyDescent="0.35">
      <c r="A401">
        <v>624</v>
      </c>
      <c r="B401" t="s">
        <v>127</v>
      </c>
      <c r="C401">
        <v>10.3089504241943</v>
      </c>
      <c r="D401">
        <v>10.3089504241943</v>
      </c>
      <c r="E401">
        <v>10.3089504241943</v>
      </c>
      <c r="F401">
        <v>10.0212697982788</v>
      </c>
      <c r="G401">
        <v>43</v>
      </c>
      <c r="H401">
        <v>2271</v>
      </c>
      <c r="I401">
        <v>2314</v>
      </c>
      <c r="J401">
        <v>10.2936296463013</v>
      </c>
      <c r="K401">
        <v>10.119460105896</v>
      </c>
      <c r="L401">
        <v>10.268409729003899</v>
      </c>
      <c r="M401">
        <v>10.290229797363301</v>
      </c>
      <c r="N401">
        <v>11.183239936828601</v>
      </c>
      <c r="O401">
        <v>39.393665313720703</v>
      </c>
      <c r="P401">
        <v>1639.71496582031</v>
      </c>
      <c r="Q401">
        <v>1.9517399370670301E-2</v>
      </c>
      <c r="R401">
        <v>0.77021181583404497</v>
      </c>
      <c r="S401">
        <v>1.5985399484634399E-2</v>
      </c>
      <c r="T401">
        <v>4.2997598648071303E-2</v>
      </c>
      <c r="U401">
        <v>0.41070359945297202</v>
      </c>
      <c r="V401">
        <v>1.8635300919413601E-2</v>
      </c>
      <c r="W401">
        <v>3.7524449825286901</v>
      </c>
      <c r="X401">
        <v>3.9153499603271502</v>
      </c>
      <c r="Y401">
        <v>-0.11204030364751801</v>
      </c>
      <c r="Z401">
        <v>-0.58679497241973899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-0.11204030364751801</v>
      </c>
      <c r="AH401" t="s">
        <v>127</v>
      </c>
      <c r="AI401">
        <v>-0.120118796825409</v>
      </c>
      <c r="AJ401">
        <v>-0.232159093022346</v>
      </c>
    </row>
    <row r="402" spans="1:36" x14ac:dyDescent="0.35">
      <c r="A402">
        <v>784</v>
      </c>
      <c r="B402" t="s">
        <v>127</v>
      </c>
      <c r="C402">
        <v>10.126629829406699</v>
      </c>
      <c r="D402">
        <v>10.142499923706101</v>
      </c>
      <c r="E402">
        <v>10.3089504241943</v>
      </c>
      <c r="F402">
        <v>10.043250083923301</v>
      </c>
      <c r="G402">
        <v>730</v>
      </c>
      <c r="H402">
        <v>669</v>
      </c>
      <c r="I402">
        <v>1399</v>
      </c>
      <c r="J402">
        <v>10.289319992065399</v>
      </c>
      <c r="K402">
        <v>10.0456800460815</v>
      </c>
      <c r="L402">
        <v>10.157270431518601</v>
      </c>
      <c r="M402">
        <v>10.1619300842285</v>
      </c>
      <c r="N402">
        <v>11.5359401702881</v>
      </c>
      <c r="O402">
        <v>41.734809875488303</v>
      </c>
      <c r="P402">
        <v>1841.70495605469</v>
      </c>
      <c r="Q402">
        <v>0.52286338806152299</v>
      </c>
      <c r="R402">
        <v>0.70976841449737504</v>
      </c>
      <c r="S402">
        <v>1.4244699850678401E-2</v>
      </c>
      <c r="T402">
        <v>0.12912030518055001</v>
      </c>
      <c r="U402">
        <v>0.276541888713837</v>
      </c>
      <c r="V402">
        <v>4.4531099498271901E-2</v>
      </c>
      <c r="W402">
        <v>3.7297499179840101</v>
      </c>
      <c r="X402">
        <v>3.9394481182098402</v>
      </c>
      <c r="Y402">
        <v>-0.14741709828376801</v>
      </c>
      <c r="Z402">
        <v>-0.60941821336746205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-0.14741709828376801</v>
      </c>
      <c r="AH402" t="s">
        <v>127</v>
      </c>
      <c r="AI402">
        <v>-0.120118796825409</v>
      </c>
      <c r="AJ402">
        <v>-0.26753580570220897</v>
      </c>
    </row>
    <row r="403" spans="1:36" x14ac:dyDescent="0.35">
      <c r="A403">
        <v>612</v>
      </c>
      <c r="B403" t="s">
        <v>127</v>
      </c>
      <c r="C403">
        <v>10.3089504241943</v>
      </c>
      <c r="D403">
        <v>10.3089504241943</v>
      </c>
      <c r="E403">
        <v>10.3089504241943</v>
      </c>
      <c r="F403">
        <v>10.165849685668899</v>
      </c>
      <c r="G403">
        <v>48</v>
      </c>
      <c r="H403">
        <v>244</v>
      </c>
      <c r="I403">
        <v>292</v>
      </c>
      <c r="J403">
        <v>10.288160324096699</v>
      </c>
      <c r="K403">
        <v>10.262499809265099</v>
      </c>
      <c r="L403">
        <v>10.270259857177701</v>
      </c>
      <c r="M403">
        <v>10.2835597991943</v>
      </c>
      <c r="N403">
        <v>12.289950370788601</v>
      </c>
      <c r="O403">
        <v>40.812507629394503</v>
      </c>
      <c r="P403">
        <v>1760.02905273438</v>
      </c>
      <c r="Q403">
        <v>0.17949390411377</v>
      </c>
      <c r="R403">
        <v>0.79217278957366899</v>
      </c>
      <c r="S403">
        <v>5.9582099318504299E-2</v>
      </c>
      <c r="T403">
        <v>2.6127900928258899E-2</v>
      </c>
      <c r="U403">
        <v>0.22905839979648601</v>
      </c>
      <c r="V403">
        <v>9.3820998445153202E-3</v>
      </c>
      <c r="W403">
        <v>3.7385630607604998</v>
      </c>
      <c r="X403">
        <v>3.9327700138092001</v>
      </c>
      <c r="Y403">
        <v>8.1688202917575795E-2</v>
      </c>
      <c r="Z403">
        <v>-0.630190789699554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8.1688202917575795E-2</v>
      </c>
      <c r="AH403" t="s">
        <v>127</v>
      </c>
      <c r="AI403">
        <v>-0.120118796825409</v>
      </c>
      <c r="AJ403">
        <v>-3.8430601358413703E-2</v>
      </c>
    </row>
    <row r="404" spans="1:36" x14ac:dyDescent="0.35">
      <c r="A404">
        <v>796</v>
      </c>
      <c r="B404" t="s">
        <v>127</v>
      </c>
      <c r="C404">
        <v>10.275050163269</v>
      </c>
      <c r="D404">
        <v>10.275050163269</v>
      </c>
      <c r="E404">
        <v>10.275050163269</v>
      </c>
      <c r="F404">
        <v>10.3089504241943</v>
      </c>
      <c r="G404">
        <v>12</v>
      </c>
      <c r="H404">
        <v>89</v>
      </c>
      <c r="I404">
        <v>101</v>
      </c>
      <c r="J404">
        <v>10.2856798171997</v>
      </c>
      <c r="K404">
        <v>10.3698997497559</v>
      </c>
      <c r="L404">
        <v>10.301639556884799</v>
      </c>
      <c r="M404">
        <v>10.2940998077393</v>
      </c>
      <c r="N404">
        <v>11.924019813537599</v>
      </c>
      <c r="O404">
        <v>45.351116180419901</v>
      </c>
      <c r="P404">
        <v>2160.12890625</v>
      </c>
      <c r="Q404">
        <v>0.10000000149011599</v>
      </c>
      <c r="R404">
        <v>0.79054188728332497</v>
      </c>
      <c r="S404">
        <v>1.31775001063943E-2</v>
      </c>
      <c r="T404">
        <v>0.15196600556373599</v>
      </c>
      <c r="U404">
        <v>4.8777900636196102E-2</v>
      </c>
      <c r="V404">
        <v>1.4558999799192E-2</v>
      </c>
      <c r="W404">
        <v>3.74678301811218</v>
      </c>
      <c r="X404">
        <v>3.9307219982147199</v>
      </c>
      <c r="Y404">
        <v>0.211250901222229</v>
      </c>
      <c r="Z404">
        <v>-0.68565291166305498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0.211250901222229</v>
      </c>
      <c r="AH404" t="s">
        <v>127</v>
      </c>
      <c r="AI404">
        <v>-0.120118796825409</v>
      </c>
      <c r="AJ404">
        <v>9.1132096946239499E-2</v>
      </c>
    </row>
    <row r="405" spans="1:36" x14ac:dyDescent="0.35">
      <c r="A405">
        <v>613</v>
      </c>
      <c r="B405" t="s">
        <v>127</v>
      </c>
      <c r="C405">
        <v>10.3089504241943</v>
      </c>
      <c r="D405">
        <v>10.3089504241943</v>
      </c>
      <c r="E405">
        <v>10.3089504241943</v>
      </c>
      <c r="F405">
        <v>9.9034872055053693</v>
      </c>
      <c r="G405">
        <v>29</v>
      </c>
      <c r="H405">
        <v>1596</v>
      </c>
      <c r="I405">
        <v>1625</v>
      </c>
      <c r="J405">
        <v>10.2850999832153</v>
      </c>
      <c r="K405">
        <v>10.0309200286865</v>
      </c>
      <c r="L405">
        <v>10.241299629211399</v>
      </c>
      <c r="M405">
        <v>10.280240058898899</v>
      </c>
      <c r="N405">
        <v>11.0593099594116</v>
      </c>
      <c r="O405">
        <v>42.628990173339801</v>
      </c>
      <c r="P405">
        <v>1909.03796386719</v>
      </c>
      <c r="Q405">
        <v>1.9083000719547299E-2</v>
      </c>
      <c r="R405">
        <v>0.84055638313293501</v>
      </c>
      <c r="S405">
        <v>1.83866992592812E-2</v>
      </c>
      <c r="T405">
        <v>8.8850103318691295E-2</v>
      </c>
      <c r="U405">
        <v>9.09620001912117E-2</v>
      </c>
      <c r="V405">
        <v>7.1312999352812802E-3</v>
      </c>
      <c r="W405">
        <v>3.8534059524536102</v>
      </c>
      <c r="X405">
        <v>3.9167509078979501</v>
      </c>
      <c r="Y405">
        <v>-0.110699698328972</v>
      </c>
      <c r="Z405">
        <v>-0.67160522937774703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-0.110699698328972</v>
      </c>
      <c r="AH405" t="s">
        <v>127</v>
      </c>
      <c r="AI405">
        <v>-0.120118796825409</v>
      </c>
      <c r="AJ405">
        <v>-0.230818405747414</v>
      </c>
    </row>
    <row r="406" spans="1:36" x14ac:dyDescent="0.35">
      <c r="A406">
        <v>871</v>
      </c>
      <c r="B406" t="s">
        <v>127</v>
      </c>
      <c r="C406">
        <v>10.2506198883057</v>
      </c>
      <c r="D406">
        <v>10.2611598968506</v>
      </c>
      <c r="E406">
        <v>10.3089504241943</v>
      </c>
      <c r="F406">
        <v>9.9987974166870099</v>
      </c>
      <c r="G406">
        <v>279</v>
      </c>
      <c r="H406">
        <v>988</v>
      </c>
      <c r="I406">
        <v>1267</v>
      </c>
      <c r="J406">
        <v>10.2832803726196</v>
      </c>
      <c r="K406">
        <v>10.0053701400757</v>
      </c>
      <c r="L406">
        <v>10.225410461425801</v>
      </c>
      <c r="M406">
        <v>10.227629661560099</v>
      </c>
      <c r="N406">
        <v>11.143099784851101</v>
      </c>
      <c r="O406">
        <v>42.751293182372997</v>
      </c>
      <c r="P406">
        <v>1926.26501464844</v>
      </c>
      <c r="Q406">
        <v>0.20026560127735099</v>
      </c>
      <c r="R406">
        <v>0.72594028711319003</v>
      </c>
      <c r="S406">
        <v>1.1757100000977501E-2</v>
      </c>
      <c r="T406">
        <v>0.127239495515823</v>
      </c>
      <c r="U406">
        <v>0.26365199685096702</v>
      </c>
      <c r="V406">
        <v>3.3735301345586798E-2</v>
      </c>
      <c r="W406">
        <v>3.7303919792175302</v>
      </c>
      <c r="X406">
        <v>3.9345641136169398</v>
      </c>
      <c r="Y406">
        <v>-0.166940197348595</v>
      </c>
      <c r="Z406">
        <v>-0.63995879888534501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-0.166940197348595</v>
      </c>
      <c r="AH406" t="s">
        <v>127</v>
      </c>
      <c r="AI406">
        <v>-0.120118796825409</v>
      </c>
      <c r="AJ406">
        <v>-0.28705888986587502</v>
      </c>
    </row>
    <row r="407" spans="1:36" x14ac:dyDescent="0.35">
      <c r="A407">
        <v>851</v>
      </c>
      <c r="B407" t="s">
        <v>127</v>
      </c>
      <c r="C407">
        <v>10.275050163269</v>
      </c>
      <c r="D407">
        <v>10.275050163269</v>
      </c>
      <c r="E407">
        <v>10.3089504241943</v>
      </c>
      <c r="F407">
        <v>9.9896650314331108</v>
      </c>
      <c r="G407">
        <v>48</v>
      </c>
      <c r="H407">
        <v>224</v>
      </c>
      <c r="I407">
        <v>272</v>
      </c>
      <c r="J407">
        <v>10.282130241394</v>
      </c>
      <c r="K407">
        <v>9.9780998229980504</v>
      </c>
      <c r="L407">
        <v>10.2426099777222</v>
      </c>
      <c r="M407">
        <v>10.2318000793457</v>
      </c>
      <c r="N407">
        <v>11.8012895584106</v>
      </c>
      <c r="O407">
        <v>43.276588439941399</v>
      </c>
      <c r="P407">
        <v>1983.75903320312</v>
      </c>
      <c r="Q407">
        <v>0.1655542999506</v>
      </c>
      <c r="R407">
        <v>0.80390310287475597</v>
      </c>
      <c r="S407">
        <v>9.5763001590967196E-3</v>
      </c>
      <c r="T407">
        <v>5.5753000080585501E-2</v>
      </c>
      <c r="U407">
        <v>0.26421940326690702</v>
      </c>
      <c r="V407">
        <v>2.8474999591708201E-2</v>
      </c>
      <c r="W407">
        <v>3.7521739006042498</v>
      </c>
      <c r="X407">
        <v>3.9318189620971702</v>
      </c>
      <c r="Y407">
        <v>-0.19025179743766801</v>
      </c>
      <c r="Z407">
        <v>-0.64581799507141102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-0.19025179743766801</v>
      </c>
      <c r="AH407" t="s">
        <v>127</v>
      </c>
      <c r="AI407">
        <v>-0.120118796825409</v>
      </c>
      <c r="AJ407">
        <v>-0.310370594263077</v>
      </c>
    </row>
    <row r="408" spans="1:36" x14ac:dyDescent="0.35">
      <c r="A408">
        <v>846</v>
      </c>
      <c r="B408" t="s">
        <v>127</v>
      </c>
      <c r="C408">
        <v>10.3089504241943</v>
      </c>
      <c r="D408">
        <v>10.3089504241943</v>
      </c>
      <c r="E408">
        <v>10.3089504241943</v>
      </c>
      <c r="F408">
        <v>10.3089504241943</v>
      </c>
      <c r="G408">
        <v>195</v>
      </c>
      <c r="H408">
        <v>237</v>
      </c>
      <c r="I408">
        <v>432</v>
      </c>
      <c r="J408">
        <v>10.2820701599121</v>
      </c>
      <c r="K408">
        <v>10.3455801010132</v>
      </c>
      <c r="L408">
        <v>10.318550109863301</v>
      </c>
      <c r="M408">
        <v>10.3098297119141</v>
      </c>
      <c r="N408">
        <v>11.8867197036743</v>
      </c>
      <c r="O408">
        <v>43.285957336425803</v>
      </c>
      <c r="P408">
        <v>1977.09997558594</v>
      </c>
      <c r="Q408">
        <v>0.43712338805198703</v>
      </c>
      <c r="R408">
        <v>0.59829288721084595</v>
      </c>
      <c r="S408">
        <v>8.3037000149488397E-3</v>
      </c>
      <c r="T408">
        <v>0.146686196327209</v>
      </c>
      <c r="U408">
        <v>0.26579639315605202</v>
      </c>
      <c r="V408">
        <v>0.11681210249662401</v>
      </c>
      <c r="W408">
        <v>3.7327640056610099</v>
      </c>
      <c r="X408">
        <v>3.9364941120147701</v>
      </c>
      <c r="Y408">
        <v>0.14315439760685</v>
      </c>
      <c r="Z408">
        <v>-0.62532657384872403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0.14315439760685</v>
      </c>
      <c r="AH408" t="s">
        <v>127</v>
      </c>
      <c r="AI408">
        <v>-0.120118796825409</v>
      </c>
      <c r="AJ408">
        <v>2.30356007814407E-2</v>
      </c>
    </row>
    <row r="409" spans="1:36" x14ac:dyDescent="0.35">
      <c r="A409">
        <v>671</v>
      </c>
      <c r="B409" t="s">
        <v>127</v>
      </c>
      <c r="C409">
        <v>10.3089504241943</v>
      </c>
      <c r="D409">
        <v>10.3089504241943</v>
      </c>
      <c r="E409">
        <v>10.3089504241943</v>
      </c>
      <c r="F409">
        <v>10.275050163269</v>
      </c>
      <c r="G409">
        <v>4</v>
      </c>
      <c r="H409">
        <v>417</v>
      </c>
      <c r="I409">
        <v>421</v>
      </c>
      <c r="J409">
        <v>10.2817497253418</v>
      </c>
      <c r="K409">
        <v>10.273889541626</v>
      </c>
      <c r="L409">
        <v>10.275520324706999</v>
      </c>
      <c r="M409">
        <v>10.281709671020501</v>
      </c>
      <c r="N409">
        <v>10.7634601593018</v>
      </c>
      <c r="O409">
        <v>39.878223419189503</v>
      </c>
      <c r="P409">
        <v>1682.50598144531</v>
      </c>
      <c r="Q409">
        <v>5.0654998049140003E-3</v>
      </c>
      <c r="R409">
        <v>0.85621708631515503</v>
      </c>
      <c r="S409">
        <v>3.5192098468542099E-2</v>
      </c>
      <c r="T409">
        <v>2.6681199669838E-2</v>
      </c>
      <c r="U409">
        <v>0.36242079734802202</v>
      </c>
      <c r="V409">
        <v>7.1573997847735899E-3</v>
      </c>
      <c r="W409">
        <v>3.7511799335479701</v>
      </c>
      <c r="X409">
        <v>3.91157007217407</v>
      </c>
      <c r="Y409">
        <v>1.06568997725844E-2</v>
      </c>
      <c r="Z409">
        <v>-0.61134302616119396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1.06568997725844E-2</v>
      </c>
      <c r="AH409" t="s">
        <v>127</v>
      </c>
      <c r="AI409">
        <v>-0.120118796825409</v>
      </c>
      <c r="AJ409">
        <v>-0.109461799263954</v>
      </c>
    </row>
    <row r="410" spans="1:36" x14ac:dyDescent="0.35">
      <c r="A410">
        <v>960</v>
      </c>
      <c r="B410" t="s">
        <v>127</v>
      </c>
      <c r="C410">
        <v>10.3089504241943</v>
      </c>
      <c r="D410">
        <v>10.3089504241943</v>
      </c>
      <c r="E410">
        <v>10.3089504241943</v>
      </c>
      <c r="F410">
        <v>10.3089504241943</v>
      </c>
      <c r="G410">
        <v>901</v>
      </c>
      <c r="H410">
        <v>9073</v>
      </c>
      <c r="I410">
        <v>9974</v>
      </c>
      <c r="J410">
        <v>10.2812795639038</v>
      </c>
      <c r="K410">
        <v>10.286129951477101</v>
      </c>
      <c r="L410">
        <v>10.2786102294922</v>
      </c>
      <c r="M410">
        <v>10.281700134277299</v>
      </c>
      <c r="N410">
        <v>11.5117101669312</v>
      </c>
      <c r="O410">
        <v>41.661487579345703</v>
      </c>
      <c r="P410">
        <v>1834.07800292969</v>
      </c>
      <c r="Q410">
        <v>8.8222898542880998E-2</v>
      </c>
      <c r="R410">
        <v>0.64697247743606601</v>
      </c>
      <c r="S410">
        <v>1.5396200120449101E-2</v>
      </c>
      <c r="T410">
        <v>0.215345904231071</v>
      </c>
      <c r="U410">
        <v>0.27962779998779302</v>
      </c>
      <c r="V410">
        <v>1.9547600299119901E-2</v>
      </c>
      <c r="W410">
        <v>3.73742699623108</v>
      </c>
      <c r="X410">
        <v>3.9339509010314901</v>
      </c>
      <c r="Y410">
        <v>8.4874503314495101E-2</v>
      </c>
      <c r="Z410">
        <v>-0.61822211742401101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8.4874503314495101E-2</v>
      </c>
      <c r="AH410" t="s">
        <v>127</v>
      </c>
      <c r="AI410">
        <v>-0.120118796825409</v>
      </c>
      <c r="AJ410">
        <v>-3.5244200378656401E-2</v>
      </c>
    </row>
    <row r="411" spans="1:36" x14ac:dyDescent="0.35">
      <c r="A411">
        <v>845</v>
      </c>
      <c r="B411" t="s">
        <v>127</v>
      </c>
      <c r="C411">
        <v>10.275050163269</v>
      </c>
      <c r="D411">
        <v>10.3089504241943</v>
      </c>
      <c r="E411">
        <v>10.3089504241943</v>
      </c>
      <c r="F411">
        <v>9.9522781372070295</v>
      </c>
      <c r="G411">
        <v>95</v>
      </c>
      <c r="H411">
        <v>528</v>
      </c>
      <c r="I411">
        <v>623</v>
      </c>
      <c r="J411">
        <v>10.2708902359009</v>
      </c>
      <c r="K411">
        <v>9.9168224334716797</v>
      </c>
      <c r="L411">
        <v>10.1887502670288</v>
      </c>
      <c r="M411">
        <v>10.2249898910522</v>
      </c>
      <c r="N411">
        <v>11.195910453796399</v>
      </c>
      <c r="O411">
        <v>43.5755004882812</v>
      </c>
      <c r="P411">
        <v>1991.01293945312</v>
      </c>
      <c r="Q411">
        <v>0.12965169548988301</v>
      </c>
      <c r="R411">
        <v>0.75289499759674094</v>
      </c>
      <c r="S411">
        <v>2.79500000178814E-2</v>
      </c>
      <c r="T411">
        <v>8.8568300008773804E-2</v>
      </c>
      <c r="U411">
        <v>0.310772895812988</v>
      </c>
      <c r="V411">
        <v>2.40803994238377E-2</v>
      </c>
      <c r="W411">
        <v>3.74809598922729</v>
      </c>
      <c r="X411">
        <v>3.9349420070648198</v>
      </c>
      <c r="Y411">
        <v>-0.261925399303436</v>
      </c>
      <c r="Z411">
        <v>-0.65587908029556297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-0.261925399303436</v>
      </c>
      <c r="AH411" t="s">
        <v>127</v>
      </c>
      <c r="AI411">
        <v>-0.120118796825409</v>
      </c>
      <c r="AJ411">
        <v>-0.38204419612884499</v>
      </c>
    </row>
    <row r="412" spans="1:36" x14ac:dyDescent="0.35">
      <c r="A412">
        <v>911</v>
      </c>
      <c r="B412" t="s">
        <v>127</v>
      </c>
      <c r="C412">
        <v>10.177319526672401</v>
      </c>
      <c r="D412">
        <v>10.177319526672401</v>
      </c>
      <c r="E412">
        <v>10.275050163269</v>
      </c>
      <c r="F412">
        <v>10.043250083923301</v>
      </c>
      <c r="G412">
        <v>54</v>
      </c>
      <c r="H412">
        <v>175</v>
      </c>
      <c r="I412">
        <v>229</v>
      </c>
      <c r="J412">
        <v>10.2688598632812</v>
      </c>
      <c r="K412">
        <v>10.1072902679443</v>
      </c>
      <c r="L412">
        <v>10.223609924316399</v>
      </c>
      <c r="M412">
        <v>10.234180450439499</v>
      </c>
      <c r="N412">
        <v>12.717769622802701</v>
      </c>
      <c r="O412">
        <v>40.242000579833999</v>
      </c>
      <c r="P412">
        <v>1735.13696289062</v>
      </c>
      <c r="Q412">
        <v>0.21460889279842399</v>
      </c>
      <c r="R412">
        <v>0.68483269214630105</v>
      </c>
      <c r="S412">
        <v>2.5353599339723601E-2</v>
      </c>
      <c r="T412">
        <v>0.24554680287837999</v>
      </c>
      <c r="U412">
        <v>0.14083069562912001</v>
      </c>
      <c r="V412">
        <v>7.0110000669956199E-3</v>
      </c>
      <c r="W412">
        <v>3.78904008865356</v>
      </c>
      <c r="X412">
        <v>3.93723797798157</v>
      </c>
      <c r="Y412">
        <v>-9.3679897487163502E-2</v>
      </c>
      <c r="Z412">
        <v>-0.614399194717407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-9.3679897487163502E-2</v>
      </c>
      <c r="AH412" t="s">
        <v>127</v>
      </c>
      <c r="AI412">
        <v>-0.120118796825409</v>
      </c>
      <c r="AJ412">
        <v>-0.213798597455025</v>
      </c>
    </row>
    <row r="413" spans="1:36" x14ac:dyDescent="0.35">
      <c r="A413">
        <v>495</v>
      </c>
      <c r="B413" t="s">
        <v>127</v>
      </c>
      <c r="C413">
        <v>10.275050163269</v>
      </c>
      <c r="D413">
        <v>10.165849685668899</v>
      </c>
      <c r="E413">
        <v>10.3089504241943</v>
      </c>
      <c r="F413">
        <v>9.9987974166870099</v>
      </c>
      <c r="G413">
        <v>565</v>
      </c>
      <c r="H413">
        <v>758</v>
      </c>
      <c r="I413">
        <v>1323</v>
      </c>
      <c r="J413">
        <v>10.265500068664601</v>
      </c>
      <c r="K413">
        <v>10.0515403747559</v>
      </c>
      <c r="L413">
        <v>10.2069501876831</v>
      </c>
      <c r="M413">
        <v>10.1788997650146</v>
      </c>
      <c r="N413">
        <v>12.5149698257446</v>
      </c>
      <c r="O413">
        <v>42.934391021728501</v>
      </c>
      <c r="P413">
        <v>1937.09094238281</v>
      </c>
      <c r="Q413">
        <v>0.40474578738212602</v>
      </c>
      <c r="R413">
        <v>0.73107767105102495</v>
      </c>
      <c r="S413">
        <v>2.5419900193810501E-2</v>
      </c>
      <c r="T413">
        <v>0.109578102827072</v>
      </c>
      <c r="U413">
        <v>0.24598540365696001</v>
      </c>
      <c r="V413">
        <v>4.2626000940799699E-2</v>
      </c>
      <c r="W413">
        <v>3.77718901634216</v>
      </c>
      <c r="X413">
        <v>3.93526411056519</v>
      </c>
      <c r="Y413">
        <v>-0.104891702532768</v>
      </c>
      <c r="Z413">
        <v>-0.66196107864379905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-0.104891702532768</v>
      </c>
      <c r="AH413" t="s">
        <v>127</v>
      </c>
      <c r="AI413">
        <v>-0.120118796825409</v>
      </c>
      <c r="AJ413">
        <v>-0.22501049935817699</v>
      </c>
    </row>
    <row r="414" spans="1:36" x14ac:dyDescent="0.35">
      <c r="A414">
        <v>781</v>
      </c>
      <c r="B414" t="s">
        <v>127</v>
      </c>
      <c r="C414">
        <v>10.1849002838135</v>
      </c>
      <c r="D414">
        <v>10.1886701583862</v>
      </c>
      <c r="E414">
        <v>10.275050163269</v>
      </c>
      <c r="F414">
        <v>9.9987974166870099</v>
      </c>
      <c r="G414">
        <v>1045</v>
      </c>
      <c r="H414">
        <v>3532</v>
      </c>
      <c r="I414">
        <v>4577</v>
      </c>
      <c r="J414">
        <v>10.2649602890015</v>
      </c>
      <c r="K414">
        <v>9.9838848114013707</v>
      </c>
      <c r="L414">
        <v>10.192170143127401</v>
      </c>
      <c r="M414">
        <v>10.199749946594199</v>
      </c>
      <c r="N414">
        <v>10.605059623718301</v>
      </c>
      <c r="O414">
        <v>41.577583312988303</v>
      </c>
      <c r="P414">
        <v>1827.38696289062</v>
      </c>
      <c r="Q414">
        <v>0.23202109336853</v>
      </c>
      <c r="R414">
        <v>0.65078842639923096</v>
      </c>
      <c r="S414">
        <v>1.78638994693756E-2</v>
      </c>
      <c r="T414">
        <v>0.13268509507179299</v>
      </c>
      <c r="U414">
        <v>0.407072514295578</v>
      </c>
      <c r="V414">
        <v>4.7430299222469302E-2</v>
      </c>
      <c r="W414">
        <v>3.73371505737305</v>
      </c>
      <c r="X414">
        <v>3.9394700527191202</v>
      </c>
      <c r="Y414">
        <v>-0.154263496398926</v>
      </c>
      <c r="Z414">
        <v>-0.62765461206436202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-0.154263496398926</v>
      </c>
      <c r="AH414" t="s">
        <v>127</v>
      </c>
      <c r="AI414">
        <v>-0.120118796825409</v>
      </c>
      <c r="AJ414">
        <v>-0.274382203817368</v>
      </c>
    </row>
    <row r="415" spans="1:36" x14ac:dyDescent="0.35">
      <c r="A415">
        <v>274</v>
      </c>
      <c r="B415" t="s">
        <v>127</v>
      </c>
      <c r="C415">
        <v>10.275050163269</v>
      </c>
      <c r="D415">
        <v>10.2853403091431</v>
      </c>
      <c r="E415">
        <v>10.3089504241943</v>
      </c>
      <c r="F415">
        <v>10.275050163269</v>
      </c>
      <c r="G415">
        <v>87</v>
      </c>
      <c r="H415">
        <v>26</v>
      </c>
      <c r="I415">
        <v>113</v>
      </c>
      <c r="J415">
        <v>10.2569799423218</v>
      </c>
      <c r="K415">
        <v>10.2594699859619</v>
      </c>
      <c r="L415">
        <v>10.2376403808594</v>
      </c>
      <c r="M415">
        <v>10.258959770202599</v>
      </c>
      <c r="N415">
        <v>13.283129692077599</v>
      </c>
      <c r="O415">
        <v>34.457679748535199</v>
      </c>
      <c r="P415">
        <v>1275.56005859375</v>
      </c>
      <c r="Q415">
        <v>0.79548591375350997</v>
      </c>
      <c r="R415">
        <v>0.66319751739501998</v>
      </c>
      <c r="S415">
        <v>6.7209996283054393E-2</v>
      </c>
      <c r="T415">
        <v>0.156865194439888</v>
      </c>
      <c r="U415">
        <v>0.14808779954910301</v>
      </c>
      <c r="V415">
        <v>6.1880901455879198E-2</v>
      </c>
      <c r="W415">
        <v>3.7691459655761701</v>
      </c>
      <c r="X415">
        <v>3.92117094993591</v>
      </c>
      <c r="Y415">
        <v>6.9528602063655895E-2</v>
      </c>
      <c r="Z415">
        <v>-0.52947860956192005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6.9528602063655895E-2</v>
      </c>
      <c r="AH415" t="s">
        <v>127</v>
      </c>
      <c r="AI415">
        <v>-0.120118796825409</v>
      </c>
      <c r="AJ415">
        <v>-5.0590198487043402E-2</v>
      </c>
    </row>
    <row r="416" spans="1:36" x14ac:dyDescent="0.35">
      <c r="A416">
        <v>435</v>
      </c>
      <c r="B416" t="s">
        <v>127</v>
      </c>
      <c r="C416">
        <v>10.0858097076416</v>
      </c>
      <c r="D416">
        <v>10.126629829406699</v>
      </c>
      <c r="E416">
        <v>10.3089504241943</v>
      </c>
      <c r="F416">
        <v>10.0858097076416</v>
      </c>
      <c r="G416">
        <v>1448</v>
      </c>
      <c r="H416">
        <v>606</v>
      </c>
      <c r="I416">
        <v>2054</v>
      </c>
      <c r="J416">
        <v>10.2565803527832</v>
      </c>
      <c r="K416">
        <v>10.0380697250366</v>
      </c>
      <c r="L416">
        <v>10.052880287170399</v>
      </c>
      <c r="M416">
        <v>10.0995798110962</v>
      </c>
      <c r="N416">
        <v>12.8207397460938</v>
      </c>
      <c r="O416">
        <v>40.321311950683601</v>
      </c>
      <c r="P416">
        <v>1728.8759765625</v>
      </c>
      <c r="Q416">
        <v>0.71847218275070202</v>
      </c>
      <c r="R416">
        <v>0.89608651399612405</v>
      </c>
      <c r="S416">
        <v>1.80219002068043E-2</v>
      </c>
      <c r="T416">
        <v>3.4191999584436403E-2</v>
      </c>
      <c r="U416">
        <v>0.102735102176666</v>
      </c>
      <c r="V416">
        <v>1.67920999228954E-2</v>
      </c>
      <c r="W416">
        <v>3.7560520172119101</v>
      </c>
      <c r="X416">
        <v>3.9394330978393599</v>
      </c>
      <c r="Y416">
        <v>-0.10262139886617699</v>
      </c>
      <c r="Z416">
        <v>-0.67096412181854204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-0.10262139886617699</v>
      </c>
      <c r="AH416" t="s">
        <v>127</v>
      </c>
      <c r="AI416">
        <v>-0.120118796825409</v>
      </c>
      <c r="AJ416">
        <v>-0.222740203142166</v>
      </c>
    </row>
    <row r="417" spans="1:36" x14ac:dyDescent="0.35">
      <c r="A417">
        <v>880</v>
      </c>
      <c r="B417" t="s">
        <v>127</v>
      </c>
      <c r="C417">
        <v>10.126629829406699</v>
      </c>
      <c r="D417">
        <v>10.126629829406699</v>
      </c>
      <c r="E417">
        <v>10.2853403091431</v>
      </c>
      <c r="F417">
        <v>9.9987974166870099</v>
      </c>
      <c r="G417">
        <v>2523</v>
      </c>
      <c r="H417">
        <v>1961</v>
      </c>
      <c r="I417">
        <v>4484</v>
      </c>
      <c r="J417">
        <v>10.2528295516968</v>
      </c>
      <c r="K417">
        <v>10.0065298080444</v>
      </c>
      <c r="L417">
        <v>10.1150903701782</v>
      </c>
      <c r="M417">
        <v>10.1161603927612</v>
      </c>
      <c r="N417">
        <v>10.8091897964478</v>
      </c>
      <c r="O417">
        <v>42.739669799804702</v>
      </c>
      <c r="P417">
        <v>1921.75</v>
      </c>
      <c r="Q417">
        <v>0.55491197109222401</v>
      </c>
      <c r="R417">
        <v>0.60812538862228405</v>
      </c>
      <c r="S417">
        <v>1.53048001229763E-2</v>
      </c>
      <c r="T417">
        <v>0.16807509958743999</v>
      </c>
      <c r="U417">
        <v>0.391261786222458</v>
      </c>
      <c r="V417">
        <v>5.3556699305772802E-2</v>
      </c>
      <c r="W417">
        <v>3.7267539501190199</v>
      </c>
      <c r="X417">
        <v>3.9334189891815199</v>
      </c>
      <c r="Y417">
        <v>-0.14159449934959401</v>
      </c>
      <c r="Z417">
        <v>-0.64128732681274403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-0.14159449934959401</v>
      </c>
      <c r="AH417" t="s">
        <v>127</v>
      </c>
      <c r="AI417">
        <v>-0.120118796825409</v>
      </c>
      <c r="AJ417">
        <v>-0.261713296175003</v>
      </c>
    </row>
    <row r="418" spans="1:36" x14ac:dyDescent="0.35">
      <c r="A418">
        <v>660</v>
      </c>
      <c r="B418" t="s">
        <v>127</v>
      </c>
      <c r="C418">
        <v>10.203590393066399</v>
      </c>
      <c r="D418">
        <v>10.203590393066399</v>
      </c>
      <c r="E418">
        <v>10.203590393066399</v>
      </c>
      <c r="F418">
        <v>9.9034872055053693</v>
      </c>
      <c r="G418">
        <v>27</v>
      </c>
      <c r="H418">
        <v>691</v>
      </c>
      <c r="I418">
        <v>718</v>
      </c>
      <c r="J418">
        <v>10.246330261230501</v>
      </c>
      <c r="K418">
        <v>9.9732780456543004</v>
      </c>
      <c r="L418">
        <v>10.244660377502401</v>
      </c>
      <c r="M418">
        <v>10.2373104095459</v>
      </c>
      <c r="N418">
        <v>10.6445302963257</v>
      </c>
      <c r="O418">
        <v>38.862884521484403</v>
      </c>
      <c r="P418">
        <v>1600.06799316406</v>
      </c>
      <c r="Q418">
        <v>3.3038198947906501E-2</v>
      </c>
      <c r="R418">
        <v>0.67534172534942605</v>
      </c>
      <c r="S418">
        <v>1.4026000164449199E-2</v>
      </c>
      <c r="T418">
        <v>0.140121400356293</v>
      </c>
      <c r="U418">
        <v>0.47575399279594399</v>
      </c>
      <c r="V418">
        <v>1.30241001024842E-2</v>
      </c>
      <c r="W418">
        <v>3.7373280525207502</v>
      </c>
      <c r="X418">
        <v>3.9153609275817902</v>
      </c>
      <c r="Y418">
        <v>-0.23372319340705899</v>
      </c>
      <c r="Z418">
        <v>-0.60596507787704501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-0.23372319340705899</v>
      </c>
      <c r="AH418" t="s">
        <v>127</v>
      </c>
      <c r="AI418">
        <v>-0.120118796825409</v>
      </c>
      <c r="AJ418">
        <v>-0.35384199023246798</v>
      </c>
    </row>
    <row r="419" spans="1:36" x14ac:dyDescent="0.35">
      <c r="A419">
        <v>895</v>
      </c>
      <c r="B419" t="s">
        <v>127</v>
      </c>
      <c r="C419">
        <v>10.203590393066399</v>
      </c>
      <c r="D419">
        <v>10.203590393066399</v>
      </c>
      <c r="E419">
        <v>10.275050163269</v>
      </c>
      <c r="F419">
        <v>9.9987974166870099</v>
      </c>
      <c r="G419">
        <v>128</v>
      </c>
      <c r="H419">
        <v>477</v>
      </c>
      <c r="I419">
        <v>605</v>
      </c>
      <c r="J419">
        <v>10.242239952087401</v>
      </c>
      <c r="K419">
        <v>9.9906454086303693</v>
      </c>
      <c r="L419">
        <v>10.186120033264199</v>
      </c>
      <c r="M419">
        <v>10.1875200271606</v>
      </c>
      <c r="N419">
        <v>10.672809600830099</v>
      </c>
      <c r="O419">
        <v>40.228366851806598</v>
      </c>
      <c r="P419">
        <v>1727.98400878906</v>
      </c>
      <c r="Q419">
        <v>0.21752209961414301</v>
      </c>
      <c r="R419">
        <v>0.61049097776412997</v>
      </c>
      <c r="S419">
        <v>1.4170999638736199E-2</v>
      </c>
      <c r="T419">
        <v>0.10827720165252699</v>
      </c>
      <c r="U419">
        <v>0.44563600420951799</v>
      </c>
      <c r="V419">
        <v>7.1583896875381497E-2</v>
      </c>
      <c r="W419">
        <v>3.7424221038818399</v>
      </c>
      <c r="X419">
        <v>3.9302539825439502</v>
      </c>
      <c r="Y419">
        <v>-0.19325719773769401</v>
      </c>
      <c r="Z419">
        <v>-0.60994112491607699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-0.19325719773769401</v>
      </c>
      <c r="AH419" t="s">
        <v>127</v>
      </c>
      <c r="AI419">
        <v>-0.120118796825409</v>
      </c>
      <c r="AJ419">
        <v>-0.31337589025497398</v>
      </c>
    </row>
    <row r="420" spans="1:36" x14ac:dyDescent="0.35">
      <c r="A420">
        <v>633</v>
      </c>
      <c r="B420" t="s">
        <v>127</v>
      </c>
      <c r="C420">
        <v>10.2399597167969</v>
      </c>
      <c r="D420">
        <v>10.2399597167969</v>
      </c>
      <c r="E420">
        <v>10.2399597167969</v>
      </c>
      <c r="F420">
        <v>9.6158056259155291</v>
      </c>
      <c r="G420">
        <v>26</v>
      </c>
      <c r="H420">
        <v>1807</v>
      </c>
      <c r="I420">
        <v>1833</v>
      </c>
      <c r="J420">
        <v>10.242130279541</v>
      </c>
      <c r="K420">
        <v>9.8900365829467791</v>
      </c>
      <c r="L420">
        <v>10.2320899963379</v>
      </c>
      <c r="M420">
        <v>10.2379703521729</v>
      </c>
      <c r="N420">
        <v>10.4572801589966</v>
      </c>
      <c r="O420">
        <v>38.6797904968262</v>
      </c>
      <c r="P420">
        <v>1578.02502441406</v>
      </c>
      <c r="Q420">
        <v>1.18054002523422E-2</v>
      </c>
      <c r="R420">
        <v>0.70952188968658403</v>
      </c>
      <c r="S420">
        <v>2.1167499944567701E-2</v>
      </c>
      <c r="T420">
        <v>4.0922399610280998E-2</v>
      </c>
      <c r="U420">
        <v>0.55964428186416604</v>
      </c>
      <c r="V420">
        <v>1.11563997343183E-2</v>
      </c>
      <c r="W420">
        <v>3.7266309261321999</v>
      </c>
      <c r="X420">
        <v>3.9056661128997798</v>
      </c>
      <c r="Y420">
        <v>-0.29331150650978099</v>
      </c>
      <c r="Z420">
        <v>-0.611150681972504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-0.29331150650978099</v>
      </c>
      <c r="AH420" t="s">
        <v>127</v>
      </c>
      <c r="AI420">
        <v>-0.120118796825409</v>
      </c>
      <c r="AJ420">
        <v>-0.41343030333518999</v>
      </c>
    </row>
    <row r="421" spans="1:36" x14ac:dyDescent="0.35">
      <c r="A421">
        <v>562</v>
      </c>
      <c r="B421" t="s">
        <v>127</v>
      </c>
      <c r="C421">
        <v>10.203590393066399</v>
      </c>
      <c r="D421">
        <v>10.203590393066399</v>
      </c>
      <c r="E421">
        <v>10.2399597167969</v>
      </c>
      <c r="F421">
        <v>10.126629829406699</v>
      </c>
      <c r="G421">
        <v>7544</v>
      </c>
      <c r="H421">
        <v>11209</v>
      </c>
      <c r="I421">
        <v>18753</v>
      </c>
      <c r="J421">
        <v>10.239139556884799</v>
      </c>
      <c r="K421">
        <v>10.1265201568604</v>
      </c>
      <c r="L421">
        <v>10.193590164184601</v>
      </c>
      <c r="M421">
        <v>10.196180343627899</v>
      </c>
      <c r="N421">
        <v>12.202119827270501</v>
      </c>
      <c r="O421">
        <v>41.659107208252003</v>
      </c>
      <c r="P421">
        <v>1844.07897949219</v>
      </c>
      <c r="Q421">
        <v>0.38143348693847701</v>
      </c>
      <c r="R421">
        <v>0.68615150451660201</v>
      </c>
      <c r="S421">
        <v>2.2126799449324601E-2</v>
      </c>
      <c r="T421">
        <v>0.16951809823513</v>
      </c>
      <c r="U421">
        <v>0.20237979292869601</v>
      </c>
      <c r="V421">
        <v>4.5767799019813503E-2</v>
      </c>
      <c r="W421">
        <v>3.7125909328460698</v>
      </c>
      <c r="X421">
        <v>3.9377961158752401</v>
      </c>
      <c r="Y421">
        <v>-3.7202399224042899E-2</v>
      </c>
      <c r="Z421">
        <v>-0.65593707561492898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-3.7202399224042899E-2</v>
      </c>
      <c r="AH421" t="s">
        <v>127</v>
      </c>
      <c r="AI421">
        <v>-0.120118796825409</v>
      </c>
      <c r="AJ421">
        <v>-0.15732109546661399</v>
      </c>
    </row>
    <row r="422" spans="1:36" x14ac:dyDescent="0.35">
      <c r="A422">
        <v>454</v>
      </c>
      <c r="B422" t="s">
        <v>127</v>
      </c>
      <c r="C422">
        <v>10.173509597778301</v>
      </c>
      <c r="D422">
        <v>10.177319526672401</v>
      </c>
      <c r="E422">
        <v>10.3089504241943</v>
      </c>
      <c r="F422">
        <v>10.047590255737299</v>
      </c>
      <c r="G422">
        <v>115</v>
      </c>
      <c r="H422">
        <v>255</v>
      </c>
      <c r="I422">
        <v>370</v>
      </c>
      <c r="J422">
        <v>10.234769821166999</v>
      </c>
      <c r="K422">
        <v>10.0155801773071</v>
      </c>
      <c r="L422">
        <v>10.103269577026399</v>
      </c>
      <c r="M422">
        <v>10.1651802062988</v>
      </c>
      <c r="N422">
        <v>13.9743900299072</v>
      </c>
      <c r="O422">
        <v>41.2682495117188</v>
      </c>
      <c r="P422">
        <v>1816.44201660156</v>
      </c>
      <c r="Q422">
        <v>0.31746840476989702</v>
      </c>
      <c r="R422">
        <v>0.75954061746597301</v>
      </c>
      <c r="S422">
        <v>4.13317009806633E-2</v>
      </c>
      <c r="T422">
        <v>7.9519197344779996E-2</v>
      </c>
      <c r="U422">
        <v>8.3170600235462203E-2</v>
      </c>
      <c r="V422">
        <v>0.104014001786709</v>
      </c>
      <c r="W422">
        <v>3.7580718994140598</v>
      </c>
      <c r="X422">
        <v>3.9140419960021999</v>
      </c>
      <c r="Y422">
        <v>-0.126265093684196</v>
      </c>
      <c r="Z422">
        <v>-0.68737661838531505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-0.126265093684196</v>
      </c>
      <c r="AH422" t="s">
        <v>127</v>
      </c>
      <c r="AI422">
        <v>-0.120118796825409</v>
      </c>
      <c r="AJ422">
        <v>-0.24638380110263799</v>
      </c>
    </row>
    <row r="423" spans="1:36" x14ac:dyDescent="0.35">
      <c r="A423">
        <v>651</v>
      </c>
      <c r="B423" t="s">
        <v>127</v>
      </c>
      <c r="C423">
        <v>10.2399597167969</v>
      </c>
      <c r="D423">
        <v>10.2399597167969</v>
      </c>
      <c r="E423">
        <v>10.2399597167969</v>
      </c>
      <c r="F423">
        <v>10.3089504241943</v>
      </c>
      <c r="G423">
        <v>23</v>
      </c>
      <c r="H423">
        <v>2661</v>
      </c>
      <c r="I423">
        <v>2684</v>
      </c>
      <c r="J423">
        <v>10.2337503433228</v>
      </c>
      <c r="K423">
        <v>10.116789817810099</v>
      </c>
      <c r="L423">
        <v>10.229900360107401</v>
      </c>
      <c r="M423">
        <v>10.2328996658325</v>
      </c>
      <c r="N423">
        <v>10.3401203155518</v>
      </c>
      <c r="O423">
        <v>38.265537261962898</v>
      </c>
      <c r="P423">
        <v>1548.57397460938</v>
      </c>
      <c r="Q423">
        <v>7.2816000320017303E-3</v>
      </c>
      <c r="R423">
        <v>0.72331142425537098</v>
      </c>
      <c r="S423">
        <v>1.5458799898624399E-2</v>
      </c>
      <c r="T423">
        <v>4.9958199262618998E-2</v>
      </c>
      <c r="U423">
        <v>0.49327421188354498</v>
      </c>
      <c r="V423">
        <v>9.9849002435803396E-3</v>
      </c>
      <c r="W423">
        <v>3.74844598770142</v>
      </c>
      <c r="X423">
        <v>3.9136340618133501</v>
      </c>
      <c r="Y423">
        <v>-4.5302499085664701E-2</v>
      </c>
      <c r="Z423">
        <v>-0.62254148721694902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-4.5302499085664701E-2</v>
      </c>
      <c r="AH423" t="s">
        <v>127</v>
      </c>
      <c r="AI423">
        <v>-0.120118796825409</v>
      </c>
      <c r="AJ423">
        <v>-0.165421307086945</v>
      </c>
    </row>
    <row r="424" spans="1:36" x14ac:dyDescent="0.35">
      <c r="A424">
        <v>761</v>
      </c>
      <c r="B424" t="s">
        <v>127</v>
      </c>
      <c r="C424">
        <v>10.2399597167969</v>
      </c>
      <c r="D424">
        <v>10.2219400405884</v>
      </c>
      <c r="E424">
        <v>10.2399597167969</v>
      </c>
      <c r="F424">
        <v>9.9232902526855504</v>
      </c>
      <c r="G424">
        <v>27</v>
      </c>
      <c r="H424">
        <v>247</v>
      </c>
      <c r="I424">
        <v>274</v>
      </c>
      <c r="J424">
        <v>10.232979774475099</v>
      </c>
      <c r="K424">
        <v>9.9808435440063494</v>
      </c>
      <c r="L424">
        <v>10.2266702651978</v>
      </c>
      <c r="M424">
        <v>10.2084798812866</v>
      </c>
      <c r="N424">
        <v>11.412560462951699</v>
      </c>
      <c r="O424">
        <v>40.235397338867202</v>
      </c>
      <c r="P424">
        <v>1712.14099121094</v>
      </c>
      <c r="Q424">
        <v>9.7163602709770203E-2</v>
      </c>
      <c r="R424">
        <v>0.70160257816314697</v>
      </c>
      <c r="S424">
        <v>2.4743499234318699E-2</v>
      </c>
      <c r="T424">
        <v>5.9042401611804997E-2</v>
      </c>
      <c r="U424">
        <v>0.41675049066543601</v>
      </c>
      <c r="V424">
        <v>4.2043898254632901E-2</v>
      </c>
      <c r="W424">
        <v>3.7334148883819598</v>
      </c>
      <c r="X424">
        <v>3.9237520694732702</v>
      </c>
      <c r="Y424">
        <v>-0.151775002479553</v>
      </c>
      <c r="Z424">
        <v>-0.65115129947662398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-0.151775002479553</v>
      </c>
      <c r="AH424" t="s">
        <v>127</v>
      </c>
      <c r="AI424">
        <v>-0.120118796825409</v>
      </c>
      <c r="AJ424">
        <v>-0.27189379930496199</v>
      </c>
    </row>
    <row r="425" spans="1:36" x14ac:dyDescent="0.35">
      <c r="A425">
        <v>422</v>
      </c>
      <c r="B425" t="s">
        <v>127</v>
      </c>
      <c r="C425">
        <v>10.126629829406699</v>
      </c>
      <c r="D425">
        <v>10.126629829406699</v>
      </c>
      <c r="E425">
        <v>10.2399597167969</v>
      </c>
      <c r="F425">
        <v>9.9034872055053693</v>
      </c>
      <c r="G425">
        <v>9246</v>
      </c>
      <c r="H425">
        <v>26790</v>
      </c>
      <c r="I425">
        <v>36036</v>
      </c>
      <c r="J425">
        <v>10.227749824523899</v>
      </c>
      <c r="K425">
        <v>9.9192409515380895</v>
      </c>
      <c r="L425">
        <v>10.141909599304199</v>
      </c>
      <c r="M425">
        <v>10.146289825439499</v>
      </c>
      <c r="N425">
        <v>11.399920463561999</v>
      </c>
      <c r="O425">
        <v>45.020580291747997</v>
      </c>
      <c r="P425">
        <v>2119.38500976562</v>
      </c>
      <c r="Q425">
        <v>0.26405969262123102</v>
      </c>
      <c r="R425">
        <v>0.65124768018722501</v>
      </c>
      <c r="S425">
        <v>2.1690700203180299E-2</v>
      </c>
      <c r="T425">
        <v>0.176544800400734</v>
      </c>
      <c r="U425">
        <v>0.30593690276145902</v>
      </c>
      <c r="V425">
        <v>3.1431298702955197E-2</v>
      </c>
      <c r="W425">
        <v>3.7149930000305198</v>
      </c>
      <c r="X425">
        <v>3.9386370182037398</v>
      </c>
      <c r="Y425">
        <v>-0.181814700365067</v>
      </c>
      <c r="Z425">
        <v>-0.706068575382233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-0.181814700365067</v>
      </c>
      <c r="AH425" t="s">
        <v>127</v>
      </c>
      <c r="AI425">
        <v>-0.120118796825409</v>
      </c>
      <c r="AJ425">
        <v>-0.30193349719047502</v>
      </c>
    </row>
    <row r="426" spans="1:36" x14ac:dyDescent="0.35">
      <c r="A426">
        <v>642</v>
      </c>
      <c r="B426" t="s">
        <v>127</v>
      </c>
      <c r="C426">
        <v>10.2399597167969</v>
      </c>
      <c r="D426">
        <v>10.2399597167969</v>
      </c>
      <c r="E426">
        <v>10.2399597167969</v>
      </c>
      <c r="F426">
        <v>10.126629829406699</v>
      </c>
      <c r="G426">
        <v>368</v>
      </c>
      <c r="H426">
        <v>7071</v>
      </c>
      <c r="I426">
        <v>7439</v>
      </c>
      <c r="J426">
        <v>10.225760459899901</v>
      </c>
      <c r="K426">
        <v>10.1344604492188</v>
      </c>
      <c r="L426">
        <v>10.2223901748657</v>
      </c>
      <c r="M426">
        <v>10.221850395202599</v>
      </c>
      <c r="N426">
        <v>11.1111898422241</v>
      </c>
      <c r="O426">
        <v>40.699558258056598</v>
      </c>
      <c r="P426">
        <v>1751.53405761719</v>
      </c>
      <c r="Q426">
        <v>4.2867898941039997E-2</v>
      </c>
      <c r="R426">
        <v>0.71631819009780895</v>
      </c>
      <c r="S426">
        <v>1.25949000939727E-2</v>
      </c>
      <c r="T426">
        <v>6.2335599213838598E-2</v>
      </c>
      <c r="U426">
        <v>0.44668701291084301</v>
      </c>
      <c r="V426">
        <v>1.6764000058174099E-2</v>
      </c>
      <c r="W426">
        <v>3.7329969406127899</v>
      </c>
      <c r="X426">
        <v>3.9153149127960201</v>
      </c>
      <c r="Y426">
        <v>-2.61985007673502E-2</v>
      </c>
      <c r="Z426">
        <v>-0.65775471925735496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-2.61985007673502E-2</v>
      </c>
      <c r="AH426" t="s">
        <v>127</v>
      </c>
      <c r="AI426">
        <v>-0.120118796825409</v>
      </c>
      <c r="AJ426">
        <v>-0.146317303180695</v>
      </c>
    </row>
    <row r="427" spans="1:36" x14ac:dyDescent="0.35">
      <c r="A427">
        <v>464</v>
      </c>
      <c r="B427" t="s">
        <v>127</v>
      </c>
      <c r="C427">
        <v>10.161999702453601</v>
      </c>
      <c r="D427">
        <v>10.165849685668899</v>
      </c>
      <c r="E427">
        <v>10.203590393066399</v>
      </c>
      <c r="F427">
        <v>10.126629829406699</v>
      </c>
      <c r="G427">
        <v>422</v>
      </c>
      <c r="H427">
        <v>217</v>
      </c>
      <c r="I427">
        <v>639</v>
      </c>
      <c r="J427">
        <v>10.216509819030801</v>
      </c>
      <c r="K427">
        <v>10.100079536438001</v>
      </c>
      <c r="L427">
        <v>10.133749961853001</v>
      </c>
      <c r="M427">
        <v>10.1400699615479</v>
      </c>
      <c r="N427">
        <v>13.4681997299194</v>
      </c>
      <c r="O427">
        <v>41.028781890869098</v>
      </c>
      <c r="P427">
        <v>1806.14794921875</v>
      </c>
      <c r="Q427">
        <v>0.65652281045913696</v>
      </c>
      <c r="R427">
        <v>0.492410808801651</v>
      </c>
      <c r="S427">
        <v>2.9381800442934002E-2</v>
      </c>
      <c r="T427">
        <v>0.43256738781928999</v>
      </c>
      <c r="U427">
        <v>6.00834004580975E-2</v>
      </c>
      <c r="V427">
        <v>1.9287899136543302E-2</v>
      </c>
      <c r="W427">
        <v>3.75367999076843</v>
      </c>
      <c r="X427">
        <v>3.9351670742034899</v>
      </c>
      <c r="Y427">
        <v>-2.6945399120449999E-2</v>
      </c>
      <c r="Z427">
        <v>-0.65569078922271695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-2.6945399120449999E-2</v>
      </c>
      <c r="AH427" t="s">
        <v>127</v>
      </c>
      <c r="AI427">
        <v>-0.120118796825409</v>
      </c>
      <c r="AJ427">
        <v>-0.147064104676247</v>
      </c>
    </row>
    <row r="428" spans="1:36" x14ac:dyDescent="0.35">
      <c r="A428">
        <v>915</v>
      </c>
      <c r="B428" t="s">
        <v>155</v>
      </c>
      <c r="C428">
        <v>10.126629829406699</v>
      </c>
      <c r="D428">
        <v>10.126629829406699</v>
      </c>
      <c r="E428">
        <v>10.2399597167969</v>
      </c>
      <c r="F428">
        <v>9.9034872055053693</v>
      </c>
      <c r="G428">
        <v>48</v>
      </c>
      <c r="H428">
        <v>354</v>
      </c>
      <c r="I428">
        <v>402</v>
      </c>
      <c r="J428">
        <v>10.2149200439453</v>
      </c>
      <c r="K428">
        <v>9.9536695480346697</v>
      </c>
      <c r="L428">
        <v>10.167090415954601</v>
      </c>
      <c r="M428">
        <v>10.183239936828601</v>
      </c>
      <c r="N428">
        <v>11.8809900283813</v>
      </c>
      <c r="O428">
        <v>43.581752777099602</v>
      </c>
      <c r="P428">
        <v>2002.61206054688</v>
      </c>
      <c r="Q428">
        <v>0.121252596378326</v>
      </c>
      <c r="R428">
        <v>0.64313411712646495</v>
      </c>
      <c r="S428">
        <v>1.51620004326105E-2</v>
      </c>
      <c r="T428">
        <v>0.22893689572811099</v>
      </c>
      <c r="U428">
        <v>0.25575038790702798</v>
      </c>
      <c r="V428">
        <v>3.4932799637317699E-2</v>
      </c>
      <c r="W428">
        <v>3.7335169315338099</v>
      </c>
      <c r="X428">
        <v>3.93525290489197</v>
      </c>
      <c r="Y428">
        <v>-0.131065294146538</v>
      </c>
      <c r="Z428">
        <v>-0.70601212978363004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-0.131065294146538</v>
      </c>
      <c r="AH428" t="s">
        <v>127</v>
      </c>
      <c r="AI428">
        <v>-0.120118796825409</v>
      </c>
      <c r="AJ428">
        <v>-0.25118410587310802</v>
      </c>
    </row>
    <row r="429" spans="1:36" x14ac:dyDescent="0.35">
      <c r="A429">
        <v>254</v>
      </c>
      <c r="B429" t="s">
        <v>127</v>
      </c>
      <c r="C429">
        <v>9.8730287551879901</v>
      </c>
      <c r="D429">
        <v>9.8781700134277308</v>
      </c>
      <c r="E429">
        <v>10.1503496170044</v>
      </c>
      <c r="F429">
        <v>9.8521938323974592</v>
      </c>
      <c r="G429">
        <v>12283</v>
      </c>
      <c r="H429">
        <v>1087</v>
      </c>
      <c r="I429">
        <v>13370</v>
      </c>
      <c r="J429">
        <v>10.207710266113301</v>
      </c>
      <c r="K429">
        <v>9.8791913986206108</v>
      </c>
      <c r="L429">
        <v>9.9050188064575195</v>
      </c>
      <c r="M429">
        <v>9.9105787277221697</v>
      </c>
      <c r="N429">
        <v>13.4321699142456</v>
      </c>
      <c r="O429">
        <v>43.933353424072301</v>
      </c>
      <c r="P429">
        <v>2027.24694824219</v>
      </c>
      <c r="Q429">
        <v>0.90445882081985496</v>
      </c>
      <c r="R429">
        <v>0.72562712430954002</v>
      </c>
      <c r="S429">
        <v>1.9669899716973301E-2</v>
      </c>
      <c r="T429">
        <v>0.17401149868965099</v>
      </c>
      <c r="U429">
        <v>0.168045103549957</v>
      </c>
      <c r="V429">
        <v>2.6313800364732701E-2</v>
      </c>
      <c r="W429">
        <v>3.6717009544372599</v>
      </c>
      <c r="X429">
        <v>3.9018390178680402</v>
      </c>
      <c r="Y429">
        <v>-0.27470400929451</v>
      </c>
      <c r="Z429">
        <v>-0.675193071365356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-0.27470400929451</v>
      </c>
      <c r="AH429" t="s">
        <v>127</v>
      </c>
      <c r="AI429">
        <v>-0.120118796825409</v>
      </c>
      <c r="AJ429">
        <v>-0.39482280611991899</v>
      </c>
    </row>
    <row r="430" spans="1:36" x14ac:dyDescent="0.35">
      <c r="A430">
        <v>472</v>
      </c>
      <c r="B430" t="s">
        <v>127</v>
      </c>
      <c r="C430">
        <v>9.9034872055053693</v>
      </c>
      <c r="D430">
        <v>9.9034872055053693</v>
      </c>
      <c r="E430">
        <v>10.126629829406699</v>
      </c>
      <c r="F430">
        <v>9.8934373855590803</v>
      </c>
      <c r="G430">
        <v>15533</v>
      </c>
      <c r="H430">
        <v>5987</v>
      </c>
      <c r="I430">
        <v>21520</v>
      </c>
      <c r="J430">
        <v>10.198610305786101</v>
      </c>
      <c r="K430">
        <v>9.9113626480102504</v>
      </c>
      <c r="L430">
        <v>9.9906673431396502</v>
      </c>
      <c r="M430">
        <v>9.9958543777465803</v>
      </c>
      <c r="N430">
        <v>12.252280235290501</v>
      </c>
      <c r="O430">
        <v>40.689136505127003</v>
      </c>
      <c r="P430">
        <v>1763.85595703125</v>
      </c>
      <c r="Q430">
        <v>0.70586001873016402</v>
      </c>
      <c r="R430">
        <v>0.640996694564819</v>
      </c>
      <c r="S430">
        <v>2.7272000908851599E-2</v>
      </c>
      <c r="T430">
        <v>0.14832830429077101</v>
      </c>
      <c r="U430">
        <v>0.210196793079376</v>
      </c>
      <c r="V430">
        <v>0.105613701045513</v>
      </c>
      <c r="W430">
        <v>3.70911693572998</v>
      </c>
      <c r="X430">
        <v>3.93501496315002</v>
      </c>
      <c r="Y430">
        <v>-0.17937789857387501</v>
      </c>
      <c r="Z430">
        <v>-0.69515407085418701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-0.17937789857387501</v>
      </c>
      <c r="AH430" t="s">
        <v>127</v>
      </c>
      <c r="AI430">
        <v>-0.120118796825409</v>
      </c>
      <c r="AJ430">
        <v>-0.299496710300446</v>
      </c>
    </row>
    <row r="431" spans="1:36" x14ac:dyDescent="0.35">
      <c r="A431">
        <v>854</v>
      </c>
      <c r="B431" t="s">
        <v>127</v>
      </c>
      <c r="C431">
        <v>10.165849685668899</v>
      </c>
      <c r="D431">
        <v>10.165849685668899</v>
      </c>
      <c r="E431">
        <v>10.203590393066399</v>
      </c>
      <c r="F431">
        <v>10.043250083923301</v>
      </c>
      <c r="G431">
        <v>62</v>
      </c>
      <c r="H431">
        <v>354</v>
      </c>
      <c r="I431">
        <v>416</v>
      </c>
      <c r="J431">
        <v>10.194979667663601</v>
      </c>
      <c r="K431">
        <v>9.9336967468261701</v>
      </c>
      <c r="L431">
        <v>10.1709098815918</v>
      </c>
      <c r="M431">
        <v>10.159520149231</v>
      </c>
      <c r="N431">
        <v>10.992170333862299</v>
      </c>
      <c r="O431">
        <v>41.364917755127003</v>
      </c>
      <c r="P431">
        <v>1811.92199707031</v>
      </c>
      <c r="Q431">
        <v>0.135726302862167</v>
      </c>
      <c r="R431">
        <v>0.78042012453079201</v>
      </c>
      <c r="S431">
        <v>1.44421001896262E-2</v>
      </c>
      <c r="T431">
        <v>8.7841898202896104E-2</v>
      </c>
      <c r="U431">
        <v>0.240908592939377</v>
      </c>
      <c r="V431">
        <v>1.22125996276736E-2</v>
      </c>
      <c r="W431">
        <v>3.7350809574127202</v>
      </c>
      <c r="X431">
        <v>3.92651391029358</v>
      </c>
      <c r="Y431">
        <v>-0.13552150130271901</v>
      </c>
      <c r="Z431">
        <v>-0.72229111194610596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-0.13552150130271901</v>
      </c>
      <c r="AH431" t="s">
        <v>127</v>
      </c>
      <c r="AI431">
        <v>-0.120118796825409</v>
      </c>
      <c r="AJ431">
        <v>-0.255640298128128</v>
      </c>
    </row>
    <row r="432" spans="1:36" x14ac:dyDescent="0.35">
      <c r="A432">
        <v>726</v>
      </c>
      <c r="B432" t="s">
        <v>127</v>
      </c>
      <c r="C432">
        <v>10.165849685668899</v>
      </c>
      <c r="D432">
        <v>10.165849685668899</v>
      </c>
      <c r="E432">
        <v>10.165849685668899</v>
      </c>
      <c r="F432">
        <v>10.126629829406699</v>
      </c>
      <c r="G432">
        <v>22</v>
      </c>
      <c r="H432">
        <v>1159</v>
      </c>
      <c r="I432">
        <v>1181</v>
      </c>
      <c r="J432">
        <v>10.1942501068115</v>
      </c>
      <c r="K432">
        <v>10.2927503585815</v>
      </c>
      <c r="L432">
        <v>10.199780464172401</v>
      </c>
      <c r="M432">
        <v>10.196240425109901</v>
      </c>
      <c r="N432">
        <v>11.486579895019499</v>
      </c>
      <c r="O432">
        <v>38.3800239562988</v>
      </c>
      <c r="P432">
        <v>1572.2900390625</v>
      </c>
      <c r="Q432">
        <v>2.0160300657153098E-2</v>
      </c>
      <c r="R432">
        <v>0.76132512092590299</v>
      </c>
      <c r="S432">
        <v>1.69114992022514E-2</v>
      </c>
      <c r="T432">
        <v>0.106763899326324</v>
      </c>
      <c r="U432">
        <v>0.27103850245475802</v>
      </c>
      <c r="V432">
        <v>1.12792002037168E-2</v>
      </c>
      <c r="W432">
        <v>3.7608349323272701</v>
      </c>
      <c r="X432">
        <v>3.9374959468841602</v>
      </c>
      <c r="Y432">
        <v>0.22755609452724501</v>
      </c>
      <c r="Z432">
        <v>-0.68193018436431896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0.22755609452724501</v>
      </c>
      <c r="AH432" t="s">
        <v>127</v>
      </c>
      <c r="AI432">
        <v>-0.120118796825409</v>
      </c>
      <c r="AJ432">
        <v>0.10743729770183599</v>
      </c>
    </row>
    <row r="433" spans="1:36" x14ac:dyDescent="0.35">
      <c r="A433">
        <v>443</v>
      </c>
      <c r="B433" t="s">
        <v>127</v>
      </c>
      <c r="C433">
        <v>10.165849685668899</v>
      </c>
      <c r="D433">
        <v>10.173509597778301</v>
      </c>
      <c r="E433">
        <v>10.203590393066399</v>
      </c>
      <c r="F433">
        <v>10.126629829406699</v>
      </c>
      <c r="G433">
        <v>473</v>
      </c>
      <c r="H433">
        <v>567</v>
      </c>
      <c r="I433">
        <v>1040</v>
      </c>
      <c r="J433">
        <v>10.1908502578735</v>
      </c>
      <c r="K433">
        <v>10.163490295410201</v>
      </c>
      <c r="L433">
        <v>10.160320281982401</v>
      </c>
      <c r="M433">
        <v>10.178259849548301</v>
      </c>
      <c r="N433">
        <v>13.1073303222656</v>
      </c>
      <c r="O433">
        <v>40.436573028564503</v>
      </c>
      <c r="P433">
        <v>1754.10498046875</v>
      </c>
      <c r="Q433">
        <v>0.46026489138603199</v>
      </c>
      <c r="R433">
        <v>0.71613311767578103</v>
      </c>
      <c r="S433">
        <v>4.6971198171377203E-2</v>
      </c>
      <c r="T433">
        <v>0.15402869880199399</v>
      </c>
      <c r="U433">
        <v>0.119822397828102</v>
      </c>
      <c r="V433">
        <v>4.86259013414383E-2</v>
      </c>
      <c r="W433">
        <v>3.73307204246521</v>
      </c>
      <c r="X433">
        <v>3.9227569103240998</v>
      </c>
      <c r="Y433">
        <v>9.66901034116745E-2</v>
      </c>
      <c r="Z433">
        <v>-0.7169548869133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9.66901034116745E-2</v>
      </c>
      <c r="AH433" t="s">
        <v>127</v>
      </c>
      <c r="AI433">
        <v>-0.120118796825409</v>
      </c>
      <c r="AJ433">
        <v>-2.3428700864315002E-2</v>
      </c>
    </row>
    <row r="434" spans="1:36" x14ac:dyDescent="0.35">
      <c r="A434">
        <v>840</v>
      </c>
      <c r="B434" t="s">
        <v>137</v>
      </c>
      <c r="C434">
        <v>10.043250083923301</v>
      </c>
      <c r="D434">
        <v>10.0858097076416</v>
      </c>
      <c r="E434">
        <v>10.165849685668899</v>
      </c>
      <c r="F434">
        <v>9.9522781372070295</v>
      </c>
      <c r="G434">
        <v>78</v>
      </c>
      <c r="H434">
        <v>140</v>
      </c>
      <c r="I434">
        <v>218</v>
      </c>
      <c r="J434">
        <v>10.1892595291138</v>
      </c>
      <c r="K434">
        <v>10.1162099838257</v>
      </c>
      <c r="L434">
        <v>10.095330238342299</v>
      </c>
      <c r="M434">
        <v>10.161990165710399</v>
      </c>
      <c r="N434">
        <v>11.2017202377319</v>
      </c>
      <c r="O434">
        <v>43.435550689697301</v>
      </c>
      <c r="P434">
        <v>1980.36999511719</v>
      </c>
      <c r="Q434">
        <v>0.37322631478309598</v>
      </c>
      <c r="R434">
        <v>0.69394171237945601</v>
      </c>
      <c r="S434">
        <v>0</v>
      </c>
      <c r="T434">
        <v>0.11228650063276301</v>
      </c>
      <c r="U434">
        <v>0.30928710103035001</v>
      </c>
      <c r="V434">
        <v>7.2308599948883098E-2</v>
      </c>
      <c r="W434">
        <v>3.7138299942016602</v>
      </c>
      <c r="X434">
        <v>3.93388795852661</v>
      </c>
      <c r="Y434">
        <v>4.5365698635578197E-2</v>
      </c>
      <c r="Z434">
        <v>-0.73752081394195601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4.5365698635578197E-2</v>
      </c>
      <c r="AH434" t="s">
        <v>127</v>
      </c>
      <c r="AI434">
        <v>-0.120118796825409</v>
      </c>
      <c r="AJ434">
        <v>-7.4753098189830794E-2</v>
      </c>
    </row>
    <row r="435" spans="1:36" x14ac:dyDescent="0.35">
      <c r="A435">
        <v>516</v>
      </c>
      <c r="B435" t="s">
        <v>127</v>
      </c>
      <c r="C435">
        <v>10.089969635009799</v>
      </c>
      <c r="D435">
        <v>10.0982303619385</v>
      </c>
      <c r="E435">
        <v>10.126629829406699</v>
      </c>
      <c r="F435">
        <v>10.0858097076416</v>
      </c>
      <c r="G435">
        <v>5325</v>
      </c>
      <c r="H435">
        <v>488</v>
      </c>
      <c r="I435">
        <v>5813</v>
      </c>
      <c r="J435">
        <v>10.180529594421399</v>
      </c>
      <c r="K435">
        <v>10.099769592285201</v>
      </c>
      <c r="L435">
        <v>10.1054697036743</v>
      </c>
      <c r="M435">
        <v>10.1079502105713</v>
      </c>
      <c r="N435">
        <v>13.106809616088899</v>
      </c>
      <c r="O435">
        <v>39.531158447265597</v>
      </c>
      <c r="P435">
        <v>1688.18005371094</v>
      </c>
      <c r="Q435">
        <v>0.89870828390121504</v>
      </c>
      <c r="R435">
        <v>0.77027142047882102</v>
      </c>
      <c r="S435">
        <v>1.4777000062167599E-2</v>
      </c>
      <c r="T435">
        <v>0.113138802349567</v>
      </c>
      <c r="U435">
        <v>0.130563199520111</v>
      </c>
      <c r="V435">
        <v>6.2017001211643198E-2</v>
      </c>
      <c r="W435">
        <v>3.6919069290161102</v>
      </c>
      <c r="X435">
        <v>3.9387249946594198</v>
      </c>
      <c r="Y435">
        <v>-5.0361700356006601E-2</v>
      </c>
      <c r="Z435">
        <v>-0.63402849435806297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-5.0361700356006601E-2</v>
      </c>
      <c r="AH435" t="s">
        <v>127</v>
      </c>
      <c r="AI435">
        <v>-0.120118796825409</v>
      </c>
      <c r="AJ435">
        <v>-0.17048050463199599</v>
      </c>
    </row>
    <row r="436" spans="1:36" x14ac:dyDescent="0.35">
      <c r="A436">
        <v>853</v>
      </c>
      <c r="B436" t="s">
        <v>127</v>
      </c>
      <c r="C436">
        <v>10.165849685668899</v>
      </c>
      <c r="D436">
        <v>10.165849685668899</v>
      </c>
      <c r="E436">
        <v>10.165849685668899</v>
      </c>
      <c r="F436">
        <v>10.165849685668899</v>
      </c>
      <c r="G436">
        <v>57</v>
      </c>
      <c r="H436">
        <v>639</v>
      </c>
      <c r="I436">
        <v>696</v>
      </c>
      <c r="J436">
        <v>10.180290222168001</v>
      </c>
      <c r="K436">
        <v>10.163780212402299</v>
      </c>
      <c r="L436">
        <v>10.1685600280762</v>
      </c>
      <c r="M436">
        <v>10.179120063781699</v>
      </c>
      <c r="N436">
        <v>10.7214097976685</v>
      </c>
      <c r="O436">
        <v>41.420574188232401</v>
      </c>
      <c r="P436">
        <v>1812.65002441406</v>
      </c>
      <c r="Q436">
        <v>7.1249403059482602E-2</v>
      </c>
      <c r="R436">
        <v>0.7703498005867</v>
      </c>
      <c r="S436">
        <v>2.1068800240755099E-2</v>
      </c>
      <c r="T436">
        <v>0.103504799306393</v>
      </c>
      <c r="U436">
        <v>0.207210198044777</v>
      </c>
      <c r="V436">
        <v>6.9728000089526202E-3</v>
      </c>
      <c r="W436">
        <v>3.73307204246521</v>
      </c>
      <c r="X436">
        <v>3.93026900291443</v>
      </c>
      <c r="Y436">
        <v>6.4765498042106601E-2</v>
      </c>
      <c r="Z436">
        <v>-0.740101218223572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6.4765498042106601E-2</v>
      </c>
      <c r="AH436" t="s">
        <v>127</v>
      </c>
      <c r="AI436">
        <v>-0.120118796825409</v>
      </c>
      <c r="AJ436">
        <v>-5.53532987833023E-2</v>
      </c>
    </row>
    <row r="437" spans="1:36" x14ac:dyDescent="0.35">
      <c r="A437">
        <v>830</v>
      </c>
      <c r="B437" t="s">
        <v>127</v>
      </c>
      <c r="C437">
        <v>9.9034872055053693</v>
      </c>
      <c r="D437">
        <v>9.9034872055053693</v>
      </c>
      <c r="E437">
        <v>10.126629829406699</v>
      </c>
      <c r="F437">
        <v>9.7981271743774396</v>
      </c>
      <c r="G437">
        <v>1661</v>
      </c>
      <c r="H437">
        <v>1086</v>
      </c>
      <c r="I437">
        <v>2747</v>
      </c>
      <c r="J437">
        <v>10.1669597625732</v>
      </c>
      <c r="K437">
        <v>9.8303928375244105</v>
      </c>
      <c r="L437">
        <v>9.9355449676513707</v>
      </c>
      <c r="M437">
        <v>9.9706802368164098</v>
      </c>
      <c r="N437">
        <v>10.7001895904541</v>
      </c>
      <c r="O437">
        <v>43.700889587402301</v>
      </c>
      <c r="P437">
        <v>2004.63793945312</v>
      </c>
      <c r="Q437">
        <v>0.58318382501602195</v>
      </c>
      <c r="R437">
        <v>0.56430059671402</v>
      </c>
      <c r="S437">
        <v>2.0070999860763501E-2</v>
      </c>
      <c r="T437">
        <v>0.17665390670299499</v>
      </c>
      <c r="U437">
        <v>0.38941588997840898</v>
      </c>
      <c r="V437">
        <v>8.1579200923442799E-2</v>
      </c>
      <c r="W437">
        <v>3.7220098972320601</v>
      </c>
      <c r="X437">
        <v>3.9384140968322798</v>
      </c>
      <c r="Y437">
        <v>-0.23491969704627999</v>
      </c>
      <c r="Z437">
        <v>-0.73189419507980302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-0.23491969704627999</v>
      </c>
      <c r="AH437" t="s">
        <v>127</v>
      </c>
      <c r="AI437">
        <v>-0.120118796825409</v>
      </c>
      <c r="AJ437">
        <v>-0.35503849387168901</v>
      </c>
    </row>
    <row r="438" spans="1:36" x14ac:dyDescent="0.35">
      <c r="A438">
        <v>404</v>
      </c>
      <c r="B438" t="s">
        <v>127</v>
      </c>
      <c r="C438">
        <v>10.1105003356934</v>
      </c>
      <c r="D438">
        <v>10.126629829406699</v>
      </c>
      <c r="E438">
        <v>10.165849685668899</v>
      </c>
      <c r="F438">
        <v>9.9987974166870099</v>
      </c>
      <c r="G438">
        <v>1922</v>
      </c>
      <c r="H438">
        <v>1878</v>
      </c>
      <c r="I438">
        <v>3800</v>
      </c>
      <c r="J438">
        <v>10.1627597808838</v>
      </c>
      <c r="K438">
        <v>9.9586381912231392</v>
      </c>
      <c r="L438">
        <v>10.056619644165</v>
      </c>
      <c r="M438">
        <v>10.062350273132299</v>
      </c>
      <c r="N438">
        <v>13.097660064697299</v>
      </c>
      <c r="O438">
        <v>35.775489807128899</v>
      </c>
      <c r="P438">
        <v>1365.02197265625</v>
      </c>
      <c r="Q438">
        <v>0.49191319942474399</v>
      </c>
      <c r="R438">
        <v>0.86104077100753795</v>
      </c>
      <c r="S438">
        <v>1.9507199525833099E-2</v>
      </c>
      <c r="T438">
        <v>5.76337985694408E-2</v>
      </c>
      <c r="U438">
        <v>0.124768100678921</v>
      </c>
      <c r="V438">
        <v>2.3408599197864501E-2</v>
      </c>
      <c r="W438">
        <v>3.7079150676727299</v>
      </c>
      <c r="X438">
        <v>3.93324494361877</v>
      </c>
      <c r="Y438">
        <v>-9.0939402580261203E-2</v>
      </c>
      <c r="Z438">
        <v>-0.70507729053497303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-9.0939402580261203E-2</v>
      </c>
      <c r="AH438" t="s">
        <v>127</v>
      </c>
      <c r="AI438">
        <v>-0.120118796825409</v>
      </c>
      <c r="AJ438">
        <v>-0.211058095097542</v>
      </c>
    </row>
    <row r="439" spans="1:36" x14ac:dyDescent="0.35">
      <c r="A439">
        <v>914</v>
      </c>
      <c r="B439" t="s">
        <v>127</v>
      </c>
      <c r="C439">
        <v>10.165849685668899</v>
      </c>
      <c r="D439">
        <v>10.126629829406699</v>
      </c>
      <c r="E439">
        <v>10.126629829406699</v>
      </c>
      <c r="F439">
        <v>9.9987974166870099</v>
      </c>
      <c r="G439">
        <v>602</v>
      </c>
      <c r="H439">
        <v>3985</v>
      </c>
      <c r="I439">
        <v>4587</v>
      </c>
      <c r="J439">
        <v>10.1624698638916</v>
      </c>
      <c r="K439">
        <v>10.0266304016113</v>
      </c>
      <c r="L439">
        <v>10.155810356140099</v>
      </c>
      <c r="M439">
        <v>10.1465301513672</v>
      </c>
      <c r="N439">
        <v>12.417260169982899</v>
      </c>
      <c r="O439">
        <v>44.577976226806598</v>
      </c>
      <c r="P439">
        <v>2077.92211914062</v>
      </c>
      <c r="Q439">
        <v>0.117270298302174</v>
      </c>
      <c r="R439">
        <v>0.471202492713928</v>
      </c>
      <c r="S439">
        <v>2.57821008563042E-2</v>
      </c>
      <c r="T439">
        <v>0.27544429898262002</v>
      </c>
      <c r="U439">
        <v>0.196495696902275</v>
      </c>
      <c r="V439">
        <v>0.146712496876717</v>
      </c>
      <c r="W439">
        <v>3.8453888893127401</v>
      </c>
      <c r="X439">
        <v>3.9319629669189502</v>
      </c>
      <c r="Y439">
        <v>-9.5821004360914196E-3</v>
      </c>
      <c r="Z439">
        <v>-0.77390402555465698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-9.5821004360914196E-3</v>
      </c>
      <c r="AH439" t="s">
        <v>127</v>
      </c>
      <c r="AI439">
        <v>-0.120118796825409</v>
      </c>
      <c r="AJ439">
        <v>-0.12970079481601701</v>
      </c>
    </row>
    <row r="440" spans="1:36" x14ac:dyDescent="0.35">
      <c r="A440">
        <v>780</v>
      </c>
      <c r="B440" t="s">
        <v>127</v>
      </c>
      <c r="C440">
        <v>10.0858097076416</v>
      </c>
      <c r="D440">
        <v>10.0858097076416</v>
      </c>
      <c r="E440">
        <v>10.165849685668899</v>
      </c>
      <c r="F440">
        <v>9.9987974166870099</v>
      </c>
      <c r="G440">
        <v>1357</v>
      </c>
      <c r="H440">
        <v>1295</v>
      </c>
      <c r="I440">
        <v>2652</v>
      </c>
      <c r="J440">
        <v>10.1618604660034</v>
      </c>
      <c r="K440">
        <v>9.9959869384765607</v>
      </c>
      <c r="L440">
        <v>10.0780601501465</v>
      </c>
      <c r="M440">
        <v>10.0802097320557</v>
      </c>
      <c r="N440">
        <v>11.343859672546399</v>
      </c>
      <c r="O440">
        <v>41.84716796875</v>
      </c>
      <c r="P440">
        <v>1851.60400390625</v>
      </c>
      <c r="Q440">
        <v>0.492208302021027</v>
      </c>
      <c r="R440">
        <v>0.65581417083740201</v>
      </c>
      <c r="S440">
        <v>1.65605004876852E-2</v>
      </c>
      <c r="T440">
        <v>0.122308097779751</v>
      </c>
      <c r="U440">
        <v>0.36699110269546498</v>
      </c>
      <c r="V440">
        <v>6.5261498093605E-2</v>
      </c>
      <c r="W440">
        <v>3.7307050228118901</v>
      </c>
      <c r="X440">
        <v>3.9386069774627699</v>
      </c>
      <c r="Y440">
        <v>-7.7123299241066007E-2</v>
      </c>
      <c r="Z440">
        <v>-0.72161740064621005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-7.7123299241066007E-2</v>
      </c>
      <c r="AH440" t="s">
        <v>127</v>
      </c>
      <c r="AI440">
        <v>-0.120118796825409</v>
      </c>
      <c r="AJ440">
        <v>-0.197242006659508</v>
      </c>
    </row>
    <row r="441" spans="1:36" x14ac:dyDescent="0.35">
      <c r="A441">
        <v>441</v>
      </c>
      <c r="B441" t="s">
        <v>127</v>
      </c>
      <c r="C441">
        <v>10.192420005798301</v>
      </c>
      <c r="D441">
        <v>10.192420005798301</v>
      </c>
      <c r="E441">
        <v>10.192420005798301</v>
      </c>
      <c r="F441">
        <v>10.3089504241943</v>
      </c>
      <c r="G441">
        <v>6</v>
      </c>
      <c r="H441">
        <v>49</v>
      </c>
      <c r="I441">
        <v>55</v>
      </c>
      <c r="J441">
        <v>10.155269622802701</v>
      </c>
      <c r="K441">
        <v>10.273679733276399</v>
      </c>
      <c r="L441">
        <v>10.175849914550801</v>
      </c>
      <c r="M441">
        <v>10.1661596298218</v>
      </c>
      <c r="N441">
        <v>13.3139600753784</v>
      </c>
      <c r="O441">
        <v>35.2642631530762</v>
      </c>
      <c r="P441">
        <v>1362.5</v>
      </c>
      <c r="Q441">
        <v>9.2024497687816606E-2</v>
      </c>
      <c r="R441">
        <v>0.90337431430816695</v>
      </c>
      <c r="S441">
        <v>0</v>
      </c>
      <c r="T441">
        <v>5.8895699679851497E-2</v>
      </c>
      <c r="U441">
        <v>0.17776070535183</v>
      </c>
      <c r="V441">
        <v>3.7730101495981203E-2</v>
      </c>
      <c r="W441">
        <v>3.70073390007019</v>
      </c>
      <c r="X441">
        <v>3.9414749145507799</v>
      </c>
      <c r="Y441">
        <v>0.15414750576019301</v>
      </c>
      <c r="Z441">
        <v>-0.67534250020980802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0.15414750576019301</v>
      </c>
      <c r="AH441" t="s">
        <v>127</v>
      </c>
      <c r="AI441">
        <v>-0.120118796825409</v>
      </c>
      <c r="AJ441">
        <v>3.4028701484203297E-2</v>
      </c>
    </row>
    <row r="442" spans="1:36" x14ac:dyDescent="0.35">
      <c r="A442">
        <v>415</v>
      </c>
      <c r="B442" t="s">
        <v>127</v>
      </c>
      <c r="C442">
        <v>9.9034872055053693</v>
      </c>
      <c r="D442">
        <v>9.9034872055053693</v>
      </c>
      <c r="E442">
        <v>10.126629829406699</v>
      </c>
      <c r="F442">
        <v>9.9034872055053693</v>
      </c>
      <c r="G442">
        <v>431</v>
      </c>
      <c r="H442">
        <v>115</v>
      </c>
      <c r="I442">
        <v>546</v>
      </c>
      <c r="J442">
        <v>10.153739929199199</v>
      </c>
      <c r="K442">
        <v>9.9204120635986293</v>
      </c>
      <c r="L442">
        <v>9.9546623229980504</v>
      </c>
      <c r="M442">
        <v>9.97430419921875</v>
      </c>
      <c r="N442">
        <v>12.9301595687866</v>
      </c>
      <c r="O442">
        <v>38.425621032714801</v>
      </c>
      <c r="P442">
        <v>1594.82702636719</v>
      </c>
      <c r="Q442">
        <v>0.76902401447296098</v>
      </c>
      <c r="R442">
        <v>0.643818318843842</v>
      </c>
      <c r="S442">
        <v>4.2425699532031999E-2</v>
      </c>
      <c r="T442">
        <v>0.13140499591827401</v>
      </c>
      <c r="U442">
        <v>0.24255199730396301</v>
      </c>
      <c r="V442">
        <v>0.10625509917736101</v>
      </c>
      <c r="W442">
        <v>3.71565890312195</v>
      </c>
      <c r="X442">
        <v>3.9313631057739298</v>
      </c>
      <c r="Y442">
        <v>-0.123221896588802</v>
      </c>
      <c r="Z442">
        <v>-0.70296657085418701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-0.123221896588802</v>
      </c>
      <c r="AH442" t="s">
        <v>127</v>
      </c>
      <c r="AI442">
        <v>-0.120118796825409</v>
      </c>
      <c r="AJ442">
        <v>-0.24334070086479201</v>
      </c>
    </row>
    <row r="443" spans="1:36" x14ac:dyDescent="0.35">
      <c r="A443">
        <v>842</v>
      </c>
      <c r="B443" t="s">
        <v>127</v>
      </c>
      <c r="C443">
        <v>10.043250083923301</v>
      </c>
      <c r="D443">
        <v>10.043250083923301</v>
      </c>
      <c r="E443">
        <v>10.1226196289062</v>
      </c>
      <c r="F443">
        <v>9.9987974166870099</v>
      </c>
      <c r="G443">
        <v>154</v>
      </c>
      <c r="H443">
        <v>74</v>
      </c>
      <c r="I443">
        <v>228</v>
      </c>
      <c r="J443">
        <v>10.147020339965801</v>
      </c>
      <c r="K443">
        <v>9.9803743362426793</v>
      </c>
      <c r="L443">
        <v>10.0362701416016</v>
      </c>
      <c r="M443">
        <v>10.037549972534199</v>
      </c>
      <c r="N443">
        <v>10.801190376281699</v>
      </c>
      <c r="O443">
        <v>43.555217742919901</v>
      </c>
      <c r="P443">
        <v>1974.73901367188</v>
      </c>
      <c r="Q443">
        <v>0.65689867734909102</v>
      </c>
      <c r="R443">
        <v>0.63062608242034901</v>
      </c>
      <c r="S443">
        <v>8.4627997130155598E-3</v>
      </c>
      <c r="T443">
        <v>0.24622119963169101</v>
      </c>
      <c r="U443">
        <v>0.202854603528976</v>
      </c>
      <c r="V443">
        <v>4.8461098223924602E-2</v>
      </c>
      <c r="W443">
        <v>3.7028861045837398</v>
      </c>
      <c r="X443">
        <v>3.9332079887390101</v>
      </c>
      <c r="Y443">
        <v>-8.4563598036766094E-2</v>
      </c>
      <c r="Z443">
        <v>-0.76786231994628895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-8.4563598036766094E-2</v>
      </c>
      <c r="AH443" t="s">
        <v>127</v>
      </c>
      <c r="AI443">
        <v>-0.120118796825409</v>
      </c>
      <c r="AJ443">
        <v>-0.20468239486217499</v>
      </c>
    </row>
    <row r="444" spans="1:36" x14ac:dyDescent="0.35">
      <c r="A444">
        <v>465</v>
      </c>
      <c r="B444" t="s">
        <v>127</v>
      </c>
      <c r="C444">
        <v>10.126629829406699</v>
      </c>
      <c r="D444">
        <v>10.126629829406699</v>
      </c>
      <c r="E444">
        <v>10.165849685668899</v>
      </c>
      <c r="F444">
        <v>10.0858097076416</v>
      </c>
      <c r="G444">
        <v>316</v>
      </c>
      <c r="H444">
        <v>598</v>
      </c>
      <c r="I444">
        <v>914</v>
      </c>
      <c r="J444">
        <v>10.1349802017212</v>
      </c>
      <c r="K444">
        <v>10.108909606933601</v>
      </c>
      <c r="L444">
        <v>10.053819656372101</v>
      </c>
      <c r="M444">
        <v>10.1262102127075</v>
      </c>
      <c r="N444">
        <v>12.894080162048301</v>
      </c>
      <c r="O444">
        <v>37.612411499023402</v>
      </c>
      <c r="P444">
        <v>1512.35595703125</v>
      </c>
      <c r="Q444">
        <v>0.33614778518676802</v>
      </c>
      <c r="R444">
        <v>0.744226574897766</v>
      </c>
      <c r="S444">
        <v>2.8995100408792499E-2</v>
      </c>
      <c r="T444">
        <v>0.11289060115814201</v>
      </c>
      <c r="U444">
        <v>0.19483689963817599</v>
      </c>
      <c r="V444">
        <v>4.0375798940658597E-2</v>
      </c>
      <c r="W444">
        <v>3.7820119857788099</v>
      </c>
      <c r="X444">
        <v>3.93339896202087</v>
      </c>
      <c r="Y444">
        <v>4.2017199099063901E-2</v>
      </c>
      <c r="Z444">
        <v>-0.72402018308639504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4.2017199099063901E-2</v>
      </c>
      <c r="AH444" t="s">
        <v>127</v>
      </c>
      <c r="AI444">
        <v>-0.120118796825409</v>
      </c>
      <c r="AJ444">
        <v>-7.8101500868797302E-2</v>
      </c>
    </row>
    <row r="445" spans="1:36" x14ac:dyDescent="0.35">
      <c r="A445">
        <v>841</v>
      </c>
      <c r="B445" t="s">
        <v>127</v>
      </c>
      <c r="C445">
        <v>10.126629829406699</v>
      </c>
      <c r="D445">
        <v>10.126629829406699</v>
      </c>
      <c r="E445">
        <v>10.126629829406699</v>
      </c>
      <c r="F445">
        <v>10.126629829406699</v>
      </c>
      <c r="G445">
        <v>131</v>
      </c>
      <c r="H445">
        <v>98</v>
      </c>
      <c r="I445">
        <v>229</v>
      </c>
      <c r="J445">
        <v>10.1328802108765</v>
      </c>
      <c r="K445">
        <v>10.117779731750501</v>
      </c>
      <c r="L445">
        <v>10.1263103485107</v>
      </c>
      <c r="M445">
        <v>10.124950408935501</v>
      </c>
      <c r="N445">
        <v>11.1008396148682</v>
      </c>
      <c r="O445">
        <v>45.175197601318402</v>
      </c>
      <c r="P445">
        <v>2132.2490234375</v>
      </c>
      <c r="Q445">
        <v>0.52493768930435203</v>
      </c>
      <c r="R445">
        <v>0.66110068559646595</v>
      </c>
      <c r="S445">
        <v>2.8849899768829301E-2</v>
      </c>
      <c r="T445">
        <v>0.212353006005287</v>
      </c>
      <c r="U445">
        <v>0.125584602355957</v>
      </c>
      <c r="V445">
        <v>4.8520300537347801E-2</v>
      </c>
      <c r="W445">
        <v>3.71630907058716</v>
      </c>
      <c r="X445">
        <v>3.9248130321502699</v>
      </c>
      <c r="Y445">
        <v>7.0512503385543795E-2</v>
      </c>
      <c r="Z445">
        <v>-0.80634421110153198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7.0512503385543795E-2</v>
      </c>
      <c r="AH445" t="s">
        <v>127</v>
      </c>
      <c r="AI445">
        <v>-0.120118796825409</v>
      </c>
      <c r="AJ445">
        <v>-4.9606300890445702E-2</v>
      </c>
    </row>
    <row r="446" spans="1:36" x14ac:dyDescent="0.35">
      <c r="A446">
        <v>530</v>
      </c>
      <c r="B446" t="s">
        <v>127</v>
      </c>
      <c r="C446">
        <v>9.9987974166870099</v>
      </c>
      <c r="D446">
        <v>9.9987974166870099</v>
      </c>
      <c r="E446">
        <v>10.0858097076416</v>
      </c>
      <c r="F446">
        <v>9.9522781372070295</v>
      </c>
      <c r="G446">
        <v>985</v>
      </c>
      <c r="H446">
        <v>496</v>
      </c>
      <c r="I446">
        <v>1481</v>
      </c>
      <c r="J446">
        <v>10.1309700012207</v>
      </c>
      <c r="K446">
        <v>9.9680471420288104</v>
      </c>
      <c r="L446">
        <v>10.022029876709</v>
      </c>
      <c r="M446">
        <v>10.024060249328601</v>
      </c>
      <c r="N446">
        <v>12.9940299987793</v>
      </c>
      <c r="O446">
        <v>38.075820922851598</v>
      </c>
      <c r="P446">
        <v>1552.19396972656</v>
      </c>
      <c r="Q446">
        <v>0.65617012977600098</v>
      </c>
      <c r="R446">
        <v>0.664381623268127</v>
      </c>
      <c r="S446">
        <v>3.0006099492311498E-2</v>
      </c>
      <c r="T446">
        <v>0.16543330252170599</v>
      </c>
      <c r="U446">
        <v>0.15295110642910001</v>
      </c>
      <c r="V446">
        <v>0.100020296871662</v>
      </c>
      <c r="W446">
        <v>3.7067670822143599</v>
      </c>
      <c r="X446">
        <v>3.9327490329742401</v>
      </c>
      <c r="Y446">
        <v>-4.8826899379491799E-2</v>
      </c>
      <c r="Z446">
        <v>-0.74446839094161998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-4.8826899379491799E-2</v>
      </c>
      <c r="AH446" t="s">
        <v>127</v>
      </c>
      <c r="AI446">
        <v>-0.120118796825409</v>
      </c>
      <c r="AJ446">
        <v>-0.16894559562206299</v>
      </c>
    </row>
    <row r="447" spans="1:36" x14ac:dyDescent="0.35">
      <c r="A447">
        <v>412</v>
      </c>
      <c r="B447" t="s">
        <v>127</v>
      </c>
      <c r="C447">
        <v>10.034520149231</v>
      </c>
      <c r="D447">
        <v>10.034520149231</v>
      </c>
      <c r="E447">
        <v>10.126629829406699</v>
      </c>
      <c r="F447">
        <v>9.9522781372070295</v>
      </c>
      <c r="G447">
        <v>1207</v>
      </c>
      <c r="H447">
        <v>584</v>
      </c>
      <c r="I447">
        <v>1791</v>
      </c>
      <c r="J447">
        <v>10.1252698898315</v>
      </c>
      <c r="K447">
        <v>9.9435338973999006</v>
      </c>
      <c r="L447">
        <v>10.010230064392101</v>
      </c>
      <c r="M447">
        <v>10.010499954223601</v>
      </c>
      <c r="N447">
        <v>12.041190147399901</v>
      </c>
      <c r="O447">
        <v>42.473709106445298</v>
      </c>
      <c r="P447">
        <v>1914.73706054688</v>
      </c>
      <c r="Q447">
        <v>0.63152629137039196</v>
      </c>
      <c r="R447">
        <v>0.56463831663131703</v>
      </c>
      <c r="S447">
        <v>2.72649005055428E-2</v>
      </c>
      <c r="T447">
        <v>0.26069840788841198</v>
      </c>
      <c r="U447">
        <v>0.23240819573402399</v>
      </c>
      <c r="V447">
        <v>7.20691978931427E-2</v>
      </c>
      <c r="W447">
        <v>3.6926019191741899</v>
      </c>
      <c r="X447">
        <v>3.9373550415039098</v>
      </c>
      <c r="Y447">
        <v>-0.11854189634323101</v>
      </c>
      <c r="Z447">
        <v>-0.74292087554931596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-0.11854189634323101</v>
      </c>
      <c r="AH447" t="s">
        <v>127</v>
      </c>
      <c r="AI447">
        <v>-0.120118796825409</v>
      </c>
      <c r="AJ447">
        <v>-0.238660603761673</v>
      </c>
    </row>
    <row r="448" spans="1:36" x14ac:dyDescent="0.35">
      <c r="A448">
        <v>936</v>
      </c>
      <c r="B448" t="s">
        <v>127</v>
      </c>
      <c r="C448">
        <v>10.0168199539185</v>
      </c>
      <c r="D448">
        <v>10.0388898849487</v>
      </c>
      <c r="E448">
        <v>10.0816297531128</v>
      </c>
      <c r="F448">
        <v>9.8469171524047905</v>
      </c>
      <c r="G448">
        <v>267</v>
      </c>
      <c r="H448">
        <v>1021</v>
      </c>
      <c r="I448">
        <v>1288</v>
      </c>
      <c r="J448">
        <v>10.106280326843301</v>
      </c>
      <c r="K448">
        <v>9.8940010070800799</v>
      </c>
      <c r="L448">
        <v>10.0601196289062</v>
      </c>
      <c r="M448">
        <v>10.0698499679565</v>
      </c>
      <c r="N448">
        <v>12.1076402664185</v>
      </c>
      <c r="O448">
        <v>39.2843017578125</v>
      </c>
      <c r="P448">
        <v>1646.27404785156</v>
      </c>
      <c r="Q448">
        <v>0.17162249982357</v>
      </c>
      <c r="R448">
        <v>0.68357479572296098</v>
      </c>
      <c r="S448">
        <v>3.2664299011230503E-2</v>
      </c>
      <c r="T448">
        <v>0.15507480502128601</v>
      </c>
      <c r="U448">
        <v>0.170856103301048</v>
      </c>
      <c r="V448">
        <v>6.9920502603054005E-2</v>
      </c>
      <c r="W448">
        <v>3.74344801902771</v>
      </c>
      <c r="X448">
        <v>3.9362111091613801</v>
      </c>
      <c r="Y448">
        <v>-0.12058100104331999</v>
      </c>
      <c r="Z448">
        <v>-0.78379279375076305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-0.12058100104331999</v>
      </c>
      <c r="AH448" t="s">
        <v>127</v>
      </c>
      <c r="AI448">
        <v>-0.120118796825409</v>
      </c>
      <c r="AJ448">
        <v>-0.2406996935606</v>
      </c>
    </row>
    <row r="449" spans="1:36" x14ac:dyDescent="0.35">
      <c r="A449">
        <v>833</v>
      </c>
      <c r="B449" t="s">
        <v>127</v>
      </c>
      <c r="C449">
        <v>9.9427080154418892</v>
      </c>
      <c r="D449">
        <v>9.9522781372070295</v>
      </c>
      <c r="E449">
        <v>10.0858097076416</v>
      </c>
      <c r="F449">
        <v>9.7409687042236293</v>
      </c>
      <c r="G449">
        <v>33</v>
      </c>
      <c r="H449">
        <v>115</v>
      </c>
      <c r="I449">
        <v>148</v>
      </c>
      <c r="J449">
        <v>10.1059303283691</v>
      </c>
      <c r="K449">
        <v>9.8857717514038104</v>
      </c>
      <c r="L449">
        <v>10.080599784851101</v>
      </c>
      <c r="M449">
        <v>10.0612602233887</v>
      </c>
      <c r="N449">
        <v>11.9811096191406</v>
      </c>
      <c r="O449">
        <v>45.351810455322301</v>
      </c>
      <c r="P449">
        <v>2146.06689453125</v>
      </c>
      <c r="Q449">
        <v>0.20289850234985399</v>
      </c>
      <c r="R449">
        <v>0.79710137844085704</v>
      </c>
      <c r="S449">
        <v>1.6690699383616399E-2</v>
      </c>
      <c r="T449">
        <v>4.3890401721000699E-2</v>
      </c>
      <c r="U449">
        <v>0.26086959242820701</v>
      </c>
      <c r="V449">
        <v>5.0690300762653399E-2</v>
      </c>
      <c r="W449">
        <v>3.7790338993072501</v>
      </c>
      <c r="X449">
        <v>3.9368660449981698</v>
      </c>
      <c r="Y449">
        <v>-6.3457399606704698E-2</v>
      </c>
      <c r="Z449">
        <v>-0.858814716339111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-6.3457399606704698E-2</v>
      </c>
      <c r="AH449" t="s">
        <v>127</v>
      </c>
      <c r="AI449">
        <v>-0.120118796825409</v>
      </c>
      <c r="AJ449">
        <v>-0.18357619643211401</v>
      </c>
    </row>
    <row r="450" spans="1:36" x14ac:dyDescent="0.35">
      <c r="A450">
        <v>961</v>
      </c>
      <c r="B450" t="s">
        <v>127</v>
      </c>
      <c r="C450">
        <v>10.0858097076416</v>
      </c>
      <c r="D450">
        <v>10.0858097076416</v>
      </c>
      <c r="E450">
        <v>10.0858097076416</v>
      </c>
      <c r="F450">
        <v>9.9522781372070295</v>
      </c>
      <c r="G450">
        <v>600</v>
      </c>
      <c r="H450">
        <v>3359</v>
      </c>
      <c r="I450">
        <v>3959</v>
      </c>
      <c r="J450">
        <v>10.1040096282959</v>
      </c>
      <c r="K450">
        <v>9.9712495803833008</v>
      </c>
      <c r="L450">
        <v>10.0732202529907</v>
      </c>
      <c r="M450">
        <v>10.0858001708984</v>
      </c>
      <c r="N450">
        <v>10.9017896652222</v>
      </c>
      <c r="O450">
        <v>40.005752563476598</v>
      </c>
      <c r="P450">
        <v>1697.6669921875</v>
      </c>
      <c r="Q450">
        <v>0.137178495526314</v>
      </c>
      <c r="R450">
        <v>0.57656407356262196</v>
      </c>
      <c r="S450">
        <v>1.6666399314999601E-2</v>
      </c>
      <c r="T450">
        <v>0.18985229730606101</v>
      </c>
      <c r="U450">
        <v>0.42492520809173601</v>
      </c>
      <c r="V450">
        <v>3.3247400075197199E-2</v>
      </c>
      <c r="W450">
        <v>3.7404990196228001</v>
      </c>
      <c r="X450">
        <v>3.9336290359497101</v>
      </c>
      <c r="Y450">
        <v>-4.3035000562667798E-2</v>
      </c>
      <c r="Z450">
        <v>-0.75855618715286299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-4.3035000562667798E-2</v>
      </c>
      <c r="AH450" t="s">
        <v>127</v>
      </c>
      <c r="AI450">
        <v>-0.120118796825409</v>
      </c>
      <c r="AJ450">
        <v>-0.16315369307994801</v>
      </c>
    </row>
    <row r="451" spans="1:36" x14ac:dyDescent="0.35">
      <c r="A451">
        <v>461</v>
      </c>
      <c r="B451" t="s">
        <v>127</v>
      </c>
      <c r="C451">
        <v>9.9378890991210902</v>
      </c>
      <c r="D451">
        <v>9.9427080154418892</v>
      </c>
      <c r="E451">
        <v>10.0858097076416</v>
      </c>
      <c r="F451">
        <v>9.9034872055053693</v>
      </c>
      <c r="G451">
        <v>9230</v>
      </c>
      <c r="H451">
        <v>1748</v>
      </c>
      <c r="I451">
        <v>10978</v>
      </c>
      <c r="J451">
        <v>10.101599693298301</v>
      </c>
      <c r="K451">
        <v>9.9194278717040998</v>
      </c>
      <c r="L451">
        <v>9.9408969879150408</v>
      </c>
      <c r="M451">
        <v>9.9488954544067401</v>
      </c>
      <c r="N451">
        <v>12.322079658508301</v>
      </c>
      <c r="O451">
        <v>43.532886505127003</v>
      </c>
      <c r="P451">
        <v>2001.80102539062</v>
      </c>
      <c r="Q451">
        <v>0.83824592828750599</v>
      </c>
      <c r="R451">
        <v>0.55804127454757702</v>
      </c>
      <c r="S451">
        <v>3.2441899180412299E-2</v>
      </c>
      <c r="T451">
        <v>0.27110311388969399</v>
      </c>
      <c r="U451">
        <v>0.165898501873016</v>
      </c>
      <c r="V451">
        <v>7.2629302740097004E-2</v>
      </c>
      <c r="W451">
        <v>3.7709009647369398</v>
      </c>
      <c r="X451">
        <v>3.9358599185943599</v>
      </c>
      <c r="Y451">
        <v>-7.4721001088619204E-2</v>
      </c>
      <c r="Z451">
        <v>-0.81191432476043701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-7.4721001088619204E-2</v>
      </c>
      <c r="AH451" t="s">
        <v>127</v>
      </c>
      <c r="AI451">
        <v>-0.120118796825409</v>
      </c>
      <c r="AJ451">
        <v>-0.19483980536460899</v>
      </c>
    </row>
    <row r="452" spans="1:36" x14ac:dyDescent="0.35">
      <c r="A452">
        <v>460</v>
      </c>
      <c r="B452" t="s">
        <v>127</v>
      </c>
      <c r="C452">
        <v>9.9034872055053693</v>
      </c>
      <c r="D452">
        <v>9.9034872055053693</v>
      </c>
      <c r="E452">
        <v>10.126629829406699</v>
      </c>
      <c r="F452">
        <v>9.8626651763915998</v>
      </c>
      <c r="G452">
        <v>12886</v>
      </c>
      <c r="H452">
        <v>555</v>
      </c>
      <c r="I452">
        <v>13441</v>
      </c>
      <c r="J452">
        <v>10.1014604568481</v>
      </c>
      <c r="K452">
        <v>9.8366537094116193</v>
      </c>
      <c r="L452">
        <v>9.8551282882690394</v>
      </c>
      <c r="M452">
        <v>9.8478870391845703</v>
      </c>
      <c r="N452">
        <v>12.657509803771999</v>
      </c>
      <c r="O452">
        <v>41.850631713867202</v>
      </c>
      <c r="P452">
        <v>1855.39904785156</v>
      </c>
      <c r="Q452">
        <v>0.95757830142974898</v>
      </c>
      <c r="R452">
        <v>0.65583759546279896</v>
      </c>
      <c r="S452">
        <v>2.2468600422143901E-2</v>
      </c>
      <c r="T452">
        <v>0.201678901910782</v>
      </c>
      <c r="U452">
        <v>0.21433170139789601</v>
      </c>
      <c r="V452">
        <v>3.6605298519134501E-2</v>
      </c>
      <c r="W452">
        <v>3.78924608230591</v>
      </c>
      <c r="X452">
        <v>3.9321439266204798</v>
      </c>
      <c r="Y452">
        <v>-0.175157800316811</v>
      </c>
      <c r="Z452">
        <v>-0.78122520446777299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-0.175157800316811</v>
      </c>
      <c r="AH452" t="s">
        <v>127</v>
      </c>
      <c r="AI452">
        <v>-0.120118796825409</v>
      </c>
      <c r="AJ452">
        <v>-0.29527661204338101</v>
      </c>
    </row>
    <row r="453" spans="1:36" x14ac:dyDescent="0.35">
      <c r="A453">
        <v>831</v>
      </c>
      <c r="B453" t="s">
        <v>127</v>
      </c>
      <c r="C453">
        <v>9.9034872055053693</v>
      </c>
      <c r="D453">
        <v>9.9034872055053693</v>
      </c>
      <c r="E453">
        <v>10.073229789733899</v>
      </c>
      <c r="F453">
        <v>9.7981271743774396</v>
      </c>
      <c r="G453">
        <v>420</v>
      </c>
      <c r="H453">
        <v>243</v>
      </c>
      <c r="I453">
        <v>663</v>
      </c>
      <c r="J453">
        <v>10.095120429992701</v>
      </c>
      <c r="K453">
        <v>9.7869453430175799</v>
      </c>
      <c r="L453">
        <v>9.9003677368164098</v>
      </c>
      <c r="M453">
        <v>9.9047441482543892</v>
      </c>
      <c r="N453">
        <v>10.3239803314209</v>
      </c>
      <c r="O453">
        <v>42.719814300537102</v>
      </c>
      <c r="P453">
        <v>1914.01098632812</v>
      </c>
      <c r="Q453">
        <v>0.61775660514831499</v>
      </c>
      <c r="R453">
        <v>0.53024077415466297</v>
      </c>
      <c r="S453">
        <v>1.79332997649908E-2</v>
      </c>
      <c r="T453">
        <v>0.176094099879265</v>
      </c>
      <c r="U453">
        <v>0.48270028829574602</v>
      </c>
      <c r="V453">
        <v>6.93650022149086E-2</v>
      </c>
      <c r="W453">
        <v>3.7128388881683301</v>
      </c>
      <c r="X453">
        <v>3.9349679946899401</v>
      </c>
      <c r="Y453">
        <v>-0.193884298205376</v>
      </c>
      <c r="Z453">
        <v>-0.79293507337570202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-0.193884298205376</v>
      </c>
      <c r="AH453" t="s">
        <v>127</v>
      </c>
      <c r="AI453">
        <v>-0.120118796825409</v>
      </c>
      <c r="AJ453">
        <v>-0.31400310993194602</v>
      </c>
    </row>
    <row r="454" spans="1:36" x14ac:dyDescent="0.35">
      <c r="A454">
        <v>450</v>
      </c>
      <c r="B454" t="s">
        <v>127</v>
      </c>
      <c r="C454">
        <v>9.9987974166870099</v>
      </c>
      <c r="D454">
        <v>10.0858097076416</v>
      </c>
      <c r="E454">
        <v>10.126629829406699</v>
      </c>
      <c r="F454">
        <v>9.9034872055053693</v>
      </c>
      <c r="G454">
        <v>297</v>
      </c>
      <c r="H454">
        <v>952</v>
      </c>
      <c r="I454">
        <v>1249</v>
      </c>
      <c r="J454">
        <v>10.091819763183601</v>
      </c>
      <c r="K454">
        <v>9.8569431304931605</v>
      </c>
      <c r="L454">
        <v>9.9322547912597692</v>
      </c>
      <c r="M454">
        <v>10.0452995300293</v>
      </c>
      <c r="N454">
        <v>12.138480186462401</v>
      </c>
      <c r="O454">
        <v>40.036487579345703</v>
      </c>
      <c r="P454">
        <v>1698.5810546875</v>
      </c>
      <c r="Q454">
        <v>0.19803500175476099</v>
      </c>
      <c r="R454">
        <v>0.47586739063262901</v>
      </c>
      <c r="S454">
        <v>1.8822999671101601E-2</v>
      </c>
      <c r="T454">
        <v>0.37081429362297103</v>
      </c>
      <c r="U454">
        <v>0.212905898690224</v>
      </c>
      <c r="V454">
        <v>5.0850000232458101E-2</v>
      </c>
      <c r="W454">
        <v>3.7920460700988801</v>
      </c>
      <c r="X454">
        <v>3.9374248981475799</v>
      </c>
      <c r="Y454">
        <v>-0.19465650618076299</v>
      </c>
      <c r="Z454">
        <v>-0.77538281679153398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-0.19465650618076299</v>
      </c>
      <c r="AH454" t="s">
        <v>127</v>
      </c>
      <c r="AI454">
        <v>-0.120118796825409</v>
      </c>
      <c r="AJ454">
        <v>-0.31477519869804399</v>
      </c>
    </row>
    <row r="455" spans="1:36" x14ac:dyDescent="0.35">
      <c r="A455">
        <v>964</v>
      </c>
      <c r="B455" t="s">
        <v>127</v>
      </c>
      <c r="C455">
        <v>9.9522781372070295</v>
      </c>
      <c r="D455">
        <v>9.9522781372070295</v>
      </c>
      <c r="E455">
        <v>10.0858097076416</v>
      </c>
      <c r="F455">
        <v>9.9034872055053693</v>
      </c>
      <c r="G455">
        <v>3711</v>
      </c>
      <c r="H455">
        <v>2313</v>
      </c>
      <c r="I455">
        <v>6024</v>
      </c>
      <c r="J455">
        <v>10.082730293273899</v>
      </c>
      <c r="K455">
        <v>9.92394924163818</v>
      </c>
      <c r="L455">
        <v>9.9835243225097692</v>
      </c>
      <c r="M455">
        <v>9.9866104125976598</v>
      </c>
      <c r="N455">
        <v>10.6158304214478</v>
      </c>
      <c r="O455">
        <v>41.709068298339801</v>
      </c>
      <c r="P455">
        <v>1838.95300292969</v>
      </c>
      <c r="Q455">
        <v>0.60535401105880704</v>
      </c>
      <c r="R455">
        <v>0.58447742462158203</v>
      </c>
      <c r="S455">
        <v>1.5044700354337699E-2</v>
      </c>
      <c r="T455">
        <v>0.141021102666855</v>
      </c>
      <c r="U455">
        <v>0.45455220341682401</v>
      </c>
      <c r="V455">
        <v>6.9894999265670804E-2</v>
      </c>
      <c r="W455">
        <v>3.7100770473480198</v>
      </c>
      <c r="X455">
        <v>3.9330790042877202</v>
      </c>
      <c r="Y455">
        <v>-6.8019002676010104E-2</v>
      </c>
      <c r="Z455">
        <v>-0.784221410751343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-6.8019002676010104E-2</v>
      </c>
      <c r="AH455" t="s">
        <v>127</v>
      </c>
      <c r="AI455">
        <v>-0.120118796825409</v>
      </c>
      <c r="AJ455">
        <v>-0.18813779950141901</v>
      </c>
    </row>
    <row r="456" spans="1:36" x14ac:dyDescent="0.35">
      <c r="A456">
        <v>411</v>
      </c>
      <c r="B456" t="s">
        <v>127</v>
      </c>
      <c r="C456">
        <v>9.9034872055053693</v>
      </c>
      <c r="D456">
        <v>9.9034872055053693</v>
      </c>
      <c r="E456">
        <v>10.126629829406699</v>
      </c>
      <c r="F456">
        <v>9.8832845687866193</v>
      </c>
      <c r="G456">
        <v>7847</v>
      </c>
      <c r="H456">
        <v>3761</v>
      </c>
      <c r="I456">
        <v>11608</v>
      </c>
      <c r="J456">
        <v>10.0739803314209</v>
      </c>
      <c r="K456">
        <v>9.8499517440795898</v>
      </c>
      <c r="L456">
        <v>9.9242258071899396</v>
      </c>
      <c r="M456">
        <v>9.9284601211547905</v>
      </c>
      <c r="N456">
        <v>12.444049835205099</v>
      </c>
      <c r="O456">
        <v>36.7138862609863</v>
      </c>
      <c r="P456">
        <v>1438.2900390625</v>
      </c>
      <c r="Q456">
        <v>0.64956241846084595</v>
      </c>
      <c r="R456">
        <v>0.72226482629776001</v>
      </c>
      <c r="S456">
        <v>2.0642900839447999E-2</v>
      </c>
      <c r="T456">
        <v>7.9264901578426403E-2</v>
      </c>
      <c r="U456">
        <v>0.23987600207328799</v>
      </c>
      <c r="V456">
        <v>9.5801703631877899E-2</v>
      </c>
      <c r="W456">
        <v>3.7040779590606698</v>
      </c>
      <c r="X456">
        <v>3.9322350025177002</v>
      </c>
      <c r="Y456">
        <v>-0.15160390734672499</v>
      </c>
      <c r="Z456">
        <v>-0.75798839330673196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-0.15160390734672499</v>
      </c>
      <c r="AH456" t="s">
        <v>127</v>
      </c>
      <c r="AI456">
        <v>-0.120118796825409</v>
      </c>
      <c r="AJ456">
        <v>-0.27172261476516701</v>
      </c>
    </row>
    <row r="457" spans="1:36" x14ac:dyDescent="0.35">
      <c r="A457">
        <v>425</v>
      </c>
      <c r="B457" t="s">
        <v>127</v>
      </c>
      <c r="C457">
        <v>10.0168199539185</v>
      </c>
      <c r="D457">
        <v>10.043250083923301</v>
      </c>
      <c r="E457">
        <v>10.043250083923301</v>
      </c>
      <c r="F457">
        <v>9.9427080154418892</v>
      </c>
      <c r="G457">
        <v>857</v>
      </c>
      <c r="H457">
        <v>14719</v>
      </c>
      <c r="I457">
        <v>15576</v>
      </c>
      <c r="J457">
        <v>10.058239936828601</v>
      </c>
      <c r="K457">
        <v>9.9622402191162092</v>
      </c>
      <c r="L457">
        <v>10.0294303894043</v>
      </c>
      <c r="M457">
        <v>10.0537300109863</v>
      </c>
      <c r="N457">
        <v>10.5223903656006</v>
      </c>
      <c r="O457">
        <v>40.164951324462898</v>
      </c>
      <c r="P457">
        <v>1710.64794921875</v>
      </c>
      <c r="Q457">
        <v>4.7040898352861397E-2</v>
      </c>
      <c r="R457">
        <v>0.70368421077728305</v>
      </c>
      <c r="S457">
        <v>1.30323003977537E-2</v>
      </c>
      <c r="T457">
        <v>7.6865896582603496E-2</v>
      </c>
      <c r="U457">
        <v>0.49955409765243503</v>
      </c>
      <c r="V457">
        <v>1.5067500062286901E-2</v>
      </c>
      <c r="W457">
        <v>3.7375860214233398</v>
      </c>
      <c r="X457">
        <v>3.9227769374847399</v>
      </c>
      <c r="Y457">
        <v>-4.4786401093006099E-2</v>
      </c>
      <c r="Z457">
        <v>-0.80805712938308705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-4.4786401093006099E-2</v>
      </c>
      <c r="AH457" t="s">
        <v>127</v>
      </c>
      <c r="AI457">
        <v>-0.120118796825409</v>
      </c>
      <c r="AJ457">
        <v>-0.164905205368996</v>
      </c>
    </row>
    <row r="458" spans="1:36" x14ac:dyDescent="0.35">
      <c r="A458">
        <v>935</v>
      </c>
      <c r="B458" t="s">
        <v>127</v>
      </c>
      <c r="C458">
        <v>9.9987974166870099</v>
      </c>
      <c r="D458">
        <v>9.9987974166870099</v>
      </c>
      <c r="E458">
        <v>9.9987974166870099</v>
      </c>
      <c r="F458">
        <v>10.043250083923301</v>
      </c>
      <c r="G458">
        <v>88</v>
      </c>
      <c r="H458">
        <v>623</v>
      </c>
      <c r="I458">
        <v>711</v>
      </c>
      <c r="J458">
        <v>10.035810470581101</v>
      </c>
      <c r="K458">
        <v>9.9823389053344709</v>
      </c>
      <c r="L458">
        <v>10.0247297286987</v>
      </c>
      <c r="M458">
        <v>10.029640197753899</v>
      </c>
      <c r="N458">
        <v>12.267809867858899</v>
      </c>
      <c r="O458">
        <v>40.560497283935497</v>
      </c>
      <c r="P458">
        <v>1755.5419921875</v>
      </c>
      <c r="Q458">
        <v>0.115293696522713</v>
      </c>
      <c r="R458">
        <v>0.49720719456672702</v>
      </c>
      <c r="S458">
        <v>1.5218299813568601E-2</v>
      </c>
      <c r="T458">
        <v>0.27961841225624101</v>
      </c>
      <c r="U458">
        <v>0.34226751327514598</v>
      </c>
      <c r="V458">
        <v>5.9427801519632298E-2</v>
      </c>
      <c r="W458">
        <v>3.7222731113433798</v>
      </c>
      <c r="X458">
        <v>3.9394900798797599</v>
      </c>
      <c r="Y458">
        <v>7.6241202652454404E-2</v>
      </c>
      <c r="Z458">
        <v>-0.83341479301452603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7.6241202652454404E-2</v>
      </c>
      <c r="AH458" t="s">
        <v>127</v>
      </c>
      <c r="AI458">
        <v>-0.120118796825409</v>
      </c>
      <c r="AJ458">
        <v>-4.3877601623535198E-2</v>
      </c>
    </row>
    <row r="459" spans="1:36" x14ac:dyDescent="0.35">
      <c r="A459">
        <v>604</v>
      </c>
      <c r="B459" t="s">
        <v>127</v>
      </c>
      <c r="C459">
        <v>9.8521938323974592</v>
      </c>
      <c r="D459">
        <v>9.8521938323974592</v>
      </c>
      <c r="E459">
        <v>9.9987974166870099</v>
      </c>
      <c r="F459">
        <v>9.7981271743774396</v>
      </c>
      <c r="G459">
        <v>575</v>
      </c>
      <c r="H459">
        <v>295</v>
      </c>
      <c r="I459">
        <v>870</v>
      </c>
      <c r="J459">
        <v>10.035530090331999</v>
      </c>
      <c r="K459">
        <v>9.8226566314697301</v>
      </c>
      <c r="L459">
        <v>9.8972101211547905</v>
      </c>
      <c r="M459">
        <v>9.9012775421142596</v>
      </c>
      <c r="N459">
        <v>9.26324558258057</v>
      </c>
      <c r="O459">
        <v>41.563697814941399</v>
      </c>
      <c r="P459">
        <v>1825.06005859375</v>
      </c>
      <c r="Q459">
        <v>0.630659699440002</v>
      </c>
      <c r="R459">
        <v>0.59088301658630404</v>
      </c>
      <c r="S459">
        <v>8.9736003428697603E-3</v>
      </c>
      <c r="T459">
        <v>9.0749800205230699E-2</v>
      </c>
      <c r="U459">
        <v>0.65704768896102905</v>
      </c>
      <c r="V459">
        <v>5.06760999560356E-2</v>
      </c>
      <c r="W459">
        <v>3.72191309928894</v>
      </c>
      <c r="X459">
        <v>3.9302890300750701</v>
      </c>
      <c r="Y459">
        <v>-0.104315303266048</v>
      </c>
      <c r="Z459">
        <v>-0.81710612773895297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-0.104315303266048</v>
      </c>
      <c r="AH459" t="s">
        <v>127</v>
      </c>
      <c r="AI459">
        <v>-0.120118796825409</v>
      </c>
      <c r="AJ459">
        <v>-0.22443409264087699</v>
      </c>
    </row>
    <row r="460" spans="1:36" x14ac:dyDescent="0.35">
      <c r="A460">
        <v>423</v>
      </c>
      <c r="B460" t="s">
        <v>127</v>
      </c>
      <c r="C460">
        <v>9.8626651763915998</v>
      </c>
      <c r="D460">
        <v>9.8521938323974592</v>
      </c>
      <c r="E460">
        <v>10.064760208129901</v>
      </c>
      <c r="F460">
        <v>9.8091764450073207</v>
      </c>
      <c r="G460">
        <v>13260</v>
      </c>
      <c r="H460">
        <v>2332</v>
      </c>
      <c r="I460">
        <v>15592</v>
      </c>
      <c r="J460">
        <v>10.0311498641968</v>
      </c>
      <c r="K460">
        <v>9.8180093765258807</v>
      </c>
      <c r="L460">
        <v>9.8585653305053693</v>
      </c>
      <c r="M460">
        <v>9.8509817123413104</v>
      </c>
      <c r="N460">
        <v>10.739520072936999</v>
      </c>
      <c r="O460">
        <v>44.183589935302699</v>
      </c>
      <c r="P460">
        <v>2041.291015625</v>
      </c>
      <c r="Q460">
        <v>0.84530109167098999</v>
      </c>
      <c r="R460">
        <v>0.54637068510055498</v>
      </c>
      <c r="S460">
        <v>2.5790000334382099E-2</v>
      </c>
      <c r="T460">
        <v>0.19730600714683499</v>
      </c>
      <c r="U460">
        <v>0.44999060034751898</v>
      </c>
      <c r="V460">
        <v>5.5271301418542897E-2</v>
      </c>
      <c r="W460">
        <v>3.6939060688018799</v>
      </c>
      <c r="X460">
        <v>3.9361100196838401</v>
      </c>
      <c r="Y460">
        <v>-9.6521697938442202E-2</v>
      </c>
      <c r="Z460">
        <v>-0.87099981307983398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-9.6521697938442202E-2</v>
      </c>
      <c r="AH460" t="s">
        <v>127</v>
      </c>
      <c r="AI460">
        <v>-0.120118796825409</v>
      </c>
      <c r="AJ460">
        <v>-0.21664039790630299</v>
      </c>
    </row>
    <row r="461" spans="1:36" x14ac:dyDescent="0.35">
      <c r="A461">
        <v>442</v>
      </c>
      <c r="B461" t="s">
        <v>127</v>
      </c>
      <c r="C461">
        <v>9.9034872055053693</v>
      </c>
      <c r="D461">
        <v>9.9034872055053693</v>
      </c>
      <c r="E461">
        <v>10.043250083923301</v>
      </c>
      <c r="F461">
        <v>9.9034872055053693</v>
      </c>
      <c r="G461">
        <v>60</v>
      </c>
      <c r="H461">
        <v>42</v>
      </c>
      <c r="I461">
        <v>102</v>
      </c>
      <c r="J461">
        <v>10.0173196792603</v>
      </c>
      <c r="K461">
        <v>9.8639974594116193</v>
      </c>
      <c r="L461">
        <v>9.9265451431274396</v>
      </c>
      <c r="M461">
        <v>9.9332141876220703</v>
      </c>
      <c r="N461">
        <v>12.5286502838135</v>
      </c>
      <c r="O461">
        <v>40.560569763183601</v>
      </c>
      <c r="P461">
        <v>1760.09997558594</v>
      </c>
      <c r="Q461">
        <v>0.54856562614440896</v>
      </c>
      <c r="R461">
        <v>0.65054911375045799</v>
      </c>
      <c r="S461">
        <v>7.0655997842550304E-3</v>
      </c>
      <c r="T461">
        <v>0.26781308650970498</v>
      </c>
      <c r="U461">
        <v>0.19536900520324699</v>
      </c>
      <c r="V461">
        <v>2.6134299114346501E-2</v>
      </c>
      <c r="W461">
        <v>3.6820480823516801</v>
      </c>
      <c r="X461">
        <v>3.9237430095672599</v>
      </c>
      <c r="Y461">
        <v>-2.2499999031424501E-3</v>
      </c>
      <c r="Z461">
        <v>-0.89047157764434803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-2.2499999031424501E-3</v>
      </c>
      <c r="AH461" t="s">
        <v>127</v>
      </c>
      <c r="AI461">
        <v>-0.120118796825409</v>
      </c>
      <c r="AJ461">
        <v>-0.12236870080232599</v>
      </c>
    </row>
    <row r="462" spans="1:36" x14ac:dyDescent="0.35">
      <c r="A462">
        <v>605</v>
      </c>
      <c r="B462" t="s">
        <v>127</v>
      </c>
      <c r="C462">
        <v>9.9522781372070295</v>
      </c>
      <c r="D462">
        <v>9.9522781372070295</v>
      </c>
      <c r="E462">
        <v>9.9987974166870099</v>
      </c>
      <c r="F462">
        <v>9.6803436279296893</v>
      </c>
      <c r="G462">
        <v>1811</v>
      </c>
      <c r="H462">
        <v>10536</v>
      </c>
      <c r="I462">
        <v>12347</v>
      </c>
      <c r="J462">
        <v>10.0011196136475</v>
      </c>
      <c r="K462">
        <v>9.7492208480834996</v>
      </c>
      <c r="L462">
        <v>9.9511842727661097</v>
      </c>
      <c r="M462">
        <v>9.9638309478759801</v>
      </c>
      <c r="N462">
        <v>9.3645486831665004</v>
      </c>
      <c r="O462">
        <v>39.746009826660199</v>
      </c>
      <c r="P462">
        <v>1677.77001953125</v>
      </c>
      <c r="Q462">
        <v>0.148045003414154</v>
      </c>
      <c r="R462">
        <v>0.72471868991851796</v>
      </c>
      <c r="S462">
        <v>8.1326002255082096E-3</v>
      </c>
      <c r="T462">
        <v>4.0259700268506997E-2</v>
      </c>
      <c r="U462">
        <v>0.61627328395843495</v>
      </c>
      <c r="V462">
        <v>1.0232600383460499E-2</v>
      </c>
      <c r="W462">
        <v>3.82594895362854</v>
      </c>
      <c r="X462">
        <v>3.9242019653320299</v>
      </c>
      <c r="Y462">
        <v>-0.14608970284462</v>
      </c>
      <c r="Z462">
        <v>-0.84843969345092796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-0.14608970284462</v>
      </c>
      <c r="AH462" t="s">
        <v>127</v>
      </c>
      <c r="AI462">
        <v>-0.120118796825409</v>
      </c>
      <c r="AJ462">
        <v>-0.26620841026306202</v>
      </c>
    </row>
    <row r="463" spans="1:36" x14ac:dyDescent="0.35">
      <c r="A463">
        <v>402</v>
      </c>
      <c r="B463" t="s">
        <v>127</v>
      </c>
      <c r="C463">
        <v>9.9034872055053693</v>
      </c>
      <c r="D463">
        <v>9.9034872055053693</v>
      </c>
      <c r="E463">
        <v>9.9522781372070295</v>
      </c>
      <c r="F463">
        <v>9.7925558090209996</v>
      </c>
      <c r="G463">
        <v>9838</v>
      </c>
      <c r="H463">
        <v>12247</v>
      </c>
      <c r="I463">
        <v>22085</v>
      </c>
      <c r="J463">
        <v>9.9591608047485405</v>
      </c>
      <c r="K463">
        <v>9.7777996063232404</v>
      </c>
      <c r="L463">
        <v>9.8839044570922905</v>
      </c>
      <c r="M463">
        <v>9.8881721496581996</v>
      </c>
      <c r="N463">
        <v>11.0392398834229</v>
      </c>
      <c r="O463">
        <v>39.686557769775398</v>
      </c>
      <c r="P463">
        <v>1673.62194824219</v>
      </c>
      <c r="Q463">
        <v>0.39142438769340498</v>
      </c>
      <c r="R463">
        <v>0.58232891559600797</v>
      </c>
      <c r="S463">
        <v>1.8624799326062199E-2</v>
      </c>
      <c r="T463">
        <v>0.15549379587173501</v>
      </c>
      <c r="U463">
        <v>0.41786178946495101</v>
      </c>
      <c r="V463">
        <v>7.7283598482608795E-2</v>
      </c>
      <c r="W463">
        <v>3.7233219146728498</v>
      </c>
      <c r="X463">
        <v>3.93333911895752</v>
      </c>
      <c r="Y463">
        <v>-0.129488795995712</v>
      </c>
      <c r="Z463">
        <v>-0.88061779737472501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-0.129488795995712</v>
      </c>
      <c r="AH463" t="s">
        <v>127</v>
      </c>
      <c r="AI463">
        <v>-0.120118796825409</v>
      </c>
      <c r="AJ463">
        <v>-0.249607503414154</v>
      </c>
    </row>
    <row r="464" spans="1:36" x14ac:dyDescent="0.35">
      <c r="A464">
        <v>832</v>
      </c>
      <c r="B464" t="s">
        <v>127</v>
      </c>
      <c r="C464">
        <v>9.8626651763915998</v>
      </c>
      <c r="D464">
        <v>9.8626651763915998</v>
      </c>
      <c r="E464">
        <v>9.9034872055053693</v>
      </c>
      <c r="F464">
        <v>9.8521938323974592</v>
      </c>
      <c r="G464">
        <v>2677</v>
      </c>
      <c r="H464">
        <v>879</v>
      </c>
      <c r="I464">
        <v>3556</v>
      </c>
      <c r="J464">
        <v>9.9474134445190394</v>
      </c>
      <c r="K464">
        <v>9.8683652877807599</v>
      </c>
      <c r="L464">
        <v>9.8890733718872106</v>
      </c>
      <c r="M464">
        <v>9.8901596069335902</v>
      </c>
      <c r="N464">
        <v>10.1199798583984</v>
      </c>
      <c r="O464">
        <v>44.407726287841797</v>
      </c>
      <c r="P464">
        <v>2063.51489257812</v>
      </c>
      <c r="Q464">
        <v>0.72428691387176503</v>
      </c>
      <c r="R464">
        <v>0.51752358675003096</v>
      </c>
      <c r="S464">
        <v>7.1992999874055403E-3</v>
      </c>
      <c r="T464">
        <v>0.122035600244999</v>
      </c>
      <c r="U464">
        <v>0.428584814071655</v>
      </c>
      <c r="V464">
        <v>0.13699740171432501</v>
      </c>
      <c r="W464">
        <v>3.7115221023559601</v>
      </c>
      <c r="X464">
        <v>3.9297060966491699</v>
      </c>
      <c r="Y464">
        <v>-3.0519800260663001E-2</v>
      </c>
      <c r="Z464">
        <v>-0.91765749454498302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-3.0519800260663001E-2</v>
      </c>
      <c r="AH464" t="s">
        <v>127</v>
      </c>
      <c r="AI464">
        <v>-0.120118796825409</v>
      </c>
      <c r="AJ464">
        <v>-0.15063850581645999</v>
      </c>
    </row>
    <row r="465" spans="1:36" x14ac:dyDescent="0.35">
      <c r="A465">
        <v>406</v>
      </c>
      <c r="B465" t="s">
        <v>127</v>
      </c>
      <c r="C465">
        <v>9.8091764450073207</v>
      </c>
      <c r="D465">
        <v>9.8255262374877894</v>
      </c>
      <c r="E465">
        <v>9.9987974166870099</v>
      </c>
      <c r="F465">
        <v>9.7409687042236293</v>
      </c>
      <c r="G465">
        <v>399</v>
      </c>
      <c r="H465">
        <v>200</v>
      </c>
      <c r="I465">
        <v>599</v>
      </c>
      <c r="J465">
        <v>9.9193153381347692</v>
      </c>
      <c r="K465">
        <v>9.7159547805786097</v>
      </c>
      <c r="L465">
        <v>9.7904710769653303</v>
      </c>
      <c r="M465">
        <v>9.7924041748046893</v>
      </c>
      <c r="N465">
        <v>11.7950601577759</v>
      </c>
      <c r="O465">
        <v>38.606170654296903</v>
      </c>
      <c r="P465">
        <v>1597.1669921875</v>
      </c>
      <c r="Q465">
        <v>0.62406951189041104</v>
      </c>
      <c r="R465">
        <v>0.64755290746688798</v>
      </c>
      <c r="S465">
        <v>2.29339003562927E-2</v>
      </c>
      <c r="T465">
        <v>0.113936997950077</v>
      </c>
      <c r="U465">
        <v>0.30427670478820801</v>
      </c>
      <c r="V465">
        <v>9.2559896409511594E-2</v>
      </c>
      <c r="W465">
        <v>3.7153370380401598</v>
      </c>
      <c r="X465">
        <v>3.9292900562286399</v>
      </c>
      <c r="Y465">
        <v>-0.14252850413322399</v>
      </c>
      <c r="Z465">
        <v>-0.91094189882278398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-0.14252850413322399</v>
      </c>
      <c r="AH465" t="s">
        <v>127</v>
      </c>
      <c r="AI465">
        <v>-0.120118796825409</v>
      </c>
      <c r="AJ465">
        <v>-0.26264721155166598</v>
      </c>
    </row>
    <row r="466" spans="1:36" x14ac:dyDescent="0.35">
      <c r="A466">
        <v>413</v>
      </c>
      <c r="B466" t="s">
        <v>154</v>
      </c>
      <c r="C466">
        <v>9.8521938323974592</v>
      </c>
      <c r="D466">
        <v>9.8521938323974592</v>
      </c>
      <c r="E466">
        <v>9.9034872055053693</v>
      </c>
      <c r="F466">
        <v>9.7468338012695295</v>
      </c>
      <c r="G466">
        <v>923</v>
      </c>
      <c r="H466">
        <v>920</v>
      </c>
      <c r="I466">
        <v>1843</v>
      </c>
      <c r="J466">
        <v>9.9171113967895508</v>
      </c>
      <c r="K466">
        <v>9.7606592178344709</v>
      </c>
      <c r="L466">
        <v>9.8442039489746094</v>
      </c>
      <c r="M466">
        <v>9.8509483337402308</v>
      </c>
      <c r="N466">
        <v>10.8894500732422</v>
      </c>
      <c r="O466">
        <v>40.2218017578125</v>
      </c>
      <c r="P466">
        <v>1720.19702148438</v>
      </c>
      <c r="Q466">
        <v>0.42289638519287098</v>
      </c>
      <c r="R466">
        <v>0.56830608844757102</v>
      </c>
      <c r="S466">
        <v>2.4420300498604799E-2</v>
      </c>
      <c r="T466">
        <v>0.128170400857925</v>
      </c>
      <c r="U466">
        <v>0.53668421506881703</v>
      </c>
      <c r="V466">
        <v>8.0433599650859805E-2</v>
      </c>
      <c r="W466">
        <v>3.7042798995971702</v>
      </c>
      <c r="X466">
        <v>3.9293589591979998</v>
      </c>
      <c r="Y466">
        <v>-0.13581940531730699</v>
      </c>
      <c r="Z466">
        <v>-0.89533007144928001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-0.13581940531730699</v>
      </c>
      <c r="AH466" t="s">
        <v>127</v>
      </c>
      <c r="AI466">
        <v>-0.120118796825409</v>
      </c>
      <c r="AJ466">
        <v>-0.25593820214271501</v>
      </c>
    </row>
    <row r="467" spans="1:36" x14ac:dyDescent="0.35">
      <c r="A467">
        <v>452</v>
      </c>
      <c r="B467" t="s">
        <v>127</v>
      </c>
      <c r="C467">
        <v>9.9034872055053693</v>
      </c>
      <c r="D467">
        <v>9.9034872055053693</v>
      </c>
      <c r="E467">
        <v>9.9034872055053693</v>
      </c>
      <c r="F467">
        <v>9.9034872055053693</v>
      </c>
      <c r="G467">
        <v>2821</v>
      </c>
      <c r="H467">
        <v>566</v>
      </c>
      <c r="I467">
        <v>3387</v>
      </c>
      <c r="J467">
        <v>9.9160938262939506</v>
      </c>
      <c r="K467">
        <v>9.8935441970825195</v>
      </c>
      <c r="L467">
        <v>9.8482885360717791</v>
      </c>
      <c r="M467">
        <v>9.8975038528442401</v>
      </c>
      <c r="N467">
        <v>11.4860496520996</v>
      </c>
      <c r="O467">
        <v>39.654800415039098</v>
      </c>
      <c r="P467">
        <v>1648.54504394531</v>
      </c>
      <c r="Q467">
        <v>0.82439970970153797</v>
      </c>
      <c r="R467">
        <v>0.27489730715751598</v>
      </c>
      <c r="S467">
        <v>1.86106991022825E-2</v>
      </c>
      <c r="T467">
        <v>2.7346599847078299E-2</v>
      </c>
      <c r="U467">
        <v>8.1375598907470703E-2</v>
      </c>
      <c r="V467">
        <v>0.64849472045898404</v>
      </c>
      <c r="W467">
        <v>3.7902259826660201</v>
      </c>
      <c r="X467">
        <v>3.9338440895080602</v>
      </c>
      <c r="Y467">
        <v>0.100241996347904</v>
      </c>
      <c r="Z467">
        <v>-1.0244439840316799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0.100241996347904</v>
      </c>
      <c r="AH467" t="s">
        <v>127</v>
      </c>
      <c r="AI467">
        <v>-0.120118796825409</v>
      </c>
      <c r="AJ467">
        <v>-1.98766998946667E-2</v>
      </c>
    </row>
    <row r="468" spans="1:36" x14ac:dyDescent="0.35">
      <c r="A468">
        <v>405</v>
      </c>
      <c r="B468" t="s">
        <v>127</v>
      </c>
      <c r="C468">
        <v>9.8362789154052699</v>
      </c>
      <c r="D468">
        <v>9.8362789154052699</v>
      </c>
      <c r="E468">
        <v>9.9034872055053693</v>
      </c>
      <c r="F468">
        <v>9.7981271743774396</v>
      </c>
      <c r="G468">
        <v>1716</v>
      </c>
      <c r="H468">
        <v>615</v>
      </c>
      <c r="I468">
        <v>2331</v>
      </c>
      <c r="J468">
        <v>9.9113101959228498</v>
      </c>
      <c r="K468">
        <v>9.7949647903442401</v>
      </c>
      <c r="L468">
        <v>9.8264417648315394</v>
      </c>
      <c r="M468">
        <v>9.8287000656127894</v>
      </c>
      <c r="N468">
        <v>11.626540184021</v>
      </c>
      <c r="O468">
        <v>41.122245788574197</v>
      </c>
      <c r="P468">
        <v>1799.84997558594</v>
      </c>
      <c r="Q468">
        <v>0.71004378795623802</v>
      </c>
      <c r="R468">
        <v>0.70527738332748402</v>
      </c>
      <c r="S468">
        <v>2.1080899983644499E-2</v>
      </c>
      <c r="T468">
        <v>0.13911339640617401</v>
      </c>
      <c r="U468">
        <v>0.22651420533657099</v>
      </c>
      <c r="V468">
        <v>5.2401300519704798E-2</v>
      </c>
      <c r="W468">
        <v>3.6906700134277299</v>
      </c>
      <c r="X468">
        <v>3.93410396575928</v>
      </c>
      <c r="Y468">
        <v>-5.25348000228405E-2</v>
      </c>
      <c r="Z468">
        <v>-0.95465588569641102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-5.25348000228405E-2</v>
      </c>
      <c r="AH468" t="s">
        <v>127</v>
      </c>
      <c r="AI468">
        <v>-0.120118796825409</v>
      </c>
      <c r="AJ468">
        <v>-0.17265349626541099</v>
      </c>
    </row>
    <row r="469" spans="1:36" x14ac:dyDescent="0.35">
      <c r="A469">
        <v>403</v>
      </c>
      <c r="B469" t="s">
        <v>127</v>
      </c>
      <c r="C469">
        <v>9.7981271743774396</v>
      </c>
      <c r="D469">
        <v>9.7981271743774396</v>
      </c>
      <c r="E469">
        <v>9.8934373855590803</v>
      </c>
      <c r="F469">
        <v>9.7526645660400408</v>
      </c>
      <c r="G469">
        <v>2973</v>
      </c>
      <c r="H469">
        <v>2119</v>
      </c>
      <c r="I469">
        <v>5092</v>
      </c>
      <c r="J469">
        <v>9.8919296264648402</v>
      </c>
      <c r="K469">
        <v>9.7753143310546893</v>
      </c>
      <c r="L469">
        <v>9.8223323822021502</v>
      </c>
      <c r="M469">
        <v>9.8292379379272496</v>
      </c>
      <c r="N469">
        <v>10.935279846191399</v>
      </c>
      <c r="O469">
        <v>40.2243041992188</v>
      </c>
      <c r="P469">
        <v>1725.29602050781</v>
      </c>
      <c r="Q469">
        <v>0.53759461641311601</v>
      </c>
      <c r="R469">
        <v>0.57069647312164296</v>
      </c>
      <c r="S469">
        <v>2.0280899479985199E-2</v>
      </c>
      <c r="T469">
        <v>0.13455790281295801</v>
      </c>
      <c r="U469">
        <v>0.41283971071243297</v>
      </c>
      <c r="V469">
        <v>0.103358298540115</v>
      </c>
      <c r="W469">
        <v>3.7033989429473899</v>
      </c>
      <c r="X469">
        <v>3.9315819740295401</v>
      </c>
      <c r="Y469">
        <v>-6.2634803354740101E-2</v>
      </c>
      <c r="Z469">
        <v>-0.94293862581253096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-6.2634803354740101E-2</v>
      </c>
      <c r="AH469" t="s">
        <v>127</v>
      </c>
      <c r="AI469">
        <v>-0.120118796825409</v>
      </c>
      <c r="AJ469">
        <v>-0.18275350332260101</v>
      </c>
    </row>
    <row r="470" spans="1:36" x14ac:dyDescent="0.35">
      <c r="A470">
        <v>414</v>
      </c>
      <c r="B470" t="s">
        <v>127</v>
      </c>
      <c r="C470">
        <v>9.7050361633300799</v>
      </c>
      <c r="D470">
        <v>9.7050361633300799</v>
      </c>
      <c r="E470">
        <v>9.7291345596313494</v>
      </c>
      <c r="F470">
        <v>9.6421232223510707</v>
      </c>
      <c r="G470">
        <v>390</v>
      </c>
      <c r="H470">
        <v>1234</v>
      </c>
      <c r="I470">
        <v>1624</v>
      </c>
      <c r="J470">
        <v>9.7671413421630895</v>
      </c>
      <c r="K470">
        <v>9.6720666885375994</v>
      </c>
      <c r="L470">
        <v>9.7474060058593803</v>
      </c>
      <c r="M470">
        <v>9.7487926483154297</v>
      </c>
      <c r="N470">
        <v>9.4786109924316406</v>
      </c>
      <c r="O470">
        <v>40.222583770752003</v>
      </c>
      <c r="P470">
        <v>1719.54797363281</v>
      </c>
      <c r="Q470">
        <v>0.19298470020294201</v>
      </c>
      <c r="R470">
        <v>0.55950158834457397</v>
      </c>
      <c r="S470">
        <v>1.42414998263121E-2</v>
      </c>
      <c r="T470">
        <v>0.15001510083675401</v>
      </c>
      <c r="U470">
        <v>0.59687077999115001</v>
      </c>
      <c r="V470">
        <v>3.2884601503610597E-2</v>
      </c>
      <c r="W470">
        <v>3.7115349769592298</v>
      </c>
      <c r="X470">
        <v>3.9344079494476301</v>
      </c>
      <c r="Y470">
        <v>-5.0222199410200098E-2</v>
      </c>
      <c r="Z470">
        <v>-1.0640909671783401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-5.0222199410200098E-2</v>
      </c>
      <c r="AH470" t="s">
        <v>127</v>
      </c>
      <c r="AI470">
        <v>-0.120118796825409</v>
      </c>
      <c r="AJ470">
        <v>-0.170340895652771</v>
      </c>
    </row>
  </sheetData>
  <phoneticPr fontId="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470"/>
  <sheetViews>
    <sheetView topLeftCell="A39" workbookViewId="0">
      <selection activeCell="A75" sqref="A75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6888</v>
      </c>
      <c r="H2">
        <v>13253</v>
      </c>
      <c r="I2">
        <v>20141</v>
      </c>
      <c r="J2">
        <v>12.0416202545166</v>
      </c>
      <c r="K2">
        <v>11.6229095458984</v>
      </c>
      <c r="L2">
        <v>11.8572397232056</v>
      </c>
      <c r="M2">
        <v>11.896730422973601</v>
      </c>
      <c r="N2">
        <v>19.026319503784201</v>
      </c>
      <c r="O2">
        <v>43.219738006591797</v>
      </c>
      <c r="P2">
        <v>1958.11401367188</v>
      </c>
      <c r="Q2">
        <v>0.346047013998032</v>
      </c>
      <c r="R2">
        <v>0.72024011611938499</v>
      </c>
      <c r="S2">
        <v>1.9308300688862801E-2</v>
      </c>
      <c r="T2">
        <v>5.6159198284149198E-2</v>
      </c>
      <c r="U2">
        <v>6.1346899718046202E-2</v>
      </c>
      <c r="V2">
        <v>0.192509695887566</v>
      </c>
      <c r="W2">
        <v>3.9805209636688201</v>
      </c>
      <c r="X2">
        <v>3.9385569095611599</v>
      </c>
      <c r="Y2">
        <v>-0.27397409081459001</v>
      </c>
      <c r="Z2">
        <v>0.97822511196136497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-0.27397409081459001</v>
      </c>
      <c r="AH2" t="s">
        <v>123</v>
      </c>
      <c r="AI2">
        <v>-7.3441401124000494E-2</v>
      </c>
      <c r="AJ2">
        <v>-0.34741538763046298</v>
      </c>
    </row>
    <row r="3" spans="1:36" x14ac:dyDescent="0.35">
      <c r="A3">
        <v>301</v>
      </c>
      <c r="B3" t="s">
        <v>127</v>
      </c>
      <c r="C3">
        <v>11.703550338745099</v>
      </c>
      <c r="D3">
        <v>11.8493995666504</v>
      </c>
      <c r="E3">
        <v>11.9183902740479</v>
      </c>
      <c r="F3">
        <v>11.6082401275635</v>
      </c>
      <c r="G3">
        <v>720</v>
      </c>
      <c r="H3">
        <v>2276</v>
      </c>
      <c r="I3">
        <v>2996</v>
      </c>
      <c r="J3">
        <v>11.938159942626999</v>
      </c>
      <c r="K3">
        <v>11.5855903625488</v>
      </c>
      <c r="L3">
        <v>11.7306098937988</v>
      </c>
      <c r="M3">
        <v>11.8525295257568</v>
      </c>
      <c r="N3">
        <v>19.078670501708999</v>
      </c>
      <c r="O3">
        <v>44.732063293457003</v>
      </c>
      <c r="P3">
        <v>2088.41088867188</v>
      </c>
      <c r="Q3">
        <v>0.24288830161094699</v>
      </c>
      <c r="R3">
        <v>0.77978581190109297</v>
      </c>
      <c r="S3">
        <v>1.02040003985167E-2</v>
      </c>
      <c r="T3">
        <v>3.3468998968601199E-2</v>
      </c>
      <c r="U3">
        <v>7.3541402816772503E-2</v>
      </c>
      <c r="V3">
        <v>0.16229510307312001</v>
      </c>
      <c r="W3">
        <v>3.74726390838623</v>
      </c>
      <c r="X3">
        <v>3.9308850765228298</v>
      </c>
      <c r="Y3">
        <v>-0.23266980051994299</v>
      </c>
      <c r="Z3">
        <v>1.0214370489120499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-0.23266980051994299</v>
      </c>
      <c r="AH3" t="s">
        <v>123</v>
      </c>
      <c r="AI3">
        <v>-7.3441401124000494E-2</v>
      </c>
      <c r="AJ3">
        <v>-0.30611118674278298</v>
      </c>
    </row>
    <row r="4" spans="1:36" x14ac:dyDescent="0.35">
      <c r="A4">
        <v>312</v>
      </c>
      <c r="B4" t="s">
        <v>127</v>
      </c>
      <c r="C4">
        <v>11.4616298675537</v>
      </c>
      <c r="D4">
        <v>11.6262502670288</v>
      </c>
      <c r="E4">
        <v>11.7360696792603</v>
      </c>
      <c r="F4">
        <v>11.050889968872101</v>
      </c>
      <c r="G4">
        <v>46</v>
      </c>
      <c r="H4">
        <v>166</v>
      </c>
      <c r="I4">
        <v>212</v>
      </c>
      <c r="J4">
        <v>11.751629829406699</v>
      </c>
      <c r="K4">
        <v>11.2131299972534</v>
      </c>
      <c r="L4">
        <v>11.4053001403809</v>
      </c>
      <c r="M4">
        <v>11.609800338745099</v>
      </c>
      <c r="N4">
        <v>19.179550170898398</v>
      </c>
      <c r="O4">
        <v>44.432567596435497</v>
      </c>
      <c r="P4">
        <v>2061.9599609375</v>
      </c>
      <c r="Q4">
        <v>0.26337981224060097</v>
      </c>
      <c r="R4">
        <v>0.83329200744628895</v>
      </c>
      <c r="S4">
        <v>8.7296999990940094E-3</v>
      </c>
      <c r="T4">
        <v>4.07221987843513E-2</v>
      </c>
      <c r="U4">
        <v>2.4502800777554502E-2</v>
      </c>
      <c r="V4">
        <v>0.112097598612309</v>
      </c>
      <c r="W4">
        <v>3.8331320285797101</v>
      </c>
      <c r="X4">
        <v>3.9369280338287398</v>
      </c>
      <c r="Y4">
        <v>-0.32494339346885698</v>
      </c>
      <c r="Z4">
        <v>0.749558985233307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-0.32494339346885698</v>
      </c>
      <c r="AH4" t="s">
        <v>123</v>
      </c>
      <c r="AI4">
        <v>-7.3441401124000494E-2</v>
      </c>
      <c r="AJ4">
        <v>-0.398384690284729</v>
      </c>
    </row>
    <row r="5" spans="1:36" x14ac:dyDescent="0.35">
      <c r="A5">
        <v>210</v>
      </c>
      <c r="B5" t="s">
        <v>127</v>
      </c>
      <c r="C5">
        <v>11.580579757690399</v>
      </c>
      <c r="D5">
        <v>11.599100112915</v>
      </c>
      <c r="E5">
        <v>11.695249557495099</v>
      </c>
      <c r="F5">
        <v>11.429539680481</v>
      </c>
      <c r="G5">
        <v>8838</v>
      </c>
      <c r="H5">
        <v>16252</v>
      </c>
      <c r="I5">
        <v>25090</v>
      </c>
      <c r="J5">
        <v>11.741660118103001</v>
      </c>
      <c r="K5">
        <v>11.4544897079468</v>
      </c>
      <c r="L5">
        <v>11.6170797348022</v>
      </c>
      <c r="M5">
        <v>11.6402702331543</v>
      </c>
      <c r="N5">
        <v>18.868659973144499</v>
      </c>
      <c r="O5">
        <v>43.057456970214801</v>
      </c>
      <c r="P5">
        <v>1949.08203125</v>
      </c>
      <c r="Q5">
        <v>0.35307499766349798</v>
      </c>
      <c r="R5">
        <v>0.87531471252441395</v>
      </c>
      <c r="S5">
        <v>1.77286006510258E-2</v>
      </c>
      <c r="T5">
        <v>5.3896900266408899E-2</v>
      </c>
      <c r="U5">
        <v>5.18959015607834E-2</v>
      </c>
      <c r="V5">
        <v>4.2889900505542797E-2</v>
      </c>
      <c r="W5">
        <v>3.8713300228118901</v>
      </c>
      <c r="X5">
        <v>3.9419760704040501</v>
      </c>
      <c r="Y5">
        <v>-0.14272549748420699</v>
      </c>
      <c r="Z5">
        <v>0.74120718240737904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-0.14272549748420699</v>
      </c>
      <c r="AH5" t="s">
        <v>107</v>
      </c>
      <c r="AI5">
        <v>-7.3441401124000494E-2</v>
      </c>
      <c r="AJ5">
        <v>-0.21616679430007901</v>
      </c>
    </row>
    <row r="6" spans="1:36" x14ac:dyDescent="0.35">
      <c r="A6">
        <v>120</v>
      </c>
      <c r="B6" t="s">
        <v>127</v>
      </c>
      <c r="C6">
        <v>11.5129299163818</v>
      </c>
      <c r="D6">
        <v>11.5129299163818</v>
      </c>
      <c r="E6">
        <v>11.561719894409199</v>
      </c>
      <c r="F6">
        <v>11.429539680481</v>
      </c>
      <c r="G6">
        <v>193</v>
      </c>
      <c r="H6">
        <v>399</v>
      </c>
      <c r="I6">
        <v>592</v>
      </c>
      <c r="J6">
        <v>11.6798801422119</v>
      </c>
      <c r="K6">
        <v>11.503419876098601</v>
      </c>
      <c r="L6">
        <v>11.6194295883179</v>
      </c>
      <c r="M6">
        <v>11.624930381774901</v>
      </c>
      <c r="N6">
        <v>16.835809707641602</v>
      </c>
      <c r="O6">
        <v>38.964523315429702</v>
      </c>
      <c r="P6">
        <v>1626.19104003906</v>
      </c>
      <c r="Q6">
        <v>0.31138920783996599</v>
      </c>
      <c r="R6">
        <v>0.81348901987075795</v>
      </c>
      <c r="S6">
        <v>1.0297300294041601E-2</v>
      </c>
      <c r="T6">
        <v>1.8847599625587502E-2</v>
      </c>
      <c r="U6">
        <v>1.8427699804305999E-2</v>
      </c>
      <c r="V6">
        <v>0.157365992665291</v>
      </c>
      <c r="W6">
        <v>3.78532195091248</v>
      </c>
      <c r="X6">
        <v>3.9445869922637899</v>
      </c>
      <c r="Y6">
        <v>-6.4940102398395497E-2</v>
      </c>
      <c r="Z6">
        <v>0.78245848417282104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-6.4940102398395497E-2</v>
      </c>
      <c r="AH6" t="s">
        <v>124</v>
      </c>
      <c r="AI6">
        <v>-7.3441401124000494E-2</v>
      </c>
      <c r="AJ6">
        <v>-0.13838149607181499</v>
      </c>
    </row>
    <row r="7" spans="1:36" x14ac:dyDescent="0.35">
      <c r="A7">
        <v>1</v>
      </c>
      <c r="B7" t="s">
        <v>127</v>
      </c>
      <c r="C7">
        <v>11.571189880371101</v>
      </c>
      <c r="D7">
        <v>11.6082401275635</v>
      </c>
      <c r="E7">
        <v>11.695249557495099</v>
      </c>
      <c r="F7">
        <v>11.385089874267599</v>
      </c>
      <c r="G7">
        <v>5407</v>
      </c>
      <c r="H7">
        <v>19146</v>
      </c>
      <c r="I7">
        <v>24553</v>
      </c>
      <c r="J7">
        <v>11.6780796051025</v>
      </c>
      <c r="K7">
        <v>11.3655996322632</v>
      </c>
      <c r="L7">
        <v>11.5881996154785</v>
      </c>
      <c r="M7">
        <v>11.607669830322299</v>
      </c>
      <c r="N7">
        <v>15.542869567871101</v>
      </c>
      <c r="O7">
        <v>46.942909240722699</v>
      </c>
      <c r="P7">
        <v>2270.29711914062</v>
      </c>
      <c r="Q7">
        <v>0.22533999383449599</v>
      </c>
      <c r="R7">
        <v>0.89273107051849399</v>
      </c>
      <c r="S7">
        <v>1.5467699617147401E-2</v>
      </c>
      <c r="T7">
        <v>3.5213198512792601E-2</v>
      </c>
      <c r="U7">
        <v>5.0452001392841297E-2</v>
      </c>
      <c r="V7">
        <v>4.7913700342178303E-2</v>
      </c>
      <c r="W7">
        <v>3.8971469402313201</v>
      </c>
      <c r="X7">
        <v>3.9437921047210698</v>
      </c>
      <c r="Y7">
        <v>-0.19833409786224401</v>
      </c>
      <c r="Z7">
        <v>0.637534379959106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-0.19833409786224401</v>
      </c>
      <c r="AH7" t="s">
        <v>125</v>
      </c>
      <c r="AI7">
        <v>-7.3441401124000494E-2</v>
      </c>
      <c r="AJ7">
        <v>-0.27177551388740501</v>
      </c>
    </row>
    <row r="8" spans="1:36" x14ac:dyDescent="0.35">
      <c r="A8">
        <v>30</v>
      </c>
      <c r="B8" t="s">
        <v>127</v>
      </c>
      <c r="C8">
        <v>11.6082401275635</v>
      </c>
      <c r="D8">
        <v>11.6082401275635</v>
      </c>
      <c r="E8">
        <v>11.6082401275635</v>
      </c>
      <c r="F8">
        <v>11.6439504623413</v>
      </c>
      <c r="G8">
        <v>375</v>
      </c>
      <c r="H8">
        <v>3689</v>
      </c>
      <c r="I8">
        <v>4064</v>
      </c>
      <c r="J8">
        <v>11.613719940185501</v>
      </c>
      <c r="K8">
        <v>11.588029861450201</v>
      </c>
      <c r="L8">
        <v>11.605420112609901</v>
      </c>
      <c r="M8">
        <v>11.6114196777344</v>
      </c>
      <c r="N8">
        <v>16.390199661254901</v>
      </c>
      <c r="O8">
        <v>45.891414642333999</v>
      </c>
      <c r="P8">
        <v>2171.90087890625</v>
      </c>
      <c r="Q8">
        <v>8.9612096548080403E-2</v>
      </c>
      <c r="R8">
        <v>0.86346787214279197</v>
      </c>
      <c r="S8">
        <v>1.0781900025904199E-2</v>
      </c>
      <c r="T8">
        <v>2.62506995350122E-2</v>
      </c>
      <c r="U8">
        <v>4.5834999531507499E-2</v>
      </c>
      <c r="V8">
        <v>8.8477596640586895E-2</v>
      </c>
      <c r="W8">
        <v>3.8457570075988801</v>
      </c>
      <c r="X8">
        <v>3.9435589313507098</v>
      </c>
      <c r="Y8">
        <v>8.8644802570343004E-2</v>
      </c>
      <c r="Z8">
        <v>0.61275058984756503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8.8644802570343004E-2</v>
      </c>
      <c r="AH8" t="s">
        <v>124</v>
      </c>
      <c r="AI8">
        <v>-7.3441401124000494E-2</v>
      </c>
      <c r="AJ8">
        <v>1.52033995836973E-2</v>
      </c>
    </row>
    <row r="9" spans="1:36" x14ac:dyDescent="0.35">
      <c r="A9">
        <v>305</v>
      </c>
      <c r="B9" t="s">
        <v>127</v>
      </c>
      <c r="C9">
        <v>11.6082401275635</v>
      </c>
      <c r="D9">
        <v>11.6082401275635</v>
      </c>
      <c r="E9">
        <v>11.6526899337769</v>
      </c>
      <c r="F9">
        <v>11.571189880371101</v>
      </c>
      <c r="G9">
        <v>2825</v>
      </c>
      <c r="H9">
        <v>2576</v>
      </c>
      <c r="I9">
        <v>5401</v>
      </c>
      <c r="J9">
        <v>11.604439735412599</v>
      </c>
      <c r="K9">
        <v>11.4686603546143</v>
      </c>
      <c r="L9">
        <v>11.523889541626</v>
      </c>
      <c r="M9">
        <v>11.5323400497437</v>
      </c>
      <c r="N9">
        <v>17.930870056152301</v>
      </c>
      <c r="O9">
        <v>41.460563659667997</v>
      </c>
      <c r="P9">
        <v>1822.43298339844</v>
      </c>
      <c r="Q9">
        <v>0.53099131584167503</v>
      </c>
      <c r="R9">
        <v>0.73652011156082198</v>
      </c>
      <c r="S9">
        <v>1.8257100135088002E-2</v>
      </c>
      <c r="T9">
        <v>5.35333007574081E-2</v>
      </c>
      <c r="U9">
        <v>3.6827899515628801E-2</v>
      </c>
      <c r="V9">
        <v>0.18715499341487901</v>
      </c>
      <c r="W9">
        <v>3.7443909645080602</v>
      </c>
      <c r="X9">
        <v>3.94162893295288</v>
      </c>
      <c r="Y9">
        <v>-1.6048999968916199E-3</v>
      </c>
      <c r="Z9">
        <v>0.68883621692657504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-1.6048999968916199E-3</v>
      </c>
      <c r="AH9" t="s">
        <v>123</v>
      </c>
      <c r="AI9">
        <v>-7.3441401124000494E-2</v>
      </c>
      <c r="AJ9">
        <v>-7.5046300888061496E-2</v>
      </c>
    </row>
    <row r="10" spans="1:36" x14ac:dyDescent="0.35">
      <c r="A10">
        <v>180</v>
      </c>
      <c r="B10" t="s">
        <v>127</v>
      </c>
      <c r="C10">
        <v>11.5129299163818</v>
      </c>
      <c r="D10">
        <v>11.5129299163818</v>
      </c>
      <c r="E10">
        <v>11.522879600524901</v>
      </c>
      <c r="F10">
        <v>11.429539680481</v>
      </c>
      <c r="G10">
        <v>217</v>
      </c>
      <c r="H10">
        <v>441</v>
      </c>
      <c r="I10">
        <v>658</v>
      </c>
      <c r="J10">
        <v>11.597450256347701</v>
      </c>
      <c r="K10">
        <v>11.363349914550801</v>
      </c>
      <c r="L10">
        <v>11.5142498016357</v>
      </c>
      <c r="M10">
        <v>11.5262403488159</v>
      </c>
      <c r="N10">
        <v>18.127159118652301</v>
      </c>
      <c r="O10">
        <v>41.934463500976598</v>
      </c>
      <c r="P10">
        <v>1855.88098144531</v>
      </c>
      <c r="Q10">
        <v>0.30419328808784502</v>
      </c>
      <c r="R10">
        <v>0.75867408514022805</v>
      </c>
      <c r="S10">
        <v>1.88648998737335E-2</v>
      </c>
      <c r="T10">
        <v>7.3706001043319702E-2</v>
      </c>
      <c r="U10">
        <v>0.100107401609421</v>
      </c>
      <c r="V10">
        <v>0.125181704759598</v>
      </c>
      <c r="W10">
        <v>3.8057050704956099</v>
      </c>
      <c r="X10">
        <v>3.9400379657745401</v>
      </c>
      <c r="Y10">
        <v>-0.14371259510517101</v>
      </c>
      <c r="Z10">
        <v>0.67695808410644498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-0.14371259510517101</v>
      </c>
      <c r="AH10" t="s">
        <v>125</v>
      </c>
      <c r="AI10">
        <v>-7.3441401124000494E-2</v>
      </c>
      <c r="AJ10">
        <v>-0.217153996229172</v>
      </c>
    </row>
    <row r="11" spans="1:36" x14ac:dyDescent="0.35">
      <c r="A11">
        <v>84</v>
      </c>
      <c r="B11" t="s">
        <v>127</v>
      </c>
      <c r="C11">
        <v>11.2897796630859</v>
      </c>
      <c r="D11">
        <v>11.2897796630859</v>
      </c>
      <c r="E11">
        <v>11.4616298675537</v>
      </c>
      <c r="F11">
        <v>11.082139968872101</v>
      </c>
      <c r="G11">
        <v>668</v>
      </c>
      <c r="H11">
        <v>1184</v>
      </c>
      <c r="I11">
        <v>1852</v>
      </c>
      <c r="J11">
        <v>11.5613203048706</v>
      </c>
      <c r="K11">
        <v>11.147520065307599</v>
      </c>
      <c r="L11">
        <v>11.409669876098601</v>
      </c>
      <c r="M11">
        <v>11.4112195968628</v>
      </c>
      <c r="N11">
        <v>16.425300598144499</v>
      </c>
      <c r="O11">
        <v>38.728065490722699</v>
      </c>
      <c r="P11">
        <v>1592.35705566406</v>
      </c>
      <c r="Q11">
        <v>0.362747102975845</v>
      </c>
      <c r="R11">
        <v>0.749581098556519</v>
      </c>
      <c r="S11">
        <v>1.7862100154161498E-2</v>
      </c>
      <c r="T11">
        <v>6.8975999951362596E-2</v>
      </c>
      <c r="U11">
        <v>5.7199798524379702E-2</v>
      </c>
      <c r="V11">
        <v>0.153444394469261</v>
      </c>
      <c r="W11">
        <v>3.83719110488892</v>
      </c>
      <c r="X11">
        <v>3.9408140182495099</v>
      </c>
      <c r="Y11">
        <v>-0.27877739071846003</v>
      </c>
      <c r="Z11">
        <v>0.63163822889328003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-0.27877739071846003</v>
      </c>
      <c r="AH11" t="s">
        <v>125</v>
      </c>
      <c r="AI11">
        <v>-7.3441401124000494E-2</v>
      </c>
      <c r="AJ11">
        <v>-0.35221880674362199</v>
      </c>
    </row>
    <row r="12" spans="1:36" x14ac:dyDescent="0.35">
      <c r="A12">
        <v>36</v>
      </c>
      <c r="B12" t="s">
        <v>127</v>
      </c>
      <c r="C12">
        <v>11.4616298675537</v>
      </c>
      <c r="D12">
        <v>11.4616298675537</v>
      </c>
      <c r="E12">
        <v>11.561719894409199</v>
      </c>
      <c r="F12">
        <v>11.2644596099854</v>
      </c>
      <c r="G12">
        <v>238</v>
      </c>
      <c r="H12">
        <v>371</v>
      </c>
      <c r="I12">
        <v>609</v>
      </c>
      <c r="J12">
        <v>11.559969902038601</v>
      </c>
      <c r="K12">
        <v>11.217679977416999</v>
      </c>
      <c r="L12">
        <v>11.416979789733899</v>
      </c>
      <c r="M12">
        <v>11.424719810485801</v>
      </c>
      <c r="N12">
        <v>17.4498500823975</v>
      </c>
      <c r="O12">
        <v>43.667034149169901</v>
      </c>
      <c r="P12">
        <v>1998.49194335938</v>
      </c>
      <c r="Q12">
        <v>0.39513298869133001</v>
      </c>
      <c r="R12">
        <v>0.82159399986267101</v>
      </c>
      <c r="S12">
        <v>2.0384300500154499E-2</v>
      </c>
      <c r="T12">
        <v>3.8286000490188599E-2</v>
      </c>
      <c r="U12">
        <v>4.8250898718833903E-2</v>
      </c>
      <c r="V12">
        <v>0.110365197062492</v>
      </c>
      <c r="W12">
        <v>3.8150279521942099</v>
      </c>
      <c r="X12">
        <v>3.9431018829345699</v>
      </c>
      <c r="Y12">
        <v>-0.206055402755737</v>
      </c>
      <c r="Z12">
        <v>0.58434808254241899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-0.206055402755737</v>
      </c>
      <c r="AH12" t="s">
        <v>123</v>
      </c>
      <c r="AI12">
        <v>-7.3441401124000494E-2</v>
      </c>
      <c r="AJ12">
        <v>-0.27949678897857699</v>
      </c>
    </row>
    <row r="13" spans="1:36" x14ac:dyDescent="0.35">
      <c r="A13">
        <v>304</v>
      </c>
      <c r="B13" t="s">
        <v>127</v>
      </c>
      <c r="C13">
        <v>11.407569885253899</v>
      </c>
      <c r="D13">
        <v>11.482469558715801</v>
      </c>
      <c r="E13">
        <v>11.5129299163818</v>
      </c>
      <c r="F13">
        <v>11.350410461425801</v>
      </c>
      <c r="G13">
        <v>252</v>
      </c>
      <c r="H13">
        <v>508</v>
      </c>
      <c r="I13">
        <v>760</v>
      </c>
      <c r="J13">
        <v>11.5315504074097</v>
      </c>
      <c r="K13">
        <v>11.2720499038696</v>
      </c>
      <c r="L13">
        <v>11.3096103668213</v>
      </c>
      <c r="M13">
        <v>11.4434604644775</v>
      </c>
      <c r="N13">
        <v>19.2193298339844</v>
      </c>
      <c r="O13">
        <v>43.742515563964801</v>
      </c>
      <c r="P13">
        <v>2003.10498046875</v>
      </c>
      <c r="Q13">
        <v>0.33948230743408198</v>
      </c>
      <c r="R13">
        <v>0.82549691200256303</v>
      </c>
      <c r="S13">
        <v>2.1550100296735802E-2</v>
      </c>
      <c r="T13">
        <v>3.0644899234175699E-2</v>
      </c>
      <c r="U13">
        <v>5.6027501821517903E-2</v>
      </c>
      <c r="V13">
        <v>0.10827969759702701</v>
      </c>
      <c r="W13">
        <v>3.77146291732788</v>
      </c>
      <c r="X13">
        <v>3.94231104850769</v>
      </c>
      <c r="Y13">
        <v>-9.4922602176666301E-2</v>
      </c>
      <c r="Z13">
        <v>0.57523477077484098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-9.4922602176666301E-2</v>
      </c>
      <c r="AH13" t="s">
        <v>123</v>
      </c>
      <c r="AI13">
        <v>-7.3441401124000494E-2</v>
      </c>
      <c r="AJ13">
        <v>-0.168364003300667</v>
      </c>
    </row>
    <row r="14" spans="1:36" x14ac:dyDescent="0.35">
      <c r="A14">
        <v>152</v>
      </c>
      <c r="B14" t="s">
        <v>127</v>
      </c>
      <c r="C14">
        <v>11.502880096435501</v>
      </c>
      <c r="D14">
        <v>11.502880096435501</v>
      </c>
      <c r="E14">
        <v>11.5129299163818</v>
      </c>
      <c r="F14">
        <v>11.407569885253899</v>
      </c>
      <c r="G14">
        <v>95</v>
      </c>
      <c r="H14">
        <v>681</v>
      </c>
      <c r="I14">
        <v>776</v>
      </c>
      <c r="J14">
        <v>11.531180381774901</v>
      </c>
      <c r="K14">
        <v>11.3702201843262</v>
      </c>
      <c r="L14">
        <v>11.498330116271999</v>
      </c>
      <c r="M14">
        <v>11.510979652404799</v>
      </c>
      <c r="N14">
        <v>16.083339691162099</v>
      </c>
      <c r="O14">
        <v>41.774276733398402</v>
      </c>
      <c r="P14">
        <v>1860.06896972656</v>
      </c>
      <c r="Q14">
        <v>0.12546069920062999</v>
      </c>
      <c r="R14">
        <v>0.82935571670532204</v>
      </c>
      <c r="S14">
        <v>1.5775699168443701E-2</v>
      </c>
      <c r="T14">
        <v>5.66330999135971E-2</v>
      </c>
      <c r="U14">
        <v>7.9728096723556505E-2</v>
      </c>
      <c r="V14">
        <v>8.0643102526664706E-2</v>
      </c>
      <c r="W14">
        <v>3.8505589962005602</v>
      </c>
      <c r="X14">
        <v>3.9441049098968501</v>
      </c>
      <c r="Y14">
        <v>1.8170099705457701E-2</v>
      </c>
      <c r="Z14">
        <v>0.58018952608108498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1.8170099705457701E-2</v>
      </c>
      <c r="AH14" t="s">
        <v>124</v>
      </c>
      <c r="AI14">
        <v>-7.3441401124000494E-2</v>
      </c>
      <c r="AJ14">
        <v>-5.5271301418542897E-2</v>
      </c>
    </row>
    <row r="15" spans="1:36" x14ac:dyDescent="0.35">
      <c r="A15">
        <v>325</v>
      </c>
      <c r="B15" t="s">
        <v>127</v>
      </c>
      <c r="C15">
        <v>11.3022003173828</v>
      </c>
      <c r="D15">
        <v>11.350410461425801</v>
      </c>
      <c r="E15">
        <v>11.482469558715801</v>
      </c>
      <c r="F15">
        <v>11.2252397537231</v>
      </c>
      <c r="G15">
        <v>921</v>
      </c>
      <c r="H15">
        <v>898</v>
      </c>
      <c r="I15">
        <v>1819</v>
      </c>
      <c r="J15">
        <v>11.4998998641968</v>
      </c>
      <c r="K15">
        <v>11.185859680175801</v>
      </c>
      <c r="L15">
        <v>11.3027296066284</v>
      </c>
      <c r="M15">
        <v>11.338540077209499</v>
      </c>
      <c r="N15">
        <v>19.0282802581787</v>
      </c>
      <c r="O15">
        <v>42.772464752197301</v>
      </c>
      <c r="P15">
        <v>1921.52502441406</v>
      </c>
      <c r="Q15">
        <v>0.51381921768188499</v>
      </c>
      <c r="R15">
        <v>0.92927187681198098</v>
      </c>
      <c r="S15">
        <v>1.7763499170541801E-2</v>
      </c>
      <c r="T15">
        <v>2.0614400506019599E-2</v>
      </c>
      <c r="U15">
        <v>3.2701101154089002E-2</v>
      </c>
      <c r="V15">
        <v>2.7926599606871601E-2</v>
      </c>
      <c r="W15">
        <v>3.8738451004028298</v>
      </c>
      <c r="X15">
        <v>3.9395349025726301</v>
      </c>
      <c r="Y15">
        <v>-0.15240709483623499</v>
      </c>
      <c r="Z15">
        <v>0.476011693477631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-0.15240709483623499</v>
      </c>
      <c r="AH15" t="s">
        <v>123</v>
      </c>
      <c r="AI15">
        <v>-7.3441401124000494E-2</v>
      </c>
      <c r="AJ15">
        <v>-0.22584840655326799</v>
      </c>
    </row>
    <row r="16" spans="1:36" x14ac:dyDescent="0.35">
      <c r="A16">
        <v>85</v>
      </c>
      <c r="B16" t="s">
        <v>127</v>
      </c>
      <c r="C16">
        <v>11.2384901046753</v>
      </c>
      <c r="D16">
        <v>11.2897796630859</v>
      </c>
      <c r="E16">
        <v>11.407569885253899</v>
      </c>
      <c r="F16">
        <v>11.0020999908447</v>
      </c>
      <c r="G16">
        <v>2203</v>
      </c>
      <c r="H16">
        <v>5420</v>
      </c>
      <c r="I16">
        <v>7623</v>
      </c>
      <c r="J16">
        <v>11.463250160217299</v>
      </c>
      <c r="K16">
        <v>11.0417699813843</v>
      </c>
      <c r="L16">
        <v>11.3054599761963</v>
      </c>
      <c r="M16">
        <v>11.3399801254272</v>
      </c>
      <c r="N16">
        <v>15.9623804092407</v>
      </c>
      <c r="O16">
        <v>41.586421966552699</v>
      </c>
      <c r="P16">
        <v>1826.37097167969</v>
      </c>
      <c r="Q16">
        <v>0.29245579242706299</v>
      </c>
      <c r="R16">
        <v>0.85416561365127597</v>
      </c>
      <c r="S16">
        <v>1.32224997505546E-2</v>
      </c>
      <c r="T16">
        <v>5.9557899832725497E-2</v>
      </c>
      <c r="U16">
        <v>6.3294202089309706E-2</v>
      </c>
      <c r="V16">
        <v>5.6962899863719899E-2</v>
      </c>
      <c r="W16">
        <v>3.81949806213379</v>
      </c>
      <c r="X16">
        <v>3.9417390823364298</v>
      </c>
      <c r="Y16">
        <v>-0.29526948928833002</v>
      </c>
      <c r="Z16">
        <v>0.52012842893600497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-0.29526948928833002</v>
      </c>
      <c r="AH16" t="s">
        <v>125</v>
      </c>
      <c r="AI16">
        <v>-7.3441401124000494E-2</v>
      </c>
      <c r="AJ16">
        <v>-0.36871090531349199</v>
      </c>
    </row>
    <row r="17" spans="1:36" x14ac:dyDescent="0.35">
      <c r="A17">
        <v>11</v>
      </c>
      <c r="B17" t="s">
        <v>127</v>
      </c>
      <c r="C17">
        <v>11.4186096191406</v>
      </c>
      <c r="D17">
        <v>11.429539680481</v>
      </c>
      <c r="E17">
        <v>11.4721002578735</v>
      </c>
      <c r="F17">
        <v>11.338569641113301</v>
      </c>
      <c r="G17">
        <v>4058</v>
      </c>
      <c r="H17">
        <v>9369</v>
      </c>
      <c r="I17">
        <v>13427</v>
      </c>
      <c r="J17">
        <v>11.4395904541016</v>
      </c>
      <c r="K17">
        <v>11.2759895324707</v>
      </c>
      <c r="L17">
        <v>11.3859701156616</v>
      </c>
      <c r="M17">
        <v>11.3912696838379</v>
      </c>
      <c r="N17">
        <v>15.724160194396999</v>
      </c>
      <c r="O17">
        <v>43.000877380371101</v>
      </c>
      <c r="P17">
        <v>1924.81396484375</v>
      </c>
      <c r="Q17">
        <v>0.29531490802764898</v>
      </c>
      <c r="R17">
        <v>0.78974038362503096</v>
      </c>
      <c r="S17">
        <v>1.8206899985670998E-2</v>
      </c>
      <c r="T17">
        <v>6.1926800757646602E-2</v>
      </c>
      <c r="U17">
        <v>5.5268000811338397E-2</v>
      </c>
      <c r="V17">
        <v>0.117853902280331</v>
      </c>
      <c r="W17">
        <v>3.8115570545196502</v>
      </c>
      <c r="X17">
        <v>3.9421660900115998</v>
      </c>
      <c r="Y17">
        <v>-6.9761596620082897E-2</v>
      </c>
      <c r="Z17">
        <v>0.485260009765625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-6.9761596620082897E-2</v>
      </c>
      <c r="AH17" t="s">
        <v>124</v>
      </c>
      <c r="AI17">
        <v>-7.3441401124000494E-2</v>
      </c>
      <c r="AJ17">
        <v>-0.143203005194664</v>
      </c>
    </row>
    <row r="18" spans="1:36" x14ac:dyDescent="0.35">
      <c r="A18">
        <v>482</v>
      </c>
      <c r="B18" t="s">
        <v>127</v>
      </c>
      <c r="C18">
        <v>11.211819648742701</v>
      </c>
      <c r="D18">
        <v>11.184419631958001</v>
      </c>
      <c r="E18">
        <v>11.350410461425801</v>
      </c>
      <c r="F18">
        <v>10.8395795822144</v>
      </c>
      <c r="G18">
        <v>1940</v>
      </c>
      <c r="H18">
        <v>4573</v>
      </c>
      <c r="I18">
        <v>6513</v>
      </c>
      <c r="J18">
        <v>11.430760383606</v>
      </c>
      <c r="K18">
        <v>10.9651203155518</v>
      </c>
      <c r="L18">
        <v>11.304129600524901</v>
      </c>
      <c r="M18">
        <v>11.2950801849365</v>
      </c>
      <c r="N18">
        <v>15.4993896484375</v>
      </c>
      <c r="O18">
        <v>40.109375</v>
      </c>
      <c r="P18">
        <v>1702.8349609375</v>
      </c>
      <c r="Q18">
        <v>0.29138520359992998</v>
      </c>
      <c r="R18">
        <v>0.850383281707764</v>
      </c>
      <c r="S18">
        <v>1.3336700387299101E-2</v>
      </c>
      <c r="T18">
        <v>5.5472001433372498E-2</v>
      </c>
      <c r="U18">
        <v>7.3345497250556904E-2</v>
      </c>
      <c r="V18">
        <v>6.1604101210832603E-2</v>
      </c>
      <c r="W18">
        <v>3.8329260349273699</v>
      </c>
      <c r="X18">
        <v>3.9405040740966801</v>
      </c>
      <c r="Y18">
        <v>-0.34328308701515198</v>
      </c>
      <c r="Z18">
        <v>0.49726238846778897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-0.34328308701515198</v>
      </c>
      <c r="AH18" t="s">
        <v>125</v>
      </c>
      <c r="AI18">
        <v>-7.3441401124000494E-2</v>
      </c>
      <c r="AJ18">
        <v>-0.416724413633347</v>
      </c>
    </row>
    <row r="19" spans="1:36" x14ac:dyDescent="0.35">
      <c r="A19">
        <v>132</v>
      </c>
      <c r="B19" t="s">
        <v>127</v>
      </c>
      <c r="C19">
        <v>11.429539680481</v>
      </c>
      <c r="D19">
        <v>11.429539680481</v>
      </c>
      <c r="E19">
        <v>11.4616298675537</v>
      </c>
      <c r="F19">
        <v>11.2897796630859</v>
      </c>
      <c r="G19">
        <v>436</v>
      </c>
      <c r="H19">
        <v>3157</v>
      </c>
      <c r="I19">
        <v>3593</v>
      </c>
      <c r="J19">
        <v>11.429149627685501</v>
      </c>
      <c r="K19">
        <v>11.2562303543091</v>
      </c>
      <c r="L19">
        <v>11.404609680175801</v>
      </c>
      <c r="M19">
        <v>11.4071197509766</v>
      </c>
      <c r="N19">
        <v>16.342340469360401</v>
      </c>
      <c r="O19">
        <v>44.201286315917997</v>
      </c>
      <c r="P19">
        <v>2049.7099609375</v>
      </c>
      <c r="Q19">
        <v>0.12741400301456501</v>
      </c>
      <c r="R19">
        <v>0.79688948392867998</v>
      </c>
      <c r="S19">
        <v>2.0371800288557999E-2</v>
      </c>
      <c r="T19">
        <v>4.1081100702285801E-2</v>
      </c>
      <c r="U19">
        <v>6.5550200641155201E-2</v>
      </c>
      <c r="V19">
        <v>0.125635400414467</v>
      </c>
      <c r="W19">
        <v>3.7679989337921098</v>
      </c>
      <c r="X19">
        <v>3.9439239501953098</v>
      </c>
      <c r="Y19">
        <v>-2.99558006227016E-2</v>
      </c>
      <c r="Z19">
        <v>0.49939981102943398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-2.99558006227016E-2</v>
      </c>
      <c r="AH19" t="s">
        <v>124</v>
      </c>
      <c r="AI19">
        <v>-7.3441401124000494E-2</v>
      </c>
      <c r="AJ19">
        <v>-0.103397101163864</v>
      </c>
    </row>
    <row r="20" spans="1:36" x14ac:dyDescent="0.35">
      <c r="A20">
        <v>135</v>
      </c>
      <c r="B20" t="s">
        <v>127</v>
      </c>
      <c r="C20">
        <v>11.440349578857401</v>
      </c>
      <c r="D20">
        <v>11.440349578857401</v>
      </c>
      <c r="E20">
        <v>11.4616298675537</v>
      </c>
      <c r="F20">
        <v>11.407569885253899</v>
      </c>
      <c r="G20">
        <v>173</v>
      </c>
      <c r="H20">
        <v>1222</v>
      </c>
      <c r="I20">
        <v>1395</v>
      </c>
      <c r="J20">
        <v>11.4238796234131</v>
      </c>
      <c r="K20">
        <v>11.312870025634799</v>
      </c>
      <c r="L20">
        <v>11.4080200195312</v>
      </c>
      <c r="M20">
        <v>11.4097003936768</v>
      </c>
      <c r="N20">
        <v>16.4327602386475</v>
      </c>
      <c r="O20">
        <v>42.628509521484403</v>
      </c>
      <c r="P20">
        <v>1916.17700195312</v>
      </c>
      <c r="Q20">
        <v>0.127734199166298</v>
      </c>
      <c r="R20">
        <v>0.808668673038483</v>
      </c>
      <c r="S20">
        <v>1.5366699546575499E-2</v>
      </c>
      <c r="T20">
        <v>4.5322701334953301E-2</v>
      </c>
      <c r="U20">
        <v>6.4719997346401201E-2</v>
      </c>
      <c r="V20">
        <v>0.111964397132397</v>
      </c>
      <c r="W20">
        <v>3.8057010173797599</v>
      </c>
      <c r="X20">
        <v>3.9442241191864</v>
      </c>
      <c r="Y20">
        <v>3.4894399344921098E-2</v>
      </c>
      <c r="Z20">
        <v>0.48384478688240101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3.4894399344921098E-2</v>
      </c>
      <c r="AH20" t="s">
        <v>124</v>
      </c>
      <c r="AI20">
        <v>-7.3441401124000494E-2</v>
      </c>
      <c r="AJ20">
        <v>-3.8547001779079403E-2</v>
      </c>
    </row>
    <row r="21" spans="1:36" x14ac:dyDescent="0.35">
      <c r="A21">
        <v>5</v>
      </c>
      <c r="B21" t="s">
        <v>127</v>
      </c>
      <c r="C21">
        <v>11.2252397537231</v>
      </c>
      <c r="D21">
        <v>11.2252397537231</v>
      </c>
      <c r="E21">
        <v>11.407569885253899</v>
      </c>
      <c r="F21">
        <v>11.0020999908447</v>
      </c>
      <c r="G21">
        <v>8408</v>
      </c>
      <c r="H21">
        <v>11665</v>
      </c>
      <c r="I21">
        <v>20073</v>
      </c>
      <c r="J21">
        <v>11.396969795227101</v>
      </c>
      <c r="K21">
        <v>11.039870262146</v>
      </c>
      <c r="L21">
        <v>11.2434997558594</v>
      </c>
      <c r="M21">
        <v>11.2449598312378</v>
      </c>
      <c r="N21">
        <v>15.3336696624756</v>
      </c>
      <c r="O21">
        <v>41.459682464599602</v>
      </c>
      <c r="P21">
        <v>1806.958984375</v>
      </c>
      <c r="Q21">
        <v>0.42567878961563099</v>
      </c>
      <c r="R21">
        <v>0.86882770061492898</v>
      </c>
      <c r="S21">
        <v>1.53339998796582E-2</v>
      </c>
      <c r="T21">
        <v>4.5947998762130703E-2</v>
      </c>
      <c r="U21">
        <v>7.0478498935699505E-2</v>
      </c>
      <c r="V21">
        <v>5.2221499383449603E-2</v>
      </c>
      <c r="W21">
        <v>3.8430130481720002</v>
      </c>
      <c r="X21">
        <v>3.94049096107483</v>
      </c>
      <c r="Y21">
        <v>-0.204152792692184</v>
      </c>
      <c r="Z21">
        <v>0.41948738694191001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-0.204152792692184</v>
      </c>
      <c r="AH21" t="s">
        <v>125</v>
      </c>
      <c r="AI21">
        <v>-7.3441401124000494E-2</v>
      </c>
      <c r="AJ21">
        <v>-0.27759420871734602</v>
      </c>
    </row>
    <row r="22" spans="1:36" x14ac:dyDescent="0.35">
      <c r="A22">
        <v>493</v>
      </c>
      <c r="B22" t="s">
        <v>127</v>
      </c>
      <c r="C22">
        <v>11.407569885253899</v>
      </c>
      <c r="D22">
        <v>11.429539680481</v>
      </c>
      <c r="E22">
        <v>11.434960365295399</v>
      </c>
      <c r="F22">
        <v>11.314470291137701</v>
      </c>
      <c r="G22">
        <v>58</v>
      </c>
      <c r="H22">
        <v>756</v>
      </c>
      <c r="I22">
        <v>814</v>
      </c>
      <c r="J22">
        <v>11.3947200775146</v>
      </c>
      <c r="K22">
        <v>11.3390598297119</v>
      </c>
      <c r="L22">
        <v>11.374589920043899</v>
      </c>
      <c r="M22">
        <v>11.390170097351101</v>
      </c>
      <c r="N22">
        <v>15.448889732360801</v>
      </c>
      <c r="O22">
        <v>42.956905364990199</v>
      </c>
      <c r="P22">
        <v>1927.84301757812</v>
      </c>
      <c r="Q22">
        <v>8.1661798059940297E-2</v>
      </c>
      <c r="R22">
        <v>0.89034599065780595</v>
      </c>
      <c r="S22">
        <v>1.2851200066506901E-2</v>
      </c>
      <c r="T22">
        <v>1.13995997235179E-2</v>
      </c>
      <c r="U22">
        <v>6.13025985658169E-2</v>
      </c>
      <c r="V22">
        <v>6.64331018924713E-2</v>
      </c>
      <c r="W22">
        <v>3.8337779045104998</v>
      </c>
      <c r="X22">
        <v>3.9401319026946999</v>
      </c>
      <c r="Y22">
        <v>8.0849900841712993E-2</v>
      </c>
      <c r="Z22">
        <v>0.43113711476326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8.0849900841712993E-2</v>
      </c>
      <c r="AH22" t="s">
        <v>124</v>
      </c>
      <c r="AI22">
        <v>-7.3441401124000494E-2</v>
      </c>
      <c r="AJ22">
        <v>7.4085001833736897E-3</v>
      </c>
    </row>
    <row r="23" spans="1:36" x14ac:dyDescent="0.35">
      <c r="A23">
        <v>12</v>
      </c>
      <c r="B23" t="s">
        <v>127</v>
      </c>
      <c r="C23">
        <v>11.082139968872101</v>
      </c>
      <c r="D23">
        <v>11.082139968872101</v>
      </c>
      <c r="E23">
        <v>11.350410461425801</v>
      </c>
      <c r="F23">
        <v>10.9150896072388</v>
      </c>
      <c r="G23">
        <v>14315</v>
      </c>
      <c r="H23">
        <v>12196</v>
      </c>
      <c r="I23">
        <v>26511</v>
      </c>
      <c r="J23">
        <v>11.3864297866821</v>
      </c>
      <c r="K23">
        <v>10.9369602203369</v>
      </c>
      <c r="L23">
        <v>11.1418504714966</v>
      </c>
      <c r="M23">
        <v>11.1479396820068</v>
      </c>
      <c r="N23">
        <v>15.1639003753662</v>
      </c>
      <c r="O23">
        <v>42.090599060058601</v>
      </c>
      <c r="P23">
        <v>1865.03198242188</v>
      </c>
      <c r="Q23">
        <v>0.53061407804489102</v>
      </c>
      <c r="R23">
        <v>0.81542038917541504</v>
      </c>
      <c r="S23">
        <v>1.6784099861979498E-2</v>
      </c>
      <c r="T23">
        <v>8.2605801522731795E-2</v>
      </c>
      <c r="U23">
        <v>9.2392303049564403E-2</v>
      </c>
      <c r="V23">
        <v>6.2252201139926903E-2</v>
      </c>
      <c r="W23">
        <v>3.8025939464569101</v>
      </c>
      <c r="X23">
        <v>3.9426310062408398</v>
      </c>
      <c r="Y23">
        <v>-0.33234348893165599</v>
      </c>
      <c r="Z23">
        <v>0.444553792476654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-0.33234348893165599</v>
      </c>
      <c r="AH23" t="s">
        <v>125</v>
      </c>
      <c r="AI23">
        <v>-7.3441401124000494E-2</v>
      </c>
      <c r="AJ23">
        <v>-0.40578490495681802</v>
      </c>
    </row>
    <row r="24" spans="1:36" x14ac:dyDescent="0.35">
      <c r="A24">
        <v>102</v>
      </c>
      <c r="B24" t="s">
        <v>127</v>
      </c>
      <c r="C24">
        <v>11.385089874267599</v>
      </c>
      <c r="D24">
        <v>11.385089874267599</v>
      </c>
      <c r="E24">
        <v>11.407569885253899</v>
      </c>
      <c r="F24">
        <v>11.2897796630859</v>
      </c>
      <c r="G24">
        <v>4679</v>
      </c>
      <c r="H24">
        <v>17352</v>
      </c>
      <c r="I24">
        <v>22031</v>
      </c>
      <c r="J24">
        <v>11.3760795593262</v>
      </c>
      <c r="K24">
        <v>11.2343196868896</v>
      </c>
      <c r="L24">
        <v>11.338020324706999</v>
      </c>
      <c r="M24">
        <v>11.3461103439331</v>
      </c>
      <c r="N24">
        <v>16.228349685668899</v>
      </c>
      <c r="O24">
        <v>39.836029052734403</v>
      </c>
      <c r="P24">
        <v>1671.96801757812</v>
      </c>
      <c r="Q24">
        <v>0.21135340631008101</v>
      </c>
      <c r="R24">
        <v>0.62389647960662797</v>
      </c>
      <c r="S24">
        <v>2.0050000399351099E-2</v>
      </c>
      <c r="T24">
        <v>4.8298399895429597E-2</v>
      </c>
      <c r="U24">
        <v>4.0287200361490201E-2</v>
      </c>
      <c r="V24">
        <v>0.29811188578605702</v>
      </c>
      <c r="W24">
        <v>3.7642130851745601</v>
      </c>
      <c r="X24">
        <v>3.9401690959930402</v>
      </c>
      <c r="Y24">
        <v>-6.2503002583980602E-2</v>
      </c>
      <c r="Z24">
        <v>0.489299386739731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-6.2503002583980602E-2</v>
      </c>
      <c r="AH24" t="s">
        <v>124</v>
      </c>
      <c r="AI24">
        <v>-7.3441401124000494E-2</v>
      </c>
      <c r="AJ24">
        <v>-0.13594439625740101</v>
      </c>
    </row>
    <row r="25" spans="1:36" x14ac:dyDescent="0.35">
      <c r="A25">
        <v>6</v>
      </c>
      <c r="B25" t="s">
        <v>127</v>
      </c>
      <c r="C25">
        <v>11.184419631958001</v>
      </c>
      <c r="D25">
        <v>11.184419631958001</v>
      </c>
      <c r="E25">
        <v>11.350410461425801</v>
      </c>
      <c r="F25">
        <v>11.082139968872101</v>
      </c>
      <c r="G25">
        <v>860</v>
      </c>
      <c r="H25">
        <v>572</v>
      </c>
      <c r="I25">
        <v>1432</v>
      </c>
      <c r="J25">
        <v>11.3665103912354</v>
      </c>
      <c r="K25">
        <v>11.118379592895501</v>
      </c>
      <c r="L25">
        <v>11.2102203369141</v>
      </c>
      <c r="M25">
        <v>11.2193098068237</v>
      </c>
      <c r="N25">
        <v>15.959739685058601</v>
      </c>
      <c r="O25">
        <v>42.2793159484863</v>
      </c>
      <c r="P25">
        <v>1878.79296875</v>
      </c>
      <c r="Q25">
        <v>0.59325897693634</v>
      </c>
      <c r="R25">
        <v>0.865284383296967</v>
      </c>
      <c r="S25">
        <v>1.67759992182255E-2</v>
      </c>
      <c r="T25">
        <v>7.2570696473121601E-2</v>
      </c>
      <c r="U25">
        <v>5.5732101202011101E-2</v>
      </c>
      <c r="V25">
        <v>2.8676399961113899E-2</v>
      </c>
      <c r="W25">
        <v>3.8109281063079798</v>
      </c>
      <c r="X25">
        <v>3.94257593154907</v>
      </c>
      <c r="Y25">
        <v>-0.11483299732208301</v>
      </c>
      <c r="Z25">
        <v>0.39939159154892001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-0.11483299732208301</v>
      </c>
      <c r="AH25" t="s">
        <v>125</v>
      </c>
      <c r="AI25">
        <v>-7.3441401124000494E-2</v>
      </c>
      <c r="AJ25">
        <v>-0.18827439844608301</v>
      </c>
    </row>
    <row r="26" spans="1:36" x14ac:dyDescent="0.35">
      <c r="A26">
        <v>71</v>
      </c>
      <c r="B26" t="s">
        <v>127</v>
      </c>
      <c r="C26">
        <v>11.2252397537231</v>
      </c>
      <c r="D26">
        <v>11.231889724731399</v>
      </c>
      <c r="E26">
        <v>11.350410461425801</v>
      </c>
      <c r="F26">
        <v>11.127260208129901</v>
      </c>
      <c r="G26">
        <v>5785</v>
      </c>
      <c r="H26">
        <v>8207</v>
      </c>
      <c r="I26">
        <v>13992</v>
      </c>
      <c r="J26">
        <v>11.3528499603271</v>
      </c>
      <c r="K26">
        <v>11.111499786376999</v>
      </c>
      <c r="L26">
        <v>11.2381601333618</v>
      </c>
      <c r="M26">
        <v>11.2543697357178</v>
      </c>
      <c r="N26">
        <v>15.9982204437256</v>
      </c>
      <c r="O26">
        <v>42.554470062255902</v>
      </c>
      <c r="P26">
        <v>1907.43896484375</v>
      </c>
      <c r="Q26">
        <v>0.408040910959244</v>
      </c>
      <c r="R26">
        <v>0.79878878593444802</v>
      </c>
      <c r="S26">
        <v>1.9250700250268E-2</v>
      </c>
      <c r="T26">
        <v>7.3382899165153503E-2</v>
      </c>
      <c r="U26">
        <v>5.8012899011373499E-2</v>
      </c>
      <c r="V26">
        <v>9.5138996839523302E-2</v>
      </c>
      <c r="W26">
        <v>3.8141520023345898</v>
      </c>
      <c r="X26">
        <v>3.9382638931274401</v>
      </c>
      <c r="Y26">
        <v>-0.126861602067947</v>
      </c>
      <c r="Z26">
        <v>0.40697890520095797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-0.126861602067947</v>
      </c>
      <c r="AH26" t="s">
        <v>125</v>
      </c>
      <c r="AI26">
        <v>-7.3441401124000494E-2</v>
      </c>
      <c r="AJ26">
        <v>-0.20030289888382</v>
      </c>
    </row>
    <row r="27" spans="1:36" x14ac:dyDescent="0.35">
      <c r="A27">
        <v>141</v>
      </c>
      <c r="B27" t="s">
        <v>127</v>
      </c>
      <c r="C27">
        <v>11.338569641113301</v>
      </c>
      <c r="D27">
        <v>11.350410461425801</v>
      </c>
      <c r="E27">
        <v>11.350410461425801</v>
      </c>
      <c r="F27">
        <v>11.2252397537231</v>
      </c>
      <c r="G27">
        <v>500</v>
      </c>
      <c r="H27">
        <v>5131</v>
      </c>
      <c r="I27">
        <v>5631</v>
      </c>
      <c r="J27">
        <v>11.328709602356</v>
      </c>
      <c r="K27">
        <v>11.2018899917603</v>
      </c>
      <c r="L27">
        <v>11.312629699706999</v>
      </c>
      <c r="M27">
        <v>11.317660331726101</v>
      </c>
      <c r="N27">
        <v>16.0962009429932</v>
      </c>
      <c r="O27">
        <v>42.824325561523402</v>
      </c>
      <c r="P27">
        <v>1928.97900390625</v>
      </c>
      <c r="Q27">
        <v>8.7103299796581296E-2</v>
      </c>
      <c r="R27">
        <v>0.72148811817169201</v>
      </c>
      <c r="S27">
        <v>1.828289963305E-2</v>
      </c>
      <c r="T27">
        <v>5.24105988442898E-2</v>
      </c>
      <c r="U27">
        <v>6.3634403049945804E-2</v>
      </c>
      <c r="V27">
        <v>0.190546303987503</v>
      </c>
      <c r="W27">
        <v>3.7754058837890598</v>
      </c>
      <c r="X27">
        <v>3.9418179988861102</v>
      </c>
      <c r="Y27">
        <v>-3.88549990020692E-3</v>
      </c>
      <c r="Z27">
        <v>0.41117960214614901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-3.88549990020692E-3</v>
      </c>
      <c r="AH27" t="s">
        <v>124</v>
      </c>
      <c r="AI27">
        <v>-7.3441401124000494E-2</v>
      </c>
      <c r="AJ27">
        <v>-7.7326901257038103E-2</v>
      </c>
    </row>
    <row r="28" spans="1:36" x14ac:dyDescent="0.35">
      <c r="A28">
        <v>181</v>
      </c>
      <c r="B28" t="s">
        <v>127</v>
      </c>
      <c r="C28">
        <v>11.15625</v>
      </c>
      <c r="D28">
        <v>11.15625</v>
      </c>
      <c r="E28">
        <v>11.350410461425801</v>
      </c>
      <c r="F28">
        <v>11.0020999908447</v>
      </c>
      <c r="G28">
        <v>568</v>
      </c>
      <c r="H28">
        <v>554</v>
      </c>
      <c r="I28">
        <v>1122</v>
      </c>
      <c r="J28">
        <v>11.327969551086399</v>
      </c>
      <c r="K28">
        <v>11.027950286865201</v>
      </c>
      <c r="L28">
        <v>11.1709995269775</v>
      </c>
      <c r="M28">
        <v>11.171750068664601</v>
      </c>
      <c r="N28">
        <v>16.059749603271499</v>
      </c>
      <c r="O28">
        <v>39.370754241943402</v>
      </c>
      <c r="P28">
        <v>1633.9560546875</v>
      </c>
      <c r="Q28">
        <v>0.52069997787475597</v>
      </c>
      <c r="R28">
        <v>0.81156957149505604</v>
      </c>
      <c r="S28">
        <v>1.7025800421833999E-2</v>
      </c>
      <c r="T28">
        <v>5.2353799343109103E-2</v>
      </c>
      <c r="U28">
        <v>5.2034601569175699E-2</v>
      </c>
      <c r="V28">
        <v>0.113979399204254</v>
      </c>
      <c r="W28">
        <v>3.79964995384216</v>
      </c>
      <c r="X28">
        <v>3.9364030361175502</v>
      </c>
      <c r="Y28">
        <v>-0.171289592981339</v>
      </c>
      <c r="Z28">
        <v>0.40892660617828402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-0.171289592981339</v>
      </c>
      <c r="AH28" t="s">
        <v>125</v>
      </c>
      <c r="AI28">
        <v>-7.3441401124000494E-2</v>
      </c>
      <c r="AJ28">
        <v>-0.24473099410533899</v>
      </c>
    </row>
    <row r="29" spans="1:36" x14ac:dyDescent="0.35">
      <c r="A29">
        <v>95</v>
      </c>
      <c r="B29" t="s">
        <v>127</v>
      </c>
      <c r="C29">
        <v>10.8590002059937</v>
      </c>
      <c r="D29">
        <v>10.8590002059937</v>
      </c>
      <c r="E29">
        <v>11.2897796630859</v>
      </c>
      <c r="F29">
        <v>10.6919498443604</v>
      </c>
      <c r="G29">
        <v>941</v>
      </c>
      <c r="H29">
        <v>721</v>
      </c>
      <c r="I29">
        <v>1662</v>
      </c>
      <c r="J29">
        <v>11.3272800445557</v>
      </c>
      <c r="K29">
        <v>10.7597904205322</v>
      </c>
      <c r="L29">
        <v>11.007510185241699</v>
      </c>
      <c r="M29">
        <v>11.006030082702599</v>
      </c>
      <c r="N29">
        <v>15.17453956604</v>
      </c>
      <c r="O29">
        <v>41.285251617431598</v>
      </c>
      <c r="P29">
        <v>1805.96105957031</v>
      </c>
      <c r="Q29">
        <v>0.56607908010482799</v>
      </c>
      <c r="R29">
        <v>0.74179232120513905</v>
      </c>
      <c r="S29">
        <v>1.6895800828933698E-2</v>
      </c>
      <c r="T29">
        <v>0.13177490234375</v>
      </c>
      <c r="U29">
        <v>0.111172802746296</v>
      </c>
      <c r="V29">
        <v>7.9897701740264906E-2</v>
      </c>
      <c r="W29">
        <v>3.7869899272918701</v>
      </c>
      <c r="X29">
        <v>3.9414610862731898</v>
      </c>
      <c r="Y29">
        <v>-0.42655861377716098</v>
      </c>
      <c r="Z29">
        <v>0.39999321103096003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-0.42655861377716098</v>
      </c>
      <c r="AH29" t="s">
        <v>125</v>
      </c>
      <c r="AI29">
        <v>-7.3441401124000494E-2</v>
      </c>
      <c r="AJ29">
        <v>-0.499999910593033</v>
      </c>
    </row>
    <row r="30" spans="1:36" x14ac:dyDescent="0.35">
      <c r="A30">
        <v>153</v>
      </c>
      <c r="B30" t="s">
        <v>127</v>
      </c>
      <c r="C30">
        <v>11.3266000747681</v>
      </c>
      <c r="D30">
        <v>11.338569641113301</v>
      </c>
      <c r="E30">
        <v>11.350410461425801</v>
      </c>
      <c r="F30">
        <v>11.2252397537231</v>
      </c>
      <c r="G30">
        <v>1256</v>
      </c>
      <c r="H30">
        <v>9582</v>
      </c>
      <c r="I30">
        <v>10838</v>
      </c>
      <c r="J30">
        <v>11.327130317688001</v>
      </c>
      <c r="K30">
        <v>11.212439537048301</v>
      </c>
      <c r="L30">
        <v>11.304670333862299</v>
      </c>
      <c r="M30">
        <v>11.3137302398682</v>
      </c>
      <c r="N30">
        <v>16.253599166870099</v>
      </c>
      <c r="O30">
        <v>42.455818176269503</v>
      </c>
      <c r="P30">
        <v>1899.5009765625</v>
      </c>
      <c r="Q30">
        <v>0.116787396371365</v>
      </c>
      <c r="R30">
        <v>0.77307379245758101</v>
      </c>
      <c r="S30">
        <v>1.7657099291682202E-2</v>
      </c>
      <c r="T30">
        <v>4.33709993958473E-2</v>
      </c>
      <c r="U30">
        <v>5.6088499724865001E-2</v>
      </c>
      <c r="V30">
        <v>0.15437859296798701</v>
      </c>
      <c r="W30">
        <v>3.7798190116882302</v>
      </c>
      <c r="X30">
        <v>3.94200611114502</v>
      </c>
      <c r="Y30">
        <v>1.53293004259467E-2</v>
      </c>
      <c r="Z30">
        <v>0.40635579824447599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1.53293004259467E-2</v>
      </c>
      <c r="AH30" t="s">
        <v>124</v>
      </c>
      <c r="AI30">
        <v>-7.3441401124000494E-2</v>
      </c>
      <c r="AJ30">
        <v>-5.8112099766731297E-2</v>
      </c>
    </row>
    <row r="31" spans="1:36" x14ac:dyDescent="0.35">
      <c r="A31">
        <v>124</v>
      </c>
      <c r="B31" t="s">
        <v>127</v>
      </c>
      <c r="C31">
        <v>11.184419631958001</v>
      </c>
      <c r="D31">
        <v>11.1982097625732</v>
      </c>
      <c r="E31">
        <v>11.350410461425801</v>
      </c>
      <c r="F31">
        <v>11.082139968872101</v>
      </c>
      <c r="G31">
        <v>473</v>
      </c>
      <c r="H31">
        <v>560</v>
      </c>
      <c r="I31">
        <v>1033</v>
      </c>
      <c r="J31">
        <v>11.326270103454601</v>
      </c>
      <c r="K31">
        <v>11.079739570617701</v>
      </c>
      <c r="L31">
        <v>11.2018899917603</v>
      </c>
      <c r="M31">
        <v>11.212610244751</v>
      </c>
      <c r="N31">
        <v>17.243179321289102</v>
      </c>
      <c r="O31">
        <v>40.632415771484403</v>
      </c>
      <c r="P31">
        <v>1748.57702636719</v>
      </c>
      <c r="Q31">
        <v>0.461034685373306</v>
      </c>
      <c r="R31">
        <v>0.69057559967041005</v>
      </c>
      <c r="S31">
        <v>2.66150999814272E-2</v>
      </c>
      <c r="T31">
        <v>6.23731017112732E-2</v>
      </c>
      <c r="U31">
        <v>5.7203300297260298E-2</v>
      </c>
      <c r="V31">
        <v>0.206851005554199</v>
      </c>
      <c r="W31">
        <v>3.7508389949798602</v>
      </c>
      <c r="X31">
        <v>3.9415659904479998</v>
      </c>
      <c r="Y31">
        <v>-0.143011704087257</v>
      </c>
      <c r="Z31">
        <v>0.43469449877739003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-0.143011704087257</v>
      </c>
      <c r="AH31" t="s">
        <v>126</v>
      </c>
      <c r="AI31">
        <v>-7.3441401124000494E-2</v>
      </c>
      <c r="AJ31">
        <v>-0.21645310521125799</v>
      </c>
    </row>
    <row r="32" spans="1:36" x14ac:dyDescent="0.35">
      <c r="A32">
        <v>903</v>
      </c>
      <c r="B32" t="s">
        <v>127</v>
      </c>
      <c r="C32">
        <v>11.350410461425801</v>
      </c>
      <c r="D32">
        <v>11.350410461425801</v>
      </c>
      <c r="E32">
        <v>11.358960151672401</v>
      </c>
      <c r="F32">
        <v>11.071310043335</v>
      </c>
      <c r="G32">
        <v>154</v>
      </c>
      <c r="H32">
        <v>3229</v>
      </c>
      <c r="I32">
        <v>3383</v>
      </c>
      <c r="J32">
        <v>11.3245801925659</v>
      </c>
      <c r="K32">
        <v>10.9584798812866</v>
      </c>
      <c r="L32">
        <v>11.3048696517944</v>
      </c>
      <c r="M32">
        <v>11.3065395355225</v>
      </c>
      <c r="N32">
        <v>15.5801696777344</v>
      </c>
      <c r="O32">
        <v>42.008834838867202</v>
      </c>
      <c r="P32">
        <v>1860.55395507812</v>
      </c>
      <c r="Q32">
        <v>4.9275301396846799E-2</v>
      </c>
      <c r="R32">
        <v>0.93743121623992898</v>
      </c>
      <c r="S32">
        <v>1.9258599728345899E-2</v>
      </c>
      <c r="T32">
        <v>2.4486500769853599E-2</v>
      </c>
      <c r="U32">
        <v>4.8269800841808298E-2</v>
      </c>
      <c r="V32">
        <v>9.4442004337906803E-3</v>
      </c>
      <c r="W32">
        <v>3.8606700897216801</v>
      </c>
      <c r="X32">
        <v>3.9401819705963099</v>
      </c>
      <c r="Y32">
        <v>-0.25369268655777</v>
      </c>
      <c r="Z32">
        <v>0.36359390616416898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-0.25369268655777</v>
      </c>
      <c r="AH32" t="s">
        <v>124</v>
      </c>
      <c r="AI32">
        <v>-7.3441401124000494E-2</v>
      </c>
      <c r="AJ32">
        <v>-0.32713401317596402</v>
      </c>
    </row>
    <row r="33" spans="1:36" x14ac:dyDescent="0.35">
      <c r="A33">
        <v>90</v>
      </c>
      <c r="B33" t="s">
        <v>127</v>
      </c>
      <c r="C33">
        <v>11.2252397537231</v>
      </c>
      <c r="D33">
        <v>11.2252397537231</v>
      </c>
      <c r="E33">
        <v>11.350410461425801</v>
      </c>
      <c r="F33">
        <v>10.9681997299194</v>
      </c>
      <c r="G33">
        <v>143</v>
      </c>
      <c r="H33">
        <v>187</v>
      </c>
      <c r="I33">
        <v>330</v>
      </c>
      <c r="J33">
        <v>11.309370040893601</v>
      </c>
      <c r="K33">
        <v>11.012020111084</v>
      </c>
      <c r="L33">
        <v>11.1789503097534</v>
      </c>
      <c r="M33">
        <v>11.179679870605501</v>
      </c>
      <c r="N33">
        <v>15.8616695404053</v>
      </c>
      <c r="O33">
        <v>42.190364837646499</v>
      </c>
      <c r="P33">
        <v>1890.375</v>
      </c>
      <c r="Q33">
        <v>0.43614199757576</v>
      </c>
      <c r="R33">
        <v>0.80184912681579601</v>
      </c>
      <c r="S33">
        <v>2.4032400920987101E-2</v>
      </c>
      <c r="T33">
        <v>8.3617702126503005E-2</v>
      </c>
      <c r="U33">
        <v>6.4980901777744293E-2</v>
      </c>
      <c r="V33">
        <v>7.5276300311088604E-2</v>
      </c>
      <c r="W33">
        <v>3.7308371067047101</v>
      </c>
      <c r="X33">
        <v>3.9450020790100102</v>
      </c>
      <c r="Y33">
        <v>-0.204208493232727</v>
      </c>
      <c r="Z33">
        <v>0.42795971035957298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-0.204208493232727</v>
      </c>
      <c r="AH33" t="s">
        <v>125</v>
      </c>
      <c r="AI33">
        <v>-7.3441401124000494E-2</v>
      </c>
      <c r="AJ33">
        <v>-0.27764990925788902</v>
      </c>
    </row>
    <row r="34" spans="1:36" x14ac:dyDescent="0.35">
      <c r="A34">
        <v>311</v>
      </c>
      <c r="B34" t="s">
        <v>127</v>
      </c>
      <c r="C34">
        <v>11.2252397537231</v>
      </c>
      <c r="D34">
        <v>11.2384901046753</v>
      </c>
      <c r="E34">
        <v>11.429539680481</v>
      </c>
      <c r="F34">
        <v>11.127260208129901</v>
      </c>
      <c r="G34">
        <v>1410</v>
      </c>
      <c r="H34">
        <v>847</v>
      </c>
      <c r="I34">
        <v>2257</v>
      </c>
      <c r="J34">
        <v>11.305290222168001</v>
      </c>
      <c r="K34">
        <v>10.977720260620099</v>
      </c>
      <c r="L34">
        <v>11.095930099487299</v>
      </c>
      <c r="M34">
        <v>11.0965795516968</v>
      </c>
      <c r="N34">
        <v>16.288469314575199</v>
      </c>
      <c r="O34">
        <v>39.735462188720703</v>
      </c>
      <c r="P34">
        <v>1675.86694335938</v>
      </c>
      <c r="Q34">
        <v>0.63713890314102195</v>
      </c>
      <c r="R34">
        <v>0.79580062627792403</v>
      </c>
      <c r="S34">
        <v>3.2294500619173001E-2</v>
      </c>
      <c r="T34">
        <v>8.2857899367809296E-2</v>
      </c>
      <c r="U34">
        <v>0.102505400776863</v>
      </c>
      <c r="V34">
        <v>6.5607398748397799E-2</v>
      </c>
      <c r="W34">
        <v>3.7857289314270002</v>
      </c>
      <c r="X34">
        <v>3.9397320747375502</v>
      </c>
      <c r="Y34">
        <v>-0.15682040154933899</v>
      </c>
      <c r="Z34">
        <v>0.36547771096229598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-0.15682040154933899</v>
      </c>
      <c r="AH34" t="s">
        <v>123</v>
      </c>
      <c r="AI34">
        <v>-7.3441401124000494E-2</v>
      </c>
      <c r="AJ34">
        <v>-0.23026180267334001</v>
      </c>
    </row>
    <row r="35" spans="1:36" x14ac:dyDescent="0.35">
      <c r="A35">
        <v>144</v>
      </c>
      <c r="B35" t="s">
        <v>127</v>
      </c>
      <c r="C35">
        <v>11.314470291137701</v>
      </c>
      <c r="D35">
        <v>11.3266000747681</v>
      </c>
      <c r="E35">
        <v>11.338569641113301</v>
      </c>
      <c r="F35">
        <v>11.15625</v>
      </c>
      <c r="G35">
        <v>33</v>
      </c>
      <c r="H35">
        <v>274</v>
      </c>
      <c r="I35">
        <v>307</v>
      </c>
      <c r="J35">
        <v>11.304699897766101</v>
      </c>
      <c r="K35">
        <v>11.148699760436999</v>
      </c>
      <c r="L35">
        <v>11.278710365295399</v>
      </c>
      <c r="M35">
        <v>11.288129806518601</v>
      </c>
      <c r="N35">
        <v>15.472450256347701</v>
      </c>
      <c r="O35">
        <v>44.212425231933601</v>
      </c>
      <c r="P35">
        <v>2052.86401367188</v>
      </c>
      <c r="Q35">
        <v>0.106247998774052</v>
      </c>
      <c r="R35">
        <v>0.87009102106094405</v>
      </c>
      <c r="S35">
        <v>5.8193998411297798E-3</v>
      </c>
      <c r="T35">
        <v>3.4045398235321003E-2</v>
      </c>
      <c r="U35">
        <v>2.8400199487805401E-2</v>
      </c>
      <c r="V35">
        <v>9.0044297277927399E-2</v>
      </c>
      <c r="W35">
        <v>3.8225910663604701</v>
      </c>
      <c r="X35">
        <v>3.94163298606873</v>
      </c>
      <c r="Y35">
        <v>5.7120001874864101E-3</v>
      </c>
      <c r="Z35">
        <v>0.337804585695267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5.7120001874864101E-3</v>
      </c>
      <c r="AH35" t="s">
        <v>124</v>
      </c>
      <c r="AI35">
        <v>-7.3441401124000494E-2</v>
      </c>
      <c r="AJ35">
        <v>-6.7729398608207703E-2</v>
      </c>
    </row>
    <row r="36" spans="1:36" x14ac:dyDescent="0.35">
      <c r="A36">
        <v>140</v>
      </c>
      <c r="B36" t="s">
        <v>127</v>
      </c>
      <c r="C36">
        <v>11.3266000747681</v>
      </c>
      <c r="D36">
        <v>11.3266000747681</v>
      </c>
      <c r="E36">
        <v>11.362099647521999</v>
      </c>
      <c r="F36">
        <v>11.211819648742701</v>
      </c>
      <c r="G36">
        <v>191</v>
      </c>
      <c r="H36">
        <v>1226</v>
      </c>
      <c r="I36">
        <v>1417</v>
      </c>
      <c r="J36">
        <v>11.300950050354</v>
      </c>
      <c r="K36">
        <v>11.110400199890099</v>
      </c>
      <c r="L36">
        <v>11.2733201980591</v>
      </c>
      <c r="M36">
        <v>11.274589538574199</v>
      </c>
      <c r="N36">
        <v>15.871580123901399</v>
      </c>
      <c r="O36">
        <v>41.459465026855497</v>
      </c>
      <c r="P36">
        <v>1805.7939453125</v>
      </c>
      <c r="Q36">
        <v>0.13831500709056899</v>
      </c>
      <c r="R36">
        <v>0.65947520732879605</v>
      </c>
      <c r="S36">
        <v>2.7294499799609202E-2</v>
      </c>
      <c r="T36">
        <v>6.5525300800800296E-2</v>
      </c>
      <c r="U36">
        <v>5.59476986527443E-2</v>
      </c>
      <c r="V36">
        <v>0.23263940215110801</v>
      </c>
      <c r="W36">
        <v>3.7815139293670699</v>
      </c>
      <c r="X36">
        <v>3.9416539669036901</v>
      </c>
      <c r="Y36">
        <v>-8.04297029972076E-2</v>
      </c>
      <c r="Z36">
        <v>0.38712778687477101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-8.04297029972076E-2</v>
      </c>
      <c r="AH36" t="s">
        <v>124</v>
      </c>
      <c r="AI36">
        <v>-7.3441401124000494E-2</v>
      </c>
      <c r="AJ36">
        <v>-0.153871104121208</v>
      </c>
    </row>
    <row r="37" spans="1:36" x14ac:dyDescent="0.35">
      <c r="A37">
        <v>320</v>
      </c>
      <c r="B37" t="s">
        <v>127</v>
      </c>
      <c r="C37">
        <v>11.15625</v>
      </c>
      <c r="D37">
        <v>11.15625</v>
      </c>
      <c r="E37">
        <v>11.2384901046753</v>
      </c>
      <c r="F37">
        <v>11.127260208129901</v>
      </c>
      <c r="G37">
        <v>230</v>
      </c>
      <c r="H37">
        <v>99</v>
      </c>
      <c r="I37">
        <v>329</v>
      </c>
      <c r="J37">
        <v>11.2925100326538</v>
      </c>
      <c r="K37">
        <v>11.116979598999</v>
      </c>
      <c r="L37">
        <v>11.1621704101562</v>
      </c>
      <c r="M37">
        <v>11.1650199890137</v>
      </c>
      <c r="N37">
        <v>14.877269744873001</v>
      </c>
      <c r="O37">
        <v>39.651878356933601</v>
      </c>
      <c r="P37">
        <v>1659.44799804688</v>
      </c>
      <c r="Q37">
        <v>0.72628837823867798</v>
      </c>
      <c r="R37">
        <v>0.87534260749816895</v>
      </c>
      <c r="S37">
        <v>2.83896997570992E-2</v>
      </c>
      <c r="T37">
        <v>4.76431995630264E-2</v>
      </c>
      <c r="U37">
        <v>5.5628899484872797E-2</v>
      </c>
      <c r="V37">
        <v>4.09433990716934E-2</v>
      </c>
      <c r="W37">
        <v>3.7309141159057599</v>
      </c>
      <c r="X37">
        <v>3.9409840106964098</v>
      </c>
      <c r="Y37">
        <v>-4.8764001578092603E-2</v>
      </c>
      <c r="Z37">
        <v>0.394711703062057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-4.8764001578092603E-2</v>
      </c>
      <c r="AH37" t="s">
        <v>123</v>
      </c>
      <c r="AI37">
        <v>-7.3441401124000494E-2</v>
      </c>
      <c r="AJ37">
        <v>-0.12220539897680301</v>
      </c>
    </row>
    <row r="38" spans="1:36" x14ac:dyDescent="0.35">
      <c r="A38">
        <v>170</v>
      </c>
      <c r="B38" t="s">
        <v>127</v>
      </c>
      <c r="C38">
        <v>11.350410461425801</v>
      </c>
      <c r="D38">
        <v>11.362099647521999</v>
      </c>
      <c r="E38">
        <v>11.429539680481</v>
      </c>
      <c r="F38">
        <v>11.15625</v>
      </c>
      <c r="G38">
        <v>51</v>
      </c>
      <c r="H38">
        <v>238</v>
      </c>
      <c r="I38">
        <v>289</v>
      </c>
      <c r="J38">
        <v>11.2892904281616</v>
      </c>
      <c r="K38">
        <v>11.169440269470201</v>
      </c>
      <c r="L38">
        <v>11.2559700012207</v>
      </c>
      <c r="M38">
        <v>11.264069557189901</v>
      </c>
      <c r="N38">
        <v>18.190170288085898</v>
      </c>
      <c r="O38">
        <v>41.977149963378899</v>
      </c>
      <c r="P38">
        <v>1861.06994628906</v>
      </c>
      <c r="Q38">
        <v>0.210420101881027</v>
      </c>
      <c r="R38">
        <v>0.79050362110137895</v>
      </c>
      <c r="S38">
        <v>3.3661700785160099E-2</v>
      </c>
      <c r="T38">
        <v>2.36384999006987E-2</v>
      </c>
      <c r="U38">
        <v>4.2658701539039598E-2</v>
      </c>
      <c r="V38">
        <v>0.13249179720878601</v>
      </c>
      <c r="W38">
        <v>3.80106902122498</v>
      </c>
      <c r="X38">
        <v>3.9410979747772199</v>
      </c>
      <c r="Y38">
        <v>-3.3103000372648198E-2</v>
      </c>
      <c r="Z38">
        <v>0.36358121037483199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-3.3103000372648198E-2</v>
      </c>
      <c r="AH38" t="s">
        <v>126</v>
      </c>
      <c r="AI38">
        <v>-7.3441401124000494E-2</v>
      </c>
      <c r="AJ38">
        <v>-0.106544397771358</v>
      </c>
    </row>
    <row r="39" spans="1:36" x14ac:dyDescent="0.35">
      <c r="A39">
        <v>4</v>
      </c>
      <c r="B39" t="s">
        <v>127</v>
      </c>
      <c r="C39">
        <v>11.050889968872101</v>
      </c>
      <c r="D39">
        <v>11.0348901748657</v>
      </c>
      <c r="E39">
        <v>11.2252397537231</v>
      </c>
      <c r="F39">
        <v>10.9150896072388</v>
      </c>
      <c r="G39">
        <v>671</v>
      </c>
      <c r="H39">
        <v>560</v>
      </c>
      <c r="I39">
        <v>1231</v>
      </c>
      <c r="J39">
        <v>11.286149978637701</v>
      </c>
      <c r="K39">
        <v>10.9448699951172</v>
      </c>
      <c r="L39">
        <v>11.107760429382299</v>
      </c>
      <c r="M39">
        <v>11.101479530334499</v>
      </c>
      <c r="N39">
        <v>15.525369644165</v>
      </c>
      <c r="O39">
        <v>39.302280426025398</v>
      </c>
      <c r="P39">
        <v>1642.20202636719</v>
      </c>
      <c r="Q39">
        <v>0.54110318422317505</v>
      </c>
      <c r="R39">
        <v>0.88357400894164995</v>
      </c>
      <c r="S39">
        <v>1.2648300267755999E-2</v>
      </c>
      <c r="T39">
        <v>4.3012000620365101E-2</v>
      </c>
      <c r="U39">
        <v>6.8745598196983296E-2</v>
      </c>
      <c r="V39">
        <v>4.4046901166439098E-2</v>
      </c>
      <c r="W39">
        <v>3.8200960159301798</v>
      </c>
      <c r="X39">
        <v>3.9397668838500999</v>
      </c>
      <c r="Y39">
        <v>-0.216985493898392</v>
      </c>
      <c r="Z39">
        <v>0.35795781016349798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-0.216985493898392</v>
      </c>
      <c r="AH39" t="s">
        <v>125</v>
      </c>
      <c r="AI39">
        <v>-7.3441401124000494E-2</v>
      </c>
      <c r="AJ39">
        <v>-0.29042690992355302</v>
      </c>
    </row>
    <row r="40" spans="1:36" x14ac:dyDescent="0.35">
      <c r="A40">
        <v>35</v>
      </c>
      <c r="B40" t="s">
        <v>127</v>
      </c>
      <c r="C40">
        <v>11.082139968872101</v>
      </c>
      <c r="D40">
        <v>11.082139968872101</v>
      </c>
      <c r="E40">
        <v>11.2897796630859</v>
      </c>
      <c r="F40">
        <v>11.0020999908447</v>
      </c>
      <c r="G40">
        <v>10014</v>
      </c>
      <c r="H40">
        <v>4257</v>
      </c>
      <c r="I40">
        <v>14271</v>
      </c>
      <c r="J40">
        <v>11.283049583435099</v>
      </c>
      <c r="K40">
        <v>10.9746198654175</v>
      </c>
      <c r="L40">
        <v>11.0625400543213</v>
      </c>
      <c r="M40">
        <v>11.068229675293001</v>
      </c>
      <c r="N40">
        <v>15.4218502044678</v>
      </c>
      <c r="O40">
        <v>45.037303924560497</v>
      </c>
      <c r="P40">
        <v>2113.4619140625</v>
      </c>
      <c r="Q40">
        <v>0.69649410247802701</v>
      </c>
      <c r="R40">
        <v>0.79621517658233598</v>
      </c>
      <c r="S40">
        <v>1.82010997086763E-2</v>
      </c>
      <c r="T40">
        <v>0.12002299726009399</v>
      </c>
      <c r="U40">
        <v>7.8489102423191098E-2</v>
      </c>
      <c r="V40">
        <v>4.6597599983215297E-2</v>
      </c>
      <c r="W40">
        <v>3.7990849018096902</v>
      </c>
      <c r="X40">
        <v>3.9428749084472701</v>
      </c>
      <c r="Y40">
        <v>-0.209833294153214</v>
      </c>
      <c r="Z40">
        <v>0.32360461354255698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-0.209833294153214</v>
      </c>
      <c r="AH40" t="s">
        <v>123</v>
      </c>
      <c r="AI40">
        <v>-7.3441401124000494E-2</v>
      </c>
      <c r="AJ40">
        <v>-0.28327471017837502</v>
      </c>
    </row>
    <row r="41" spans="1:36" x14ac:dyDescent="0.35">
      <c r="A41">
        <v>136</v>
      </c>
      <c r="B41" t="s">
        <v>127</v>
      </c>
      <c r="C41">
        <v>11.2384901046753</v>
      </c>
      <c r="D41">
        <v>11.2384901046753</v>
      </c>
      <c r="E41">
        <v>11.2897796630859</v>
      </c>
      <c r="F41">
        <v>11.127260208129901</v>
      </c>
      <c r="G41">
        <v>935</v>
      </c>
      <c r="H41">
        <v>6332</v>
      </c>
      <c r="I41">
        <v>7267</v>
      </c>
      <c r="J41">
        <v>11.2689304351807</v>
      </c>
      <c r="K41">
        <v>11.1116895675659</v>
      </c>
      <c r="L41">
        <v>11.2374000549316</v>
      </c>
      <c r="M41">
        <v>11.2493600845337</v>
      </c>
      <c r="N41">
        <v>16.146009445190401</v>
      </c>
      <c r="O41">
        <v>41.516605377197301</v>
      </c>
      <c r="P41">
        <v>1827.76599121094</v>
      </c>
      <c r="Q41">
        <v>0.12445160001516301</v>
      </c>
      <c r="R41">
        <v>0.81236082315444902</v>
      </c>
      <c r="S41">
        <v>2.0545199513435398E-2</v>
      </c>
      <c r="T41">
        <v>4.4768698513507801E-2</v>
      </c>
      <c r="U41">
        <v>6.6834300756454496E-2</v>
      </c>
      <c r="V41">
        <v>0.105473503470421</v>
      </c>
      <c r="W41">
        <v>3.7785439491271999</v>
      </c>
      <c r="X41">
        <v>3.9421970844268799</v>
      </c>
      <c r="Y41">
        <v>-1.15604996681213E-2</v>
      </c>
      <c r="Z41">
        <v>0.36079210042953502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-1.15604996681213E-2</v>
      </c>
      <c r="AH41" t="s">
        <v>124</v>
      </c>
      <c r="AI41">
        <v>-7.3441401124000494E-2</v>
      </c>
      <c r="AJ41">
        <v>-8.5001900792121901E-2</v>
      </c>
    </row>
    <row r="42" spans="1:36" x14ac:dyDescent="0.35">
      <c r="A42">
        <v>904</v>
      </c>
      <c r="B42" t="s">
        <v>127</v>
      </c>
      <c r="C42">
        <v>11.2252397537231</v>
      </c>
      <c r="D42">
        <v>11.2252397537231</v>
      </c>
      <c r="E42">
        <v>11.3266000747681</v>
      </c>
      <c r="F42">
        <v>10.9331102371216</v>
      </c>
      <c r="G42">
        <v>166</v>
      </c>
      <c r="H42">
        <v>805</v>
      </c>
      <c r="I42">
        <v>971</v>
      </c>
      <c r="J42">
        <v>11.2641296386719</v>
      </c>
      <c r="K42">
        <v>10.991350173950201</v>
      </c>
      <c r="L42">
        <v>11.2158498764038</v>
      </c>
      <c r="M42">
        <v>11.214839935302701</v>
      </c>
      <c r="N42">
        <v>14.151940345764199</v>
      </c>
      <c r="O42">
        <v>40.278427124023402</v>
      </c>
      <c r="P42">
        <v>1720.91796875</v>
      </c>
      <c r="Q42">
        <v>0.180690303444862</v>
      </c>
      <c r="R42">
        <v>0.84740608930587802</v>
      </c>
      <c r="S42">
        <v>2.5687899440527E-2</v>
      </c>
      <c r="T42">
        <v>9.3923598527908297E-2</v>
      </c>
      <c r="U42">
        <v>7.9609900712966905E-2</v>
      </c>
      <c r="V42">
        <v>1.9582999870181101E-2</v>
      </c>
      <c r="W42">
        <v>3.7345890998840301</v>
      </c>
      <c r="X42">
        <v>3.94152903556824</v>
      </c>
      <c r="Y42">
        <v>-0.15904819965362499</v>
      </c>
      <c r="Z42">
        <v>0.40249660611152599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-0.15904819965362499</v>
      </c>
      <c r="AH42" t="s">
        <v>107</v>
      </c>
      <c r="AI42">
        <v>-7.3441401124000494E-2</v>
      </c>
      <c r="AJ42">
        <v>-0.23248960077762601</v>
      </c>
    </row>
    <row r="43" spans="1:36" x14ac:dyDescent="0.35">
      <c r="A43">
        <v>316</v>
      </c>
      <c r="B43" t="s">
        <v>127</v>
      </c>
      <c r="C43">
        <v>11.127260208129901</v>
      </c>
      <c r="D43">
        <v>11.15625</v>
      </c>
      <c r="E43">
        <v>11.2384901046753</v>
      </c>
      <c r="F43">
        <v>11.082139968872101</v>
      </c>
      <c r="G43">
        <v>2568</v>
      </c>
      <c r="H43">
        <v>1529</v>
      </c>
      <c r="I43">
        <v>4097</v>
      </c>
      <c r="J43">
        <v>11.2581701278687</v>
      </c>
      <c r="K43">
        <v>11.0256595611572</v>
      </c>
      <c r="L43">
        <v>11.0848503112793</v>
      </c>
      <c r="M43">
        <v>11.112500190734901</v>
      </c>
      <c r="N43">
        <v>17.214109420776399</v>
      </c>
      <c r="O43">
        <v>40.172489166259801</v>
      </c>
      <c r="P43">
        <v>1702.31896972656</v>
      </c>
      <c r="Q43">
        <v>0.62651020288467396</v>
      </c>
      <c r="R43">
        <v>0.812902271747589</v>
      </c>
      <c r="S43">
        <v>1.03646004572511E-2</v>
      </c>
      <c r="T43">
        <v>4.3801799416542102E-2</v>
      </c>
      <c r="U43">
        <v>4.5342501252889598E-2</v>
      </c>
      <c r="V43">
        <v>0.12045200169086499</v>
      </c>
      <c r="W43">
        <v>3.73965692520142</v>
      </c>
      <c r="X43">
        <v>3.93883109092712</v>
      </c>
      <c r="Y43">
        <v>-0.1081518009305</v>
      </c>
      <c r="Z43">
        <v>0.354192614555359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-0.1081518009305</v>
      </c>
      <c r="AH43" t="s">
        <v>123</v>
      </c>
      <c r="AI43">
        <v>-7.3441401124000494E-2</v>
      </c>
      <c r="AJ43">
        <v>-0.18159319460392001</v>
      </c>
    </row>
    <row r="44" spans="1:36" x14ac:dyDescent="0.35">
      <c r="A44">
        <v>2</v>
      </c>
      <c r="B44" t="s">
        <v>127</v>
      </c>
      <c r="C44">
        <v>11.15625</v>
      </c>
      <c r="D44">
        <v>11.15625</v>
      </c>
      <c r="E44">
        <v>11.2252397537231</v>
      </c>
      <c r="F44">
        <v>10.9852895736694</v>
      </c>
      <c r="G44">
        <v>6945</v>
      </c>
      <c r="H44">
        <v>17020</v>
      </c>
      <c r="I44">
        <v>23965</v>
      </c>
      <c r="J44">
        <v>11.2565298080444</v>
      </c>
      <c r="K44">
        <v>10.9858703613281</v>
      </c>
      <c r="L44">
        <v>11.169690132141101</v>
      </c>
      <c r="M44">
        <v>11.177849769592299</v>
      </c>
      <c r="N44">
        <v>14.607520103454601</v>
      </c>
      <c r="O44">
        <v>43.607444763183601</v>
      </c>
      <c r="P44">
        <v>1986.38500976562</v>
      </c>
      <c r="Q44">
        <v>0.29067918658256497</v>
      </c>
      <c r="R44">
        <v>0.85743689537048295</v>
      </c>
      <c r="S44">
        <v>1.9264200702309602E-2</v>
      </c>
      <c r="T44">
        <v>5.9835698455572101E-2</v>
      </c>
      <c r="U44">
        <v>7.7346898615360302E-2</v>
      </c>
      <c r="V44">
        <v>4.3718200176954297E-2</v>
      </c>
      <c r="W44">
        <v>3.8720650672912602</v>
      </c>
      <c r="X44">
        <v>3.94268798828125</v>
      </c>
      <c r="Y44">
        <v>-0.14784640073776201</v>
      </c>
      <c r="Z44">
        <v>0.26120340824127197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-0.14784640073776201</v>
      </c>
      <c r="AH44" t="s">
        <v>125</v>
      </c>
      <c r="AI44">
        <v>-7.3441401124000494E-2</v>
      </c>
      <c r="AJ44">
        <v>-0.221287697553635</v>
      </c>
    </row>
    <row r="45" spans="1:36" x14ac:dyDescent="0.35">
      <c r="A45">
        <v>174</v>
      </c>
      <c r="B45" t="s">
        <v>127</v>
      </c>
      <c r="C45">
        <v>11.112449645996101</v>
      </c>
      <c r="D45">
        <v>11.127260208129901</v>
      </c>
      <c r="E45">
        <v>11.1704301834106</v>
      </c>
      <c r="F45">
        <v>11.0020999908447</v>
      </c>
      <c r="G45">
        <v>535</v>
      </c>
      <c r="H45">
        <v>1304</v>
      </c>
      <c r="I45">
        <v>1839</v>
      </c>
      <c r="J45">
        <v>11.2409400939941</v>
      </c>
      <c r="K45">
        <v>11.005479812622101</v>
      </c>
      <c r="L45">
        <v>11.1550598144531</v>
      </c>
      <c r="M45">
        <v>11.1718797683716</v>
      </c>
      <c r="N45">
        <v>16.9116401672363</v>
      </c>
      <c r="O45">
        <v>43.229743957519503</v>
      </c>
      <c r="P45">
        <v>1983.07397460938</v>
      </c>
      <c r="Q45">
        <v>0.29329869151115401</v>
      </c>
      <c r="R45">
        <v>0.88740867376327504</v>
      </c>
      <c r="S45">
        <v>2.68828999251127E-2</v>
      </c>
      <c r="T45">
        <v>3.8483299314975697E-2</v>
      </c>
      <c r="U45">
        <v>4.5023899525403997E-2</v>
      </c>
      <c r="V45">
        <v>3.9552401751279803E-2</v>
      </c>
      <c r="W45">
        <v>3.7540099620819101</v>
      </c>
      <c r="X45">
        <v>3.9407579898834202</v>
      </c>
      <c r="Y45">
        <v>-7.9185701906681102E-2</v>
      </c>
      <c r="Z45">
        <v>0.32076171040535001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-7.9185701906681102E-2</v>
      </c>
      <c r="AH45" t="s">
        <v>126</v>
      </c>
      <c r="AI45">
        <v>-7.3441401124000494E-2</v>
      </c>
      <c r="AJ45">
        <v>-0.15262709558010101</v>
      </c>
    </row>
    <row r="46" spans="1:36" x14ac:dyDescent="0.35">
      <c r="A46">
        <v>165</v>
      </c>
      <c r="B46" t="s">
        <v>127</v>
      </c>
      <c r="C46">
        <v>11.097410202026399</v>
      </c>
      <c r="D46">
        <v>11.112449645996101</v>
      </c>
      <c r="E46">
        <v>11.2252397537231</v>
      </c>
      <c r="F46">
        <v>11.0020999908447</v>
      </c>
      <c r="G46">
        <v>1669</v>
      </c>
      <c r="H46">
        <v>1568</v>
      </c>
      <c r="I46">
        <v>3237</v>
      </c>
      <c r="J46">
        <v>11.2402696609497</v>
      </c>
      <c r="K46">
        <v>11.079420089721699</v>
      </c>
      <c r="L46">
        <v>11.148679733276399</v>
      </c>
      <c r="M46">
        <v>11.1574096679688</v>
      </c>
      <c r="N46">
        <v>18.919349670410199</v>
      </c>
      <c r="O46">
        <v>40.429656982421903</v>
      </c>
      <c r="P46">
        <v>1720.70104980469</v>
      </c>
      <c r="Q46">
        <v>0.51516139507293701</v>
      </c>
      <c r="R46">
        <v>0.60319977998733498</v>
      </c>
      <c r="S46">
        <v>1.8465500324964499E-2</v>
      </c>
      <c r="T46">
        <v>5.2607700228691101E-2</v>
      </c>
      <c r="U46">
        <v>4.8183798789978E-2</v>
      </c>
      <c r="V46">
        <v>0.31674128770828203</v>
      </c>
      <c r="W46">
        <v>3.7931699752807599</v>
      </c>
      <c r="X46">
        <v>3.9406590461731001</v>
      </c>
      <c r="Y46">
        <v>-4.63899001479149E-2</v>
      </c>
      <c r="Z46">
        <v>0.31048008799552901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-4.63899001479149E-2</v>
      </c>
      <c r="AH46" t="s">
        <v>126</v>
      </c>
      <c r="AI46">
        <v>-7.3441401124000494E-2</v>
      </c>
      <c r="AJ46">
        <v>-0.11983130127191501</v>
      </c>
    </row>
    <row r="47" spans="1:36" x14ac:dyDescent="0.35">
      <c r="A47">
        <v>122</v>
      </c>
      <c r="B47" t="s">
        <v>127</v>
      </c>
      <c r="C47">
        <v>11.1982097625732</v>
      </c>
      <c r="D47">
        <v>11.1982097625732</v>
      </c>
      <c r="E47">
        <v>11.2897796630859</v>
      </c>
      <c r="F47">
        <v>11.127260208129901</v>
      </c>
      <c r="G47">
        <v>1614</v>
      </c>
      <c r="H47">
        <v>1662</v>
      </c>
      <c r="I47">
        <v>3276</v>
      </c>
      <c r="J47">
        <v>11.238080024719199</v>
      </c>
      <c r="K47">
        <v>11.0923099517822</v>
      </c>
      <c r="L47">
        <v>11.1615800857544</v>
      </c>
      <c r="M47">
        <v>11.1673698425293</v>
      </c>
      <c r="N47">
        <v>15.7216997146606</v>
      </c>
      <c r="O47">
        <v>42.869861602783203</v>
      </c>
      <c r="P47">
        <v>1937.376953125</v>
      </c>
      <c r="Q47">
        <v>0.485087990760803</v>
      </c>
      <c r="R47">
        <v>0.76096218824386597</v>
      </c>
      <c r="S47">
        <v>1.72463990747929E-2</v>
      </c>
      <c r="T47">
        <v>0.115514598786831</v>
      </c>
      <c r="U47">
        <v>7.2004802525043501E-2</v>
      </c>
      <c r="V47">
        <v>8.5195697844028501E-2</v>
      </c>
      <c r="W47">
        <v>3.7465178966522199</v>
      </c>
      <c r="X47">
        <v>3.9411849975585902</v>
      </c>
      <c r="Y47">
        <v>-5.7409200817346601E-2</v>
      </c>
      <c r="Z47">
        <v>0.34386208653450001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-5.7409200817346601E-2</v>
      </c>
      <c r="AH47" t="s">
        <v>124</v>
      </c>
      <c r="AI47">
        <v>-7.3441401124000494E-2</v>
      </c>
      <c r="AJ47">
        <v>-0.13085059821605699</v>
      </c>
    </row>
    <row r="48" spans="1:36" x14ac:dyDescent="0.35">
      <c r="A48">
        <v>80</v>
      </c>
      <c r="B48" t="s">
        <v>127</v>
      </c>
      <c r="C48">
        <v>10.9681997299194</v>
      </c>
      <c r="D48">
        <v>10.9852895736694</v>
      </c>
      <c r="E48">
        <v>11.184419631958001</v>
      </c>
      <c r="F48">
        <v>10.8395795822144</v>
      </c>
      <c r="G48">
        <v>27925</v>
      </c>
      <c r="H48">
        <v>18463</v>
      </c>
      <c r="I48">
        <v>46388</v>
      </c>
      <c r="J48">
        <v>11.235980033874499</v>
      </c>
      <c r="K48">
        <v>10.8726196289062</v>
      </c>
      <c r="L48">
        <v>11.001020431518601</v>
      </c>
      <c r="M48">
        <v>11.0195503234863</v>
      </c>
      <c r="N48">
        <v>15.870100021362299</v>
      </c>
      <c r="O48">
        <v>41.924755096435497</v>
      </c>
      <c r="P48">
        <v>1860.25695800781</v>
      </c>
      <c r="Q48">
        <v>0.59562778472900402</v>
      </c>
      <c r="R48">
        <v>0.76356387138366699</v>
      </c>
      <c r="S48">
        <v>1.6787799075245899E-2</v>
      </c>
      <c r="T48">
        <v>9.0461201965808896E-2</v>
      </c>
      <c r="U48">
        <v>7.0528596639633206E-2</v>
      </c>
      <c r="V48">
        <v>0.110503099858761</v>
      </c>
      <c r="W48">
        <v>3.7670450210571298</v>
      </c>
      <c r="X48">
        <v>3.9413979053497301</v>
      </c>
      <c r="Y48">
        <v>-0.25692960619926503</v>
      </c>
      <c r="Z48">
        <v>0.324270099401474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-0.25692960619926503</v>
      </c>
      <c r="AH48" t="s">
        <v>125</v>
      </c>
      <c r="AI48">
        <v>-7.3441401124000494E-2</v>
      </c>
      <c r="AJ48">
        <v>-0.33037099242210399</v>
      </c>
    </row>
    <row r="49" spans="1:36" x14ac:dyDescent="0.35">
      <c r="A49">
        <v>106</v>
      </c>
      <c r="B49" t="s">
        <v>127</v>
      </c>
      <c r="C49">
        <v>11.184419631958001</v>
      </c>
      <c r="D49">
        <v>11.1982097625732</v>
      </c>
      <c r="E49">
        <v>11.2897796630859</v>
      </c>
      <c r="F49">
        <v>11.0348901748657</v>
      </c>
      <c r="G49">
        <v>1019</v>
      </c>
      <c r="H49">
        <v>1686</v>
      </c>
      <c r="I49">
        <v>2705</v>
      </c>
      <c r="J49">
        <v>11.235420227050801</v>
      </c>
      <c r="K49">
        <v>10.964790344238301</v>
      </c>
      <c r="L49">
        <v>11.1287498474121</v>
      </c>
      <c r="M49">
        <v>11.136380195617701</v>
      </c>
      <c r="N49">
        <v>15.4646997451782</v>
      </c>
      <c r="O49">
        <v>42.641220092773402</v>
      </c>
      <c r="P49">
        <v>1902.63098144531</v>
      </c>
      <c r="Q49">
        <v>0.365959912538528</v>
      </c>
      <c r="R49">
        <v>0.71996951103210405</v>
      </c>
      <c r="S49">
        <v>1.2260200455784799E-2</v>
      </c>
      <c r="T49">
        <v>7.78219029307365E-2</v>
      </c>
      <c r="U49">
        <v>5.6942701339721701E-2</v>
      </c>
      <c r="V49">
        <v>0.172900706529617</v>
      </c>
      <c r="W49">
        <v>3.75425505638123</v>
      </c>
      <c r="X49">
        <v>3.9410870075225799</v>
      </c>
      <c r="Y49">
        <v>-0.18418850004673001</v>
      </c>
      <c r="Z49">
        <v>0.32703620195388799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-0.18418850004673001</v>
      </c>
      <c r="AH49" t="s">
        <v>125</v>
      </c>
      <c r="AI49">
        <v>-7.3441401124000494E-2</v>
      </c>
      <c r="AJ49">
        <v>-0.25762990117073098</v>
      </c>
    </row>
    <row r="50" spans="1:36" x14ac:dyDescent="0.35">
      <c r="A50">
        <v>142</v>
      </c>
      <c r="B50" t="s">
        <v>127</v>
      </c>
      <c r="C50">
        <v>11.211819648742701</v>
      </c>
      <c r="D50">
        <v>11.2252397537231</v>
      </c>
      <c r="E50">
        <v>11.2252397537231</v>
      </c>
      <c r="F50">
        <v>11.15625</v>
      </c>
      <c r="G50">
        <v>176</v>
      </c>
      <c r="H50">
        <v>608</v>
      </c>
      <c r="I50">
        <v>784</v>
      </c>
      <c r="J50">
        <v>11.228050231933601</v>
      </c>
      <c r="K50">
        <v>11.150500297546399</v>
      </c>
      <c r="L50">
        <v>11.2058200836182</v>
      </c>
      <c r="M50">
        <v>11.211150169372599</v>
      </c>
      <c r="N50">
        <v>16.419530868530298</v>
      </c>
      <c r="O50">
        <v>43.171150207519503</v>
      </c>
      <c r="P50">
        <v>1956.63598632812</v>
      </c>
      <c r="Q50">
        <v>0.217840597033501</v>
      </c>
      <c r="R50">
        <v>0.78889137506484996</v>
      </c>
      <c r="S50">
        <v>2.0400600507855401E-2</v>
      </c>
      <c r="T50">
        <v>8.3735696971416501E-2</v>
      </c>
      <c r="U50">
        <v>3.5065498203039197E-2</v>
      </c>
      <c r="V50">
        <v>9.6037402749061598E-2</v>
      </c>
      <c r="W50">
        <v>3.7608599662780802</v>
      </c>
      <c r="X50">
        <v>3.9431610107421902</v>
      </c>
      <c r="Y50">
        <v>1.8876900896430002E-2</v>
      </c>
      <c r="Z50">
        <v>0.312315404415131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1.8876900896430002E-2</v>
      </c>
      <c r="AH50" t="s">
        <v>124</v>
      </c>
      <c r="AI50">
        <v>-7.3441401124000494E-2</v>
      </c>
      <c r="AJ50">
        <v>-5.4564498364925398E-2</v>
      </c>
    </row>
    <row r="51" spans="1:36" x14ac:dyDescent="0.35">
      <c r="A51">
        <v>32</v>
      </c>
      <c r="B51" t="s">
        <v>127</v>
      </c>
      <c r="C51">
        <v>11.184419631958001</v>
      </c>
      <c r="D51">
        <v>11.15625</v>
      </c>
      <c r="E51">
        <v>11.2252397537231</v>
      </c>
      <c r="F51">
        <v>11.0020999908447</v>
      </c>
      <c r="G51">
        <v>16798</v>
      </c>
      <c r="H51">
        <v>33484</v>
      </c>
      <c r="I51">
        <v>50282</v>
      </c>
      <c r="J51">
        <v>11.221019744873001</v>
      </c>
      <c r="K51">
        <v>10.984869956970201</v>
      </c>
      <c r="L51">
        <v>11.165289878845201</v>
      </c>
      <c r="M51">
        <v>11.1429595947266</v>
      </c>
      <c r="N51">
        <v>14.8894901275635</v>
      </c>
      <c r="O51">
        <v>44.348030090332003</v>
      </c>
      <c r="P51">
        <v>2053.03198242188</v>
      </c>
      <c r="Q51">
        <v>0.33053529262542702</v>
      </c>
      <c r="R51">
        <v>0.83183687925338701</v>
      </c>
      <c r="S51">
        <v>1.6976999118924099E-2</v>
      </c>
      <c r="T51">
        <v>7.4373997747898102E-2</v>
      </c>
      <c r="U51">
        <v>8.0602899193763705E-2</v>
      </c>
      <c r="V51">
        <v>5.5186599493026699E-2</v>
      </c>
      <c r="W51">
        <v>3.8246810436248802</v>
      </c>
      <c r="X51">
        <v>3.9416260719299299</v>
      </c>
      <c r="Y51">
        <v>-0.104783803224564</v>
      </c>
      <c r="Z51">
        <v>0.24470689892768899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-0.104783803224564</v>
      </c>
      <c r="AH51" t="s">
        <v>107</v>
      </c>
      <c r="AI51">
        <v>-7.3441401124000494E-2</v>
      </c>
      <c r="AJ51">
        <v>-0.17822510004043601</v>
      </c>
    </row>
    <row r="52" spans="1:36" x14ac:dyDescent="0.35">
      <c r="A52">
        <v>372</v>
      </c>
      <c r="B52" t="s">
        <v>127</v>
      </c>
      <c r="C52">
        <v>11.2384901046753</v>
      </c>
      <c r="D52">
        <v>11.2644596099854</v>
      </c>
      <c r="E52">
        <v>11.2771997451782</v>
      </c>
      <c r="F52">
        <v>11.082139968872101</v>
      </c>
      <c r="G52">
        <v>60</v>
      </c>
      <c r="H52">
        <v>1502</v>
      </c>
      <c r="I52">
        <v>1562</v>
      </c>
      <c r="J52">
        <v>11.219490051269499</v>
      </c>
      <c r="K52">
        <v>11.0802202224731</v>
      </c>
      <c r="L52">
        <v>11.1974897384644</v>
      </c>
      <c r="M52">
        <v>11.2140502929688</v>
      </c>
      <c r="N52">
        <v>13.778829574585</v>
      </c>
      <c r="O52">
        <v>45.9024047851562</v>
      </c>
      <c r="P52">
        <v>2164.51391601562</v>
      </c>
      <c r="Q52">
        <v>3.9026699960231802E-2</v>
      </c>
      <c r="R52">
        <v>0.898809313774109</v>
      </c>
      <c r="S52">
        <v>2.1528899669647199E-2</v>
      </c>
      <c r="T52">
        <v>6.3523702323436695E-2</v>
      </c>
      <c r="U52">
        <v>5.8036200702190399E-2</v>
      </c>
      <c r="V52">
        <v>5.04569988697767E-3</v>
      </c>
      <c r="W52">
        <v>3.94042897224426</v>
      </c>
      <c r="X52">
        <v>3.9443519115447998</v>
      </c>
      <c r="Y52">
        <v>3.0140699818730399E-2</v>
      </c>
      <c r="Z52">
        <v>0.16307850182056399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3.0140699818730399E-2</v>
      </c>
      <c r="AH52" t="s">
        <v>107</v>
      </c>
      <c r="AI52">
        <v>-7.3441401124000494E-2</v>
      </c>
      <c r="AJ52">
        <v>-4.3300699442624997E-2</v>
      </c>
    </row>
    <row r="53" spans="1:36" x14ac:dyDescent="0.35">
      <c r="A53">
        <v>43</v>
      </c>
      <c r="B53" t="s">
        <v>52</v>
      </c>
      <c r="C53">
        <v>11.15625</v>
      </c>
      <c r="D53">
        <v>11.15625</v>
      </c>
      <c r="E53">
        <v>11.2252397537231</v>
      </c>
      <c r="F53">
        <v>10.9852895736694</v>
      </c>
      <c r="G53">
        <v>8700</v>
      </c>
      <c r="H53">
        <v>17171</v>
      </c>
      <c r="I53">
        <v>25871</v>
      </c>
      <c r="J53">
        <v>11.214819908142101</v>
      </c>
      <c r="K53">
        <v>10.961529731750501</v>
      </c>
      <c r="L53">
        <v>11.1414604187012</v>
      </c>
      <c r="M53">
        <v>11.1297101974487</v>
      </c>
      <c r="N53">
        <v>14.860079765319799</v>
      </c>
      <c r="O53">
        <v>44.094532012939503</v>
      </c>
      <c r="P53">
        <v>2030.06896972656</v>
      </c>
      <c r="Q53">
        <v>0.336009502410889</v>
      </c>
      <c r="R53">
        <v>0.83270311355590798</v>
      </c>
      <c r="S53">
        <v>1.76739003509283E-2</v>
      </c>
      <c r="T53">
        <v>7.3067598044872298E-2</v>
      </c>
      <c r="U53">
        <v>7.9226203262805897E-2</v>
      </c>
      <c r="V53">
        <v>5.3123500198125798E-2</v>
      </c>
      <c r="W53">
        <v>3.8236880302429199</v>
      </c>
      <c r="X53">
        <v>3.9414091110229501</v>
      </c>
      <c r="Y53">
        <v>-0.122869402170181</v>
      </c>
      <c r="Z53">
        <v>0.24843280017375899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-0.122869402170181</v>
      </c>
      <c r="AH53" t="s">
        <v>107</v>
      </c>
      <c r="AI53">
        <v>-7.3441401124000494E-2</v>
      </c>
      <c r="AJ53">
        <v>-0.19631069898605299</v>
      </c>
    </row>
    <row r="54" spans="1:36" x14ac:dyDescent="0.35">
      <c r="A54">
        <v>134</v>
      </c>
      <c r="B54" t="s">
        <v>127</v>
      </c>
      <c r="C54">
        <v>11.2252397537231</v>
      </c>
      <c r="D54">
        <v>11.2252397537231</v>
      </c>
      <c r="E54">
        <v>11.2252397537231</v>
      </c>
      <c r="F54">
        <v>11.15625</v>
      </c>
      <c r="G54">
        <v>52</v>
      </c>
      <c r="H54">
        <v>300</v>
      </c>
      <c r="I54">
        <v>352</v>
      </c>
      <c r="J54">
        <v>11.2078399658203</v>
      </c>
      <c r="K54">
        <v>11.153459548950201</v>
      </c>
      <c r="L54">
        <v>11.200329780578601</v>
      </c>
      <c r="M54">
        <v>11.2007303237915</v>
      </c>
      <c r="N54">
        <v>16.325380325317401</v>
      </c>
      <c r="O54">
        <v>40.103248596191399</v>
      </c>
      <c r="P54">
        <v>1701.02795410156</v>
      </c>
      <c r="Q54">
        <v>0.13077460229396801</v>
      </c>
      <c r="R54">
        <v>0.74476099014282204</v>
      </c>
      <c r="S54">
        <v>3.1473200768232297E-2</v>
      </c>
      <c r="T54">
        <v>5.0248000770807301E-2</v>
      </c>
      <c r="U54">
        <v>3.61993014812469E-2</v>
      </c>
      <c r="V54">
        <v>0.16081950068473799</v>
      </c>
      <c r="W54">
        <v>3.7842140197753902</v>
      </c>
      <c r="X54">
        <v>3.94400191307068</v>
      </c>
      <c r="Y54">
        <v>0.11141739785671199</v>
      </c>
      <c r="Z54">
        <v>0.29678231477737399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0.11141739785671199</v>
      </c>
      <c r="AH54" t="s">
        <v>124</v>
      </c>
      <c r="AI54">
        <v>-7.3441401124000494E-2</v>
      </c>
      <c r="AJ54">
        <v>3.7976000458002097E-2</v>
      </c>
    </row>
    <row r="55" spans="1:36" x14ac:dyDescent="0.35">
      <c r="A55">
        <v>15</v>
      </c>
      <c r="B55" t="s">
        <v>127</v>
      </c>
      <c r="C55">
        <v>11.112449645996101</v>
      </c>
      <c r="D55">
        <v>11.127260208129901</v>
      </c>
      <c r="E55">
        <v>11.2252397537231</v>
      </c>
      <c r="F55">
        <v>11.0020999908447</v>
      </c>
      <c r="G55">
        <v>2269</v>
      </c>
      <c r="H55">
        <v>2723</v>
      </c>
      <c r="I55">
        <v>4992</v>
      </c>
      <c r="J55">
        <v>11.2056798934937</v>
      </c>
      <c r="K55">
        <v>11.0118703842163</v>
      </c>
      <c r="L55">
        <v>11.113329887390099</v>
      </c>
      <c r="M55">
        <v>11.1179704666138</v>
      </c>
      <c r="N55">
        <v>15.0059299468994</v>
      </c>
      <c r="O55">
        <v>44.8840141296387</v>
      </c>
      <c r="P55">
        <v>2103.11010742188</v>
      </c>
      <c r="Q55">
        <v>0.45257338881492598</v>
      </c>
      <c r="R55">
        <v>0.82628768682479903</v>
      </c>
      <c r="S55">
        <v>1.65542997419834E-2</v>
      </c>
      <c r="T55">
        <v>9.4675697386264801E-2</v>
      </c>
      <c r="U55">
        <v>7.3068298399448395E-2</v>
      </c>
      <c r="V55">
        <v>4.90763001143932E-2</v>
      </c>
      <c r="W55">
        <v>3.79035592079163</v>
      </c>
      <c r="X55">
        <v>3.9412739276886</v>
      </c>
      <c r="Y55">
        <v>-7.7010802924632998E-2</v>
      </c>
      <c r="Z55">
        <v>0.25096520781517001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-7.7010802924632998E-2</v>
      </c>
      <c r="AH55" t="s">
        <v>125</v>
      </c>
      <c r="AI55">
        <v>-7.3441401124000494E-2</v>
      </c>
      <c r="AJ55">
        <v>-0.15045219659805301</v>
      </c>
    </row>
    <row r="56" spans="1:36" x14ac:dyDescent="0.35">
      <c r="A56">
        <v>146</v>
      </c>
      <c r="B56" t="s">
        <v>127</v>
      </c>
      <c r="C56">
        <v>11.2252397537231</v>
      </c>
      <c r="D56">
        <v>11.2252397537231</v>
      </c>
      <c r="E56">
        <v>11.2252397537231</v>
      </c>
      <c r="F56">
        <v>11.184419631958001</v>
      </c>
      <c r="G56">
        <v>357</v>
      </c>
      <c r="H56">
        <v>4857</v>
      </c>
      <c r="I56">
        <v>5214</v>
      </c>
      <c r="J56">
        <v>11.204959869384799</v>
      </c>
      <c r="K56">
        <v>11.1144504547119</v>
      </c>
      <c r="L56">
        <v>11.1955099105835</v>
      </c>
      <c r="M56">
        <v>11.1983804702759</v>
      </c>
      <c r="N56">
        <v>15.796449661254901</v>
      </c>
      <c r="O56">
        <v>41.9996948242188</v>
      </c>
      <c r="P56">
        <v>1858.09497070312</v>
      </c>
      <c r="Q56">
        <v>7.2736598551273304E-2</v>
      </c>
      <c r="R56">
        <v>0.82275652885437001</v>
      </c>
      <c r="S56">
        <v>1.5244299545884099E-2</v>
      </c>
      <c r="T56">
        <v>4.0640100836753797E-2</v>
      </c>
      <c r="U56">
        <v>5.71984015405178E-2</v>
      </c>
      <c r="V56">
        <v>0.100663602352142</v>
      </c>
      <c r="W56">
        <v>3.7912800312042201</v>
      </c>
      <c r="X56">
        <v>3.9408020973205602</v>
      </c>
      <c r="Y56">
        <v>2.3173799738287901E-2</v>
      </c>
      <c r="Z56">
        <v>0.28514561057090798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2.3173799738287901E-2</v>
      </c>
      <c r="AH56" t="s">
        <v>124</v>
      </c>
      <c r="AI56">
        <v>-7.3441401124000494E-2</v>
      </c>
      <c r="AJ56">
        <v>-5.0267599523067502E-2</v>
      </c>
    </row>
    <row r="57" spans="1:36" x14ac:dyDescent="0.35">
      <c r="A57">
        <v>145</v>
      </c>
      <c r="B57" t="s">
        <v>127</v>
      </c>
      <c r="C57">
        <v>11.1982097625732</v>
      </c>
      <c r="D57">
        <v>11.211819648742701</v>
      </c>
      <c r="E57">
        <v>11.2252397537231</v>
      </c>
      <c r="F57">
        <v>11.15625</v>
      </c>
      <c r="G57">
        <v>96</v>
      </c>
      <c r="H57">
        <v>734</v>
      </c>
      <c r="I57">
        <v>830</v>
      </c>
      <c r="J57">
        <v>11.2023000717163</v>
      </c>
      <c r="K57">
        <v>11.1564998626709</v>
      </c>
      <c r="L57">
        <v>11.1904602050781</v>
      </c>
      <c r="M57">
        <v>11.197340011596699</v>
      </c>
      <c r="N57">
        <v>15.878620147705099</v>
      </c>
      <c r="O57">
        <v>42.589611053466797</v>
      </c>
      <c r="P57">
        <v>1917.46899414062</v>
      </c>
      <c r="Q57">
        <v>0.108291700482368</v>
      </c>
      <c r="R57">
        <v>0.80207169055938698</v>
      </c>
      <c r="S57">
        <v>1.32696004584432E-2</v>
      </c>
      <c r="T57">
        <v>2.1905800327658698E-2</v>
      </c>
      <c r="U57">
        <v>4.2465198785066598E-2</v>
      </c>
      <c r="V57">
        <v>0.14956820011138899</v>
      </c>
      <c r="W57">
        <v>3.8138959407806401</v>
      </c>
      <c r="X57">
        <v>3.93934202194214</v>
      </c>
      <c r="Y57">
        <v>5.0517201423644999E-2</v>
      </c>
      <c r="Z57">
        <v>0.26703080534934998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5.0517201423644999E-2</v>
      </c>
      <c r="AH57" t="s">
        <v>124</v>
      </c>
      <c r="AI57">
        <v>-7.3441401124000494E-2</v>
      </c>
      <c r="AJ57">
        <v>-2.2924199700355499E-2</v>
      </c>
    </row>
    <row r="58" spans="1:36" x14ac:dyDescent="0.35">
      <c r="A58">
        <v>101</v>
      </c>
      <c r="B58" t="s">
        <v>127</v>
      </c>
      <c r="C58">
        <v>11.2252397537231</v>
      </c>
      <c r="D58">
        <v>11.2252397537231</v>
      </c>
      <c r="E58">
        <v>11.2384901046753</v>
      </c>
      <c r="F58">
        <v>11.15625</v>
      </c>
      <c r="G58">
        <v>2668</v>
      </c>
      <c r="H58">
        <v>8629</v>
      </c>
      <c r="I58">
        <v>11297</v>
      </c>
      <c r="J58">
        <v>11.200059890747101</v>
      </c>
      <c r="K58">
        <v>11.093259811401399</v>
      </c>
      <c r="L58">
        <v>11.168510437011699</v>
      </c>
      <c r="M58">
        <v>11.1754102706909</v>
      </c>
      <c r="N58">
        <v>15.626059532165501</v>
      </c>
      <c r="O58">
        <v>41.639274597167997</v>
      </c>
      <c r="P58">
        <v>1823.76293945312</v>
      </c>
      <c r="Q58">
        <v>0.23080900311470001</v>
      </c>
      <c r="R58">
        <v>0.74770700931549094</v>
      </c>
      <c r="S58">
        <v>1.7115099355578402E-2</v>
      </c>
      <c r="T58">
        <v>4.7626998275518397E-2</v>
      </c>
      <c r="U58">
        <v>4.9558598548173897E-2</v>
      </c>
      <c r="V58">
        <v>0.174351796507835</v>
      </c>
      <c r="W58">
        <v>3.7502169609069802</v>
      </c>
      <c r="X58">
        <v>3.9409339427947998</v>
      </c>
      <c r="Y58">
        <v>-3.2233998179435702E-2</v>
      </c>
      <c r="Z58">
        <v>0.30721381306648299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-3.2233998179435702E-2</v>
      </c>
      <c r="AH58" t="s">
        <v>124</v>
      </c>
      <c r="AI58">
        <v>-7.3441401124000494E-2</v>
      </c>
      <c r="AJ58">
        <v>-0.105675399303436</v>
      </c>
    </row>
    <row r="59" spans="1:36" x14ac:dyDescent="0.35">
      <c r="A59">
        <v>314</v>
      </c>
      <c r="B59" t="s">
        <v>127</v>
      </c>
      <c r="C59">
        <v>11.097410202026399</v>
      </c>
      <c r="D59">
        <v>11.097410202026399</v>
      </c>
      <c r="E59">
        <v>11.15625</v>
      </c>
      <c r="F59">
        <v>11.082139968872101</v>
      </c>
      <c r="G59">
        <v>234</v>
      </c>
      <c r="H59">
        <v>75</v>
      </c>
      <c r="I59">
        <v>309</v>
      </c>
      <c r="J59">
        <v>11.196180343627899</v>
      </c>
      <c r="K59">
        <v>11.041379928588899</v>
      </c>
      <c r="L59">
        <v>11.0615501403809</v>
      </c>
      <c r="M59">
        <v>11.080380439758301</v>
      </c>
      <c r="N59">
        <v>18.8123893737793</v>
      </c>
      <c r="O59">
        <v>40.979114532470703</v>
      </c>
      <c r="P59">
        <v>1785.94897460938</v>
      </c>
      <c r="Q59">
        <v>0.74808257818222001</v>
      </c>
      <c r="R59">
        <v>0.93455672264099099</v>
      </c>
      <c r="S59">
        <v>7.6693999581039004E-3</v>
      </c>
      <c r="T59">
        <v>2.1043300628662099E-2</v>
      </c>
      <c r="U59">
        <v>4.3354298919439302E-2</v>
      </c>
      <c r="V59">
        <v>3.4543998539447798E-2</v>
      </c>
      <c r="W59">
        <v>3.7209570407867401</v>
      </c>
      <c r="X59">
        <v>3.9334530830383301</v>
      </c>
      <c r="Y59">
        <v>-1.6949400305748E-2</v>
      </c>
      <c r="Z59">
        <v>0.29148331284522999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-1.6949400305748E-2</v>
      </c>
      <c r="AH59" t="s">
        <v>123</v>
      </c>
      <c r="AI59">
        <v>-7.3441401124000494E-2</v>
      </c>
      <c r="AJ59">
        <v>-9.0390801429748494E-2</v>
      </c>
    </row>
    <row r="60" spans="1:36" x14ac:dyDescent="0.35">
      <c r="A60">
        <v>300</v>
      </c>
      <c r="B60" t="s">
        <v>127</v>
      </c>
      <c r="C60">
        <v>11.0020999908447</v>
      </c>
      <c r="D60">
        <v>11.082139968872101</v>
      </c>
      <c r="E60">
        <v>11.15625</v>
      </c>
      <c r="F60">
        <v>10.8590002059937</v>
      </c>
      <c r="G60">
        <v>224</v>
      </c>
      <c r="H60">
        <v>852</v>
      </c>
      <c r="I60">
        <v>1076</v>
      </c>
      <c r="J60">
        <v>11.1905603408813</v>
      </c>
      <c r="K60">
        <v>10.9074602127075</v>
      </c>
      <c r="L60">
        <v>11.017270088195801</v>
      </c>
      <c r="M60">
        <v>11.130069732666</v>
      </c>
      <c r="N60">
        <v>19.083690643310501</v>
      </c>
      <c r="O60">
        <v>42.7680473327637</v>
      </c>
      <c r="P60">
        <v>1915.5830078125</v>
      </c>
      <c r="Q60">
        <v>0.21367770433425901</v>
      </c>
      <c r="R60">
        <v>0.91680538654327404</v>
      </c>
      <c r="S60">
        <v>1.05178002268076E-2</v>
      </c>
      <c r="T60">
        <v>1.8275000154972101E-2</v>
      </c>
      <c r="U60">
        <v>3.05688008666039E-2</v>
      </c>
      <c r="V60">
        <v>4.9883600324392298E-2</v>
      </c>
      <c r="W60">
        <v>3.7881820201873802</v>
      </c>
      <c r="X60">
        <v>3.9406330585479701</v>
      </c>
      <c r="Y60">
        <v>-0.15824939310550701</v>
      </c>
      <c r="Z60">
        <v>0.24620440602302601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-0.15824939310550701</v>
      </c>
      <c r="AH60" t="s">
        <v>123</v>
      </c>
      <c r="AI60">
        <v>-7.3441401124000494E-2</v>
      </c>
      <c r="AJ60">
        <v>-0.23169070482254001</v>
      </c>
    </row>
    <row r="61" spans="1:36" x14ac:dyDescent="0.35">
      <c r="A61">
        <v>23</v>
      </c>
      <c r="B61" t="s">
        <v>127</v>
      </c>
      <c r="C61">
        <v>11.050889968872101</v>
      </c>
      <c r="D61">
        <v>11.050889968872101</v>
      </c>
      <c r="E61">
        <v>11.2252397537231</v>
      </c>
      <c r="F61">
        <v>10.9331102371216</v>
      </c>
      <c r="G61">
        <v>12900</v>
      </c>
      <c r="H61">
        <v>7676</v>
      </c>
      <c r="I61">
        <v>20576</v>
      </c>
      <c r="J61">
        <v>11.1868600845337</v>
      </c>
      <c r="K61">
        <v>10.889760017395</v>
      </c>
      <c r="L61">
        <v>10.997429847717299</v>
      </c>
      <c r="M61">
        <v>10.9976196289062</v>
      </c>
      <c r="N61">
        <v>16.79541015625</v>
      </c>
      <c r="O61">
        <v>45.011772155761697</v>
      </c>
      <c r="P61">
        <v>2117.6689453125</v>
      </c>
      <c r="Q61">
        <v>0.63695847988128695</v>
      </c>
      <c r="R61">
        <v>0.79585719108581499</v>
      </c>
      <c r="S61">
        <v>2.0125500857829999E-2</v>
      </c>
      <c r="T61">
        <v>0.13746209442615501</v>
      </c>
      <c r="U61">
        <v>7.8322499990463298E-2</v>
      </c>
      <c r="V61">
        <v>2.68290005624294E-2</v>
      </c>
      <c r="W61">
        <v>3.8185369968414302</v>
      </c>
      <c r="X61">
        <v>3.9374029636383101</v>
      </c>
      <c r="Y61">
        <v>-0.17608250677585599</v>
      </c>
      <c r="Z61">
        <v>0.21348389983177199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-0.17608250677585599</v>
      </c>
      <c r="AH61" t="s">
        <v>107</v>
      </c>
      <c r="AI61">
        <v>-7.3441401124000494E-2</v>
      </c>
      <c r="AJ61">
        <v>-0.24952389299869501</v>
      </c>
    </row>
    <row r="62" spans="1:36" x14ac:dyDescent="0.35">
      <c r="A62">
        <v>171</v>
      </c>
      <c r="B62" t="s">
        <v>127</v>
      </c>
      <c r="C62">
        <v>11.2252397537231</v>
      </c>
      <c r="D62">
        <v>11.2252397537231</v>
      </c>
      <c r="E62">
        <v>11.2897796630859</v>
      </c>
      <c r="F62">
        <v>11.0666399002075</v>
      </c>
      <c r="G62">
        <v>47</v>
      </c>
      <c r="H62">
        <v>213</v>
      </c>
      <c r="I62">
        <v>260</v>
      </c>
      <c r="J62">
        <v>11.1856498718262</v>
      </c>
      <c r="K62">
        <v>11.10791015625</v>
      </c>
      <c r="L62">
        <v>11.165840148925801</v>
      </c>
      <c r="M62">
        <v>11.1695003509521</v>
      </c>
      <c r="N62">
        <v>16.596809387206999</v>
      </c>
      <c r="O62">
        <v>38.822322845458999</v>
      </c>
      <c r="P62">
        <v>1595.72094726562</v>
      </c>
      <c r="Q62">
        <v>0.207721292972565</v>
      </c>
      <c r="R62">
        <v>0.87535977363586404</v>
      </c>
      <c r="S62">
        <v>2.69801001995802E-2</v>
      </c>
      <c r="T62">
        <v>2.4507300928235099E-2</v>
      </c>
      <c r="U62">
        <v>6.1231300234794603E-2</v>
      </c>
      <c r="V62">
        <v>3.7314500659704201E-2</v>
      </c>
      <c r="W62">
        <v>3.7615180015564</v>
      </c>
      <c r="X62">
        <v>3.9427781105041499</v>
      </c>
      <c r="Y62">
        <v>9.0165503323078197E-2</v>
      </c>
      <c r="Z62">
        <v>0.29604488611221302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9.0165503323078197E-2</v>
      </c>
      <c r="AH62" t="s">
        <v>126</v>
      </c>
      <c r="AI62">
        <v>-7.3441401124000494E-2</v>
      </c>
      <c r="AJ62">
        <v>1.6724100336432499E-2</v>
      </c>
    </row>
    <row r="63" spans="1:36" x14ac:dyDescent="0.35">
      <c r="A63">
        <v>282</v>
      </c>
      <c r="B63" t="s">
        <v>127</v>
      </c>
      <c r="C63">
        <v>11.0020999908447</v>
      </c>
      <c r="D63">
        <v>11.0020999908447</v>
      </c>
      <c r="E63">
        <v>11.127260208129901</v>
      </c>
      <c r="F63">
        <v>10.9150896072388</v>
      </c>
      <c r="G63">
        <v>1765</v>
      </c>
      <c r="H63">
        <v>1125</v>
      </c>
      <c r="I63">
        <v>2890</v>
      </c>
      <c r="J63">
        <v>11.1848602294922</v>
      </c>
      <c r="K63">
        <v>10.9593200683594</v>
      </c>
      <c r="L63">
        <v>11.0401401519775</v>
      </c>
      <c r="M63">
        <v>11.0474796295166</v>
      </c>
      <c r="N63">
        <v>15.9381399154663</v>
      </c>
      <c r="O63">
        <v>40.077259063720703</v>
      </c>
      <c r="P63">
        <v>1712.73706054688</v>
      </c>
      <c r="Q63">
        <v>0.609103083610535</v>
      </c>
      <c r="R63">
        <v>0.84864848852157604</v>
      </c>
      <c r="S63">
        <v>1.83876007795334E-2</v>
      </c>
      <c r="T63">
        <v>7.9503700137138394E-2</v>
      </c>
      <c r="U63">
        <v>6.8708196282386794E-2</v>
      </c>
      <c r="V63">
        <v>3.5327900201082202E-2</v>
      </c>
      <c r="W63">
        <v>3.7972309589386</v>
      </c>
      <c r="X63">
        <v>3.9389801025390598</v>
      </c>
      <c r="Y63">
        <v>-9.8762698471546201E-2</v>
      </c>
      <c r="Z63">
        <v>0.264996707439423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-9.8762698471546201E-2</v>
      </c>
      <c r="AH63" t="s">
        <v>107</v>
      </c>
      <c r="AI63">
        <v>-7.3441401124000494E-2</v>
      </c>
      <c r="AJ63">
        <v>-0.17220410704612699</v>
      </c>
    </row>
    <row r="64" spans="1:36" x14ac:dyDescent="0.35">
      <c r="A64">
        <v>100</v>
      </c>
      <c r="B64" t="s">
        <v>127</v>
      </c>
      <c r="C64">
        <v>11.15625</v>
      </c>
      <c r="D64">
        <v>11.15625</v>
      </c>
      <c r="E64">
        <v>11.2252397537231</v>
      </c>
      <c r="F64">
        <v>11.082139968872101</v>
      </c>
      <c r="G64">
        <v>6133</v>
      </c>
      <c r="H64">
        <v>14471</v>
      </c>
      <c r="I64">
        <v>20604</v>
      </c>
      <c r="J64">
        <v>11.1834001541138</v>
      </c>
      <c r="K64">
        <v>11.0516700744629</v>
      </c>
      <c r="L64">
        <v>11.138440132141101</v>
      </c>
      <c r="M64">
        <v>11.1462001800537</v>
      </c>
      <c r="N64">
        <v>15.351479530334499</v>
      </c>
      <c r="O64">
        <v>41.441078186035199</v>
      </c>
      <c r="P64">
        <v>1807.84204101562</v>
      </c>
      <c r="Q64">
        <v>0.28243300318718001</v>
      </c>
      <c r="R64">
        <v>0.71383512020111095</v>
      </c>
      <c r="S64">
        <v>2.2925000637769699E-2</v>
      </c>
      <c r="T64">
        <v>9.5014497637748704E-2</v>
      </c>
      <c r="U64">
        <v>6.4456701278686496E-2</v>
      </c>
      <c r="V64">
        <v>0.15194609761238101</v>
      </c>
      <c r="W64">
        <v>3.7626399993896502</v>
      </c>
      <c r="X64">
        <v>3.9412050247192401</v>
      </c>
      <c r="Y64">
        <v>-5.2194301038980498E-2</v>
      </c>
      <c r="Z64">
        <v>0.28980290889740001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-5.2194301038980498E-2</v>
      </c>
      <c r="AH64" t="s">
        <v>124</v>
      </c>
      <c r="AI64">
        <v>-7.3441401124000494E-2</v>
      </c>
      <c r="AJ64">
        <v>-0.12563559412956199</v>
      </c>
    </row>
    <row r="65" spans="1:36" x14ac:dyDescent="0.35">
      <c r="A65">
        <v>82</v>
      </c>
      <c r="B65" t="s">
        <v>127</v>
      </c>
      <c r="C65">
        <v>11.082139968872101</v>
      </c>
      <c r="D65">
        <v>11.082139968872101</v>
      </c>
      <c r="E65">
        <v>11.15625</v>
      </c>
      <c r="F65">
        <v>11.018630027771</v>
      </c>
      <c r="G65">
        <v>835</v>
      </c>
      <c r="H65">
        <v>450</v>
      </c>
      <c r="I65">
        <v>1285</v>
      </c>
      <c r="J65">
        <v>11.1810102462769</v>
      </c>
      <c r="K65">
        <v>11.010190010070801</v>
      </c>
      <c r="L65">
        <v>11.066399574279799</v>
      </c>
      <c r="M65">
        <v>11.069740295410201</v>
      </c>
      <c r="N65">
        <v>15.611820220947299</v>
      </c>
      <c r="O65">
        <v>43.194557189941399</v>
      </c>
      <c r="P65">
        <v>1966.0810546875</v>
      </c>
      <c r="Q65">
        <v>0.65138578414917003</v>
      </c>
      <c r="R65">
        <v>0.73488521575927701</v>
      </c>
      <c r="S65">
        <v>2.59859003126621E-2</v>
      </c>
      <c r="T65">
        <v>0.148380696773529</v>
      </c>
      <c r="U65">
        <v>6.8978101015090901E-2</v>
      </c>
      <c r="V65">
        <v>7.66158998012543E-2</v>
      </c>
      <c r="W65">
        <v>3.7371881008148198</v>
      </c>
      <c r="X65">
        <v>3.9440391063690199</v>
      </c>
      <c r="Y65">
        <v>-8.6922697722911793E-2</v>
      </c>
      <c r="Z65">
        <v>0.29130670428276101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-8.6922697722911793E-2</v>
      </c>
      <c r="AH65" t="s">
        <v>125</v>
      </c>
      <c r="AI65">
        <v>-7.3441401124000494E-2</v>
      </c>
      <c r="AJ65">
        <v>-0.16036410629749301</v>
      </c>
    </row>
    <row r="66" spans="1:36" x14ac:dyDescent="0.35">
      <c r="A66">
        <v>182</v>
      </c>
      <c r="B66" t="s">
        <v>127</v>
      </c>
      <c r="C66">
        <v>11.0020999908447</v>
      </c>
      <c r="D66">
        <v>11.0666399002075</v>
      </c>
      <c r="E66">
        <v>11.2252397537231</v>
      </c>
      <c r="F66">
        <v>11.0020999908447</v>
      </c>
      <c r="G66">
        <v>2232</v>
      </c>
      <c r="H66">
        <v>1077</v>
      </c>
      <c r="I66">
        <v>3309</v>
      </c>
      <c r="J66">
        <v>11.1801700592041</v>
      </c>
      <c r="K66">
        <v>10.967869758606</v>
      </c>
      <c r="L66">
        <v>10.968059539794901</v>
      </c>
      <c r="M66">
        <v>11.0381202697754</v>
      </c>
      <c r="N66">
        <v>18.7287292480469</v>
      </c>
      <c r="O66">
        <v>44.013755798339801</v>
      </c>
      <c r="P66">
        <v>2049.03393554688</v>
      </c>
      <c r="Q66">
        <v>0.66910982131957997</v>
      </c>
      <c r="R66">
        <v>0.87007582187652599</v>
      </c>
      <c r="S66">
        <v>2.0860299468040501E-2</v>
      </c>
      <c r="T66">
        <v>6.4410202205181094E-2</v>
      </c>
      <c r="U66">
        <v>6.9504596292972606E-2</v>
      </c>
      <c r="V66">
        <v>2.79900003224611E-2</v>
      </c>
      <c r="W66">
        <v>3.75965404510498</v>
      </c>
      <c r="X66">
        <v>3.92681789398193</v>
      </c>
      <c r="Y66">
        <v>-8.1560701131820706E-2</v>
      </c>
      <c r="Z66">
        <v>0.25317141413688699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-8.1560701131820706E-2</v>
      </c>
      <c r="AH66" t="s">
        <v>123</v>
      </c>
      <c r="AI66">
        <v>-7.3441401124000494E-2</v>
      </c>
      <c r="AJ66">
        <v>-0.15500210225582101</v>
      </c>
    </row>
    <row r="67" spans="1:36" x14ac:dyDescent="0.35">
      <c r="A67">
        <v>143</v>
      </c>
      <c r="B67" t="s">
        <v>127</v>
      </c>
      <c r="C67">
        <v>11.15625</v>
      </c>
      <c r="D67">
        <v>11.15625</v>
      </c>
      <c r="E67">
        <v>11.184419631958001</v>
      </c>
      <c r="F67">
        <v>11.097410202026399</v>
      </c>
      <c r="G67">
        <v>845</v>
      </c>
      <c r="H67">
        <v>3581</v>
      </c>
      <c r="I67">
        <v>4426</v>
      </c>
      <c r="J67">
        <v>11.178790092468301</v>
      </c>
      <c r="K67">
        <v>11.062419891357401</v>
      </c>
      <c r="L67">
        <v>11.157039642334</v>
      </c>
      <c r="M67">
        <v>11.156959533691399</v>
      </c>
      <c r="N67">
        <v>15.5900201797485</v>
      </c>
      <c r="O67">
        <v>43.209720611572301</v>
      </c>
      <c r="P67">
        <v>1965.248046875</v>
      </c>
      <c r="Q67">
        <v>0.18755799531936601</v>
      </c>
      <c r="R67">
        <v>0.82159519195556596</v>
      </c>
      <c r="S67">
        <v>1.7701100558042498E-2</v>
      </c>
      <c r="T67">
        <v>4.7259401530027403E-2</v>
      </c>
      <c r="U67">
        <v>6.8244196474552196E-2</v>
      </c>
      <c r="V67">
        <v>9.9036201834678594E-2</v>
      </c>
      <c r="W67">
        <v>3.7977778911590598</v>
      </c>
      <c r="X67">
        <v>3.9419190883636501</v>
      </c>
      <c r="Y67">
        <v>-5.3199997637420904E-4</v>
      </c>
      <c r="Z67">
        <v>0.24278630316257499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-5.3199997637420904E-4</v>
      </c>
      <c r="AH67" t="s">
        <v>124</v>
      </c>
      <c r="AI67">
        <v>-7.3441401124000494E-2</v>
      </c>
      <c r="AJ67">
        <v>-7.39732980728149E-2</v>
      </c>
    </row>
    <row r="68" spans="1:36" x14ac:dyDescent="0.35">
      <c r="A68">
        <v>860</v>
      </c>
      <c r="B68" t="s">
        <v>127</v>
      </c>
      <c r="C68">
        <v>11.2252397537231</v>
      </c>
      <c r="D68">
        <v>11.2252397537231</v>
      </c>
      <c r="E68">
        <v>11.2252397537231</v>
      </c>
      <c r="F68">
        <v>10.9331102371216</v>
      </c>
      <c r="G68">
        <v>110</v>
      </c>
      <c r="H68">
        <v>1266</v>
      </c>
      <c r="I68">
        <v>1376</v>
      </c>
      <c r="J68">
        <v>11.177539825439499</v>
      </c>
      <c r="K68">
        <v>10.913109779357899</v>
      </c>
      <c r="L68">
        <v>11.1518802642822</v>
      </c>
      <c r="M68">
        <v>11.1547899246216</v>
      </c>
      <c r="N68">
        <v>13.2123804092407</v>
      </c>
      <c r="O68">
        <v>44.782039642333999</v>
      </c>
      <c r="P68">
        <v>2095.71411132812</v>
      </c>
      <c r="Q68">
        <v>8.6015902459621402E-2</v>
      </c>
      <c r="R68">
        <v>0.87216418981552102</v>
      </c>
      <c r="S68">
        <v>2.44782995432615E-2</v>
      </c>
      <c r="T68">
        <v>8.3514697849750505E-2</v>
      </c>
      <c r="U68">
        <v>5.6743599474430098E-2</v>
      </c>
      <c r="V68">
        <v>5.4692998528480504E-3</v>
      </c>
      <c r="W68">
        <v>3.76444792747498</v>
      </c>
      <c r="X68">
        <v>3.94498610496521</v>
      </c>
      <c r="Y68">
        <v>-0.13954900205135301</v>
      </c>
      <c r="Z68">
        <v>0.248718306422234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-0.13954900205135301</v>
      </c>
      <c r="AH68" t="s">
        <v>107</v>
      </c>
      <c r="AI68">
        <v>-7.3441401124000494E-2</v>
      </c>
      <c r="AJ68">
        <v>-0.212990403175354</v>
      </c>
    </row>
    <row r="69" spans="1:36" x14ac:dyDescent="0.35">
      <c r="A69">
        <v>86</v>
      </c>
      <c r="B69" t="s">
        <v>127</v>
      </c>
      <c r="C69">
        <v>10.878049850463899</v>
      </c>
      <c r="D69">
        <v>10.878049850463899</v>
      </c>
      <c r="E69">
        <v>11.112449645996101</v>
      </c>
      <c r="F69">
        <v>10.819780349731399</v>
      </c>
      <c r="G69">
        <v>1780</v>
      </c>
      <c r="H69">
        <v>817</v>
      </c>
      <c r="I69">
        <v>2597</v>
      </c>
      <c r="J69">
        <v>11.175270080566399</v>
      </c>
      <c r="K69">
        <v>10.840390205383301</v>
      </c>
      <c r="L69">
        <v>10.942930221557599</v>
      </c>
      <c r="M69">
        <v>10.945460319519</v>
      </c>
      <c r="N69">
        <v>14.6710300445557</v>
      </c>
      <c r="O69">
        <v>42.154373168945298</v>
      </c>
      <c r="P69">
        <v>1872.78698730469</v>
      </c>
      <c r="Q69">
        <v>0.68624579906463601</v>
      </c>
      <c r="R69">
        <v>0.82478928565979004</v>
      </c>
      <c r="S69">
        <v>1.6102600842714299E-2</v>
      </c>
      <c r="T69">
        <v>9.5356598496437101E-2</v>
      </c>
      <c r="U69">
        <v>6.5021596848964705E-2</v>
      </c>
      <c r="V69">
        <v>4.1486099362373401E-2</v>
      </c>
      <c r="W69">
        <v>3.7304389476776101</v>
      </c>
      <c r="X69">
        <v>3.9444379806518599</v>
      </c>
      <c r="Y69">
        <v>-0.247602298855782</v>
      </c>
      <c r="Z69">
        <v>0.28587740659713701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-0.247602298855782</v>
      </c>
      <c r="AH69" t="s">
        <v>125</v>
      </c>
      <c r="AI69">
        <v>-7.3441401124000494E-2</v>
      </c>
      <c r="AJ69">
        <v>-0.32104369997978199</v>
      </c>
    </row>
    <row r="70" spans="1:36" x14ac:dyDescent="0.35">
      <c r="A70">
        <v>13</v>
      </c>
      <c r="B70" t="s">
        <v>127</v>
      </c>
      <c r="C70">
        <v>11.112449645996101</v>
      </c>
      <c r="D70">
        <v>11.097410202026399</v>
      </c>
      <c r="E70">
        <v>11.184419631958001</v>
      </c>
      <c r="F70">
        <v>11.050889968872101</v>
      </c>
      <c r="G70">
        <v>6327</v>
      </c>
      <c r="H70">
        <v>4538</v>
      </c>
      <c r="I70">
        <v>10865</v>
      </c>
      <c r="J70">
        <v>11.1733198165894</v>
      </c>
      <c r="K70">
        <v>11.044730186462401</v>
      </c>
      <c r="L70">
        <v>11.097149848938001</v>
      </c>
      <c r="M70">
        <v>11.099249839782701</v>
      </c>
      <c r="N70">
        <v>14.996789932251</v>
      </c>
      <c r="O70">
        <v>43.485591888427699</v>
      </c>
      <c r="P70">
        <v>1978.01599121094</v>
      </c>
      <c r="Q70">
        <v>0.57603240013122603</v>
      </c>
      <c r="R70">
        <v>0.80672001838684104</v>
      </c>
      <c r="S70">
        <v>1.6669699922204E-2</v>
      </c>
      <c r="T70">
        <v>0.10560660064220399</v>
      </c>
      <c r="U70">
        <v>0.10766039788723</v>
      </c>
      <c r="V70">
        <v>4.4392999261617702E-2</v>
      </c>
      <c r="W70">
        <v>3.8111510276794398</v>
      </c>
      <c r="X70">
        <v>3.9416749477386501</v>
      </c>
      <c r="Y70">
        <v>-3.4086700528860099E-2</v>
      </c>
      <c r="Z70">
        <v>0.22767309844493899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-3.4086700528860099E-2</v>
      </c>
      <c r="AH70" t="s">
        <v>125</v>
      </c>
      <c r="AI70">
        <v>-7.3441401124000494E-2</v>
      </c>
      <c r="AJ70">
        <v>-0.107528001070023</v>
      </c>
    </row>
    <row r="71" spans="1:36" x14ac:dyDescent="0.35">
      <c r="A71">
        <v>176</v>
      </c>
      <c r="B71" t="s">
        <v>127</v>
      </c>
      <c r="C71">
        <v>11.127260208129901</v>
      </c>
      <c r="D71">
        <v>11.127260208129901</v>
      </c>
      <c r="E71">
        <v>11.2252397537231</v>
      </c>
      <c r="F71">
        <v>10.9331102371216</v>
      </c>
      <c r="G71">
        <v>1777</v>
      </c>
      <c r="H71">
        <v>2832</v>
      </c>
      <c r="I71">
        <v>4609</v>
      </c>
      <c r="J71">
        <v>11.166139602661101</v>
      </c>
      <c r="K71">
        <v>10.9325304031372</v>
      </c>
      <c r="L71">
        <v>11.070369720459</v>
      </c>
      <c r="M71">
        <v>11.075969696044901</v>
      </c>
      <c r="N71">
        <v>18.459199905395501</v>
      </c>
      <c r="O71">
        <v>39.626644134521499</v>
      </c>
      <c r="P71">
        <v>1663.70495605469</v>
      </c>
      <c r="Q71">
        <v>0.38597869873046903</v>
      </c>
      <c r="R71">
        <v>0.66875439882278398</v>
      </c>
      <c r="S71">
        <v>1.6962900757789601E-2</v>
      </c>
      <c r="T71">
        <v>3.2276898622512797E-2</v>
      </c>
      <c r="U71">
        <v>4.5199498534202603E-2</v>
      </c>
      <c r="V71">
        <v>0.26930189132690402</v>
      </c>
      <c r="W71">
        <v>3.7913050651550302</v>
      </c>
      <c r="X71">
        <v>3.9402480125427202</v>
      </c>
      <c r="Y71">
        <v>-0.103316903114319</v>
      </c>
      <c r="Z71">
        <v>0.24800899624824499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-0.103316903114319</v>
      </c>
      <c r="AH71" t="s">
        <v>126</v>
      </c>
      <c r="AI71">
        <v>-7.3441401124000494E-2</v>
      </c>
      <c r="AJ71">
        <v>-0.17675830423831901</v>
      </c>
    </row>
    <row r="72" spans="1:36" x14ac:dyDescent="0.35">
      <c r="A72">
        <v>371</v>
      </c>
      <c r="B72" t="s">
        <v>127</v>
      </c>
      <c r="C72">
        <v>11.184419631958001</v>
      </c>
      <c r="D72">
        <v>11.184419631958001</v>
      </c>
      <c r="E72">
        <v>11.2252397537231</v>
      </c>
      <c r="F72">
        <v>11.0020999908447</v>
      </c>
      <c r="G72">
        <v>532</v>
      </c>
      <c r="H72">
        <v>2923</v>
      </c>
      <c r="I72">
        <v>3455</v>
      </c>
      <c r="J72">
        <v>11.1641302108765</v>
      </c>
      <c r="K72">
        <v>10.9510097503662</v>
      </c>
      <c r="L72">
        <v>11.125180244445801</v>
      </c>
      <c r="M72">
        <v>11.1309299468994</v>
      </c>
      <c r="N72">
        <v>14.3741798400879</v>
      </c>
      <c r="O72">
        <v>44.234275817871101</v>
      </c>
      <c r="P72">
        <v>2019.17797851562</v>
      </c>
      <c r="Q72">
        <v>0.15578499436378501</v>
      </c>
      <c r="R72">
        <v>0.83250701427459695</v>
      </c>
      <c r="S72">
        <v>2.2780500352382702E-2</v>
      </c>
      <c r="T72">
        <v>0.113428503274918</v>
      </c>
      <c r="U72">
        <v>9.3528799712657901E-2</v>
      </c>
      <c r="V72">
        <v>1.02661997079849E-2</v>
      </c>
      <c r="W72">
        <v>3.78692603111267</v>
      </c>
      <c r="X72">
        <v>3.9450769424438499</v>
      </c>
      <c r="Y72">
        <v>-8.4743402898311601E-2</v>
      </c>
      <c r="Z72">
        <v>0.21430520713329301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-8.4743402898311601E-2</v>
      </c>
      <c r="AH72" t="s">
        <v>107</v>
      </c>
      <c r="AI72">
        <v>-7.3441401124000494E-2</v>
      </c>
      <c r="AJ72">
        <v>-0.15818479657173201</v>
      </c>
    </row>
    <row r="73" spans="1:36" x14ac:dyDescent="0.35">
      <c r="A73">
        <v>130</v>
      </c>
      <c r="B73" t="s">
        <v>127</v>
      </c>
      <c r="C73">
        <v>11.082139968872101</v>
      </c>
      <c r="D73">
        <v>11.082139968872101</v>
      </c>
      <c r="E73">
        <v>11.15625</v>
      </c>
      <c r="F73">
        <v>10.9681997299194</v>
      </c>
      <c r="G73">
        <v>950</v>
      </c>
      <c r="H73">
        <v>2891</v>
      </c>
      <c r="I73">
        <v>3841</v>
      </c>
      <c r="J73">
        <v>11.162300109863301</v>
      </c>
      <c r="K73">
        <v>10.9324398040771</v>
      </c>
      <c r="L73">
        <v>11.0920000076294</v>
      </c>
      <c r="M73">
        <v>11.1041097640991</v>
      </c>
      <c r="N73">
        <v>16.550310134887699</v>
      </c>
      <c r="O73">
        <v>42.209667205810497</v>
      </c>
      <c r="P73">
        <v>1882.47705078125</v>
      </c>
      <c r="Q73">
        <v>0.25315108895301802</v>
      </c>
      <c r="R73">
        <v>0.83546978235244795</v>
      </c>
      <c r="S73">
        <v>1.38643002137542E-2</v>
      </c>
      <c r="T73">
        <v>2.7073800563812301E-2</v>
      </c>
      <c r="U73">
        <v>7.8615002334117903E-2</v>
      </c>
      <c r="V73">
        <v>0.103635199368</v>
      </c>
      <c r="W73">
        <v>3.7927279472351101</v>
      </c>
      <c r="X73">
        <v>3.9379138946533199</v>
      </c>
      <c r="Y73">
        <v>-8.4474496543407399E-2</v>
      </c>
      <c r="Z73">
        <v>0.23129670321941401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-8.4474496543407399E-2</v>
      </c>
      <c r="AH73" t="s">
        <v>107</v>
      </c>
      <c r="AI73">
        <v>-7.3441401124000494E-2</v>
      </c>
      <c r="AJ73">
        <v>-0.157915905117989</v>
      </c>
    </row>
    <row r="74" spans="1:36" x14ac:dyDescent="0.35">
      <c r="A74">
        <v>382</v>
      </c>
      <c r="B74" t="s">
        <v>127</v>
      </c>
      <c r="C74">
        <v>11.15625</v>
      </c>
      <c r="D74">
        <v>11.15625</v>
      </c>
      <c r="E74">
        <v>11.1982097625732</v>
      </c>
      <c r="F74">
        <v>11.0020999908447</v>
      </c>
      <c r="G74">
        <v>791</v>
      </c>
      <c r="H74">
        <v>2526</v>
      </c>
      <c r="I74">
        <v>3317</v>
      </c>
      <c r="J74">
        <v>11.1604299545288</v>
      </c>
      <c r="K74">
        <v>10.9793195724487</v>
      </c>
      <c r="L74">
        <v>11.1109504699707</v>
      </c>
      <c r="M74">
        <v>11.117150306701699</v>
      </c>
      <c r="N74">
        <v>14.870409965515099</v>
      </c>
      <c r="O74">
        <v>42.206409454345703</v>
      </c>
      <c r="P74">
        <v>1852.95202636719</v>
      </c>
      <c r="Q74">
        <v>0.238989397883415</v>
      </c>
      <c r="R74">
        <v>0.80673867464065596</v>
      </c>
      <c r="S74">
        <v>2.1102899685502101E-2</v>
      </c>
      <c r="T74">
        <v>0.13013699650764499</v>
      </c>
      <c r="U74">
        <v>0.120972096920013</v>
      </c>
      <c r="V74">
        <v>1.6805699095130001E-2</v>
      </c>
      <c r="W74">
        <v>3.7948539257049601</v>
      </c>
      <c r="X74">
        <v>3.9452240467071502</v>
      </c>
      <c r="Y74">
        <v>-5.4806098341941799E-2</v>
      </c>
      <c r="Z74">
        <v>0.22633199393749201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-5.4806098341941799E-2</v>
      </c>
      <c r="AH74" t="s">
        <v>107</v>
      </c>
      <c r="AI74">
        <v>-7.3441401124000494E-2</v>
      </c>
      <c r="AJ74">
        <v>-0.12824749946594199</v>
      </c>
    </row>
    <row r="75" spans="1:36" x14ac:dyDescent="0.35">
      <c r="A75">
        <v>14</v>
      </c>
      <c r="B75" t="s">
        <v>127</v>
      </c>
      <c r="C75">
        <v>11.15625</v>
      </c>
      <c r="D75">
        <v>11.15625</v>
      </c>
      <c r="E75">
        <v>11.15625</v>
      </c>
      <c r="F75">
        <v>11.0020999908447</v>
      </c>
      <c r="G75">
        <v>1121</v>
      </c>
      <c r="H75">
        <v>5097</v>
      </c>
      <c r="I75">
        <v>6218</v>
      </c>
      <c r="J75">
        <v>11.153779983520501</v>
      </c>
      <c r="K75">
        <v>10.994779586791999</v>
      </c>
      <c r="L75">
        <v>11.1273202896118</v>
      </c>
      <c r="M75">
        <v>11.1256704330444</v>
      </c>
      <c r="N75">
        <v>14.257129669189499</v>
      </c>
      <c r="O75">
        <v>44.763992309570298</v>
      </c>
      <c r="P75">
        <v>2080.93408203125</v>
      </c>
      <c r="Q75">
        <v>0.176788300275803</v>
      </c>
      <c r="R75">
        <v>0.87288361787795998</v>
      </c>
      <c r="S75">
        <v>1.2282899580895901E-2</v>
      </c>
      <c r="T75">
        <v>4.5131299644708599E-2</v>
      </c>
      <c r="U75">
        <v>8.7132297456264496E-2</v>
      </c>
      <c r="V75">
        <v>4.4076200574636501E-2</v>
      </c>
      <c r="W75">
        <v>3.85126399993896</v>
      </c>
      <c r="X75">
        <v>3.9417490959167498</v>
      </c>
      <c r="Y75">
        <v>-3.3429898321628598E-2</v>
      </c>
      <c r="Z75">
        <v>0.16489879786968201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-3.3429898321628598E-2</v>
      </c>
      <c r="AH75" t="s">
        <v>125</v>
      </c>
      <c r="AI75">
        <v>-7.3441401124000494E-2</v>
      </c>
      <c r="AJ75">
        <v>-0.106871202588081</v>
      </c>
    </row>
    <row r="76" spans="1:36" x14ac:dyDescent="0.35">
      <c r="A76">
        <v>315</v>
      </c>
      <c r="B76" t="s">
        <v>127</v>
      </c>
      <c r="C76">
        <v>11.050889968872101</v>
      </c>
      <c r="D76">
        <v>11.0666399002075</v>
      </c>
      <c r="E76">
        <v>11.15625</v>
      </c>
      <c r="F76">
        <v>11.050889968872101</v>
      </c>
      <c r="G76">
        <v>1400</v>
      </c>
      <c r="H76">
        <v>208</v>
      </c>
      <c r="I76">
        <v>1608</v>
      </c>
      <c r="J76">
        <v>11.1530504226685</v>
      </c>
      <c r="K76">
        <v>11.0254802703857</v>
      </c>
      <c r="L76">
        <v>11.0214500427246</v>
      </c>
      <c r="M76">
        <v>11.0424098968506</v>
      </c>
      <c r="N76">
        <v>16.681369781494102</v>
      </c>
      <c r="O76">
        <v>40.0114555358887</v>
      </c>
      <c r="P76">
        <v>1694.19702148438</v>
      </c>
      <c r="Q76">
        <v>0.86725157499313399</v>
      </c>
      <c r="R76">
        <v>0.82809001207351696</v>
      </c>
      <c r="S76">
        <v>1.5244299545884099E-2</v>
      </c>
      <c r="T76">
        <v>6.4171001315116896E-2</v>
      </c>
      <c r="U76">
        <v>4.4825099408626598E-2</v>
      </c>
      <c r="V76">
        <v>7.9612202942371396E-2</v>
      </c>
      <c r="W76">
        <v>3.7185940742492698</v>
      </c>
      <c r="X76">
        <v>3.9309780597686799</v>
      </c>
      <c r="Y76">
        <v>1.68967992067337E-2</v>
      </c>
      <c r="Z76">
        <v>0.24679939448833499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1.68967992067337E-2</v>
      </c>
      <c r="AH76" t="s">
        <v>123</v>
      </c>
      <c r="AI76">
        <v>-7.3441401124000494E-2</v>
      </c>
      <c r="AJ76">
        <v>-5.6544501334428801E-2</v>
      </c>
    </row>
    <row r="77" spans="1:36" x14ac:dyDescent="0.35">
      <c r="A77">
        <v>73</v>
      </c>
      <c r="B77" t="s">
        <v>127</v>
      </c>
      <c r="C77">
        <v>10.9150896072388</v>
      </c>
      <c r="D77">
        <v>10.9331102371216</v>
      </c>
      <c r="E77">
        <v>11.15625</v>
      </c>
      <c r="F77">
        <v>10.819780349731399</v>
      </c>
      <c r="G77">
        <v>4956</v>
      </c>
      <c r="H77">
        <v>3974</v>
      </c>
      <c r="I77">
        <v>8930</v>
      </c>
      <c r="J77">
        <v>11.1414804458618</v>
      </c>
      <c r="K77">
        <v>10.840889930725099</v>
      </c>
      <c r="L77">
        <v>10.9658298492432</v>
      </c>
      <c r="M77">
        <v>10.975609779357899</v>
      </c>
      <c r="N77">
        <v>15.3066101074219</v>
      </c>
      <c r="O77">
        <v>41.251976013183601</v>
      </c>
      <c r="P77">
        <v>1801.17297363281</v>
      </c>
      <c r="Q77">
        <v>0.55179840326309204</v>
      </c>
      <c r="R77">
        <v>0.78030657768249501</v>
      </c>
      <c r="S77">
        <v>2.0057199522852901E-2</v>
      </c>
      <c r="T77">
        <v>9.6859097480773898E-2</v>
      </c>
      <c r="U77">
        <v>9.6885301172733307E-2</v>
      </c>
      <c r="V77">
        <v>7.81714022159576E-2</v>
      </c>
      <c r="W77">
        <v>3.7733900547027601</v>
      </c>
      <c r="X77">
        <v>3.9400949478149401</v>
      </c>
      <c r="Y77">
        <v>-0.17944920063018799</v>
      </c>
      <c r="Z77">
        <v>0.22837430238723799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-0.17944920063018799</v>
      </c>
      <c r="AH77" t="s">
        <v>125</v>
      </c>
      <c r="AI77">
        <v>-7.3441401124000494E-2</v>
      </c>
      <c r="AJ77">
        <v>-0.25289049744606001</v>
      </c>
    </row>
    <row r="78" spans="1:36" x14ac:dyDescent="0.35">
      <c r="A78">
        <v>184</v>
      </c>
      <c r="B78" t="s">
        <v>127</v>
      </c>
      <c r="C78">
        <v>11.0666399002075</v>
      </c>
      <c r="D78">
        <v>11.0666399002075</v>
      </c>
      <c r="E78">
        <v>11.15625</v>
      </c>
      <c r="F78">
        <v>10.9681997299194</v>
      </c>
      <c r="G78">
        <v>235</v>
      </c>
      <c r="H78">
        <v>344</v>
      </c>
      <c r="I78">
        <v>579</v>
      </c>
      <c r="J78">
        <v>11.1384601593018</v>
      </c>
      <c r="K78">
        <v>10.969490051269499</v>
      </c>
      <c r="L78">
        <v>11.068920135498001</v>
      </c>
      <c r="M78">
        <v>11.072429656982401</v>
      </c>
      <c r="N78">
        <v>16.974950790405298</v>
      </c>
      <c r="O78">
        <v>42.470184326171903</v>
      </c>
      <c r="P78">
        <v>1904.52404785156</v>
      </c>
      <c r="Q78">
        <v>0.39075928926467901</v>
      </c>
      <c r="R78">
        <v>0.82859480381011996</v>
      </c>
      <c r="S78">
        <v>1.1996500194072701E-2</v>
      </c>
      <c r="T78">
        <v>7.8942999243736295E-2</v>
      </c>
      <c r="U78">
        <v>7.9611502587795299E-2</v>
      </c>
      <c r="V78">
        <v>5.46342991292477E-2</v>
      </c>
      <c r="W78">
        <v>3.7279651165008501</v>
      </c>
      <c r="X78">
        <v>3.94402408599854</v>
      </c>
      <c r="Y78">
        <v>-6.8159200251102406E-2</v>
      </c>
      <c r="Z78">
        <v>0.24901980161666901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-6.8159200251102406E-2</v>
      </c>
      <c r="AH78" t="s">
        <v>107</v>
      </c>
      <c r="AI78">
        <v>-7.3441401124000494E-2</v>
      </c>
      <c r="AJ78">
        <v>-0.14160050451755499</v>
      </c>
    </row>
    <row r="79" spans="1:36" x14ac:dyDescent="0.35">
      <c r="A79">
        <v>172</v>
      </c>
      <c r="B79" t="s">
        <v>127</v>
      </c>
      <c r="C79">
        <v>11.082139968872101</v>
      </c>
      <c r="D79">
        <v>11.082139968872101</v>
      </c>
      <c r="E79">
        <v>11.15625</v>
      </c>
      <c r="F79">
        <v>11.0020999908447</v>
      </c>
      <c r="G79">
        <v>842</v>
      </c>
      <c r="H79">
        <v>1232</v>
      </c>
      <c r="I79">
        <v>2074</v>
      </c>
      <c r="J79">
        <v>11.127499580383301</v>
      </c>
      <c r="K79">
        <v>11.0218696594238</v>
      </c>
      <c r="L79">
        <v>11.084190368652299</v>
      </c>
      <c r="M79">
        <v>11.0858097076416</v>
      </c>
      <c r="N79">
        <v>17.022670745849599</v>
      </c>
      <c r="O79">
        <v>40.980552673339801</v>
      </c>
      <c r="P79">
        <v>1781.80505371094</v>
      </c>
      <c r="Q79">
        <v>0.394710212945938</v>
      </c>
      <c r="R79">
        <v>0.69210368394851696</v>
      </c>
      <c r="S79">
        <v>1.4259999617934199E-2</v>
      </c>
      <c r="T79">
        <v>7.2568297386169406E-2</v>
      </c>
      <c r="U79">
        <v>5.2244901657104499E-2</v>
      </c>
      <c r="V79">
        <v>0.20416559278964999</v>
      </c>
      <c r="W79">
        <v>3.7531681060790998</v>
      </c>
      <c r="X79">
        <v>3.9418170452117902</v>
      </c>
      <c r="Y79">
        <v>1.46370995789766E-2</v>
      </c>
      <c r="Z79">
        <v>0.22952640056610099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1.46370995789766E-2</v>
      </c>
      <c r="AH79" t="s">
        <v>126</v>
      </c>
      <c r="AI79">
        <v>-7.3441401124000494E-2</v>
      </c>
      <c r="AJ79">
        <v>-5.8804299682378797E-2</v>
      </c>
    </row>
    <row r="80" spans="1:36" x14ac:dyDescent="0.35">
      <c r="A80">
        <v>313</v>
      </c>
      <c r="B80" t="s">
        <v>127</v>
      </c>
      <c r="C80">
        <v>11.0020999908447</v>
      </c>
      <c r="D80">
        <v>11.0020999908447</v>
      </c>
      <c r="E80">
        <v>11.112449645996101</v>
      </c>
      <c r="F80">
        <v>11.0020999908447</v>
      </c>
      <c r="G80">
        <v>52014</v>
      </c>
      <c r="H80">
        <v>6294</v>
      </c>
      <c r="I80">
        <v>58308</v>
      </c>
      <c r="J80">
        <v>11.1237602233887</v>
      </c>
      <c r="K80">
        <v>10.981630325317401</v>
      </c>
      <c r="L80">
        <v>10.9946899414062</v>
      </c>
      <c r="M80">
        <v>10.997449874877899</v>
      </c>
      <c r="N80">
        <v>15.346599578857401</v>
      </c>
      <c r="O80">
        <v>43.396739959716797</v>
      </c>
      <c r="P80">
        <v>1983.53002929688</v>
      </c>
      <c r="Q80">
        <v>0.88869947195053101</v>
      </c>
      <c r="R80">
        <v>0.76364517211914096</v>
      </c>
      <c r="S80">
        <v>1.6949700191617002E-2</v>
      </c>
      <c r="T80">
        <v>0.113480299711227</v>
      </c>
      <c r="U80">
        <v>5.6454598903655999E-2</v>
      </c>
      <c r="V80">
        <v>9.2640198767185197E-2</v>
      </c>
      <c r="W80">
        <v>3.7124559879303001</v>
      </c>
      <c r="X80">
        <v>3.9403140544891402</v>
      </c>
      <c r="Y80">
        <v>-5.7769998908042901E-2</v>
      </c>
      <c r="Z80">
        <v>0.24180829524993899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-5.7769998908042901E-2</v>
      </c>
      <c r="AH80" t="s">
        <v>123</v>
      </c>
      <c r="AI80">
        <v>-7.3441401124000494E-2</v>
      </c>
      <c r="AJ80">
        <v>-0.13121140003204301</v>
      </c>
    </row>
    <row r="81" spans="1:36" x14ac:dyDescent="0.35">
      <c r="A81">
        <v>670</v>
      </c>
      <c r="B81" t="s">
        <v>127</v>
      </c>
      <c r="C81">
        <v>11.2252397537231</v>
      </c>
      <c r="D81">
        <v>11.2252397537231</v>
      </c>
      <c r="E81">
        <v>11.2252397537231</v>
      </c>
      <c r="F81">
        <v>10.7144203186035</v>
      </c>
      <c r="G81">
        <v>9</v>
      </c>
      <c r="H81">
        <v>676</v>
      </c>
      <c r="I81">
        <v>685</v>
      </c>
      <c r="J81">
        <v>11.112449645996101</v>
      </c>
      <c r="K81">
        <v>10.470120429992701</v>
      </c>
      <c r="L81">
        <v>11.109860420227101</v>
      </c>
      <c r="M81">
        <v>11.099450111389199</v>
      </c>
      <c r="N81">
        <v>12.6435699462891</v>
      </c>
      <c r="O81">
        <v>42.993099212646499</v>
      </c>
      <c r="P81">
        <v>1928.92395019531</v>
      </c>
      <c r="Q81">
        <v>2.0242899656295801E-2</v>
      </c>
      <c r="R81">
        <v>0.88550221920013406</v>
      </c>
      <c r="S81">
        <v>1.5997899696230899E-2</v>
      </c>
      <c r="T81">
        <v>5.79418987035751E-2</v>
      </c>
      <c r="U81">
        <v>9.4803601503372206E-2</v>
      </c>
      <c r="V81">
        <v>1.1059899814426901E-2</v>
      </c>
      <c r="W81">
        <v>3.7349200248718302</v>
      </c>
      <c r="X81">
        <v>3.9364550113678001</v>
      </c>
      <c r="Y81">
        <v>-0.55553001165390004</v>
      </c>
      <c r="Z81">
        <v>0.22489829361438801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-0.55553001165390004</v>
      </c>
      <c r="AH81" t="s">
        <v>107</v>
      </c>
      <c r="AI81">
        <v>-7.3441401124000494E-2</v>
      </c>
      <c r="AJ81">
        <v>-0.62897139787673995</v>
      </c>
    </row>
    <row r="82" spans="1:36" x14ac:dyDescent="0.35">
      <c r="A82">
        <v>110</v>
      </c>
      <c r="B82" t="s">
        <v>127</v>
      </c>
      <c r="C82">
        <v>11.082139968872101</v>
      </c>
      <c r="D82">
        <v>11.082139968872101</v>
      </c>
      <c r="E82">
        <v>11.097410202026399</v>
      </c>
      <c r="F82">
        <v>11.0020999908447</v>
      </c>
      <c r="G82">
        <v>418</v>
      </c>
      <c r="H82">
        <v>1694</v>
      </c>
      <c r="I82">
        <v>2112</v>
      </c>
      <c r="J82">
        <v>11.099189758300801</v>
      </c>
      <c r="K82">
        <v>10.997190475463899</v>
      </c>
      <c r="L82">
        <v>11.0787000656128</v>
      </c>
      <c r="M82">
        <v>11.080369949340801</v>
      </c>
      <c r="N82">
        <v>14.819899559021</v>
      </c>
      <c r="O82">
        <v>39.849895477294901</v>
      </c>
      <c r="P82">
        <v>1668.72094726562</v>
      </c>
      <c r="Q82">
        <v>0.184563398361206</v>
      </c>
      <c r="R82">
        <v>0.78111797571182295</v>
      </c>
      <c r="S82">
        <v>1.91661007702351E-2</v>
      </c>
      <c r="T82">
        <v>9.5442600548267406E-2</v>
      </c>
      <c r="U82">
        <v>6.5445899963378906E-2</v>
      </c>
      <c r="V82">
        <v>8.7719097733497606E-2</v>
      </c>
      <c r="W82">
        <v>3.7630341053009002</v>
      </c>
      <c r="X82">
        <v>3.9417810440063499</v>
      </c>
      <c r="Y82">
        <v>-4.6092398464679697E-2</v>
      </c>
      <c r="Z82">
        <v>0.22672989964485199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-4.6092398464679697E-2</v>
      </c>
      <c r="AH82" t="s">
        <v>124</v>
      </c>
      <c r="AI82">
        <v>-7.3441401124000494E-2</v>
      </c>
      <c r="AJ82">
        <v>-0.11953370273113301</v>
      </c>
    </row>
    <row r="83" spans="1:36" x14ac:dyDescent="0.35">
      <c r="A83">
        <v>91</v>
      </c>
      <c r="B83" t="s">
        <v>127</v>
      </c>
      <c r="C83">
        <v>10.819780349731399</v>
      </c>
      <c r="D83">
        <v>10.819780349731399</v>
      </c>
      <c r="E83">
        <v>11.050889968872101</v>
      </c>
      <c r="F83">
        <v>10.6919498443604</v>
      </c>
      <c r="G83">
        <v>4018</v>
      </c>
      <c r="H83">
        <v>3310</v>
      </c>
      <c r="I83">
        <v>7328</v>
      </c>
      <c r="J83">
        <v>11.0907201766968</v>
      </c>
      <c r="K83">
        <v>10.736829757690399</v>
      </c>
      <c r="L83">
        <v>10.8858499526978</v>
      </c>
      <c r="M83">
        <v>10.8973598480225</v>
      </c>
      <c r="N83">
        <v>14.5860500335693</v>
      </c>
      <c r="O83">
        <v>41.5450630187988</v>
      </c>
      <c r="P83">
        <v>1825.69897460938</v>
      </c>
      <c r="Q83">
        <v>0.54639041423797596</v>
      </c>
      <c r="R83">
        <v>0.82065820693969704</v>
      </c>
      <c r="S83">
        <v>1.6517199575901E-2</v>
      </c>
      <c r="T83">
        <v>9.2355199158191695E-2</v>
      </c>
      <c r="U83">
        <v>9.8647400736808805E-2</v>
      </c>
      <c r="V83">
        <v>4.4009499251842499E-2</v>
      </c>
      <c r="W83">
        <v>3.7628529071807901</v>
      </c>
      <c r="X83">
        <v>3.94026803970337</v>
      </c>
      <c r="Y83">
        <v>-0.25531899929046598</v>
      </c>
      <c r="Z83">
        <v>0.19476929306983901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-0.25531899929046598</v>
      </c>
      <c r="AH83" t="s">
        <v>125</v>
      </c>
      <c r="AI83">
        <v>-7.3441401124000494E-2</v>
      </c>
      <c r="AJ83">
        <v>-0.328760385513306</v>
      </c>
    </row>
    <row r="84" spans="1:36" x14ac:dyDescent="0.35">
      <c r="A84">
        <v>284</v>
      </c>
      <c r="B84" t="s">
        <v>127</v>
      </c>
      <c r="C84">
        <v>11.050889968872101</v>
      </c>
      <c r="D84">
        <v>11.050889968872101</v>
      </c>
      <c r="E84">
        <v>11.112449645996101</v>
      </c>
      <c r="F84">
        <v>11.0020999908447</v>
      </c>
      <c r="G84">
        <v>799</v>
      </c>
      <c r="H84">
        <v>620</v>
      </c>
      <c r="I84">
        <v>1419</v>
      </c>
      <c r="J84">
        <v>11.0881996154785</v>
      </c>
      <c r="K84">
        <v>10.9814701080322</v>
      </c>
      <c r="L84">
        <v>11.0109195709229</v>
      </c>
      <c r="M84">
        <v>11.027910232543899</v>
      </c>
      <c r="N84">
        <v>15.7862300872803</v>
      </c>
      <c r="O84">
        <v>43.808845520019503</v>
      </c>
      <c r="P84">
        <v>2015.33703613281</v>
      </c>
      <c r="Q84">
        <v>0.56488168239593495</v>
      </c>
      <c r="R84">
        <v>0.84201258420944203</v>
      </c>
      <c r="S84">
        <v>2.7252299711108201E-2</v>
      </c>
      <c r="T84">
        <v>8.5256397724151597E-2</v>
      </c>
      <c r="U84">
        <v>4.2191699147224399E-2</v>
      </c>
      <c r="V84">
        <v>4.3808601796627003E-2</v>
      </c>
      <c r="W84">
        <v>3.7391779422760001</v>
      </c>
      <c r="X84">
        <v>3.9374439716339098</v>
      </c>
      <c r="Y84">
        <v>-2.51681990921497E-2</v>
      </c>
      <c r="Z84">
        <v>0.18982890248298601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-2.51681990921497E-2</v>
      </c>
      <c r="AH84" t="s">
        <v>124</v>
      </c>
      <c r="AI84">
        <v>-7.3441401124000494E-2</v>
      </c>
      <c r="AJ84">
        <v>-9.8609596490859999E-2</v>
      </c>
    </row>
    <row r="85" spans="1:36" x14ac:dyDescent="0.35">
      <c r="A85">
        <v>980</v>
      </c>
      <c r="B85" t="s">
        <v>85</v>
      </c>
      <c r="C85">
        <v>11.1418600082397</v>
      </c>
      <c r="D85">
        <v>11.1418600082397</v>
      </c>
      <c r="E85">
        <v>11.15625</v>
      </c>
      <c r="F85">
        <v>11.0020999908447</v>
      </c>
      <c r="G85">
        <v>87</v>
      </c>
      <c r="H85">
        <v>867</v>
      </c>
      <c r="I85">
        <v>954</v>
      </c>
      <c r="J85">
        <v>11.079750061035201</v>
      </c>
      <c r="K85">
        <v>11.0521898269653</v>
      </c>
      <c r="L85">
        <v>11.0758199691772</v>
      </c>
      <c r="M85">
        <v>11.0773000717163</v>
      </c>
      <c r="N85">
        <v>15.549750328064</v>
      </c>
      <c r="O85">
        <v>36.1133842468262</v>
      </c>
      <c r="P85">
        <v>1360.0849609375</v>
      </c>
      <c r="Q85">
        <v>8.8695600628852803E-2</v>
      </c>
      <c r="R85">
        <v>0.78831648826599099</v>
      </c>
      <c r="S85">
        <v>3.6401599645614603E-2</v>
      </c>
      <c r="T85">
        <v>0.122229799628258</v>
      </c>
      <c r="U85">
        <v>7.1141101419925704E-2</v>
      </c>
      <c r="V85">
        <v>3.5575401037931401E-2</v>
      </c>
      <c r="W85">
        <v>3.96244597434998</v>
      </c>
      <c r="X85">
        <v>3.9461140632629399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t="s">
        <v>127</v>
      </c>
      <c r="AI85">
        <v>-7.3441401124000494E-2</v>
      </c>
    </row>
    <row r="86" spans="1:36" x14ac:dyDescent="0.35">
      <c r="A86">
        <v>484</v>
      </c>
      <c r="B86" t="s">
        <v>127</v>
      </c>
      <c r="C86">
        <v>10.9508104324341</v>
      </c>
      <c r="D86">
        <v>10.9331102371216</v>
      </c>
      <c r="E86">
        <v>11.0020999908447</v>
      </c>
      <c r="F86">
        <v>10.819780349731399</v>
      </c>
      <c r="G86">
        <v>3937</v>
      </c>
      <c r="H86">
        <v>8639</v>
      </c>
      <c r="I86">
        <v>12576</v>
      </c>
      <c r="J86">
        <v>11.0699195861816</v>
      </c>
      <c r="K86">
        <v>10.776659965515099</v>
      </c>
      <c r="L86">
        <v>10.975720405578601</v>
      </c>
      <c r="M86">
        <v>10.9779500961304</v>
      </c>
      <c r="N86">
        <v>14.4218196868896</v>
      </c>
      <c r="O86">
        <v>41.704952239990199</v>
      </c>
      <c r="P86">
        <v>1835.88305664062</v>
      </c>
      <c r="Q86">
        <v>0.31360059976577798</v>
      </c>
      <c r="R86">
        <v>0.86224019527435303</v>
      </c>
      <c r="S86">
        <v>1.49544002488256E-2</v>
      </c>
      <c r="T86">
        <v>6.5456196665763897E-2</v>
      </c>
      <c r="U86">
        <v>8.4477797150611905E-2</v>
      </c>
      <c r="V86">
        <v>3.6320500075817101E-2</v>
      </c>
      <c r="W86">
        <v>3.80210208892822</v>
      </c>
      <c r="X86">
        <v>3.9379620552063002</v>
      </c>
      <c r="Y86">
        <v>-0.16917470097541801</v>
      </c>
      <c r="Z86">
        <v>0.14362519979476901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-0.16917470097541801</v>
      </c>
      <c r="AH86" t="s">
        <v>125</v>
      </c>
      <c r="AI86">
        <v>-7.3441401124000494E-2</v>
      </c>
      <c r="AJ86">
        <v>-0.242616102099419</v>
      </c>
    </row>
    <row r="87" spans="1:36" x14ac:dyDescent="0.35">
      <c r="A87">
        <v>481</v>
      </c>
      <c r="B87" t="s">
        <v>127</v>
      </c>
      <c r="C87">
        <v>10.7144203186035</v>
      </c>
      <c r="D87">
        <v>10.7789602279663</v>
      </c>
      <c r="E87">
        <v>11.0020999908447</v>
      </c>
      <c r="F87">
        <v>10.596630096435501</v>
      </c>
      <c r="G87">
        <v>5243</v>
      </c>
      <c r="H87">
        <v>6213</v>
      </c>
      <c r="I87">
        <v>11456</v>
      </c>
      <c r="J87">
        <v>11.0684099197388</v>
      </c>
      <c r="K87">
        <v>10.6230201721191</v>
      </c>
      <c r="L87">
        <v>10.8224496841431</v>
      </c>
      <c r="M87">
        <v>10.8617601394653</v>
      </c>
      <c r="N87">
        <v>14.419810295105</v>
      </c>
      <c r="O87">
        <v>42.830924987792997</v>
      </c>
      <c r="P87">
        <v>1937.84094238281</v>
      </c>
      <c r="Q87">
        <v>0.46397700905799899</v>
      </c>
      <c r="R87">
        <v>0.85899418592453003</v>
      </c>
      <c r="S87">
        <v>1.19596999138594E-2</v>
      </c>
      <c r="T87">
        <v>7.4356801807880402E-2</v>
      </c>
      <c r="U87">
        <v>9.2871502041816698E-2</v>
      </c>
      <c r="V87">
        <v>3.1127300113439602E-2</v>
      </c>
      <c r="W87">
        <v>3.77256107330322</v>
      </c>
      <c r="X87">
        <v>3.9404599666595499</v>
      </c>
      <c r="Y87">
        <v>-0.30836328864097601</v>
      </c>
      <c r="Z87">
        <v>0.137991398572922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-0.30836328864097601</v>
      </c>
      <c r="AH87" t="s">
        <v>125</v>
      </c>
      <c r="AI87">
        <v>-7.3441401124000494E-2</v>
      </c>
      <c r="AJ87">
        <v>-0.38180470466613797</v>
      </c>
    </row>
    <row r="88" spans="1:36" x14ac:dyDescent="0.35">
      <c r="A88">
        <v>485</v>
      </c>
      <c r="B88" t="s">
        <v>127</v>
      </c>
      <c r="C88">
        <v>11.0020999908447</v>
      </c>
      <c r="D88">
        <v>11.0020999908447</v>
      </c>
      <c r="E88">
        <v>11.0348901748657</v>
      </c>
      <c r="F88">
        <v>10.819780349731399</v>
      </c>
      <c r="G88">
        <v>7947</v>
      </c>
      <c r="H88">
        <v>23906</v>
      </c>
      <c r="I88">
        <v>31853</v>
      </c>
      <c r="J88">
        <v>11.067979812622101</v>
      </c>
      <c r="K88">
        <v>10.841179847717299</v>
      </c>
      <c r="L88">
        <v>11.0090799331665</v>
      </c>
      <c r="M88">
        <v>11.010490417480501</v>
      </c>
      <c r="N88">
        <v>14.3956003189087</v>
      </c>
      <c r="O88">
        <v>43.188785552978501</v>
      </c>
      <c r="P88">
        <v>1957.81604003906</v>
      </c>
      <c r="Q88">
        <v>0.25348791480064398</v>
      </c>
      <c r="R88">
        <v>0.89341408014297496</v>
      </c>
      <c r="S88">
        <v>1.2428100220859099E-2</v>
      </c>
      <c r="T88">
        <v>3.5561498254537603E-2</v>
      </c>
      <c r="U88">
        <v>8.1654101610183702E-2</v>
      </c>
      <c r="V88">
        <v>3.63832004368305E-2</v>
      </c>
      <c r="W88">
        <v>3.82002902030945</v>
      </c>
      <c r="X88">
        <v>3.94117999076843</v>
      </c>
      <c r="Y88">
        <v>-0.101628698408604</v>
      </c>
      <c r="Z88">
        <v>0.11168959736824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-0.101628698408604</v>
      </c>
      <c r="AH88" t="s">
        <v>125</v>
      </c>
      <c r="AI88">
        <v>-7.3441401124000494E-2</v>
      </c>
      <c r="AJ88">
        <v>-0.17507010698318501</v>
      </c>
    </row>
    <row r="89" spans="1:36" x14ac:dyDescent="0.35">
      <c r="A89">
        <v>271</v>
      </c>
      <c r="B89" t="s">
        <v>127</v>
      </c>
      <c r="C89">
        <v>11.0020999908447</v>
      </c>
      <c r="D89">
        <v>11.0020999908447</v>
      </c>
      <c r="E89">
        <v>11.0020999908447</v>
      </c>
      <c r="F89">
        <v>10.9508104324341</v>
      </c>
      <c r="G89">
        <v>1047</v>
      </c>
      <c r="H89">
        <v>1853</v>
      </c>
      <c r="I89">
        <v>2900</v>
      </c>
      <c r="J89">
        <v>11.0551300048828</v>
      </c>
      <c r="K89">
        <v>10.9641304016113</v>
      </c>
      <c r="L89">
        <v>11.01828956604</v>
      </c>
      <c r="M89">
        <v>11.021759986877401</v>
      </c>
      <c r="N89">
        <v>15.600099563598601</v>
      </c>
      <c r="O89">
        <v>39.802867889404297</v>
      </c>
      <c r="P89">
        <v>1677.81298828125</v>
      </c>
      <c r="Q89">
        <v>0.36670669913291898</v>
      </c>
      <c r="R89">
        <v>0.82576078176498402</v>
      </c>
      <c r="S89">
        <v>2.3176999762654301E-2</v>
      </c>
      <c r="T89">
        <v>7.5947500765323597E-2</v>
      </c>
      <c r="U89">
        <v>0.102975599467754</v>
      </c>
      <c r="V89">
        <v>4.7569699585437802E-2</v>
      </c>
      <c r="W89">
        <v>3.83424997329712</v>
      </c>
      <c r="X89">
        <v>3.9318439960479701</v>
      </c>
      <c r="Y89">
        <v>1.74359008669853E-2</v>
      </c>
      <c r="Z89">
        <v>0.140828803181648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1.74359008669853E-2</v>
      </c>
      <c r="AH89" t="s">
        <v>107</v>
      </c>
      <c r="AI89">
        <v>-7.3441401124000494E-2</v>
      </c>
      <c r="AJ89">
        <v>-5.6005500257015201E-2</v>
      </c>
    </row>
    <row r="90" spans="1:36" x14ac:dyDescent="0.35">
      <c r="A90">
        <v>10</v>
      </c>
      <c r="B90" t="s">
        <v>127</v>
      </c>
      <c r="C90">
        <v>11.0020999908447</v>
      </c>
      <c r="D90">
        <v>11.0020999908447</v>
      </c>
      <c r="E90">
        <v>11.0348901748657</v>
      </c>
      <c r="F90">
        <v>10.8590002059937</v>
      </c>
      <c r="G90">
        <v>977</v>
      </c>
      <c r="H90">
        <v>1918</v>
      </c>
      <c r="I90">
        <v>2895</v>
      </c>
      <c r="J90">
        <v>11.0475301742554</v>
      </c>
      <c r="K90">
        <v>10.882840156555201</v>
      </c>
      <c r="L90">
        <v>10.9841403961182</v>
      </c>
      <c r="M90">
        <v>10.9911403656006</v>
      </c>
      <c r="N90">
        <v>14.185890197753899</v>
      </c>
      <c r="O90">
        <v>46.195476531982401</v>
      </c>
      <c r="P90">
        <v>2211.78588867188</v>
      </c>
      <c r="Q90">
        <v>0.342364311218262</v>
      </c>
      <c r="R90">
        <v>0.84762907028198198</v>
      </c>
      <c r="S90">
        <v>2.04872004687786E-2</v>
      </c>
      <c r="T90">
        <v>8.1601202487945598E-2</v>
      </c>
      <c r="U90">
        <v>7.6841801404953003E-2</v>
      </c>
      <c r="V90">
        <v>2.79175993055105E-2</v>
      </c>
      <c r="W90">
        <v>3.7898039817810099</v>
      </c>
      <c r="X90">
        <v>3.9430069923400901</v>
      </c>
      <c r="Y90">
        <v>-5.2366301417350797E-2</v>
      </c>
      <c r="Z90">
        <v>8.51019993424416E-2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-5.2366301417350797E-2</v>
      </c>
      <c r="AH90" t="s">
        <v>125</v>
      </c>
      <c r="AI90">
        <v>-7.3441401124000494E-2</v>
      </c>
      <c r="AJ90">
        <v>-0.12580759823322299</v>
      </c>
    </row>
    <row r="91" spans="1:36" x14ac:dyDescent="0.35">
      <c r="A91">
        <v>56</v>
      </c>
      <c r="B91" t="s">
        <v>127</v>
      </c>
      <c r="C91">
        <v>10.9852895736694</v>
      </c>
      <c r="D91">
        <v>10.9852895736694</v>
      </c>
      <c r="E91">
        <v>11.018630027771</v>
      </c>
      <c r="F91">
        <v>10.9150896072388</v>
      </c>
      <c r="G91">
        <v>2553</v>
      </c>
      <c r="H91">
        <v>2734</v>
      </c>
      <c r="I91">
        <v>5287</v>
      </c>
      <c r="J91">
        <v>11.043740272521999</v>
      </c>
      <c r="K91">
        <v>10.9542903900146</v>
      </c>
      <c r="L91">
        <v>10.996640205383301</v>
      </c>
      <c r="M91">
        <v>11.0002899169922</v>
      </c>
      <c r="N91">
        <v>15.042940139770501</v>
      </c>
      <c r="O91">
        <v>43.767723083496101</v>
      </c>
      <c r="P91">
        <v>2009.2080078125</v>
      </c>
      <c r="Q91">
        <v>0.48570069670677202</v>
      </c>
      <c r="R91">
        <v>0.77091038227081299</v>
      </c>
      <c r="S91">
        <v>2.2460300475359001E-2</v>
      </c>
      <c r="T91">
        <v>0.12045980244875</v>
      </c>
      <c r="U91">
        <v>0.10786510258913</v>
      </c>
      <c r="V91">
        <v>5.9238199144601801E-2</v>
      </c>
      <c r="W91">
        <v>3.7533659934997599</v>
      </c>
      <c r="X91">
        <v>3.9424610137939502</v>
      </c>
      <c r="Y91">
        <v>2.0349998958408798E-3</v>
      </c>
      <c r="Z91">
        <v>0.13740639388561199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2.0349998958408798E-3</v>
      </c>
      <c r="AH91" t="s">
        <v>107</v>
      </c>
      <c r="AI91">
        <v>-7.3441401124000494E-2</v>
      </c>
      <c r="AJ91">
        <v>-7.1406401693820995E-2</v>
      </c>
    </row>
    <row r="92" spans="1:36" x14ac:dyDescent="0.35">
      <c r="A92">
        <v>60</v>
      </c>
      <c r="B92" t="s">
        <v>127</v>
      </c>
      <c r="C92">
        <v>11.0020999908447</v>
      </c>
      <c r="D92">
        <v>11.0020999908447</v>
      </c>
      <c r="E92">
        <v>11.0020999908447</v>
      </c>
      <c r="F92">
        <v>10.7144203186035</v>
      </c>
      <c r="G92">
        <v>366</v>
      </c>
      <c r="H92">
        <v>2530</v>
      </c>
      <c r="I92">
        <v>2896</v>
      </c>
      <c r="J92">
        <v>11.039039611816399</v>
      </c>
      <c r="K92">
        <v>10.706179618835399</v>
      </c>
      <c r="L92">
        <v>10.993309974670399</v>
      </c>
      <c r="M92">
        <v>10.992779731750501</v>
      </c>
      <c r="N92">
        <v>13.904350280761699</v>
      </c>
      <c r="O92">
        <v>43.762924194335902</v>
      </c>
      <c r="P92">
        <v>2017.5810546875</v>
      </c>
      <c r="Q92">
        <v>0.138990297913551</v>
      </c>
      <c r="R92">
        <v>0.92801868915557895</v>
      </c>
      <c r="S92">
        <v>1.4589199796318999E-2</v>
      </c>
      <c r="T92">
        <v>1.3749199919402599E-2</v>
      </c>
      <c r="U92">
        <v>7.3889002203941304E-2</v>
      </c>
      <c r="V92">
        <v>1.98887996375561E-2</v>
      </c>
      <c r="W92">
        <v>3.7971010208129901</v>
      </c>
      <c r="X92">
        <v>3.9390900135040301</v>
      </c>
      <c r="Y92">
        <v>-0.189745798707008</v>
      </c>
      <c r="Z92">
        <v>9.9754899740219102E-2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-0.189745798707008</v>
      </c>
      <c r="AH92" t="s">
        <v>125</v>
      </c>
      <c r="AI92">
        <v>-7.3441401124000494E-2</v>
      </c>
      <c r="AJ92">
        <v>-0.26318719983100902</v>
      </c>
    </row>
    <row r="93" spans="1:36" x14ac:dyDescent="0.35">
      <c r="A93">
        <v>22</v>
      </c>
      <c r="B93" t="s">
        <v>127</v>
      </c>
      <c r="C93">
        <v>11.112449645996101</v>
      </c>
      <c r="D93">
        <v>11.050889968872101</v>
      </c>
      <c r="E93">
        <v>11.082139968872101</v>
      </c>
      <c r="F93">
        <v>10.9150896072388</v>
      </c>
      <c r="G93">
        <v>1024</v>
      </c>
      <c r="H93">
        <v>14530</v>
      </c>
      <c r="I93">
        <v>15554</v>
      </c>
      <c r="J93">
        <v>11.036370277404799</v>
      </c>
      <c r="K93">
        <v>10.9083404541016</v>
      </c>
      <c r="L93">
        <v>11.0816698074341</v>
      </c>
      <c r="M93">
        <v>11.0280199050903</v>
      </c>
      <c r="N93">
        <v>13.650139808654799</v>
      </c>
      <c r="O93">
        <v>43.528633117675803</v>
      </c>
      <c r="P93">
        <v>1982.14196777344</v>
      </c>
      <c r="Q93">
        <v>6.5248198807239505E-2</v>
      </c>
      <c r="R93">
        <v>0.90649902820587203</v>
      </c>
      <c r="S93">
        <v>1.41313001513481E-2</v>
      </c>
      <c r="T93">
        <v>3.3927701413631398E-2</v>
      </c>
      <c r="U93">
        <v>8.9958496391773196E-2</v>
      </c>
      <c r="V93">
        <v>2.0176699385047001E-2</v>
      </c>
      <c r="W93">
        <v>3.8428208827972399</v>
      </c>
      <c r="X93">
        <v>3.93526291847229</v>
      </c>
      <c r="Y93">
        <v>-1.0010000551119399E-3</v>
      </c>
      <c r="Z93">
        <v>7.8948296606540694E-2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-1.0010000551119399E-3</v>
      </c>
      <c r="AH93" t="s">
        <v>107</v>
      </c>
      <c r="AI93">
        <v>-7.3441401124000494E-2</v>
      </c>
      <c r="AJ93">
        <v>-7.4442401528358501E-2</v>
      </c>
    </row>
    <row r="94" spans="1:36" x14ac:dyDescent="0.35">
      <c r="A94">
        <v>193</v>
      </c>
      <c r="B94" t="s">
        <v>127</v>
      </c>
      <c r="C94">
        <v>11.0020999908447</v>
      </c>
      <c r="D94">
        <v>11.0020999908447</v>
      </c>
      <c r="E94">
        <v>11.0020999908447</v>
      </c>
      <c r="F94">
        <v>10.9331102371216</v>
      </c>
      <c r="G94">
        <v>105</v>
      </c>
      <c r="H94">
        <v>319</v>
      </c>
      <c r="I94">
        <v>424</v>
      </c>
      <c r="J94">
        <v>11.0300903320312</v>
      </c>
      <c r="K94">
        <v>10.940520286560099</v>
      </c>
      <c r="L94">
        <v>11.0092000961304</v>
      </c>
      <c r="M94">
        <v>11.005689620971699</v>
      </c>
      <c r="N94">
        <v>13.853630065918001</v>
      </c>
      <c r="O94">
        <v>41.934909820556598</v>
      </c>
      <c r="P94">
        <v>1869.70703125</v>
      </c>
      <c r="Q94">
        <v>0.27238988876342801</v>
      </c>
      <c r="R94">
        <v>0.87827199697494496</v>
      </c>
      <c r="S94">
        <v>5.0646997988224004E-3</v>
      </c>
      <c r="T94">
        <v>4.3400898575782797E-2</v>
      </c>
      <c r="U94">
        <v>9.23428013920784E-2</v>
      </c>
      <c r="V94">
        <v>4.71867993474007E-2</v>
      </c>
      <c r="W94">
        <v>3.8046019077300999</v>
      </c>
      <c r="X94">
        <v>3.9374949932098402</v>
      </c>
      <c r="Y94">
        <v>7.2331000119447699E-3</v>
      </c>
      <c r="Z94">
        <v>0.116061002016068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7.2331000119447699E-3</v>
      </c>
      <c r="AH94" t="s">
        <v>127</v>
      </c>
      <c r="AI94">
        <v>-7.3441401124000494E-2</v>
      </c>
      <c r="AJ94">
        <v>-6.62083029747009E-2</v>
      </c>
    </row>
    <row r="95" spans="1:36" x14ac:dyDescent="0.35">
      <c r="A95">
        <v>323</v>
      </c>
      <c r="B95" t="s">
        <v>127</v>
      </c>
      <c r="C95">
        <v>11.0020999908447</v>
      </c>
      <c r="D95">
        <v>11.0020999908447</v>
      </c>
      <c r="E95">
        <v>11.0020999908447</v>
      </c>
      <c r="F95">
        <v>11.0020999908447</v>
      </c>
      <c r="G95">
        <v>2406</v>
      </c>
      <c r="H95">
        <v>110</v>
      </c>
      <c r="I95">
        <v>2516</v>
      </c>
      <c r="J95">
        <v>11.0295495986938</v>
      </c>
      <c r="K95">
        <v>10.964489936828601</v>
      </c>
      <c r="L95">
        <v>10.9536895751953</v>
      </c>
      <c r="M95">
        <v>10.967370033264199</v>
      </c>
      <c r="N95">
        <v>17.814750671386701</v>
      </c>
      <c r="O95">
        <v>41.364048004150398</v>
      </c>
      <c r="P95">
        <v>1825.09899902344</v>
      </c>
      <c r="Q95">
        <v>0.95577740669250499</v>
      </c>
      <c r="R95">
        <v>0.90638267993927002</v>
      </c>
      <c r="S95">
        <v>1.17378002032638E-2</v>
      </c>
      <c r="T95">
        <v>4.8911899328231798E-2</v>
      </c>
      <c r="U95">
        <v>5.8983098715543698E-2</v>
      </c>
      <c r="V95">
        <v>2.0050000399351099E-2</v>
      </c>
      <c r="W95">
        <v>3.7163500785827601</v>
      </c>
      <c r="X95">
        <v>3.9176759719848602</v>
      </c>
      <c r="Y95">
        <v>5.5445998907089199E-2</v>
      </c>
      <c r="Z95">
        <v>0.153301700949669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5.5445998907089199E-2</v>
      </c>
      <c r="AH95" t="s">
        <v>123</v>
      </c>
      <c r="AI95">
        <v>-7.3441401124000494E-2</v>
      </c>
      <c r="AJ95">
        <v>-1.7995400354266201E-2</v>
      </c>
    </row>
    <row r="96" spans="1:36" x14ac:dyDescent="0.35">
      <c r="A96">
        <v>94</v>
      </c>
      <c r="B96" t="s">
        <v>127</v>
      </c>
      <c r="C96">
        <v>10.7363996505737</v>
      </c>
      <c r="D96">
        <v>10.762149810791</v>
      </c>
      <c r="E96">
        <v>11.0020999908447</v>
      </c>
      <c r="F96">
        <v>10.601619720459</v>
      </c>
      <c r="G96">
        <v>621</v>
      </c>
      <c r="H96">
        <v>437</v>
      </c>
      <c r="I96">
        <v>1058</v>
      </c>
      <c r="J96">
        <v>11.022520065307599</v>
      </c>
      <c r="K96">
        <v>10.5864601135254</v>
      </c>
      <c r="L96">
        <v>10.7345895767212</v>
      </c>
      <c r="M96">
        <v>10.7679100036621</v>
      </c>
      <c r="N96">
        <v>14.833789825439499</v>
      </c>
      <c r="O96">
        <v>43.014705657958999</v>
      </c>
      <c r="P96">
        <v>1953.71398925781</v>
      </c>
      <c r="Q96">
        <v>0.58389407396316495</v>
      </c>
      <c r="R96">
        <v>0.73520779609680198</v>
      </c>
      <c r="S96">
        <v>1.06848999857903E-2</v>
      </c>
      <c r="T96">
        <v>0.14925439655780801</v>
      </c>
      <c r="U96">
        <v>0.159496694803238</v>
      </c>
      <c r="V96">
        <v>6.1309501528739901E-2</v>
      </c>
      <c r="W96">
        <v>3.77946805953979</v>
      </c>
      <c r="X96">
        <v>3.9303500652313201</v>
      </c>
      <c r="Y96">
        <v>-0.32679420709610002</v>
      </c>
      <c r="Z96">
        <v>0.122500702738762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-0.32679420709610002</v>
      </c>
      <c r="AH96" t="s">
        <v>127</v>
      </c>
      <c r="AI96">
        <v>-7.3441401124000494E-2</v>
      </c>
      <c r="AJ96">
        <v>-0.40023559331893899</v>
      </c>
    </row>
    <row r="97" spans="1:36" x14ac:dyDescent="0.35">
      <c r="A97">
        <v>920</v>
      </c>
      <c r="B97" t="s">
        <v>127</v>
      </c>
      <c r="C97">
        <v>11.127260208129901</v>
      </c>
      <c r="D97">
        <v>11.127260208129901</v>
      </c>
      <c r="E97">
        <v>11.15625</v>
      </c>
      <c r="F97">
        <v>10.819780349731399</v>
      </c>
      <c r="G97">
        <v>63</v>
      </c>
      <c r="H97">
        <v>1259</v>
      </c>
      <c r="I97">
        <v>1322</v>
      </c>
      <c r="J97">
        <v>11.022210121154799</v>
      </c>
      <c r="K97">
        <v>10.648500442504901</v>
      </c>
      <c r="L97">
        <v>10.998049736022899</v>
      </c>
      <c r="M97">
        <v>11.0000896453857</v>
      </c>
      <c r="N97">
        <v>12.8508596420288</v>
      </c>
      <c r="O97">
        <v>44.428184509277301</v>
      </c>
      <c r="P97">
        <v>2064.56689453125</v>
      </c>
      <c r="Q97">
        <v>5.9200499206781401E-2</v>
      </c>
      <c r="R97">
        <v>0.77068161964416504</v>
      </c>
      <c r="S97">
        <v>3.1765900552272797E-2</v>
      </c>
      <c r="T97">
        <v>0.16968770325183899</v>
      </c>
      <c r="U97">
        <v>6.0683801770210301E-2</v>
      </c>
      <c r="V97">
        <v>9.2115998268127407E-3</v>
      </c>
      <c r="W97">
        <v>3.8906180858612101</v>
      </c>
      <c r="X97">
        <v>3.9399299621582</v>
      </c>
      <c r="Y97">
        <v>-0.21113349497318301</v>
      </c>
      <c r="Z97">
        <v>3.2817400991916698E-2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-0.21113349497318301</v>
      </c>
      <c r="AH97" t="s">
        <v>127</v>
      </c>
      <c r="AI97">
        <v>-7.3441401124000494E-2</v>
      </c>
      <c r="AJ97">
        <v>-0.28457489609718301</v>
      </c>
    </row>
    <row r="98" spans="1:36" x14ac:dyDescent="0.35">
      <c r="A98">
        <v>331</v>
      </c>
      <c r="B98" t="s">
        <v>127</v>
      </c>
      <c r="C98">
        <v>10.8967399597168</v>
      </c>
      <c r="D98">
        <v>10.8967399597168</v>
      </c>
      <c r="E98">
        <v>11.0666399002075</v>
      </c>
      <c r="F98">
        <v>10.889300346374499</v>
      </c>
      <c r="G98">
        <v>1505</v>
      </c>
      <c r="H98">
        <v>71</v>
      </c>
      <c r="I98">
        <v>1576</v>
      </c>
      <c r="J98">
        <v>11.021650314331101</v>
      </c>
      <c r="K98">
        <v>10.8334102630615</v>
      </c>
      <c r="L98">
        <v>10.836259841918899</v>
      </c>
      <c r="M98">
        <v>10.8429403305054</v>
      </c>
      <c r="N98">
        <v>14.6417999267578</v>
      </c>
      <c r="O98">
        <v>40.803169250488303</v>
      </c>
      <c r="P98">
        <v>1757.333984375</v>
      </c>
      <c r="Q98">
        <v>0.94937402009964</v>
      </c>
      <c r="R98">
        <v>0.86446559429168701</v>
      </c>
      <c r="S98">
        <v>2.4599200114607801E-2</v>
      </c>
      <c r="T98">
        <v>4.0092401206493399E-2</v>
      </c>
      <c r="U98">
        <v>7.4381001293659196E-2</v>
      </c>
      <c r="V98">
        <v>5.0489399582147598E-2</v>
      </c>
      <c r="W98">
        <v>3.6712689399719198</v>
      </c>
      <c r="X98">
        <v>3.93960309028625</v>
      </c>
      <c r="Y98">
        <v>-0.12204589694738401</v>
      </c>
      <c r="Z98">
        <v>0.19784170389175401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-0.12204589694738401</v>
      </c>
      <c r="AH98" t="s">
        <v>127</v>
      </c>
      <c r="AI98">
        <v>-7.3441401124000494E-2</v>
      </c>
      <c r="AJ98">
        <v>-0.195487201213837</v>
      </c>
    </row>
    <row r="99" spans="1:36" x14ac:dyDescent="0.35">
      <c r="A99">
        <v>471</v>
      </c>
      <c r="B99" t="s">
        <v>127</v>
      </c>
      <c r="C99">
        <v>10.9331102371216</v>
      </c>
      <c r="D99">
        <v>10.9150896072388</v>
      </c>
      <c r="E99">
        <v>11.0020999908447</v>
      </c>
      <c r="F99">
        <v>10.819780349731399</v>
      </c>
      <c r="G99">
        <v>7792</v>
      </c>
      <c r="H99">
        <v>19248</v>
      </c>
      <c r="I99">
        <v>27040</v>
      </c>
      <c r="J99">
        <v>11.02064037323</v>
      </c>
      <c r="K99">
        <v>10.816699981689499</v>
      </c>
      <c r="L99">
        <v>10.9763097763062</v>
      </c>
      <c r="M99">
        <v>10.962730407714799</v>
      </c>
      <c r="N99">
        <v>13.9969997406006</v>
      </c>
      <c r="O99">
        <v>43.658065795898402</v>
      </c>
      <c r="P99">
        <v>1995.65197753906</v>
      </c>
      <c r="Q99">
        <v>0.28396829962730402</v>
      </c>
      <c r="R99">
        <v>0.83362007141113303</v>
      </c>
      <c r="S99">
        <v>1.50332003831863E-2</v>
      </c>
      <c r="T99">
        <v>6.2121700495481498E-2</v>
      </c>
      <c r="U99">
        <v>0.11288370192050901</v>
      </c>
      <c r="V99">
        <v>5.5984601378440899E-2</v>
      </c>
      <c r="W99">
        <v>3.8380270004272501</v>
      </c>
      <c r="X99">
        <v>3.94282197952271</v>
      </c>
      <c r="Y99">
        <v>-7.7310502529144301E-2</v>
      </c>
      <c r="Z99">
        <v>5.1750499755144098E-2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-7.7310502529144301E-2</v>
      </c>
      <c r="AH99" t="s">
        <v>107</v>
      </c>
      <c r="AI99">
        <v>-7.3441401124000494E-2</v>
      </c>
      <c r="AJ99">
        <v>-0.150751903653145</v>
      </c>
    </row>
    <row r="100" spans="1:36" x14ac:dyDescent="0.35">
      <c r="A100">
        <v>62</v>
      </c>
      <c r="B100" t="s">
        <v>127</v>
      </c>
      <c r="C100">
        <v>10.8590002059937</v>
      </c>
      <c r="D100">
        <v>10.8590002059937</v>
      </c>
      <c r="E100">
        <v>11.0020999908447</v>
      </c>
      <c r="F100">
        <v>10.819780349731399</v>
      </c>
      <c r="G100">
        <v>13219</v>
      </c>
      <c r="H100">
        <v>6084</v>
      </c>
      <c r="I100">
        <v>19303</v>
      </c>
      <c r="J100">
        <v>11.0188503265381</v>
      </c>
      <c r="K100">
        <v>10.824780464172401</v>
      </c>
      <c r="L100">
        <v>10.881050109863301</v>
      </c>
      <c r="M100">
        <v>10.887229919433601</v>
      </c>
      <c r="N100">
        <v>14.8122901916504</v>
      </c>
      <c r="O100">
        <v>41.288223266601598</v>
      </c>
      <c r="P100">
        <v>1804.39099121094</v>
      </c>
      <c r="Q100">
        <v>0.67823219299316395</v>
      </c>
      <c r="R100">
        <v>0.76580590009689298</v>
      </c>
      <c r="S100">
        <v>2.0920600742101701E-2</v>
      </c>
      <c r="T100">
        <v>0.14409179985523199</v>
      </c>
      <c r="U100">
        <v>0.100413598120213</v>
      </c>
      <c r="V100">
        <v>4.0819201618432999E-2</v>
      </c>
      <c r="W100">
        <v>3.77049589157104</v>
      </c>
      <c r="X100">
        <v>3.9404919147491499</v>
      </c>
      <c r="Y100">
        <v>-8.3003498613834395E-2</v>
      </c>
      <c r="Z100">
        <v>0.113805301487446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-8.3003498613834395E-2</v>
      </c>
      <c r="AH100" t="s">
        <v>127</v>
      </c>
      <c r="AI100">
        <v>-7.3441401124000494E-2</v>
      </c>
      <c r="AJ100">
        <v>-0.156444907188416</v>
      </c>
    </row>
    <row r="101" spans="1:36" x14ac:dyDescent="0.35">
      <c r="A101">
        <v>520</v>
      </c>
      <c r="B101" t="s">
        <v>127</v>
      </c>
      <c r="C101">
        <v>10.7054901123047</v>
      </c>
      <c r="D101">
        <v>10.7054901123047</v>
      </c>
      <c r="E101">
        <v>10.8967399597168</v>
      </c>
      <c r="F101">
        <v>10.6454200744629</v>
      </c>
      <c r="G101">
        <v>152</v>
      </c>
      <c r="H101">
        <v>56</v>
      </c>
      <c r="I101">
        <v>208</v>
      </c>
      <c r="J101">
        <v>11.011899948120099</v>
      </c>
      <c r="K101">
        <v>10.6315402984619</v>
      </c>
      <c r="L101">
        <v>10.7137403488159</v>
      </c>
      <c r="M101">
        <v>10.742509841918899</v>
      </c>
      <c r="N101">
        <v>14.031640052795399</v>
      </c>
      <c r="O101">
        <v>40.085494995117202</v>
      </c>
      <c r="P101">
        <v>1710.20703125</v>
      </c>
      <c r="Q101">
        <v>0.70825290679931596</v>
      </c>
      <c r="R101">
        <v>0.80758911371231101</v>
      </c>
      <c r="S101">
        <v>2.6222899556160001E-2</v>
      </c>
      <c r="T101">
        <v>7.5891003012657193E-2</v>
      </c>
      <c r="U101">
        <v>7.4996501207351698E-2</v>
      </c>
      <c r="V101">
        <v>7.8668601810932201E-2</v>
      </c>
      <c r="W101">
        <v>3.7255449295043901</v>
      </c>
      <c r="X101">
        <v>3.9433391094207799</v>
      </c>
      <c r="Y101">
        <v>-0.29071828722953802</v>
      </c>
      <c r="Z101">
        <v>0.14951440691947901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-0.29071828722953802</v>
      </c>
      <c r="AH101" t="s">
        <v>125</v>
      </c>
      <c r="AI101">
        <v>-7.3441401124000494E-2</v>
      </c>
      <c r="AJ101">
        <v>-0.36415970325469998</v>
      </c>
    </row>
    <row r="102" spans="1:36" x14ac:dyDescent="0.35">
      <c r="A102">
        <v>50</v>
      </c>
      <c r="B102" t="s">
        <v>127</v>
      </c>
      <c r="C102">
        <v>10.819780349731399</v>
      </c>
      <c r="D102">
        <v>10.819780349731399</v>
      </c>
      <c r="E102">
        <v>10.8967399597168</v>
      </c>
      <c r="F102">
        <v>10.747209548950201</v>
      </c>
      <c r="G102">
        <v>280</v>
      </c>
      <c r="H102">
        <v>393</v>
      </c>
      <c r="I102">
        <v>673</v>
      </c>
      <c r="J102">
        <v>11.0080404281616</v>
      </c>
      <c r="K102">
        <v>10.7314500808716</v>
      </c>
      <c r="L102">
        <v>10.8844804763794</v>
      </c>
      <c r="M102">
        <v>10.898289680481</v>
      </c>
      <c r="N102">
        <v>15.054690361022899</v>
      </c>
      <c r="O102">
        <v>38.911548614502003</v>
      </c>
      <c r="P102">
        <v>1614.10998535156</v>
      </c>
      <c r="Q102">
        <v>0.396806299686432</v>
      </c>
      <c r="R102">
        <v>0.81591331958770796</v>
      </c>
      <c r="S102">
        <v>1.62186995148659E-2</v>
      </c>
      <c r="T102">
        <v>8.7075099349021898E-2</v>
      </c>
      <c r="U102">
        <v>7.8315101563930498E-2</v>
      </c>
      <c r="V102">
        <v>5.6427400559186901E-2</v>
      </c>
      <c r="W102">
        <v>3.8290209770202601</v>
      </c>
      <c r="X102">
        <v>3.9379589557647701</v>
      </c>
      <c r="Y102">
        <v>-0.16036379337310799</v>
      </c>
      <c r="Z102">
        <v>9.7810603678226499E-2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-0.16036379337310799</v>
      </c>
      <c r="AH102" t="s">
        <v>127</v>
      </c>
      <c r="AI102">
        <v>-7.3441401124000494E-2</v>
      </c>
      <c r="AJ102">
        <v>-0.23380519449710799</v>
      </c>
    </row>
    <row r="103" spans="1:36" x14ac:dyDescent="0.35">
      <c r="A103">
        <v>496</v>
      </c>
      <c r="B103" t="s">
        <v>127</v>
      </c>
      <c r="C103">
        <v>10.8590002059937</v>
      </c>
      <c r="D103">
        <v>10.8395795822144</v>
      </c>
      <c r="E103">
        <v>11.0020999908447</v>
      </c>
      <c r="F103">
        <v>10.7789602279663</v>
      </c>
      <c r="G103">
        <v>3232</v>
      </c>
      <c r="H103">
        <v>2778</v>
      </c>
      <c r="I103">
        <v>6010</v>
      </c>
      <c r="J103">
        <v>11.006930351257299</v>
      </c>
      <c r="K103">
        <v>10.747810363769499</v>
      </c>
      <c r="L103">
        <v>10.8712100982666</v>
      </c>
      <c r="M103">
        <v>10.8684902191162</v>
      </c>
      <c r="N103">
        <v>14.878170013427701</v>
      </c>
      <c r="O103">
        <v>41.558303833007798</v>
      </c>
      <c r="P103">
        <v>1830.64697265625</v>
      </c>
      <c r="Q103">
        <v>0.53425472974777199</v>
      </c>
      <c r="R103">
        <v>0.86373662948608398</v>
      </c>
      <c r="S103">
        <v>1.6273500397801399E-2</v>
      </c>
      <c r="T103">
        <v>6.3275597989559201E-2</v>
      </c>
      <c r="U103">
        <v>7.6553001999855E-2</v>
      </c>
      <c r="V103">
        <v>3.3127199858426999E-2</v>
      </c>
      <c r="W103">
        <v>3.7838470935821502</v>
      </c>
      <c r="X103">
        <v>3.93853807449341</v>
      </c>
      <c r="Y103">
        <v>-0.12789189815521201</v>
      </c>
      <c r="Z103">
        <v>7.9601101577281994E-2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-0.12789189815521201</v>
      </c>
      <c r="AH103" t="s">
        <v>107</v>
      </c>
      <c r="AI103">
        <v>-7.3441401124000494E-2</v>
      </c>
      <c r="AJ103">
        <v>-0.20133329927921301</v>
      </c>
    </row>
    <row r="104" spans="1:36" x14ac:dyDescent="0.35">
      <c r="A104">
        <v>480</v>
      </c>
      <c r="B104" t="s">
        <v>127</v>
      </c>
      <c r="C104">
        <v>10.8395795822144</v>
      </c>
      <c r="D104">
        <v>10.8395795822144</v>
      </c>
      <c r="E104">
        <v>10.9681997299194</v>
      </c>
      <c r="F104">
        <v>10.783109664916999</v>
      </c>
      <c r="G104">
        <v>2249</v>
      </c>
      <c r="H104">
        <v>2116</v>
      </c>
      <c r="I104">
        <v>4365</v>
      </c>
      <c r="J104">
        <v>11.005459785461399</v>
      </c>
      <c r="K104">
        <v>10.8121795654297</v>
      </c>
      <c r="L104">
        <v>10.9127798080444</v>
      </c>
      <c r="M104">
        <v>10.9079504013062</v>
      </c>
      <c r="N104">
        <v>14.7030897140503</v>
      </c>
      <c r="O104">
        <v>40.733089447021499</v>
      </c>
      <c r="P104">
        <v>1760.22705078125</v>
      </c>
      <c r="Q104">
        <v>0.50450342893600497</v>
      </c>
      <c r="R104">
        <v>0.863203525543213</v>
      </c>
      <c r="S104">
        <v>1.23969996348023E-2</v>
      </c>
      <c r="T104">
        <v>7.2815902531147003E-2</v>
      </c>
      <c r="U104">
        <v>7.7996499836444896E-2</v>
      </c>
      <c r="V104">
        <v>2.9147099703550301E-2</v>
      </c>
      <c r="W104">
        <v>3.7790060043335001</v>
      </c>
      <c r="X104">
        <v>3.9375419616699201</v>
      </c>
      <c r="Y104">
        <v>-8.5496403276920305E-2</v>
      </c>
      <c r="Z104">
        <v>0.103700801730156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-8.5496403276920305E-2</v>
      </c>
      <c r="AH104" t="s">
        <v>127</v>
      </c>
      <c r="AI104">
        <v>-7.3441401124000494E-2</v>
      </c>
      <c r="AJ104">
        <v>-0.158937692642212</v>
      </c>
    </row>
    <row r="105" spans="1:36" x14ac:dyDescent="0.35">
      <c r="A105">
        <v>322</v>
      </c>
      <c r="B105" t="s">
        <v>127</v>
      </c>
      <c r="C105">
        <v>10.8590002059937</v>
      </c>
      <c r="D105">
        <v>10.8590002059937</v>
      </c>
      <c r="E105">
        <v>11.0020999908447</v>
      </c>
      <c r="F105">
        <v>10.819780349731399</v>
      </c>
      <c r="G105">
        <v>1442</v>
      </c>
      <c r="H105">
        <v>849</v>
      </c>
      <c r="I105">
        <v>2291</v>
      </c>
      <c r="J105">
        <v>11.0050601959229</v>
      </c>
      <c r="K105">
        <v>10.79248046875</v>
      </c>
      <c r="L105">
        <v>10.8672199249268</v>
      </c>
      <c r="M105">
        <v>10.870969772338899</v>
      </c>
      <c r="N105">
        <v>14.4743204116821</v>
      </c>
      <c r="O105">
        <v>42.914585113525398</v>
      </c>
      <c r="P105">
        <v>1940.69604492188</v>
      </c>
      <c r="Q105">
        <v>0.63077127933502197</v>
      </c>
      <c r="R105">
        <v>0.76138842105865501</v>
      </c>
      <c r="S105">
        <v>1.47646004334092E-2</v>
      </c>
      <c r="T105">
        <v>0.14236889779567699</v>
      </c>
      <c r="U105">
        <v>8.0315403640270205E-2</v>
      </c>
      <c r="V105">
        <v>6.2282498925924301E-2</v>
      </c>
      <c r="W105">
        <v>3.6878099441528298</v>
      </c>
      <c r="X105">
        <v>3.94237089157104</v>
      </c>
      <c r="Y105">
        <v>-0.108333997428417</v>
      </c>
      <c r="Z105">
        <v>0.13519050180912001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-0.108333997428417</v>
      </c>
      <c r="AH105" t="s">
        <v>127</v>
      </c>
      <c r="AI105">
        <v>-7.3441401124000494E-2</v>
      </c>
      <c r="AJ105">
        <v>-0.18177530169487</v>
      </c>
    </row>
    <row r="106" spans="1:36" x14ac:dyDescent="0.35">
      <c r="A106">
        <v>220</v>
      </c>
      <c r="B106" t="s">
        <v>127</v>
      </c>
      <c r="C106">
        <v>10.9681997299194</v>
      </c>
      <c r="D106">
        <v>10.9852895736694</v>
      </c>
      <c r="E106">
        <v>11.0348901748657</v>
      </c>
      <c r="F106">
        <v>10.8967399597168</v>
      </c>
      <c r="G106">
        <v>11046</v>
      </c>
      <c r="H106">
        <v>12089</v>
      </c>
      <c r="I106">
        <v>23135</v>
      </c>
      <c r="J106">
        <v>11.004839897155801</v>
      </c>
      <c r="K106">
        <v>10.840479850769</v>
      </c>
      <c r="L106">
        <v>10.9071998596191</v>
      </c>
      <c r="M106">
        <v>10.926959991455099</v>
      </c>
      <c r="N106">
        <v>18.4239692687988</v>
      </c>
      <c r="O106">
        <v>43.352817535400398</v>
      </c>
      <c r="P106">
        <v>1984.90600585938</v>
      </c>
      <c r="Q106">
        <v>0.47384759783744801</v>
      </c>
      <c r="R106">
        <v>0.78828090429305997</v>
      </c>
      <c r="S106">
        <v>2.01997999101877E-2</v>
      </c>
      <c r="T106">
        <v>6.6300302743911702E-2</v>
      </c>
      <c r="U106">
        <v>5.5088099092245102E-2</v>
      </c>
      <c r="V106">
        <v>0.11305669695138899</v>
      </c>
      <c r="W106">
        <v>3.8093180656433101</v>
      </c>
      <c r="X106">
        <v>3.92906594276428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</v>
      </c>
      <c r="AH106" t="s">
        <v>107</v>
      </c>
      <c r="AI106">
        <v>-7.3441401124000494E-2</v>
      </c>
      <c r="AJ106">
        <v>-7.3441401124000494E-2</v>
      </c>
    </row>
    <row r="107" spans="1:36" x14ac:dyDescent="0.35">
      <c r="A107">
        <v>374</v>
      </c>
      <c r="B107" t="s">
        <v>127</v>
      </c>
      <c r="C107">
        <v>11.0020999908447</v>
      </c>
      <c r="D107">
        <v>11.0348901748657</v>
      </c>
      <c r="E107">
        <v>11.0348901748657</v>
      </c>
      <c r="F107">
        <v>10.9150896072388</v>
      </c>
      <c r="G107">
        <v>275</v>
      </c>
      <c r="H107">
        <v>6868</v>
      </c>
      <c r="I107">
        <v>7143</v>
      </c>
      <c r="J107">
        <v>11.0044498443604</v>
      </c>
      <c r="K107">
        <v>10.862790107727101</v>
      </c>
      <c r="L107">
        <v>10.985349655151399</v>
      </c>
      <c r="M107">
        <v>10.9990997314453</v>
      </c>
      <c r="N107">
        <v>13.5581502914429</v>
      </c>
      <c r="O107">
        <v>39.103672027587898</v>
      </c>
      <c r="P107">
        <v>1606.44702148438</v>
      </c>
      <c r="Q107">
        <v>3.7750698626041398E-2</v>
      </c>
      <c r="R107">
        <v>0.86704558134079002</v>
      </c>
      <c r="S107">
        <v>2.08075009286404E-2</v>
      </c>
      <c r="T107">
        <v>7.8337803483009297E-2</v>
      </c>
      <c r="U107">
        <v>8.5858203470706898E-2</v>
      </c>
      <c r="V107">
        <v>1.12591003999114E-2</v>
      </c>
      <c r="W107">
        <v>3.9580450057983398</v>
      </c>
      <c r="X107">
        <v>3.9448170661926301</v>
      </c>
      <c r="Y107">
        <v>-4.8031799495220198E-2</v>
      </c>
      <c r="Z107">
        <v>1.2458500452339601E-2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-4.8031799495220198E-2</v>
      </c>
      <c r="AH107" t="s">
        <v>127</v>
      </c>
      <c r="AI107">
        <v>-7.3441401124000494E-2</v>
      </c>
      <c r="AJ107">
        <v>-0.121473096311092</v>
      </c>
    </row>
    <row r="108" spans="1:36" x14ac:dyDescent="0.35">
      <c r="A108">
        <v>931</v>
      </c>
      <c r="B108" t="s">
        <v>127</v>
      </c>
      <c r="C108">
        <v>11.0020999908447</v>
      </c>
      <c r="D108">
        <v>11.0020999908447</v>
      </c>
      <c r="E108">
        <v>11.0348901748657</v>
      </c>
      <c r="F108">
        <v>10.819780349731399</v>
      </c>
      <c r="G108">
        <v>31</v>
      </c>
      <c r="H108">
        <v>818</v>
      </c>
      <c r="I108">
        <v>849</v>
      </c>
      <c r="J108">
        <v>10.997670173645</v>
      </c>
      <c r="K108">
        <v>10.7163696289062</v>
      </c>
      <c r="L108">
        <v>10.978930473327599</v>
      </c>
      <c r="M108">
        <v>10.9863195419312</v>
      </c>
      <c r="N108">
        <v>12.9782104492188</v>
      </c>
      <c r="O108">
        <v>42.635387420654297</v>
      </c>
      <c r="P108">
        <v>1922.21496582031</v>
      </c>
      <c r="Q108">
        <v>4.0348101407289498E-2</v>
      </c>
      <c r="R108">
        <v>0.89013361930847201</v>
      </c>
      <c r="S108">
        <v>2.3821799084544199E-2</v>
      </c>
      <c r="T108">
        <v>5.7343099266290699E-2</v>
      </c>
      <c r="U108">
        <v>5.1814299076795599E-2</v>
      </c>
      <c r="V108">
        <v>1.7968500033021001E-2</v>
      </c>
      <c r="W108">
        <v>3.99346899986267</v>
      </c>
      <c r="X108">
        <v>3.9318630695343</v>
      </c>
      <c r="Y108">
        <v>-7.8303098678588895E-2</v>
      </c>
      <c r="Z108">
        <v>-3.3237598836422001E-2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-7.8303098678588895E-2</v>
      </c>
      <c r="AH108" t="s">
        <v>107</v>
      </c>
      <c r="AI108">
        <v>-7.3441401124000494E-2</v>
      </c>
      <c r="AJ108">
        <v>-0.151744499802589</v>
      </c>
    </row>
    <row r="109" spans="1:36" x14ac:dyDescent="0.35">
      <c r="A109">
        <v>42</v>
      </c>
      <c r="B109" t="s">
        <v>127</v>
      </c>
      <c r="C109">
        <v>10.819780349731399</v>
      </c>
      <c r="D109">
        <v>10.8395795822144</v>
      </c>
      <c r="E109">
        <v>11.0020999908447</v>
      </c>
      <c r="F109">
        <v>10.819780349731399</v>
      </c>
      <c r="G109">
        <v>4762</v>
      </c>
      <c r="H109">
        <v>2313</v>
      </c>
      <c r="I109">
        <v>7075</v>
      </c>
      <c r="J109">
        <v>10.994930267334</v>
      </c>
      <c r="K109">
        <v>10.799309730529799</v>
      </c>
      <c r="L109">
        <v>10.857689857482899</v>
      </c>
      <c r="M109">
        <v>10.865380287170399</v>
      </c>
      <c r="N109">
        <v>15.7897300720215</v>
      </c>
      <c r="O109">
        <v>43.740673065185497</v>
      </c>
      <c r="P109">
        <v>2014.13195800781</v>
      </c>
      <c r="Q109">
        <v>0.66223561763763406</v>
      </c>
      <c r="R109">
        <v>0.77077209949493397</v>
      </c>
      <c r="S109">
        <v>2.36207004636526E-2</v>
      </c>
      <c r="T109">
        <v>0.14938479661941501</v>
      </c>
      <c r="U109">
        <v>8.3919003605842604E-2</v>
      </c>
      <c r="V109">
        <v>3.0293399468064301E-2</v>
      </c>
      <c r="W109">
        <v>3.7817659378051798</v>
      </c>
      <c r="X109">
        <v>3.9412190914154102</v>
      </c>
      <c r="Y109">
        <v>-8.6922302842140198E-2</v>
      </c>
      <c r="Z109">
        <v>6.21390007436275E-2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-8.6922302842140198E-2</v>
      </c>
      <c r="AH109" t="s">
        <v>127</v>
      </c>
      <c r="AI109">
        <v>-7.3441401124000494E-2</v>
      </c>
      <c r="AJ109">
        <v>-0.160363599658012</v>
      </c>
    </row>
    <row r="110" spans="1:36" x14ac:dyDescent="0.35">
      <c r="A110">
        <v>285</v>
      </c>
      <c r="B110" t="s">
        <v>127</v>
      </c>
      <c r="C110">
        <v>10.9150896072388</v>
      </c>
      <c r="D110">
        <v>10.9150896072388</v>
      </c>
      <c r="E110">
        <v>11.0020999908447</v>
      </c>
      <c r="F110">
        <v>10.8395795822144</v>
      </c>
      <c r="G110">
        <v>1604</v>
      </c>
      <c r="H110">
        <v>1371</v>
      </c>
      <c r="I110">
        <v>2975</v>
      </c>
      <c r="J110">
        <v>10.9908504486084</v>
      </c>
      <c r="K110">
        <v>10.8054599761963</v>
      </c>
      <c r="L110">
        <v>10.8996801376343</v>
      </c>
      <c r="M110">
        <v>10.892210006713899</v>
      </c>
      <c r="N110">
        <v>16.2830696105957</v>
      </c>
      <c r="O110">
        <v>41.941070556640597</v>
      </c>
      <c r="P110">
        <v>1865.69494628906</v>
      </c>
      <c r="Q110">
        <v>0.53208017349243197</v>
      </c>
      <c r="R110">
        <v>0.87467652559280396</v>
      </c>
      <c r="S110">
        <v>2.21801996231079E-2</v>
      </c>
      <c r="T110">
        <v>5.6778099387884098E-2</v>
      </c>
      <c r="U110">
        <v>4.22114990651608E-2</v>
      </c>
      <c r="V110">
        <v>3.7611801177263302E-2</v>
      </c>
      <c r="W110">
        <v>3.7821750640869101</v>
      </c>
      <c r="X110">
        <v>3.9346230030059801</v>
      </c>
      <c r="Y110">
        <v>-7.1542799472808796E-2</v>
      </c>
      <c r="Z110">
        <v>7.0393003523349804E-2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-7.1542799472808796E-2</v>
      </c>
      <c r="AH110" t="s">
        <v>127</v>
      </c>
      <c r="AI110">
        <v>-7.3441401124000494E-2</v>
      </c>
      <c r="AJ110">
        <v>-0.144984096288681</v>
      </c>
    </row>
    <row r="111" spans="1:36" x14ac:dyDescent="0.35">
      <c r="A111">
        <v>741</v>
      </c>
      <c r="B111" t="s">
        <v>127</v>
      </c>
      <c r="C111">
        <v>11.050889968872101</v>
      </c>
      <c r="D111">
        <v>11.050889968872101</v>
      </c>
      <c r="E111">
        <v>11.0666399002075</v>
      </c>
      <c r="F111">
        <v>10.596630096435501</v>
      </c>
      <c r="G111">
        <v>51</v>
      </c>
      <c r="H111">
        <v>2963</v>
      </c>
      <c r="I111">
        <v>3014</v>
      </c>
      <c r="J111">
        <v>10.988059997558601</v>
      </c>
      <c r="K111">
        <v>10.5668296813965</v>
      </c>
      <c r="L111">
        <v>10.976770401001</v>
      </c>
      <c r="M111">
        <v>10.978879928588899</v>
      </c>
      <c r="N111">
        <v>12.498649597168001</v>
      </c>
      <c r="O111">
        <v>41.133289337158203</v>
      </c>
      <c r="P111">
        <v>1790.48205566406</v>
      </c>
      <c r="Q111">
        <v>2.1798599511384999E-2</v>
      </c>
      <c r="R111">
        <v>0.86655431985855103</v>
      </c>
      <c r="S111">
        <v>2.0259000360965701E-2</v>
      </c>
      <c r="T111">
        <v>7.15994983911514E-2</v>
      </c>
      <c r="U111">
        <v>9.2175401747226701E-2</v>
      </c>
      <c r="V111">
        <v>1.04221003130078E-2</v>
      </c>
      <c r="W111">
        <v>3.77013492584229</v>
      </c>
      <c r="X111">
        <v>3.9408209323883101</v>
      </c>
      <c r="Y111">
        <v>-0.297732204198837</v>
      </c>
      <c r="Z111">
        <v>0.101125501096249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-0.297732204198837</v>
      </c>
      <c r="AH111" t="s">
        <v>127</v>
      </c>
      <c r="AI111">
        <v>-7.3441401124000494E-2</v>
      </c>
      <c r="AJ111">
        <v>-0.37117359042167702</v>
      </c>
    </row>
    <row r="112" spans="1:36" x14ac:dyDescent="0.35">
      <c r="A112">
        <v>41</v>
      </c>
      <c r="B112" t="s">
        <v>127</v>
      </c>
      <c r="C112">
        <v>10.7789602279663</v>
      </c>
      <c r="D112">
        <v>10.7789602279663</v>
      </c>
      <c r="E112">
        <v>11.0020999908447</v>
      </c>
      <c r="F112">
        <v>10.596630096435501</v>
      </c>
      <c r="G112">
        <v>4978</v>
      </c>
      <c r="H112">
        <v>4899</v>
      </c>
      <c r="I112">
        <v>9877</v>
      </c>
      <c r="J112">
        <v>10.986900329589799</v>
      </c>
      <c r="K112">
        <v>10.6199903488159</v>
      </c>
      <c r="L112">
        <v>10.781390190124499</v>
      </c>
      <c r="M112">
        <v>10.8016700744629</v>
      </c>
      <c r="N112">
        <v>14.0359897613525</v>
      </c>
      <c r="O112">
        <v>43.487674713134801</v>
      </c>
      <c r="P112">
        <v>1988.56799316406</v>
      </c>
      <c r="Q112">
        <v>0.50483220815658603</v>
      </c>
      <c r="R112">
        <v>0.81069171428680398</v>
      </c>
      <c r="S112">
        <v>1.96464005857706E-2</v>
      </c>
      <c r="T112">
        <v>9.1636203229427296E-2</v>
      </c>
      <c r="U112">
        <v>0.12950779497623399</v>
      </c>
      <c r="V112">
        <v>3.2657999545335797E-2</v>
      </c>
      <c r="W112">
        <v>3.7858738899231001</v>
      </c>
      <c r="X112">
        <v>3.94092798233032</v>
      </c>
      <c r="Y112">
        <v>-0.22771260142326399</v>
      </c>
      <c r="Z112">
        <v>4.3341901153326E-2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-0.22771260142326399</v>
      </c>
      <c r="AH112" t="s">
        <v>127</v>
      </c>
      <c r="AI112">
        <v>-7.3441401124000494E-2</v>
      </c>
      <c r="AJ112">
        <v>-0.30115398764610302</v>
      </c>
    </row>
    <row r="113" spans="1:36" x14ac:dyDescent="0.35">
      <c r="A113">
        <v>83</v>
      </c>
      <c r="B113" t="s">
        <v>127</v>
      </c>
      <c r="C113">
        <v>10.819780349731399</v>
      </c>
      <c r="D113">
        <v>10.819780349731399</v>
      </c>
      <c r="E113">
        <v>10.9331102371216</v>
      </c>
      <c r="F113">
        <v>10.6919498443604</v>
      </c>
      <c r="G113">
        <v>350</v>
      </c>
      <c r="H113">
        <v>293</v>
      </c>
      <c r="I113">
        <v>643</v>
      </c>
      <c r="J113">
        <v>10.986120223999</v>
      </c>
      <c r="K113">
        <v>10.7510795593262</v>
      </c>
      <c r="L113">
        <v>10.8505201339722</v>
      </c>
      <c r="M113">
        <v>10.8535203933716</v>
      </c>
      <c r="N113">
        <v>15.1414499282837</v>
      </c>
      <c r="O113">
        <v>38.601131439208999</v>
      </c>
      <c r="P113">
        <v>1587.82800292969</v>
      </c>
      <c r="Q113">
        <v>0.564142525196075</v>
      </c>
      <c r="R113">
        <v>0.75295287370681796</v>
      </c>
      <c r="S113">
        <v>1.6785800457000701E-2</v>
      </c>
      <c r="T113">
        <v>0.12649479508399999</v>
      </c>
      <c r="U113">
        <v>0.10995849967002901</v>
      </c>
      <c r="V113">
        <v>6.0936398804187802E-2</v>
      </c>
      <c r="W113">
        <v>3.74472999572754</v>
      </c>
      <c r="X113">
        <v>3.9400620460510298</v>
      </c>
      <c r="Y113">
        <v>-0.15752379596233401</v>
      </c>
      <c r="Z113">
        <v>0.14926309883594499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-0.15752379596233401</v>
      </c>
      <c r="AH113" t="s">
        <v>127</v>
      </c>
      <c r="AI113">
        <v>-7.3441401124000494E-2</v>
      </c>
      <c r="AJ113">
        <v>-0.23096509277820601</v>
      </c>
    </row>
    <row r="114" spans="1:36" x14ac:dyDescent="0.35">
      <c r="A114">
        <v>111</v>
      </c>
      <c r="B114" t="s">
        <v>127</v>
      </c>
      <c r="C114">
        <v>11.0020999908447</v>
      </c>
      <c r="D114">
        <v>11.0020999908447</v>
      </c>
      <c r="E114">
        <v>11.0020999908447</v>
      </c>
      <c r="F114">
        <v>10.878049850463899</v>
      </c>
      <c r="G114">
        <v>4440</v>
      </c>
      <c r="H114">
        <v>12555</v>
      </c>
      <c r="I114">
        <v>16995</v>
      </c>
      <c r="J114">
        <v>10.9858903884888</v>
      </c>
      <c r="K114">
        <v>10.850150108337401</v>
      </c>
      <c r="L114">
        <v>10.9507703781128</v>
      </c>
      <c r="M114">
        <v>10.951319694519</v>
      </c>
      <c r="N114">
        <v>14.747200012206999</v>
      </c>
      <c r="O114">
        <v>39.999893188476598</v>
      </c>
      <c r="P114">
        <v>1690.99401855469</v>
      </c>
      <c r="Q114">
        <v>0.25467070937156699</v>
      </c>
      <c r="R114">
        <v>0.76783537864685103</v>
      </c>
      <c r="S114">
        <v>2.2853599861264201E-2</v>
      </c>
      <c r="T114">
        <v>9.8521597683429704E-2</v>
      </c>
      <c r="U114">
        <v>7.3292702436447102E-2</v>
      </c>
      <c r="V114">
        <v>9.2532299458980602E-2</v>
      </c>
      <c r="W114">
        <v>3.75267505645752</v>
      </c>
      <c r="X114">
        <v>3.9402649402618399</v>
      </c>
      <c r="Y114">
        <v>-6.2561303377151503E-2</v>
      </c>
      <c r="Z114">
        <v>0.11671259999275201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-6.2561303377151503E-2</v>
      </c>
      <c r="AH114" t="s">
        <v>127</v>
      </c>
      <c r="AI114">
        <v>-7.3441401124000494E-2</v>
      </c>
      <c r="AJ114">
        <v>-0.13600270450115201</v>
      </c>
    </row>
    <row r="115" spans="1:36" x14ac:dyDescent="0.35">
      <c r="A115">
        <v>354</v>
      </c>
      <c r="B115" t="s">
        <v>127</v>
      </c>
      <c r="C115">
        <v>10.8395795822144</v>
      </c>
      <c r="D115">
        <v>10.8590002059937</v>
      </c>
      <c r="E115">
        <v>10.9681997299194</v>
      </c>
      <c r="F115">
        <v>10.7144203186035</v>
      </c>
      <c r="G115">
        <v>818</v>
      </c>
      <c r="H115">
        <v>1188</v>
      </c>
      <c r="I115">
        <v>2006</v>
      </c>
      <c r="J115">
        <v>10.975999832153301</v>
      </c>
      <c r="K115">
        <v>10.7362604141235</v>
      </c>
      <c r="L115">
        <v>10.863920211791999</v>
      </c>
      <c r="M115">
        <v>10.8764200210571</v>
      </c>
      <c r="N115">
        <v>15.2269697189331</v>
      </c>
      <c r="O115">
        <v>42.2945556640625</v>
      </c>
      <c r="P115">
        <v>1892.85803222656</v>
      </c>
      <c r="Q115">
        <v>0.41537579894065901</v>
      </c>
      <c r="R115">
        <v>0.79794061183929399</v>
      </c>
      <c r="S115">
        <v>3.3360000699758502E-2</v>
      </c>
      <c r="T115">
        <v>0.10949219763279</v>
      </c>
      <c r="U115">
        <v>9.0831302106380504E-2</v>
      </c>
      <c r="V115">
        <v>3.1762499362230301E-2</v>
      </c>
      <c r="W115">
        <v>3.7699420452117902</v>
      </c>
      <c r="X115">
        <v>3.9398829936981201</v>
      </c>
      <c r="Y115">
        <v>-9.7808197140693706E-2</v>
      </c>
      <c r="Z115">
        <v>5.7419698685407597E-2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-9.7808197140693706E-2</v>
      </c>
      <c r="AH115" t="s">
        <v>127</v>
      </c>
      <c r="AI115">
        <v>-7.3441401124000494E-2</v>
      </c>
      <c r="AJ115">
        <v>-0.17124959826469399</v>
      </c>
    </row>
    <row r="116" spans="1:36" x14ac:dyDescent="0.35">
      <c r="A116">
        <v>215</v>
      </c>
      <c r="B116" t="s">
        <v>127</v>
      </c>
      <c r="C116">
        <v>10.7144203186035</v>
      </c>
      <c r="D116">
        <v>10.7144203186035</v>
      </c>
      <c r="E116">
        <v>10.9150896072388</v>
      </c>
      <c r="F116">
        <v>10.6689596176147</v>
      </c>
      <c r="G116">
        <v>3311</v>
      </c>
      <c r="H116">
        <v>1138</v>
      </c>
      <c r="I116">
        <v>4449</v>
      </c>
      <c r="J116">
        <v>10.973219871521</v>
      </c>
      <c r="K116">
        <v>10.6974201202393</v>
      </c>
      <c r="L116">
        <v>10.756959915161101</v>
      </c>
      <c r="M116">
        <v>10.7726697921753</v>
      </c>
      <c r="N116">
        <v>14.3348398208618</v>
      </c>
      <c r="O116">
        <v>42.156959533691399</v>
      </c>
      <c r="P116">
        <v>1879.7490234375</v>
      </c>
      <c r="Q116">
        <v>0.72715258598327603</v>
      </c>
      <c r="R116">
        <v>0.80135142803192105</v>
      </c>
      <c r="S116">
        <v>2.5078000500798201E-2</v>
      </c>
      <c r="T116">
        <v>0.106074601411819</v>
      </c>
      <c r="U116">
        <v>0.110670000314713</v>
      </c>
      <c r="V116">
        <v>3.69586013257504E-2</v>
      </c>
      <c r="W116">
        <v>3.74240303039551</v>
      </c>
      <c r="X116">
        <v>3.9393839836120601</v>
      </c>
      <c r="Y116">
        <v>-0.20917980372905701</v>
      </c>
      <c r="Z116">
        <v>0.108900502324104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-0.20917980372905701</v>
      </c>
      <c r="AH116" t="s">
        <v>127</v>
      </c>
      <c r="AI116">
        <v>-7.3441401124000494E-2</v>
      </c>
      <c r="AJ116">
        <v>-0.28262120485305797</v>
      </c>
    </row>
    <row r="117" spans="1:36" x14ac:dyDescent="0.35">
      <c r="A117">
        <v>93</v>
      </c>
      <c r="B117" t="s">
        <v>127</v>
      </c>
      <c r="C117">
        <v>10.819780349731399</v>
      </c>
      <c r="D117">
        <v>10.819780349731399</v>
      </c>
      <c r="E117">
        <v>11.0020999908447</v>
      </c>
      <c r="F117">
        <v>10.7144203186035</v>
      </c>
      <c r="G117">
        <v>916</v>
      </c>
      <c r="H117">
        <v>528</v>
      </c>
      <c r="I117">
        <v>1444</v>
      </c>
      <c r="J117">
        <v>10.9723901748657</v>
      </c>
      <c r="K117">
        <v>10.706219673156699</v>
      </c>
      <c r="L117">
        <v>10.804949760436999</v>
      </c>
      <c r="M117">
        <v>10.8089504241943</v>
      </c>
      <c r="N117">
        <v>14.593640327453601</v>
      </c>
      <c r="O117">
        <v>44.441413879394503</v>
      </c>
      <c r="P117">
        <v>2066.68090820312</v>
      </c>
      <c r="Q117">
        <v>0.614055275917053</v>
      </c>
      <c r="R117">
        <v>0.69999659061431896</v>
      </c>
      <c r="S117">
        <v>2.18707006424665E-2</v>
      </c>
      <c r="T117">
        <v>0.19254459440708199</v>
      </c>
      <c r="U117">
        <v>0.14029540121555301</v>
      </c>
      <c r="V117">
        <v>4.1351199150085401E-2</v>
      </c>
      <c r="W117">
        <v>3.70829510688782</v>
      </c>
      <c r="X117">
        <v>3.93870902061462</v>
      </c>
      <c r="Y117">
        <v>-0.17884109914302801</v>
      </c>
      <c r="Z117">
        <v>0.10344819724559801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-0.17884109914302801</v>
      </c>
      <c r="AH117" t="s">
        <v>127</v>
      </c>
      <c r="AI117">
        <v>-7.3441401124000494E-2</v>
      </c>
      <c r="AJ117">
        <v>-0.25228241086006198</v>
      </c>
    </row>
    <row r="118" spans="1:36" x14ac:dyDescent="0.35">
      <c r="A118">
        <v>385</v>
      </c>
      <c r="B118" t="s">
        <v>127</v>
      </c>
      <c r="C118">
        <v>11.0020999908447</v>
      </c>
      <c r="D118">
        <v>11.0020999908447</v>
      </c>
      <c r="E118">
        <v>11.0020999908447</v>
      </c>
      <c r="F118">
        <v>10.878049850463899</v>
      </c>
      <c r="G118">
        <v>2284</v>
      </c>
      <c r="H118">
        <v>14890</v>
      </c>
      <c r="I118">
        <v>17174</v>
      </c>
      <c r="J118">
        <v>10.970899581909199</v>
      </c>
      <c r="K118">
        <v>10.8409099578857</v>
      </c>
      <c r="L118">
        <v>10.9475297927856</v>
      </c>
      <c r="M118">
        <v>10.953280448913601</v>
      </c>
      <c r="N118">
        <v>14.0416803359985</v>
      </c>
      <c r="O118">
        <v>38.950962066650398</v>
      </c>
      <c r="P118">
        <v>1593.03405761719</v>
      </c>
      <c r="Q118">
        <v>0.135538205504417</v>
      </c>
      <c r="R118">
        <v>0.79810041189193703</v>
      </c>
      <c r="S118">
        <v>1.99011992663145E-2</v>
      </c>
      <c r="T118">
        <v>0.12632079422473899</v>
      </c>
      <c r="U118">
        <v>0.13260599970817599</v>
      </c>
      <c r="V118">
        <v>2.1521000191569301E-2</v>
      </c>
      <c r="W118">
        <v>3.7753019332885702</v>
      </c>
      <c r="X118">
        <v>3.9445669651031499</v>
      </c>
      <c r="Y118">
        <v>-1.38918003067374E-2</v>
      </c>
      <c r="Z118">
        <v>9.4120703637599903E-2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-1.38918003067374E-2</v>
      </c>
      <c r="AH118" t="s">
        <v>127</v>
      </c>
      <c r="AI118">
        <v>-7.3441401124000494E-2</v>
      </c>
      <c r="AJ118">
        <v>-8.7333202362060505E-2</v>
      </c>
    </row>
    <row r="119" spans="1:36" x14ac:dyDescent="0.35">
      <c r="A119">
        <v>283</v>
      </c>
      <c r="B119" t="s">
        <v>127</v>
      </c>
      <c r="C119">
        <v>10.8967399597168</v>
      </c>
      <c r="D119">
        <v>10.8967399597168</v>
      </c>
      <c r="E119">
        <v>11.0020999908447</v>
      </c>
      <c r="F119">
        <v>10.819780349731399</v>
      </c>
      <c r="G119">
        <v>1706</v>
      </c>
      <c r="H119">
        <v>1558</v>
      </c>
      <c r="I119">
        <v>3264</v>
      </c>
      <c r="J119">
        <v>10.9684400558472</v>
      </c>
      <c r="K119">
        <v>10.8273000717163</v>
      </c>
      <c r="L119">
        <v>10.89381980896</v>
      </c>
      <c r="M119">
        <v>10.895850181579601</v>
      </c>
      <c r="N119">
        <v>16.0289402008057</v>
      </c>
      <c r="O119">
        <v>41.762409210205099</v>
      </c>
      <c r="P119">
        <v>1849.93603515625</v>
      </c>
      <c r="Q119">
        <v>0.51433372497558605</v>
      </c>
      <c r="R119">
        <v>0.88678312301635698</v>
      </c>
      <c r="S119">
        <v>1.46629996597767E-2</v>
      </c>
      <c r="T119">
        <v>3.84491011500359E-2</v>
      </c>
      <c r="U119">
        <v>6.3241899013519301E-2</v>
      </c>
      <c r="V119">
        <v>4.48056012392044E-2</v>
      </c>
      <c r="W119">
        <v>3.77266502380371</v>
      </c>
      <c r="X119">
        <v>3.9356560707092298</v>
      </c>
      <c r="Y119">
        <v>-3.39603014290333E-2</v>
      </c>
      <c r="Z119">
        <v>5.9365101158618899E-2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-3.39603014290333E-2</v>
      </c>
      <c r="AH119" t="s">
        <v>127</v>
      </c>
      <c r="AI119">
        <v>-7.3441401124000494E-2</v>
      </c>
      <c r="AJ119">
        <v>-0.107401698827744</v>
      </c>
    </row>
    <row r="120" spans="1:36" x14ac:dyDescent="0.35">
      <c r="A120">
        <v>924</v>
      </c>
      <c r="B120" t="s">
        <v>127</v>
      </c>
      <c r="C120">
        <v>11.0020999908447</v>
      </c>
      <c r="D120">
        <v>11.0020999908447</v>
      </c>
      <c r="E120">
        <v>11.0020999908447</v>
      </c>
      <c r="F120">
        <v>10.7789602279663</v>
      </c>
      <c r="G120">
        <v>74</v>
      </c>
      <c r="H120">
        <v>1068</v>
      </c>
      <c r="I120">
        <v>1142</v>
      </c>
      <c r="J120">
        <v>10.9647302627563</v>
      </c>
      <c r="K120">
        <v>10.7729902267456</v>
      </c>
      <c r="L120">
        <v>10.946149826049799</v>
      </c>
      <c r="M120">
        <v>10.950920104980501</v>
      </c>
      <c r="N120">
        <v>12.924699783325201</v>
      </c>
      <c r="O120">
        <v>42.999355316162102</v>
      </c>
      <c r="P120">
        <v>1965.67199707031</v>
      </c>
      <c r="Q120">
        <v>7.2030402719974504E-2</v>
      </c>
      <c r="R120">
        <v>0.78855037689208995</v>
      </c>
      <c r="S120">
        <v>1.8160099163651501E-2</v>
      </c>
      <c r="T120">
        <v>0.16170810163021099</v>
      </c>
      <c r="U120">
        <v>6.3604600727558094E-2</v>
      </c>
      <c r="V120">
        <v>5.7557001709937997E-3</v>
      </c>
      <c r="W120">
        <v>3.8640010356903098</v>
      </c>
      <c r="X120">
        <v>3.9377350807189901</v>
      </c>
      <c r="Y120">
        <v>2.6157200336456299E-2</v>
      </c>
      <c r="Z120">
        <v>1.12162996083498E-2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2.6157200336456299E-2</v>
      </c>
      <c r="AH120" t="s">
        <v>127</v>
      </c>
      <c r="AI120">
        <v>-7.3441401124000494E-2</v>
      </c>
      <c r="AJ120">
        <v>-4.7284200787544299E-2</v>
      </c>
    </row>
    <row r="121" spans="1:36" x14ac:dyDescent="0.35">
      <c r="A121">
        <v>332</v>
      </c>
      <c r="B121" t="s">
        <v>127</v>
      </c>
      <c r="C121">
        <v>10.878049850463899</v>
      </c>
      <c r="D121">
        <v>10.878049850463899</v>
      </c>
      <c r="E121">
        <v>11.0020999908447</v>
      </c>
      <c r="F121">
        <v>10.819780349731399</v>
      </c>
      <c r="G121">
        <v>4515</v>
      </c>
      <c r="H121">
        <v>2040</v>
      </c>
      <c r="I121">
        <v>6555</v>
      </c>
      <c r="J121">
        <v>10.955590248107899</v>
      </c>
      <c r="K121">
        <v>10.803230285644499</v>
      </c>
      <c r="L121">
        <v>10.8444004058838</v>
      </c>
      <c r="M121">
        <v>10.852219581604</v>
      </c>
      <c r="N121">
        <v>14.129560470581101</v>
      </c>
      <c r="O121">
        <v>41.502532958984403</v>
      </c>
      <c r="P121">
        <v>1820.4560546875</v>
      </c>
      <c r="Q121">
        <v>0.67850321531295799</v>
      </c>
      <c r="R121">
        <v>0.81731951236724898</v>
      </c>
      <c r="S121">
        <v>1.64959002286196E-2</v>
      </c>
      <c r="T121">
        <v>8.9519001543521895E-2</v>
      </c>
      <c r="U121">
        <v>9.3327201902866405E-2</v>
      </c>
      <c r="V121">
        <v>5.2646800875663799E-2</v>
      </c>
      <c r="W121">
        <v>3.71222996711731</v>
      </c>
      <c r="X121">
        <v>3.9416298866271999</v>
      </c>
      <c r="Y121">
        <v>-5.8054398745298399E-2</v>
      </c>
      <c r="Z121">
        <v>8.6236700415611295E-2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-5.8054398745298399E-2</v>
      </c>
      <c r="AH121" t="s">
        <v>127</v>
      </c>
      <c r="AI121">
        <v>-7.3441401124000494E-2</v>
      </c>
      <c r="AJ121">
        <v>-0.13149580359458901</v>
      </c>
    </row>
    <row r="122" spans="1:36" x14ac:dyDescent="0.35">
      <c r="A122">
        <v>186</v>
      </c>
      <c r="B122" t="s">
        <v>127</v>
      </c>
      <c r="C122">
        <v>10.8967399597168</v>
      </c>
      <c r="D122">
        <v>10.9150896072388</v>
      </c>
      <c r="E122">
        <v>10.9852895736694</v>
      </c>
      <c r="F122">
        <v>10.819780349731399</v>
      </c>
      <c r="G122">
        <v>529</v>
      </c>
      <c r="H122">
        <v>502</v>
      </c>
      <c r="I122">
        <v>1031</v>
      </c>
      <c r="J122">
        <v>10.9555101394653</v>
      </c>
      <c r="K122">
        <v>10.8830099105835</v>
      </c>
      <c r="L122">
        <v>10.9021501541138</v>
      </c>
      <c r="M122">
        <v>10.918210029602101</v>
      </c>
      <c r="N122">
        <v>16.9840698242188</v>
      </c>
      <c r="O122">
        <v>38.756088256835902</v>
      </c>
      <c r="P122">
        <v>1601.05700683594</v>
      </c>
      <c r="Q122">
        <v>0.51444131135940596</v>
      </c>
      <c r="R122">
        <v>0.82525098323821999</v>
      </c>
      <c r="S122">
        <v>2.9473299160599702E-2</v>
      </c>
      <c r="T122">
        <v>8.2317002117633806E-2</v>
      </c>
      <c r="U122">
        <v>6.6305398941039997E-2</v>
      </c>
      <c r="V122">
        <v>5.12782000005245E-2</v>
      </c>
      <c r="W122">
        <v>3.7666780948638898</v>
      </c>
      <c r="X122">
        <v>3.9363880157470699</v>
      </c>
      <c r="Y122">
        <v>4.8493098467588397E-2</v>
      </c>
      <c r="Z122">
        <v>7.62208998203278E-2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4.8493098467588397E-2</v>
      </c>
      <c r="AH122" t="s">
        <v>127</v>
      </c>
      <c r="AI122">
        <v>-7.3441401124000494E-2</v>
      </c>
      <c r="AJ122">
        <v>-2.4948300793767E-2</v>
      </c>
    </row>
    <row r="123" spans="1:36" x14ac:dyDescent="0.35">
      <c r="A123">
        <v>863</v>
      </c>
      <c r="B123" t="s">
        <v>127</v>
      </c>
      <c r="C123">
        <v>11.0020999908447</v>
      </c>
      <c r="D123">
        <v>11.0020999908447</v>
      </c>
      <c r="E123">
        <v>11.0020999908447</v>
      </c>
      <c r="F123">
        <v>10.621330261230501</v>
      </c>
      <c r="G123">
        <v>47</v>
      </c>
      <c r="H123">
        <v>1034</v>
      </c>
      <c r="I123">
        <v>1081</v>
      </c>
      <c r="J123">
        <v>10.947730064392101</v>
      </c>
      <c r="K123">
        <v>10.5846099853516</v>
      </c>
      <c r="L123">
        <v>10.9229898452759</v>
      </c>
      <c r="M123">
        <v>10.928839683532701</v>
      </c>
      <c r="N123">
        <v>12.710330009460399</v>
      </c>
      <c r="O123">
        <v>44.419178009033203</v>
      </c>
      <c r="P123">
        <v>2071.85693359375</v>
      </c>
      <c r="Q123">
        <v>5.2020698785781902E-2</v>
      </c>
      <c r="R123">
        <v>0.82391762733459495</v>
      </c>
      <c r="S123">
        <v>1.5486299991607701E-2</v>
      </c>
      <c r="T123">
        <v>0.12676200270652799</v>
      </c>
      <c r="U123">
        <v>0.11160819977521901</v>
      </c>
      <c r="V123">
        <v>1.6272200271487201E-2</v>
      </c>
      <c r="W123">
        <v>3.802090883255</v>
      </c>
      <c r="X123">
        <v>3.9399659633636501</v>
      </c>
      <c r="Y123">
        <v>-0.242857396602631</v>
      </c>
      <c r="Z123">
        <v>2.0965699106454801E-2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-0.242857396602631</v>
      </c>
      <c r="AH123" t="s">
        <v>127</v>
      </c>
      <c r="AI123">
        <v>-7.3441401124000494E-2</v>
      </c>
      <c r="AJ123">
        <v>-0.31629881262779203</v>
      </c>
    </row>
    <row r="124" spans="1:36" x14ac:dyDescent="0.35">
      <c r="A124">
        <v>161</v>
      </c>
      <c r="B124" t="s">
        <v>127</v>
      </c>
      <c r="C124">
        <v>10.9150896072388</v>
      </c>
      <c r="D124">
        <v>10.9150896072388</v>
      </c>
      <c r="E124">
        <v>10.9508104324341</v>
      </c>
      <c r="F124">
        <v>10.8967399597168</v>
      </c>
      <c r="G124">
        <v>928</v>
      </c>
      <c r="H124">
        <v>1095</v>
      </c>
      <c r="I124">
        <v>2023</v>
      </c>
      <c r="J124">
        <v>10.9392099380493</v>
      </c>
      <c r="K124">
        <v>10.8865003585815</v>
      </c>
      <c r="L124">
        <v>10.9121503829956</v>
      </c>
      <c r="M124">
        <v>10.9147996902466</v>
      </c>
      <c r="N124">
        <v>17.3713493347168</v>
      </c>
      <c r="O124">
        <v>40.471450805664098</v>
      </c>
      <c r="P124">
        <v>1738.51794433594</v>
      </c>
      <c r="Q124">
        <v>0.463130712509155</v>
      </c>
      <c r="R124">
        <v>0.79187792539596602</v>
      </c>
      <c r="S124">
        <v>2.6310399174690201E-2</v>
      </c>
      <c r="T124">
        <v>4.5358400791883503E-2</v>
      </c>
      <c r="U124">
        <v>4.2629200965166099E-2</v>
      </c>
      <c r="V124">
        <v>0.12944130599498699</v>
      </c>
      <c r="W124">
        <v>3.7537829875946001</v>
      </c>
      <c r="X124">
        <v>3.94124507904053</v>
      </c>
      <c r="Y124">
        <v>6.0123600065708202E-2</v>
      </c>
      <c r="Z124">
        <v>4.2461298406124101E-2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6.0123600065708202E-2</v>
      </c>
      <c r="AH124" t="s">
        <v>127</v>
      </c>
      <c r="AI124">
        <v>-7.3441401124000494E-2</v>
      </c>
      <c r="AJ124">
        <v>-1.33178001269698E-2</v>
      </c>
    </row>
    <row r="125" spans="1:36" x14ac:dyDescent="0.35">
      <c r="A125">
        <v>53</v>
      </c>
      <c r="B125" t="s">
        <v>127</v>
      </c>
      <c r="C125">
        <v>10.819780349731399</v>
      </c>
      <c r="D125">
        <v>10.819780349731399</v>
      </c>
      <c r="E125">
        <v>10.9150896072388</v>
      </c>
      <c r="F125">
        <v>10.7579002380371</v>
      </c>
      <c r="G125">
        <v>3460</v>
      </c>
      <c r="H125">
        <v>2772</v>
      </c>
      <c r="I125">
        <v>6232</v>
      </c>
      <c r="J125">
        <v>10.9377603530884</v>
      </c>
      <c r="K125">
        <v>10.759249687194799</v>
      </c>
      <c r="L125">
        <v>10.838259696960399</v>
      </c>
      <c r="M125">
        <v>10.840009689331101</v>
      </c>
      <c r="N125">
        <v>14.215479850769</v>
      </c>
      <c r="O125">
        <v>44.488670349121101</v>
      </c>
      <c r="P125">
        <v>2073.294921875</v>
      </c>
      <c r="Q125">
        <v>0.54756557941436801</v>
      </c>
      <c r="R125">
        <v>0.82659131288528398</v>
      </c>
      <c r="S125">
        <v>1.5978900715708701E-2</v>
      </c>
      <c r="T125">
        <v>9.6587501466274303E-2</v>
      </c>
      <c r="U125">
        <v>7.9000100493431105E-2</v>
      </c>
      <c r="V125">
        <v>4.2279798537492801E-2</v>
      </c>
      <c r="W125">
        <v>3.75361299514771</v>
      </c>
      <c r="X125">
        <v>3.9405980110168501</v>
      </c>
      <c r="Y125">
        <v>-7.1004897356033297E-2</v>
      </c>
      <c r="Z125">
        <v>1.29690999165177E-2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-7.1004897356033297E-2</v>
      </c>
      <c r="AH125" t="s">
        <v>127</v>
      </c>
      <c r="AI125">
        <v>-7.3441401124000494E-2</v>
      </c>
      <c r="AJ125">
        <v>-0.14444619417190599</v>
      </c>
    </row>
    <row r="126" spans="1:36" x14ac:dyDescent="0.35">
      <c r="A126">
        <v>391</v>
      </c>
      <c r="B126" t="s">
        <v>127</v>
      </c>
      <c r="C126">
        <v>10.819780349731399</v>
      </c>
      <c r="D126">
        <v>10.819780349731399</v>
      </c>
      <c r="E126">
        <v>10.9331102371216</v>
      </c>
      <c r="F126">
        <v>10.6805200576782</v>
      </c>
      <c r="G126">
        <v>705</v>
      </c>
      <c r="H126">
        <v>980</v>
      </c>
      <c r="I126">
        <v>1685</v>
      </c>
      <c r="J126">
        <v>10.9365997314453</v>
      </c>
      <c r="K126">
        <v>10.7110900878906</v>
      </c>
      <c r="L126">
        <v>10.8383598327637</v>
      </c>
      <c r="M126">
        <v>10.8449296951294</v>
      </c>
      <c r="N126">
        <v>14.697039604186999</v>
      </c>
      <c r="O126">
        <v>41.826873779296903</v>
      </c>
      <c r="P126">
        <v>1847.53198242188</v>
      </c>
      <c r="Q126">
        <v>0.4065121114254</v>
      </c>
      <c r="R126">
        <v>0.77079200744628895</v>
      </c>
      <c r="S126">
        <v>2.5306599214673001E-2</v>
      </c>
      <c r="T126">
        <v>0.134260594844818</v>
      </c>
      <c r="U126">
        <v>0.141705006361008</v>
      </c>
      <c r="V126">
        <v>3.0126100406050699E-2</v>
      </c>
      <c r="W126">
        <v>3.75966501235962</v>
      </c>
      <c r="X126">
        <v>3.9408829212188698</v>
      </c>
      <c r="Y126">
        <v>-0.10105779767036401</v>
      </c>
      <c r="Z126">
        <v>4.1178099811077097E-2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-0.10105779767036401</v>
      </c>
      <c r="AH126" t="s">
        <v>127</v>
      </c>
      <c r="AI126">
        <v>-7.3441401124000494E-2</v>
      </c>
      <c r="AJ126">
        <v>-0.17449919879436501</v>
      </c>
    </row>
    <row r="127" spans="1:36" x14ac:dyDescent="0.35">
      <c r="A127">
        <v>164</v>
      </c>
      <c r="B127" t="s">
        <v>127</v>
      </c>
      <c r="C127">
        <v>10.9150896072388</v>
      </c>
      <c r="D127">
        <v>10.9150896072388</v>
      </c>
      <c r="E127">
        <v>10.9331102371216</v>
      </c>
      <c r="F127">
        <v>10.819780349731399</v>
      </c>
      <c r="G127">
        <v>130</v>
      </c>
      <c r="H127">
        <v>639</v>
      </c>
      <c r="I127">
        <v>769</v>
      </c>
      <c r="J127">
        <v>10.935930252075201</v>
      </c>
      <c r="K127">
        <v>10.830380439758301</v>
      </c>
      <c r="L127">
        <v>10.9216299057007</v>
      </c>
      <c r="M127">
        <v>10.917240142822299</v>
      </c>
      <c r="N127">
        <v>16.079490661621101</v>
      </c>
      <c r="O127">
        <v>43.481388092041001</v>
      </c>
      <c r="P127">
        <v>1998.21301269531</v>
      </c>
      <c r="Q127">
        <v>0.17705979943275499</v>
      </c>
      <c r="R127">
        <v>0.92395478487014804</v>
      </c>
      <c r="S127">
        <v>4.0376700460910797E-2</v>
      </c>
      <c r="T127">
        <v>2.5099400430917702E-2</v>
      </c>
      <c r="U127">
        <v>2.3995500057935701E-2</v>
      </c>
      <c r="V127">
        <v>8.7994001805782301E-3</v>
      </c>
      <c r="W127">
        <v>3.7652840614318799</v>
      </c>
      <c r="X127">
        <v>3.9430289268493701</v>
      </c>
      <c r="Y127">
        <v>1.36347003281116E-2</v>
      </c>
      <c r="Z127">
        <v>1.33290002122521E-2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1.36347003281116E-2</v>
      </c>
      <c r="AH127" t="s">
        <v>127</v>
      </c>
      <c r="AI127">
        <v>-7.3441401124000494E-2</v>
      </c>
      <c r="AJ127">
        <v>-5.9806700795888901E-2</v>
      </c>
    </row>
    <row r="128" spans="1:36" x14ac:dyDescent="0.35">
      <c r="A128">
        <v>54</v>
      </c>
      <c r="B128" t="s">
        <v>127</v>
      </c>
      <c r="C128">
        <v>10.7789602279663</v>
      </c>
      <c r="D128">
        <v>10.7789602279663</v>
      </c>
      <c r="E128">
        <v>10.9331102371216</v>
      </c>
      <c r="F128">
        <v>10.7144203186035</v>
      </c>
      <c r="G128">
        <v>4404</v>
      </c>
      <c r="H128">
        <v>2621</v>
      </c>
      <c r="I128">
        <v>7025</v>
      </c>
      <c r="J128">
        <v>10.928790092468301</v>
      </c>
      <c r="K128">
        <v>10.697110176086399</v>
      </c>
      <c r="L128">
        <v>10.7765197753906</v>
      </c>
      <c r="M128">
        <v>10.7815704345703</v>
      </c>
      <c r="N128">
        <v>14.401929855346699</v>
      </c>
      <c r="O128">
        <v>41.658962249755902</v>
      </c>
      <c r="P128">
        <v>1835.60900878906</v>
      </c>
      <c r="Q128">
        <v>0.63545221090316795</v>
      </c>
      <c r="R128">
        <v>0.76058101654052701</v>
      </c>
      <c r="S128">
        <v>1.9119199365377398E-2</v>
      </c>
      <c r="T128">
        <v>0.15140859782695801</v>
      </c>
      <c r="U128">
        <v>8.3576202392578097E-2</v>
      </c>
      <c r="V128">
        <v>4.5280799269676202E-2</v>
      </c>
      <c r="W128">
        <v>3.7383799552917498</v>
      </c>
      <c r="X128">
        <v>3.9422190189361599</v>
      </c>
      <c r="Y128">
        <v>-0.12772390246391299</v>
      </c>
      <c r="Z128">
        <v>4.2216800153255497E-2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-0.12772390246391299</v>
      </c>
      <c r="AH128" t="s">
        <v>127</v>
      </c>
      <c r="AI128">
        <v>-7.3441401124000494E-2</v>
      </c>
      <c r="AJ128">
        <v>-0.20116530358791401</v>
      </c>
    </row>
    <row r="129" spans="1:36" x14ac:dyDescent="0.35">
      <c r="A129">
        <v>70</v>
      </c>
      <c r="B129" t="s">
        <v>127</v>
      </c>
      <c r="C129">
        <v>10.819780349731399</v>
      </c>
      <c r="D129">
        <v>10.8395795822144</v>
      </c>
      <c r="E129">
        <v>10.9508104324341</v>
      </c>
      <c r="F129">
        <v>10.7144203186035</v>
      </c>
      <c r="G129">
        <v>752</v>
      </c>
      <c r="H129">
        <v>1526</v>
      </c>
      <c r="I129">
        <v>2278</v>
      </c>
      <c r="J129">
        <v>10.921380043029799</v>
      </c>
      <c r="K129">
        <v>10.736060142517101</v>
      </c>
      <c r="L129">
        <v>10.860050201416</v>
      </c>
      <c r="M129">
        <v>10.860469818115201</v>
      </c>
      <c r="N129">
        <v>14.377169609069799</v>
      </c>
      <c r="O129">
        <v>40.580207824707003</v>
      </c>
      <c r="P129">
        <v>1743.50598144531</v>
      </c>
      <c r="Q129">
        <v>0.32870221138000499</v>
      </c>
      <c r="R129">
        <v>0.705322206020355</v>
      </c>
      <c r="S129">
        <v>2.5919899344444299E-2</v>
      </c>
      <c r="T129">
        <v>0.169108405709267</v>
      </c>
      <c r="U129">
        <v>0.11593849956989299</v>
      </c>
      <c r="V129">
        <v>5.7620700448751401E-2</v>
      </c>
      <c r="W129">
        <v>3.8001370429992698</v>
      </c>
      <c r="X129">
        <v>3.9416770935058598</v>
      </c>
      <c r="Y129">
        <v>-8.12371000647545E-2</v>
      </c>
      <c r="Z129">
        <v>2.29972004890442E-2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-8.12371000647545E-2</v>
      </c>
      <c r="AH129" t="s">
        <v>127</v>
      </c>
      <c r="AI129">
        <v>-7.3441401124000494E-2</v>
      </c>
      <c r="AJ129">
        <v>-0.15467849373817399</v>
      </c>
    </row>
    <row r="130" spans="1:36" x14ac:dyDescent="0.35">
      <c r="A130">
        <v>33</v>
      </c>
      <c r="B130" t="s">
        <v>127</v>
      </c>
      <c r="C130">
        <v>10.819780349731399</v>
      </c>
      <c r="D130">
        <v>10.819780349731399</v>
      </c>
      <c r="E130">
        <v>10.9681997299194</v>
      </c>
      <c r="F130">
        <v>10.7144203186035</v>
      </c>
      <c r="G130">
        <v>163</v>
      </c>
      <c r="H130">
        <v>266</v>
      </c>
      <c r="I130">
        <v>429</v>
      </c>
      <c r="J130">
        <v>10.920940399169901</v>
      </c>
      <c r="K130">
        <v>10.643409729003899</v>
      </c>
      <c r="L130">
        <v>10.8128204345703</v>
      </c>
      <c r="M130">
        <v>10.814109802246101</v>
      </c>
      <c r="N130">
        <v>13.2600202560425</v>
      </c>
      <c r="O130">
        <v>43.671680450439503</v>
      </c>
      <c r="P130">
        <v>2004.55700683594</v>
      </c>
      <c r="Q130">
        <v>0.38491618633270303</v>
      </c>
      <c r="R130">
        <v>0.79168349504470803</v>
      </c>
      <c r="S130">
        <v>6.6764198243617998E-2</v>
      </c>
      <c r="T130">
        <v>6.0708500444889103E-2</v>
      </c>
      <c r="U130">
        <v>8.7555497884750394E-2</v>
      </c>
      <c r="V130">
        <v>3.3911999315023401E-2</v>
      </c>
      <c r="W130">
        <v>3.7866020202636701</v>
      </c>
      <c r="X130">
        <v>3.9406249523162802</v>
      </c>
      <c r="Y130">
        <v>-0.17165170609951</v>
      </c>
      <c r="Z130">
        <v>-9.0825995430350304E-3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-0.17165170609951</v>
      </c>
      <c r="AH130" t="s">
        <v>127</v>
      </c>
      <c r="AI130">
        <v>-7.3441401124000494E-2</v>
      </c>
      <c r="AJ130">
        <v>-0.24509310722351099</v>
      </c>
    </row>
    <row r="131" spans="1:36" x14ac:dyDescent="0.35">
      <c r="A131">
        <v>981</v>
      </c>
      <c r="B131" t="s">
        <v>133</v>
      </c>
      <c r="C131">
        <v>10.9150896072388</v>
      </c>
      <c r="D131">
        <v>10.9150896072388</v>
      </c>
      <c r="E131">
        <v>10.9331102371216</v>
      </c>
      <c r="F131">
        <v>10.819780349731399</v>
      </c>
      <c r="G131">
        <v>301</v>
      </c>
      <c r="H131">
        <v>2259</v>
      </c>
      <c r="I131">
        <v>2560</v>
      </c>
      <c r="J131">
        <v>10.920820236206101</v>
      </c>
      <c r="K131">
        <v>10.802289962768601</v>
      </c>
      <c r="L131">
        <v>10.905909538269</v>
      </c>
      <c r="M131">
        <v>10.9068403244019</v>
      </c>
      <c r="N131">
        <v>14.255450248718301</v>
      </c>
      <c r="O131">
        <v>36.1359252929688</v>
      </c>
      <c r="P131">
        <v>1355.81201171875</v>
      </c>
      <c r="Q131">
        <v>0.117906399071217</v>
      </c>
      <c r="R131">
        <v>0.73573368787765503</v>
      </c>
      <c r="S131">
        <v>3.2132800668477998E-2</v>
      </c>
      <c r="T131">
        <v>0.16498790681362199</v>
      </c>
      <c r="U131">
        <v>0.108768098056316</v>
      </c>
      <c r="V131">
        <v>3.8251999765634502E-2</v>
      </c>
      <c r="W131">
        <v>3.9355890750885001</v>
      </c>
      <c r="X131">
        <v>3.9456479549407999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-7.3441401124000494E-2</v>
      </c>
    </row>
    <row r="132" spans="1:36" x14ac:dyDescent="0.35">
      <c r="A132">
        <v>81</v>
      </c>
      <c r="B132" t="s">
        <v>127</v>
      </c>
      <c r="C132">
        <v>10.819780349731399</v>
      </c>
      <c r="D132">
        <v>10.819780349731399</v>
      </c>
      <c r="E132">
        <v>10.9331102371216</v>
      </c>
      <c r="F132">
        <v>10.7144203186035</v>
      </c>
      <c r="G132">
        <v>714</v>
      </c>
      <c r="H132">
        <v>1327</v>
      </c>
      <c r="I132">
        <v>2041</v>
      </c>
      <c r="J132">
        <v>10.916919708251999</v>
      </c>
      <c r="K132">
        <v>10.690640449523899</v>
      </c>
      <c r="L132">
        <v>10.8178901672363</v>
      </c>
      <c r="M132">
        <v>10.840379714965801</v>
      </c>
      <c r="N132">
        <v>14.697589874267599</v>
      </c>
      <c r="O132">
        <v>45.2728080749512</v>
      </c>
      <c r="P132">
        <v>2143.88403320312</v>
      </c>
      <c r="Q132">
        <v>0.33828029036521901</v>
      </c>
      <c r="R132">
        <v>0.89710289239883401</v>
      </c>
      <c r="S132">
        <v>1.7818300053477301E-2</v>
      </c>
      <c r="T132">
        <v>3.87119986116886E-2</v>
      </c>
      <c r="U132">
        <v>4.8607598990201999E-2</v>
      </c>
      <c r="V132">
        <v>3.3869799226522397E-2</v>
      </c>
      <c r="W132">
        <v>3.8004460334777801</v>
      </c>
      <c r="X132">
        <v>3.93966507911682</v>
      </c>
      <c r="Y132">
        <v>-0.131419703364372</v>
      </c>
      <c r="Z132">
        <v>-3.7881098687648801E-2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-0.131419703364372</v>
      </c>
      <c r="AH132" t="s">
        <v>127</v>
      </c>
      <c r="AI132">
        <v>-7.3441401124000494E-2</v>
      </c>
      <c r="AJ132">
        <v>-0.204861104488373</v>
      </c>
    </row>
    <row r="133" spans="1:36" x14ac:dyDescent="0.35">
      <c r="A133">
        <v>160</v>
      </c>
      <c r="B133" t="s">
        <v>127</v>
      </c>
      <c r="C133">
        <v>10.8967399597168</v>
      </c>
      <c r="D133">
        <v>10.8967399597168</v>
      </c>
      <c r="E133">
        <v>10.9150896072388</v>
      </c>
      <c r="F133">
        <v>10.8967399597168</v>
      </c>
      <c r="G133">
        <v>193</v>
      </c>
      <c r="H133">
        <v>628</v>
      </c>
      <c r="I133">
        <v>821</v>
      </c>
      <c r="J133">
        <v>10.9124097824097</v>
      </c>
      <c r="K133">
        <v>10.8520698547363</v>
      </c>
      <c r="L133">
        <v>10.8982200622559</v>
      </c>
      <c r="M133">
        <v>10.898409843444799</v>
      </c>
      <c r="N133">
        <v>16.729290008544901</v>
      </c>
      <c r="O133">
        <v>41.624725341796903</v>
      </c>
      <c r="P133">
        <v>1841.73706054688</v>
      </c>
      <c r="Q133">
        <v>0.23208789527416199</v>
      </c>
      <c r="R133">
        <v>0.865048587322235</v>
      </c>
      <c r="S133">
        <v>2.2136200219392801E-2</v>
      </c>
      <c r="T133">
        <v>2.7800200507044799E-2</v>
      </c>
      <c r="U133">
        <v>4.2767401784658397E-2</v>
      </c>
      <c r="V133">
        <v>7.4712999165058094E-2</v>
      </c>
      <c r="W133">
        <v>3.80544209480286</v>
      </c>
      <c r="X133">
        <v>3.9393050670623802</v>
      </c>
      <c r="Y133">
        <v>5.8690600097179399E-2</v>
      </c>
      <c r="Z133">
        <v>-1.34314000606537E-2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5.8690600097179399E-2</v>
      </c>
      <c r="AH133" t="s">
        <v>127</v>
      </c>
      <c r="AI133">
        <v>-7.3441401124000494E-2</v>
      </c>
      <c r="AJ133">
        <v>-1.4750700443983101E-2</v>
      </c>
    </row>
    <row r="134" spans="1:36" x14ac:dyDescent="0.35">
      <c r="A134">
        <v>281</v>
      </c>
      <c r="B134" t="s">
        <v>127</v>
      </c>
      <c r="C134">
        <v>10.819780349731399</v>
      </c>
      <c r="D134">
        <v>10.819780349731399</v>
      </c>
      <c r="E134">
        <v>10.9150896072388</v>
      </c>
      <c r="F134">
        <v>10.7144203186035</v>
      </c>
      <c r="G134">
        <v>668</v>
      </c>
      <c r="H134">
        <v>912</v>
      </c>
      <c r="I134">
        <v>1580</v>
      </c>
      <c r="J134">
        <v>10.9096899032593</v>
      </c>
      <c r="K134">
        <v>10.768389701843301</v>
      </c>
      <c r="L134">
        <v>10.834790229797401</v>
      </c>
      <c r="M134">
        <v>10.848549842834499</v>
      </c>
      <c r="N134">
        <v>15.9368495941162</v>
      </c>
      <c r="O134">
        <v>39.84765625</v>
      </c>
      <c r="P134">
        <v>1696.29296875</v>
      </c>
      <c r="Q134">
        <v>0.432730913162231</v>
      </c>
      <c r="R134">
        <v>0.84997802972793601</v>
      </c>
      <c r="S134">
        <v>2.20215991139412E-2</v>
      </c>
      <c r="T134">
        <v>6.3582301139831501E-2</v>
      </c>
      <c r="U134">
        <v>8.5362501442432404E-2</v>
      </c>
      <c r="V134">
        <v>3.9381399750709499E-2</v>
      </c>
      <c r="W134">
        <v>3.7856199741363499</v>
      </c>
      <c r="X134">
        <v>3.9410378932952899</v>
      </c>
      <c r="Y134">
        <v>-2.57798004895449E-2</v>
      </c>
      <c r="Z134">
        <v>1.3241400010883799E-2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-2.57798004895449E-2</v>
      </c>
      <c r="AH134" t="s">
        <v>127</v>
      </c>
      <c r="AI134">
        <v>-7.3441401124000494E-2</v>
      </c>
      <c r="AJ134">
        <v>-9.9221102893352495E-2</v>
      </c>
    </row>
    <row r="135" spans="1:36" x14ac:dyDescent="0.35">
      <c r="A135">
        <v>710</v>
      </c>
      <c r="B135" t="s">
        <v>127</v>
      </c>
      <c r="C135">
        <v>10.9508104324341</v>
      </c>
      <c r="D135">
        <v>10.9508104324341</v>
      </c>
      <c r="E135">
        <v>11.0020999908447</v>
      </c>
      <c r="F135">
        <v>10.7144203186035</v>
      </c>
      <c r="G135">
        <v>20</v>
      </c>
      <c r="H135">
        <v>502</v>
      </c>
      <c r="I135">
        <v>522</v>
      </c>
      <c r="J135">
        <v>10.9076995849609</v>
      </c>
      <c r="K135">
        <v>10.647540092468301</v>
      </c>
      <c r="L135">
        <v>10.888400077819799</v>
      </c>
      <c r="M135">
        <v>10.8961296081543</v>
      </c>
      <c r="N135">
        <v>13.1869602203369</v>
      </c>
      <c r="O135">
        <v>41.332382202148402</v>
      </c>
      <c r="P135">
        <v>1817.82800292969</v>
      </c>
      <c r="Q135">
        <v>4.4468298554420499E-2</v>
      </c>
      <c r="R135">
        <v>0.83532971143722501</v>
      </c>
      <c r="S135">
        <v>2.3267399519681899E-2</v>
      </c>
      <c r="T135">
        <v>7.9235397279262501E-2</v>
      </c>
      <c r="U135">
        <v>6.6970303654670701E-2</v>
      </c>
      <c r="V135">
        <v>3.0615000054240199E-2</v>
      </c>
      <c r="W135">
        <v>3.78159403800964</v>
      </c>
      <c r="X135">
        <v>3.9413609504699698</v>
      </c>
      <c r="Y135">
        <v>-0.13789339363575001</v>
      </c>
      <c r="Z135">
        <v>1.37406000867486E-2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-0.13789339363575001</v>
      </c>
      <c r="AH135" t="s">
        <v>127</v>
      </c>
      <c r="AI135">
        <v>-7.3441401124000494E-2</v>
      </c>
      <c r="AJ135">
        <v>-0.21133479475975001</v>
      </c>
    </row>
    <row r="136" spans="1:36" x14ac:dyDescent="0.35">
      <c r="A136">
        <v>503</v>
      </c>
      <c r="B136" t="s">
        <v>127</v>
      </c>
      <c r="C136">
        <v>10.7789602279663</v>
      </c>
      <c r="D136">
        <v>10.7789602279663</v>
      </c>
      <c r="E136">
        <v>10.9150896072388</v>
      </c>
      <c r="F136">
        <v>10.596630096435501</v>
      </c>
      <c r="G136">
        <v>108</v>
      </c>
      <c r="H136">
        <v>98</v>
      </c>
      <c r="I136">
        <v>206</v>
      </c>
      <c r="J136">
        <v>10.887169837951699</v>
      </c>
      <c r="K136">
        <v>10.6420497894287</v>
      </c>
      <c r="L136">
        <v>10.760760307311999</v>
      </c>
      <c r="M136">
        <v>10.760760307311999</v>
      </c>
      <c r="N136">
        <v>13.974180221557599</v>
      </c>
      <c r="O136">
        <v>40.522975921630902</v>
      </c>
      <c r="P136">
        <v>1738.54296875</v>
      </c>
      <c r="Q136">
        <v>0.51571261882782005</v>
      </c>
      <c r="R136">
        <v>0.78356570005416903</v>
      </c>
      <c r="S136">
        <v>2.15626992285252E-2</v>
      </c>
      <c r="T136">
        <v>0.14546999335288999</v>
      </c>
      <c r="U136">
        <v>0.15246330201625799</v>
      </c>
      <c r="V136">
        <v>1.67660005390644E-2</v>
      </c>
      <c r="W136">
        <v>3.7606399059295699</v>
      </c>
      <c r="X136">
        <v>3.9422531127929701</v>
      </c>
      <c r="Y136">
        <v>-8.52210968732834E-2</v>
      </c>
      <c r="Z136">
        <v>-2.0670799538493202E-2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-8.52210968732834E-2</v>
      </c>
      <c r="AH136" t="s">
        <v>127</v>
      </c>
      <c r="AI136">
        <v>-7.3441401124000494E-2</v>
      </c>
      <c r="AJ136">
        <v>-0.15866249799728399</v>
      </c>
    </row>
    <row r="137" spans="1:36" x14ac:dyDescent="0.35">
      <c r="A137">
        <v>592</v>
      </c>
      <c r="B137" t="s">
        <v>127</v>
      </c>
      <c r="C137">
        <v>10.703240394592299</v>
      </c>
      <c r="D137">
        <v>10.703240394592299</v>
      </c>
      <c r="E137">
        <v>10.9150896072388</v>
      </c>
      <c r="F137">
        <v>10.6090602874756</v>
      </c>
      <c r="G137">
        <v>353</v>
      </c>
      <c r="H137">
        <v>171</v>
      </c>
      <c r="I137">
        <v>524</v>
      </c>
      <c r="J137">
        <v>10.8868598937988</v>
      </c>
      <c r="K137">
        <v>10.596019744873001</v>
      </c>
      <c r="L137">
        <v>10.6884202957153</v>
      </c>
      <c r="M137">
        <v>10.694899559021</v>
      </c>
      <c r="N137">
        <v>13.952369689941399</v>
      </c>
      <c r="O137">
        <v>43.186946868896499</v>
      </c>
      <c r="P137">
        <v>1968.64501953125</v>
      </c>
      <c r="Q137">
        <v>0.66002887487411499</v>
      </c>
      <c r="R137">
        <v>0.738453328609467</v>
      </c>
      <c r="S137">
        <v>3.1405400484800297E-2</v>
      </c>
      <c r="T137">
        <v>0.137153506278992</v>
      </c>
      <c r="U137">
        <v>0.12264960259199099</v>
      </c>
      <c r="V137">
        <v>6.0472801327705397E-2</v>
      </c>
      <c r="W137">
        <v>3.7217319011688201</v>
      </c>
      <c r="X137">
        <v>3.9425590038299601</v>
      </c>
      <c r="Y137">
        <v>-0.20839649438857999</v>
      </c>
      <c r="Z137">
        <v>1.71939991414547E-2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-0.20839649438857999</v>
      </c>
      <c r="AH137" t="s">
        <v>127</v>
      </c>
      <c r="AI137">
        <v>-7.3441401124000494E-2</v>
      </c>
      <c r="AJ137">
        <v>-0.28183791041374201</v>
      </c>
    </row>
    <row r="138" spans="1:36" x14ac:dyDescent="0.35">
      <c r="A138">
        <v>684</v>
      </c>
      <c r="B138" t="s">
        <v>127</v>
      </c>
      <c r="C138">
        <v>10.9150896072388</v>
      </c>
      <c r="D138">
        <v>10.9331102371216</v>
      </c>
      <c r="E138">
        <v>10.9331102371216</v>
      </c>
      <c r="F138">
        <v>10.6919498443604</v>
      </c>
      <c r="G138">
        <v>41</v>
      </c>
      <c r="H138">
        <v>1543</v>
      </c>
      <c r="I138">
        <v>1584</v>
      </c>
      <c r="J138">
        <v>10.884249687194799</v>
      </c>
      <c r="K138">
        <v>10.788720130920399</v>
      </c>
      <c r="L138">
        <v>10.8746500015259</v>
      </c>
      <c r="M138">
        <v>10.8812704086304</v>
      </c>
      <c r="N138">
        <v>11.982830047607401</v>
      </c>
      <c r="O138">
        <v>41.764541625976598</v>
      </c>
      <c r="P138">
        <v>1847.47900390625</v>
      </c>
      <c r="Q138">
        <v>3.1237900257110599E-2</v>
      </c>
      <c r="R138">
        <v>0.898176729679108</v>
      </c>
      <c r="S138">
        <v>9.4518996775150299E-3</v>
      </c>
      <c r="T138">
        <v>4.9788400530815097E-2</v>
      </c>
      <c r="U138">
        <v>0.14196200668811801</v>
      </c>
      <c r="V138">
        <v>9.9610001780092695E-4</v>
      </c>
      <c r="W138">
        <v>3.88721895217896</v>
      </c>
      <c r="X138">
        <v>3.9394299983978298</v>
      </c>
      <c r="Y138">
        <v>5.9721600264310802E-2</v>
      </c>
      <c r="Z138">
        <v>-7.2420299053192097E-2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5.9721600264310802E-2</v>
      </c>
      <c r="AH138" t="s">
        <v>127</v>
      </c>
      <c r="AI138">
        <v>-7.3441401124000494E-2</v>
      </c>
      <c r="AJ138">
        <v>-1.37197999283671E-2</v>
      </c>
    </row>
    <row r="139" spans="1:36" x14ac:dyDescent="0.35">
      <c r="A139">
        <v>131</v>
      </c>
      <c r="B139" t="s">
        <v>127</v>
      </c>
      <c r="C139">
        <v>10.8590002059937</v>
      </c>
      <c r="D139">
        <v>10.878049850463899</v>
      </c>
      <c r="E139">
        <v>10.9150896072388</v>
      </c>
      <c r="F139">
        <v>10.7995796203613</v>
      </c>
      <c r="G139">
        <v>189</v>
      </c>
      <c r="H139">
        <v>704</v>
      </c>
      <c r="I139">
        <v>893</v>
      </c>
      <c r="J139">
        <v>10.884090423584</v>
      </c>
      <c r="K139">
        <v>10.800479888916</v>
      </c>
      <c r="L139">
        <v>10.8576402664185</v>
      </c>
      <c r="M139">
        <v>10.866259574890099</v>
      </c>
      <c r="N139">
        <v>15.772879600524901</v>
      </c>
      <c r="O139">
        <v>41.525665283203097</v>
      </c>
      <c r="P139">
        <v>1831.51293945312</v>
      </c>
      <c r="Q139">
        <v>0.213175803422928</v>
      </c>
      <c r="R139">
        <v>0.91542601585388195</v>
      </c>
      <c r="S139">
        <v>8.7034003809094394E-3</v>
      </c>
      <c r="T139">
        <v>4.4886399060487699E-2</v>
      </c>
      <c r="U139">
        <v>5.0178099423646899E-2</v>
      </c>
      <c r="V139">
        <v>2.45552994310856E-2</v>
      </c>
      <c r="W139">
        <v>3.75095510482788</v>
      </c>
      <c r="X139">
        <v>3.9386739730835001</v>
      </c>
      <c r="Y139">
        <v>1.69115997850895E-2</v>
      </c>
      <c r="Z139">
        <v>-2.8822000604122899E-3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1.69115997850895E-2</v>
      </c>
      <c r="AH139" t="s">
        <v>127</v>
      </c>
      <c r="AI139">
        <v>-7.3441401124000494E-2</v>
      </c>
      <c r="AJ139">
        <v>-5.6529801338911098E-2</v>
      </c>
    </row>
    <row r="140" spans="1:36" x14ac:dyDescent="0.35">
      <c r="A140">
        <v>700</v>
      </c>
      <c r="B140" t="s">
        <v>127</v>
      </c>
      <c r="C140">
        <v>10.878049850463899</v>
      </c>
      <c r="D140">
        <v>10.878049850463899</v>
      </c>
      <c r="E140">
        <v>10.8967399597168</v>
      </c>
      <c r="F140">
        <v>10.7789602279663</v>
      </c>
      <c r="G140">
        <v>523</v>
      </c>
      <c r="H140">
        <v>7251</v>
      </c>
      <c r="I140">
        <v>7774</v>
      </c>
      <c r="J140">
        <v>10.881999969482401</v>
      </c>
      <c r="K140">
        <v>10.7612199783325</v>
      </c>
      <c r="L140">
        <v>10.8718004226685</v>
      </c>
      <c r="M140">
        <v>10.873350143432599</v>
      </c>
      <c r="N140">
        <v>12.9154596328735</v>
      </c>
      <c r="O140">
        <v>44.875137329101598</v>
      </c>
      <c r="P140">
        <v>2099.26000976562</v>
      </c>
      <c r="Q140">
        <v>7.1593597531318706E-2</v>
      </c>
      <c r="R140">
        <v>0.84599602222442605</v>
      </c>
      <c r="S140">
        <v>2.2028800100088099E-2</v>
      </c>
      <c r="T140">
        <v>7.8973397612571702E-2</v>
      </c>
      <c r="U140">
        <v>0.102167598903179</v>
      </c>
      <c r="V140">
        <v>2.1163599565625201E-2</v>
      </c>
      <c r="W140">
        <v>3.8160550594329798</v>
      </c>
      <c r="X140">
        <v>3.9424710273742698</v>
      </c>
      <c r="Y140">
        <v>1.8459700047969801E-2</v>
      </c>
      <c r="Z140">
        <v>-7.2438597679138197E-2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1.8459700047969801E-2</v>
      </c>
      <c r="AH140" t="s">
        <v>127</v>
      </c>
      <c r="AI140">
        <v>-7.3441401124000494E-2</v>
      </c>
      <c r="AJ140">
        <v>-5.4981701076030703E-2</v>
      </c>
    </row>
    <row r="141" spans="1:36" x14ac:dyDescent="0.35">
      <c r="A141">
        <v>72</v>
      </c>
      <c r="B141" t="s">
        <v>127</v>
      </c>
      <c r="C141">
        <v>10.7995796203613</v>
      </c>
      <c r="D141">
        <v>10.7995796203613</v>
      </c>
      <c r="E141">
        <v>10.829730033874499</v>
      </c>
      <c r="F141">
        <v>10.7789602279663</v>
      </c>
      <c r="G141">
        <v>1105</v>
      </c>
      <c r="H141">
        <v>308</v>
      </c>
      <c r="I141">
        <v>1413</v>
      </c>
      <c r="J141">
        <v>10.881299972534199</v>
      </c>
      <c r="K141">
        <v>10.7585201263428</v>
      </c>
      <c r="L141">
        <v>10.795940399169901</v>
      </c>
      <c r="M141">
        <v>10.786990165710399</v>
      </c>
      <c r="N141">
        <v>14.9221696853638</v>
      </c>
      <c r="O141">
        <v>38.875053405761697</v>
      </c>
      <c r="P141">
        <v>1611.99499511719</v>
      </c>
      <c r="Q141">
        <v>0.768152475357056</v>
      </c>
      <c r="R141">
        <v>0.81965827941894498</v>
      </c>
      <c r="S141">
        <v>1.7473300918936702E-2</v>
      </c>
      <c r="T141">
        <v>0.10461959987878799</v>
      </c>
      <c r="U141">
        <v>8.5745796561241094E-2</v>
      </c>
      <c r="V141">
        <v>2.8929900377988801E-2</v>
      </c>
      <c r="W141">
        <v>3.7751040458679199</v>
      </c>
      <c r="X141">
        <v>3.93808197975159</v>
      </c>
      <c r="Y141">
        <v>-5.5674999020993701E-3</v>
      </c>
      <c r="Z141">
        <v>-1.07116000726819E-2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-5.5674999020993701E-3</v>
      </c>
      <c r="AH141" t="s">
        <v>127</v>
      </c>
      <c r="AI141">
        <v>-7.3441401124000494E-2</v>
      </c>
      <c r="AJ141">
        <v>-7.9008802771568298E-2</v>
      </c>
    </row>
    <row r="142" spans="1:36" x14ac:dyDescent="0.35">
      <c r="A142">
        <v>303</v>
      </c>
      <c r="B142" t="s">
        <v>127</v>
      </c>
      <c r="C142">
        <v>10.7579002380371</v>
      </c>
      <c r="D142">
        <v>10.7789602279663</v>
      </c>
      <c r="E142">
        <v>10.8395795822144</v>
      </c>
      <c r="F142">
        <v>10.7579002380371</v>
      </c>
      <c r="G142">
        <v>1390</v>
      </c>
      <c r="H142">
        <v>140</v>
      </c>
      <c r="I142">
        <v>1530</v>
      </c>
      <c r="J142">
        <v>10.880539894104</v>
      </c>
      <c r="K142">
        <v>10.684379577636699</v>
      </c>
      <c r="L142">
        <v>10.688770294189499</v>
      </c>
      <c r="M142">
        <v>10.704130172729499</v>
      </c>
      <c r="N142">
        <v>15.6179704666138</v>
      </c>
      <c r="O142">
        <v>42.224388122558601</v>
      </c>
      <c r="P142">
        <v>1898.03198242188</v>
      </c>
      <c r="Q142">
        <v>0.899305820465088</v>
      </c>
      <c r="R142">
        <v>0.73963928222656194</v>
      </c>
      <c r="S142">
        <v>1.58751998096704E-2</v>
      </c>
      <c r="T142">
        <v>0.16076290607452401</v>
      </c>
      <c r="U142">
        <v>9.5328897237777696E-2</v>
      </c>
      <c r="V142">
        <v>5.7428300380706801E-2</v>
      </c>
      <c r="W142">
        <v>3.7317039966583301</v>
      </c>
      <c r="X142">
        <v>3.9414620399475102</v>
      </c>
      <c r="Y142">
        <v>-0.100060202181339</v>
      </c>
      <c r="Z142">
        <v>3.7656000349670601E-3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-0.100060202181339</v>
      </c>
      <c r="AH142" t="s">
        <v>127</v>
      </c>
      <c r="AI142">
        <v>-7.3441401124000494E-2</v>
      </c>
      <c r="AJ142">
        <v>-0.17350159585475899</v>
      </c>
    </row>
    <row r="143" spans="1:36" x14ac:dyDescent="0.35">
      <c r="A143">
        <v>270</v>
      </c>
      <c r="B143" t="s">
        <v>127</v>
      </c>
      <c r="C143">
        <v>10.6454200744629</v>
      </c>
      <c r="D143">
        <v>10.6454200744629</v>
      </c>
      <c r="E143">
        <v>10.8967399597168</v>
      </c>
      <c r="F143">
        <v>10.4631004333496</v>
      </c>
      <c r="G143">
        <v>102</v>
      </c>
      <c r="H143">
        <v>141</v>
      </c>
      <c r="I143">
        <v>243</v>
      </c>
      <c r="J143">
        <v>10.877880096435501</v>
      </c>
      <c r="K143">
        <v>10.528770446777299</v>
      </c>
      <c r="L143">
        <v>10.6774396896362</v>
      </c>
      <c r="M143">
        <v>10.7255296707153</v>
      </c>
      <c r="N143">
        <v>14.6974802017212</v>
      </c>
      <c r="O143">
        <v>37.220718383789098</v>
      </c>
      <c r="P143">
        <v>1468.78295898438</v>
      </c>
      <c r="Q143">
        <v>0.436375111341476</v>
      </c>
      <c r="R143">
        <v>0.76792657375335704</v>
      </c>
      <c r="S143">
        <v>5.52585981786251E-2</v>
      </c>
      <c r="T143">
        <v>0.13942749798297899</v>
      </c>
      <c r="U143">
        <v>6.8132199347019196E-2</v>
      </c>
      <c r="V143">
        <v>1.6068300232291201E-2</v>
      </c>
      <c r="W143">
        <v>3.7808248996734601</v>
      </c>
      <c r="X143">
        <v>3.9071929454803498</v>
      </c>
      <c r="Y143">
        <v>-0.241227596998215</v>
      </c>
      <c r="Z143">
        <v>5.2188601344823803E-2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-0.241227596998215</v>
      </c>
      <c r="AH143" t="s">
        <v>127</v>
      </c>
      <c r="AI143">
        <v>-7.3441401124000494E-2</v>
      </c>
      <c r="AJ143">
        <v>-0.31466901302337602</v>
      </c>
    </row>
    <row r="144" spans="1:36" x14ac:dyDescent="0.35">
      <c r="A144">
        <v>492</v>
      </c>
      <c r="B144" t="s">
        <v>127</v>
      </c>
      <c r="C144">
        <v>10.7144203186035</v>
      </c>
      <c r="D144">
        <v>10.7144203186035</v>
      </c>
      <c r="E144">
        <v>10.819780349731399</v>
      </c>
      <c r="F144">
        <v>10.5713195800781</v>
      </c>
      <c r="G144">
        <v>5958</v>
      </c>
      <c r="H144">
        <v>5996</v>
      </c>
      <c r="I144">
        <v>11954</v>
      </c>
      <c r="J144">
        <v>10.876919746398899</v>
      </c>
      <c r="K144">
        <v>10.559889793396</v>
      </c>
      <c r="L144">
        <v>10.7190399169922</v>
      </c>
      <c r="M144">
        <v>10.721960067749</v>
      </c>
      <c r="N144">
        <v>14.555310249328601</v>
      </c>
      <c r="O144">
        <v>44.763645172119098</v>
      </c>
      <c r="P144">
        <v>2099.6279296875</v>
      </c>
      <c r="Q144">
        <v>0.48878571391105702</v>
      </c>
      <c r="R144">
        <v>0.85801142454147294</v>
      </c>
      <c r="S144">
        <v>1.5857800841331499E-2</v>
      </c>
      <c r="T144">
        <v>5.82178011536598E-2</v>
      </c>
      <c r="U144">
        <v>9.4167299568653107E-2</v>
      </c>
      <c r="V144">
        <v>4.3669600039720501E-2</v>
      </c>
      <c r="W144">
        <v>3.8305480480194101</v>
      </c>
      <c r="X144">
        <v>3.9399099349975599</v>
      </c>
      <c r="Y144">
        <v>-0.21925260126590701</v>
      </c>
      <c r="Z144">
        <v>-8.8586702942848206E-2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-0.21925260126590701</v>
      </c>
      <c r="AH144" t="s">
        <v>127</v>
      </c>
      <c r="AI144">
        <v>-7.3441401124000494E-2</v>
      </c>
      <c r="AJ144">
        <v>-0.292694002389908</v>
      </c>
    </row>
    <row r="145" spans="1:36" x14ac:dyDescent="0.35">
      <c r="A145">
        <v>155</v>
      </c>
      <c r="B145" t="s">
        <v>127</v>
      </c>
      <c r="C145">
        <v>10.8590002059937</v>
      </c>
      <c r="D145">
        <v>10.8590002059937</v>
      </c>
      <c r="E145">
        <v>10.9150896072388</v>
      </c>
      <c r="F145">
        <v>10.650179862976101</v>
      </c>
      <c r="G145">
        <v>1634</v>
      </c>
      <c r="H145">
        <v>7962</v>
      </c>
      <c r="I145">
        <v>9596</v>
      </c>
      <c r="J145">
        <v>10.8743295669556</v>
      </c>
      <c r="K145">
        <v>10.6406402587891</v>
      </c>
      <c r="L145">
        <v>10.8331499099731</v>
      </c>
      <c r="M145">
        <v>10.835370063781699</v>
      </c>
      <c r="N145">
        <v>13.362979888916</v>
      </c>
      <c r="O145">
        <v>43.951793670654297</v>
      </c>
      <c r="P145">
        <v>2026.93200683594</v>
      </c>
      <c r="Q145">
        <v>0.16671769320964799</v>
      </c>
      <c r="R145">
        <v>0.77513188123703003</v>
      </c>
      <c r="S145">
        <v>2.1484699100256001E-2</v>
      </c>
      <c r="T145">
        <v>9.4617299735546098E-2</v>
      </c>
      <c r="U145">
        <v>0.10399439930915801</v>
      </c>
      <c r="V145">
        <v>7.6909996569156605E-2</v>
      </c>
      <c r="W145">
        <v>3.7524750232696502</v>
      </c>
      <c r="X145">
        <v>3.94082403182983</v>
      </c>
      <c r="Y145">
        <v>-0.140289396047592</v>
      </c>
      <c r="Z145">
        <v>-2.69045997411013E-2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-0.140289396047592</v>
      </c>
      <c r="AH145" t="s">
        <v>127</v>
      </c>
      <c r="AI145">
        <v>-7.3441401124000494E-2</v>
      </c>
      <c r="AJ145">
        <v>-0.21373079717159299</v>
      </c>
    </row>
    <row r="146" spans="1:36" x14ac:dyDescent="0.35">
      <c r="A146">
        <v>500</v>
      </c>
      <c r="B146" t="s">
        <v>127</v>
      </c>
      <c r="C146">
        <v>10.6919498443604</v>
      </c>
      <c r="D146">
        <v>10.696479797363301</v>
      </c>
      <c r="E146">
        <v>10.8395795822144</v>
      </c>
      <c r="F146">
        <v>10.596630096435501</v>
      </c>
      <c r="G146">
        <v>20801</v>
      </c>
      <c r="H146">
        <v>12287</v>
      </c>
      <c r="I146">
        <v>33088</v>
      </c>
      <c r="J146">
        <v>10.869890213012701</v>
      </c>
      <c r="K146">
        <v>10.6261396408081</v>
      </c>
      <c r="L146">
        <v>10.711850166320801</v>
      </c>
      <c r="M146">
        <v>10.716810226440399</v>
      </c>
      <c r="N146">
        <v>13.796170234680201</v>
      </c>
      <c r="O146">
        <v>43.5581245422363</v>
      </c>
      <c r="P146">
        <v>1991.05798339844</v>
      </c>
      <c r="Q146">
        <v>0.62803548574447599</v>
      </c>
      <c r="R146">
        <v>0.78676211833953902</v>
      </c>
      <c r="S146">
        <v>1.8008500337600701E-2</v>
      </c>
      <c r="T146">
        <v>0.118398502469063</v>
      </c>
      <c r="U146">
        <v>0.11821559816598901</v>
      </c>
      <c r="V146">
        <v>3.9655700325965902E-2</v>
      </c>
      <c r="W146">
        <v>3.75630402565002</v>
      </c>
      <c r="X146">
        <v>3.9418690204620401</v>
      </c>
      <c r="Y146">
        <v>-0.14794759452343001</v>
      </c>
      <c r="Z146">
        <v>-3.9368201047182097E-2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-0.14794759452343001</v>
      </c>
      <c r="AH146" t="s">
        <v>127</v>
      </c>
      <c r="AI146">
        <v>-7.3441401124000494E-2</v>
      </c>
      <c r="AJ146">
        <v>-0.22138899564743</v>
      </c>
    </row>
    <row r="147" spans="1:36" x14ac:dyDescent="0.35">
      <c r="A147">
        <v>214</v>
      </c>
      <c r="B147" t="s">
        <v>127</v>
      </c>
      <c r="C147">
        <v>10.7144203186035</v>
      </c>
      <c r="D147">
        <v>10.7144203186035</v>
      </c>
      <c r="E147">
        <v>10.785189628601101</v>
      </c>
      <c r="F147">
        <v>10.7144203186035</v>
      </c>
      <c r="G147">
        <v>6601</v>
      </c>
      <c r="H147">
        <v>983</v>
      </c>
      <c r="I147">
        <v>7584</v>
      </c>
      <c r="J147">
        <v>10.8676300048828</v>
      </c>
      <c r="K147">
        <v>10.6972999572754</v>
      </c>
      <c r="L147">
        <v>10.7181797027588</v>
      </c>
      <c r="M147">
        <v>10.7208795547485</v>
      </c>
      <c r="N147">
        <v>14.4312801361084</v>
      </c>
      <c r="O147">
        <v>41.381748199462898</v>
      </c>
      <c r="P147">
        <v>1812.61303710938</v>
      </c>
      <c r="Q147">
        <v>0.86154568195342995</v>
      </c>
      <c r="R147">
        <v>0.81405448913574197</v>
      </c>
      <c r="S147">
        <v>1.7619600519537901E-2</v>
      </c>
      <c r="T147">
        <v>0.100347399711609</v>
      </c>
      <c r="U147">
        <v>0.12485139816999399</v>
      </c>
      <c r="V147">
        <v>3.7115000188350698E-2</v>
      </c>
      <c r="W147">
        <v>3.7183520793914799</v>
      </c>
      <c r="X147">
        <v>3.9393680095672599</v>
      </c>
      <c r="Y147">
        <v>-0.107653200626373</v>
      </c>
      <c r="Z147">
        <v>2.8284400701522799E-2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-0.107653200626373</v>
      </c>
      <c r="AH147" t="s">
        <v>127</v>
      </c>
      <c r="AI147">
        <v>-7.3441401124000494E-2</v>
      </c>
      <c r="AJ147">
        <v>-0.18109449744224501</v>
      </c>
    </row>
    <row r="148" spans="1:36" x14ac:dyDescent="0.35">
      <c r="A148">
        <v>104</v>
      </c>
      <c r="B148" t="s">
        <v>127</v>
      </c>
      <c r="C148">
        <v>10.819780349731399</v>
      </c>
      <c r="D148">
        <v>10.819780349731399</v>
      </c>
      <c r="E148">
        <v>10.819780349731399</v>
      </c>
      <c r="F148">
        <v>10.7747802734375</v>
      </c>
      <c r="G148">
        <v>1148</v>
      </c>
      <c r="H148">
        <v>2613</v>
      </c>
      <c r="I148">
        <v>3761</v>
      </c>
      <c r="J148">
        <v>10.8670902252197</v>
      </c>
      <c r="K148">
        <v>10.771100044250501</v>
      </c>
      <c r="L148">
        <v>10.830960273742701</v>
      </c>
      <c r="M148">
        <v>10.838330268859901</v>
      </c>
      <c r="N148">
        <v>14.376890182495099</v>
      </c>
      <c r="O148">
        <v>39.990207672119098</v>
      </c>
      <c r="P148">
        <v>1692.59802246094</v>
      </c>
      <c r="Q148">
        <v>0.299654811620712</v>
      </c>
      <c r="R148">
        <v>0.75542008876800504</v>
      </c>
      <c r="S148">
        <v>2.1876599639654201E-2</v>
      </c>
      <c r="T148">
        <v>0.114137403666973</v>
      </c>
      <c r="U148">
        <v>8.0619797110557598E-2</v>
      </c>
      <c r="V148">
        <v>8.0647498369216905E-2</v>
      </c>
      <c r="W148">
        <v>3.7358839511871298</v>
      </c>
      <c r="X148">
        <v>3.9389479160308798</v>
      </c>
      <c r="Y148">
        <v>-4.3188601732254001E-2</v>
      </c>
      <c r="Z148">
        <v>2.6319300755858401E-2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-4.3188601732254001E-2</v>
      </c>
      <c r="AH148" t="s">
        <v>127</v>
      </c>
      <c r="AI148">
        <v>-7.3441401124000494E-2</v>
      </c>
      <c r="AJ148">
        <v>-0.11663000285625499</v>
      </c>
    </row>
    <row r="149" spans="1:36" x14ac:dyDescent="0.35">
      <c r="A149">
        <v>375</v>
      </c>
      <c r="B149" t="s">
        <v>127</v>
      </c>
      <c r="C149">
        <v>10.878049850463899</v>
      </c>
      <c r="D149">
        <v>10.8967399597168</v>
      </c>
      <c r="E149">
        <v>10.8590002059937</v>
      </c>
      <c r="F149">
        <v>11.0020999908447</v>
      </c>
      <c r="G149">
        <v>51</v>
      </c>
      <c r="H149">
        <v>427</v>
      </c>
      <c r="I149">
        <v>478</v>
      </c>
      <c r="J149">
        <v>10.865739822387701</v>
      </c>
      <c r="K149">
        <v>10.881389617919901</v>
      </c>
      <c r="L149">
        <v>10.8532800674438</v>
      </c>
      <c r="M149">
        <v>10.8673400878906</v>
      </c>
      <c r="N149">
        <v>13.757550239563001</v>
      </c>
      <c r="O149">
        <v>44.810356140136697</v>
      </c>
      <c r="P149">
        <v>2090.43310546875</v>
      </c>
      <c r="Q149">
        <v>0.102505199611187</v>
      </c>
      <c r="R149">
        <v>0.862939894199371</v>
      </c>
      <c r="S149">
        <v>2.0323699340224301E-2</v>
      </c>
      <c r="T149">
        <v>8.9660800993442494E-2</v>
      </c>
      <c r="U149">
        <v>5.3105399012565599E-2</v>
      </c>
      <c r="V149">
        <v>5.8880001306533796E-3</v>
      </c>
      <c r="W149">
        <v>3.7383279800414999</v>
      </c>
      <c r="X149">
        <v>3.9429368972778298</v>
      </c>
      <c r="Y149">
        <v>0.123979397118092</v>
      </c>
      <c r="Z149">
        <v>-4.98223006725311E-2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0.123979397118092</v>
      </c>
      <c r="AH149" t="s">
        <v>127</v>
      </c>
      <c r="AI149">
        <v>-7.3441401124000494E-2</v>
      </c>
      <c r="AJ149">
        <v>5.0538100302219398E-2</v>
      </c>
    </row>
    <row r="150" spans="1:36" x14ac:dyDescent="0.35">
      <c r="A150">
        <v>515</v>
      </c>
      <c r="B150" t="s">
        <v>127</v>
      </c>
      <c r="C150">
        <v>10.7144203186035</v>
      </c>
      <c r="D150">
        <v>10.7144203186035</v>
      </c>
      <c r="E150">
        <v>10.819780349731399</v>
      </c>
      <c r="F150">
        <v>10.596630096435501</v>
      </c>
      <c r="G150">
        <v>485</v>
      </c>
      <c r="H150">
        <v>317</v>
      </c>
      <c r="I150">
        <v>802</v>
      </c>
      <c r="J150">
        <v>10.8653202056885</v>
      </c>
      <c r="K150">
        <v>10.6284503936768</v>
      </c>
      <c r="L150">
        <v>10.721249580383301</v>
      </c>
      <c r="M150">
        <v>10.725310325622599</v>
      </c>
      <c r="N150">
        <v>13.751609802246101</v>
      </c>
      <c r="O150">
        <v>44.720333099365199</v>
      </c>
      <c r="P150">
        <v>2092.3701171875</v>
      </c>
      <c r="Q150">
        <v>0.59109330177307096</v>
      </c>
      <c r="R150">
        <v>0.77330672740936302</v>
      </c>
      <c r="S150">
        <v>3.04985996335745E-2</v>
      </c>
      <c r="T150">
        <v>0.13150760531425501</v>
      </c>
      <c r="U150">
        <v>8.7953500449657399E-2</v>
      </c>
      <c r="V150">
        <v>3.9971601217985202E-2</v>
      </c>
      <c r="W150">
        <v>3.7413349151611301</v>
      </c>
      <c r="X150">
        <v>3.9379429817199698</v>
      </c>
      <c r="Y150">
        <v>-0.14477840065956099</v>
      </c>
      <c r="Z150">
        <v>-3.9088100194931003E-2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-0.14477840065956099</v>
      </c>
      <c r="AH150" t="s">
        <v>127</v>
      </c>
      <c r="AI150">
        <v>-7.3441401124000494E-2</v>
      </c>
      <c r="AJ150">
        <v>-0.21821980178356201</v>
      </c>
    </row>
    <row r="151" spans="1:36" x14ac:dyDescent="0.35">
      <c r="A151">
        <v>255</v>
      </c>
      <c r="B151" t="s">
        <v>127</v>
      </c>
      <c r="C151">
        <v>10.819780349731399</v>
      </c>
      <c r="D151">
        <v>10.819780349731399</v>
      </c>
      <c r="E151">
        <v>10.8493404388428</v>
      </c>
      <c r="F151">
        <v>10.819780349731399</v>
      </c>
      <c r="G151">
        <v>1391</v>
      </c>
      <c r="H151">
        <v>599</v>
      </c>
      <c r="I151">
        <v>1990</v>
      </c>
      <c r="J151">
        <v>10.864789962768601</v>
      </c>
      <c r="K151">
        <v>10.7588996887207</v>
      </c>
      <c r="L151">
        <v>10.769980430603001</v>
      </c>
      <c r="M151">
        <v>10.7910203933716</v>
      </c>
      <c r="N151">
        <v>16.414730072021499</v>
      </c>
      <c r="O151">
        <v>44.261177062988303</v>
      </c>
      <c r="P151">
        <v>2060.77490234375</v>
      </c>
      <c r="Q151">
        <v>0.69664937257766701</v>
      </c>
      <c r="R151">
        <v>0.80305147171020497</v>
      </c>
      <c r="S151">
        <v>2.25611999630928E-2</v>
      </c>
      <c r="T151">
        <v>0.11384840309619899</v>
      </c>
      <c r="U151">
        <v>8.2057401537895203E-2</v>
      </c>
      <c r="V151">
        <v>3.8750398904085201E-2</v>
      </c>
      <c r="W151">
        <v>3.74991798400879</v>
      </c>
      <c r="X151">
        <v>3.9304540157318102</v>
      </c>
      <c r="Y151">
        <v>-7.9020997509360296E-3</v>
      </c>
      <c r="Z151">
        <v>-3.8823299109935802E-2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-7.9020997509360296E-3</v>
      </c>
      <c r="AH151" t="s">
        <v>127</v>
      </c>
      <c r="AI151">
        <v>-7.3441401124000494E-2</v>
      </c>
      <c r="AJ151">
        <v>-8.1343501806259197E-2</v>
      </c>
    </row>
    <row r="152" spans="1:36" x14ac:dyDescent="0.35">
      <c r="A152">
        <v>680</v>
      </c>
      <c r="B152" t="s">
        <v>127</v>
      </c>
      <c r="C152">
        <v>10.9150896072388</v>
      </c>
      <c r="D152">
        <v>10.9150896072388</v>
      </c>
      <c r="E152">
        <v>10.9150896072388</v>
      </c>
      <c r="F152">
        <v>9.9034872055053693</v>
      </c>
      <c r="G152">
        <v>5</v>
      </c>
      <c r="H152">
        <v>765</v>
      </c>
      <c r="I152">
        <v>770</v>
      </c>
      <c r="J152">
        <v>10.8647403717041</v>
      </c>
      <c r="K152">
        <v>9.6796817779540998</v>
      </c>
      <c r="L152">
        <v>10.862750053405801</v>
      </c>
      <c r="M152">
        <v>10.861300468444799</v>
      </c>
      <c r="N152">
        <v>11.701210021972701</v>
      </c>
      <c r="O152">
        <v>37.284797668457003</v>
      </c>
      <c r="P152">
        <v>1485.21704101562</v>
      </c>
      <c r="Q152">
        <v>2.9045001138001702E-3</v>
      </c>
      <c r="R152">
        <v>0.87435328960418701</v>
      </c>
      <c r="S152">
        <v>2.9602799564600001E-2</v>
      </c>
      <c r="T152">
        <v>4.7924701124429703E-2</v>
      </c>
      <c r="U152">
        <v>0.22598250210285201</v>
      </c>
      <c r="V152">
        <v>2.3209999781101899E-3</v>
      </c>
      <c r="W152">
        <v>4.0407738685607901</v>
      </c>
      <c r="X152">
        <v>3.9337201118469198</v>
      </c>
      <c r="Y152">
        <v>-0.88778221607208296</v>
      </c>
      <c r="Z152">
        <v>-0.112523801624775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-0.88778221607208296</v>
      </c>
      <c r="AH152" t="s">
        <v>127</v>
      </c>
      <c r="AI152">
        <v>-7.3441401124000494E-2</v>
      </c>
      <c r="AJ152">
        <v>-0.96122348308563199</v>
      </c>
    </row>
    <row r="153" spans="1:36" x14ac:dyDescent="0.35">
      <c r="A153">
        <v>292</v>
      </c>
      <c r="B153" t="s">
        <v>127</v>
      </c>
      <c r="C153">
        <v>10.8395795822144</v>
      </c>
      <c r="D153">
        <v>10.819780349731399</v>
      </c>
      <c r="E153">
        <v>10.8395795822144</v>
      </c>
      <c r="F153">
        <v>10.7579002380371</v>
      </c>
      <c r="G153">
        <v>97</v>
      </c>
      <c r="H153">
        <v>625</v>
      </c>
      <c r="I153">
        <v>722</v>
      </c>
      <c r="J153">
        <v>10.8638095855713</v>
      </c>
      <c r="K153">
        <v>10.640959739685099</v>
      </c>
      <c r="L153">
        <v>10.827400207519499</v>
      </c>
      <c r="M153">
        <v>10.8340501785278</v>
      </c>
      <c r="N153">
        <v>14.9048500061035</v>
      </c>
      <c r="O153">
        <v>38.858283996582003</v>
      </c>
      <c r="P153">
        <v>1600.60302734375</v>
      </c>
      <c r="Q153">
        <v>0.13355140388011899</v>
      </c>
      <c r="R153">
        <v>0.83999902009964</v>
      </c>
      <c r="S153">
        <v>1.6380900517106101E-2</v>
      </c>
      <c r="T153">
        <v>6.97145015001297E-2</v>
      </c>
      <c r="U153">
        <v>0.119432203471661</v>
      </c>
      <c r="V153">
        <v>3.6888901144266101E-2</v>
      </c>
      <c r="W153">
        <v>3.8120450973510702</v>
      </c>
      <c r="X153">
        <v>3.9249560832977299</v>
      </c>
      <c r="Y153">
        <v>-0.158369600772858</v>
      </c>
      <c r="Z153">
        <v>-5.6364000774920004E-3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-0.158369600772858</v>
      </c>
      <c r="AH153" t="s">
        <v>127</v>
      </c>
      <c r="AI153">
        <v>-7.3441401124000494E-2</v>
      </c>
      <c r="AJ153">
        <v>-0.23181100189685799</v>
      </c>
    </row>
    <row r="154" spans="1:36" x14ac:dyDescent="0.35">
      <c r="A154">
        <v>263</v>
      </c>
      <c r="B154" t="s">
        <v>127</v>
      </c>
      <c r="C154">
        <v>10.7789602279663</v>
      </c>
      <c r="D154">
        <v>10.7789602279663</v>
      </c>
      <c r="E154">
        <v>10.878049850463899</v>
      </c>
      <c r="F154">
        <v>10.6382598876953</v>
      </c>
      <c r="G154">
        <v>6463</v>
      </c>
      <c r="H154">
        <v>7219</v>
      </c>
      <c r="I154">
        <v>13682</v>
      </c>
      <c r="J154">
        <v>10.863659858703601</v>
      </c>
      <c r="K154">
        <v>10.613619804382299</v>
      </c>
      <c r="L154">
        <v>10.7525901794434</v>
      </c>
      <c r="M154">
        <v>10.748950004577599</v>
      </c>
      <c r="N154">
        <v>14.8192701339722</v>
      </c>
      <c r="O154">
        <v>40.305953979492202</v>
      </c>
      <c r="P154">
        <v>1725.09399414062</v>
      </c>
      <c r="Q154">
        <v>0.45879349112510698</v>
      </c>
      <c r="R154">
        <v>0.83341509103775002</v>
      </c>
      <c r="S154">
        <v>2.1264299750328099E-2</v>
      </c>
      <c r="T154">
        <v>4.0176399052143097E-2</v>
      </c>
      <c r="U154">
        <v>9.5322400331497206E-2</v>
      </c>
      <c r="V154">
        <v>7.7158302068710299E-2</v>
      </c>
      <c r="W154">
        <v>3.7626090049743701</v>
      </c>
      <c r="X154">
        <v>3.9368529319763201</v>
      </c>
      <c r="Y154">
        <v>-0.150552198290825</v>
      </c>
      <c r="Z154">
        <v>-1.8519800156354901E-2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-0.150552198290825</v>
      </c>
      <c r="AH154" t="s">
        <v>127</v>
      </c>
      <c r="AI154">
        <v>-7.3441401124000494E-2</v>
      </c>
      <c r="AJ154">
        <v>-0.223993495106697</v>
      </c>
    </row>
    <row r="155" spans="1:36" x14ac:dyDescent="0.35">
      <c r="A155">
        <v>370</v>
      </c>
      <c r="B155" t="s">
        <v>127</v>
      </c>
      <c r="C155">
        <v>10.819780349731399</v>
      </c>
      <c r="D155">
        <v>10.819780349731399</v>
      </c>
      <c r="E155">
        <v>10.8590002059937</v>
      </c>
      <c r="F155">
        <v>10.7144203186035</v>
      </c>
      <c r="G155">
        <v>530</v>
      </c>
      <c r="H155">
        <v>1404</v>
      </c>
      <c r="I155">
        <v>1934</v>
      </c>
      <c r="J155">
        <v>10.8536701202393</v>
      </c>
      <c r="K155">
        <v>10.7144203186035</v>
      </c>
      <c r="L155">
        <v>10.8125896453857</v>
      </c>
      <c r="M155">
        <v>10.814780235290501</v>
      </c>
      <c r="N155">
        <v>13.6970100402832</v>
      </c>
      <c r="O155">
        <v>44.204433441162102</v>
      </c>
      <c r="P155">
        <v>2028.16101074219</v>
      </c>
      <c r="Q155">
        <v>0.27926820516586298</v>
      </c>
      <c r="R155">
        <v>0.688029885292053</v>
      </c>
      <c r="S155">
        <v>3.0325200408697101E-2</v>
      </c>
      <c r="T155">
        <v>0.23683750629424999</v>
      </c>
      <c r="U155">
        <v>0.10243280231952701</v>
      </c>
      <c r="V155">
        <v>9.0281004086136801E-3</v>
      </c>
      <c r="W155">
        <v>3.7513289451599099</v>
      </c>
      <c r="X155">
        <v>3.9439840316772501</v>
      </c>
      <c r="Y155">
        <v>-3.4402601420879399E-2</v>
      </c>
      <c r="Z155">
        <v>-5.4243799299001701E-2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-3.4402601420879399E-2</v>
      </c>
      <c r="AH155" t="s">
        <v>127</v>
      </c>
      <c r="AI155">
        <v>-7.3441401124000494E-2</v>
      </c>
      <c r="AJ155">
        <v>-0.10784400254488</v>
      </c>
    </row>
    <row r="156" spans="1:36" x14ac:dyDescent="0.35">
      <c r="A156">
        <v>232</v>
      </c>
      <c r="B156" t="s">
        <v>127</v>
      </c>
      <c r="C156">
        <v>10.819780349731399</v>
      </c>
      <c r="D156">
        <v>10.819780349731399</v>
      </c>
      <c r="E156">
        <v>10.8590002059937</v>
      </c>
      <c r="F156">
        <v>10.795490264892599</v>
      </c>
      <c r="G156">
        <v>10850</v>
      </c>
      <c r="H156">
        <v>7806</v>
      </c>
      <c r="I156">
        <v>18656</v>
      </c>
      <c r="J156">
        <v>10.8523502349854</v>
      </c>
      <c r="K156">
        <v>10.7674398422241</v>
      </c>
      <c r="L156">
        <v>10.7964897155762</v>
      </c>
      <c r="M156">
        <v>10.8033504486084</v>
      </c>
      <c r="N156">
        <v>17.0106601715088</v>
      </c>
      <c r="O156">
        <v>41.863327026367202</v>
      </c>
      <c r="P156">
        <v>1859.19702148438</v>
      </c>
      <c r="Q156">
        <v>0.577059626579285</v>
      </c>
      <c r="R156">
        <v>0.85466480255126998</v>
      </c>
      <c r="S156">
        <v>2.0682200789451599E-2</v>
      </c>
      <c r="T156">
        <v>7.9640597105026203E-2</v>
      </c>
      <c r="U156">
        <v>7.9496599733829498E-2</v>
      </c>
      <c r="V156">
        <v>2.2645799443125701E-2</v>
      </c>
      <c r="W156">
        <v>3.7859139442443799</v>
      </c>
      <c r="X156">
        <v>3.9135339260101301</v>
      </c>
      <c r="Y156">
        <v>1.2719600461423401E-2</v>
      </c>
      <c r="Z156">
        <v>-3.18721011281013E-2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1.2719600461423401E-2</v>
      </c>
      <c r="AH156" t="s">
        <v>127</v>
      </c>
      <c r="AI156">
        <v>-7.3441401124000494E-2</v>
      </c>
      <c r="AJ156">
        <v>-6.0721799731254598E-2</v>
      </c>
    </row>
    <row r="157" spans="1:36" x14ac:dyDescent="0.35">
      <c r="A157">
        <v>16</v>
      </c>
      <c r="B157" t="s">
        <v>127</v>
      </c>
      <c r="C157">
        <v>10.819780349731399</v>
      </c>
      <c r="D157">
        <v>10.819780349731399</v>
      </c>
      <c r="E157">
        <v>10.819780349731399</v>
      </c>
      <c r="F157">
        <v>10.819780349731399</v>
      </c>
      <c r="G157">
        <v>957</v>
      </c>
      <c r="H157">
        <v>4307</v>
      </c>
      <c r="I157">
        <v>5264</v>
      </c>
      <c r="J157">
        <v>10.8458499908447</v>
      </c>
      <c r="K157">
        <v>10.8181295394897</v>
      </c>
      <c r="L157">
        <v>10.8363399505615</v>
      </c>
      <c r="M157">
        <v>10.8407897949219</v>
      </c>
      <c r="N157">
        <v>13.5065698623657</v>
      </c>
      <c r="O157">
        <v>42.98046875</v>
      </c>
      <c r="P157">
        <v>1939.72399902344</v>
      </c>
      <c r="Q157">
        <v>0.18278490006923701</v>
      </c>
      <c r="R157">
        <v>0.79236811399459794</v>
      </c>
      <c r="S157">
        <v>1.8424799665808698E-2</v>
      </c>
      <c r="T157">
        <v>9.9988400936126695E-2</v>
      </c>
      <c r="U157">
        <v>0.12892200052738201</v>
      </c>
      <c r="V157">
        <v>4.2321201413869899E-2</v>
      </c>
      <c r="W157">
        <v>3.81229591369629</v>
      </c>
      <c r="X157">
        <v>3.9404759407043501</v>
      </c>
      <c r="Y157">
        <v>6.4384996891021701E-2</v>
      </c>
      <c r="Z157">
        <v>-8.06099027395248E-2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6.4384996891021701E-2</v>
      </c>
      <c r="AH157" t="s">
        <v>127</v>
      </c>
      <c r="AI157">
        <v>-7.3441401124000494E-2</v>
      </c>
      <c r="AJ157">
        <v>-9.0563995763659495E-3</v>
      </c>
    </row>
    <row r="158" spans="1:36" x14ac:dyDescent="0.35">
      <c r="A158">
        <v>240</v>
      </c>
      <c r="B158" t="s">
        <v>127</v>
      </c>
      <c r="C158">
        <v>10.7789602279663</v>
      </c>
      <c r="D158">
        <v>10.7789602279663</v>
      </c>
      <c r="E158">
        <v>10.8590002059937</v>
      </c>
      <c r="F158">
        <v>10.7144203186035</v>
      </c>
      <c r="G158">
        <v>488</v>
      </c>
      <c r="H158">
        <v>362</v>
      </c>
      <c r="I158">
        <v>850</v>
      </c>
      <c r="J158">
        <v>10.8439998626709</v>
      </c>
      <c r="K158">
        <v>10.7174997329712</v>
      </c>
      <c r="L158">
        <v>10.766619682311999</v>
      </c>
      <c r="M158">
        <v>10.771639823913601</v>
      </c>
      <c r="N158">
        <v>16.738010406494102</v>
      </c>
      <c r="O158">
        <v>43.707912445068402</v>
      </c>
      <c r="P158">
        <v>2015.15600585938</v>
      </c>
      <c r="Q158">
        <v>0.571974277496338</v>
      </c>
      <c r="R158">
        <v>0.86588817834854104</v>
      </c>
      <c r="S158">
        <v>2.0828800275921801E-2</v>
      </c>
      <c r="T158">
        <v>5.9795599430799498E-2</v>
      </c>
      <c r="U158">
        <v>4.8118300735950498E-2</v>
      </c>
      <c r="V158">
        <v>3.5590499639511101E-2</v>
      </c>
      <c r="W158">
        <v>3.74676489830017</v>
      </c>
      <c r="X158">
        <v>3.94168901443481</v>
      </c>
      <c r="Y158">
        <v>-3.07519007474184E-2</v>
      </c>
      <c r="Z158">
        <v>-6.8891197443008395E-2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-3.07519007474184E-2</v>
      </c>
      <c r="AH158" t="s">
        <v>127</v>
      </c>
      <c r="AI158">
        <v>-7.3441401124000494E-2</v>
      </c>
      <c r="AJ158">
        <v>-0.104193300008774</v>
      </c>
    </row>
    <row r="159" spans="1:36" x14ac:dyDescent="0.35">
      <c r="A159">
        <v>560</v>
      </c>
      <c r="B159" t="s">
        <v>127</v>
      </c>
      <c r="C159">
        <v>10.6454200744629</v>
      </c>
      <c r="D159">
        <v>10.6454200744629</v>
      </c>
      <c r="E159">
        <v>10.8590002059937</v>
      </c>
      <c r="F159">
        <v>10.5320997238159</v>
      </c>
      <c r="G159">
        <v>3783</v>
      </c>
      <c r="H159">
        <v>2968</v>
      </c>
      <c r="I159">
        <v>6751</v>
      </c>
      <c r="J159">
        <v>10.843040466308601</v>
      </c>
      <c r="K159">
        <v>10.5321598052979</v>
      </c>
      <c r="L159">
        <v>10.665740013122599</v>
      </c>
      <c r="M159">
        <v>10.667140007019</v>
      </c>
      <c r="N159">
        <v>13.7082300186157</v>
      </c>
      <c r="O159">
        <v>43.147071838378899</v>
      </c>
      <c r="P159">
        <v>1963.53796386719</v>
      </c>
      <c r="Q159">
        <v>0.56580907106399503</v>
      </c>
      <c r="R159">
        <v>0.81784248352050803</v>
      </c>
      <c r="S159">
        <v>1.74481999129057E-2</v>
      </c>
      <c r="T159">
        <v>9.2053502798080403E-2</v>
      </c>
      <c r="U159">
        <v>9.7024999558925601E-2</v>
      </c>
      <c r="V159">
        <v>4.1489500552415799E-2</v>
      </c>
      <c r="W159">
        <v>3.7500369548797599</v>
      </c>
      <c r="X159">
        <v>3.9404480457305899</v>
      </c>
      <c r="Y159">
        <v>-0.19938209652900701</v>
      </c>
      <c r="Z159">
        <v>-6.6348798573017106E-2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-0.19938209652900701</v>
      </c>
      <c r="AH159" t="s">
        <v>127</v>
      </c>
      <c r="AI159">
        <v>-7.3441401124000494E-2</v>
      </c>
      <c r="AJ159">
        <v>-0.27282351255416898</v>
      </c>
    </row>
    <row r="160" spans="1:36" x14ac:dyDescent="0.35">
      <c r="A160">
        <v>620</v>
      </c>
      <c r="B160" t="s">
        <v>127</v>
      </c>
      <c r="C160">
        <v>10.8590002059937</v>
      </c>
      <c r="D160">
        <v>10.8395795822144</v>
      </c>
      <c r="E160">
        <v>10.8590002059937</v>
      </c>
      <c r="F160">
        <v>10.6454200744629</v>
      </c>
      <c r="G160">
        <v>531</v>
      </c>
      <c r="H160">
        <v>20110</v>
      </c>
      <c r="I160">
        <v>20641</v>
      </c>
      <c r="J160">
        <v>10.8414602279663</v>
      </c>
      <c r="K160">
        <v>10.635479927063001</v>
      </c>
      <c r="L160">
        <v>10.8549604415894</v>
      </c>
      <c r="M160">
        <v>10.8358697891235</v>
      </c>
      <c r="N160">
        <v>12.3800201416016</v>
      </c>
      <c r="O160">
        <v>43.747913360595703</v>
      </c>
      <c r="P160">
        <v>2001.05505371094</v>
      </c>
      <c r="Q160">
        <v>2.71423999220133E-2</v>
      </c>
      <c r="R160">
        <v>0.88264960050582897</v>
      </c>
      <c r="S160">
        <v>1.7674699425697299E-2</v>
      </c>
      <c r="T160">
        <v>4.0578700602054603E-2</v>
      </c>
      <c r="U160">
        <v>0.14310130476951599</v>
      </c>
      <c r="V160">
        <v>1.0577799752354599E-2</v>
      </c>
      <c r="W160">
        <v>3.80895900726318</v>
      </c>
      <c r="X160">
        <v>3.93072509765625</v>
      </c>
      <c r="Y160">
        <v>-0.113501198589802</v>
      </c>
      <c r="Z160">
        <v>-8.1867903470993E-2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-0.113501198589802</v>
      </c>
      <c r="AH160" t="s">
        <v>127</v>
      </c>
      <c r="AI160">
        <v>-7.3441401124000494E-2</v>
      </c>
      <c r="AJ160">
        <v>-0.18694260716438299</v>
      </c>
    </row>
    <row r="161" spans="1:36" x14ac:dyDescent="0.35">
      <c r="A161">
        <v>770</v>
      </c>
      <c r="B161" t="s">
        <v>127</v>
      </c>
      <c r="C161">
        <v>10.819780349731399</v>
      </c>
      <c r="D161">
        <v>10.819780349731399</v>
      </c>
      <c r="E161">
        <v>10.8395795822144</v>
      </c>
      <c r="F161">
        <v>10.518670082092299</v>
      </c>
      <c r="G161">
        <v>4332</v>
      </c>
      <c r="H161">
        <v>19192</v>
      </c>
      <c r="I161">
        <v>23524</v>
      </c>
      <c r="J161">
        <v>10.839799880981399</v>
      </c>
      <c r="K161">
        <v>10.523520469665501</v>
      </c>
      <c r="L161">
        <v>10.781439781189</v>
      </c>
      <c r="M161">
        <v>10.781769752502401</v>
      </c>
      <c r="N161">
        <v>12.745109558105501</v>
      </c>
      <c r="O161">
        <v>44.4897651672363</v>
      </c>
      <c r="P161">
        <v>2062.02490234375</v>
      </c>
      <c r="Q161">
        <v>0.18348440527915999</v>
      </c>
      <c r="R161">
        <v>0.80774527788162198</v>
      </c>
      <c r="S161">
        <v>1.42141003161669E-2</v>
      </c>
      <c r="T161">
        <v>9.1065801680088002E-2</v>
      </c>
      <c r="U161">
        <v>0.141286596655846</v>
      </c>
      <c r="V161">
        <v>3.4927599132060998E-2</v>
      </c>
      <c r="W161">
        <v>3.7993040084838898</v>
      </c>
      <c r="X161">
        <v>3.94098997116089</v>
      </c>
      <c r="Y161">
        <v>-0.20320799946785001</v>
      </c>
      <c r="Z161">
        <v>-9.9052503705024705E-2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-0.20320799946785001</v>
      </c>
      <c r="AH161" t="s">
        <v>127</v>
      </c>
      <c r="AI161">
        <v>-7.3441401124000494E-2</v>
      </c>
      <c r="AJ161">
        <v>-0.27664938569068898</v>
      </c>
    </row>
    <row r="162" spans="1:36" x14ac:dyDescent="0.35">
      <c r="A162">
        <v>231</v>
      </c>
      <c r="B162" t="s">
        <v>127</v>
      </c>
      <c r="C162">
        <v>10.7789602279663</v>
      </c>
      <c r="D162">
        <v>10.7789602279663</v>
      </c>
      <c r="E162">
        <v>10.8395795822144</v>
      </c>
      <c r="F162">
        <v>10.7579002380371</v>
      </c>
      <c r="G162">
        <v>63718</v>
      </c>
      <c r="H162">
        <v>17285</v>
      </c>
      <c r="I162">
        <v>81003</v>
      </c>
      <c r="J162">
        <v>10.835689544677701</v>
      </c>
      <c r="K162">
        <v>10.723320007324199</v>
      </c>
      <c r="L162">
        <v>10.7437400817871</v>
      </c>
      <c r="M162">
        <v>10.747389793396</v>
      </c>
      <c r="N162">
        <v>16.975660324096701</v>
      </c>
      <c r="O162">
        <v>41.7892875671387</v>
      </c>
      <c r="P162">
        <v>1852.01501464844</v>
      </c>
      <c r="Q162">
        <v>0.78583341836929299</v>
      </c>
      <c r="R162">
        <v>0.85933452844619795</v>
      </c>
      <c r="S162">
        <v>1.5093999914825001E-2</v>
      </c>
      <c r="T162">
        <v>8.71609002351761E-2</v>
      </c>
      <c r="U162">
        <v>7.7688798308372498E-2</v>
      </c>
      <c r="V162">
        <v>2.0276399329304699E-2</v>
      </c>
      <c r="W162">
        <v>3.7647650241851802</v>
      </c>
      <c r="X162">
        <v>3.9111509323120099</v>
      </c>
      <c r="Y162">
        <v>-1.9022800028324099E-2</v>
      </c>
      <c r="Z162">
        <v>-3.5185500979423502E-2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-1.9022800028324099E-2</v>
      </c>
      <c r="AH162" t="s">
        <v>127</v>
      </c>
      <c r="AI162">
        <v>-7.3441401124000494E-2</v>
      </c>
      <c r="AJ162">
        <v>-9.2464096844196306E-2</v>
      </c>
    </row>
    <row r="163" spans="1:36" x14ac:dyDescent="0.35">
      <c r="A163">
        <v>555</v>
      </c>
      <c r="B163" t="s">
        <v>127</v>
      </c>
      <c r="C163">
        <v>10.8590002059937</v>
      </c>
      <c r="D163">
        <v>10.8590002059937</v>
      </c>
      <c r="E163">
        <v>10.8967399597168</v>
      </c>
      <c r="F163">
        <v>10.819780349731399</v>
      </c>
      <c r="G163">
        <v>2872</v>
      </c>
      <c r="H163">
        <v>5233</v>
      </c>
      <c r="I163">
        <v>8105</v>
      </c>
      <c r="J163">
        <v>10.832010269165</v>
      </c>
      <c r="K163">
        <v>10.710120201110801</v>
      </c>
      <c r="L163">
        <v>10.784720420837401</v>
      </c>
      <c r="M163">
        <v>10.7888698577881</v>
      </c>
      <c r="N163">
        <v>12.9787502288818</v>
      </c>
      <c r="O163">
        <v>46.672378540039098</v>
      </c>
      <c r="P163">
        <v>2254.998046875</v>
      </c>
      <c r="Q163">
        <v>0.353981703519821</v>
      </c>
      <c r="R163">
        <v>0.72614687681198098</v>
      </c>
      <c r="S163">
        <v>1.5246000140905399E-2</v>
      </c>
      <c r="T163">
        <v>0.163133800029755</v>
      </c>
      <c r="U163">
        <v>9.8335497081279796E-2</v>
      </c>
      <c r="V163">
        <v>6.6610001027584104E-2</v>
      </c>
      <c r="W163">
        <v>3.74337601661682</v>
      </c>
      <c r="X163">
        <v>3.9431459903717001</v>
      </c>
      <c r="Y163">
        <v>-3.4191500395536402E-2</v>
      </c>
      <c r="Z163">
        <v>-8.7904997169971494E-2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-3.4191500395536402E-2</v>
      </c>
      <c r="AH163" t="s">
        <v>127</v>
      </c>
      <c r="AI163">
        <v>-7.3441401124000494E-2</v>
      </c>
      <c r="AJ163">
        <v>-0.107632800936699</v>
      </c>
    </row>
    <row r="164" spans="1:36" x14ac:dyDescent="0.35">
      <c r="A164">
        <v>923</v>
      </c>
      <c r="B164" t="s">
        <v>127</v>
      </c>
      <c r="C164">
        <v>10.8590002059937</v>
      </c>
      <c r="D164">
        <v>10.8590002059937</v>
      </c>
      <c r="E164">
        <v>10.8590002059937</v>
      </c>
      <c r="F164">
        <v>11.4186096191406</v>
      </c>
      <c r="G164">
        <v>3</v>
      </c>
      <c r="H164">
        <v>144</v>
      </c>
      <c r="I164">
        <v>147</v>
      </c>
      <c r="J164">
        <v>10.830650329589799</v>
      </c>
      <c r="K164">
        <v>11.1931400299072</v>
      </c>
      <c r="L164">
        <v>10.8428201675415</v>
      </c>
      <c r="M164">
        <v>10.8429298400879</v>
      </c>
      <c r="N164">
        <v>12.5997104644775</v>
      </c>
      <c r="O164">
        <v>43.184749603271499</v>
      </c>
      <c r="P164">
        <v>1997.96203613281</v>
      </c>
      <c r="Q164">
        <v>3.3863600343465798E-2</v>
      </c>
      <c r="R164">
        <v>0.70164537429809604</v>
      </c>
      <c r="S164">
        <v>2.0550299435854E-2</v>
      </c>
      <c r="T164">
        <v>0.203727707266808</v>
      </c>
      <c r="U164">
        <v>0.15259100496769001</v>
      </c>
      <c r="V164">
        <v>0</v>
      </c>
      <c r="W164">
        <v>3.7850139141082799</v>
      </c>
      <c r="X164">
        <v>3.93821096420288</v>
      </c>
      <c r="Y164">
        <v>0.38064581155777</v>
      </c>
      <c r="Z164">
        <v>-4.1361600160598803E-2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0.38064581155777</v>
      </c>
      <c r="AH164" t="s">
        <v>127</v>
      </c>
      <c r="AI164">
        <v>-7.3441401124000494E-2</v>
      </c>
      <c r="AJ164">
        <v>0.30720451474189803</v>
      </c>
    </row>
    <row r="165" spans="1:36" x14ac:dyDescent="0.35">
      <c r="A165">
        <v>941</v>
      </c>
      <c r="B165" t="s">
        <v>127</v>
      </c>
      <c r="C165">
        <v>10.819780349731399</v>
      </c>
      <c r="D165">
        <v>10.819780349731399</v>
      </c>
      <c r="E165">
        <v>10.8590002059937</v>
      </c>
      <c r="F165">
        <v>10.4631004333496</v>
      </c>
      <c r="G165">
        <v>148</v>
      </c>
      <c r="H165">
        <v>957</v>
      </c>
      <c r="I165">
        <v>1105</v>
      </c>
      <c r="J165">
        <v>10.8296499252319</v>
      </c>
      <c r="K165">
        <v>10.4907999038696</v>
      </c>
      <c r="L165">
        <v>10.781640052795399</v>
      </c>
      <c r="M165">
        <v>10.782910346984901</v>
      </c>
      <c r="N165">
        <v>13.005530357360801</v>
      </c>
      <c r="O165">
        <v>44.837963104247997</v>
      </c>
      <c r="P165">
        <v>2110.29809570312</v>
      </c>
      <c r="Q165">
        <v>0.137950599193573</v>
      </c>
      <c r="R165">
        <v>0.78609812259674094</v>
      </c>
      <c r="S165">
        <v>1.6279200091958001E-2</v>
      </c>
      <c r="T165">
        <v>0.107063300907612</v>
      </c>
      <c r="U165">
        <v>0.15700580179691301</v>
      </c>
      <c r="V165">
        <v>3.88021990656853E-2</v>
      </c>
      <c r="W165">
        <v>3.7701060771942099</v>
      </c>
      <c r="X165">
        <v>3.94085788726807</v>
      </c>
      <c r="Y165">
        <v>-0.23345619440078699</v>
      </c>
      <c r="Z165">
        <v>-7.8102901577949496E-2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-0.23345619440078699</v>
      </c>
      <c r="AH165" t="s">
        <v>127</v>
      </c>
      <c r="AI165">
        <v>-7.3441401124000494E-2</v>
      </c>
      <c r="AJ165">
        <v>-0.30689761042594899</v>
      </c>
    </row>
    <row r="166" spans="1:36" x14ac:dyDescent="0.35">
      <c r="A166">
        <v>192</v>
      </c>
      <c r="B166" t="s">
        <v>127</v>
      </c>
      <c r="C166">
        <v>10.7789602279663</v>
      </c>
      <c r="D166">
        <v>10.7789602279663</v>
      </c>
      <c r="E166">
        <v>10.819780349731399</v>
      </c>
      <c r="F166">
        <v>10.6689596176147</v>
      </c>
      <c r="G166">
        <v>552</v>
      </c>
      <c r="H166">
        <v>1066</v>
      </c>
      <c r="I166">
        <v>1618</v>
      </c>
      <c r="J166">
        <v>10.827930450439499</v>
      </c>
      <c r="K166">
        <v>10.635149955749499</v>
      </c>
      <c r="L166">
        <v>10.7630500793457</v>
      </c>
      <c r="M166">
        <v>10.7636098861694</v>
      </c>
      <c r="N166">
        <v>13.921689987182599</v>
      </c>
      <c r="O166">
        <v>42.922809600830099</v>
      </c>
      <c r="P166">
        <v>1946.52197265625</v>
      </c>
      <c r="Q166">
        <v>0.33368030190467801</v>
      </c>
      <c r="R166">
        <v>0.78620827198028598</v>
      </c>
      <c r="S166">
        <v>1.7407299950718901E-2</v>
      </c>
      <c r="T166">
        <v>0.11364310234785099</v>
      </c>
      <c r="U166">
        <v>7.9254798591136905E-2</v>
      </c>
      <c r="V166">
        <v>6.1320699751377099E-2</v>
      </c>
      <c r="W166">
        <v>3.74483299255371</v>
      </c>
      <c r="X166">
        <v>3.9401950836181601</v>
      </c>
      <c r="Y166">
        <v>-8.4975197911262498E-2</v>
      </c>
      <c r="Z166">
        <v>-6.5845303237438202E-2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-8.4975197911262498E-2</v>
      </c>
      <c r="AH166" t="s">
        <v>127</v>
      </c>
      <c r="AI166">
        <v>-7.3441401124000494E-2</v>
      </c>
      <c r="AJ166">
        <v>-0.15841659903526301</v>
      </c>
    </row>
    <row r="167" spans="1:36" x14ac:dyDescent="0.35">
      <c r="A167">
        <v>51</v>
      </c>
      <c r="B167" t="s">
        <v>127</v>
      </c>
      <c r="C167">
        <v>10.9150896072388</v>
      </c>
      <c r="D167">
        <v>10.878049850463899</v>
      </c>
      <c r="E167">
        <v>10.878049850463899</v>
      </c>
      <c r="F167">
        <v>10.8967399597168</v>
      </c>
      <c r="G167">
        <v>62</v>
      </c>
      <c r="H167">
        <v>200</v>
      </c>
      <c r="I167">
        <v>262</v>
      </c>
      <c r="J167">
        <v>10.826140403747599</v>
      </c>
      <c r="K167">
        <v>10.694399833679199</v>
      </c>
      <c r="L167">
        <v>10.8165197372437</v>
      </c>
      <c r="M167">
        <v>10.791749954223601</v>
      </c>
      <c r="N167">
        <v>13.302980422973601</v>
      </c>
      <c r="O167">
        <v>43.858627319335902</v>
      </c>
      <c r="P167">
        <v>2022.55505371094</v>
      </c>
      <c r="Q167">
        <v>0.26108950376510598</v>
      </c>
      <c r="R167">
        <v>0.85385298728942904</v>
      </c>
      <c r="S167">
        <v>1.54606001451612E-2</v>
      </c>
      <c r="T167">
        <v>2.11267992854118E-2</v>
      </c>
      <c r="U167">
        <v>0.13934759795665699</v>
      </c>
      <c r="V167">
        <v>3.7032499909400898E-2</v>
      </c>
      <c r="W167">
        <v>3.8229720592498802</v>
      </c>
      <c r="X167">
        <v>3.9384410381317099</v>
      </c>
      <c r="Y167">
        <v>-1.3480699621141E-2</v>
      </c>
      <c r="Z167">
        <v>-0.122524701058865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-1.3480699621141E-2</v>
      </c>
      <c r="AH167" t="s">
        <v>127</v>
      </c>
      <c r="AI167">
        <v>-7.3441401124000494E-2</v>
      </c>
      <c r="AJ167">
        <v>-8.6922101676464095E-2</v>
      </c>
    </row>
    <row r="168" spans="1:36" x14ac:dyDescent="0.35">
      <c r="A168">
        <v>290</v>
      </c>
      <c r="B168" t="s">
        <v>127</v>
      </c>
      <c r="C168">
        <v>10.819780349731399</v>
      </c>
      <c r="D168">
        <v>10.819780349731399</v>
      </c>
      <c r="E168">
        <v>10.819780349731399</v>
      </c>
      <c r="F168">
        <v>10.7515001296997</v>
      </c>
      <c r="G168">
        <v>171</v>
      </c>
      <c r="H168">
        <v>1467</v>
      </c>
      <c r="I168">
        <v>1638</v>
      </c>
      <c r="J168">
        <v>10.8254203796387</v>
      </c>
      <c r="K168">
        <v>10.717479705810501</v>
      </c>
      <c r="L168">
        <v>10.798939704895</v>
      </c>
      <c r="M168">
        <v>10.8128204345703</v>
      </c>
      <c r="N168">
        <v>14.0768699645996</v>
      </c>
      <c r="O168">
        <v>40.088844299316399</v>
      </c>
      <c r="P168">
        <v>1707.84399414062</v>
      </c>
      <c r="Q168">
        <v>0.116713501513004</v>
      </c>
      <c r="R168">
        <v>0.81555891036987305</v>
      </c>
      <c r="S168">
        <v>2.1005799993872601E-2</v>
      </c>
      <c r="T168">
        <v>9.8325200378894806E-2</v>
      </c>
      <c r="U168">
        <v>0.100854299962521</v>
      </c>
      <c r="V168">
        <v>2.9564900323748599E-2</v>
      </c>
      <c r="W168">
        <v>3.7913589477539098</v>
      </c>
      <c r="X168">
        <v>3.9353590011596702</v>
      </c>
      <c r="Y168">
        <v>3.31240007653832E-3</v>
      </c>
      <c r="Z168">
        <v>-5.5834300816059099E-2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3.31240007653832E-3</v>
      </c>
      <c r="AH168" t="s">
        <v>127</v>
      </c>
      <c r="AI168">
        <v>-7.3441401124000494E-2</v>
      </c>
      <c r="AJ168">
        <v>-7.0128999650478405E-2</v>
      </c>
    </row>
    <row r="169" spans="1:36" x14ac:dyDescent="0.35">
      <c r="A169">
        <v>714</v>
      </c>
      <c r="B169" t="s">
        <v>127</v>
      </c>
      <c r="C169">
        <v>10.8590002059937</v>
      </c>
      <c r="D169">
        <v>10.8590002059937</v>
      </c>
      <c r="E169">
        <v>10.878049850463899</v>
      </c>
      <c r="F169">
        <v>10.7385702133179</v>
      </c>
      <c r="G169">
        <v>172</v>
      </c>
      <c r="H169">
        <v>3742</v>
      </c>
      <c r="I169">
        <v>3914</v>
      </c>
      <c r="J169">
        <v>10.8243398666382</v>
      </c>
      <c r="K169">
        <v>10.654620170593301</v>
      </c>
      <c r="L169">
        <v>10.817390441894499</v>
      </c>
      <c r="M169">
        <v>10.8166704177856</v>
      </c>
      <c r="N169">
        <v>13.0401697158813</v>
      </c>
      <c r="O169">
        <v>41.462718963622997</v>
      </c>
      <c r="P169">
        <v>1820.43798828125</v>
      </c>
      <c r="Q169">
        <v>4.5191299170255703E-2</v>
      </c>
      <c r="R169">
        <v>0.80367231369018599</v>
      </c>
      <c r="S169">
        <v>2.1747799590229999E-2</v>
      </c>
      <c r="T169">
        <v>9.0824700891971602E-2</v>
      </c>
      <c r="U169">
        <v>0.13159699738025701</v>
      </c>
      <c r="V169">
        <v>4.58131991326809E-2</v>
      </c>
      <c r="W169">
        <v>3.7709870338439901</v>
      </c>
      <c r="X169">
        <v>3.9412488937377899</v>
      </c>
      <c r="Y169">
        <v>-8.4431402385234805E-2</v>
      </c>
      <c r="Z169">
        <v>-5.7048898190259899E-2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-8.4431402385234805E-2</v>
      </c>
      <c r="AH169" t="s">
        <v>127</v>
      </c>
      <c r="AI169">
        <v>-7.3441401124000494E-2</v>
      </c>
      <c r="AJ169">
        <v>-0.15787270665168801</v>
      </c>
    </row>
    <row r="170" spans="1:36" x14ac:dyDescent="0.35">
      <c r="A170">
        <v>702</v>
      </c>
      <c r="B170" t="s">
        <v>127</v>
      </c>
      <c r="C170">
        <v>10.8590002059937</v>
      </c>
      <c r="D170">
        <v>10.8590002059937</v>
      </c>
      <c r="E170">
        <v>10.878049850463899</v>
      </c>
      <c r="F170">
        <v>10.819780349731399</v>
      </c>
      <c r="G170">
        <v>407</v>
      </c>
      <c r="H170">
        <v>3426</v>
      </c>
      <c r="I170">
        <v>3833</v>
      </c>
      <c r="J170">
        <v>10.8211402893066</v>
      </c>
      <c r="K170">
        <v>10.6904401779175</v>
      </c>
      <c r="L170">
        <v>10.8092203140259</v>
      </c>
      <c r="M170">
        <v>10.806679725646999</v>
      </c>
      <c r="N170">
        <v>13.0873098373413</v>
      </c>
      <c r="O170">
        <v>41.962711334228501</v>
      </c>
      <c r="P170">
        <v>1858.33801269531</v>
      </c>
      <c r="Q170">
        <v>0.110587000846863</v>
      </c>
      <c r="R170">
        <v>0.78273451328277599</v>
      </c>
      <c r="S170">
        <v>2.1467100828886001E-2</v>
      </c>
      <c r="T170">
        <v>0.124242000281811</v>
      </c>
      <c r="U170">
        <v>0.12237460166215899</v>
      </c>
      <c r="V170">
        <v>3.5362698137760197E-2</v>
      </c>
      <c r="W170">
        <v>3.7545609474182098</v>
      </c>
      <c r="X170">
        <v>3.93994092941284</v>
      </c>
      <c r="Y170">
        <v>-3.2539900392293902E-2</v>
      </c>
      <c r="Z170">
        <v>-5.75615987181664E-2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-3.2539900392293902E-2</v>
      </c>
      <c r="AH170" t="s">
        <v>127</v>
      </c>
      <c r="AI170">
        <v>-7.3441401124000494E-2</v>
      </c>
      <c r="AJ170">
        <v>-0.105981297791004</v>
      </c>
    </row>
    <row r="171" spans="1:36" x14ac:dyDescent="0.35">
      <c r="A171">
        <v>243</v>
      </c>
      <c r="B171" t="s">
        <v>127</v>
      </c>
      <c r="C171">
        <v>10.7789602279663</v>
      </c>
      <c r="D171">
        <v>10.7789602279663</v>
      </c>
      <c r="E171">
        <v>10.819780349731399</v>
      </c>
      <c r="F171">
        <v>10.7768697738647</v>
      </c>
      <c r="G171">
        <v>2963</v>
      </c>
      <c r="H171">
        <v>590</v>
      </c>
      <c r="I171">
        <v>3553</v>
      </c>
      <c r="J171">
        <v>10.8195695877075</v>
      </c>
      <c r="K171">
        <v>10.703559875488301</v>
      </c>
      <c r="L171">
        <v>10.7196397781372</v>
      </c>
      <c r="M171">
        <v>10.7237195968628</v>
      </c>
      <c r="N171">
        <v>17.109849929809599</v>
      </c>
      <c r="O171">
        <v>46.5635795593262</v>
      </c>
      <c r="P171">
        <v>2264.32299804688</v>
      </c>
      <c r="Q171">
        <v>0.82620120048522905</v>
      </c>
      <c r="R171">
        <v>0.87227332592010498</v>
      </c>
      <c r="S171">
        <v>1.31134996190667E-2</v>
      </c>
      <c r="T171">
        <v>7.0642203092575101E-2</v>
      </c>
      <c r="U171">
        <v>4.3473299592733397E-2</v>
      </c>
      <c r="V171">
        <v>3.2114401459693902E-2</v>
      </c>
      <c r="W171">
        <v>3.6994049549102801</v>
      </c>
      <c r="X171">
        <v>3.9270548820495601</v>
      </c>
      <c r="Y171">
        <v>-2.2607300430536301E-2</v>
      </c>
      <c r="Z171">
        <v>-7.5439102947711903E-2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-2.2607300430536301E-2</v>
      </c>
      <c r="AH171" t="s">
        <v>127</v>
      </c>
      <c r="AI171">
        <v>-7.3441401124000494E-2</v>
      </c>
      <c r="AJ171">
        <v>-9.6048697829246493E-2</v>
      </c>
    </row>
    <row r="172" spans="1:36" x14ac:dyDescent="0.35">
      <c r="A172">
        <v>361</v>
      </c>
      <c r="B172" t="s">
        <v>127</v>
      </c>
      <c r="C172">
        <v>10.7144203186035</v>
      </c>
      <c r="D172">
        <v>10.7144203186035</v>
      </c>
      <c r="E172">
        <v>10.7144203186035</v>
      </c>
      <c r="F172">
        <v>10.7144203186035</v>
      </c>
      <c r="G172">
        <v>245</v>
      </c>
      <c r="H172">
        <v>43</v>
      </c>
      <c r="I172">
        <v>288</v>
      </c>
      <c r="J172">
        <v>10.818539619445801</v>
      </c>
      <c r="K172">
        <v>10.688839912414601</v>
      </c>
      <c r="L172">
        <v>10.700079917907701</v>
      </c>
      <c r="M172">
        <v>10.7077903747559</v>
      </c>
      <c r="N172">
        <v>14.1498699188232</v>
      </c>
      <c r="O172">
        <v>40.255565643310497</v>
      </c>
      <c r="P172">
        <v>1717.19494628906</v>
      </c>
      <c r="Q172">
        <v>0.85388129949569702</v>
      </c>
      <c r="R172">
        <v>0.852819383144379</v>
      </c>
      <c r="S172">
        <v>3.25650000013411E-3</v>
      </c>
      <c r="T172">
        <v>8.5943900048732799E-2</v>
      </c>
      <c r="U172">
        <v>9.4262197613716098E-2</v>
      </c>
      <c r="V172">
        <v>3.5113800317048999E-2</v>
      </c>
      <c r="W172">
        <v>3.69378709793091</v>
      </c>
      <c r="X172">
        <v>3.9363739490509002</v>
      </c>
      <c r="Y172">
        <v>2.7037199586629899E-2</v>
      </c>
      <c r="Z172">
        <v>-7.9446196556091295E-2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2.7037199586629899E-2</v>
      </c>
      <c r="AH172" t="s">
        <v>127</v>
      </c>
      <c r="AI172">
        <v>-7.3441401124000494E-2</v>
      </c>
      <c r="AJ172">
        <v>-4.6404201537370703E-2</v>
      </c>
    </row>
    <row r="173" spans="1:36" x14ac:dyDescent="0.35">
      <c r="A173">
        <v>324</v>
      </c>
      <c r="B173" t="s">
        <v>127</v>
      </c>
      <c r="C173">
        <v>10.687390327453601</v>
      </c>
      <c r="D173">
        <v>10.703240394592299</v>
      </c>
      <c r="E173">
        <v>10.7579002380371</v>
      </c>
      <c r="F173">
        <v>10.6689596176147</v>
      </c>
      <c r="G173">
        <v>1829</v>
      </c>
      <c r="H173">
        <v>570</v>
      </c>
      <c r="I173">
        <v>2399</v>
      </c>
      <c r="J173">
        <v>10.8181800842285</v>
      </c>
      <c r="K173">
        <v>10.697680473327599</v>
      </c>
      <c r="L173">
        <v>10.704540252685501</v>
      </c>
      <c r="M173">
        <v>10.727089881896999</v>
      </c>
      <c r="N173">
        <v>16.887739181518601</v>
      </c>
      <c r="O173">
        <v>40.183296203613303</v>
      </c>
      <c r="P173">
        <v>1720.53405761719</v>
      </c>
      <c r="Q173">
        <v>0.75593328475952104</v>
      </c>
      <c r="R173">
        <v>0.78103387355804399</v>
      </c>
      <c r="S173">
        <v>2.3105500265955901E-2</v>
      </c>
      <c r="T173">
        <v>0.12825679779052701</v>
      </c>
      <c r="U173">
        <v>0.104642599821091</v>
      </c>
      <c r="V173">
        <v>3.5004101693630198E-2</v>
      </c>
      <c r="W173">
        <v>3.7332909107208301</v>
      </c>
      <c r="X173">
        <v>3.93559598922729</v>
      </c>
      <c r="Y173">
        <v>-1.6958799213170998E-2</v>
      </c>
      <c r="Z173">
        <v>-4.3057698756456403E-2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-1.6958799213170998E-2</v>
      </c>
      <c r="AH173" t="s">
        <v>127</v>
      </c>
      <c r="AI173">
        <v>-7.3441401124000494E-2</v>
      </c>
      <c r="AJ173">
        <v>-9.0400196611881298E-2</v>
      </c>
    </row>
    <row r="174" spans="1:36" x14ac:dyDescent="0.35">
      <c r="A174">
        <v>154</v>
      </c>
      <c r="B174" t="s">
        <v>127</v>
      </c>
      <c r="C174">
        <v>10.819780349731399</v>
      </c>
      <c r="D174">
        <v>10.819780349731399</v>
      </c>
      <c r="E174">
        <v>10.819780349731399</v>
      </c>
      <c r="F174">
        <v>10.6454200744629</v>
      </c>
      <c r="G174">
        <v>661</v>
      </c>
      <c r="H174">
        <v>3139</v>
      </c>
      <c r="I174">
        <v>3800</v>
      </c>
      <c r="J174">
        <v>10.817899703979499</v>
      </c>
      <c r="K174">
        <v>10.652589797973601</v>
      </c>
      <c r="L174">
        <v>10.7860202789307</v>
      </c>
      <c r="M174">
        <v>10.789620399475099</v>
      </c>
      <c r="N174">
        <v>13.9284400939941</v>
      </c>
      <c r="O174">
        <v>41.720237731933601</v>
      </c>
      <c r="P174">
        <v>1843.30102539062</v>
      </c>
      <c r="Q174">
        <v>0.17105770111084001</v>
      </c>
      <c r="R174">
        <v>0.85167962312698398</v>
      </c>
      <c r="S174">
        <v>1.8305499106645601E-2</v>
      </c>
      <c r="T174">
        <v>4.2202498763799702E-2</v>
      </c>
      <c r="U174">
        <v>9.8629102110862704E-2</v>
      </c>
      <c r="V174">
        <v>6.0102000832557699E-2</v>
      </c>
      <c r="W174">
        <v>3.73600196838379</v>
      </c>
      <c r="X174">
        <v>3.9375450611114502</v>
      </c>
      <c r="Y174">
        <v>-6.6119000315666199E-2</v>
      </c>
      <c r="Z174">
        <v>-5.4119698703288997E-2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-6.6119000315666199E-2</v>
      </c>
      <c r="AH174" t="s">
        <v>127</v>
      </c>
      <c r="AI174">
        <v>-7.3441401124000494E-2</v>
      </c>
      <c r="AJ174">
        <v>-0.139560401439667</v>
      </c>
    </row>
    <row r="175" spans="1:36" x14ac:dyDescent="0.35">
      <c r="A175">
        <v>554</v>
      </c>
      <c r="B175" t="s">
        <v>127</v>
      </c>
      <c r="C175">
        <v>10.8395795822144</v>
      </c>
      <c r="D175">
        <v>10.8590002059937</v>
      </c>
      <c r="E175">
        <v>10.8590002059937</v>
      </c>
      <c r="F175">
        <v>10.819780349731399</v>
      </c>
      <c r="G175">
        <v>1492</v>
      </c>
      <c r="H175">
        <v>1492</v>
      </c>
      <c r="I175">
        <v>2984</v>
      </c>
      <c r="J175">
        <v>10.815279960632299</v>
      </c>
      <c r="K175">
        <v>10.727370262146</v>
      </c>
      <c r="L175">
        <v>10.7718296051025</v>
      </c>
      <c r="M175">
        <v>10.773289680481</v>
      </c>
      <c r="N175">
        <v>13.100339889526399</v>
      </c>
      <c r="O175">
        <v>48.827548980712898</v>
      </c>
      <c r="P175">
        <v>2441.7529296875</v>
      </c>
      <c r="Q175">
        <v>0.47770640254020702</v>
      </c>
      <c r="R175">
        <v>0.55884671211242698</v>
      </c>
      <c r="S175">
        <v>1.6264600679278401E-2</v>
      </c>
      <c r="T175">
        <v>0.27640450000762901</v>
      </c>
      <c r="U175">
        <v>9.8530501127243E-2</v>
      </c>
      <c r="V175">
        <v>0.120374903082848</v>
      </c>
      <c r="W175">
        <v>3.7101910114288299</v>
      </c>
      <c r="X175">
        <v>3.94342088699341</v>
      </c>
      <c r="Y175">
        <v>5.85529999807477E-3</v>
      </c>
      <c r="Z175">
        <v>-9.4925597310066195E-2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5.85529999807477E-3</v>
      </c>
      <c r="AH175" t="s">
        <v>127</v>
      </c>
      <c r="AI175">
        <v>-7.3441401124000494E-2</v>
      </c>
      <c r="AJ175">
        <v>-6.7586101591587094E-2</v>
      </c>
    </row>
    <row r="176" spans="1:36" x14ac:dyDescent="0.35">
      <c r="A176">
        <v>861</v>
      </c>
      <c r="B176" t="s">
        <v>127</v>
      </c>
      <c r="C176">
        <v>10.819780349731399</v>
      </c>
      <c r="D176">
        <v>10.8395795822144</v>
      </c>
      <c r="E176">
        <v>10.8395795822144</v>
      </c>
      <c r="F176">
        <v>10.819780349731399</v>
      </c>
      <c r="G176">
        <v>59</v>
      </c>
      <c r="H176">
        <v>2181</v>
      </c>
      <c r="I176">
        <v>2240</v>
      </c>
      <c r="J176">
        <v>10.814680099487299</v>
      </c>
      <c r="K176">
        <v>10.7397003173828</v>
      </c>
      <c r="L176">
        <v>10.8084802627563</v>
      </c>
      <c r="M176">
        <v>10.8125896453857</v>
      </c>
      <c r="N176">
        <v>12.8131303787231</v>
      </c>
      <c r="O176">
        <v>45.391544342041001</v>
      </c>
      <c r="P176">
        <v>2147.10498046875</v>
      </c>
      <c r="Q176">
        <v>2.7833199128508599E-2</v>
      </c>
      <c r="R176">
        <v>0.78320550918579102</v>
      </c>
      <c r="S176">
        <v>1.55611000955105E-2</v>
      </c>
      <c r="T176">
        <v>0.121305897831917</v>
      </c>
      <c r="U176">
        <v>0.12225189805030801</v>
      </c>
      <c r="V176">
        <v>3.6555301398038899E-2</v>
      </c>
      <c r="W176">
        <v>3.7574419975280802</v>
      </c>
      <c r="X176">
        <v>3.9409220218658398</v>
      </c>
      <c r="Y176">
        <v>9.3901995569467493E-3</v>
      </c>
      <c r="Z176">
        <v>-9.4750002026557895E-2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9.3901995569467493E-3</v>
      </c>
      <c r="AH176" t="s">
        <v>127</v>
      </c>
      <c r="AI176">
        <v>-7.3441401124000494E-2</v>
      </c>
      <c r="AJ176">
        <v>-6.4051203429698902E-2</v>
      </c>
    </row>
    <row r="177" spans="1:36" x14ac:dyDescent="0.35">
      <c r="A177">
        <v>523</v>
      </c>
      <c r="B177" t="s">
        <v>127</v>
      </c>
      <c r="C177">
        <v>10.4631004333496</v>
      </c>
      <c r="D177">
        <v>10.4631004333496</v>
      </c>
      <c r="E177">
        <v>10.7144203186035</v>
      </c>
      <c r="F177">
        <v>10.404259681701699</v>
      </c>
      <c r="G177">
        <v>834</v>
      </c>
      <c r="H177">
        <v>260</v>
      </c>
      <c r="I177">
        <v>1094</v>
      </c>
      <c r="J177">
        <v>10.814669609069799</v>
      </c>
      <c r="K177">
        <v>10.4379997253418</v>
      </c>
      <c r="L177">
        <v>10.5214700698853</v>
      </c>
      <c r="M177">
        <v>10.5289297103882</v>
      </c>
      <c r="N177">
        <v>13.336520195007299</v>
      </c>
      <c r="O177">
        <v>41.609226226806598</v>
      </c>
      <c r="P177">
        <v>1837.65197753906</v>
      </c>
      <c r="Q177">
        <v>0.75858122110366799</v>
      </c>
      <c r="R177">
        <v>0.79425239562988303</v>
      </c>
      <c r="S177">
        <v>2.19622999429703E-2</v>
      </c>
      <c r="T177">
        <v>0.110834203660488</v>
      </c>
      <c r="U177">
        <v>9.7789801657199901E-2</v>
      </c>
      <c r="V177">
        <v>4.6258900314569501E-2</v>
      </c>
      <c r="W177">
        <v>3.7273199558258101</v>
      </c>
      <c r="X177">
        <v>3.9390299320220898</v>
      </c>
      <c r="Y177">
        <v>-0.28824108839035001</v>
      </c>
      <c r="Z177">
        <v>-5.22276014089584E-2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-0.28824108839035001</v>
      </c>
      <c r="AH177" t="s">
        <v>127</v>
      </c>
      <c r="AI177">
        <v>-7.3441401124000494E-2</v>
      </c>
      <c r="AJ177">
        <v>-0.36168250441551197</v>
      </c>
    </row>
    <row r="178" spans="1:36" x14ac:dyDescent="0.35">
      <c r="A178">
        <v>272</v>
      </c>
      <c r="B178" t="s">
        <v>127</v>
      </c>
      <c r="C178">
        <v>10.7144203186035</v>
      </c>
      <c r="D178">
        <v>10.7144203186035</v>
      </c>
      <c r="E178">
        <v>10.7789602279663</v>
      </c>
      <c r="F178">
        <v>10.518670082092299</v>
      </c>
      <c r="G178">
        <v>562</v>
      </c>
      <c r="H178">
        <v>1909</v>
      </c>
      <c r="I178">
        <v>2471</v>
      </c>
      <c r="J178">
        <v>10.806150436401399</v>
      </c>
      <c r="K178">
        <v>10.506620407104499</v>
      </c>
      <c r="L178">
        <v>10.7193403244019</v>
      </c>
      <c r="M178">
        <v>10.7397603988647</v>
      </c>
      <c r="N178">
        <v>15.3361597061157</v>
      </c>
      <c r="O178">
        <v>38.745941162109403</v>
      </c>
      <c r="P178">
        <v>1595.18200683594</v>
      </c>
      <c r="Q178">
        <v>0.22167289257049599</v>
      </c>
      <c r="R178">
        <v>0.83784359693527199</v>
      </c>
      <c r="S178">
        <v>1.8863100558519402E-2</v>
      </c>
      <c r="T178">
        <v>9.7941197454929393E-2</v>
      </c>
      <c r="U178">
        <v>6.1799298971891403E-2</v>
      </c>
      <c r="V178">
        <v>2.6921100914478299E-2</v>
      </c>
      <c r="W178">
        <v>3.8572459220886199</v>
      </c>
      <c r="X178">
        <v>3.93210792541504</v>
      </c>
      <c r="Y178">
        <v>-0.18114289641380299</v>
      </c>
      <c r="Z178">
        <v>-0.10957249999046299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-0.18114289641380299</v>
      </c>
      <c r="AH178" t="s">
        <v>127</v>
      </c>
      <c r="AI178">
        <v>-7.3441401124000494E-2</v>
      </c>
      <c r="AJ178">
        <v>-0.25458431243896501</v>
      </c>
    </row>
    <row r="179" spans="1:36" x14ac:dyDescent="0.35">
      <c r="A179">
        <v>736</v>
      </c>
      <c r="B179" t="s">
        <v>127</v>
      </c>
      <c r="C179">
        <v>10.819780349731399</v>
      </c>
      <c r="D179">
        <v>10.819780349731399</v>
      </c>
      <c r="E179">
        <v>10.819780349731399</v>
      </c>
      <c r="F179">
        <v>10.4631004333496</v>
      </c>
      <c r="G179">
        <v>28</v>
      </c>
      <c r="H179">
        <v>1158</v>
      </c>
      <c r="I179">
        <v>1186</v>
      </c>
      <c r="J179">
        <v>10.805339813232401</v>
      </c>
      <c r="K179">
        <v>10.498330116271999</v>
      </c>
      <c r="L179">
        <v>10.8012800216675</v>
      </c>
      <c r="M179">
        <v>10.7965497970581</v>
      </c>
      <c r="N179">
        <v>12.3528499603271</v>
      </c>
      <c r="O179">
        <v>45.704513549804702</v>
      </c>
      <c r="P179">
        <v>2178.2041015625</v>
      </c>
      <c r="Q179">
        <v>2.8606299310922598E-2</v>
      </c>
      <c r="R179">
        <v>0.92679709196090698</v>
      </c>
      <c r="S179">
        <v>1.2288399972021601E-2</v>
      </c>
      <c r="T179">
        <v>3.99396009743214E-2</v>
      </c>
      <c r="U179">
        <v>4.1385799646377598E-2</v>
      </c>
      <c r="V179">
        <v>1.14607000723481E-2</v>
      </c>
      <c r="W179">
        <v>3.7945830821990998</v>
      </c>
      <c r="X179">
        <v>3.9277000427246098</v>
      </c>
      <c r="Y179">
        <v>-0.15528050065040599</v>
      </c>
      <c r="Z179">
        <v>-0.133794501423836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-0.15528050065040599</v>
      </c>
      <c r="AH179" t="s">
        <v>127</v>
      </c>
      <c r="AI179">
        <v>-7.3441401124000494E-2</v>
      </c>
      <c r="AJ179">
        <v>-0.22872190177440599</v>
      </c>
    </row>
    <row r="180" spans="1:36" x14ac:dyDescent="0.35">
      <c r="A180">
        <v>666</v>
      </c>
      <c r="B180" t="s">
        <v>127</v>
      </c>
      <c r="C180">
        <v>10.819780349731399</v>
      </c>
      <c r="D180">
        <v>10.819780349731399</v>
      </c>
      <c r="E180">
        <v>10.819780349731399</v>
      </c>
      <c r="F180">
        <v>10.6454200744629</v>
      </c>
      <c r="G180">
        <v>223</v>
      </c>
      <c r="H180">
        <v>1773</v>
      </c>
      <c r="I180">
        <v>1996</v>
      </c>
      <c r="J180">
        <v>10.805000305175801</v>
      </c>
      <c r="K180">
        <v>10.6213598251343</v>
      </c>
      <c r="L180">
        <v>10.776350021362299</v>
      </c>
      <c r="M180">
        <v>10.7828102111816</v>
      </c>
      <c r="N180">
        <v>13.516960144043001</v>
      </c>
      <c r="O180">
        <v>45.707649230957003</v>
      </c>
      <c r="P180">
        <v>2179.66796875</v>
      </c>
      <c r="Q180">
        <v>0.120864398777485</v>
      </c>
      <c r="R180">
        <v>0.84438407421112105</v>
      </c>
      <c r="S180">
        <v>2.18937005847692E-2</v>
      </c>
      <c r="T180">
        <v>8.1362903118133503E-2</v>
      </c>
      <c r="U180">
        <v>9.2509299516677898E-2</v>
      </c>
      <c r="V180">
        <v>3.1383600085973698E-2</v>
      </c>
      <c r="W180">
        <v>3.7442920207977299</v>
      </c>
      <c r="X180">
        <v>3.93891406059265</v>
      </c>
      <c r="Y180">
        <v>-8.7306998670101194E-2</v>
      </c>
      <c r="Z180">
        <v>-0.104898996651173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-8.7306998670101194E-2</v>
      </c>
      <c r="AH180" t="s">
        <v>127</v>
      </c>
      <c r="AI180">
        <v>-7.3441401124000494E-2</v>
      </c>
      <c r="AJ180">
        <v>-0.16074840724468201</v>
      </c>
    </row>
    <row r="181" spans="1:36" x14ac:dyDescent="0.35">
      <c r="A181">
        <v>556</v>
      </c>
      <c r="B181" t="s">
        <v>127</v>
      </c>
      <c r="C181">
        <v>10.8590002059937</v>
      </c>
      <c r="D181">
        <v>10.8590002059937</v>
      </c>
      <c r="E181">
        <v>10.8590002059937</v>
      </c>
      <c r="F181">
        <v>10.8395795822144</v>
      </c>
      <c r="G181">
        <v>880</v>
      </c>
      <c r="H181">
        <v>920</v>
      </c>
      <c r="I181">
        <v>1800</v>
      </c>
      <c r="J181">
        <v>10.8044700622559</v>
      </c>
      <c r="K181">
        <v>10.732219696044901</v>
      </c>
      <c r="L181">
        <v>10.766349792480501</v>
      </c>
      <c r="M181">
        <v>10.7692098617554</v>
      </c>
      <c r="N181">
        <v>13.0913801193237</v>
      </c>
      <c r="O181">
        <v>48.319671630859403</v>
      </c>
      <c r="P181">
        <v>2398.69897460938</v>
      </c>
      <c r="Q181">
        <v>0.48798918724060097</v>
      </c>
      <c r="R181">
        <v>0.52862501144409202</v>
      </c>
      <c r="S181">
        <v>2.63330992311239E-2</v>
      </c>
      <c r="T181">
        <v>0.29157638549804699</v>
      </c>
      <c r="U181">
        <v>8.1603400409221594E-2</v>
      </c>
      <c r="V181">
        <v>0.13126060366630601</v>
      </c>
      <c r="W181">
        <v>3.7118279933929399</v>
      </c>
      <c r="X181">
        <v>3.94312191009521</v>
      </c>
      <c r="Y181">
        <v>2.0125400274992E-2</v>
      </c>
      <c r="Z181">
        <v>-0.102355003356934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2.0125400274992E-2</v>
      </c>
      <c r="AH181" t="s">
        <v>127</v>
      </c>
      <c r="AI181">
        <v>-7.3441401124000494E-2</v>
      </c>
      <c r="AJ181">
        <v>-5.3316000849008602E-2</v>
      </c>
    </row>
    <row r="182" spans="1:36" x14ac:dyDescent="0.35">
      <c r="A182">
        <v>326</v>
      </c>
      <c r="B182" t="s">
        <v>127</v>
      </c>
      <c r="C182">
        <v>10.7144203186035</v>
      </c>
      <c r="D182">
        <v>10.7726898193359</v>
      </c>
      <c r="E182">
        <v>10.819780349731399</v>
      </c>
      <c r="F182">
        <v>10.6805200576782</v>
      </c>
      <c r="G182">
        <v>163</v>
      </c>
      <c r="H182">
        <v>117</v>
      </c>
      <c r="I182">
        <v>280</v>
      </c>
      <c r="J182">
        <v>10.8022403717041</v>
      </c>
      <c r="K182">
        <v>10.632860183715801</v>
      </c>
      <c r="L182">
        <v>10.597459793090801</v>
      </c>
      <c r="M182">
        <v>10.704400062561</v>
      </c>
      <c r="N182">
        <v>17.361179351806602</v>
      </c>
      <c r="O182">
        <v>45.609317779541001</v>
      </c>
      <c r="P182">
        <v>2150.22094726562</v>
      </c>
      <c r="Q182">
        <v>0.577650487422943</v>
      </c>
      <c r="R182">
        <v>0.603659987449646</v>
      </c>
      <c r="S182">
        <v>2.8747400268912301E-2</v>
      </c>
      <c r="T182">
        <v>2.3631999269127801E-2</v>
      </c>
      <c r="U182">
        <v>5.3892400115728399E-2</v>
      </c>
      <c r="V182">
        <v>0.31877949833869901</v>
      </c>
      <c r="W182">
        <v>3.7808411121368399</v>
      </c>
      <c r="X182">
        <v>3.9348280429840101</v>
      </c>
      <c r="Y182">
        <v>-0.101069398224354</v>
      </c>
      <c r="Z182">
        <v>-0.14047609269618999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-0.101069398224354</v>
      </c>
      <c r="AH182" t="s">
        <v>123</v>
      </c>
      <c r="AI182">
        <v>-7.3441401124000494E-2</v>
      </c>
      <c r="AJ182">
        <v>-0.17451080679893499</v>
      </c>
    </row>
    <row r="183" spans="1:36" x14ac:dyDescent="0.35">
      <c r="A183">
        <v>621</v>
      </c>
      <c r="B183" t="s">
        <v>127</v>
      </c>
      <c r="C183">
        <v>10.819780349731399</v>
      </c>
      <c r="D183">
        <v>10.819780349731399</v>
      </c>
      <c r="E183">
        <v>10.819780349731399</v>
      </c>
      <c r="F183">
        <v>10.9150896072388</v>
      </c>
      <c r="G183">
        <v>7</v>
      </c>
      <c r="H183">
        <v>452</v>
      </c>
      <c r="I183">
        <v>459</v>
      </c>
      <c r="J183">
        <v>10.800909996032701</v>
      </c>
      <c r="K183">
        <v>10.9531497955322</v>
      </c>
      <c r="L183">
        <v>10.801139831543001</v>
      </c>
      <c r="M183">
        <v>10.8037099838257</v>
      </c>
      <c r="N183">
        <v>12.215370178222701</v>
      </c>
      <c r="O183">
        <v>42.711673736572301</v>
      </c>
      <c r="P183">
        <v>1916.26794433594</v>
      </c>
      <c r="Q183">
        <v>1.8425799906253801E-2</v>
      </c>
      <c r="R183">
        <v>0.84873229265213002</v>
      </c>
      <c r="S183">
        <v>2.81572006642818E-2</v>
      </c>
      <c r="T183">
        <v>8.3655096590519007E-2</v>
      </c>
      <c r="U183">
        <v>0.107421100139618</v>
      </c>
      <c r="V183">
        <v>7.8557999804615992E-3</v>
      </c>
      <c r="W183">
        <v>3.8179199695587198</v>
      </c>
      <c r="X183">
        <v>3.9204030036926301</v>
      </c>
      <c r="Y183">
        <v>0.25478461384773299</v>
      </c>
      <c r="Z183">
        <v>-0.10631299763917899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0.25478461384773299</v>
      </c>
      <c r="AH183" t="s">
        <v>127</v>
      </c>
      <c r="AI183">
        <v>-7.3441401124000494E-2</v>
      </c>
      <c r="AJ183">
        <v>0.181343197822571</v>
      </c>
    </row>
    <row r="184" spans="1:36" x14ac:dyDescent="0.35">
      <c r="A184">
        <v>703</v>
      </c>
      <c r="B184" t="s">
        <v>127</v>
      </c>
      <c r="C184">
        <v>10.819780349731399</v>
      </c>
      <c r="D184">
        <v>10.819780349731399</v>
      </c>
      <c r="E184">
        <v>10.819780349731399</v>
      </c>
      <c r="F184">
        <v>10.8590002059937</v>
      </c>
      <c r="G184">
        <v>29</v>
      </c>
      <c r="H184">
        <v>454</v>
      </c>
      <c r="I184">
        <v>483</v>
      </c>
      <c r="J184">
        <v>10.7938804626465</v>
      </c>
      <c r="K184">
        <v>10.726030349731399</v>
      </c>
      <c r="L184">
        <v>10.7901201248169</v>
      </c>
      <c r="M184">
        <v>10.7898502349854</v>
      </c>
      <c r="N184">
        <v>13.2912302017212</v>
      </c>
      <c r="O184">
        <v>39.109912872314503</v>
      </c>
      <c r="P184">
        <v>1633.00695800781</v>
      </c>
      <c r="Q184">
        <v>5.9504199773073203E-2</v>
      </c>
      <c r="R184">
        <v>0.84261202812194802</v>
      </c>
      <c r="S184">
        <v>2.26096995174885E-2</v>
      </c>
      <c r="T184">
        <v>7.94550031423569E-2</v>
      </c>
      <c r="U184">
        <v>0.11068320274353</v>
      </c>
      <c r="V184">
        <v>3.3355299383401898E-2</v>
      </c>
      <c r="W184">
        <v>3.77832102775574</v>
      </c>
      <c r="X184">
        <v>3.9429121017456099</v>
      </c>
      <c r="Y184">
        <v>-4.7678798437118503E-2</v>
      </c>
      <c r="Z184">
        <v>-6.6050596535205799E-2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-4.7678798437118503E-2</v>
      </c>
      <c r="AH184" t="s">
        <v>127</v>
      </c>
      <c r="AI184">
        <v>-7.3441401124000494E-2</v>
      </c>
      <c r="AJ184">
        <v>-0.121120102703571</v>
      </c>
    </row>
    <row r="185" spans="1:36" x14ac:dyDescent="0.35">
      <c r="A185">
        <v>864</v>
      </c>
      <c r="B185" t="s">
        <v>127</v>
      </c>
      <c r="C185">
        <v>10.819780349731399</v>
      </c>
      <c r="D185">
        <v>10.819780349731399</v>
      </c>
      <c r="E185">
        <v>10.819780349731399</v>
      </c>
      <c r="F185">
        <v>10.7789602279663</v>
      </c>
      <c r="G185">
        <v>142</v>
      </c>
      <c r="H185">
        <v>1166</v>
      </c>
      <c r="I185">
        <v>1308</v>
      </c>
      <c r="J185">
        <v>10.792840003967299</v>
      </c>
      <c r="K185">
        <v>10.648850440979</v>
      </c>
      <c r="L185">
        <v>10.7723503112793</v>
      </c>
      <c r="M185">
        <v>10.7756700515747</v>
      </c>
      <c r="N185">
        <v>12.895790100097701</v>
      </c>
      <c r="O185">
        <v>42.857120513916001</v>
      </c>
      <c r="P185">
        <v>1928.30603027344</v>
      </c>
      <c r="Q185">
        <v>0.119260497391224</v>
      </c>
      <c r="R185">
        <v>0.80077600479125999</v>
      </c>
      <c r="S185">
        <v>2.2792700678110098E-2</v>
      </c>
      <c r="T185">
        <v>0.118560001254082</v>
      </c>
      <c r="U185">
        <v>0.120834596455097</v>
      </c>
      <c r="V185">
        <v>2.0943200215697299E-2</v>
      </c>
      <c r="W185">
        <v>3.7752480506896999</v>
      </c>
      <c r="X185">
        <v>3.9400498867034899</v>
      </c>
      <c r="Y185">
        <v>-2.77389995753765E-2</v>
      </c>
      <c r="Z185">
        <v>-0.11221159994602201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-2.77389995753765E-2</v>
      </c>
      <c r="AH185" t="s">
        <v>127</v>
      </c>
      <c r="AI185">
        <v>-7.3441401124000494E-2</v>
      </c>
      <c r="AJ185">
        <v>-0.101180396974087</v>
      </c>
    </row>
    <row r="186" spans="1:36" x14ac:dyDescent="0.35">
      <c r="A186">
        <v>965</v>
      </c>
      <c r="B186" t="s">
        <v>127</v>
      </c>
      <c r="C186">
        <v>10.819780349731399</v>
      </c>
      <c r="D186">
        <v>10.819780349731399</v>
      </c>
      <c r="E186">
        <v>10.819780349731399</v>
      </c>
      <c r="F186">
        <v>10.6689596176147</v>
      </c>
      <c r="G186">
        <v>11</v>
      </c>
      <c r="H186">
        <v>600</v>
      </c>
      <c r="I186">
        <v>611</v>
      </c>
      <c r="J186">
        <v>10.7920598983765</v>
      </c>
      <c r="K186">
        <v>10.8278198242188</v>
      </c>
      <c r="L186">
        <v>10.7860097885132</v>
      </c>
      <c r="M186">
        <v>10.7927103042603</v>
      </c>
      <c r="N186">
        <v>12.4924097061157</v>
      </c>
      <c r="O186">
        <v>41.840061187744098</v>
      </c>
      <c r="P186">
        <v>1851.08801269531</v>
      </c>
      <c r="Q186">
        <v>1.8141699954867401E-2</v>
      </c>
      <c r="R186">
        <v>0.87894850969314597</v>
      </c>
      <c r="S186">
        <v>1.98388993740082E-2</v>
      </c>
      <c r="T186">
        <v>5.4934300482273102E-2</v>
      </c>
      <c r="U186">
        <v>0.118958301842213</v>
      </c>
      <c r="V186">
        <v>7.44900014251471E-3</v>
      </c>
      <c r="W186">
        <v>3.8412299156189</v>
      </c>
      <c r="X186">
        <v>3.9431400299072301</v>
      </c>
      <c r="Y186">
        <v>0.135973200201988</v>
      </c>
      <c r="Z186">
        <v>-0.14324170351028401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0.135973200201988</v>
      </c>
      <c r="AH186" t="s">
        <v>127</v>
      </c>
      <c r="AI186">
        <v>-7.3441401124000494E-2</v>
      </c>
      <c r="AJ186">
        <v>6.2531799077987699E-2</v>
      </c>
    </row>
    <row r="187" spans="1:36" x14ac:dyDescent="0.35">
      <c r="A187">
        <v>806</v>
      </c>
      <c r="B187" t="s">
        <v>127</v>
      </c>
      <c r="C187">
        <v>10.819780349731399</v>
      </c>
      <c r="D187">
        <v>10.8590002059937</v>
      </c>
      <c r="E187">
        <v>10.8967399597168</v>
      </c>
      <c r="F187">
        <v>10.268130302429199</v>
      </c>
      <c r="G187">
        <v>14</v>
      </c>
      <c r="H187">
        <v>101</v>
      </c>
      <c r="I187">
        <v>115</v>
      </c>
      <c r="J187">
        <v>10.7889003753662</v>
      </c>
      <c r="K187">
        <v>10.452630043029799</v>
      </c>
      <c r="L187">
        <v>10.741009712219199</v>
      </c>
      <c r="M187">
        <v>10.7485504150391</v>
      </c>
      <c r="N187">
        <v>13.106040000915501</v>
      </c>
      <c r="O187">
        <v>45.225704193115199</v>
      </c>
      <c r="P187">
        <v>2127.54711914062</v>
      </c>
      <c r="Q187">
        <v>0.119987197220325</v>
      </c>
      <c r="R187">
        <v>0.91262060403823897</v>
      </c>
      <c r="S187">
        <v>3.8268398493528401E-2</v>
      </c>
      <c r="T187">
        <v>3.1890000682324201E-3</v>
      </c>
      <c r="U187">
        <v>7.3188200592994704E-2</v>
      </c>
      <c r="V187">
        <v>2.6787800714373599E-2</v>
      </c>
      <c r="W187">
        <v>3.75138211250305</v>
      </c>
      <c r="X187">
        <v>3.9384970664978001</v>
      </c>
      <c r="Y187">
        <v>-0.20021510124206501</v>
      </c>
      <c r="Z187">
        <v>-0.13940520584583299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-0.20021510124206501</v>
      </c>
      <c r="AH187" t="s">
        <v>127</v>
      </c>
      <c r="AI187">
        <v>-7.3441401124000494E-2</v>
      </c>
      <c r="AJ187">
        <v>-0.27365648746490501</v>
      </c>
    </row>
    <row r="188" spans="1:36" x14ac:dyDescent="0.35">
      <c r="A188">
        <v>353</v>
      </c>
      <c r="B188" t="s">
        <v>127</v>
      </c>
      <c r="C188">
        <v>10.491270065307599</v>
      </c>
      <c r="D188">
        <v>10.491270065307599</v>
      </c>
      <c r="E188">
        <v>10.7144203186035</v>
      </c>
      <c r="F188">
        <v>10.434120178222701</v>
      </c>
      <c r="G188">
        <v>1636</v>
      </c>
      <c r="H188">
        <v>911</v>
      </c>
      <c r="I188">
        <v>2547</v>
      </c>
      <c r="J188">
        <v>10.7865800857544</v>
      </c>
      <c r="K188">
        <v>10.474559783935501</v>
      </c>
      <c r="L188">
        <v>10.564749717712401</v>
      </c>
      <c r="M188">
        <v>10.5820503234863</v>
      </c>
      <c r="N188">
        <v>13.758079528808601</v>
      </c>
      <c r="O188">
        <v>41.848598480224602</v>
      </c>
      <c r="P188">
        <v>1853.53100585938</v>
      </c>
      <c r="Q188">
        <v>0.65549468994140603</v>
      </c>
      <c r="R188">
        <v>0.65877890586853005</v>
      </c>
      <c r="S188">
        <v>2.3894999176263799E-2</v>
      </c>
      <c r="T188">
        <v>0.208736002445221</v>
      </c>
      <c r="U188">
        <v>0.10334689915180199</v>
      </c>
      <c r="V188">
        <v>7.4545502662658705E-2</v>
      </c>
      <c r="W188">
        <v>3.7388229370117201</v>
      </c>
      <c r="X188">
        <v>3.9386401176452601</v>
      </c>
      <c r="Y188">
        <v>-0.20318479835987099</v>
      </c>
      <c r="Z188">
        <v>-9.2019498348236098E-2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-0.20318479835987099</v>
      </c>
      <c r="AH188" t="s">
        <v>127</v>
      </c>
      <c r="AI188">
        <v>-7.3441401124000494E-2</v>
      </c>
      <c r="AJ188">
        <v>-0.27662619948387102</v>
      </c>
    </row>
    <row r="189" spans="1:36" x14ac:dyDescent="0.35">
      <c r="A189">
        <v>34</v>
      </c>
      <c r="B189" t="s">
        <v>127</v>
      </c>
      <c r="C189">
        <v>10.596630096435501</v>
      </c>
      <c r="D189">
        <v>10.596630096435501</v>
      </c>
      <c r="E189">
        <v>10.7789602279663</v>
      </c>
      <c r="F189">
        <v>10.5453395843506</v>
      </c>
      <c r="G189">
        <v>1334</v>
      </c>
      <c r="H189">
        <v>1286</v>
      </c>
      <c r="I189">
        <v>2620</v>
      </c>
      <c r="J189">
        <v>10.781849861145</v>
      </c>
      <c r="K189">
        <v>10.5099697113037</v>
      </c>
      <c r="L189">
        <v>10.631959915161101</v>
      </c>
      <c r="M189">
        <v>10.640449523925801</v>
      </c>
      <c r="N189">
        <v>14.1721696853638</v>
      </c>
      <c r="O189">
        <v>42.032211303710902</v>
      </c>
      <c r="P189">
        <v>1865.9580078125</v>
      </c>
      <c r="Q189">
        <v>0.52009397745132402</v>
      </c>
      <c r="R189">
        <v>0.74228292703628496</v>
      </c>
      <c r="S189">
        <v>3.0230900272726999E-2</v>
      </c>
      <c r="T189">
        <v>7.8085102140903501E-2</v>
      </c>
      <c r="U189">
        <v>0.113009102642536</v>
      </c>
      <c r="V189">
        <v>0.11386539787054099</v>
      </c>
      <c r="W189">
        <v>3.84601497650146</v>
      </c>
      <c r="X189">
        <v>3.9397029876709002</v>
      </c>
      <c r="Y189">
        <v>-0.14398530125618</v>
      </c>
      <c r="Z189">
        <v>-0.18038280308246599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-0.14398530125618</v>
      </c>
      <c r="AH189" t="s">
        <v>127</v>
      </c>
      <c r="AI189">
        <v>-7.3441401124000494E-2</v>
      </c>
      <c r="AJ189">
        <v>-0.21742670238018</v>
      </c>
    </row>
    <row r="190" spans="1:36" x14ac:dyDescent="0.35">
      <c r="A190">
        <v>926</v>
      </c>
      <c r="B190" t="s">
        <v>127</v>
      </c>
      <c r="C190">
        <v>10.819780349731399</v>
      </c>
      <c r="D190">
        <v>10.819780349731399</v>
      </c>
      <c r="E190">
        <v>10.819780349731399</v>
      </c>
      <c r="F190">
        <v>10.819780349731399</v>
      </c>
      <c r="G190">
        <v>16</v>
      </c>
      <c r="H190">
        <v>209</v>
      </c>
      <c r="I190">
        <v>225</v>
      </c>
      <c r="J190">
        <v>10.7777500152588</v>
      </c>
      <c r="K190">
        <v>10.798290252685501</v>
      </c>
      <c r="L190">
        <v>10.786129951477101</v>
      </c>
      <c r="M190">
        <v>10.779359817504901</v>
      </c>
      <c r="N190">
        <v>12.695520401001</v>
      </c>
      <c r="O190">
        <v>43.037906646728501</v>
      </c>
      <c r="P190">
        <v>1960.16796875</v>
      </c>
      <c r="Q190">
        <v>7.8825697302818298E-2</v>
      </c>
      <c r="R190">
        <v>0.64262121915817305</v>
      </c>
      <c r="S190">
        <v>2.51880008727312E-3</v>
      </c>
      <c r="T190">
        <v>0.23887190222740201</v>
      </c>
      <c r="U190">
        <v>0.17511770129203799</v>
      </c>
      <c r="V190">
        <v>1.66404992341995E-2</v>
      </c>
      <c r="W190">
        <v>3.8085179328918501</v>
      </c>
      <c r="X190">
        <v>3.9415850639343302</v>
      </c>
      <c r="Y190">
        <v>5.3147699683904599E-2</v>
      </c>
      <c r="Z190">
        <v>-0.11462490260601001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5.3147699683904599E-2</v>
      </c>
      <c r="AH190" t="s">
        <v>127</v>
      </c>
      <c r="AI190">
        <v>-7.3441401124000494E-2</v>
      </c>
      <c r="AJ190">
        <v>-2.0293699577450801E-2</v>
      </c>
    </row>
    <row r="191" spans="1:36" x14ac:dyDescent="0.35">
      <c r="A191">
        <v>813</v>
      </c>
      <c r="B191" t="s">
        <v>127</v>
      </c>
      <c r="C191">
        <v>10.819780349731399</v>
      </c>
      <c r="D191">
        <v>10.819780349731399</v>
      </c>
      <c r="E191">
        <v>10.819780349731399</v>
      </c>
      <c r="F191">
        <v>10.518670082092299</v>
      </c>
      <c r="G191">
        <v>33</v>
      </c>
      <c r="H191">
        <v>1502</v>
      </c>
      <c r="I191">
        <v>1535</v>
      </c>
      <c r="J191">
        <v>10.7760000228882</v>
      </c>
      <c r="K191">
        <v>10.4620704650879</v>
      </c>
      <c r="L191">
        <v>10.763119697570801</v>
      </c>
      <c r="M191">
        <v>10.7671899795532</v>
      </c>
      <c r="N191">
        <v>12.5622501373291</v>
      </c>
      <c r="O191">
        <v>46.83740234375</v>
      </c>
      <c r="P191">
        <v>2264.95288085938</v>
      </c>
      <c r="Q191">
        <v>2.80761998146772E-2</v>
      </c>
      <c r="R191">
        <v>0.93313801288604703</v>
      </c>
      <c r="S191">
        <v>8.6340000852942501E-3</v>
      </c>
      <c r="T191">
        <v>2.3508600890636399E-2</v>
      </c>
      <c r="U191">
        <v>4.4984098523855202E-2</v>
      </c>
      <c r="V191">
        <v>2.3551000282168399E-2</v>
      </c>
      <c r="W191">
        <v>3.7656199932098402</v>
      </c>
      <c r="X191">
        <v>3.9354310035705602</v>
      </c>
      <c r="Y191">
        <v>-0.21600130200386</v>
      </c>
      <c r="Z191">
        <v>-0.16791710257530201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-0.21600130200386</v>
      </c>
      <c r="AH191" t="s">
        <v>127</v>
      </c>
      <c r="AI191">
        <v>-7.3441401124000494E-2</v>
      </c>
      <c r="AJ191">
        <v>-0.2894426882267</v>
      </c>
    </row>
    <row r="192" spans="1:36" x14ac:dyDescent="0.35">
      <c r="A192">
        <v>234</v>
      </c>
      <c r="B192" t="s">
        <v>127</v>
      </c>
      <c r="C192">
        <v>10.6689596176147</v>
      </c>
      <c r="D192">
        <v>10.666629791259799</v>
      </c>
      <c r="E192">
        <v>10.819780349731399</v>
      </c>
      <c r="F192">
        <v>10.5105304718018</v>
      </c>
      <c r="G192">
        <v>5542</v>
      </c>
      <c r="H192">
        <v>4821</v>
      </c>
      <c r="I192">
        <v>10363</v>
      </c>
      <c r="J192">
        <v>10.774860382080099</v>
      </c>
      <c r="K192">
        <v>10.4573097229004</v>
      </c>
      <c r="L192">
        <v>10.600660324096699</v>
      </c>
      <c r="M192">
        <v>10.606360435485801</v>
      </c>
      <c r="N192">
        <v>14.926150321960399</v>
      </c>
      <c r="O192">
        <v>41.7278861999512</v>
      </c>
      <c r="P192">
        <v>1845.041015625</v>
      </c>
      <c r="Q192">
        <v>0.53061121702194203</v>
      </c>
      <c r="R192">
        <v>0.76590901613235496</v>
      </c>
      <c r="S192">
        <v>2.70932000130415E-2</v>
      </c>
      <c r="T192">
        <v>0.141418501734734</v>
      </c>
      <c r="U192">
        <v>9.9738396704196902E-2</v>
      </c>
      <c r="V192">
        <v>3.6851398646831499E-2</v>
      </c>
      <c r="W192">
        <v>3.7686729431152299</v>
      </c>
      <c r="X192">
        <v>3.9343900680542001</v>
      </c>
      <c r="Y192">
        <v>-0.19649380445480299</v>
      </c>
      <c r="Z192">
        <v>-0.123981803655624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-0.19649380445480299</v>
      </c>
      <c r="AH192" t="s">
        <v>127</v>
      </c>
      <c r="AI192">
        <v>-7.3441401124000494E-2</v>
      </c>
      <c r="AJ192">
        <v>-0.26993519067764299</v>
      </c>
    </row>
    <row r="193" spans="1:36" x14ac:dyDescent="0.35">
      <c r="A193">
        <v>52</v>
      </c>
      <c r="B193" t="s">
        <v>127</v>
      </c>
      <c r="C193">
        <v>10.687390327453601</v>
      </c>
      <c r="D193">
        <v>10.687390327453601</v>
      </c>
      <c r="E193">
        <v>10.7789602279663</v>
      </c>
      <c r="F193">
        <v>10.596630096435501</v>
      </c>
      <c r="G193">
        <v>1957</v>
      </c>
      <c r="H193">
        <v>2031</v>
      </c>
      <c r="I193">
        <v>3988</v>
      </c>
      <c r="J193">
        <v>10.774640083313001</v>
      </c>
      <c r="K193">
        <v>10.604889869689901</v>
      </c>
      <c r="L193">
        <v>10.6937303543091</v>
      </c>
      <c r="M193">
        <v>10.6915397644043</v>
      </c>
      <c r="N193">
        <v>13.8662004470825</v>
      </c>
      <c r="O193">
        <v>41.499603271484403</v>
      </c>
      <c r="P193">
        <v>1829.50598144531</v>
      </c>
      <c r="Q193">
        <v>0.489557385444641</v>
      </c>
      <c r="R193">
        <v>0.84211421012878396</v>
      </c>
      <c r="S193">
        <v>2.0413100719451901E-2</v>
      </c>
      <c r="T193">
        <v>5.3812701255083098E-2</v>
      </c>
      <c r="U193">
        <v>9.6481896936893505E-2</v>
      </c>
      <c r="V193">
        <v>6.1723399907350499E-2</v>
      </c>
      <c r="W193">
        <v>3.7775781154632599</v>
      </c>
      <c r="X193">
        <v>3.9387640953064</v>
      </c>
      <c r="Y193">
        <v>-5.8130800724029499E-2</v>
      </c>
      <c r="Z193">
        <v>-0.13222679495811501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-5.8130800724029499E-2</v>
      </c>
      <c r="AH193" t="s">
        <v>127</v>
      </c>
      <c r="AI193">
        <v>-7.3441401124000494E-2</v>
      </c>
      <c r="AJ193">
        <v>-0.13157220184803001</v>
      </c>
    </row>
    <row r="194" spans="1:36" x14ac:dyDescent="0.35">
      <c r="A194">
        <v>373</v>
      </c>
      <c r="B194" t="s">
        <v>127</v>
      </c>
      <c r="C194">
        <v>10.7144203186035</v>
      </c>
      <c r="D194">
        <v>10.7144203186035</v>
      </c>
      <c r="E194">
        <v>10.7363996505737</v>
      </c>
      <c r="F194">
        <v>10.6689596176147</v>
      </c>
      <c r="G194">
        <v>561</v>
      </c>
      <c r="H194">
        <v>1486</v>
      </c>
      <c r="I194">
        <v>2047</v>
      </c>
      <c r="J194">
        <v>10.7732095718384</v>
      </c>
      <c r="K194">
        <v>10.6854200363159</v>
      </c>
      <c r="L194">
        <v>10.7446298599243</v>
      </c>
      <c r="M194">
        <v>10.749629974365201</v>
      </c>
      <c r="N194">
        <v>13.7762899398804</v>
      </c>
      <c r="O194">
        <v>44.185260772705099</v>
      </c>
      <c r="P194">
        <v>2052.07104492188</v>
      </c>
      <c r="Q194">
        <v>0.268626809120178</v>
      </c>
      <c r="R194">
        <v>0.71631598472595204</v>
      </c>
      <c r="S194">
        <v>2.3723000660538701E-2</v>
      </c>
      <c r="T194">
        <v>0.21679319441318501</v>
      </c>
      <c r="U194">
        <v>0.100936897099018</v>
      </c>
      <c r="V194">
        <v>2.0646100863814399E-2</v>
      </c>
      <c r="W194">
        <v>3.77400898933411</v>
      </c>
      <c r="X194">
        <v>3.94260501861572</v>
      </c>
      <c r="Y194">
        <v>1.08021004125476E-2</v>
      </c>
      <c r="Z194">
        <v>-0.134474992752075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1.08021004125476E-2</v>
      </c>
      <c r="AH194" t="s">
        <v>127</v>
      </c>
      <c r="AI194">
        <v>-7.3441401124000494E-2</v>
      </c>
      <c r="AJ194">
        <v>-6.2639303505420699E-2</v>
      </c>
    </row>
    <row r="195" spans="1:36" x14ac:dyDescent="0.35">
      <c r="A195">
        <v>330</v>
      </c>
      <c r="B195" t="s">
        <v>127</v>
      </c>
      <c r="C195">
        <v>10.6987400054932</v>
      </c>
      <c r="D195">
        <v>10.7144203186035</v>
      </c>
      <c r="E195">
        <v>10.7789602279663</v>
      </c>
      <c r="F195">
        <v>10.659609794616699</v>
      </c>
      <c r="G195">
        <v>5021</v>
      </c>
      <c r="H195">
        <v>1804</v>
      </c>
      <c r="I195">
        <v>6825</v>
      </c>
      <c r="J195">
        <v>10.7720899581909</v>
      </c>
      <c r="K195">
        <v>10.6471300125122</v>
      </c>
      <c r="L195">
        <v>10.6771898269653</v>
      </c>
      <c r="M195">
        <v>10.681710243225099</v>
      </c>
      <c r="N195">
        <v>14.729809761047401</v>
      </c>
      <c r="O195">
        <v>42.187309265136697</v>
      </c>
      <c r="P195">
        <v>1894.66003417969</v>
      </c>
      <c r="Q195">
        <v>0.72329688072204601</v>
      </c>
      <c r="R195">
        <v>0.65628421306610096</v>
      </c>
      <c r="S195">
        <v>2.3072799667715999E-2</v>
      </c>
      <c r="T195">
        <v>0.160386502742767</v>
      </c>
      <c r="U195">
        <v>8.4685198962688404E-2</v>
      </c>
      <c r="V195">
        <v>0.13123780488967901</v>
      </c>
      <c r="W195">
        <v>3.7191479206085201</v>
      </c>
      <c r="X195">
        <v>3.9419190883636501</v>
      </c>
      <c r="Y195">
        <v>-5.5978100746869999E-2</v>
      </c>
      <c r="Z195">
        <v>-7.5877800583839403E-2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-5.5978100746869999E-2</v>
      </c>
      <c r="AH195" t="s">
        <v>127</v>
      </c>
      <c r="AI195">
        <v>-7.3441401124000494E-2</v>
      </c>
      <c r="AJ195">
        <v>-0.129419505596161</v>
      </c>
    </row>
    <row r="196" spans="1:36" x14ac:dyDescent="0.35">
      <c r="A196">
        <v>743</v>
      </c>
      <c r="B196" t="s">
        <v>127</v>
      </c>
      <c r="C196">
        <v>10.819780349731399</v>
      </c>
      <c r="D196">
        <v>10.819780349731399</v>
      </c>
      <c r="E196">
        <v>10.819780349731399</v>
      </c>
      <c r="F196">
        <v>10.5713195800781</v>
      </c>
      <c r="G196">
        <v>135</v>
      </c>
      <c r="H196">
        <v>1299</v>
      </c>
      <c r="I196">
        <v>1434</v>
      </c>
      <c r="J196">
        <v>10.7718095779419</v>
      </c>
      <c r="K196">
        <v>10.552049636840801</v>
      </c>
      <c r="L196">
        <v>10.764869689941399</v>
      </c>
      <c r="M196">
        <v>10.7489099502563</v>
      </c>
      <c r="N196">
        <v>13.4281196594238</v>
      </c>
      <c r="O196">
        <v>44.865489959716797</v>
      </c>
      <c r="P196">
        <v>2108.98901367188</v>
      </c>
      <c r="Q196">
        <v>0.104212000966072</v>
      </c>
      <c r="R196">
        <v>0.79574579000473</v>
      </c>
      <c r="S196">
        <v>2.0363999530672999E-2</v>
      </c>
      <c r="T196">
        <v>7.8371502459049197E-2</v>
      </c>
      <c r="U196">
        <v>0.11999910324811899</v>
      </c>
      <c r="V196">
        <v>6.5247699618339497E-2</v>
      </c>
      <c r="W196">
        <v>3.75225901603699</v>
      </c>
      <c r="X196">
        <v>3.9420940876007098</v>
      </c>
      <c r="Y196">
        <v>-0.12656019628047899</v>
      </c>
      <c r="Z196">
        <v>-0.13412739336490601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-0.12656019628047899</v>
      </c>
      <c r="AH196" t="s">
        <v>127</v>
      </c>
      <c r="AI196">
        <v>-7.3441401124000494E-2</v>
      </c>
      <c r="AJ196">
        <v>-0.20000159740448001</v>
      </c>
    </row>
    <row r="197" spans="1:36" x14ac:dyDescent="0.35">
      <c r="A197">
        <v>951</v>
      </c>
      <c r="B197" t="s">
        <v>127</v>
      </c>
      <c r="C197">
        <v>10.819780349731399</v>
      </c>
      <c r="D197">
        <v>10.819780349731399</v>
      </c>
      <c r="E197">
        <v>10.819780349731399</v>
      </c>
      <c r="F197">
        <v>10.819780349731399</v>
      </c>
      <c r="G197">
        <v>32</v>
      </c>
      <c r="H197">
        <v>1422</v>
      </c>
      <c r="I197">
        <v>1454</v>
      </c>
      <c r="J197">
        <v>10.768639564514199</v>
      </c>
      <c r="K197">
        <v>10.722900390625</v>
      </c>
      <c r="L197">
        <v>10.762550354003899</v>
      </c>
      <c r="M197">
        <v>10.767550468444799</v>
      </c>
      <c r="N197">
        <v>11.8333597183228</v>
      </c>
      <c r="O197">
        <v>43.648170471191399</v>
      </c>
      <c r="P197">
        <v>1994.17199707031</v>
      </c>
      <c r="Q197">
        <v>2.39649005234241E-2</v>
      </c>
      <c r="R197">
        <v>0.79869467020034801</v>
      </c>
      <c r="S197">
        <v>2.4631099775433499E-2</v>
      </c>
      <c r="T197">
        <v>0.14110520482063299</v>
      </c>
      <c r="U197">
        <v>0.104675896465778</v>
      </c>
      <c r="V197">
        <v>7.9172002151608502E-3</v>
      </c>
      <c r="W197">
        <v>3.8175730705261199</v>
      </c>
      <c r="X197">
        <v>3.9321849346160902</v>
      </c>
      <c r="Y197">
        <v>9.5507996156811697E-3</v>
      </c>
      <c r="Z197">
        <v>-0.15423250198364299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9.5507996156811697E-3</v>
      </c>
      <c r="AH197" t="s">
        <v>127</v>
      </c>
      <c r="AI197">
        <v>-7.3441401124000494E-2</v>
      </c>
      <c r="AJ197">
        <v>-6.3890598714351696E-2</v>
      </c>
    </row>
    <row r="198" spans="1:36" x14ac:dyDescent="0.35">
      <c r="A198">
        <v>900</v>
      </c>
      <c r="B198" t="s">
        <v>127</v>
      </c>
      <c r="C198">
        <v>10.7579002380371</v>
      </c>
      <c r="D198">
        <v>10.7579002380371</v>
      </c>
      <c r="E198">
        <v>10.819780349731399</v>
      </c>
      <c r="F198">
        <v>10.4968099594116</v>
      </c>
      <c r="G198">
        <v>970</v>
      </c>
      <c r="H198">
        <v>4287</v>
      </c>
      <c r="I198">
        <v>5257</v>
      </c>
      <c r="J198">
        <v>10.767869949340801</v>
      </c>
      <c r="K198">
        <v>10.492139816284199</v>
      </c>
      <c r="L198">
        <v>10.710390090942401</v>
      </c>
      <c r="M198">
        <v>10.715669631958001</v>
      </c>
      <c r="N198">
        <v>12.913990020751999</v>
      </c>
      <c r="O198">
        <v>43.431591033935497</v>
      </c>
      <c r="P198">
        <v>1978.30603027344</v>
      </c>
      <c r="Q198">
        <v>0.18930830061435699</v>
      </c>
      <c r="R198">
        <v>0.76165968179702803</v>
      </c>
      <c r="S198">
        <v>1.6270499676465999E-2</v>
      </c>
      <c r="T198">
        <v>0.14115799963474299</v>
      </c>
      <c r="U198">
        <v>0.14353419840335799</v>
      </c>
      <c r="V198">
        <v>4.2053300887346302E-2</v>
      </c>
      <c r="W198">
        <v>3.8194448947906499</v>
      </c>
      <c r="X198">
        <v>3.9413619041442902</v>
      </c>
      <c r="Y198">
        <v>-0.17066359519958499</v>
      </c>
      <c r="Z198">
        <v>-0.16482549905777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-0.17066359519958499</v>
      </c>
      <c r="AH198" t="s">
        <v>127</v>
      </c>
      <c r="AI198">
        <v>-7.3441401124000494E-2</v>
      </c>
      <c r="AJ198">
        <v>-0.24410499632358601</v>
      </c>
    </row>
    <row r="199" spans="1:36" x14ac:dyDescent="0.35">
      <c r="A199">
        <v>593</v>
      </c>
      <c r="B199" t="s">
        <v>147</v>
      </c>
      <c r="C199">
        <v>10.5453395843506</v>
      </c>
      <c r="D199">
        <v>10.5453395843506</v>
      </c>
      <c r="E199">
        <v>10.7144203186035</v>
      </c>
      <c r="F199">
        <v>10.491270065307599</v>
      </c>
      <c r="G199">
        <v>9045</v>
      </c>
      <c r="H199">
        <v>2993</v>
      </c>
      <c r="I199">
        <v>12038</v>
      </c>
      <c r="J199">
        <v>10.7671499252319</v>
      </c>
      <c r="K199">
        <v>10.4841203689575</v>
      </c>
      <c r="L199">
        <v>10.553239822387701</v>
      </c>
      <c r="M199">
        <v>10.557970046997101</v>
      </c>
      <c r="N199">
        <v>13.8445997238159</v>
      </c>
      <c r="O199">
        <v>41.853908538818402</v>
      </c>
      <c r="P199">
        <v>1857.15197753906</v>
      </c>
      <c r="Q199">
        <v>0.73905962705612205</v>
      </c>
      <c r="R199">
        <v>0.74110192060470603</v>
      </c>
      <c r="S199">
        <v>2.3989200592040998E-2</v>
      </c>
      <c r="T199">
        <v>0.15287169814109799</v>
      </c>
      <c r="U199">
        <v>0.111741200089455</v>
      </c>
      <c r="V199">
        <v>4.7167200595140499E-2</v>
      </c>
      <c r="W199">
        <v>3.72650098800659</v>
      </c>
      <c r="X199">
        <v>3.9394299983978298</v>
      </c>
      <c r="Y199">
        <v>-0.19071009755134599</v>
      </c>
      <c r="Z199">
        <v>-9.8799400031566606E-2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-0.19071009755134599</v>
      </c>
      <c r="AH199" t="s">
        <v>127</v>
      </c>
      <c r="AI199">
        <v>-7.3441401124000494E-2</v>
      </c>
      <c r="AJ199">
        <v>-0.26415139436721802</v>
      </c>
    </row>
    <row r="200" spans="1:36" x14ac:dyDescent="0.35">
      <c r="A200">
        <v>983</v>
      </c>
      <c r="B200" t="s">
        <v>146</v>
      </c>
      <c r="C200">
        <v>10.7789602279663</v>
      </c>
      <c r="D200">
        <v>10.7789602279663</v>
      </c>
      <c r="E200">
        <v>10.7789602279663</v>
      </c>
      <c r="F200">
        <v>10.7144203186035</v>
      </c>
      <c r="G200">
        <v>593</v>
      </c>
      <c r="H200">
        <v>4266</v>
      </c>
      <c r="I200">
        <v>4859</v>
      </c>
      <c r="J200">
        <v>10.764300346374499</v>
      </c>
      <c r="K200">
        <v>10.662070274353001</v>
      </c>
      <c r="L200">
        <v>10.748620033264199</v>
      </c>
      <c r="M200">
        <v>10.750530242919901</v>
      </c>
      <c r="N200">
        <v>13.913550376892101</v>
      </c>
      <c r="O200">
        <v>34.089385986328097</v>
      </c>
      <c r="P200">
        <v>1218.30505371094</v>
      </c>
      <c r="Q200">
        <v>0.134676098823547</v>
      </c>
      <c r="R200">
        <v>0.74905920028686501</v>
      </c>
      <c r="S200">
        <v>2.71454993635416E-2</v>
      </c>
      <c r="T200">
        <v>0.158226698637009</v>
      </c>
      <c r="U200">
        <v>0.106473103165627</v>
      </c>
      <c r="V200">
        <v>3.8605399429798098E-2</v>
      </c>
      <c r="W200">
        <v>3.89850997924805</v>
      </c>
      <c r="X200">
        <v>3.9435369968414302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 t="s">
        <v>127</v>
      </c>
      <c r="AI200">
        <v>-7.3441401124000494E-2</v>
      </c>
    </row>
    <row r="201" spans="1:36" x14ac:dyDescent="0.35">
      <c r="A201">
        <v>260</v>
      </c>
      <c r="B201" t="s">
        <v>127</v>
      </c>
      <c r="C201">
        <v>10.8967399597168</v>
      </c>
      <c r="D201">
        <v>10.819780349731399</v>
      </c>
      <c r="E201">
        <v>10.819780349731399</v>
      </c>
      <c r="F201">
        <v>10.6454200744629</v>
      </c>
      <c r="G201">
        <v>1036</v>
      </c>
      <c r="H201">
        <v>1995</v>
      </c>
      <c r="I201">
        <v>3031</v>
      </c>
      <c r="J201">
        <v>10.764289855956999</v>
      </c>
      <c r="K201">
        <v>10.514570236206101</v>
      </c>
      <c r="L201">
        <v>10.7989301681519</v>
      </c>
      <c r="M201">
        <v>10.678509712219199</v>
      </c>
      <c r="N201">
        <v>14.9162302017212</v>
      </c>
      <c r="O201">
        <v>41.548748016357401</v>
      </c>
      <c r="P201">
        <v>1830.4189453125</v>
      </c>
      <c r="Q201">
        <v>0.34349730610847501</v>
      </c>
      <c r="R201">
        <v>0.855929374694824</v>
      </c>
      <c r="S201">
        <v>2.4949200451374099E-2</v>
      </c>
      <c r="T201">
        <v>3.01513001322746E-2</v>
      </c>
      <c r="U201">
        <v>9.1289401054382296E-2</v>
      </c>
      <c r="V201">
        <v>5.8808900415897397E-2</v>
      </c>
      <c r="W201">
        <v>3.8010389804840101</v>
      </c>
      <c r="X201">
        <v>3.9313340187072798</v>
      </c>
      <c r="Y201">
        <v>-0.18325489759445199</v>
      </c>
      <c r="Z201">
        <v>-0.13295640051364899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-0.18325489759445199</v>
      </c>
      <c r="AH201" t="s">
        <v>127</v>
      </c>
      <c r="AI201">
        <v>-7.3441401124000494E-2</v>
      </c>
      <c r="AJ201">
        <v>-0.25669619441032399</v>
      </c>
    </row>
    <row r="202" spans="1:36" x14ac:dyDescent="0.35">
      <c r="A202">
        <v>580</v>
      </c>
      <c r="B202" t="s">
        <v>127</v>
      </c>
      <c r="C202">
        <v>10.596630096435501</v>
      </c>
      <c r="D202">
        <v>10.596630096435501</v>
      </c>
      <c r="E202">
        <v>10.7579002380371</v>
      </c>
      <c r="F202">
        <v>10.4631004333496</v>
      </c>
      <c r="G202">
        <v>1328</v>
      </c>
      <c r="H202">
        <v>1372</v>
      </c>
      <c r="I202">
        <v>2700</v>
      </c>
      <c r="J202">
        <v>10.762749671936</v>
      </c>
      <c r="K202">
        <v>10.4466800689697</v>
      </c>
      <c r="L202">
        <v>10.6079702377319</v>
      </c>
      <c r="M202">
        <v>10.6131801605225</v>
      </c>
      <c r="N202">
        <v>13.6531896591187</v>
      </c>
      <c r="O202">
        <v>43.643482208252003</v>
      </c>
      <c r="P202">
        <v>2002.82202148438</v>
      </c>
      <c r="Q202">
        <v>0.47322949767112699</v>
      </c>
      <c r="R202">
        <v>0.76215362548828103</v>
      </c>
      <c r="S202">
        <v>2.4434199556708301E-2</v>
      </c>
      <c r="T202">
        <v>0.12716710567474401</v>
      </c>
      <c r="U202">
        <v>9.9281497299671201E-2</v>
      </c>
      <c r="V202">
        <v>5.4532501846551902E-2</v>
      </c>
      <c r="W202">
        <v>3.7209839820861799</v>
      </c>
      <c r="X202">
        <v>3.9400599002838099</v>
      </c>
      <c r="Y202">
        <v>-0.244243398308754</v>
      </c>
      <c r="Z202">
        <v>-0.108400203287601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-0.244243398308754</v>
      </c>
      <c r="AH202" t="s">
        <v>127</v>
      </c>
      <c r="AI202">
        <v>-7.3441401124000494E-2</v>
      </c>
      <c r="AJ202">
        <v>-0.31768479943275502</v>
      </c>
    </row>
    <row r="203" spans="1:36" x14ac:dyDescent="0.35">
      <c r="A203">
        <v>280</v>
      </c>
      <c r="B203" t="s">
        <v>127</v>
      </c>
      <c r="C203">
        <v>10.7144203186035</v>
      </c>
      <c r="D203">
        <v>10.7144203186035</v>
      </c>
      <c r="E203">
        <v>10.7144203186035</v>
      </c>
      <c r="F203">
        <v>10.7144203186035</v>
      </c>
      <c r="G203">
        <v>142</v>
      </c>
      <c r="H203">
        <v>524</v>
      </c>
      <c r="I203">
        <v>666</v>
      </c>
      <c r="J203">
        <v>10.7534799575806</v>
      </c>
      <c r="K203">
        <v>10.6396999359131</v>
      </c>
      <c r="L203">
        <v>10.717129707336399</v>
      </c>
      <c r="M203">
        <v>10.730939865112299</v>
      </c>
      <c r="N203">
        <v>14.1963300704956</v>
      </c>
      <c r="O203">
        <v>40.162113189697301</v>
      </c>
      <c r="P203">
        <v>1707.30603027344</v>
      </c>
      <c r="Q203">
        <v>0.19812659919261899</v>
      </c>
      <c r="R203">
        <v>0.79964631795883201</v>
      </c>
      <c r="S203">
        <v>1.9599100574851001E-2</v>
      </c>
      <c r="T203">
        <v>9.5270499587058993E-2</v>
      </c>
      <c r="U203">
        <v>0.147792503237724</v>
      </c>
      <c r="V203">
        <v>2.2966099902987501E-2</v>
      </c>
      <c r="W203">
        <v>3.77014088630676</v>
      </c>
      <c r="X203">
        <v>3.9348740577697798</v>
      </c>
      <c r="Y203">
        <v>-3.5781700164079701E-2</v>
      </c>
      <c r="Z203">
        <v>-0.10989910364151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-3.5781700164079701E-2</v>
      </c>
      <c r="AH203" t="s">
        <v>127</v>
      </c>
      <c r="AI203">
        <v>-7.3441401124000494E-2</v>
      </c>
      <c r="AJ203">
        <v>-0.10922309756279</v>
      </c>
    </row>
    <row r="204" spans="1:36" x14ac:dyDescent="0.35">
      <c r="A204">
        <v>233</v>
      </c>
      <c r="B204" t="s">
        <v>127</v>
      </c>
      <c r="C204">
        <v>10.7363996505737</v>
      </c>
      <c r="D204">
        <v>10.745059967041</v>
      </c>
      <c r="E204">
        <v>10.819780349731399</v>
      </c>
      <c r="F204">
        <v>10.7363996505737</v>
      </c>
      <c r="G204">
        <v>4330</v>
      </c>
      <c r="H204">
        <v>671</v>
      </c>
      <c r="I204">
        <v>5001</v>
      </c>
      <c r="J204">
        <v>10.749580383300801</v>
      </c>
      <c r="K204">
        <v>10.677909851074199</v>
      </c>
      <c r="L204">
        <v>10.684140205383301</v>
      </c>
      <c r="M204">
        <v>10.688509941101101</v>
      </c>
      <c r="N204">
        <v>16.790969848632798</v>
      </c>
      <c r="O204">
        <v>42.155830383300803</v>
      </c>
      <c r="P204">
        <v>1885.14196777344</v>
      </c>
      <c r="Q204">
        <v>0.85213321447372403</v>
      </c>
      <c r="R204">
        <v>0.84041732549667403</v>
      </c>
      <c r="S204">
        <v>2.1789500489830999E-2</v>
      </c>
      <c r="T204">
        <v>0.103241302073002</v>
      </c>
      <c r="U204">
        <v>6.9258503615856198E-2</v>
      </c>
      <c r="V204">
        <v>2.0231200382113498E-2</v>
      </c>
      <c r="W204">
        <v>3.7360699176788299</v>
      </c>
      <c r="X204">
        <v>3.91186499595642</v>
      </c>
      <c r="Y204">
        <v>-8.7828999385237694E-3</v>
      </c>
      <c r="Z204">
        <v>-8.13789963722229E-2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-8.7828999385237694E-3</v>
      </c>
      <c r="AH204" t="s">
        <v>127</v>
      </c>
      <c r="AI204">
        <v>-7.3441401124000494E-2</v>
      </c>
      <c r="AJ204">
        <v>-8.2224301993846893E-2</v>
      </c>
    </row>
    <row r="205" spans="1:36" x14ac:dyDescent="0.35">
      <c r="A205">
        <v>525</v>
      </c>
      <c r="B205" t="s">
        <v>127</v>
      </c>
      <c r="C205">
        <v>10.596630096435501</v>
      </c>
      <c r="D205">
        <v>10.596630096435501</v>
      </c>
      <c r="E205">
        <v>10.7144203186035</v>
      </c>
      <c r="F205">
        <v>10.5713195800781</v>
      </c>
      <c r="G205">
        <v>1495</v>
      </c>
      <c r="H205">
        <v>307</v>
      </c>
      <c r="I205">
        <v>1802</v>
      </c>
      <c r="J205">
        <v>10.746589660644499</v>
      </c>
      <c r="K205">
        <v>10.5625400543213</v>
      </c>
      <c r="L205">
        <v>10.5926103591919</v>
      </c>
      <c r="M205">
        <v>10.593870162963899</v>
      </c>
      <c r="N205">
        <v>14.3057203292847</v>
      </c>
      <c r="O205">
        <v>43.047012329101598</v>
      </c>
      <c r="P205">
        <v>1954.08605957031</v>
      </c>
      <c r="Q205">
        <v>0.82973581552505504</v>
      </c>
      <c r="R205">
        <v>0.63595420122146595</v>
      </c>
      <c r="S205">
        <v>2.5263600051403001E-2</v>
      </c>
      <c r="T205">
        <v>0.199806794524193</v>
      </c>
      <c r="U205">
        <v>0.235172599554062</v>
      </c>
      <c r="V205">
        <v>6.0303699225187302E-2</v>
      </c>
      <c r="W205">
        <v>3.7031610012054399</v>
      </c>
      <c r="X205">
        <v>3.94191694259644</v>
      </c>
      <c r="Y205">
        <v>-0.10174919664859799</v>
      </c>
      <c r="Z205">
        <v>-9.3319803476333604E-2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-0.10174919664859799</v>
      </c>
      <c r="AH205" t="s">
        <v>127</v>
      </c>
      <c r="AI205">
        <v>-7.3441401124000494E-2</v>
      </c>
      <c r="AJ205">
        <v>-0.17519059777259799</v>
      </c>
    </row>
    <row r="206" spans="1:36" x14ac:dyDescent="0.35">
      <c r="A206">
        <v>276</v>
      </c>
      <c r="B206" t="s">
        <v>127</v>
      </c>
      <c r="C206">
        <v>10.596630096435501</v>
      </c>
      <c r="D206">
        <v>10.596630096435501</v>
      </c>
      <c r="E206">
        <v>10.7144203186035</v>
      </c>
      <c r="F206">
        <v>10.3734903335571</v>
      </c>
      <c r="G206">
        <v>149</v>
      </c>
      <c r="H206">
        <v>225</v>
      </c>
      <c r="I206">
        <v>374</v>
      </c>
      <c r="J206">
        <v>10.744219779968301</v>
      </c>
      <c r="K206">
        <v>10.4204502105713</v>
      </c>
      <c r="L206">
        <v>10.6653299331665</v>
      </c>
      <c r="M206">
        <v>10.624589920043899</v>
      </c>
      <c r="N206">
        <v>14.113080024719199</v>
      </c>
      <c r="O206">
        <v>39.6934623718262</v>
      </c>
      <c r="P206">
        <v>1676.80297851562</v>
      </c>
      <c r="Q206">
        <v>0.36947399377822898</v>
      </c>
      <c r="R206">
        <v>0.77659171819686901</v>
      </c>
      <c r="S206">
        <v>3.2610498368740103E-2</v>
      </c>
      <c r="T206">
        <v>0.113392300903797</v>
      </c>
      <c r="U206">
        <v>0.103829398751259</v>
      </c>
      <c r="V206">
        <v>4.0663499385118498E-2</v>
      </c>
      <c r="W206">
        <v>3.79690790176392</v>
      </c>
      <c r="X206">
        <v>3.9278581142425502</v>
      </c>
      <c r="Y206">
        <v>-0.230721995234489</v>
      </c>
      <c r="Z206">
        <v>-0.128668993711472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-0.230721995234489</v>
      </c>
      <c r="AH206" t="s">
        <v>127</v>
      </c>
      <c r="AI206">
        <v>-7.3441401124000494E-2</v>
      </c>
      <c r="AJ206">
        <v>-0.30416330695152299</v>
      </c>
    </row>
    <row r="207" spans="1:36" x14ac:dyDescent="0.35">
      <c r="A207">
        <v>205</v>
      </c>
      <c r="B207" t="s">
        <v>127</v>
      </c>
      <c r="C207">
        <v>10.596630096435501</v>
      </c>
      <c r="D207">
        <v>10.596630096435501</v>
      </c>
      <c r="E207">
        <v>10.7579002380371</v>
      </c>
      <c r="F207">
        <v>10.491270065307599</v>
      </c>
      <c r="G207">
        <v>473</v>
      </c>
      <c r="H207">
        <v>362</v>
      </c>
      <c r="I207">
        <v>835</v>
      </c>
      <c r="J207">
        <v>10.7416696548462</v>
      </c>
      <c r="K207">
        <v>10.469779968261699</v>
      </c>
      <c r="L207">
        <v>10.5701398849487</v>
      </c>
      <c r="M207">
        <v>10.5896100997925</v>
      </c>
      <c r="N207">
        <v>15.647439956665</v>
      </c>
      <c r="O207">
        <v>45.154125213622997</v>
      </c>
      <c r="P207">
        <v>2147.32690429688</v>
      </c>
      <c r="Q207">
        <v>0.55926442146301303</v>
      </c>
      <c r="R207">
        <v>0.85873788595199596</v>
      </c>
      <c r="S207">
        <v>1.56395994126797E-2</v>
      </c>
      <c r="T207">
        <v>6.18709996342659E-2</v>
      </c>
      <c r="U207">
        <v>7.5993396341800704E-2</v>
      </c>
      <c r="V207">
        <v>4.4441901147365598E-2</v>
      </c>
      <c r="W207">
        <v>3.7980289459228498</v>
      </c>
      <c r="X207">
        <v>3.94258689880371</v>
      </c>
      <c r="Y207">
        <v>-0.16696549952030201</v>
      </c>
      <c r="Z207">
        <v>-0.211045697331429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-0.16696549952030201</v>
      </c>
      <c r="AH207" t="s">
        <v>127</v>
      </c>
      <c r="AI207">
        <v>-7.3441401124000494E-2</v>
      </c>
      <c r="AJ207">
        <v>-0.24040679633617401</v>
      </c>
    </row>
    <row r="208" spans="1:36" x14ac:dyDescent="0.35">
      <c r="A208">
        <v>490</v>
      </c>
      <c r="B208" t="s">
        <v>127</v>
      </c>
      <c r="C208">
        <v>10.4631004333496</v>
      </c>
      <c r="D208">
        <v>10.3734903335571</v>
      </c>
      <c r="E208">
        <v>10.596630096435501</v>
      </c>
      <c r="F208">
        <v>10.165849685668899</v>
      </c>
      <c r="G208">
        <v>166</v>
      </c>
      <c r="H208">
        <v>100</v>
      </c>
      <c r="I208">
        <v>266</v>
      </c>
      <c r="J208">
        <v>10.7363500595093</v>
      </c>
      <c r="K208">
        <v>10.340959548950201</v>
      </c>
      <c r="L208">
        <v>10.5087995529175</v>
      </c>
      <c r="M208">
        <v>10.4940700531006</v>
      </c>
      <c r="N208">
        <v>13.2983703613281</v>
      </c>
      <c r="O208">
        <v>40.998722076416001</v>
      </c>
      <c r="P208">
        <v>1794.40405273438</v>
      </c>
      <c r="Q208">
        <v>0.612776398658752</v>
      </c>
      <c r="R208">
        <v>0.83520400524139404</v>
      </c>
      <c r="S208">
        <v>1.28704998642206E-2</v>
      </c>
      <c r="T208">
        <v>6.3814796507358607E-2</v>
      </c>
      <c r="U208">
        <v>0.16852609813213301</v>
      </c>
      <c r="V208">
        <v>5.2422899752855301E-2</v>
      </c>
      <c r="W208">
        <v>3.7435290813446001</v>
      </c>
      <c r="X208">
        <v>3.9358599185943599</v>
      </c>
      <c r="Y208">
        <v>-0.33863890171050998</v>
      </c>
      <c r="Z208">
        <v>-0.10103970021009399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-0.33863890171050998</v>
      </c>
      <c r="AH208" t="s">
        <v>107</v>
      </c>
      <c r="AI208">
        <v>-7.3441401124000494E-2</v>
      </c>
      <c r="AJ208">
        <v>-0.41208028793335</v>
      </c>
    </row>
    <row r="209" spans="1:36" x14ac:dyDescent="0.35">
      <c r="A209">
        <v>352</v>
      </c>
      <c r="B209" t="s">
        <v>127</v>
      </c>
      <c r="C209">
        <v>10.4631004333496</v>
      </c>
      <c r="D209">
        <v>10.4631004333496</v>
      </c>
      <c r="E209">
        <v>10.6919498443604</v>
      </c>
      <c r="F209">
        <v>10.3734903335571</v>
      </c>
      <c r="G209">
        <v>669</v>
      </c>
      <c r="H209">
        <v>307</v>
      </c>
      <c r="I209">
        <v>976</v>
      </c>
      <c r="J209">
        <v>10.732029914856</v>
      </c>
      <c r="K209">
        <v>10.370679855346699</v>
      </c>
      <c r="L209">
        <v>10.456999778747599</v>
      </c>
      <c r="M209">
        <v>10.484829902648899</v>
      </c>
      <c r="N209">
        <v>13.2972497940063</v>
      </c>
      <c r="O209">
        <v>42.819007873535199</v>
      </c>
      <c r="P209">
        <v>1933.54895019531</v>
      </c>
      <c r="Q209">
        <v>0.68409281969070401</v>
      </c>
      <c r="R209">
        <v>0.83836311101913497</v>
      </c>
      <c r="S209">
        <v>2.00696997344494E-2</v>
      </c>
      <c r="T209">
        <v>5.6664500385522801E-2</v>
      </c>
      <c r="U209">
        <v>0.11922019720077499</v>
      </c>
      <c r="V209">
        <v>4.26642000675201E-2</v>
      </c>
      <c r="W209">
        <v>3.70708107948303</v>
      </c>
      <c r="X209">
        <v>3.9401810169220002</v>
      </c>
      <c r="Y209">
        <v>-0.26005190610885598</v>
      </c>
      <c r="Z209">
        <v>-0.147268697619438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-0.26005190610885598</v>
      </c>
      <c r="AH209" t="s">
        <v>127</v>
      </c>
      <c r="AI209">
        <v>-7.3441401124000494E-2</v>
      </c>
      <c r="AJ209">
        <v>-0.333493292331696</v>
      </c>
    </row>
    <row r="210" spans="1:36" x14ac:dyDescent="0.35">
      <c r="A210">
        <v>340</v>
      </c>
      <c r="B210" t="s">
        <v>127</v>
      </c>
      <c r="C210">
        <v>10.6689596176147</v>
      </c>
      <c r="D210">
        <v>10.6689596176147</v>
      </c>
      <c r="E210">
        <v>10.7363996505737</v>
      </c>
      <c r="F210">
        <v>10.5453395843506</v>
      </c>
      <c r="G210">
        <v>1068</v>
      </c>
      <c r="H210">
        <v>2716</v>
      </c>
      <c r="I210">
        <v>3784</v>
      </c>
      <c r="J210">
        <v>10.730580329895</v>
      </c>
      <c r="K210">
        <v>10.5360298156738</v>
      </c>
      <c r="L210">
        <v>10.668080329895</v>
      </c>
      <c r="M210">
        <v>10.675809860229499</v>
      </c>
      <c r="N210">
        <v>13.428540229797401</v>
      </c>
      <c r="O210">
        <v>37.485927581787102</v>
      </c>
      <c r="P210">
        <v>1485.66003417969</v>
      </c>
      <c r="Q210">
        <v>0.28154090046882602</v>
      </c>
      <c r="R210">
        <v>0.871867716312408</v>
      </c>
      <c r="S210">
        <v>1.95816997438669E-2</v>
      </c>
      <c r="T210">
        <v>6.4544297754764599E-2</v>
      </c>
      <c r="U210">
        <v>0.104351997375488</v>
      </c>
      <c r="V210">
        <v>1.06551004573703E-2</v>
      </c>
      <c r="W210">
        <v>3.8788681030273402</v>
      </c>
      <c r="X210">
        <v>3.9424510002136199</v>
      </c>
      <c r="Y210">
        <v>-9.4022698700427995E-2</v>
      </c>
      <c r="Z210">
        <v>-0.19426499307155601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-9.4022698700427995E-2</v>
      </c>
      <c r="AH210" t="s">
        <v>127</v>
      </c>
      <c r="AI210">
        <v>-7.3441401124000494E-2</v>
      </c>
      <c r="AJ210">
        <v>-0.16746410727500899</v>
      </c>
    </row>
    <row r="211" spans="1:36" x14ac:dyDescent="0.35">
      <c r="A211">
        <v>682</v>
      </c>
      <c r="B211" t="s">
        <v>127</v>
      </c>
      <c r="C211">
        <v>10.7789602279663</v>
      </c>
      <c r="D211">
        <v>10.7995796203613</v>
      </c>
      <c r="E211">
        <v>10.7789602279663</v>
      </c>
      <c r="F211">
        <v>11.0020999908447</v>
      </c>
      <c r="G211">
        <v>9</v>
      </c>
      <c r="H211">
        <v>619</v>
      </c>
      <c r="I211">
        <v>628</v>
      </c>
      <c r="J211">
        <v>10.729169845581101</v>
      </c>
      <c r="K211">
        <v>10.8644800186157</v>
      </c>
      <c r="L211">
        <v>10.7178401947021</v>
      </c>
      <c r="M211">
        <v>10.7340002059937</v>
      </c>
      <c r="N211">
        <v>12.1824798583984</v>
      </c>
      <c r="O211">
        <v>40.486824035644503</v>
      </c>
      <c r="P211">
        <v>1736.55603027344</v>
      </c>
      <c r="Q211">
        <v>3.5708900541067103E-2</v>
      </c>
      <c r="R211">
        <v>0.91710019111633301</v>
      </c>
      <c r="S211">
        <v>2.02198997139931E-2</v>
      </c>
      <c r="T211">
        <v>2.4715099483728398E-2</v>
      </c>
      <c r="U211">
        <v>0.114130303263664</v>
      </c>
      <c r="V211">
        <v>1.02361999452114E-2</v>
      </c>
      <c r="W211">
        <v>3.87301898002625</v>
      </c>
      <c r="X211">
        <v>3.9305329322814901</v>
      </c>
      <c r="Y211">
        <v>0.33993360400199901</v>
      </c>
      <c r="Z211">
        <v>-0.20671389997005499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0.33993360400199901</v>
      </c>
      <c r="AH211" t="s">
        <v>127</v>
      </c>
      <c r="AI211">
        <v>-7.3441401124000494E-2</v>
      </c>
      <c r="AJ211">
        <v>0.26649218797683699</v>
      </c>
    </row>
    <row r="212" spans="1:36" x14ac:dyDescent="0.35">
      <c r="A212">
        <v>156</v>
      </c>
      <c r="B212" t="s">
        <v>127</v>
      </c>
      <c r="C212">
        <v>10.7144203186035</v>
      </c>
      <c r="D212">
        <v>10.7144203186035</v>
      </c>
      <c r="E212">
        <v>10.7320404052734</v>
      </c>
      <c r="F212">
        <v>10.596630096435501</v>
      </c>
      <c r="G212">
        <v>133</v>
      </c>
      <c r="H212">
        <v>1336</v>
      </c>
      <c r="I212">
        <v>1469</v>
      </c>
      <c r="J212">
        <v>10.7290697097778</v>
      </c>
      <c r="K212">
        <v>10.603039741516101</v>
      </c>
      <c r="L212">
        <v>10.7193002700806</v>
      </c>
      <c r="M212">
        <v>10.7158498764038</v>
      </c>
      <c r="N212">
        <v>12.999620437622101</v>
      </c>
      <c r="O212">
        <v>41.981029510497997</v>
      </c>
      <c r="P212">
        <v>1866.51794433594</v>
      </c>
      <c r="Q212">
        <v>0.104866400361061</v>
      </c>
      <c r="R212">
        <v>0.89977371692657504</v>
      </c>
      <c r="S212">
        <v>2.1021200343966501E-2</v>
      </c>
      <c r="T212">
        <v>3.8333300501108197E-2</v>
      </c>
      <c r="U212">
        <v>8.6602397263050093E-2</v>
      </c>
      <c r="V212">
        <v>1.6578599810600302E-2</v>
      </c>
      <c r="W212">
        <v>3.74868607521057</v>
      </c>
      <c r="X212">
        <v>3.9362020492553702</v>
      </c>
      <c r="Y212">
        <v>-2.3746499791741399E-2</v>
      </c>
      <c r="Z212">
        <v>-0.15141829848289501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-2.3746499791741399E-2</v>
      </c>
      <c r="AH212" t="s">
        <v>127</v>
      </c>
      <c r="AI212">
        <v>-7.3441401124000494E-2</v>
      </c>
      <c r="AJ212">
        <v>-9.7187899053096799E-2</v>
      </c>
    </row>
    <row r="213" spans="1:36" x14ac:dyDescent="0.35">
      <c r="A213">
        <v>683</v>
      </c>
      <c r="B213" t="s">
        <v>127</v>
      </c>
      <c r="C213">
        <v>10.7144203186035</v>
      </c>
      <c r="D213">
        <v>10.7144203186035</v>
      </c>
      <c r="E213">
        <v>10.7363996505737</v>
      </c>
      <c r="F213">
        <v>10.485699653625501</v>
      </c>
      <c r="G213">
        <v>24</v>
      </c>
      <c r="H213">
        <v>310</v>
      </c>
      <c r="I213">
        <v>334</v>
      </c>
      <c r="J213">
        <v>10.7287302017212</v>
      </c>
      <c r="K213">
        <v>10.5848503112793</v>
      </c>
      <c r="L213">
        <v>10.714220046997101</v>
      </c>
      <c r="M213">
        <v>10.7163000106812</v>
      </c>
      <c r="N213">
        <v>12.826569557189901</v>
      </c>
      <c r="O213">
        <v>38.104118347167997</v>
      </c>
      <c r="P213">
        <v>1558.44396972656</v>
      </c>
      <c r="Q213">
        <v>8.6421802639961201E-2</v>
      </c>
      <c r="R213">
        <v>0.83514189720153797</v>
      </c>
      <c r="S213">
        <v>1.9393399357795701E-2</v>
      </c>
      <c r="T213">
        <v>0.104757897555828</v>
      </c>
      <c r="U213">
        <v>0.12200889736414</v>
      </c>
      <c r="V213">
        <v>7.0952000096440298E-3</v>
      </c>
      <c r="W213">
        <v>3.87138700485229</v>
      </c>
      <c r="X213">
        <v>3.9328050613403298</v>
      </c>
      <c r="Y213">
        <v>-2.86554004997015E-2</v>
      </c>
      <c r="Z213">
        <v>-0.16480070352554299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-2.86554004997015E-2</v>
      </c>
      <c r="AH213" t="s">
        <v>107</v>
      </c>
      <c r="AI213">
        <v>-7.3441401124000494E-2</v>
      </c>
      <c r="AJ213">
        <v>-0.102096803486347</v>
      </c>
    </row>
    <row r="214" spans="1:36" x14ac:dyDescent="0.35">
      <c r="A214">
        <v>694</v>
      </c>
      <c r="B214" t="s">
        <v>127</v>
      </c>
      <c r="C214">
        <v>10.7789602279663</v>
      </c>
      <c r="D214">
        <v>10.7789602279663</v>
      </c>
      <c r="E214">
        <v>10.7789602279663</v>
      </c>
      <c r="F214">
        <v>10.3089504241943</v>
      </c>
      <c r="G214">
        <v>26</v>
      </c>
      <c r="H214">
        <v>1348</v>
      </c>
      <c r="I214">
        <v>1374</v>
      </c>
      <c r="J214">
        <v>10.7285299301147</v>
      </c>
      <c r="K214">
        <v>10.4362802505493</v>
      </c>
      <c r="L214">
        <v>10.7139902114868</v>
      </c>
      <c r="M214">
        <v>10.720760345459</v>
      </c>
      <c r="N214">
        <v>11.6668500900269</v>
      </c>
      <c r="O214">
        <v>38.289688110351598</v>
      </c>
      <c r="P214">
        <v>1568.10302734375</v>
      </c>
      <c r="Q214">
        <v>2.65851002186537E-2</v>
      </c>
      <c r="R214">
        <v>0.84290289878845204</v>
      </c>
      <c r="S214">
        <v>2.1373899653554001E-2</v>
      </c>
      <c r="T214">
        <v>6.5491497516632094E-2</v>
      </c>
      <c r="U214">
        <v>0.24720230698585499</v>
      </c>
      <c r="V214">
        <v>8.4726996719837206E-3</v>
      </c>
      <c r="W214">
        <v>3.9368429183960001</v>
      </c>
      <c r="X214">
        <v>3.92893409729004</v>
      </c>
      <c r="Y214">
        <v>-0.11679220199585</v>
      </c>
      <c r="Z214">
        <v>-0.189293697476387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-0.11679220199585</v>
      </c>
      <c r="AH214" t="s">
        <v>127</v>
      </c>
      <c r="AI214">
        <v>-7.3441401124000494E-2</v>
      </c>
      <c r="AJ214">
        <v>-0.190233498811722</v>
      </c>
    </row>
    <row r="215" spans="1:36" x14ac:dyDescent="0.35">
      <c r="A215">
        <v>536</v>
      </c>
      <c r="B215" t="s">
        <v>127</v>
      </c>
      <c r="C215">
        <v>10.491270065307599</v>
      </c>
      <c r="D215">
        <v>10.491270065307599</v>
      </c>
      <c r="E215">
        <v>10.7144203186035</v>
      </c>
      <c r="F215">
        <v>10.4631004333496</v>
      </c>
      <c r="G215">
        <v>829</v>
      </c>
      <c r="H215">
        <v>213</v>
      </c>
      <c r="I215">
        <v>1042</v>
      </c>
      <c r="J215">
        <v>10.727149963378899</v>
      </c>
      <c r="K215">
        <v>10.4519996643066</v>
      </c>
      <c r="L215">
        <v>10.510689735412599</v>
      </c>
      <c r="M215">
        <v>10.5136804580688</v>
      </c>
      <c r="N215">
        <v>13.7587699890137</v>
      </c>
      <c r="O215">
        <v>41.081386566162102</v>
      </c>
      <c r="P215">
        <v>1793.56298828125</v>
      </c>
      <c r="Q215">
        <v>0.77582150697708097</v>
      </c>
      <c r="R215">
        <v>0.69066017866134599</v>
      </c>
      <c r="S215">
        <v>2.81001999974251E-2</v>
      </c>
      <c r="T215">
        <v>0.20393750071525599</v>
      </c>
      <c r="U215">
        <v>0.13662870228290599</v>
      </c>
      <c r="V215">
        <v>4.5179899781942402E-2</v>
      </c>
      <c r="W215">
        <v>3.7274920940399201</v>
      </c>
      <c r="X215">
        <v>3.94122290611267</v>
      </c>
      <c r="Y215">
        <v>-0.15697650611400599</v>
      </c>
      <c r="Z215">
        <v>-0.14520849287509899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-0.15697650611400599</v>
      </c>
      <c r="AH215" t="s">
        <v>127</v>
      </c>
      <c r="AI215">
        <v>-7.3441401124000494E-2</v>
      </c>
      <c r="AJ215">
        <v>-0.23041790723800701</v>
      </c>
    </row>
    <row r="216" spans="1:36" x14ac:dyDescent="0.35">
      <c r="A216">
        <v>470</v>
      </c>
      <c r="B216" t="s">
        <v>127</v>
      </c>
      <c r="C216">
        <v>10.5713195800781</v>
      </c>
      <c r="D216">
        <v>10.5713195800781</v>
      </c>
      <c r="E216">
        <v>10.7144203186035</v>
      </c>
      <c r="F216">
        <v>10.3734903335571</v>
      </c>
      <c r="G216">
        <v>26783</v>
      </c>
      <c r="H216">
        <v>36607</v>
      </c>
      <c r="I216">
        <v>63390</v>
      </c>
      <c r="J216">
        <v>10.717700004577599</v>
      </c>
      <c r="K216">
        <v>10.373419761657701</v>
      </c>
      <c r="L216">
        <v>10.577449798584</v>
      </c>
      <c r="M216">
        <v>10.574049949646</v>
      </c>
      <c r="N216">
        <v>13.3091897964478</v>
      </c>
      <c r="O216">
        <v>41.767116546630902</v>
      </c>
      <c r="P216">
        <v>1843.38098144531</v>
      </c>
      <c r="Q216">
        <v>0.41725748777389499</v>
      </c>
      <c r="R216">
        <v>0.80631369352340698</v>
      </c>
      <c r="S216">
        <v>1.94269996136427E-2</v>
      </c>
      <c r="T216">
        <v>8.0848999321460696E-2</v>
      </c>
      <c r="U216">
        <v>0.114738799631596</v>
      </c>
      <c r="V216">
        <v>5.7579200714826598E-2</v>
      </c>
      <c r="W216">
        <v>3.8207809925079301</v>
      </c>
      <c r="X216">
        <v>3.9414379596710201</v>
      </c>
      <c r="Y216">
        <v>-0.214284807443619</v>
      </c>
      <c r="Z216">
        <v>-0.22460620105266599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-0.214284807443619</v>
      </c>
      <c r="AH216" t="s">
        <v>127</v>
      </c>
      <c r="AI216">
        <v>-7.3441401124000494E-2</v>
      </c>
      <c r="AJ216">
        <v>-0.28772619366645802</v>
      </c>
    </row>
    <row r="217" spans="1:36" x14ac:dyDescent="0.35">
      <c r="A217">
        <v>742</v>
      </c>
      <c r="B217" t="s">
        <v>127</v>
      </c>
      <c r="C217">
        <v>10.7789602279663</v>
      </c>
      <c r="D217">
        <v>10.7789602279663</v>
      </c>
      <c r="E217">
        <v>10.7789602279663</v>
      </c>
      <c r="F217">
        <v>10.7579002380371</v>
      </c>
      <c r="G217">
        <v>189</v>
      </c>
      <c r="H217">
        <v>3459</v>
      </c>
      <c r="I217">
        <v>3648</v>
      </c>
      <c r="J217">
        <v>10.714150428771999</v>
      </c>
      <c r="K217">
        <v>10.6780595779419</v>
      </c>
      <c r="L217">
        <v>10.7102003097534</v>
      </c>
      <c r="M217">
        <v>10.7122602462769</v>
      </c>
      <c r="N217">
        <v>12.7717199325562</v>
      </c>
      <c r="O217">
        <v>39.846694946289098</v>
      </c>
      <c r="P217">
        <v>1676.43298339844</v>
      </c>
      <c r="Q217">
        <v>5.2311599254608203E-2</v>
      </c>
      <c r="R217">
        <v>0.76180249452590898</v>
      </c>
      <c r="S217">
        <v>1.8008999526500698E-2</v>
      </c>
      <c r="T217">
        <v>0.140311494469643</v>
      </c>
      <c r="U217">
        <v>0.155836001038551</v>
      </c>
      <c r="V217">
        <v>2.4139400571584702E-2</v>
      </c>
      <c r="W217">
        <v>3.7703490257263201</v>
      </c>
      <c r="X217">
        <v>3.9368739128112802</v>
      </c>
      <c r="Y217">
        <v>1.6359699890017499E-2</v>
      </c>
      <c r="Z217">
        <v>-0.14400839805603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1.6359699890017499E-2</v>
      </c>
      <c r="AH217" t="s">
        <v>127</v>
      </c>
      <c r="AI217">
        <v>-7.3441401124000494E-2</v>
      </c>
      <c r="AJ217">
        <v>-5.7081699371337898E-2</v>
      </c>
    </row>
    <row r="218" spans="1:36" x14ac:dyDescent="0.35">
      <c r="A218">
        <v>635</v>
      </c>
      <c r="B218" t="s">
        <v>127</v>
      </c>
      <c r="C218">
        <v>10.7789602279663</v>
      </c>
      <c r="D218">
        <v>10.7579002380371</v>
      </c>
      <c r="E218">
        <v>10.7579002380371</v>
      </c>
      <c r="F218">
        <v>10.6919498443604</v>
      </c>
      <c r="G218">
        <v>254</v>
      </c>
      <c r="H218">
        <v>15045</v>
      </c>
      <c r="I218">
        <v>15299</v>
      </c>
      <c r="J218">
        <v>10.7133903503418</v>
      </c>
      <c r="K218">
        <v>10.6040802001953</v>
      </c>
      <c r="L218">
        <v>10.7184295654297</v>
      </c>
      <c r="M218">
        <v>10.711520195007299</v>
      </c>
      <c r="N218">
        <v>12.614489555358899</v>
      </c>
      <c r="O218">
        <v>41.490108489990199</v>
      </c>
      <c r="P218">
        <v>1819.56896972656</v>
      </c>
      <c r="Q218">
        <v>1.7047399654984498E-2</v>
      </c>
      <c r="R218">
        <v>0.84651947021484397</v>
      </c>
      <c r="S218">
        <v>1.8743999302387199E-2</v>
      </c>
      <c r="T218">
        <v>6.8930096924305004E-2</v>
      </c>
      <c r="U218">
        <v>0.14553530514240301</v>
      </c>
      <c r="V218">
        <v>2.10590995848179E-2</v>
      </c>
      <c r="W218">
        <v>3.7489049434661901</v>
      </c>
      <c r="X218">
        <v>3.9287700653076199</v>
      </c>
      <c r="Y218">
        <v>-2.9780000448226901E-2</v>
      </c>
      <c r="Z218">
        <v>-0.14389349520206501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-2.9780000448226901E-2</v>
      </c>
      <c r="AH218" t="s">
        <v>127</v>
      </c>
      <c r="AI218">
        <v>-7.3441401124000494E-2</v>
      </c>
      <c r="AJ218">
        <v>-0.10322140157222701</v>
      </c>
    </row>
    <row r="219" spans="1:36" x14ac:dyDescent="0.35">
      <c r="A219">
        <v>601</v>
      </c>
      <c r="B219" t="s">
        <v>127</v>
      </c>
      <c r="C219">
        <v>10.7144203186035</v>
      </c>
      <c r="D219">
        <v>10.7144203186035</v>
      </c>
      <c r="E219">
        <v>10.783109664916999</v>
      </c>
      <c r="F219">
        <v>10.635860443115201</v>
      </c>
      <c r="G219">
        <v>157</v>
      </c>
      <c r="H219">
        <v>250</v>
      </c>
      <c r="I219">
        <v>407</v>
      </c>
      <c r="J219">
        <v>10.705860137939499</v>
      </c>
      <c r="K219">
        <v>10.5147199630737</v>
      </c>
      <c r="L219">
        <v>10.6240901947021</v>
      </c>
      <c r="M219">
        <v>10.6325902938843</v>
      </c>
      <c r="N219">
        <v>13.82839012146</v>
      </c>
      <c r="O219">
        <v>44.928218841552699</v>
      </c>
      <c r="P219">
        <v>2106.94311523438</v>
      </c>
      <c r="Q219">
        <v>0.383331209421158</v>
      </c>
      <c r="R219">
        <v>0.68904727697372403</v>
      </c>
      <c r="S219">
        <v>3.10823004692793E-2</v>
      </c>
      <c r="T219">
        <v>0.15831500291824299</v>
      </c>
      <c r="U219">
        <v>0.15069350600242601</v>
      </c>
      <c r="V219">
        <v>6.7582599818706499E-2</v>
      </c>
      <c r="W219">
        <v>3.7489180564880402</v>
      </c>
      <c r="X219">
        <v>3.9423511028289799</v>
      </c>
      <c r="Y219">
        <v>-9.2766202986240401E-2</v>
      </c>
      <c r="Z219">
        <v>-0.19919669628143299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-9.2766202986240401E-2</v>
      </c>
      <c r="AH219" t="s">
        <v>127</v>
      </c>
      <c r="AI219">
        <v>-7.3441401124000494E-2</v>
      </c>
      <c r="AJ219">
        <v>-0.16620750725269301</v>
      </c>
    </row>
    <row r="220" spans="1:36" x14ac:dyDescent="0.35">
      <c r="A220">
        <v>190</v>
      </c>
      <c r="B220" t="s">
        <v>127</v>
      </c>
      <c r="C220">
        <v>10.596630096435501</v>
      </c>
      <c r="D220">
        <v>10.6090602874756</v>
      </c>
      <c r="E220">
        <v>10.7144203186035</v>
      </c>
      <c r="F220">
        <v>10.5453395843506</v>
      </c>
      <c r="G220">
        <v>280</v>
      </c>
      <c r="H220">
        <v>407</v>
      </c>
      <c r="I220">
        <v>687</v>
      </c>
      <c r="J220">
        <v>10.704139709472701</v>
      </c>
      <c r="K220">
        <v>10.4766597747803</v>
      </c>
      <c r="L220">
        <v>10.6061201095581</v>
      </c>
      <c r="M220">
        <v>10.6140403747559</v>
      </c>
      <c r="N220">
        <v>13.367139816284199</v>
      </c>
      <c r="O220">
        <v>42.462387084960902</v>
      </c>
      <c r="P220">
        <v>1907.35302734375</v>
      </c>
      <c r="Q220">
        <v>0.39607828855514499</v>
      </c>
      <c r="R220">
        <v>0.80072432756423995</v>
      </c>
      <c r="S220">
        <v>2.3884400725364699E-2</v>
      </c>
      <c r="T220">
        <v>7.3982499539852101E-2</v>
      </c>
      <c r="U220">
        <v>0.144789904356003</v>
      </c>
      <c r="V220">
        <v>5.26508986949921E-2</v>
      </c>
      <c r="W220">
        <v>3.7550520896911599</v>
      </c>
      <c r="X220">
        <v>3.9421050548553498</v>
      </c>
      <c r="Y220">
        <v>-0.13341149687767001</v>
      </c>
      <c r="Z220">
        <v>-0.184564098715782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-0.13341149687767001</v>
      </c>
      <c r="AH220" t="s">
        <v>127</v>
      </c>
      <c r="AI220">
        <v>-7.3441401124000494E-2</v>
      </c>
      <c r="AJ220">
        <v>-0.206852898001671</v>
      </c>
    </row>
    <row r="221" spans="1:36" x14ac:dyDescent="0.35">
      <c r="A221">
        <v>191</v>
      </c>
      <c r="B221" t="s">
        <v>127</v>
      </c>
      <c r="C221">
        <v>10.6919498443604</v>
      </c>
      <c r="D221">
        <v>10.7144203186035</v>
      </c>
      <c r="E221">
        <v>10.6454200744629</v>
      </c>
      <c r="F221">
        <v>10.7789602279663</v>
      </c>
      <c r="G221">
        <v>205</v>
      </c>
      <c r="H221">
        <v>283</v>
      </c>
      <c r="I221">
        <v>488</v>
      </c>
      <c r="J221">
        <v>10.7028503417969</v>
      </c>
      <c r="K221">
        <v>10.7357397079468</v>
      </c>
      <c r="L221">
        <v>10.7102298736572</v>
      </c>
      <c r="M221">
        <v>10.7160396575928</v>
      </c>
      <c r="N221">
        <v>14.894880294799799</v>
      </c>
      <c r="O221">
        <v>38.780410766601598</v>
      </c>
      <c r="P221">
        <v>1600.35400390625</v>
      </c>
      <c r="Q221">
        <v>0.40110889077186601</v>
      </c>
      <c r="R221">
        <v>0.67198359966278098</v>
      </c>
      <c r="S221">
        <v>3.5004999488592099E-2</v>
      </c>
      <c r="T221">
        <v>6.3596501946449294E-2</v>
      </c>
      <c r="U221">
        <v>0.13203409314155601</v>
      </c>
      <c r="V221">
        <v>0.172521501779556</v>
      </c>
      <c r="W221">
        <v>3.74081206321716</v>
      </c>
      <c r="X221">
        <v>3.9362130165100102</v>
      </c>
      <c r="Y221">
        <v>0.121113203465939</v>
      </c>
      <c r="Z221">
        <v>-0.13629110157489799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0.121113203465939</v>
      </c>
      <c r="AH221" t="s">
        <v>127</v>
      </c>
      <c r="AI221">
        <v>-7.3441401124000494E-2</v>
      </c>
      <c r="AJ221">
        <v>4.76718991994858E-2</v>
      </c>
    </row>
    <row r="222" spans="1:36" x14ac:dyDescent="0.35">
      <c r="A222">
        <v>674</v>
      </c>
      <c r="B222" t="s">
        <v>127</v>
      </c>
      <c r="C222">
        <v>10.7789602279663</v>
      </c>
      <c r="D222">
        <v>10.813759803771999</v>
      </c>
      <c r="E222">
        <v>10.813759803771999</v>
      </c>
      <c r="F222">
        <v>10.596630096435501</v>
      </c>
      <c r="G222">
        <v>4</v>
      </c>
      <c r="H222">
        <v>299</v>
      </c>
      <c r="I222">
        <v>303</v>
      </c>
      <c r="J222">
        <v>10.7027502059937</v>
      </c>
      <c r="K222">
        <v>10.677940368652299</v>
      </c>
      <c r="L222">
        <v>10.7002096176147</v>
      </c>
      <c r="M222">
        <v>10.702309608459499</v>
      </c>
      <c r="N222">
        <v>12.3216896057129</v>
      </c>
      <c r="O222">
        <v>43.982833862304702</v>
      </c>
      <c r="P222">
        <v>2034.97302246094</v>
      </c>
      <c r="Q222">
        <v>1.7985200509428999E-2</v>
      </c>
      <c r="R222">
        <v>0.70544582605361905</v>
      </c>
      <c r="S222">
        <v>2.24814005196095E-2</v>
      </c>
      <c r="T222">
        <v>0.217865705490112</v>
      </c>
      <c r="U222">
        <v>0.13171300292015101</v>
      </c>
      <c r="V222">
        <v>4.8421998508274599E-3</v>
      </c>
      <c r="W222">
        <v>3.7675099372863801</v>
      </c>
      <c r="X222">
        <v>3.93736004829407</v>
      </c>
      <c r="Y222">
        <v>0.135758101940155</v>
      </c>
      <c r="Z222">
        <v>-0.18497349321842199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0.135758101940155</v>
      </c>
      <c r="AH222" t="s">
        <v>127</v>
      </c>
      <c r="AI222">
        <v>-7.3441401124000494E-2</v>
      </c>
      <c r="AJ222">
        <v>6.2316700816154501E-2</v>
      </c>
    </row>
    <row r="223" spans="1:36" x14ac:dyDescent="0.35">
      <c r="A223">
        <v>730</v>
      </c>
      <c r="B223" t="s">
        <v>127</v>
      </c>
      <c r="C223">
        <v>10.7320404052734</v>
      </c>
      <c r="D223">
        <v>10.7144203186035</v>
      </c>
      <c r="E223">
        <v>10.7363996505737</v>
      </c>
      <c r="F223">
        <v>10.6689596176147</v>
      </c>
      <c r="G223">
        <v>30</v>
      </c>
      <c r="H223">
        <v>458</v>
      </c>
      <c r="I223">
        <v>488</v>
      </c>
      <c r="J223">
        <v>10.6993103027344</v>
      </c>
      <c r="K223">
        <v>10.515769958496101</v>
      </c>
      <c r="L223">
        <v>10.6904897689819</v>
      </c>
      <c r="M223">
        <v>10.687430381774901</v>
      </c>
      <c r="N223">
        <v>12.5884504318237</v>
      </c>
      <c r="O223">
        <v>42.992256164550803</v>
      </c>
      <c r="P223">
        <v>1952.4189453125</v>
      </c>
      <c r="Q223">
        <v>6.4720101654529599E-2</v>
      </c>
      <c r="R223">
        <v>0.82504868507385298</v>
      </c>
      <c r="S223">
        <v>1.4953600242734E-2</v>
      </c>
      <c r="T223">
        <v>0.119727298617363</v>
      </c>
      <c r="U223">
        <v>0.109896197915077</v>
      </c>
      <c r="V223">
        <v>9.7917998209595698E-3</v>
      </c>
      <c r="W223">
        <v>3.7400989532470699</v>
      </c>
      <c r="X223">
        <v>3.9402160644531201</v>
      </c>
      <c r="Y223">
        <v>-0.106784798204899</v>
      </c>
      <c r="Z223">
        <v>-0.176052406430244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-0.106784798204899</v>
      </c>
      <c r="AH223" t="s">
        <v>127</v>
      </c>
      <c r="AI223">
        <v>-7.3441401124000494E-2</v>
      </c>
      <c r="AJ223">
        <v>-0.18022620677948001</v>
      </c>
    </row>
    <row r="224" spans="1:36" x14ac:dyDescent="0.35">
      <c r="A224">
        <v>733</v>
      </c>
      <c r="B224" t="s">
        <v>127</v>
      </c>
      <c r="C224">
        <v>10.7144203186035</v>
      </c>
      <c r="D224">
        <v>10.7144203186035</v>
      </c>
      <c r="E224">
        <v>10.7144203186035</v>
      </c>
      <c r="F224">
        <v>10.4631004333496</v>
      </c>
      <c r="G224">
        <v>292</v>
      </c>
      <c r="H224">
        <v>9483</v>
      </c>
      <c r="I224">
        <v>9775</v>
      </c>
      <c r="J224">
        <v>10.696849822998001</v>
      </c>
      <c r="K224">
        <v>10.4560899734497</v>
      </c>
      <c r="L224">
        <v>10.687629699706999</v>
      </c>
      <c r="M224">
        <v>10.688779830932599</v>
      </c>
      <c r="N224">
        <v>12.3440999984741</v>
      </c>
      <c r="O224">
        <v>44.6454887390137</v>
      </c>
      <c r="P224">
        <v>2082.662109375</v>
      </c>
      <c r="Q224">
        <v>3.3536501228809398E-2</v>
      </c>
      <c r="R224">
        <v>0.83277118206024203</v>
      </c>
      <c r="S224">
        <v>1.72323994338512E-2</v>
      </c>
      <c r="T224">
        <v>7.2743996977806105E-2</v>
      </c>
      <c r="U224">
        <v>0.135393396019936</v>
      </c>
      <c r="V224">
        <v>2.7894500643014901E-2</v>
      </c>
      <c r="W224">
        <v>3.76941990852356</v>
      </c>
      <c r="X224">
        <v>3.9391019344329798</v>
      </c>
      <c r="Y224">
        <v>-0.12599779665470101</v>
      </c>
      <c r="Z224">
        <v>-0.21599249541759499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-0.12599779665470101</v>
      </c>
      <c r="AH224" t="s">
        <v>127</v>
      </c>
      <c r="AI224">
        <v>-7.3441401124000494E-2</v>
      </c>
      <c r="AJ224">
        <v>-0.199439197778702</v>
      </c>
    </row>
    <row r="225" spans="1:36" x14ac:dyDescent="0.35">
      <c r="A225">
        <v>756</v>
      </c>
      <c r="B225" t="s">
        <v>127</v>
      </c>
      <c r="C225">
        <v>10.7579002380371</v>
      </c>
      <c r="D225">
        <v>10.7579002380371</v>
      </c>
      <c r="E225">
        <v>10.7789602279663</v>
      </c>
      <c r="F225">
        <v>10.4631004333496</v>
      </c>
      <c r="G225">
        <v>5</v>
      </c>
      <c r="H225">
        <v>214</v>
      </c>
      <c r="I225">
        <v>219</v>
      </c>
      <c r="J225">
        <v>10.6962699890137</v>
      </c>
      <c r="K225">
        <v>10.5651998519897</v>
      </c>
      <c r="L225">
        <v>10.681420326232899</v>
      </c>
      <c r="M225">
        <v>10.693309783935501</v>
      </c>
      <c r="N225">
        <v>11.9890899658203</v>
      </c>
      <c r="O225">
        <v>41.3975830078125</v>
      </c>
      <c r="P225">
        <v>1812.89404296875</v>
      </c>
      <c r="Q225">
        <v>2.2583300247788402E-2</v>
      </c>
      <c r="R225">
        <v>0.75248908996581998</v>
      </c>
      <c r="S225">
        <v>2.6746900752186799E-2</v>
      </c>
      <c r="T225">
        <v>0.15143010020256001</v>
      </c>
      <c r="U225">
        <v>0.120745800435543</v>
      </c>
      <c r="V225">
        <v>1.7876500263810199E-2</v>
      </c>
      <c r="W225">
        <v>3.83608198165894</v>
      </c>
      <c r="X225">
        <v>3.92765188217163</v>
      </c>
      <c r="Y225">
        <v>0.19751359522342701</v>
      </c>
      <c r="Z225">
        <v>-0.210389494895935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0.19751359522342701</v>
      </c>
      <c r="AH225" t="s">
        <v>127</v>
      </c>
      <c r="AI225">
        <v>-7.3441401124000494E-2</v>
      </c>
      <c r="AJ225">
        <v>0.12407220155000701</v>
      </c>
    </row>
    <row r="226" spans="1:36" x14ac:dyDescent="0.35">
      <c r="A226">
        <v>380</v>
      </c>
      <c r="B226" t="s">
        <v>127</v>
      </c>
      <c r="C226">
        <v>10.621330261230501</v>
      </c>
      <c r="D226">
        <v>10.621330261230501</v>
      </c>
      <c r="E226">
        <v>10.7144203186035</v>
      </c>
      <c r="F226">
        <v>10.4772901535034</v>
      </c>
      <c r="G226">
        <v>3073</v>
      </c>
      <c r="H226">
        <v>8175</v>
      </c>
      <c r="I226">
        <v>11248</v>
      </c>
      <c r="J226">
        <v>10.6945199966431</v>
      </c>
      <c r="K226">
        <v>10.510479927063001</v>
      </c>
      <c r="L226">
        <v>10.6383104324341</v>
      </c>
      <c r="M226">
        <v>10.642550468444799</v>
      </c>
      <c r="N226">
        <v>13.0855903625488</v>
      </c>
      <c r="O226">
        <v>40.747238159179702</v>
      </c>
      <c r="P226">
        <v>1752.56005859375</v>
      </c>
      <c r="Q226">
        <v>0.28238278627395602</v>
      </c>
      <c r="R226">
        <v>0.69656038284301802</v>
      </c>
      <c r="S226">
        <v>2.09698993712664E-2</v>
      </c>
      <c r="T226">
        <v>0.237543895840645</v>
      </c>
      <c r="U226">
        <v>0.119843296706676</v>
      </c>
      <c r="V226">
        <v>1.1147700250148799E-2</v>
      </c>
      <c r="W226">
        <v>3.74234199523926</v>
      </c>
      <c r="X226">
        <v>3.94257593154907</v>
      </c>
      <c r="Y226">
        <v>-8.5802197456359905E-2</v>
      </c>
      <c r="Z226">
        <v>-0.16441239416599299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-8.5802197456359905E-2</v>
      </c>
      <c r="AH226" t="s">
        <v>127</v>
      </c>
      <c r="AI226">
        <v>-7.3441401124000494E-2</v>
      </c>
      <c r="AJ226">
        <v>-0.15924359858036</v>
      </c>
    </row>
    <row r="227" spans="1:36" x14ac:dyDescent="0.35">
      <c r="A227">
        <v>202</v>
      </c>
      <c r="B227" t="s">
        <v>127</v>
      </c>
      <c r="C227">
        <v>10.5713195800781</v>
      </c>
      <c r="D227">
        <v>10.584059715271</v>
      </c>
      <c r="E227">
        <v>10.6919498443604</v>
      </c>
      <c r="F227">
        <v>10.507800102233899</v>
      </c>
      <c r="G227">
        <v>4665</v>
      </c>
      <c r="H227">
        <v>2301</v>
      </c>
      <c r="I227">
        <v>6966</v>
      </c>
      <c r="J227">
        <v>10.694390296936</v>
      </c>
      <c r="K227">
        <v>10.5177898406982</v>
      </c>
      <c r="L227">
        <v>10.572059631347701</v>
      </c>
      <c r="M227">
        <v>10.5777502059937</v>
      </c>
      <c r="N227">
        <v>14.881099700927701</v>
      </c>
      <c r="O227">
        <v>41.418132781982401</v>
      </c>
      <c r="P227">
        <v>1817.07800292969</v>
      </c>
      <c r="Q227">
        <v>0.66043847799301103</v>
      </c>
      <c r="R227">
        <v>0.65286898612976096</v>
      </c>
      <c r="S227">
        <v>3.26795987784863E-2</v>
      </c>
      <c r="T227">
        <v>0.244749695062637</v>
      </c>
      <c r="U227">
        <v>0.14418259263038599</v>
      </c>
      <c r="V227">
        <v>2.58073005825281E-2</v>
      </c>
      <c r="W227">
        <v>3.7200720310211199</v>
      </c>
      <c r="X227">
        <v>3.9404480457305899</v>
      </c>
      <c r="Y227">
        <v>-8.8521696627140004E-2</v>
      </c>
      <c r="Z227">
        <v>-0.14899580180645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-8.8521696627140004E-2</v>
      </c>
      <c r="AH227" t="s">
        <v>127</v>
      </c>
      <c r="AI227">
        <v>-7.3441401124000494E-2</v>
      </c>
      <c r="AJ227">
        <v>-0.161963000893593</v>
      </c>
    </row>
    <row r="228" spans="1:36" x14ac:dyDescent="0.35">
      <c r="A228">
        <v>196</v>
      </c>
      <c r="B228" t="s">
        <v>127</v>
      </c>
      <c r="C228">
        <v>10.635860443115201</v>
      </c>
      <c r="D228">
        <v>10.6454200744629</v>
      </c>
      <c r="E228">
        <v>10.7054901123047</v>
      </c>
      <c r="F228">
        <v>10.596630096435501</v>
      </c>
      <c r="G228">
        <v>1262</v>
      </c>
      <c r="H228">
        <v>1548</v>
      </c>
      <c r="I228">
        <v>2810</v>
      </c>
      <c r="J228">
        <v>10.6928796768188</v>
      </c>
      <c r="K228">
        <v>10.593560218811</v>
      </c>
      <c r="L228">
        <v>10.645850181579601</v>
      </c>
      <c r="M228">
        <v>10.648759841918899</v>
      </c>
      <c r="N228">
        <v>14.460689544677701</v>
      </c>
      <c r="O228">
        <v>40.423885345458999</v>
      </c>
      <c r="P228">
        <v>1746.49499511719</v>
      </c>
      <c r="Q228">
        <v>0.44428399205207803</v>
      </c>
      <c r="R228">
        <v>0.74437820911407504</v>
      </c>
      <c r="S228">
        <v>3.0469000339508098E-2</v>
      </c>
      <c r="T228">
        <v>9.6850901842117296E-2</v>
      </c>
      <c r="U228">
        <v>9.9201098084449796E-2</v>
      </c>
      <c r="V228">
        <v>0.1003383025527</v>
      </c>
      <c r="W228">
        <v>3.7403700351715101</v>
      </c>
      <c r="X228">
        <v>3.9380459785461399</v>
      </c>
      <c r="Y228">
        <v>3.35590005852282E-3</v>
      </c>
      <c r="Z228">
        <v>-0.16618320345878601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3.35590005852282E-3</v>
      </c>
      <c r="AH228" t="s">
        <v>127</v>
      </c>
      <c r="AI228">
        <v>-7.3441401124000494E-2</v>
      </c>
      <c r="AJ228">
        <v>-7.0085503160953494E-2</v>
      </c>
    </row>
    <row r="229" spans="1:36" x14ac:dyDescent="0.35">
      <c r="A229">
        <v>722</v>
      </c>
      <c r="B229" t="s">
        <v>127</v>
      </c>
      <c r="C229">
        <v>10.7144203186035</v>
      </c>
      <c r="D229">
        <v>10.7144203186035</v>
      </c>
      <c r="E229">
        <v>10.7144203186035</v>
      </c>
      <c r="F229">
        <v>10.5713195800781</v>
      </c>
      <c r="G229">
        <v>64</v>
      </c>
      <c r="H229">
        <v>5225</v>
      </c>
      <c r="I229">
        <v>5289</v>
      </c>
      <c r="J229">
        <v>10.692839622497599</v>
      </c>
      <c r="K229">
        <v>10.4947500228882</v>
      </c>
      <c r="L229">
        <v>10.694149971008301</v>
      </c>
      <c r="M229">
        <v>10.6898899078369</v>
      </c>
      <c r="N229">
        <v>12.128430366516101</v>
      </c>
      <c r="O229">
        <v>43.348224639892599</v>
      </c>
      <c r="P229">
        <v>1973.64001464844</v>
      </c>
      <c r="Q229">
        <v>1.4865200035273999E-2</v>
      </c>
      <c r="R229">
        <v>0.89253252744674705</v>
      </c>
      <c r="S229">
        <v>1.46035999059677E-2</v>
      </c>
      <c r="T229">
        <v>4.5192401856183999E-2</v>
      </c>
      <c r="U229">
        <v>0.13442839682102201</v>
      </c>
      <c r="V229">
        <v>7.3559000156819803E-3</v>
      </c>
      <c r="W229">
        <v>3.7957499027252202</v>
      </c>
      <c r="X229">
        <v>3.93812203407288</v>
      </c>
      <c r="Y229">
        <v>-8.7726600468158694E-2</v>
      </c>
      <c r="Z229">
        <v>-0.224528297781944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-8.7726600468158694E-2</v>
      </c>
      <c r="AH229" t="s">
        <v>127</v>
      </c>
      <c r="AI229">
        <v>-7.3441401124000494E-2</v>
      </c>
      <c r="AJ229">
        <v>-0.16116799414157901</v>
      </c>
    </row>
    <row r="230" spans="1:36" x14ac:dyDescent="0.35">
      <c r="A230">
        <v>930</v>
      </c>
      <c r="B230" t="s">
        <v>127</v>
      </c>
      <c r="C230">
        <v>10.7009897232056</v>
      </c>
      <c r="D230">
        <v>10.696479797363301</v>
      </c>
      <c r="E230">
        <v>10.7144203186035</v>
      </c>
      <c r="F230">
        <v>10.410309791564901</v>
      </c>
      <c r="G230">
        <v>22</v>
      </c>
      <c r="H230">
        <v>496</v>
      </c>
      <c r="I230">
        <v>518</v>
      </c>
      <c r="J230">
        <v>10.685250282287599</v>
      </c>
      <c r="K230">
        <v>10.490039825439499</v>
      </c>
      <c r="L230">
        <v>10.670240402221699</v>
      </c>
      <c r="M230">
        <v>10.677869796752899</v>
      </c>
      <c r="N230">
        <v>12.643690109252899</v>
      </c>
      <c r="O230">
        <v>39.347000122070298</v>
      </c>
      <c r="P230">
        <v>1658.61401367188</v>
      </c>
      <c r="Q230">
        <v>3.7761099636554697E-2</v>
      </c>
      <c r="R230">
        <v>0.73116862773895297</v>
      </c>
      <c r="S230">
        <v>2.69313994795084E-2</v>
      </c>
      <c r="T230">
        <v>0.18880569934845001</v>
      </c>
      <c r="U230">
        <v>6.8088002502918202E-2</v>
      </c>
      <c r="V230">
        <v>3.5330701619386701E-2</v>
      </c>
      <c r="W230">
        <v>3.9532508850097701</v>
      </c>
      <c r="X230">
        <v>3.9332859516143799</v>
      </c>
      <c r="Y230">
        <v>-3.6319300532341003E-2</v>
      </c>
      <c r="Z230">
        <v>-0.26839810609817499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-3.6319300532341003E-2</v>
      </c>
      <c r="AH230" t="s">
        <v>127</v>
      </c>
      <c r="AI230">
        <v>-7.3441401124000494E-2</v>
      </c>
      <c r="AJ230">
        <v>-0.109760701656342</v>
      </c>
    </row>
    <row r="231" spans="1:36" x14ac:dyDescent="0.35">
      <c r="A231">
        <v>384</v>
      </c>
      <c r="B231" t="s">
        <v>127</v>
      </c>
      <c r="C231">
        <v>10.6689596176147</v>
      </c>
      <c r="D231">
        <v>10.6689596176147</v>
      </c>
      <c r="E231">
        <v>10.7144203186035</v>
      </c>
      <c r="F231">
        <v>10.5453395843506</v>
      </c>
      <c r="G231">
        <v>64</v>
      </c>
      <c r="H231">
        <v>157</v>
      </c>
      <c r="I231">
        <v>221</v>
      </c>
      <c r="J231">
        <v>10.680040359497101</v>
      </c>
      <c r="K231">
        <v>10.531470298767101</v>
      </c>
      <c r="L231">
        <v>10.6208200454712</v>
      </c>
      <c r="M231">
        <v>10.624850273132299</v>
      </c>
      <c r="N231">
        <v>13.733229637146</v>
      </c>
      <c r="O231">
        <v>42.7104682922363</v>
      </c>
      <c r="P231">
        <v>1915.94702148438</v>
      </c>
      <c r="Q231">
        <v>0.37147840857505798</v>
      </c>
      <c r="R231">
        <v>0.65089398622512795</v>
      </c>
      <c r="S231">
        <v>5.9092901647090898E-2</v>
      </c>
      <c r="T231">
        <v>0.18713480234146099</v>
      </c>
      <c r="U231">
        <v>7.7583998441696195E-2</v>
      </c>
      <c r="V231">
        <v>6.8643696606159196E-2</v>
      </c>
      <c r="W231">
        <v>3.7366600036621098</v>
      </c>
      <c r="X231">
        <v>3.94210004806519</v>
      </c>
      <c r="Y231">
        <v>-3.7896700203418697E-2</v>
      </c>
      <c r="Z231">
        <v>-0.207463294267654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-3.7896700203418697E-2</v>
      </c>
      <c r="AH231" t="s">
        <v>127</v>
      </c>
      <c r="AI231">
        <v>-7.3441401124000494E-2</v>
      </c>
      <c r="AJ231">
        <v>-0.111338101327419</v>
      </c>
    </row>
    <row r="232" spans="1:36" x14ac:dyDescent="0.35">
      <c r="A232">
        <v>873</v>
      </c>
      <c r="B232" t="s">
        <v>127</v>
      </c>
      <c r="C232">
        <v>10.7144203186035</v>
      </c>
      <c r="D232">
        <v>10.7144203186035</v>
      </c>
      <c r="E232">
        <v>10.7789602279663</v>
      </c>
      <c r="F232">
        <v>10.3089504241943</v>
      </c>
      <c r="G232">
        <v>33</v>
      </c>
      <c r="H232">
        <v>259</v>
      </c>
      <c r="I232">
        <v>292</v>
      </c>
      <c r="J232">
        <v>10.677080154418899</v>
      </c>
      <c r="K232">
        <v>10.3452701568604</v>
      </c>
      <c r="L232">
        <v>10.645210266113301</v>
      </c>
      <c r="M232">
        <v>10.638500213623001</v>
      </c>
      <c r="N232">
        <v>12.1285495758057</v>
      </c>
      <c r="O232">
        <v>43.643882751464801</v>
      </c>
      <c r="P232">
        <v>1990.92395019531</v>
      </c>
      <c r="Q232">
        <v>0.116284899413586</v>
      </c>
      <c r="R232">
        <v>0.73276758193969704</v>
      </c>
      <c r="S232">
        <v>1.36995995417237E-2</v>
      </c>
      <c r="T232">
        <v>0.20232999324798601</v>
      </c>
      <c r="U232">
        <v>0.117687202990055</v>
      </c>
      <c r="V232">
        <v>1.05354003608227E-2</v>
      </c>
      <c r="W232">
        <v>3.7745130062103298</v>
      </c>
      <c r="X232">
        <v>3.93328905105591</v>
      </c>
      <c r="Y232">
        <v>-0.22045740485191301</v>
      </c>
      <c r="Z232">
        <v>-0.22152240574359899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-0.22045740485191301</v>
      </c>
      <c r="AH232" t="s">
        <v>127</v>
      </c>
      <c r="AI232">
        <v>-7.3441401124000494E-2</v>
      </c>
      <c r="AJ232">
        <v>-0.29389879107475297</v>
      </c>
    </row>
    <row r="233" spans="1:36" x14ac:dyDescent="0.35">
      <c r="A233">
        <v>430</v>
      </c>
      <c r="B233" t="s">
        <v>127</v>
      </c>
      <c r="C233">
        <v>10.596630096435501</v>
      </c>
      <c r="D233">
        <v>10.596630096435501</v>
      </c>
      <c r="E233">
        <v>10.7144203186035</v>
      </c>
      <c r="F233">
        <v>10.4631004333496</v>
      </c>
      <c r="G233">
        <v>621</v>
      </c>
      <c r="H233">
        <v>903</v>
      </c>
      <c r="I233">
        <v>1524</v>
      </c>
      <c r="J233">
        <v>10.6761798858643</v>
      </c>
      <c r="K233">
        <v>10.413760185241699</v>
      </c>
      <c r="L233">
        <v>10.5715599060059</v>
      </c>
      <c r="M233">
        <v>10.573539733886699</v>
      </c>
      <c r="N233">
        <v>13.7526502609253</v>
      </c>
      <c r="O233">
        <v>41.878452301025398</v>
      </c>
      <c r="P233">
        <v>1854.80505371094</v>
      </c>
      <c r="Q233">
        <v>0.391140997409821</v>
      </c>
      <c r="R233">
        <v>0.77641087770462003</v>
      </c>
      <c r="S233">
        <v>5.7489600032567999E-2</v>
      </c>
      <c r="T233">
        <v>7.4701897799968706E-2</v>
      </c>
      <c r="U233">
        <v>9.6800699830055195E-2</v>
      </c>
      <c r="V233">
        <v>6.4302802085876506E-2</v>
      </c>
      <c r="W233">
        <v>3.7854559421539302</v>
      </c>
      <c r="X233">
        <v>3.9408030509948699</v>
      </c>
      <c r="Y233">
        <v>-0.17358440160751301</v>
      </c>
      <c r="Z233">
        <v>-0.22780969738960299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-0.17358440160751301</v>
      </c>
      <c r="AH233" t="s">
        <v>127</v>
      </c>
      <c r="AI233">
        <v>-7.3441401124000494E-2</v>
      </c>
      <c r="AJ233">
        <v>-0.247025802731514</v>
      </c>
    </row>
    <row r="234" spans="1:36" x14ac:dyDescent="0.35">
      <c r="A234">
        <v>862</v>
      </c>
      <c r="B234" t="s">
        <v>127</v>
      </c>
      <c r="C234">
        <v>10.6689596176147</v>
      </c>
      <c r="D234">
        <v>10.689669609069799</v>
      </c>
      <c r="E234">
        <v>10.703240394592299</v>
      </c>
      <c r="F234">
        <v>10.5267496109009</v>
      </c>
      <c r="G234">
        <v>116</v>
      </c>
      <c r="H234">
        <v>2223</v>
      </c>
      <c r="I234">
        <v>2339</v>
      </c>
      <c r="J234">
        <v>10.666399955749499</v>
      </c>
      <c r="K234">
        <v>10.548749923706101</v>
      </c>
      <c r="L234">
        <v>10.6569204330444</v>
      </c>
      <c r="M234">
        <v>10.660510063171399</v>
      </c>
      <c r="N234">
        <v>12.7860403060913</v>
      </c>
      <c r="O234">
        <v>44.702003479003899</v>
      </c>
      <c r="P234">
        <v>2091.71704101562</v>
      </c>
      <c r="Q234">
        <v>5.00993989408016E-2</v>
      </c>
      <c r="R234">
        <v>0.84444797039032005</v>
      </c>
      <c r="S234">
        <v>2.0732900127768499E-2</v>
      </c>
      <c r="T234">
        <v>9.7880296409130096E-2</v>
      </c>
      <c r="U234">
        <v>9.7024597227573395E-2</v>
      </c>
      <c r="V234">
        <v>1.08326002955437E-2</v>
      </c>
      <c r="W234">
        <v>3.7312979698181201</v>
      </c>
      <c r="X234">
        <v>3.9443659782409699</v>
      </c>
      <c r="Y234">
        <v>-2.2826200351119E-2</v>
      </c>
      <c r="Z234">
        <v>-0.23027020692825301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-2.2826200351119E-2</v>
      </c>
      <c r="AH234" t="s">
        <v>127</v>
      </c>
      <c r="AI234">
        <v>-7.3441401124000494E-2</v>
      </c>
      <c r="AJ234">
        <v>-9.6267603337764698E-2</v>
      </c>
    </row>
    <row r="235" spans="1:36" x14ac:dyDescent="0.35">
      <c r="A235">
        <v>771</v>
      </c>
      <c r="B235" t="s">
        <v>127</v>
      </c>
      <c r="C235">
        <v>10.6454200744629</v>
      </c>
      <c r="D235">
        <v>10.6454200744629</v>
      </c>
      <c r="E235">
        <v>10.7789602279663</v>
      </c>
      <c r="F235">
        <v>10.126629829406699</v>
      </c>
      <c r="G235">
        <v>62</v>
      </c>
      <c r="H235">
        <v>164</v>
      </c>
      <c r="I235">
        <v>226</v>
      </c>
      <c r="J235">
        <v>10.6663904190063</v>
      </c>
      <c r="K235">
        <v>10.254890441894499</v>
      </c>
      <c r="L235">
        <v>10.5556497573853</v>
      </c>
      <c r="M235">
        <v>10.556360244751</v>
      </c>
      <c r="N235">
        <v>11.991580009460399</v>
      </c>
      <c r="O235">
        <v>43.869224548339801</v>
      </c>
      <c r="P235">
        <v>2016.55102539062</v>
      </c>
      <c r="Q235">
        <v>0.26739430427551297</v>
      </c>
      <c r="R235">
        <v>0.72430711984634399</v>
      </c>
      <c r="S235">
        <v>1.8395900726318401E-2</v>
      </c>
      <c r="T235">
        <v>0.114340603351593</v>
      </c>
      <c r="U235">
        <v>0.24531930685043299</v>
      </c>
      <c r="V235">
        <v>6.3976801931858104E-2</v>
      </c>
      <c r="W235">
        <v>3.7739710807800302</v>
      </c>
      <c r="X235">
        <v>3.93470311164856</v>
      </c>
      <c r="Y235">
        <v>-0.31177398562431302</v>
      </c>
      <c r="Z235">
        <v>-0.22415199875831601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-0.31177398562431302</v>
      </c>
      <c r="AH235" t="s">
        <v>127</v>
      </c>
      <c r="AI235">
        <v>-7.3441401124000494E-2</v>
      </c>
      <c r="AJ235">
        <v>-0.38521531224250799</v>
      </c>
    </row>
    <row r="236" spans="1:36" x14ac:dyDescent="0.35">
      <c r="A236">
        <v>201</v>
      </c>
      <c r="B236" t="s">
        <v>127</v>
      </c>
      <c r="C236">
        <v>10.596630096435501</v>
      </c>
      <c r="D236">
        <v>10.596630096435501</v>
      </c>
      <c r="E236">
        <v>10.6454200744629</v>
      </c>
      <c r="F236">
        <v>10.596630096435501</v>
      </c>
      <c r="G236">
        <v>14350</v>
      </c>
      <c r="H236">
        <v>3406</v>
      </c>
      <c r="I236">
        <v>17756</v>
      </c>
      <c r="J236">
        <v>10.662030220031699</v>
      </c>
      <c r="K236">
        <v>10.5949201583862</v>
      </c>
      <c r="L236">
        <v>10.6021404266357</v>
      </c>
      <c r="M236">
        <v>10.608429908752401</v>
      </c>
      <c r="N236">
        <v>15.9507999420166</v>
      </c>
      <c r="O236">
        <v>41.317012786865199</v>
      </c>
      <c r="P236">
        <v>1811.42895507812</v>
      </c>
      <c r="Q236">
        <v>0.79876911640167203</v>
      </c>
      <c r="R236">
        <v>0.66234922409057595</v>
      </c>
      <c r="S236">
        <v>2.6238400489091901E-2</v>
      </c>
      <c r="T236">
        <v>0.24634370207786599</v>
      </c>
      <c r="U236">
        <v>0.11620239913463599</v>
      </c>
      <c r="V236">
        <v>2.8115300461649902E-2</v>
      </c>
      <c r="W236">
        <v>3.7177829742431601</v>
      </c>
      <c r="X236">
        <v>3.9397559165954599</v>
      </c>
      <c r="Y236">
        <v>2.4752799421548798E-2</v>
      </c>
      <c r="Z236">
        <v>-0.18623879551887501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2.4752799421548798E-2</v>
      </c>
      <c r="AH236" t="s">
        <v>127</v>
      </c>
      <c r="AI236">
        <v>-7.3441401124000494E-2</v>
      </c>
      <c r="AJ236">
        <v>-4.8688601702451699E-2</v>
      </c>
    </row>
    <row r="237" spans="1:36" x14ac:dyDescent="0.35">
      <c r="A237">
        <v>874</v>
      </c>
      <c r="B237" t="s">
        <v>127</v>
      </c>
      <c r="C237">
        <v>10.5453395843506</v>
      </c>
      <c r="D237">
        <v>10.5453395843506</v>
      </c>
      <c r="E237">
        <v>10.6919498443604</v>
      </c>
      <c r="F237">
        <v>10.2921495437622</v>
      </c>
      <c r="G237">
        <v>6025</v>
      </c>
      <c r="H237">
        <v>9853</v>
      </c>
      <c r="I237">
        <v>15878</v>
      </c>
      <c r="J237">
        <v>10.661089897155801</v>
      </c>
      <c r="K237">
        <v>10.2942199707031</v>
      </c>
      <c r="L237">
        <v>10.518139839172401</v>
      </c>
      <c r="M237">
        <v>10.5224304199219</v>
      </c>
      <c r="N237">
        <v>12.7261400222778</v>
      </c>
      <c r="O237">
        <v>43.593666076660199</v>
      </c>
      <c r="P237">
        <v>1999.02001953125</v>
      </c>
      <c r="Q237">
        <v>0.37795311212539701</v>
      </c>
      <c r="R237">
        <v>0.74574160575866699</v>
      </c>
      <c r="S237">
        <v>1.8971299752592999E-2</v>
      </c>
      <c r="T237">
        <v>0.11089690029621101</v>
      </c>
      <c r="U237">
        <v>0.157730206847191</v>
      </c>
      <c r="V237">
        <v>6.8177402019500705E-2</v>
      </c>
      <c r="W237">
        <v>3.7587120532989502</v>
      </c>
      <c r="X237">
        <v>3.9356610774993901</v>
      </c>
      <c r="Y237">
        <v>-0.26734820008277899</v>
      </c>
      <c r="Z237">
        <v>-0.231640800833702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-0.26734820008277899</v>
      </c>
      <c r="AH237" t="s">
        <v>127</v>
      </c>
      <c r="AI237">
        <v>-7.3441401124000494E-2</v>
      </c>
      <c r="AJ237">
        <v>-0.34078958630561801</v>
      </c>
    </row>
    <row r="238" spans="1:36" x14ac:dyDescent="0.35">
      <c r="A238">
        <v>701</v>
      </c>
      <c r="B238" t="s">
        <v>127</v>
      </c>
      <c r="C238">
        <v>10.694210052490201</v>
      </c>
      <c r="D238">
        <v>10.6919498443604</v>
      </c>
      <c r="E238">
        <v>10.7054901123047</v>
      </c>
      <c r="F238">
        <v>10.596630096435501</v>
      </c>
      <c r="G238">
        <v>682</v>
      </c>
      <c r="H238">
        <v>4387</v>
      </c>
      <c r="I238">
        <v>5069</v>
      </c>
      <c r="J238">
        <v>10.6595802307129</v>
      </c>
      <c r="K238">
        <v>10.5888996124268</v>
      </c>
      <c r="L238">
        <v>10.6650199890137</v>
      </c>
      <c r="M238">
        <v>10.6500701904297</v>
      </c>
      <c r="N238">
        <v>13.6514797210693</v>
      </c>
      <c r="O238">
        <v>41.152481079101598</v>
      </c>
      <c r="P238">
        <v>1790.23596191406</v>
      </c>
      <c r="Q238">
        <v>0.13451780378818501</v>
      </c>
      <c r="R238">
        <v>0.76997292041778598</v>
      </c>
      <c r="S238">
        <v>2.3134300485253299E-2</v>
      </c>
      <c r="T238">
        <v>0.103767298161983</v>
      </c>
      <c r="U238">
        <v>0.111761301755905</v>
      </c>
      <c r="V238">
        <v>7.0402696728706401E-2</v>
      </c>
      <c r="W238">
        <v>3.7429258823394802</v>
      </c>
      <c r="X238">
        <v>3.9401199817657502</v>
      </c>
      <c r="Y238">
        <v>9.2319998657330903E-4</v>
      </c>
      <c r="Z238">
        <v>-0.20488029718399001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9.2319998657330903E-4</v>
      </c>
      <c r="AH238" t="s">
        <v>127</v>
      </c>
      <c r="AI238">
        <v>-7.3441401124000494E-2</v>
      </c>
      <c r="AJ238">
        <v>-7.2518102824687999E-2</v>
      </c>
    </row>
    <row r="239" spans="1:36" x14ac:dyDescent="0.35">
      <c r="A239">
        <v>286</v>
      </c>
      <c r="B239" t="s">
        <v>127</v>
      </c>
      <c r="C239">
        <v>10.518670082092299</v>
      </c>
      <c r="D239">
        <v>10.5453395843506</v>
      </c>
      <c r="E239">
        <v>10.7144203186035</v>
      </c>
      <c r="F239">
        <v>10.491270065307599</v>
      </c>
      <c r="G239">
        <v>728</v>
      </c>
      <c r="H239">
        <v>370</v>
      </c>
      <c r="I239">
        <v>1098</v>
      </c>
      <c r="J239">
        <v>10.658399581909199</v>
      </c>
      <c r="K239">
        <v>10.477749824523899</v>
      </c>
      <c r="L239">
        <v>10.5168800354004</v>
      </c>
      <c r="M239">
        <v>10.5428304672241</v>
      </c>
      <c r="N239">
        <v>14.660779953002899</v>
      </c>
      <c r="O239">
        <v>41.422245025634801</v>
      </c>
      <c r="P239">
        <v>1824.01098632812</v>
      </c>
      <c r="Q239">
        <v>0.63973522186279297</v>
      </c>
      <c r="R239">
        <v>0.71928018331527699</v>
      </c>
      <c r="S239">
        <v>2.73426007479429E-2</v>
      </c>
      <c r="T239">
        <v>5.8255098760128E-2</v>
      </c>
      <c r="U239">
        <v>0.37911251187324502</v>
      </c>
      <c r="V239">
        <v>9.1058097779750796E-2</v>
      </c>
      <c r="W239">
        <v>3.7280199527740501</v>
      </c>
      <c r="X239">
        <v>3.9206960201263401</v>
      </c>
      <c r="Y239">
        <v>-7.22348988056183E-2</v>
      </c>
      <c r="Z239">
        <v>-0.16283459961414301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-7.22348988056183E-2</v>
      </c>
      <c r="AH239" t="s">
        <v>127</v>
      </c>
      <c r="AI239">
        <v>-7.3441401124000494E-2</v>
      </c>
      <c r="AJ239">
        <v>-0.145676299929619</v>
      </c>
    </row>
    <row r="240" spans="1:36" x14ac:dyDescent="0.35">
      <c r="A240">
        <v>533</v>
      </c>
      <c r="B240" t="s">
        <v>127</v>
      </c>
      <c r="C240">
        <v>10.5023202896118</v>
      </c>
      <c r="D240">
        <v>10.518670082092299</v>
      </c>
      <c r="E240">
        <v>10.6454200744629</v>
      </c>
      <c r="F240">
        <v>10.491270065307599</v>
      </c>
      <c r="G240">
        <v>2192</v>
      </c>
      <c r="H240">
        <v>418</v>
      </c>
      <c r="I240">
        <v>2610</v>
      </c>
      <c r="J240">
        <v>10.656669616699199</v>
      </c>
      <c r="K240">
        <v>10.4891901016235</v>
      </c>
      <c r="L240">
        <v>10.5179500579834</v>
      </c>
      <c r="M240">
        <v>10.5189304351807</v>
      </c>
      <c r="N240">
        <v>13.3935298919678</v>
      </c>
      <c r="O240">
        <v>40.551338195800803</v>
      </c>
      <c r="P240">
        <v>1737.86694335938</v>
      </c>
      <c r="Q240">
        <v>0.822404384613037</v>
      </c>
      <c r="R240">
        <v>0.793720722198486</v>
      </c>
      <c r="S240">
        <v>2.33810991048813E-2</v>
      </c>
      <c r="T240">
        <v>0.108474098145962</v>
      </c>
      <c r="U240">
        <v>0.12657360732555401</v>
      </c>
      <c r="V240">
        <v>4.0525801479816402E-2</v>
      </c>
      <c r="W240">
        <v>3.73515796661377</v>
      </c>
      <c r="X240">
        <v>3.9363911151886</v>
      </c>
      <c r="Y240">
        <v>-9.8132103681564303E-2</v>
      </c>
      <c r="Z240">
        <v>-0.18944430351257299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-9.8132103681564303E-2</v>
      </c>
      <c r="AH240" t="s">
        <v>127</v>
      </c>
      <c r="AI240">
        <v>-7.3441401124000494E-2</v>
      </c>
      <c r="AJ240">
        <v>-0.17157350480556499</v>
      </c>
    </row>
    <row r="241" spans="1:36" x14ac:dyDescent="0.35">
      <c r="A241">
        <v>773</v>
      </c>
      <c r="B241" t="s">
        <v>127</v>
      </c>
      <c r="C241">
        <v>10.596630096435501</v>
      </c>
      <c r="D241">
        <v>10.596630096435501</v>
      </c>
      <c r="E241">
        <v>10.6454200744629</v>
      </c>
      <c r="F241">
        <v>10.126629829406699</v>
      </c>
      <c r="G241">
        <v>64</v>
      </c>
      <c r="H241">
        <v>294</v>
      </c>
      <c r="I241">
        <v>358</v>
      </c>
      <c r="J241">
        <v>10.6515302658081</v>
      </c>
      <c r="K241">
        <v>10.159390449523899</v>
      </c>
      <c r="L241">
        <v>10.5700902938843</v>
      </c>
      <c r="M241">
        <v>10.5649499893188</v>
      </c>
      <c r="N241">
        <v>12.1554498672485</v>
      </c>
      <c r="O241">
        <v>43.685272216796903</v>
      </c>
      <c r="P241">
        <v>2010.501953125</v>
      </c>
      <c r="Q241">
        <v>0.17594100534915899</v>
      </c>
      <c r="R241">
        <v>0.83006089925766002</v>
      </c>
      <c r="S241">
        <v>2.1349599584937099E-2</v>
      </c>
      <c r="T241">
        <v>9.7602099180221599E-2</v>
      </c>
      <c r="U241">
        <v>0.11732260137796401</v>
      </c>
      <c r="V241">
        <v>2.55509000271559E-2</v>
      </c>
      <c r="W241">
        <v>3.7552180290222199</v>
      </c>
      <c r="X241">
        <v>3.9292700290679901</v>
      </c>
      <c r="Y241">
        <v>-0.39880990982055697</v>
      </c>
      <c r="Z241">
        <v>-0.23125340044498399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-0.39880990982055697</v>
      </c>
      <c r="AH241" t="s">
        <v>127</v>
      </c>
      <c r="AI241">
        <v>-7.3441401124000494E-2</v>
      </c>
      <c r="AJ241">
        <v>-0.472251206636429</v>
      </c>
    </row>
    <row r="242" spans="1:36" x14ac:dyDescent="0.35">
      <c r="A242">
        <v>350</v>
      </c>
      <c r="B242" t="s">
        <v>127</v>
      </c>
      <c r="C242">
        <v>10.5453395843506</v>
      </c>
      <c r="D242">
        <v>10.5453395843506</v>
      </c>
      <c r="E242">
        <v>10.6454200744629</v>
      </c>
      <c r="F242">
        <v>10.5453395843506</v>
      </c>
      <c r="G242">
        <v>11728</v>
      </c>
      <c r="H242">
        <v>1012</v>
      </c>
      <c r="I242">
        <v>12740</v>
      </c>
      <c r="J242">
        <v>10.647780418396</v>
      </c>
      <c r="K242">
        <v>10.5211801528931</v>
      </c>
      <c r="L242">
        <v>10.5277700424194</v>
      </c>
      <c r="M242">
        <v>10.531849861145</v>
      </c>
      <c r="N242">
        <v>13.0247602462769</v>
      </c>
      <c r="O242">
        <v>43.233570098877003</v>
      </c>
      <c r="P242">
        <v>1968.55505371094</v>
      </c>
      <c r="Q242">
        <v>0.91569191217422496</v>
      </c>
      <c r="R242">
        <v>0.66916388273239102</v>
      </c>
      <c r="S242">
        <v>2.1623300388455401E-2</v>
      </c>
      <c r="T242">
        <v>0.246638804674149</v>
      </c>
      <c r="U242">
        <v>8.1278197467327104E-2</v>
      </c>
      <c r="V242">
        <v>3.9656199514865903E-2</v>
      </c>
      <c r="W242">
        <v>3.7169430255889901</v>
      </c>
      <c r="X242">
        <v>3.9390599727630602</v>
      </c>
      <c r="Y242">
        <v>-6.7507199943065602E-2</v>
      </c>
      <c r="Z242">
        <v>-0.19590109586715701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-6.7507199943065602E-2</v>
      </c>
      <c r="AH242" t="s">
        <v>127</v>
      </c>
      <c r="AI242">
        <v>-7.3441401124000494E-2</v>
      </c>
      <c r="AJ242">
        <v>-0.14094850420951799</v>
      </c>
    </row>
    <row r="243" spans="1:36" x14ac:dyDescent="0.35">
      <c r="A243">
        <v>713</v>
      </c>
      <c r="B243" t="s">
        <v>127</v>
      </c>
      <c r="C243">
        <v>10.6689596176147</v>
      </c>
      <c r="D243">
        <v>10.652540206909199</v>
      </c>
      <c r="E243">
        <v>10.6689596176147</v>
      </c>
      <c r="F243">
        <v>10.596630096435501</v>
      </c>
      <c r="G243">
        <v>35</v>
      </c>
      <c r="H243">
        <v>1072</v>
      </c>
      <c r="I243">
        <v>1107</v>
      </c>
      <c r="J243">
        <v>10.643139839172401</v>
      </c>
      <c r="K243">
        <v>10.5690097808838</v>
      </c>
      <c r="L243">
        <v>10.634590148925801</v>
      </c>
      <c r="M243">
        <v>10.6405696868896</v>
      </c>
      <c r="N243">
        <v>12.708930015564</v>
      </c>
      <c r="O243">
        <v>39.688976287841797</v>
      </c>
      <c r="P243">
        <v>1663.78894042969</v>
      </c>
      <c r="Q243">
        <v>3.4666799008846297E-2</v>
      </c>
      <c r="R243">
        <v>0.83647131919860795</v>
      </c>
      <c r="S243">
        <v>1.8475899472832701E-2</v>
      </c>
      <c r="T243">
        <v>7.1798600256442996E-2</v>
      </c>
      <c r="U243">
        <v>0.178968295454979</v>
      </c>
      <c r="V243">
        <v>3.1638298183679602E-2</v>
      </c>
      <c r="W243">
        <v>3.7529339790344198</v>
      </c>
      <c r="X243">
        <v>3.9398460388183598</v>
      </c>
      <c r="Y243">
        <v>-4.4346000067889699E-3</v>
      </c>
      <c r="Z243">
        <v>-0.20898100733757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-4.4346000067889699E-3</v>
      </c>
      <c r="AH243" t="s">
        <v>127</v>
      </c>
      <c r="AI243">
        <v>-7.3441401124000494E-2</v>
      </c>
      <c r="AJ243">
        <v>-7.7875897288322393E-2</v>
      </c>
    </row>
    <row r="244" spans="1:36" x14ac:dyDescent="0.35">
      <c r="A244">
        <v>541</v>
      </c>
      <c r="B244" t="s">
        <v>127</v>
      </c>
      <c r="C244">
        <v>10.518670082092299</v>
      </c>
      <c r="D244">
        <v>10.518670082092299</v>
      </c>
      <c r="E244">
        <v>10.621330261230501</v>
      </c>
      <c r="F244">
        <v>10.4631004333496</v>
      </c>
      <c r="G244">
        <v>1340</v>
      </c>
      <c r="H244">
        <v>812</v>
      </c>
      <c r="I244">
        <v>2152</v>
      </c>
      <c r="J244">
        <v>10.6420297622681</v>
      </c>
      <c r="K244">
        <v>10.427610397338899</v>
      </c>
      <c r="L244">
        <v>10.5087900161743</v>
      </c>
      <c r="M244">
        <v>10.5108499526978</v>
      </c>
      <c r="N244">
        <v>13.571249961853001</v>
      </c>
      <c r="O244">
        <v>42.490837097167997</v>
      </c>
      <c r="P244">
        <v>1905.17102050781</v>
      </c>
      <c r="Q244">
        <v>0.61181467771530196</v>
      </c>
      <c r="R244">
        <v>0.70060420036315896</v>
      </c>
      <c r="S244">
        <v>2.3955399170517901E-2</v>
      </c>
      <c r="T244">
        <v>0.17857329547405201</v>
      </c>
      <c r="U244">
        <v>0.125669896602631</v>
      </c>
      <c r="V244">
        <v>6.3123002648353604E-2</v>
      </c>
      <c r="W244">
        <v>3.74651002883911</v>
      </c>
      <c r="X244">
        <v>3.9406700134277299</v>
      </c>
      <c r="Y244">
        <v>-0.108142100274563</v>
      </c>
      <c r="Z244">
        <v>-0.24697199463844299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-0.108142100274563</v>
      </c>
      <c r="AH244" t="s">
        <v>127</v>
      </c>
      <c r="AI244">
        <v>-7.3441401124000494E-2</v>
      </c>
      <c r="AJ244">
        <v>-0.18158349394798301</v>
      </c>
    </row>
    <row r="245" spans="1:36" x14ac:dyDescent="0.35">
      <c r="A245">
        <v>31</v>
      </c>
      <c r="B245" t="s">
        <v>127</v>
      </c>
      <c r="C245">
        <v>10.5132503509521</v>
      </c>
      <c r="D245">
        <v>10.494050025939901</v>
      </c>
      <c r="E245">
        <v>10.596630096435501</v>
      </c>
      <c r="F245">
        <v>10.341739654541</v>
      </c>
      <c r="G245">
        <v>7706</v>
      </c>
      <c r="H245">
        <v>9461</v>
      </c>
      <c r="I245">
        <v>17167</v>
      </c>
      <c r="J245">
        <v>10.6412200927734</v>
      </c>
      <c r="K245">
        <v>10.340700149536101</v>
      </c>
      <c r="L245">
        <v>10.5081996917725</v>
      </c>
      <c r="M245">
        <v>10.510190010070801</v>
      </c>
      <c r="N245">
        <v>13.1892099380493</v>
      </c>
      <c r="O245">
        <v>40.413135528564503</v>
      </c>
      <c r="P245">
        <v>1728.373046875</v>
      </c>
      <c r="Q245">
        <v>0.43601870536804199</v>
      </c>
      <c r="R245">
        <v>0.74244767427444502</v>
      </c>
      <c r="S245">
        <v>1.80371999740601E-2</v>
      </c>
      <c r="T245">
        <v>8.8654898107051794E-2</v>
      </c>
      <c r="U245">
        <v>0.149494603276253</v>
      </c>
      <c r="V245">
        <v>0.102402500808239</v>
      </c>
      <c r="W245">
        <v>3.8733429908752401</v>
      </c>
      <c r="X245">
        <v>3.9385249614715598</v>
      </c>
      <c r="Y245">
        <v>-0.17369690537452701</v>
      </c>
      <c r="Z245">
        <v>-0.31172659993171697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-0.17369690537452701</v>
      </c>
      <c r="AH245" t="s">
        <v>127</v>
      </c>
      <c r="AI245">
        <v>-7.3441401124000494E-2</v>
      </c>
      <c r="AJ245">
        <v>-0.247138306498528</v>
      </c>
    </row>
    <row r="246" spans="1:36" x14ac:dyDescent="0.35">
      <c r="A246">
        <v>321</v>
      </c>
      <c r="B246" t="s">
        <v>127</v>
      </c>
      <c r="C246">
        <v>10.5320997238159</v>
      </c>
      <c r="D246">
        <v>10.5427103042603</v>
      </c>
      <c r="E246">
        <v>10.6454200744629</v>
      </c>
      <c r="F246">
        <v>10.4631004333496</v>
      </c>
      <c r="G246">
        <v>191</v>
      </c>
      <c r="H246">
        <v>71</v>
      </c>
      <c r="I246">
        <v>262</v>
      </c>
      <c r="J246">
        <v>10.6382999420166</v>
      </c>
      <c r="K246">
        <v>10.5158700942993</v>
      </c>
      <c r="L246">
        <v>10.5418195724487</v>
      </c>
      <c r="M246">
        <v>10.5523796081543</v>
      </c>
      <c r="N246">
        <v>15.5445604324341</v>
      </c>
      <c r="O246">
        <v>43.068447113037102</v>
      </c>
      <c r="P246">
        <v>1956.33605957031</v>
      </c>
      <c r="Q246">
        <v>0.701801717281342</v>
      </c>
      <c r="R246">
        <v>0.74292987585067705</v>
      </c>
      <c r="S246">
        <v>1.55431004241109E-2</v>
      </c>
      <c r="T246">
        <v>0.18755079805850999</v>
      </c>
      <c r="U246">
        <v>3.4408900886774098E-2</v>
      </c>
      <c r="V246">
        <v>4.1312899440526997E-2</v>
      </c>
      <c r="W246">
        <v>3.7049319744110099</v>
      </c>
      <c r="X246">
        <v>3.9380090236663801</v>
      </c>
      <c r="Y246">
        <v>2.2591000888496598E-3</v>
      </c>
      <c r="Z246">
        <v>-0.25459590554237399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2.2591000888496598E-3</v>
      </c>
      <c r="AH246" t="s">
        <v>127</v>
      </c>
      <c r="AI246">
        <v>-7.3441401124000494E-2</v>
      </c>
      <c r="AJ246">
        <v>-7.1182303130626706E-2</v>
      </c>
    </row>
    <row r="247" spans="1:36" x14ac:dyDescent="0.35">
      <c r="A247">
        <v>893</v>
      </c>
      <c r="B247" t="s">
        <v>127</v>
      </c>
      <c r="C247">
        <v>10.596630096435501</v>
      </c>
      <c r="D247">
        <v>10.596630096435501</v>
      </c>
      <c r="E247">
        <v>10.7144203186035</v>
      </c>
      <c r="F247">
        <v>10.0858097076416</v>
      </c>
      <c r="G247">
        <v>135</v>
      </c>
      <c r="H247">
        <v>495</v>
      </c>
      <c r="I247">
        <v>630</v>
      </c>
      <c r="J247">
        <v>10.637820243835399</v>
      </c>
      <c r="K247">
        <v>10.121060371398899</v>
      </c>
      <c r="L247">
        <v>10.522839546203601</v>
      </c>
      <c r="M247">
        <v>10.5250597000122</v>
      </c>
      <c r="N247">
        <v>11.7623901367188</v>
      </c>
      <c r="O247">
        <v>43.070755004882798</v>
      </c>
      <c r="P247">
        <v>1941.4580078125</v>
      </c>
      <c r="Q247">
        <v>0.21820880472660101</v>
      </c>
      <c r="R247">
        <v>0.74710839986801103</v>
      </c>
      <c r="S247">
        <v>7.9477997496724094E-3</v>
      </c>
      <c r="T247">
        <v>0.150717198848724</v>
      </c>
      <c r="U247">
        <v>0.183122202754021</v>
      </c>
      <c r="V247">
        <v>1.3957099989056599E-2</v>
      </c>
      <c r="W247">
        <v>3.7523779869079599</v>
      </c>
      <c r="X247">
        <v>3.93657302856445</v>
      </c>
      <c r="Y247">
        <v>-0.38260060548782299</v>
      </c>
      <c r="Z247">
        <v>-0.25095531344413802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-0.38260060548782299</v>
      </c>
      <c r="AH247" t="s">
        <v>127</v>
      </c>
      <c r="AI247">
        <v>-7.3441401124000494E-2</v>
      </c>
      <c r="AJ247">
        <v>-0.45604199171066301</v>
      </c>
    </row>
    <row r="248" spans="1:36" x14ac:dyDescent="0.35">
      <c r="A248">
        <v>644</v>
      </c>
      <c r="B248" t="s">
        <v>127</v>
      </c>
      <c r="C248">
        <v>10.6919498443604</v>
      </c>
      <c r="D248">
        <v>10.6689596176147</v>
      </c>
      <c r="E248">
        <v>10.6689596176147</v>
      </c>
      <c r="F248">
        <v>10.621330261230501</v>
      </c>
      <c r="G248">
        <v>116</v>
      </c>
      <c r="H248">
        <v>10140</v>
      </c>
      <c r="I248">
        <v>10256</v>
      </c>
      <c r="J248">
        <v>10.6335897445679</v>
      </c>
      <c r="K248">
        <v>10.616239547729499</v>
      </c>
      <c r="L248">
        <v>10.6339302062988</v>
      </c>
      <c r="M248">
        <v>10.633370399475099</v>
      </c>
      <c r="N248">
        <v>11.9636497497559</v>
      </c>
      <c r="O248">
        <v>41.321830749511697</v>
      </c>
      <c r="P248">
        <v>1801.10998535156</v>
      </c>
      <c r="Q248">
        <v>1.26264998689294E-2</v>
      </c>
      <c r="R248">
        <v>0.83195018768310502</v>
      </c>
      <c r="S248">
        <v>2.0181899890303601E-2</v>
      </c>
      <c r="T248">
        <v>6.1622198671102503E-2</v>
      </c>
      <c r="U248">
        <v>0.19834880530834201</v>
      </c>
      <c r="V248">
        <v>1.55394999310374E-2</v>
      </c>
      <c r="W248">
        <v>3.7512390613555899</v>
      </c>
      <c r="X248">
        <v>3.9279201030731201</v>
      </c>
      <c r="Y248">
        <v>5.34799993038177E-2</v>
      </c>
      <c r="Z248">
        <v>-0.21801880002021801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5.34799993038177E-2</v>
      </c>
      <c r="AH248" t="s">
        <v>127</v>
      </c>
      <c r="AI248">
        <v>-7.3441401124000494E-2</v>
      </c>
      <c r="AJ248">
        <v>-1.99613999575377E-2</v>
      </c>
    </row>
    <row r="249" spans="1:36" x14ac:dyDescent="0.35">
      <c r="A249">
        <v>512</v>
      </c>
      <c r="B249" t="s">
        <v>127</v>
      </c>
      <c r="C249">
        <v>10.4631004333496</v>
      </c>
      <c r="D249">
        <v>10.4631004333496</v>
      </c>
      <c r="E249">
        <v>10.596630096435501</v>
      </c>
      <c r="F249">
        <v>10.434120178222701</v>
      </c>
      <c r="G249">
        <v>23140</v>
      </c>
      <c r="H249">
        <v>2867</v>
      </c>
      <c r="I249">
        <v>26007</v>
      </c>
      <c r="J249">
        <v>10.6329498291016</v>
      </c>
      <c r="K249">
        <v>10.4285802841187</v>
      </c>
      <c r="L249">
        <v>10.4479103088379</v>
      </c>
      <c r="M249">
        <v>10.453260421752899</v>
      </c>
      <c r="N249">
        <v>13.0716495513916</v>
      </c>
      <c r="O249">
        <v>44.365692138671903</v>
      </c>
      <c r="P249">
        <v>2064.3369140625</v>
      </c>
      <c r="Q249">
        <v>0.87924027442932096</v>
      </c>
      <c r="R249">
        <v>0.808726787567139</v>
      </c>
      <c r="S249">
        <v>1.9846500828862201E-2</v>
      </c>
      <c r="T249">
        <v>9.3175999820232405E-2</v>
      </c>
      <c r="U249">
        <v>0.106765098869801</v>
      </c>
      <c r="V249">
        <v>4.6700298786163302E-2</v>
      </c>
      <c r="W249">
        <v>3.7145860195159899</v>
      </c>
      <c r="X249">
        <v>3.9397499561309801</v>
      </c>
      <c r="Y249">
        <v>-0.156093895435333</v>
      </c>
      <c r="Z249">
        <v>-0.22124390304088601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-0.156093895435333</v>
      </c>
      <c r="AH249" t="s">
        <v>127</v>
      </c>
      <c r="AI249">
        <v>-7.3441401124000494E-2</v>
      </c>
      <c r="AJ249">
        <v>-0.229535296559334</v>
      </c>
    </row>
    <row r="250" spans="1:36" x14ac:dyDescent="0.35">
      <c r="A250">
        <v>200</v>
      </c>
      <c r="B250" t="s">
        <v>127</v>
      </c>
      <c r="C250">
        <v>10.621330261230501</v>
      </c>
      <c r="D250">
        <v>10.621330261230501</v>
      </c>
      <c r="E250">
        <v>10.621330261230501</v>
      </c>
      <c r="F250">
        <v>10.621330261230501</v>
      </c>
      <c r="G250">
        <v>9456</v>
      </c>
      <c r="H250">
        <v>3786</v>
      </c>
      <c r="I250">
        <v>13242</v>
      </c>
      <c r="J250">
        <v>10.6283302307129</v>
      </c>
      <c r="K250">
        <v>10.6117401123047</v>
      </c>
      <c r="L250">
        <v>10.605690002441399</v>
      </c>
      <c r="M250">
        <v>10.616649627685501</v>
      </c>
      <c r="N250">
        <v>16.396490097045898</v>
      </c>
      <c r="O250">
        <v>41.708671569824197</v>
      </c>
      <c r="P250">
        <v>1850.27600097656</v>
      </c>
      <c r="Q250">
        <v>0.703835129737854</v>
      </c>
      <c r="R250">
        <v>0.70575881004333496</v>
      </c>
      <c r="S250">
        <v>2.4680299684405299E-2</v>
      </c>
      <c r="T250">
        <v>0.21282459795475001</v>
      </c>
      <c r="U250">
        <v>9.8675496876239804E-2</v>
      </c>
      <c r="V250">
        <v>2.3630399256944701E-2</v>
      </c>
      <c r="W250">
        <v>3.7341949939727801</v>
      </c>
      <c r="X250">
        <v>3.93163990974426</v>
      </c>
      <c r="Y250">
        <v>7.4942603707313496E-2</v>
      </c>
      <c r="Z250">
        <v>-0.22509540617466001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7.4942603707313496E-2</v>
      </c>
      <c r="AH250" t="s">
        <v>127</v>
      </c>
      <c r="AI250">
        <v>-7.3441401124000494E-2</v>
      </c>
      <c r="AJ250">
        <v>1.50130002293736E-3</v>
      </c>
    </row>
    <row r="251" spans="1:36" x14ac:dyDescent="0.35">
      <c r="A251">
        <v>803</v>
      </c>
      <c r="B251" t="s">
        <v>127</v>
      </c>
      <c r="C251">
        <v>10.6454200744629</v>
      </c>
      <c r="D251">
        <v>10.6454200744629</v>
      </c>
      <c r="E251">
        <v>10.6454200744629</v>
      </c>
      <c r="F251">
        <v>10.3089504241943</v>
      </c>
      <c r="G251">
        <v>357</v>
      </c>
      <c r="H251">
        <v>8196</v>
      </c>
      <c r="I251">
        <v>8553</v>
      </c>
      <c r="J251">
        <v>10.6265296936035</v>
      </c>
      <c r="K251">
        <v>10.2932796478271</v>
      </c>
      <c r="L251">
        <v>10.613100051879901</v>
      </c>
      <c r="M251">
        <v>10.6126298904419</v>
      </c>
      <c r="N251">
        <v>12.2220096588135</v>
      </c>
      <c r="O251">
        <v>44.5066108703613</v>
      </c>
      <c r="P251">
        <v>2075.05200195312</v>
      </c>
      <c r="Q251">
        <v>4.16968017816544E-2</v>
      </c>
      <c r="R251">
        <v>0.83796077966690097</v>
      </c>
      <c r="S251">
        <v>1.5892699360847501E-2</v>
      </c>
      <c r="T251">
        <v>5.8583401143550901E-2</v>
      </c>
      <c r="U251">
        <v>0.114783801138401</v>
      </c>
      <c r="V251">
        <v>4.4498700648546198E-2</v>
      </c>
      <c r="W251">
        <v>3.76291799545288</v>
      </c>
      <c r="X251">
        <v>3.93848705291748</v>
      </c>
      <c r="Y251">
        <v>-0.24140760302543601</v>
      </c>
      <c r="Z251">
        <v>-0.281910389661789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-0.24140760302543601</v>
      </c>
      <c r="AH251" t="s">
        <v>127</v>
      </c>
      <c r="AI251">
        <v>-7.3441401124000494E-2</v>
      </c>
      <c r="AJ251">
        <v>-0.31484898924827598</v>
      </c>
    </row>
    <row r="252" spans="1:36" x14ac:dyDescent="0.35">
      <c r="A252">
        <v>653</v>
      </c>
      <c r="B252" t="s">
        <v>149</v>
      </c>
      <c r="C252">
        <v>10.6454200744629</v>
      </c>
      <c r="D252">
        <v>10.6454200744629</v>
      </c>
      <c r="E252">
        <v>10.6454200744629</v>
      </c>
      <c r="F252">
        <v>10.596630096435501</v>
      </c>
      <c r="G252">
        <v>19</v>
      </c>
      <c r="H252">
        <v>1233</v>
      </c>
      <c r="I252">
        <v>1252</v>
      </c>
      <c r="J252">
        <v>10.6241598129272</v>
      </c>
      <c r="K252">
        <v>10.4551601409912</v>
      </c>
      <c r="L252">
        <v>10.6240396499634</v>
      </c>
      <c r="M252">
        <v>10.621660232543899</v>
      </c>
      <c r="N252">
        <v>11.9688100814819</v>
      </c>
      <c r="O252">
        <v>41.1371459960938</v>
      </c>
      <c r="P252">
        <v>1786.27905273438</v>
      </c>
      <c r="Q252">
        <v>1.48157998919487E-2</v>
      </c>
      <c r="R252">
        <v>0.836409091949463</v>
      </c>
      <c r="S252">
        <v>3.2087199389934498E-2</v>
      </c>
      <c r="T252">
        <v>8.2256801426410703E-2</v>
      </c>
      <c r="U252">
        <v>0.16720740497112299</v>
      </c>
      <c r="V252">
        <v>6.5186000429093803E-3</v>
      </c>
      <c r="W252">
        <v>3.7434430122375502</v>
      </c>
      <c r="X252">
        <v>3.9165389537811302</v>
      </c>
      <c r="Y252">
        <v>-8.7577298283576993E-2</v>
      </c>
      <c r="Z252">
        <v>-0.209889501333237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-8.7577298283576993E-2</v>
      </c>
      <c r="AH252" t="s">
        <v>127</v>
      </c>
      <c r="AI252">
        <v>-7.3441401124000494E-2</v>
      </c>
      <c r="AJ252">
        <v>-0.16101869940757799</v>
      </c>
    </row>
    <row r="253" spans="1:36" x14ac:dyDescent="0.35">
      <c r="A253">
        <v>522</v>
      </c>
      <c r="B253" t="s">
        <v>127</v>
      </c>
      <c r="C253">
        <v>10.468799591064499</v>
      </c>
      <c r="D253">
        <v>10.491270065307599</v>
      </c>
      <c r="E253">
        <v>10.596630096435501</v>
      </c>
      <c r="F253">
        <v>10.4631004333496</v>
      </c>
      <c r="G253">
        <v>1712</v>
      </c>
      <c r="H253">
        <v>362</v>
      </c>
      <c r="I253">
        <v>2074</v>
      </c>
      <c r="J253">
        <v>10.6235399246216</v>
      </c>
      <c r="K253">
        <v>10.4715003967285</v>
      </c>
      <c r="L253">
        <v>10.4900197982788</v>
      </c>
      <c r="M253">
        <v>10.5000200271606</v>
      </c>
      <c r="N253">
        <v>13.460940361022899</v>
      </c>
      <c r="O253">
        <v>44.518848419189503</v>
      </c>
      <c r="P253">
        <v>2078.32788085938</v>
      </c>
      <c r="Q253">
        <v>0.81242120265960704</v>
      </c>
      <c r="R253">
        <v>0.76435101032257102</v>
      </c>
      <c r="S253">
        <v>2.1989500150084499E-2</v>
      </c>
      <c r="T253">
        <v>0.14672270417213401</v>
      </c>
      <c r="U253">
        <v>0.118397898972034</v>
      </c>
      <c r="V253">
        <v>3.1199399381875999E-2</v>
      </c>
      <c r="W253">
        <v>3.70086002349854</v>
      </c>
      <c r="X253">
        <v>3.9439110755920401</v>
      </c>
      <c r="Y253">
        <v>-7.3855400085449205E-2</v>
      </c>
      <c r="Z253">
        <v>-0.24698689579963701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-7.3855400085449205E-2</v>
      </c>
      <c r="AH253" t="s">
        <v>127</v>
      </c>
      <c r="AI253">
        <v>-7.3441401124000494E-2</v>
      </c>
      <c r="AJ253">
        <v>-0.14729680120944999</v>
      </c>
    </row>
    <row r="254" spans="1:36" x14ac:dyDescent="0.35">
      <c r="A254">
        <v>455</v>
      </c>
      <c r="B254" t="s">
        <v>127</v>
      </c>
      <c r="C254">
        <v>10.584059715271</v>
      </c>
      <c r="D254">
        <v>10.596630096435501</v>
      </c>
      <c r="E254">
        <v>10.7144203186035</v>
      </c>
      <c r="F254">
        <v>10.491270065307599</v>
      </c>
      <c r="G254">
        <v>1221</v>
      </c>
      <c r="H254">
        <v>495</v>
      </c>
      <c r="I254">
        <v>1716</v>
      </c>
      <c r="J254">
        <v>10.621979713439901</v>
      </c>
      <c r="K254">
        <v>10.431440353393601</v>
      </c>
      <c r="L254">
        <v>10.4849500656128</v>
      </c>
      <c r="M254">
        <v>10.489709854126</v>
      </c>
      <c r="N254">
        <v>13.810509681701699</v>
      </c>
      <c r="O254">
        <v>44.472000122070298</v>
      </c>
      <c r="P254">
        <v>2064.47290039062</v>
      </c>
      <c r="Q254">
        <v>0.69420212507247903</v>
      </c>
      <c r="R254">
        <v>0.70737487077713002</v>
      </c>
      <c r="S254">
        <v>2.4413200095295899E-2</v>
      </c>
      <c r="T254">
        <v>0.18239009380340601</v>
      </c>
      <c r="U254">
        <v>9.062609821558E-2</v>
      </c>
      <c r="V254">
        <v>5.4725598543882398E-2</v>
      </c>
      <c r="W254">
        <v>3.7550399303436302</v>
      </c>
      <c r="X254">
        <v>3.9353260993957502</v>
      </c>
      <c r="Y254">
        <v>-0.127459406852722</v>
      </c>
      <c r="Z254">
        <v>-0.265298902988434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-0.127459406852722</v>
      </c>
      <c r="AH254" t="s">
        <v>127</v>
      </c>
      <c r="AI254">
        <v>-7.3441401124000494E-2</v>
      </c>
      <c r="AJ254">
        <v>-0.200900793075562</v>
      </c>
    </row>
    <row r="255" spans="1:36" x14ac:dyDescent="0.35">
      <c r="A255">
        <v>711</v>
      </c>
      <c r="B255" t="s">
        <v>127</v>
      </c>
      <c r="C255">
        <v>10.6454200744629</v>
      </c>
      <c r="D255">
        <v>10.6454200744629</v>
      </c>
      <c r="E255">
        <v>10.621330261230501</v>
      </c>
      <c r="F255">
        <v>10.6454200744629</v>
      </c>
      <c r="G255">
        <v>16</v>
      </c>
      <c r="H255">
        <v>308</v>
      </c>
      <c r="I255">
        <v>324</v>
      </c>
      <c r="J255">
        <v>10.6214303970337</v>
      </c>
      <c r="K255">
        <v>10.585129737854</v>
      </c>
      <c r="L255">
        <v>10.6312198638916</v>
      </c>
      <c r="M255">
        <v>10.619589805603001</v>
      </c>
      <c r="N255">
        <v>12.590220451355</v>
      </c>
      <c r="O255">
        <v>42.5623779296875</v>
      </c>
      <c r="P255">
        <v>1923.93395996094</v>
      </c>
      <c r="Q255">
        <v>5.06414994597435E-2</v>
      </c>
      <c r="R255">
        <v>0.82130992412567105</v>
      </c>
      <c r="S255">
        <v>4.4672500342130703E-2</v>
      </c>
      <c r="T255">
        <v>4.83997017145157E-2</v>
      </c>
      <c r="U255">
        <v>0.13272109627723699</v>
      </c>
      <c r="V255">
        <v>2.32005007565022E-2</v>
      </c>
      <c r="W255">
        <v>3.7476019859314</v>
      </c>
      <c r="X255">
        <v>3.93517398834229</v>
      </c>
      <c r="Y255">
        <v>9.1030998155474697E-3</v>
      </c>
      <c r="Z255">
        <v>-0.245625004172325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9.1030998155474697E-3</v>
      </c>
      <c r="AH255" t="s">
        <v>127</v>
      </c>
      <c r="AI255">
        <v>-7.3441401124000494E-2</v>
      </c>
      <c r="AJ255">
        <v>-6.4338296651840196E-2</v>
      </c>
    </row>
    <row r="256" spans="1:36" x14ac:dyDescent="0.35">
      <c r="A256">
        <v>894</v>
      </c>
      <c r="B256" t="s">
        <v>127</v>
      </c>
      <c r="C256">
        <v>10.7536401748657</v>
      </c>
      <c r="D256">
        <v>10.7536401748657</v>
      </c>
      <c r="E256">
        <v>10.7579002380371</v>
      </c>
      <c r="F256">
        <v>10.596630096435501</v>
      </c>
      <c r="G256">
        <v>41</v>
      </c>
      <c r="H256">
        <v>350</v>
      </c>
      <c r="I256">
        <v>391</v>
      </c>
      <c r="J256">
        <v>10.619119644165</v>
      </c>
      <c r="K256">
        <v>10.4132900238037</v>
      </c>
      <c r="L256">
        <v>10.5952100753784</v>
      </c>
      <c r="M256">
        <v>10.596280097961399</v>
      </c>
      <c r="N256">
        <v>12.3320398330688</v>
      </c>
      <c r="O256">
        <v>41.514934539794901</v>
      </c>
      <c r="P256">
        <v>1797.751953125</v>
      </c>
      <c r="Q256">
        <v>0.110960900783539</v>
      </c>
      <c r="R256">
        <v>0.70398700237274203</v>
      </c>
      <c r="S256">
        <v>3.0004100874066401E-2</v>
      </c>
      <c r="T256">
        <v>0.21159620583057401</v>
      </c>
      <c r="U256">
        <v>5.0331100821495098E-2</v>
      </c>
      <c r="V256">
        <v>3.4166801720857599E-2</v>
      </c>
      <c r="W256">
        <v>3.75290107727051</v>
      </c>
      <c r="X256">
        <v>3.9291419982910201</v>
      </c>
      <c r="Y256">
        <v>-0.127284005284309</v>
      </c>
      <c r="Z256">
        <v>-0.25316470861434898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-0.127284005284309</v>
      </c>
      <c r="AH256" t="s">
        <v>127</v>
      </c>
      <c r="AI256">
        <v>-7.3441401124000494E-2</v>
      </c>
      <c r="AJ256">
        <v>-0.20072540640830999</v>
      </c>
    </row>
    <row r="257" spans="1:36" x14ac:dyDescent="0.35">
      <c r="A257">
        <v>704</v>
      </c>
      <c r="B257" t="s">
        <v>127</v>
      </c>
      <c r="C257">
        <v>10.621330261230501</v>
      </c>
      <c r="D257">
        <v>10.621330261230501</v>
      </c>
      <c r="E257">
        <v>10.621330261230501</v>
      </c>
      <c r="F257">
        <v>10.596630096435501</v>
      </c>
      <c r="G257">
        <v>26</v>
      </c>
      <c r="H257">
        <v>654</v>
      </c>
      <c r="I257">
        <v>680</v>
      </c>
      <c r="J257">
        <v>10.6167697906494</v>
      </c>
      <c r="K257">
        <v>10.5668601989746</v>
      </c>
      <c r="L257">
        <v>10.608320236206101</v>
      </c>
      <c r="M257">
        <v>10.614179611206101</v>
      </c>
      <c r="N257">
        <v>12.546710014343301</v>
      </c>
      <c r="O257">
        <v>42.633602142333999</v>
      </c>
      <c r="P257">
        <v>1917.32995605469</v>
      </c>
      <c r="Q257">
        <v>5.1919098943471902E-2</v>
      </c>
      <c r="R257">
        <v>0.82321840524673495</v>
      </c>
      <c r="S257">
        <v>1.6211299225688001E-2</v>
      </c>
      <c r="T257">
        <v>6.6220499575138106E-2</v>
      </c>
      <c r="U257">
        <v>0.155955895781517</v>
      </c>
      <c r="V257">
        <v>3.4836798906326301E-2</v>
      </c>
      <c r="W257">
        <v>3.7574419975280802</v>
      </c>
      <c r="X257">
        <v>3.9382090568542498</v>
      </c>
      <c r="Y257">
        <v>4.8035599291324602E-2</v>
      </c>
      <c r="Z257">
        <v>-0.26485300064086897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4.8035599291324602E-2</v>
      </c>
      <c r="AH257" t="s">
        <v>127</v>
      </c>
      <c r="AI257">
        <v>-7.3441401124000494E-2</v>
      </c>
      <c r="AJ257">
        <v>-2.5405799970030798E-2</v>
      </c>
    </row>
    <row r="258" spans="1:36" x14ac:dyDescent="0.35">
      <c r="A258">
        <v>362</v>
      </c>
      <c r="B258" t="s">
        <v>127</v>
      </c>
      <c r="C258">
        <v>10.596630096435501</v>
      </c>
      <c r="D258">
        <v>10.596630096435501</v>
      </c>
      <c r="E258">
        <v>10.652540206909199</v>
      </c>
      <c r="F258">
        <v>10.5713195800781</v>
      </c>
      <c r="G258">
        <v>867</v>
      </c>
      <c r="H258">
        <v>328</v>
      </c>
      <c r="I258">
        <v>1195</v>
      </c>
      <c r="J258">
        <v>10.616589546203601</v>
      </c>
      <c r="K258">
        <v>10.5097303390503</v>
      </c>
      <c r="L258">
        <v>10.5355997085571</v>
      </c>
      <c r="M258">
        <v>10.5409498214722</v>
      </c>
      <c r="N258">
        <v>13.977219581604</v>
      </c>
      <c r="O258">
        <v>40.453689575195298</v>
      </c>
      <c r="P258">
        <v>1734.30700683594</v>
      </c>
      <c r="Q258">
        <v>0.70780271291732799</v>
      </c>
      <c r="R258">
        <v>0.79713100194930997</v>
      </c>
      <c r="S258">
        <v>1.7935300245881101E-2</v>
      </c>
      <c r="T258">
        <v>0.10679929703474</v>
      </c>
      <c r="U258">
        <v>0.11010780185461</v>
      </c>
      <c r="V258">
        <v>5.32337985932827E-2</v>
      </c>
      <c r="W258">
        <v>3.7006740570068399</v>
      </c>
      <c r="X258">
        <v>3.9376749992370601</v>
      </c>
      <c r="Y258">
        <v>-3.2979600131511702E-2</v>
      </c>
      <c r="Z258">
        <v>-0.21245239675045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-3.2979600131511702E-2</v>
      </c>
      <c r="AH258" t="s">
        <v>127</v>
      </c>
      <c r="AI258">
        <v>-7.3441401124000494E-2</v>
      </c>
      <c r="AJ258">
        <v>-0.10642089694738401</v>
      </c>
    </row>
    <row r="259" spans="1:36" x14ac:dyDescent="0.35">
      <c r="A259">
        <v>731</v>
      </c>
      <c r="B259" t="s">
        <v>127</v>
      </c>
      <c r="C259">
        <v>10.6454200744629</v>
      </c>
      <c r="D259">
        <v>10.6430397033691</v>
      </c>
      <c r="E259">
        <v>10.6454200744629</v>
      </c>
      <c r="F259">
        <v>10.5023202896118</v>
      </c>
      <c r="G259">
        <v>61</v>
      </c>
      <c r="H259">
        <v>6995</v>
      </c>
      <c r="I259">
        <v>7056</v>
      </c>
      <c r="J259">
        <v>10.6158199310303</v>
      </c>
      <c r="K259">
        <v>10.4464101791382</v>
      </c>
      <c r="L259">
        <v>10.622179985046399</v>
      </c>
      <c r="M259">
        <v>10.614049911499</v>
      </c>
      <c r="N259">
        <v>12.405509948730501</v>
      </c>
      <c r="O259">
        <v>41.609455108642599</v>
      </c>
      <c r="P259">
        <v>1826.27600097656</v>
      </c>
      <c r="Q259">
        <v>1.04460995644331E-2</v>
      </c>
      <c r="R259">
        <v>0.85384702682495095</v>
      </c>
      <c r="S259">
        <v>1.5429199673235401E-2</v>
      </c>
      <c r="T259">
        <v>6.2261398881673799E-2</v>
      </c>
      <c r="U259">
        <v>0.15106089413165999</v>
      </c>
      <c r="V259">
        <v>2.0158300176262901E-2</v>
      </c>
      <c r="W259">
        <v>3.74490594863892</v>
      </c>
      <c r="X259">
        <v>3.93422508239746</v>
      </c>
      <c r="Y259">
        <v>-3.4346800297498703E-2</v>
      </c>
      <c r="Z259">
        <v>-0.24884749948978399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-3.4346800297498703E-2</v>
      </c>
      <c r="AH259" t="s">
        <v>127</v>
      </c>
      <c r="AI259">
        <v>-7.3441401124000494E-2</v>
      </c>
      <c r="AJ259">
        <v>-0.107788100838661</v>
      </c>
    </row>
    <row r="260" spans="1:36" x14ac:dyDescent="0.35">
      <c r="A260">
        <v>291</v>
      </c>
      <c r="B260" t="s">
        <v>127</v>
      </c>
      <c r="C260">
        <v>10.5453395843506</v>
      </c>
      <c r="D260">
        <v>10.5132503509521</v>
      </c>
      <c r="E260">
        <v>10.6382598876953</v>
      </c>
      <c r="F260">
        <v>10.3089504241943</v>
      </c>
      <c r="G260">
        <v>656</v>
      </c>
      <c r="H260">
        <v>1188</v>
      </c>
      <c r="I260">
        <v>1844</v>
      </c>
      <c r="J260">
        <v>10.6134195327759</v>
      </c>
      <c r="K260">
        <v>10.3047800064087</v>
      </c>
      <c r="L260">
        <v>10.494119644165</v>
      </c>
      <c r="M260">
        <v>10.4993600845337</v>
      </c>
      <c r="N260">
        <v>14.4014596939087</v>
      </c>
      <c r="O260">
        <v>41.206378936767599</v>
      </c>
      <c r="P260">
        <v>1801.22900390625</v>
      </c>
      <c r="Q260">
        <v>0.36953988671302801</v>
      </c>
      <c r="R260">
        <v>0.86284542083740201</v>
      </c>
      <c r="S260">
        <v>2.1298799663782099E-2</v>
      </c>
      <c r="T260">
        <v>4.92346994578838E-2</v>
      </c>
      <c r="U260">
        <v>8.5549503564834595E-2</v>
      </c>
      <c r="V260">
        <v>4.16444018483162E-2</v>
      </c>
      <c r="W260">
        <v>3.7959029674529998</v>
      </c>
      <c r="X260">
        <v>3.93388700485229</v>
      </c>
      <c r="Y260">
        <v>-0.175369307398796</v>
      </c>
      <c r="Z260">
        <v>-0.304364413022995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-0.175369307398796</v>
      </c>
      <c r="AH260" t="s">
        <v>127</v>
      </c>
      <c r="AI260">
        <v>-7.3441401124000494E-2</v>
      </c>
      <c r="AJ260">
        <v>-0.24881069362163499</v>
      </c>
    </row>
    <row r="261" spans="1:36" x14ac:dyDescent="0.35">
      <c r="A261">
        <v>721</v>
      </c>
      <c r="B261" t="s">
        <v>127</v>
      </c>
      <c r="C261">
        <v>10.6454200744629</v>
      </c>
      <c r="D261">
        <v>10.6454200744629</v>
      </c>
      <c r="E261">
        <v>10.6454200744629</v>
      </c>
      <c r="F261">
        <v>10.5320997238159</v>
      </c>
      <c r="G261">
        <v>67</v>
      </c>
      <c r="H261">
        <v>6831</v>
      </c>
      <c r="I261">
        <v>6898</v>
      </c>
      <c r="J261">
        <v>10.612830162048301</v>
      </c>
      <c r="K261">
        <v>10.561440467834499</v>
      </c>
      <c r="L261">
        <v>10.6184701919556</v>
      </c>
      <c r="M261">
        <v>10.6123304367065</v>
      </c>
      <c r="N261">
        <v>12.1626901626587</v>
      </c>
      <c r="O261">
        <v>42.680000305175803</v>
      </c>
      <c r="P261">
        <v>1920.3759765625</v>
      </c>
      <c r="Q261">
        <v>9.6057998016476596E-3</v>
      </c>
      <c r="R261">
        <v>0.84999591112136796</v>
      </c>
      <c r="S261">
        <v>1.7861299216747301E-2</v>
      </c>
      <c r="T261">
        <v>7.1768499910831507E-2</v>
      </c>
      <c r="U261">
        <v>0.13344380259513899</v>
      </c>
      <c r="V261">
        <v>1.8959200009703601E-2</v>
      </c>
      <c r="W261">
        <v>3.7703809738159202</v>
      </c>
      <c r="X261">
        <v>3.9402740001678498</v>
      </c>
      <c r="Y261">
        <v>7.4246197938919095E-2</v>
      </c>
      <c r="Z261">
        <v>-0.28143969178199801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7.4246197938919095E-2</v>
      </c>
      <c r="AH261" t="s">
        <v>127</v>
      </c>
      <c r="AI261">
        <v>-7.3441401124000494E-2</v>
      </c>
      <c r="AJ261">
        <v>8.0480001633986798E-4</v>
      </c>
    </row>
    <row r="262" spans="1:36" x14ac:dyDescent="0.35">
      <c r="A262">
        <v>790</v>
      </c>
      <c r="B262" t="s">
        <v>127</v>
      </c>
      <c r="C262">
        <v>10.596630096435501</v>
      </c>
      <c r="D262">
        <v>10.596630096435501</v>
      </c>
      <c r="E262">
        <v>10.596630096435501</v>
      </c>
      <c r="F262">
        <v>10.3089504241943</v>
      </c>
      <c r="G262">
        <v>163</v>
      </c>
      <c r="H262">
        <v>1645</v>
      </c>
      <c r="I262">
        <v>1808</v>
      </c>
      <c r="J262">
        <v>10.6119604110718</v>
      </c>
      <c r="K262">
        <v>10.361439704895</v>
      </c>
      <c r="L262">
        <v>10.587940216064499</v>
      </c>
      <c r="M262">
        <v>10.587929725646999</v>
      </c>
      <c r="N262">
        <v>12.482159614563001</v>
      </c>
      <c r="O262">
        <v>42.5020141601562</v>
      </c>
      <c r="P262">
        <v>1900.11096191406</v>
      </c>
      <c r="Q262">
        <v>9.5907896757125896E-2</v>
      </c>
      <c r="R262">
        <v>0.82175987958908103</v>
      </c>
      <c r="S262">
        <v>1.3447199948132E-2</v>
      </c>
      <c r="T262">
        <v>7.2088800370693207E-2</v>
      </c>
      <c r="U262">
        <v>9.3779802322387695E-2</v>
      </c>
      <c r="V262">
        <v>5.9296399354934699E-2</v>
      </c>
      <c r="W262">
        <v>3.7700059413909899</v>
      </c>
      <c r="X262">
        <v>3.9337720870971702</v>
      </c>
      <c r="Y262">
        <v>-0.18036890029907199</v>
      </c>
      <c r="Z262">
        <v>-0.28179168701171903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-0.18036890029907199</v>
      </c>
      <c r="AH262" t="s">
        <v>127</v>
      </c>
      <c r="AI262">
        <v>-7.3441401124000494E-2</v>
      </c>
      <c r="AJ262">
        <v>-0.25381028652191201</v>
      </c>
    </row>
    <row r="263" spans="1:36" x14ac:dyDescent="0.35">
      <c r="A263">
        <v>204</v>
      </c>
      <c r="B263" t="s">
        <v>127</v>
      </c>
      <c r="C263">
        <v>10.613980293273899</v>
      </c>
      <c r="D263">
        <v>10.6454200744629</v>
      </c>
      <c r="E263">
        <v>10.6454200744629</v>
      </c>
      <c r="F263">
        <v>10.5713195800781</v>
      </c>
      <c r="G263">
        <v>1219</v>
      </c>
      <c r="H263">
        <v>7948</v>
      </c>
      <c r="I263">
        <v>9167</v>
      </c>
      <c r="J263">
        <v>10.6117296218872</v>
      </c>
      <c r="K263">
        <v>10.5045003890991</v>
      </c>
      <c r="L263">
        <v>10.571789741516101</v>
      </c>
      <c r="M263">
        <v>10.5970296859741</v>
      </c>
      <c r="N263">
        <v>16.494789123535199</v>
      </c>
      <c r="O263">
        <v>45.462471008300803</v>
      </c>
      <c r="P263">
        <v>2163.36010742188</v>
      </c>
      <c r="Q263">
        <v>0.13707980513572701</v>
      </c>
      <c r="R263">
        <v>0.82187628746032704</v>
      </c>
      <c r="S263">
        <v>1.49526996538043E-2</v>
      </c>
      <c r="T263">
        <v>9.3886397778987898E-2</v>
      </c>
      <c r="U263">
        <v>5.8943498879671097E-2</v>
      </c>
      <c r="V263">
        <v>5.0538498908281299E-2</v>
      </c>
      <c r="W263">
        <v>3.8668529987335201</v>
      </c>
      <c r="X263">
        <v>3.9438130855560298</v>
      </c>
      <c r="Y263">
        <v>-1.65610003750771E-3</v>
      </c>
      <c r="Z263">
        <v>-0.37782680988311801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-1.65610003750771E-3</v>
      </c>
      <c r="AH263" t="s">
        <v>127</v>
      </c>
      <c r="AI263">
        <v>-7.3441401124000494E-2</v>
      </c>
      <c r="AJ263">
        <v>-7.5097501277923598E-2</v>
      </c>
    </row>
    <row r="264" spans="1:36" x14ac:dyDescent="0.35">
      <c r="A264">
        <v>534</v>
      </c>
      <c r="B264" t="s">
        <v>127</v>
      </c>
      <c r="C264">
        <v>10.3734903335571</v>
      </c>
      <c r="D264">
        <v>10.3734903335571</v>
      </c>
      <c r="E264">
        <v>10.5159702301025</v>
      </c>
      <c r="F264">
        <v>10.3545598983765</v>
      </c>
      <c r="G264">
        <v>360</v>
      </c>
      <c r="H264">
        <v>96</v>
      </c>
      <c r="I264">
        <v>456</v>
      </c>
      <c r="J264">
        <v>10.6087398529053</v>
      </c>
      <c r="K264">
        <v>10.367449760436999</v>
      </c>
      <c r="L264">
        <v>10.420860290527299</v>
      </c>
      <c r="M264">
        <v>10.4239702224731</v>
      </c>
      <c r="N264">
        <v>13.3322896957397</v>
      </c>
      <c r="O264">
        <v>39.188137054443402</v>
      </c>
      <c r="P264">
        <v>1640.83703613281</v>
      </c>
      <c r="Q264">
        <v>0.76572841405868497</v>
      </c>
      <c r="R264">
        <v>0.73427158594131503</v>
      </c>
      <c r="S264">
        <v>2.3795599117875099E-2</v>
      </c>
      <c r="T264">
        <v>0.12743060290813399</v>
      </c>
      <c r="U264">
        <v>0.14606319367885601</v>
      </c>
      <c r="V264">
        <v>7.7778197824955E-2</v>
      </c>
      <c r="W264">
        <v>3.7104740142822301</v>
      </c>
      <c r="X264">
        <v>3.9423780441284202</v>
      </c>
      <c r="Y264">
        <v>-0.21104930341243699</v>
      </c>
      <c r="Z264">
        <v>-0.17216269671917001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-0.21104930341243699</v>
      </c>
      <c r="AH264" t="s">
        <v>127</v>
      </c>
      <c r="AI264">
        <v>-7.3441401124000494E-2</v>
      </c>
      <c r="AJ264">
        <v>-0.28449070453643799</v>
      </c>
    </row>
    <row r="265" spans="1:36" x14ac:dyDescent="0.35">
      <c r="A265">
        <v>275</v>
      </c>
      <c r="B265" t="s">
        <v>127</v>
      </c>
      <c r="C265">
        <v>10.596630096435501</v>
      </c>
      <c r="D265">
        <v>10.596630096435501</v>
      </c>
      <c r="E265">
        <v>10.6041097640991</v>
      </c>
      <c r="F265">
        <v>10.596630096435501</v>
      </c>
      <c r="G265">
        <v>371</v>
      </c>
      <c r="H265">
        <v>1190</v>
      </c>
      <c r="I265">
        <v>1561</v>
      </c>
      <c r="J265">
        <v>10.6081399917603</v>
      </c>
      <c r="K265">
        <v>10.5226097106934</v>
      </c>
      <c r="L265">
        <v>10.574049949646</v>
      </c>
      <c r="M265">
        <v>10.590479850769</v>
      </c>
      <c r="N265">
        <v>15.037540435791</v>
      </c>
      <c r="O265">
        <v>41.785762786865199</v>
      </c>
      <c r="P265">
        <v>1849.65600585938</v>
      </c>
      <c r="Q265">
        <v>0.206400096416473</v>
      </c>
      <c r="R265">
        <v>0.778001308441162</v>
      </c>
      <c r="S265">
        <v>1.95423997938633E-2</v>
      </c>
      <c r="T265">
        <v>0.127415701746941</v>
      </c>
      <c r="U265">
        <v>7.7645100653171498E-2</v>
      </c>
      <c r="V265">
        <v>4.6083301305770902E-2</v>
      </c>
      <c r="W265">
        <v>3.8027679920196502</v>
      </c>
      <c r="X265">
        <v>3.9318470954895002</v>
      </c>
      <c r="Y265">
        <v>-1.01675996556878E-2</v>
      </c>
      <c r="Z265">
        <v>-0.289069503545761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-1.01675996556878E-2</v>
      </c>
      <c r="AH265" t="s">
        <v>127</v>
      </c>
      <c r="AI265">
        <v>-7.3441401124000494E-2</v>
      </c>
      <c r="AJ265">
        <v>-8.3608999848365798E-2</v>
      </c>
    </row>
    <row r="266" spans="1:36" x14ac:dyDescent="0.35">
      <c r="A266">
        <v>956</v>
      </c>
      <c r="B266" t="s">
        <v>152</v>
      </c>
      <c r="C266">
        <v>10.606590270996101</v>
      </c>
      <c r="D266">
        <v>10.6090602874756</v>
      </c>
      <c r="E266">
        <v>10.621330261230501</v>
      </c>
      <c r="F266">
        <v>10.518670082092299</v>
      </c>
      <c r="G266">
        <v>19</v>
      </c>
      <c r="H266">
        <v>283</v>
      </c>
      <c r="I266">
        <v>302</v>
      </c>
      <c r="J266">
        <v>10.605919837951699</v>
      </c>
      <c r="K266">
        <v>10.3965301513672</v>
      </c>
      <c r="L266">
        <v>10.5867300033569</v>
      </c>
      <c r="M266">
        <v>10.5888996124268</v>
      </c>
      <c r="N266">
        <v>12.0562601089478</v>
      </c>
      <c r="O266">
        <v>41.227516174316399</v>
      </c>
      <c r="P266">
        <v>1822.92102050781</v>
      </c>
      <c r="Q266">
        <v>8.1282496452331501E-2</v>
      </c>
      <c r="R266">
        <v>0.81775420904159501</v>
      </c>
      <c r="S266">
        <v>1.6106000170111701E-2</v>
      </c>
      <c r="T266">
        <v>0.13430419564247101</v>
      </c>
      <c r="U266">
        <v>0.14973279833793601</v>
      </c>
      <c r="V266">
        <v>3.0104999896138902E-3</v>
      </c>
      <c r="W266">
        <v>3.80066990852356</v>
      </c>
      <c r="X266">
        <v>3.9352838993072501</v>
      </c>
      <c r="Y266">
        <v>-0.133085802197456</v>
      </c>
      <c r="Z266">
        <v>-0.26642340421676602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-0.133085802197456</v>
      </c>
      <c r="AH266" t="s">
        <v>127</v>
      </c>
      <c r="AI266">
        <v>-7.3441401124000494E-2</v>
      </c>
      <c r="AJ266">
        <v>-0.20652720332145699</v>
      </c>
    </row>
    <row r="267" spans="1:36" x14ac:dyDescent="0.35">
      <c r="A267">
        <v>20</v>
      </c>
      <c r="B267" t="s">
        <v>127</v>
      </c>
      <c r="C267">
        <v>10.5453395843506</v>
      </c>
      <c r="D267">
        <v>10.596630096435501</v>
      </c>
      <c r="E267">
        <v>10.596630096435501</v>
      </c>
      <c r="F267">
        <v>10.3089504241943</v>
      </c>
      <c r="G267">
        <v>1539</v>
      </c>
      <c r="H267">
        <v>11561</v>
      </c>
      <c r="I267">
        <v>13100</v>
      </c>
      <c r="J267">
        <v>10.605360031127899</v>
      </c>
      <c r="K267">
        <v>10.24059009552</v>
      </c>
      <c r="L267">
        <v>10.4965000152588</v>
      </c>
      <c r="M267">
        <v>10.5616502761841</v>
      </c>
      <c r="N267">
        <v>12.8325300216675</v>
      </c>
      <c r="O267">
        <v>45.9923706054688</v>
      </c>
      <c r="P267">
        <v>2210.05493164062</v>
      </c>
      <c r="Q267">
        <v>0.11982219666242599</v>
      </c>
      <c r="R267">
        <v>0.94952100515365601</v>
      </c>
      <c r="S267">
        <v>1.0793000459671E-2</v>
      </c>
      <c r="T267">
        <v>1.0062400251627E-2</v>
      </c>
      <c r="U267">
        <v>6.2914699316024794E-2</v>
      </c>
      <c r="V267">
        <v>1.0830000042915299E-2</v>
      </c>
      <c r="W267">
        <v>4.00779008865356</v>
      </c>
      <c r="X267">
        <v>3.9424390792846702</v>
      </c>
      <c r="Y267">
        <v>-0.23551149666309401</v>
      </c>
      <c r="Z267">
        <v>-0.48040199279785201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-0.23551149666309401</v>
      </c>
      <c r="AH267" t="s">
        <v>127</v>
      </c>
      <c r="AI267">
        <v>-7.3441401124000494E-2</v>
      </c>
      <c r="AJ267">
        <v>-0.30895289778709401</v>
      </c>
    </row>
    <row r="268" spans="1:36" x14ac:dyDescent="0.35">
      <c r="A268">
        <v>735</v>
      </c>
      <c r="B268" t="s">
        <v>127</v>
      </c>
      <c r="C268">
        <v>10.6454200744629</v>
      </c>
      <c r="D268">
        <v>10.6454200744629</v>
      </c>
      <c r="E268">
        <v>10.6454200744629</v>
      </c>
      <c r="F268">
        <v>10.596630096435501</v>
      </c>
      <c r="G268">
        <v>21</v>
      </c>
      <c r="H268">
        <v>649</v>
      </c>
      <c r="I268">
        <v>670</v>
      </c>
      <c r="J268">
        <v>10.604149818420399</v>
      </c>
      <c r="K268">
        <v>10.512820243835399</v>
      </c>
      <c r="L268">
        <v>10.602789878845201</v>
      </c>
      <c r="M268">
        <v>10.6016902923584</v>
      </c>
      <c r="N268">
        <v>12.3112697601318</v>
      </c>
      <c r="O268">
        <v>44.748302459716797</v>
      </c>
      <c r="P268">
        <v>2101.8798828125</v>
      </c>
      <c r="Q268">
        <v>2.7006700634956401E-2</v>
      </c>
      <c r="R268">
        <v>0.81431752443313599</v>
      </c>
      <c r="S268">
        <v>6.6089997999370098E-3</v>
      </c>
      <c r="T268">
        <v>0.11275839805603</v>
      </c>
      <c r="U268">
        <v>0.13709139823913599</v>
      </c>
      <c r="V268">
        <v>1.56212002038956E-2</v>
      </c>
      <c r="W268">
        <v>3.7675020694732702</v>
      </c>
      <c r="X268">
        <v>3.9407470226287802</v>
      </c>
      <c r="Y268">
        <v>5.8849699795246103E-2</v>
      </c>
      <c r="Z268">
        <v>-0.30211880803108199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5.8849699795246103E-2</v>
      </c>
      <c r="AH268" t="s">
        <v>127</v>
      </c>
      <c r="AI268">
        <v>-7.3441401124000494E-2</v>
      </c>
      <c r="AJ268">
        <v>-1.4591700397431901E-2</v>
      </c>
    </row>
    <row r="269" spans="1:36" x14ac:dyDescent="0.35">
      <c r="A269">
        <v>514</v>
      </c>
      <c r="B269" t="s">
        <v>127</v>
      </c>
      <c r="C269">
        <v>10.491270065307599</v>
      </c>
      <c r="D269">
        <v>10.494050025939901</v>
      </c>
      <c r="E269">
        <v>10.596630096435501</v>
      </c>
      <c r="F269">
        <v>10.491270065307599</v>
      </c>
      <c r="G269">
        <v>3403</v>
      </c>
      <c r="H269">
        <v>375</v>
      </c>
      <c r="I269">
        <v>3778</v>
      </c>
      <c r="J269">
        <v>10.6041202545166</v>
      </c>
      <c r="K269">
        <v>10.4931898117065</v>
      </c>
      <c r="L269">
        <v>10.5034503936768</v>
      </c>
      <c r="M269">
        <v>10.5052995681763</v>
      </c>
      <c r="N269">
        <v>13.250659942626999</v>
      </c>
      <c r="O269">
        <v>43.586540222167997</v>
      </c>
      <c r="P269">
        <v>1993.8759765625</v>
      </c>
      <c r="Q269">
        <v>0.89076977968215898</v>
      </c>
      <c r="R269">
        <v>0.76717561483383201</v>
      </c>
      <c r="S269">
        <v>1.91035997122526E-2</v>
      </c>
      <c r="T269">
        <v>0.140300303697586</v>
      </c>
      <c r="U269">
        <v>0.119270697236061</v>
      </c>
      <c r="V269">
        <v>3.5412199795246103E-2</v>
      </c>
      <c r="W269">
        <v>3.7121560573577899</v>
      </c>
      <c r="X269">
        <v>3.9414849281311</v>
      </c>
      <c r="Y269">
        <v>-5.9292700141668299E-2</v>
      </c>
      <c r="Z269">
        <v>-0.24324899911880499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-5.9292700141668299E-2</v>
      </c>
      <c r="AH269" t="s">
        <v>127</v>
      </c>
      <c r="AI269">
        <v>-7.3441401124000494E-2</v>
      </c>
      <c r="AJ269">
        <v>-0.132734104990959</v>
      </c>
    </row>
    <row r="270" spans="1:36" x14ac:dyDescent="0.35">
      <c r="A270">
        <v>632</v>
      </c>
      <c r="B270" t="s">
        <v>150</v>
      </c>
      <c r="C270">
        <v>10.596630096435501</v>
      </c>
      <c r="D270">
        <v>10.596630096435501</v>
      </c>
      <c r="E270">
        <v>10.596630096435501</v>
      </c>
      <c r="F270">
        <v>10.318900108337401</v>
      </c>
      <c r="G270">
        <v>126</v>
      </c>
      <c r="H270">
        <v>7749</v>
      </c>
      <c r="I270">
        <v>7875</v>
      </c>
      <c r="J270">
        <v>10.5987596511841</v>
      </c>
      <c r="K270">
        <v>10.438099861145</v>
      </c>
      <c r="L270">
        <v>10.591589927673301</v>
      </c>
      <c r="M270">
        <v>10.5961198806763</v>
      </c>
      <c r="N270">
        <v>11.7019596099854</v>
      </c>
      <c r="O270">
        <v>43.483390808105497</v>
      </c>
      <c r="P270">
        <v>1983.998046875</v>
      </c>
      <c r="Q270">
        <v>1.6442200168967198E-2</v>
      </c>
      <c r="R270">
        <v>0.86419731378555298</v>
      </c>
      <c r="S270">
        <v>2.1442500874400101E-2</v>
      </c>
      <c r="T270">
        <v>6.5832599997520405E-2</v>
      </c>
      <c r="U270">
        <v>0.14144809544086501</v>
      </c>
      <c r="V270">
        <v>5.3123999387025798E-3</v>
      </c>
      <c r="W270">
        <v>3.7867639064788801</v>
      </c>
      <c r="X270">
        <v>3.9218409061431898</v>
      </c>
      <c r="Y270">
        <v>-6.6210396587848705E-2</v>
      </c>
      <c r="Z270">
        <v>-0.29389739036560097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-6.6210396587848705E-2</v>
      </c>
      <c r="AH270" t="s">
        <v>127</v>
      </c>
      <c r="AI270">
        <v>-7.3441401124000494E-2</v>
      </c>
      <c r="AJ270">
        <v>-0.13965170085430101</v>
      </c>
    </row>
    <row r="271" spans="1:36" x14ac:dyDescent="0.35">
      <c r="A271">
        <v>584</v>
      </c>
      <c r="B271" t="s">
        <v>127</v>
      </c>
      <c r="C271">
        <v>10.422280311584499</v>
      </c>
      <c r="D271">
        <v>10.425250053405801</v>
      </c>
      <c r="E271">
        <v>10.518670082092299</v>
      </c>
      <c r="F271">
        <v>10.404259681701699</v>
      </c>
      <c r="G271">
        <v>5321</v>
      </c>
      <c r="H271">
        <v>974</v>
      </c>
      <c r="I271">
        <v>6295</v>
      </c>
      <c r="J271">
        <v>10.5987396240234</v>
      </c>
      <c r="K271">
        <v>10.4118099212646</v>
      </c>
      <c r="L271">
        <v>10.441240310668899</v>
      </c>
      <c r="M271">
        <v>10.443209648132299</v>
      </c>
      <c r="N271">
        <v>13.4766798019409</v>
      </c>
      <c r="O271">
        <v>40.964710235595703</v>
      </c>
      <c r="P271">
        <v>1785.44995117188</v>
      </c>
      <c r="Q271">
        <v>0.83202081918716397</v>
      </c>
      <c r="R271">
        <v>0.757046818733215</v>
      </c>
      <c r="S271">
        <v>1.4953799545764901E-2</v>
      </c>
      <c r="T271">
        <v>0.176601693034172</v>
      </c>
      <c r="U271">
        <v>0.111374899744987</v>
      </c>
      <c r="V271">
        <v>2.33296994119883E-2</v>
      </c>
      <c r="W271">
        <v>3.7041530609130899</v>
      </c>
      <c r="X271">
        <v>3.94001388549805</v>
      </c>
      <c r="Y271">
        <v>-0.13539710640907299</v>
      </c>
      <c r="Z271">
        <v>-0.21072819828987099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-0.13539710640907299</v>
      </c>
      <c r="AH271" t="s">
        <v>127</v>
      </c>
      <c r="AI271">
        <v>-7.3441401124000494E-2</v>
      </c>
      <c r="AJ271">
        <v>-0.20883849263191201</v>
      </c>
    </row>
    <row r="272" spans="1:36" x14ac:dyDescent="0.35">
      <c r="A272">
        <v>570</v>
      </c>
      <c r="B272" t="s">
        <v>127</v>
      </c>
      <c r="C272">
        <v>10.434120178222701</v>
      </c>
      <c r="D272">
        <v>10.434120178222701</v>
      </c>
      <c r="E272">
        <v>10.596630096435501</v>
      </c>
      <c r="F272">
        <v>10.431170463561999</v>
      </c>
      <c r="G272">
        <v>67907</v>
      </c>
      <c r="H272">
        <v>2631</v>
      </c>
      <c r="I272">
        <v>70538</v>
      </c>
      <c r="J272">
        <v>10.5949096679688</v>
      </c>
      <c r="K272">
        <v>10.4113502502441</v>
      </c>
      <c r="L272">
        <v>10.415789604186999</v>
      </c>
      <c r="M272">
        <v>10.4191799163818</v>
      </c>
      <c r="N272">
        <v>13.2771301269531</v>
      </c>
      <c r="O272">
        <v>44.653961181640597</v>
      </c>
      <c r="P272">
        <v>2093.01293945312</v>
      </c>
      <c r="Q272">
        <v>0.95733559131622303</v>
      </c>
      <c r="R272">
        <v>0.81614667177200295</v>
      </c>
      <c r="S272">
        <v>1.8957599997520402E-2</v>
      </c>
      <c r="T272">
        <v>0.105092100799084</v>
      </c>
      <c r="U272">
        <v>0.11124890297651301</v>
      </c>
      <c r="V272">
        <v>2.7026500552892699E-2</v>
      </c>
      <c r="W272">
        <v>3.7035069465637198</v>
      </c>
      <c r="X272">
        <v>3.9378900527954102</v>
      </c>
      <c r="Y272">
        <v>-0.12058150023222</v>
      </c>
      <c r="Z272">
        <v>-0.26142540574073803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-0.12058150023222</v>
      </c>
      <c r="AH272" t="s">
        <v>127</v>
      </c>
      <c r="AI272">
        <v>-7.3441401124000494E-2</v>
      </c>
      <c r="AJ272">
        <v>-0.19402289390564001</v>
      </c>
    </row>
    <row r="273" spans="1:36" x14ac:dyDescent="0.35">
      <c r="A273">
        <v>551</v>
      </c>
      <c r="B273" t="s">
        <v>127</v>
      </c>
      <c r="C273">
        <v>10.596630096435501</v>
      </c>
      <c r="D273">
        <v>10.596630096435501</v>
      </c>
      <c r="E273">
        <v>10.596630096435501</v>
      </c>
      <c r="F273">
        <v>10.341739654541</v>
      </c>
      <c r="G273">
        <v>634</v>
      </c>
      <c r="H273">
        <v>4174</v>
      </c>
      <c r="I273">
        <v>4808</v>
      </c>
      <c r="J273">
        <v>10.5908002853394</v>
      </c>
      <c r="K273">
        <v>10.3490800857544</v>
      </c>
      <c r="L273">
        <v>10.563630104064901</v>
      </c>
      <c r="M273">
        <v>10.5606803894043</v>
      </c>
      <c r="N273">
        <v>12.7219495773315</v>
      </c>
      <c r="O273">
        <v>42.922985076904297</v>
      </c>
      <c r="P273">
        <v>1931.89294433594</v>
      </c>
      <c r="Q273">
        <v>0.124619796872139</v>
      </c>
      <c r="R273">
        <v>0.72339731454849199</v>
      </c>
      <c r="S273">
        <v>1.7340000718831999E-2</v>
      </c>
      <c r="T273">
        <v>0.161155700683594</v>
      </c>
      <c r="U273">
        <v>0.17508730292320299</v>
      </c>
      <c r="V273">
        <v>3.6826200783252702E-2</v>
      </c>
      <c r="W273">
        <v>3.7919359207153298</v>
      </c>
      <c r="X273">
        <v>3.94060206413269</v>
      </c>
      <c r="Y273">
        <v>-0.16461139917373699</v>
      </c>
      <c r="Z273">
        <v>-0.30991038680076599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-0.16461139917373699</v>
      </c>
      <c r="AH273" t="s">
        <v>127</v>
      </c>
      <c r="AI273">
        <v>-7.3441401124000494E-2</v>
      </c>
      <c r="AJ273">
        <v>-0.23805269598960899</v>
      </c>
    </row>
    <row r="274" spans="1:36" x14ac:dyDescent="0.35">
      <c r="A274">
        <v>483</v>
      </c>
      <c r="B274" t="s">
        <v>127</v>
      </c>
      <c r="C274">
        <v>10.4631004333496</v>
      </c>
      <c r="D274">
        <v>10.4631004333496</v>
      </c>
      <c r="E274">
        <v>10.596630096435501</v>
      </c>
      <c r="F274">
        <v>10.4193000793457</v>
      </c>
      <c r="G274">
        <v>946</v>
      </c>
      <c r="H274">
        <v>272</v>
      </c>
      <c r="I274">
        <v>1218</v>
      </c>
      <c r="J274">
        <v>10.5904598236084</v>
      </c>
      <c r="K274">
        <v>10.393420219421399</v>
      </c>
      <c r="L274">
        <v>10.4445199966431</v>
      </c>
      <c r="M274">
        <v>10.441200256347701</v>
      </c>
      <c r="N274">
        <v>13.830019950866699</v>
      </c>
      <c r="O274">
        <v>44.474807739257798</v>
      </c>
      <c r="P274">
        <v>2070.11596679688</v>
      </c>
      <c r="Q274">
        <v>0.75753957033157304</v>
      </c>
      <c r="R274">
        <v>0.75692331790924094</v>
      </c>
      <c r="S274">
        <v>2.6279000565409699E-2</v>
      </c>
      <c r="T274">
        <v>7.8655198216438293E-2</v>
      </c>
      <c r="U274">
        <v>0.10242170095443701</v>
      </c>
      <c r="V274">
        <v>0.10628529638052001</v>
      </c>
      <c r="W274">
        <v>3.7311429977417001</v>
      </c>
      <c r="X274">
        <v>3.93872094154358</v>
      </c>
      <c r="Y274">
        <v>-0.11578000336885499</v>
      </c>
      <c r="Z274">
        <v>-0.30520111322402999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-0.11578000336885499</v>
      </c>
      <c r="AH274" t="s">
        <v>127</v>
      </c>
      <c r="AI274">
        <v>-7.3441401124000494E-2</v>
      </c>
      <c r="AJ274">
        <v>-0.189221397042274</v>
      </c>
    </row>
    <row r="275" spans="1:36" x14ac:dyDescent="0.35">
      <c r="A275">
        <v>804</v>
      </c>
      <c r="B275" t="s">
        <v>127</v>
      </c>
      <c r="C275">
        <v>10.596630096435501</v>
      </c>
      <c r="D275">
        <v>10.596630096435501</v>
      </c>
      <c r="E275">
        <v>10.596630096435501</v>
      </c>
      <c r="F275">
        <v>10.4631004333496</v>
      </c>
      <c r="G275">
        <v>42</v>
      </c>
      <c r="H275">
        <v>490</v>
      </c>
      <c r="I275">
        <v>532</v>
      </c>
      <c r="J275">
        <v>10.589969635009799</v>
      </c>
      <c r="K275">
        <v>10.395199775695801</v>
      </c>
      <c r="L275">
        <v>10.572369575500501</v>
      </c>
      <c r="M275">
        <v>10.5733299255371</v>
      </c>
      <c r="N275">
        <v>11.8549604415894</v>
      </c>
      <c r="O275">
        <v>42.929683685302699</v>
      </c>
      <c r="P275">
        <v>1940.96899414062</v>
      </c>
      <c r="Q275">
        <v>8.5461899638176006E-2</v>
      </c>
      <c r="R275">
        <v>0.79145759344100997</v>
      </c>
      <c r="S275">
        <v>6.40959991142154E-3</v>
      </c>
      <c r="T275">
        <v>0.151866599917412</v>
      </c>
      <c r="U275">
        <v>0.121344499289989</v>
      </c>
      <c r="V275">
        <v>3.7390000652521801E-3</v>
      </c>
      <c r="W275">
        <v>3.7628819942474401</v>
      </c>
      <c r="X275">
        <v>3.9333879947662398</v>
      </c>
      <c r="Y275">
        <v>-0.13295860588550601</v>
      </c>
      <c r="Z275">
        <v>-0.28797549009323098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-0.13295860588550601</v>
      </c>
      <c r="AH275" t="s">
        <v>127</v>
      </c>
      <c r="AI275">
        <v>-7.3441401124000494E-2</v>
      </c>
      <c r="AJ275">
        <v>-0.206400007009506</v>
      </c>
    </row>
    <row r="276" spans="1:36" x14ac:dyDescent="0.35">
      <c r="A276">
        <v>476</v>
      </c>
      <c r="B276" t="s">
        <v>127</v>
      </c>
      <c r="C276">
        <v>10.404259681701699</v>
      </c>
      <c r="D276">
        <v>10.404259681701699</v>
      </c>
      <c r="E276">
        <v>10.5713195800781</v>
      </c>
      <c r="F276">
        <v>10.165849685668899</v>
      </c>
      <c r="G276">
        <v>14794</v>
      </c>
      <c r="H276">
        <v>23821</v>
      </c>
      <c r="I276">
        <v>38615</v>
      </c>
      <c r="J276">
        <v>10.587550163269</v>
      </c>
      <c r="K276">
        <v>10.229100227356</v>
      </c>
      <c r="L276">
        <v>10.4504899978638</v>
      </c>
      <c r="M276">
        <v>10.4504804611206</v>
      </c>
      <c r="N276">
        <v>13.338850021362299</v>
      </c>
      <c r="O276">
        <v>41.874359130859403</v>
      </c>
      <c r="P276">
        <v>1864.63098144531</v>
      </c>
      <c r="Q276">
        <v>0.38240370154380798</v>
      </c>
      <c r="R276">
        <v>0.79121369123458896</v>
      </c>
      <c r="S276">
        <v>1.76601000130177E-2</v>
      </c>
      <c r="T276">
        <v>9.7498603165149703E-2</v>
      </c>
      <c r="U276">
        <v>0.13189609348774001</v>
      </c>
      <c r="V276">
        <v>4.9501698464155197E-2</v>
      </c>
      <c r="W276">
        <v>3.7663779258728001</v>
      </c>
      <c r="X276">
        <v>3.9374849796295202</v>
      </c>
      <c r="Y276">
        <v>-0.23369860649108901</v>
      </c>
      <c r="Z276">
        <v>-0.30517399311065702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-0.23369860649108901</v>
      </c>
      <c r="AH276" t="s">
        <v>127</v>
      </c>
      <c r="AI276">
        <v>-7.3441401124000494E-2</v>
      </c>
      <c r="AJ276">
        <v>-0.307139992713928</v>
      </c>
    </row>
    <row r="277" spans="1:36" x14ac:dyDescent="0.35">
      <c r="A277">
        <v>542</v>
      </c>
      <c r="B277" t="s">
        <v>127</v>
      </c>
      <c r="C277">
        <v>10.4458103179932</v>
      </c>
      <c r="D277">
        <v>10.4516096115112</v>
      </c>
      <c r="E277">
        <v>10.596630096435501</v>
      </c>
      <c r="F277">
        <v>10.422280311584499</v>
      </c>
      <c r="G277">
        <v>1916</v>
      </c>
      <c r="H277">
        <v>283</v>
      </c>
      <c r="I277">
        <v>2199</v>
      </c>
      <c r="J277">
        <v>10.5817003250122</v>
      </c>
      <c r="K277">
        <v>10.4030599594116</v>
      </c>
      <c r="L277">
        <v>10.425809860229499</v>
      </c>
      <c r="M277">
        <v>10.429699897766101</v>
      </c>
      <c r="N277">
        <v>13.492919921875</v>
      </c>
      <c r="O277">
        <v>43.477973937988303</v>
      </c>
      <c r="P277">
        <v>1986.88500976562</v>
      </c>
      <c r="Q277">
        <v>0.85089468955993697</v>
      </c>
      <c r="R277">
        <v>0.73870331048965499</v>
      </c>
      <c r="S277">
        <v>2.8944499790668501E-2</v>
      </c>
      <c r="T277">
        <v>0.151084899902344</v>
      </c>
      <c r="U277">
        <v>0.111929096281528</v>
      </c>
      <c r="V277">
        <v>4.7355301678180702E-2</v>
      </c>
      <c r="W277">
        <v>3.7125558853149401</v>
      </c>
      <c r="X277">
        <v>3.9348061084747301</v>
      </c>
      <c r="Y277">
        <v>-8.6380697786808E-2</v>
      </c>
      <c r="Z277">
        <v>-0.29110789299011203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-8.6380697786808E-2</v>
      </c>
      <c r="AH277" t="s">
        <v>127</v>
      </c>
      <c r="AI277">
        <v>-7.3441401124000494E-2</v>
      </c>
      <c r="AJ277">
        <v>-0.15982210636138899</v>
      </c>
    </row>
    <row r="278" spans="1:36" x14ac:dyDescent="0.35">
      <c r="A278">
        <v>652</v>
      </c>
      <c r="B278" t="s">
        <v>127</v>
      </c>
      <c r="C278">
        <v>10.596630096435501</v>
      </c>
      <c r="D278">
        <v>10.596630096435501</v>
      </c>
      <c r="E278">
        <v>10.596630096435501</v>
      </c>
      <c r="F278">
        <v>10.3734903335571</v>
      </c>
      <c r="G278">
        <v>99</v>
      </c>
      <c r="H278">
        <v>2514</v>
      </c>
      <c r="I278">
        <v>2613</v>
      </c>
      <c r="J278">
        <v>10.5798997879028</v>
      </c>
      <c r="K278">
        <v>10.3146200180054</v>
      </c>
      <c r="L278">
        <v>10.5675802230835</v>
      </c>
      <c r="M278">
        <v>10.570839881896999</v>
      </c>
      <c r="N278">
        <v>11.872739791870099</v>
      </c>
      <c r="O278">
        <v>41.748653411865199</v>
      </c>
      <c r="P278">
        <v>1839.50805664062</v>
      </c>
      <c r="Q278">
        <v>3.4155599772930097E-2</v>
      </c>
      <c r="R278">
        <v>0.854261875152588</v>
      </c>
      <c r="S278">
        <v>2.32889000326395E-2</v>
      </c>
      <c r="T278">
        <v>5.0285600125789601E-2</v>
      </c>
      <c r="U278">
        <v>0.150954499840736</v>
      </c>
      <c r="V278">
        <v>2.5325499475002299E-2</v>
      </c>
      <c r="W278">
        <v>3.7395501136779798</v>
      </c>
      <c r="X278">
        <v>3.9276380538940399</v>
      </c>
      <c r="Y278">
        <v>-0.24400649964809401</v>
      </c>
      <c r="Z278">
        <v>-0.27264168858528098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-0.24400649964809401</v>
      </c>
      <c r="AH278" t="s">
        <v>127</v>
      </c>
      <c r="AI278">
        <v>-7.3441401124000494E-2</v>
      </c>
      <c r="AJ278">
        <v>-0.317447900772095</v>
      </c>
    </row>
    <row r="279" spans="1:36" x14ac:dyDescent="0.35">
      <c r="A279">
        <v>552</v>
      </c>
      <c r="B279" t="s">
        <v>127</v>
      </c>
      <c r="C279">
        <v>10.491270065307599</v>
      </c>
      <c r="D279">
        <v>10.491270065307599</v>
      </c>
      <c r="E279">
        <v>10.596630096435501</v>
      </c>
      <c r="F279">
        <v>10.434120178222701</v>
      </c>
      <c r="G279">
        <v>3213</v>
      </c>
      <c r="H279">
        <v>2625</v>
      </c>
      <c r="I279">
        <v>5838</v>
      </c>
      <c r="J279">
        <v>10.575610160827599</v>
      </c>
      <c r="K279">
        <v>10.406180381774901</v>
      </c>
      <c r="L279">
        <v>10.479530334472701</v>
      </c>
      <c r="M279">
        <v>10.4821996688843</v>
      </c>
      <c r="N279">
        <v>12.955639839172401</v>
      </c>
      <c r="O279">
        <v>41.145790100097699</v>
      </c>
      <c r="P279">
        <v>1792.19201660156</v>
      </c>
      <c r="Q279">
        <v>0.55132061243057295</v>
      </c>
      <c r="R279">
        <v>0.80049347877502397</v>
      </c>
      <c r="S279">
        <v>2.01121997088194E-2</v>
      </c>
      <c r="T279">
        <v>0.12781900167465199</v>
      </c>
      <c r="U279">
        <v>0.12715600430965401</v>
      </c>
      <c r="V279">
        <v>1.7938600853085501E-2</v>
      </c>
      <c r="W279">
        <v>3.7589929103851301</v>
      </c>
      <c r="X279">
        <v>3.9400999546050999</v>
      </c>
      <c r="Y279">
        <v>-6.0954198241233798E-2</v>
      </c>
      <c r="Z279">
        <v>-0.31216859817504899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-6.0954198241233798E-2</v>
      </c>
      <c r="AH279" t="s">
        <v>127</v>
      </c>
      <c r="AI279">
        <v>-7.3441401124000494E-2</v>
      </c>
      <c r="AJ279">
        <v>-0.13439559936523399</v>
      </c>
    </row>
    <row r="280" spans="1:36" x14ac:dyDescent="0.35">
      <c r="A280">
        <v>511</v>
      </c>
      <c r="B280" t="s">
        <v>127</v>
      </c>
      <c r="C280">
        <v>10.3449602127075</v>
      </c>
      <c r="D280">
        <v>10.3481702804565</v>
      </c>
      <c r="E280">
        <v>10.5453395843506</v>
      </c>
      <c r="F280">
        <v>10.3352699279785</v>
      </c>
      <c r="G280">
        <v>8925</v>
      </c>
      <c r="H280">
        <v>976</v>
      </c>
      <c r="I280">
        <v>9901</v>
      </c>
      <c r="J280">
        <v>10.573490142822299</v>
      </c>
      <c r="K280">
        <v>10.3369302749634</v>
      </c>
      <c r="L280">
        <v>10.3575897216797</v>
      </c>
      <c r="M280">
        <v>10.362219810485801</v>
      </c>
      <c r="N280">
        <v>13.1165504455566</v>
      </c>
      <c r="O280">
        <v>42.090930938720703</v>
      </c>
      <c r="P280">
        <v>1870.39099121094</v>
      </c>
      <c r="Q280">
        <v>0.89310479164123502</v>
      </c>
      <c r="R280">
        <v>0.75646072626113903</v>
      </c>
      <c r="S280">
        <v>2.18885000795126E-2</v>
      </c>
      <c r="T280">
        <v>0.137208998203278</v>
      </c>
      <c r="U280">
        <v>0.13087490200996399</v>
      </c>
      <c r="V280">
        <v>4.3124500662088401E-2</v>
      </c>
      <c r="W280">
        <v>3.7073590755462602</v>
      </c>
      <c r="X280">
        <v>3.9400188922882098</v>
      </c>
      <c r="Y280">
        <v>-0.17609329521656</v>
      </c>
      <c r="Z280">
        <v>-0.26077929139137301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-0.17609329521656</v>
      </c>
      <c r="AH280" t="s">
        <v>127</v>
      </c>
      <c r="AI280">
        <v>-7.3441401124000494E-2</v>
      </c>
      <c r="AJ280">
        <v>-0.249534696340561</v>
      </c>
    </row>
    <row r="281" spans="1:36" x14ac:dyDescent="0.35">
      <c r="A281">
        <v>672</v>
      </c>
      <c r="B281" t="s">
        <v>127</v>
      </c>
      <c r="C281">
        <v>10.596630096435501</v>
      </c>
      <c r="D281">
        <v>10.596630096435501</v>
      </c>
      <c r="E281">
        <v>10.596630096435501</v>
      </c>
      <c r="F281">
        <v>10.203590393066399</v>
      </c>
      <c r="G281">
        <v>135</v>
      </c>
      <c r="H281">
        <v>499</v>
      </c>
      <c r="I281">
        <v>634</v>
      </c>
      <c r="J281">
        <v>10.5713195800781</v>
      </c>
      <c r="K281">
        <v>10.2594299316406</v>
      </c>
      <c r="L281">
        <v>10.509340286254901</v>
      </c>
      <c r="M281">
        <v>10.510180473327599</v>
      </c>
      <c r="N281">
        <v>12.100339889526399</v>
      </c>
      <c r="O281">
        <v>41.830852508544901</v>
      </c>
      <c r="P281">
        <v>1853.48596191406</v>
      </c>
      <c r="Q281">
        <v>0.19604049623012501</v>
      </c>
      <c r="R281">
        <v>0.67375582456588701</v>
      </c>
      <c r="S281">
        <v>1.81019008159637E-2</v>
      </c>
      <c r="T281">
        <v>0.18737809360027299</v>
      </c>
      <c r="U281">
        <v>0.24825480580329901</v>
      </c>
      <c r="V281">
        <v>1.6886599361896501E-2</v>
      </c>
      <c r="W281">
        <v>3.7530438899993901</v>
      </c>
      <c r="X281">
        <v>3.9261200428009002</v>
      </c>
      <c r="Y281">
        <v>-0.27766540646553001</v>
      </c>
      <c r="Z281">
        <v>-0.25291100144386303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-0.27766540646553001</v>
      </c>
      <c r="AH281" t="s">
        <v>127</v>
      </c>
      <c r="AI281">
        <v>-7.3441401124000494E-2</v>
      </c>
      <c r="AJ281">
        <v>-0.35110679268836997</v>
      </c>
    </row>
    <row r="282" spans="1:36" x14ac:dyDescent="0.35">
      <c r="A282">
        <v>432</v>
      </c>
      <c r="B282" t="s">
        <v>127</v>
      </c>
      <c r="C282">
        <v>10.404259681701699</v>
      </c>
      <c r="D282">
        <v>10.3481702804565</v>
      </c>
      <c r="E282">
        <v>10.5713195800781</v>
      </c>
      <c r="F282">
        <v>10.288749694824199</v>
      </c>
      <c r="G282">
        <v>1872</v>
      </c>
      <c r="H282">
        <v>1284</v>
      </c>
      <c r="I282">
        <v>3156</v>
      </c>
      <c r="J282">
        <v>10.5695400238037</v>
      </c>
      <c r="K282">
        <v>10.234780311584499</v>
      </c>
      <c r="L282">
        <v>10.4017601013184</v>
      </c>
      <c r="M282">
        <v>10.367469787597701</v>
      </c>
      <c r="N282">
        <v>13.344409942626999</v>
      </c>
      <c r="O282">
        <v>41.795642852783203</v>
      </c>
      <c r="P282">
        <v>1837.52600097656</v>
      </c>
      <c r="Q282">
        <v>0.60364627838134799</v>
      </c>
      <c r="R282">
        <v>0.74565452337265004</v>
      </c>
      <c r="S282">
        <v>1.77699998021126E-2</v>
      </c>
      <c r="T282">
        <v>7.8279398381710094E-2</v>
      </c>
      <c r="U282">
        <v>0.10475520044565199</v>
      </c>
      <c r="V282">
        <v>0.13279749453067799</v>
      </c>
      <c r="W282">
        <v>3.8164749145507799</v>
      </c>
      <c r="X282">
        <v>3.9396989345550502</v>
      </c>
      <c r="Y282">
        <v>-0.212862804532051</v>
      </c>
      <c r="Z282">
        <v>-0.38078099489211997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-0.212862804532051</v>
      </c>
      <c r="AH282" t="s">
        <v>127</v>
      </c>
      <c r="AI282">
        <v>-7.3441401124000494E-2</v>
      </c>
      <c r="AJ282">
        <v>-0.28630408644676197</v>
      </c>
    </row>
    <row r="283" spans="1:36" x14ac:dyDescent="0.35">
      <c r="A283">
        <v>734</v>
      </c>
      <c r="B283" t="s">
        <v>127</v>
      </c>
      <c r="C283">
        <v>10.596630096435501</v>
      </c>
      <c r="D283">
        <v>10.596630096435501</v>
      </c>
      <c r="E283">
        <v>10.596630096435501</v>
      </c>
      <c r="F283">
        <v>10.4631004333496</v>
      </c>
      <c r="G283">
        <v>342</v>
      </c>
      <c r="H283">
        <v>11332</v>
      </c>
      <c r="I283">
        <v>11674</v>
      </c>
      <c r="J283">
        <v>10.5683498382568</v>
      </c>
      <c r="K283">
        <v>10.4841203689575</v>
      </c>
      <c r="L283">
        <v>10.5643396377563</v>
      </c>
      <c r="M283">
        <v>10.5656995773315</v>
      </c>
      <c r="N283">
        <v>12.240699768066399</v>
      </c>
      <c r="O283">
        <v>44.116489410400398</v>
      </c>
      <c r="P283">
        <v>2041.14196777344</v>
      </c>
      <c r="Q283">
        <v>3.14747989177704E-2</v>
      </c>
      <c r="R283">
        <v>0.79958850145339999</v>
      </c>
      <c r="S283">
        <v>1.9646700471639598E-2</v>
      </c>
      <c r="T283">
        <v>9.3228802084922804E-2</v>
      </c>
      <c r="U283">
        <v>0.172576993703842</v>
      </c>
      <c r="V283">
        <v>2.80732996761799E-2</v>
      </c>
      <c r="W283">
        <v>3.7515709400177002</v>
      </c>
      <c r="X283">
        <v>3.9399950504303001</v>
      </c>
      <c r="Y283">
        <v>9.1794002801179903E-3</v>
      </c>
      <c r="Z283">
        <v>-0.32058650255203203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9.1794002801179903E-3</v>
      </c>
      <c r="AH283" t="s">
        <v>127</v>
      </c>
      <c r="AI283">
        <v>-7.3441401124000494E-2</v>
      </c>
      <c r="AJ283">
        <v>-6.4262002706527696E-2</v>
      </c>
    </row>
    <row r="284" spans="1:36" x14ac:dyDescent="0.35">
      <c r="A284">
        <v>883</v>
      </c>
      <c r="B284" t="s">
        <v>127</v>
      </c>
      <c r="C284">
        <v>10.165849685668899</v>
      </c>
      <c r="D284">
        <v>10.173509597778301</v>
      </c>
      <c r="E284">
        <v>10.434120178222701</v>
      </c>
      <c r="F284">
        <v>9.9942417144775408</v>
      </c>
      <c r="G284">
        <v>381</v>
      </c>
      <c r="H284">
        <v>272</v>
      </c>
      <c r="I284">
        <v>653</v>
      </c>
      <c r="J284">
        <v>10.5651397705078</v>
      </c>
      <c r="K284">
        <v>10.072389602661101</v>
      </c>
      <c r="L284">
        <v>10.2821598052979</v>
      </c>
      <c r="M284">
        <v>10.2891502380371</v>
      </c>
      <c r="N284">
        <v>13.3723497390747</v>
      </c>
      <c r="O284">
        <v>40.578132629394503</v>
      </c>
      <c r="P284">
        <v>1761.208984375</v>
      </c>
      <c r="Q284">
        <v>0.56011551618576005</v>
      </c>
      <c r="R284">
        <v>0.79117292165756203</v>
      </c>
      <c r="S284">
        <v>1.4360600151121601E-2</v>
      </c>
      <c r="T284">
        <v>8.1584900617599501E-2</v>
      </c>
      <c r="U284">
        <v>0.131937995553017</v>
      </c>
      <c r="V284">
        <v>7.3350898921489702E-2</v>
      </c>
      <c r="W284">
        <v>3.70091700553894</v>
      </c>
      <c r="X284">
        <v>3.9383521080017099</v>
      </c>
      <c r="Y284">
        <v>-0.38837710022926297</v>
      </c>
      <c r="Z284">
        <v>-0.27325668931007402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-0.38837710022926297</v>
      </c>
      <c r="AH284" t="s">
        <v>127</v>
      </c>
      <c r="AI284">
        <v>-7.3441401124000494E-2</v>
      </c>
      <c r="AJ284">
        <v>-0.46181848645210299</v>
      </c>
    </row>
    <row r="285" spans="1:36" x14ac:dyDescent="0.35">
      <c r="A285">
        <v>636</v>
      </c>
      <c r="B285" t="s">
        <v>127</v>
      </c>
      <c r="C285">
        <v>10.5453395843506</v>
      </c>
      <c r="D285">
        <v>10.5453395843506</v>
      </c>
      <c r="E285">
        <v>10.5584096908569</v>
      </c>
      <c r="F285">
        <v>9.9034872055053693</v>
      </c>
      <c r="G285">
        <v>19</v>
      </c>
      <c r="H285">
        <v>769</v>
      </c>
      <c r="I285">
        <v>788</v>
      </c>
      <c r="J285">
        <v>10.5633001327515</v>
      </c>
      <c r="K285">
        <v>9.8528223037719709</v>
      </c>
      <c r="L285">
        <v>10.537670135498001</v>
      </c>
      <c r="M285">
        <v>10.5342903137207</v>
      </c>
      <c r="N285">
        <v>11.7826900482178</v>
      </c>
      <c r="O285">
        <v>40.522972106933601</v>
      </c>
      <c r="P285">
        <v>1734.46997070312</v>
      </c>
      <c r="Q285">
        <v>4.0823098272085197E-2</v>
      </c>
      <c r="R285">
        <v>0.85573649406433105</v>
      </c>
      <c r="S285">
        <v>2.8543099761009199E-2</v>
      </c>
      <c r="T285">
        <v>2.9055299237370501E-2</v>
      </c>
      <c r="U285">
        <v>0.19763959944248199</v>
      </c>
      <c r="V285">
        <v>1.7048500478267701E-2</v>
      </c>
      <c r="W285">
        <v>3.7327148914337198</v>
      </c>
      <c r="X285">
        <v>3.9297580718994101</v>
      </c>
      <c r="Y285">
        <v>-0.63877302408218395</v>
      </c>
      <c r="Z285">
        <v>-0.27378371357917802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-0.63877302408218395</v>
      </c>
      <c r="AH285" t="s">
        <v>127</v>
      </c>
      <c r="AI285">
        <v>-7.3441401124000494E-2</v>
      </c>
      <c r="AJ285">
        <v>-0.71221441030502297</v>
      </c>
    </row>
    <row r="286" spans="1:36" x14ac:dyDescent="0.35">
      <c r="A286">
        <v>754</v>
      </c>
      <c r="B286" t="s">
        <v>127</v>
      </c>
      <c r="C286">
        <v>10.596630096435501</v>
      </c>
      <c r="D286">
        <v>10.5713195800781</v>
      </c>
      <c r="E286">
        <v>10.596630096435501</v>
      </c>
      <c r="F286">
        <v>10.3254804611206</v>
      </c>
      <c r="G286">
        <v>39</v>
      </c>
      <c r="H286">
        <v>501</v>
      </c>
      <c r="I286">
        <v>540</v>
      </c>
      <c r="J286">
        <v>10.562390327453601</v>
      </c>
      <c r="K286">
        <v>10.380339622497599</v>
      </c>
      <c r="L286">
        <v>10.544039726257299</v>
      </c>
      <c r="M286">
        <v>10.5509195327759</v>
      </c>
      <c r="N286">
        <v>12.488849639892599</v>
      </c>
      <c r="O286">
        <v>44.040721893310497</v>
      </c>
      <c r="P286">
        <v>2036.77001953125</v>
      </c>
      <c r="Q286">
        <v>6.2991298735141796E-2</v>
      </c>
      <c r="R286">
        <v>0.87370640039444003</v>
      </c>
      <c r="S286">
        <v>1.2715700082480901E-2</v>
      </c>
      <c r="T286">
        <v>6.3803300261497498E-2</v>
      </c>
      <c r="U286">
        <v>0.131442099809647</v>
      </c>
      <c r="V286">
        <v>1.2525700032711E-2</v>
      </c>
      <c r="W286">
        <v>3.76754999160767</v>
      </c>
      <c r="X286">
        <v>3.9416348934173602</v>
      </c>
      <c r="Y286">
        <v>-0.11303350329399101</v>
      </c>
      <c r="Z286">
        <v>-0.344191193580627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-0.11303350329399101</v>
      </c>
      <c r="AH286" t="s">
        <v>127</v>
      </c>
      <c r="AI286">
        <v>-7.3441401124000494E-2</v>
      </c>
      <c r="AJ286">
        <v>-0.186474904417992</v>
      </c>
    </row>
    <row r="287" spans="1:36" x14ac:dyDescent="0.35">
      <c r="A287">
        <v>982</v>
      </c>
      <c r="B287" t="s">
        <v>148</v>
      </c>
      <c r="C287">
        <v>10.553199768066399</v>
      </c>
      <c r="D287">
        <v>10.5687503814697</v>
      </c>
      <c r="E287">
        <v>10.596630096435501</v>
      </c>
      <c r="F287">
        <v>10.4631004333496</v>
      </c>
      <c r="G287">
        <v>121</v>
      </c>
      <c r="H287">
        <v>1205</v>
      </c>
      <c r="I287">
        <v>1326</v>
      </c>
      <c r="J287">
        <v>10.560000419616699</v>
      </c>
      <c r="K287">
        <v>10.4409503936768</v>
      </c>
      <c r="L287">
        <v>10.5410804748535</v>
      </c>
      <c r="M287">
        <v>10.5490503311157</v>
      </c>
      <c r="N287">
        <v>13.702650070190399</v>
      </c>
      <c r="O287">
        <v>30.479946136474599</v>
      </c>
      <c r="P287">
        <v>959.85198974609398</v>
      </c>
      <c r="Q287">
        <v>9.1964602470397894E-2</v>
      </c>
      <c r="R287">
        <v>0.77899098396301303</v>
      </c>
      <c r="S287">
        <v>2.54970993846655E-2</v>
      </c>
      <c r="T287">
        <v>0.122897498309612</v>
      </c>
      <c r="U287">
        <v>0.106884002685547</v>
      </c>
      <c r="V287">
        <v>3.7496898323297501E-2</v>
      </c>
      <c r="W287">
        <v>3.9067599773407</v>
      </c>
      <c r="X287">
        <v>3.9429728984832799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H287" t="s">
        <v>127</v>
      </c>
      <c r="AI287">
        <v>-7.3441401124000494E-2</v>
      </c>
    </row>
    <row r="288" spans="1:36" x14ac:dyDescent="0.35">
      <c r="A288">
        <v>815</v>
      </c>
      <c r="B288" t="s">
        <v>127</v>
      </c>
      <c r="C288">
        <v>10.596630096435501</v>
      </c>
      <c r="D288">
        <v>10.596630096435501</v>
      </c>
      <c r="E288">
        <v>10.596630096435501</v>
      </c>
      <c r="F288">
        <v>10.7995796203613</v>
      </c>
      <c r="G288">
        <v>8</v>
      </c>
      <c r="H288">
        <v>172</v>
      </c>
      <c r="I288">
        <v>180</v>
      </c>
      <c r="J288">
        <v>10.5588703155518</v>
      </c>
      <c r="K288">
        <v>10.4826803207397</v>
      </c>
      <c r="L288">
        <v>10.554140090942401</v>
      </c>
      <c r="M288">
        <v>10.5557804107666</v>
      </c>
      <c r="N288">
        <v>11.863860130310099</v>
      </c>
      <c r="O288">
        <v>44.610439300537102</v>
      </c>
      <c r="P288">
        <v>2085.52709960938</v>
      </c>
      <c r="Q288">
        <v>4.0631398558616597E-2</v>
      </c>
      <c r="R288">
        <v>0.81901067495346103</v>
      </c>
      <c r="S288">
        <v>1.88056007027626E-2</v>
      </c>
      <c r="T288">
        <v>0.10200589895248401</v>
      </c>
      <c r="U288">
        <v>0.104342401027679</v>
      </c>
      <c r="V288">
        <v>1.6583099961280798E-2</v>
      </c>
      <c r="W288">
        <v>3.7858750820159899</v>
      </c>
      <c r="X288">
        <v>3.9393448829650901</v>
      </c>
      <c r="Y288">
        <v>-3.0880300328135501E-2</v>
      </c>
      <c r="Z288">
        <v>-0.359380513429642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-3.0880300328135501E-2</v>
      </c>
      <c r="AH288" t="s">
        <v>127</v>
      </c>
      <c r="AI288">
        <v>-7.3441401124000494E-2</v>
      </c>
      <c r="AJ288">
        <v>-0.10432170331478099</v>
      </c>
    </row>
    <row r="289" spans="1:36" x14ac:dyDescent="0.35">
      <c r="A289">
        <v>420</v>
      </c>
      <c r="B289" t="s">
        <v>127</v>
      </c>
      <c r="C289">
        <v>10.404259681701699</v>
      </c>
      <c r="D289">
        <v>10.404259681701699</v>
      </c>
      <c r="E289">
        <v>10.596630096435501</v>
      </c>
      <c r="F289">
        <v>10.126629829406699</v>
      </c>
      <c r="G289">
        <v>1691</v>
      </c>
      <c r="H289">
        <v>3111</v>
      </c>
      <c r="I289">
        <v>4802</v>
      </c>
      <c r="J289">
        <v>10.5553598403931</v>
      </c>
      <c r="K289">
        <v>10.1470499038696</v>
      </c>
      <c r="L289">
        <v>10.3965702056885</v>
      </c>
      <c r="M289">
        <v>10.4077796936035</v>
      </c>
      <c r="N289">
        <v>12.253379821777299</v>
      </c>
      <c r="O289">
        <v>45.5270805358887</v>
      </c>
      <c r="P289">
        <v>2156.86010742188</v>
      </c>
      <c r="Q289">
        <v>0.36145401000976601</v>
      </c>
      <c r="R289">
        <v>0.68936282396316495</v>
      </c>
      <c r="S289">
        <v>2.3930499330162999E-2</v>
      </c>
      <c r="T289">
        <v>0.17170770466327701</v>
      </c>
      <c r="U289">
        <v>0.23622700572013899</v>
      </c>
      <c r="V289">
        <v>2.3169400170445401E-2</v>
      </c>
      <c r="W289">
        <v>3.76096391677856</v>
      </c>
      <c r="X289">
        <v>3.9405140876770002</v>
      </c>
      <c r="Y289">
        <v>-0.28909400105476402</v>
      </c>
      <c r="Z289">
        <v>-0.35444021224975603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-0.28909400105476402</v>
      </c>
      <c r="AH289" t="s">
        <v>127</v>
      </c>
      <c r="AI289">
        <v>-7.3441401124000494E-2</v>
      </c>
      <c r="AJ289">
        <v>-0.36253538727760298</v>
      </c>
    </row>
    <row r="290" spans="1:36" x14ac:dyDescent="0.35">
      <c r="A290">
        <v>952</v>
      </c>
      <c r="B290" t="s">
        <v>127</v>
      </c>
      <c r="C290">
        <v>10.5713195800781</v>
      </c>
      <c r="D290">
        <v>10.581520080566399</v>
      </c>
      <c r="E290">
        <v>10.596630096435501</v>
      </c>
      <c r="F290">
        <v>9.6803436279296893</v>
      </c>
      <c r="G290">
        <v>6</v>
      </c>
      <c r="H290">
        <v>921</v>
      </c>
      <c r="I290">
        <v>927</v>
      </c>
      <c r="J290">
        <v>10.550820350646999</v>
      </c>
      <c r="K290">
        <v>9.8340291976928693</v>
      </c>
      <c r="L290">
        <v>10.5382795333862</v>
      </c>
      <c r="M290">
        <v>10.5421600341797</v>
      </c>
      <c r="N290">
        <v>11.708869934081999</v>
      </c>
      <c r="O290">
        <v>43.074138641357401</v>
      </c>
      <c r="P290">
        <v>1947.73095703125</v>
      </c>
      <c r="Q290">
        <v>1.2082000263035301E-2</v>
      </c>
      <c r="R290">
        <v>0.90812331438064597</v>
      </c>
      <c r="S290">
        <v>1.51786999776959E-2</v>
      </c>
      <c r="T290">
        <v>4.28903996944427E-2</v>
      </c>
      <c r="U290">
        <v>0.141496896743774</v>
      </c>
      <c r="V290">
        <v>8.1679999129846703E-4</v>
      </c>
      <c r="W290">
        <v>3.80406594276428</v>
      </c>
      <c r="X290">
        <v>3.92457103729248</v>
      </c>
      <c r="Y290">
        <v>-0.66478782892227195</v>
      </c>
      <c r="Z290">
        <v>-0.353431105613708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-0.66478782892227195</v>
      </c>
      <c r="AH290" t="s">
        <v>127</v>
      </c>
      <c r="AI290">
        <v>-7.3441401124000494E-2</v>
      </c>
      <c r="AJ290">
        <v>-0.73822921514511097</v>
      </c>
    </row>
    <row r="291" spans="1:36" x14ac:dyDescent="0.35">
      <c r="A291">
        <v>394</v>
      </c>
      <c r="B291" t="s">
        <v>127</v>
      </c>
      <c r="C291">
        <v>10.3734903335571</v>
      </c>
      <c r="D291">
        <v>10.3734903335571</v>
      </c>
      <c r="E291">
        <v>10.518670082092299</v>
      </c>
      <c r="F291">
        <v>10.3089504241943</v>
      </c>
      <c r="G291">
        <v>128</v>
      </c>
      <c r="H291">
        <v>144</v>
      </c>
      <c r="I291">
        <v>272</v>
      </c>
      <c r="J291">
        <v>10.5478601455688</v>
      </c>
      <c r="K291">
        <v>10.246330261230501</v>
      </c>
      <c r="L291">
        <v>10.4147996902466</v>
      </c>
      <c r="M291">
        <v>10.414210319519</v>
      </c>
      <c r="N291">
        <v>12.03244972229</v>
      </c>
      <c r="O291">
        <v>43.8599662780762</v>
      </c>
      <c r="P291">
        <v>2017.55798339844</v>
      </c>
      <c r="Q291">
        <v>0.443251192569733</v>
      </c>
      <c r="R291">
        <v>0.55408871173858598</v>
      </c>
      <c r="S291">
        <v>2.8735600411891899E-2</v>
      </c>
      <c r="T291">
        <v>0.33658459782600397</v>
      </c>
      <c r="U291">
        <v>0.203152701258659</v>
      </c>
      <c r="V291">
        <v>8.9327003806829505E-3</v>
      </c>
      <c r="W291">
        <v>3.7217199802398699</v>
      </c>
      <c r="X291">
        <v>3.92901706695557</v>
      </c>
      <c r="Y291">
        <v>-0.22054930031299599</v>
      </c>
      <c r="Z291">
        <v>-0.28567948937416099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-0.22054930031299599</v>
      </c>
      <c r="AH291" t="s">
        <v>127</v>
      </c>
      <c r="AI291">
        <v>-7.3441401124000494E-2</v>
      </c>
      <c r="AJ291">
        <v>-0.29399070143699602</v>
      </c>
    </row>
    <row r="292" spans="1:36" x14ac:dyDescent="0.35">
      <c r="A292">
        <v>550</v>
      </c>
      <c r="B292" t="s">
        <v>127</v>
      </c>
      <c r="C292">
        <v>10.5453395843506</v>
      </c>
      <c r="D292">
        <v>10.5453395843506</v>
      </c>
      <c r="E292">
        <v>10.596630096435501</v>
      </c>
      <c r="F292">
        <v>10.4631004333496</v>
      </c>
      <c r="G292">
        <v>117</v>
      </c>
      <c r="H292">
        <v>252</v>
      </c>
      <c r="I292">
        <v>369</v>
      </c>
      <c r="J292">
        <v>10.545800209045399</v>
      </c>
      <c r="K292">
        <v>10.4375200271606</v>
      </c>
      <c r="L292">
        <v>10.527099609375</v>
      </c>
      <c r="M292">
        <v>10.517609596252401</v>
      </c>
      <c r="N292">
        <v>13.0155601501465</v>
      </c>
      <c r="O292">
        <v>40.810131072997997</v>
      </c>
      <c r="P292">
        <v>1768.7900390625</v>
      </c>
      <c r="Q292">
        <v>0.26034671068191501</v>
      </c>
      <c r="R292">
        <v>0.67434829473495495</v>
      </c>
      <c r="S292">
        <v>2.81285997480154E-2</v>
      </c>
      <c r="T292">
        <v>0.105975098907948</v>
      </c>
      <c r="U292">
        <v>0.19127920269966101</v>
      </c>
      <c r="V292">
        <v>0.11934520304203</v>
      </c>
      <c r="W292">
        <v>3.7542200088500999</v>
      </c>
      <c r="X292">
        <v>3.9418680667877202</v>
      </c>
      <c r="Y292">
        <v>-3.7284899502992602E-2</v>
      </c>
      <c r="Z292">
        <v>-0.30760779976844799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-3.7284899502992602E-2</v>
      </c>
      <c r="AH292" t="s">
        <v>127</v>
      </c>
      <c r="AI292">
        <v>-7.3441401124000494E-2</v>
      </c>
      <c r="AJ292">
        <v>-0.11072629690170301</v>
      </c>
    </row>
    <row r="293" spans="1:36" x14ac:dyDescent="0.35">
      <c r="A293">
        <v>440</v>
      </c>
      <c r="B293" t="s">
        <v>127</v>
      </c>
      <c r="C293">
        <v>10.518670082092299</v>
      </c>
      <c r="D293">
        <v>10.518670082092299</v>
      </c>
      <c r="E293">
        <v>10.596630096435501</v>
      </c>
      <c r="F293">
        <v>10.434120178222701</v>
      </c>
      <c r="G293">
        <v>774</v>
      </c>
      <c r="H293">
        <v>866</v>
      </c>
      <c r="I293">
        <v>1640</v>
      </c>
      <c r="J293">
        <v>10.543210029602101</v>
      </c>
      <c r="K293">
        <v>10.3865203857422</v>
      </c>
      <c r="L293">
        <v>10.4599704742432</v>
      </c>
      <c r="M293">
        <v>10.4717197418213</v>
      </c>
      <c r="N293">
        <v>12.807589530944799</v>
      </c>
      <c r="O293">
        <v>42.090221405029297</v>
      </c>
      <c r="P293">
        <v>1867.91296386719</v>
      </c>
      <c r="Q293">
        <v>0.45625120401382402</v>
      </c>
      <c r="R293">
        <v>0.54980051517486594</v>
      </c>
      <c r="S293">
        <v>4.2834300547838197E-2</v>
      </c>
      <c r="T293">
        <v>0.10064859688282</v>
      </c>
      <c r="U293">
        <v>9.2550702393055004E-2</v>
      </c>
      <c r="V293">
        <v>0.278542190790176</v>
      </c>
      <c r="W293">
        <v>3.6905748844146702</v>
      </c>
      <c r="X293">
        <v>3.9375650882720898</v>
      </c>
      <c r="Y293">
        <v>-8.7513700127601596E-2</v>
      </c>
      <c r="Z293">
        <v>-0.29626488685607899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-8.7513700127601596E-2</v>
      </c>
      <c r="AH293" t="s">
        <v>127</v>
      </c>
      <c r="AI293">
        <v>-7.3441401124000494E-2</v>
      </c>
      <c r="AJ293">
        <v>-0.16095510125160201</v>
      </c>
    </row>
    <row r="294" spans="1:36" x14ac:dyDescent="0.35">
      <c r="A294">
        <v>21</v>
      </c>
      <c r="B294" t="s">
        <v>127</v>
      </c>
      <c r="C294">
        <v>10.043250083923301</v>
      </c>
      <c r="D294">
        <v>10.4631004333496</v>
      </c>
      <c r="E294">
        <v>10.5453395843506</v>
      </c>
      <c r="F294">
        <v>9.9987974166870099</v>
      </c>
      <c r="G294">
        <v>369</v>
      </c>
      <c r="H294">
        <v>3268</v>
      </c>
      <c r="I294">
        <v>3637</v>
      </c>
      <c r="J294">
        <v>10.5415897369385</v>
      </c>
      <c r="K294">
        <v>10.076129913330099</v>
      </c>
      <c r="L294">
        <v>9.8846263885497994</v>
      </c>
      <c r="M294">
        <v>10.494850158691399</v>
      </c>
      <c r="N294">
        <v>12.7859697341919</v>
      </c>
      <c r="O294">
        <v>46.726428985595703</v>
      </c>
      <c r="P294">
        <v>2265.63403320312</v>
      </c>
      <c r="Q294">
        <v>0.100419901311398</v>
      </c>
      <c r="R294">
        <v>0.96725368499755904</v>
      </c>
      <c r="S294">
        <v>1.15727996453643E-2</v>
      </c>
      <c r="T294">
        <v>3.2713001128286102E-3</v>
      </c>
      <c r="U294">
        <v>2.5723300874233201E-2</v>
      </c>
      <c r="V294">
        <v>9.0159000828862208E-3</v>
      </c>
      <c r="W294">
        <v>4.0417971611022896</v>
      </c>
      <c r="X294">
        <v>3.94120097160339</v>
      </c>
      <c r="Y294">
        <v>-0.35939139127731301</v>
      </c>
      <c r="Z294">
        <v>-0.5675910115242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-0.35939139127731301</v>
      </c>
      <c r="AH294" t="s">
        <v>127</v>
      </c>
      <c r="AI294">
        <v>-7.3441401124000494E-2</v>
      </c>
      <c r="AJ294">
        <v>-0.43283280730247498</v>
      </c>
    </row>
    <row r="295" spans="1:36" x14ac:dyDescent="0.35">
      <c r="A295">
        <v>395</v>
      </c>
      <c r="B295" t="s">
        <v>127</v>
      </c>
      <c r="C295">
        <v>10.404259681701699</v>
      </c>
      <c r="D295">
        <v>10.404259681701699</v>
      </c>
      <c r="E295">
        <v>10.555809974670399</v>
      </c>
      <c r="F295">
        <v>10.2399597167969</v>
      </c>
      <c r="G295">
        <v>333</v>
      </c>
      <c r="H295">
        <v>321</v>
      </c>
      <c r="I295">
        <v>654</v>
      </c>
      <c r="J295">
        <v>10.541500091552701</v>
      </c>
      <c r="K295">
        <v>10.1913204193115</v>
      </c>
      <c r="L295">
        <v>10.3581895828247</v>
      </c>
      <c r="M295">
        <v>10.363889694213899</v>
      </c>
      <c r="N295">
        <v>13.8425598144531</v>
      </c>
      <c r="O295">
        <v>41.985485076904297</v>
      </c>
      <c r="P295">
        <v>1874.45300292969</v>
      </c>
      <c r="Q295">
        <v>0.50721949338912997</v>
      </c>
      <c r="R295">
        <v>0.71086400747299205</v>
      </c>
      <c r="S295">
        <v>4.4351801276206998E-2</v>
      </c>
      <c r="T295">
        <v>0.1700100004673</v>
      </c>
      <c r="U295">
        <v>0.122461602091789</v>
      </c>
      <c r="V295">
        <v>2.9186900705099099E-2</v>
      </c>
      <c r="W295">
        <v>3.7212100028991699</v>
      </c>
      <c r="X295">
        <v>3.9305870532989502</v>
      </c>
      <c r="Y295">
        <v>-0.26311451196670499</v>
      </c>
      <c r="Z295">
        <v>-0.29724320769309998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-0.26311451196670499</v>
      </c>
      <c r="AH295" t="s">
        <v>127</v>
      </c>
      <c r="AI295">
        <v>-7.3441401124000494E-2</v>
      </c>
      <c r="AJ295">
        <v>-0.33655589818954501</v>
      </c>
    </row>
    <row r="296" spans="1:36" x14ac:dyDescent="0.35">
      <c r="A296">
        <v>774</v>
      </c>
      <c r="B296" t="s">
        <v>127</v>
      </c>
      <c r="C296">
        <v>10.596630096435501</v>
      </c>
      <c r="D296">
        <v>10.596630096435501</v>
      </c>
      <c r="E296">
        <v>10.596630096435501</v>
      </c>
      <c r="F296">
        <v>10.596630096435501</v>
      </c>
      <c r="G296">
        <v>24</v>
      </c>
      <c r="H296">
        <v>590</v>
      </c>
      <c r="I296">
        <v>614</v>
      </c>
      <c r="J296">
        <v>10.5328102111816</v>
      </c>
      <c r="K296">
        <v>10.421429634094199</v>
      </c>
      <c r="L296">
        <v>10.5256900787354</v>
      </c>
      <c r="M296">
        <v>10.5288696289062</v>
      </c>
      <c r="N296">
        <v>12.1042804718018</v>
      </c>
      <c r="O296">
        <v>42.171112060546903</v>
      </c>
      <c r="P296">
        <v>1874.25598144531</v>
      </c>
      <c r="Q296">
        <v>3.5306401550769799E-2</v>
      </c>
      <c r="R296">
        <v>0.85260337591171298</v>
      </c>
      <c r="S296">
        <v>9.6701998263597506E-3</v>
      </c>
      <c r="T296">
        <v>7.7924102544784504E-2</v>
      </c>
      <c r="U296">
        <v>0.11546450108289701</v>
      </c>
      <c r="V296">
        <v>1.60754006356001E-2</v>
      </c>
      <c r="W296">
        <v>3.7687449455261199</v>
      </c>
      <c r="X296">
        <v>3.9266870021820099</v>
      </c>
      <c r="Y296">
        <v>-8.3893299102783203E-2</v>
      </c>
      <c r="Z296">
        <v>-0.343897104263306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-8.3893299102783203E-2</v>
      </c>
      <c r="AH296" t="s">
        <v>127</v>
      </c>
      <c r="AI296">
        <v>-7.3441401124000494E-2</v>
      </c>
      <c r="AJ296">
        <v>-0.157334700226784</v>
      </c>
    </row>
    <row r="297" spans="1:36" x14ac:dyDescent="0.35">
      <c r="A297">
        <v>975</v>
      </c>
      <c r="B297" t="s">
        <v>151</v>
      </c>
      <c r="C297">
        <v>10.491270065307599</v>
      </c>
      <c r="D297">
        <v>10.491270065307599</v>
      </c>
      <c r="E297">
        <v>10.553210258483899</v>
      </c>
      <c r="F297">
        <v>10.3089504241943</v>
      </c>
      <c r="G297">
        <v>128</v>
      </c>
      <c r="H297">
        <v>949</v>
      </c>
      <c r="I297">
        <v>1077</v>
      </c>
      <c r="J297">
        <v>10.5320997238159</v>
      </c>
      <c r="K297">
        <v>10.267820358276399</v>
      </c>
      <c r="L297">
        <v>10.494930267334</v>
      </c>
      <c r="M297">
        <v>10.4980001449585</v>
      </c>
      <c r="N297">
        <v>11.890489578247101</v>
      </c>
      <c r="O297">
        <v>42.533203125</v>
      </c>
      <c r="P297">
        <v>1911.26696777344</v>
      </c>
      <c r="Q297">
        <v>0.129028394818306</v>
      </c>
      <c r="R297">
        <v>0.72950029373168901</v>
      </c>
      <c r="S297">
        <v>3.1611200422048603E-2</v>
      </c>
      <c r="T297">
        <v>0.17075990140438099</v>
      </c>
      <c r="U297">
        <v>0.188706204295158</v>
      </c>
      <c r="V297">
        <v>2.5855999439954799E-2</v>
      </c>
      <c r="W297">
        <v>3.7779409885406499</v>
      </c>
      <c r="X297">
        <v>3.9351780414581299</v>
      </c>
      <c r="Y297">
        <v>-0.17375989258289301</v>
      </c>
      <c r="Z297">
        <v>-0.34299421310424799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-0.17375989258289301</v>
      </c>
      <c r="AH297" t="s">
        <v>127</v>
      </c>
      <c r="AI297">
        <v>-7.3441401124000494E-2</v>
      </c>
      <c r="AJ297">
        <v>-0.24720120429992701</v>
      </c>
    </row>
    <row r="298" spans="1:36" x14ac:dyDescent="0.35">
      <c r="A298">
        <v>794</v>
      </c>
      <c r="B298" t="s">
        <v>127</v>
      </c>
      <c r="C298">
        <v>10.3734903335571</v>
      </c>
      <c r="D298">
        <v>10.3734903335571</v>
      </c>
      <c r="E298">
        <v>10.4716396331787</v>
      </c>
      <c r="F298">
        <v>10.165849685668899</v>
      </c>
      <c r="G298">
        <v>45</v>
      </c>
      <c r="H298">
        <v>178</v>
      </c>
      <c r="I298">
        <v>223</v>
      </c>
      <c r="J298">
        <v>10.530309677124</v>
      </c>
      <c r="K298">
        <v>10.163499832153301</v>
      </c>
      <c r="L298">
        <v>10.452050209045399</v>
      </c>
      <c r="M298">
        <v>10.454119682311999</v>
      </c>
      <c r="N298">
        <v>11.7517795562744</v>
      </c>
      <c r="O298">
        <v>43.486804962158203</v>
      </c>
      <c r="P298">
        <v>2000.68798828125</v>
      </c>
      <c r="Q298">
        <v>0.20771279931068401</v>
      </c>
      <c r="R298">
        <v>0.78595030307769798</v>
      </c>
      <c r="S298">
        <v>1.0727399960160301E-2</v>
      </c>
      <c r="T298">
        <v>0.139365404844284</v>
      </c>
      <c r="U298">
        <v>0.14343909919261899</v>
      </c>
      <c r="V298">
        <v>2.8063200414180801E-2</v>
      </c>
      <c r="W298">
        <v>3.75978708267212</v>
      </c>
      <c r="X298">
        <v>3.94137406349182</v>
      </c>
      <c r="Y298">
        <v>-0.25700449943542503</v>
      </c>
      <c r="Z298">
        <v>-0.36007070541381803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-0.25700449943542503</v>
      </c>
      <c r="AH298" t="s">
        <v>127</v>
      </c>
      <c r="AI298">
        <v>-7.3441401124000494E-2</v>
      </c>
      <c r="AJ298">
        <v>-0.33044588565826399</v>
      </c>
    </row>
    <row r="299" spans="1:36" x14ac:dyDescent="0.35">
      <c r="A299">
        <v>650</v>
      </c>
      <c r="B299" t="s">
        <v>127</v>
      </c>
      <c r="C299">
        <v>10.596630096435501</v>
      </c>
      <c r="D299">
        <v>10.596630096435501</v>
      </c>
      <c r="E299">
        <v>10.596630096435501</v>
      </c>
      <c r="F299">
        <v>10.596630096435501</v>
      </c>
      <c r="G299">
        <v>2</v>
      </c>
      <c r="H299">
        <v>122</v>
      </c>
      <c r="I299">
        <v>124</v>
      </c>
      <c r="J299">
        <v>10.529870033264199</v>
      </c>
      <c r="K299">
        <v>10.6869497299194</v>
      </c>
      <c r="L299">
        <v>10.4840097427368</v>
      </c>
      <c r="M299">
        <v>10.5303297042847</v>
      </c>
      <c r="N299">
        <v>11.4083499908447</v>
      </c>
      <c r="O299">
        <v>39.043388366699197</v>
      </c>
      <c r="P299">
        <v>1610.67102050781</v>
      </c>
      <c r="Q299">
        <v>2.9631999786943202E-3</v>
      </c>
      <c r="R299">
        <v>0.66918301582336404</v>
      </c>
      <c r="S299">
        <v>2.6739099994301799E-2</v>
      </c>
      <c r="T299">
        <v>0.108720198273659</v>
      </c>
      <c r="U299">
        <v>0.42704948782920799</v>
      </c>
      <c r="V299">
        <v>1.0582800023257699E-2</v>
      </c>
      <c r="W299">
        <v>3.7292718887329102</v>
      </c>
      <c r="X299">
        <v>3.9153859615325901</v>
      </c>
      <c r="Y299">
        <v>0.184647902846336</v>
      </c>
      <c r="Z299">
        <v>-0.23793360590934801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0.184647902846336</v>
      </c>
      <c r="AH299" t="s">
        <v>127</v>
      </c>
      <c r="AI299">
        <v>-7.3441401124000494E-2</v>
      </c>
      <c r="AJ299">
        <v>0.111206501722336</v>
      </c>
    </row>
    <row r="300" spans="1:36" x14ac:dyDescent="0.35">
      <c r="A300">
        <v>876</v>
      </c>
      <c r="B300" t="s">
        <v>127</v>
      </c>
      <c r="C300">
        <v>10.4133100509644</v>
      </c>
      <c r="D300">
        <v>10.434120178222701</v>
      </c>
      <c r="E300">
        <v>10.5453395843506</v>
      </c>
      <c r="F300">
        <v>10.3089504241943</v>
      </c>
      <c r="G300">
        <v>771</v>
      </c>
      <c r="H300">
        <v>821</v>
      </c>
      <c r="I300">
        <v>1592</v>
      </c>
      <c r="J300">
        <v>10.5294303894043</v>
      </c>
      <c r="K300">
        <v>10.294420242309601</v>
      </c>
      <c r="L300">
        <v>10.395210266113301</v>
      </c>
      <c r="M300">
        <v>10.4180202484131</v>
      </c>
      <c r="N300">
        <v>12.8207397460938</v>
      </c>
      <c r="O300">
        <v>42.669540405273402</v>
      </c>
      <c r="P300">
        <v>1928.32800292969</v>
      </c>
      <c r="Q300">
        <v>0.47406628727912897</v>
      </c>
      <c r="R300">
        <v>0.76424032449722301</v>
      </c>
      <c r="S300">
        <v>2.2439299151301401E-2</v>
      </c>
      <c r="T300">
        <v>5.6673400104045903E-2</v>
      </c>
      <c r="U300">
        <v>0.15317310392856601</v>
      </c>
      <c r="V300">
        <v>0.10707979649305301</v>
      </c>
      <c r="W300">
        <v>3.7348361015319802</v>
      </c>
      <c r="X300">
        <v>3.9407730102539098</v>
      </c>
      <c r="Y300">
        <v>-0.117300301790237</v>
      </c>
      <c r="Z300">
        <v>-0.359959006309509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-0.117300301790237</v>
      </c>
      <c r="AH300" t="s">
        <v>127</v>
      </c>
      <c r="AI300">
        <v>-7.3441401124000494E-2</v>
      </c>
      <c r="AJ300">
        <v>-0.190741702914238</v>
      </c>
    </row>
    <row r="301" spans="1:36" x14ac:dyDescent="0.35">
      <c r="A301">
        <v>942</v>
      </c>
      <c r="B301" t="s">
        <v>127</v>
      </c>
      <c r="C301">
        <v>10.596630096435501</v>
      </c>
      <c r="D301">
        <v>10.596630096435501</v>
      </c>
      <c r="E301">
        <v>10.596630096435501</v>
      </c>
      <c r="F301">
        <v>10.434120178222701</v>
      </c>
      <c r="G301">
        <v>55</v>
      </c>
      <c r="H301">
        <v>395</v>
      </c>
      <c r="I301">
        <v>450</v>
      </c>
      <c r="J301">
        <v>10.5289402008057</v>
      </c>
      <c r="K301">
        <v>10.4589395523071</v>
      </c>
      <c r="L301">
        <v>10.511639595031699</v>
      </c>
      <c r="M301">
        <v>10.518420219421399</v>
      </c>
      <c r="N301">
        <v>12.706330299377401</v>
      </c>
      <c r="O301">
        <v>43.302093505859403</v>
      </c>
      <c r="P301">
        <v>1974.66101074219</v>
      </c>
      <c r="Q301">
        <v>0.150320693850517</v>
      </c>
      <c r="R301">
        <v>0.68191051483154297</v>
      </c>
      <c r="S301">
        <v>3.7007499486207997E-2</v>
      </c>
      <c r="T301">
        <v>0.17348520457744601</v>
      </c>
      <c r="U301">
        <v>0.11526510119438201</v>
      </c>
      <c r="V301">
        <v>7.0031501352787004E-2</v>
      </c>
      <c r="W301">
        <v>3.7517619132995601</v>
      </c>
      <c r="X301">
        <v>3.9371979236602801</v>
      </c>
      <c r="Y301">
        <v>-1.7305500805377998E-2</v>
      </c>
      <c r="Z301">
        <v>-0.34399110078811601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-1.7305500805377998E-2</v>
      </c>
      <c r="AH301" t="s">
        <v>127</v>
      </c>
      <c r="AI301">
        <v>-7.3441401124000494E-2</v>
      </c>
      <c r="AJ301">
        <v>-9.0746901929378496E-2</v>
      </c>
    </row>
    <row r="302" spans="1:36" x14ac:dyDescent="0.35">
      <c r="A302">
        <v>524</v>
      </c>
      <c r="B302" t="s">
        <v>127</v>
      </c>
      <c r="C302">
        <v>10.3734903335571</v>
      </c>
      <c r="D302">
        <v>10.3734903335571</v>
      </c>
      <c r="E302">
        <v>10.491270065307599</v>
      </c>
      <c r="F302">
        <v>10.3089504241943</v>
      </c>
      <c r="G302">
        <v>24816</v>
      </c>
      <c r="H302">
        <v>11169</v>
      </c>
      <c r="I302">
        <v>35985</v>
      </c>
      <c r="J302">
        <v>10.5285301208496</v>
      </c>
      <c r="K302">
        <v>10.332079887390099</v>
      </c>
      <c r="L302">
        <v>10.3920803070068</v>
      </c>
      <c r="M302">
        <v>10.3947896957397</v>
      </c>
      <c r="N302">
        <v>13.42453956604</v>
      </c>
      <c r="O302">
        <v>40.212821960449197</v>
      </c>
      <c r="P302">
        <v>1722.79797363281</v>
      </c>
      <c r="Q302">
        <v>0.68078488111496005</v>
      </c>
      <c r="R302">
        <v>0.71326851844787598</v>
      </c>
      <c r="S302">
        <v>2.1102899685502101E-2</v>
      </c>
      <c r="T302">
        <v>0.17717100679874401</v>
      </c>
      <c r="U302">
        <v>0.14112870395183599</v>
      </c>
      <c r="V302">
        <v>4.1986100375652299E-2</v>
      </c>
      <c r="W302">
        <v>3.7214910984039302</v>
      </c>
      <c r="X302">
        <v>3.9375538825988801</v>
      </c>
      <c r="Y302">
        <v>-0.109549097716808</v>
      </c>
      <c r="Z302">
        <v>-0.30416089296340898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-0.109549097716808</v>
      </c>
      <c r="AH302" t="s">
        <v>127</v>
      </c>
      <c r="AI302">
        <v>-7.3441401124000494E-2</v>
      </c>
      <c r="AJ302">
        <v>-0.18299050629138899</v>
      </c>
    </row>
    <row r="303" spans="1:36" x14ac:dyDescent="0.35">
      <c r="A303">
        <v>600</v>
      </c>
      <c r="B303" t="s">
        <v>127</v>
      </c>
      <c r="C303">
        <v>10.491270065307599</v>
      </c>
      <c r="D303">
        <v>10.507800102233899</v>
      </c>
      <c r="E303">
        <v>10.5453395843506</v>
      </c>
      <c r="F303">
        <v>10.3089504241943</v>
      </c>
      <c r="G303">
        <v>197</v>
      </c>
      <c r="H303">
        <v>1338</v>
      </c>
      <c r="I303">
        <v>1535</v>
      </c>
      <c r="J303">
        <v>10.525830268859901</v>
      </c>
      <c r="K303">
        <v>10.2871904373169</v>
      </c>
      <c r="L303">
        <v>10.477399826049799</v>
      </c>
      <c r="M303">
        <v>10.493940353393601</v>
      </c>
      <c r="N303">
        <v>11.6461400985718</v>
      </c>
      <c r="O303">
        <v>43.719337463378899</v>
      </c>
      <c r="P303">
        <v>1999.14099121094</v>
      </c>
      <c r="Q303">
        <v>0.13362850248813599</v>
      </c>
      <c r="R303">
        <v>0.80866181850433305</v>
      </c>
      <c r="S303">
        <v>2.20624003559351E-2</v>
      </c>
      <c r="T303">
        <v>2.52583995461464E-2</v>
      </c>
      <c r="U303">
        <v>0.37688139081001298</v>
      </c>
      <c r="V303">
        <v>1.49979004636407E-2</v>
      </c>
      <c r="W303">
        <v>3.8637719154357901</v>
      </c>
      <c r="X303">
        <v>3.9355769157409699</v>
      </c>
      <c r="Y303">
        <v>-0.107848897576332</v>
      </c>
      <c r="Z303">
        <v>-0.41079449653625499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-0.107848897576332</v>
      </c>
      <c r="AH303" t="s">
        <v>127</v>
      </c>
      <c r="AI303">
        <v>-7.3441401124000494E-2</v>
      </c>
      <c r="AJ303">
        <v>-0.181290298700333</v>
      </c>
    </row>
    <row r="304" spans="1:36" x14ac:dyDescent="0.35">
      <c r="A304">
        <v>825</v>
      </c>
      <c r="B304" t="s">
        <v>127</v>
      </c>
      <c r="C304">
        <v>10.428219795227101</v>
      </c>
      <c r="D304">
        <v>10.434120178222701</v>
      </c>
      <c r="E304">
        <v>10.5453395843506</v>
      </c>
      <c r="F304">
        <v>10.2399597167969</v>
      </c>
      <c r="G304">
        <v>297</v>
      </c>
      <c r="H304">
        <v>367</v>
      </c>
      <c r="I304">
        <v>664</v>
      </c>
      <c r="J304">
        <v>10.525770187377899</v>
      </c>
      <c r="K304">
        <v>10.250180244445801</v>
      </c>
      <c r="L304">
        <v>10.397270202636699</v>
      </c>
      <c r="M304">
        <v>10.4036102294922</v>
      </c>
      <c r="N304">
        <v>12.8605499267578</v>
      </c>
      <c r="O304">
        <v>43.663200378417997</v>
      </c>
      <c r="P304">
        <v>2001.68200683594</v>
      </c>
      <c r="Q304">
        <v>0.44326770305633501</v>
      </c>
      <c r="R304">
        <v>0.782182276248932</v>
      </c>
      <c r="S304">
        <v>1.39630995690823E-2</v>
      </c>
      <c r="T304">
        <v>0.112251698970795</v>
      </c>
      <c r="U304">
        <v>0.13430559635162401</v>
      </c>
      <c r="V304">
        <v>4.2850598692894003E-2</v>
      </c>
      <c r="W304">
        <v>3.7179250717163099</v>
      </c>
      <c r="X304">
        <v>3.93777203559875</v>
      </c>
      <c r="Y304">
        <v>-0.18032510578632399</v>
      </c>
      <c r="Z304">
        <v>-0.349361002445221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-0.18032510578632399</v>
      </c>
      <c r="AH304" t="s">
        <v>127</v>
      </c>
      <c r="AI304">
        <v>-7.3441401124000494E-2</v>
      </c>
      <c r="AJ304">
        <v>-0.25376650691032399</v>
      </c>
    </row>
    <row r="305" spans="1:36" x14ac:dyDescent="0.35">
      <c r="A305">
        <v>913</v>
      </c>
      <c r="B305" t="s">
        <v>127</v>
      </c>
      <c r="C305">
        <v>10.5453395843506</v>
      </c>
      <c r="D305">
        <v>10.5453395843506</v>
      </c>
      <c r="E305">
        <v>10.5713195800781</v>
      </c>
      <c r="F305">
        <v>10.2255697250366</v>
      </c>
      <c r="G305">
        <v>2411</v>
      </c>
      <c r="H305">
        <v>59416</v>
      </c>
      <c r="I305">
        <v>61827</v>
      </c>
      <c r="J305">
        <v>10.521369934081999</v>
      </c>
      <c r="K305">
        <v>10.222530364990201</v>
      </c>
      <c r="L305">
        <v>10.491370201110801</v>
      </c>
      <c r="M305">
        <v>10.5088901519775</v>
      </c>
      <c r="N305">
        <v>11.897290229797401</v>
      </c>
      <c r="O305">
        <v>43.744277954101598</v>
      </c>
      <c r="P305">
        <v>2002.37194824219</v>
      </c>
      <c r="Q305">
        <v>4.1764199733734103E-2</v>
      </c>
      <c r="R305">
        <v>0.75286358594894398</v>
      </c>
      <c r="S305">
        <v>1.66683997958899E-2</v>
      </c>
      <c r="T305">
        <v>0.143499195575714</v>
      </c>
      <c r="U305">
        <v>0.19099250435829199</v>
      </c>
      <c r="V305">
        <v>1.9461400806903801E-2</v>
      </c>
      <c r="W305">
        <v>3.8575739860534699</v>
      </c>
      <c r="X305">
        <v>3.9334878921508798</v>
      </c>
      <c r="Y305">
        <v>-0.21668350696563701</v>
      </c>
      <c r="Z305">
        <v>-0.41697189211845398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-0.21668350696563701</v>
      </c>
      <c r="AH305" t="s">
        <v>127</v>
      </c>
      <c r="AI305">
        <v>-7.3441401124000494E-2</v>
      </c>
      <c r="AJ305">
        <v>-0.29012489318847701</v>
      </c>
    </row>
    <row r="306" spans="1:36" x14ac:dyDescent="0.35">
      <c r="A306">
        <v>643</v>
      </c>
      <c r="B306" t="s">
        <v>127</v>
      </c>
      <c r="C306">
        <v>10.518670082092299</v>
      </c>
      <c r="D306">
        <v>10.4631004333496</v>
      </c>
      <c r="E306">
        <v>10.491270065307599</v>
      </c>
      <c r="F306">
        <v>10.126629829406699</v>
      </c>
      <c r="G306">
        <v>13</v>
      </c>
      <c r="H306">
        <v>66</v>
      </c>
      <c r="I306">
        <v>79</v>
      </c>
      <c r="J306">
        <v>10.519980430603001</v>
      </c>
      <c r="K306">
        <v>10.097470283508301</v>
      </c>
      <c r="L306">
        <v>10.4911804199219</v>
      </c>
      <c r="M306">
        <v>10.440990447998001</v>
      </c>
      <c r="N306">
        <v>12.3732299804688</v>
      </c>
      <c r="O306">
        <v>47.974880218505902</v>
      </c>
      <c r="P306">
        <v>2370.68994140625</v>
      </c>
      <c r="Q306">
        <v>0.18695950508117701</v>
      </c>
      <c r="R306">
        <v>0.87467402219772294</v>
      </c>
      <c r="S306">
        <v>1.6883999109268199E-2</v>
      </c>
      <c r="T306">
        <v>6.8633998744189696E-3</v>
      </c>
      <c r="U306">
        <v>0.10075499862432501</v>
      </c>
      <c r="V306">
        <v>5.6142799556255299E-2</v>
      </c>
      <c r="W306">
        <v>3.72200608253479</v>
      </c>
      <c r="X306">
        <v>3.9148368835449201</v>
      </c>
      <c r="Y306">
        <v>-0.32990700006485002</v>
      </c>
      <c r="Z306">
        <v>-0.37693598866462702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-0.32990700006485002</v>
      </c>
      <c r="AH306" t="s">
        <v>127</v>
      </c>
      <c r="AI306">
        <v>-7.3441401124000494E-2</v>
      </c>
      <c r="AJ306">
        <v>-0.40334838628768899</v>
      </c>
    </row>
    <row r="307" spans="1:36" x14ac:dyDescent="0.35">
      <c r="A307">
        <v>821</v>
      </c>
      <c r="B307" t="s">
        <v>127</v>
      </c>
      <c r="C307">
        <v>10.518670082092299</v>
      </c>
      <c r="D307">
        <v>10.518670082092299</v>
      </c>
      <c r="E307">
        <v>10.518670082092299</v>
      </c>
      <c r="F307">
        <v>9.8416118621826207</v>
      </c>
      <c r="G307">
        <v>7</v>
      </c>
      <c r="H307">
        <v>152</v>
      </c>
      <c r="I307">
        <v>159</v>
      </c>
      <c r="J307">
        <v>10.519000053405801</v>
      </c>
      <c r="K307">
        <v>10.1350297927856</v>
      </c>
      <c r="L307">
        <v>10.5037498474121</v>
      </c>
      <c r="M307">
        <v>10.5064697265625</v>
      </c>
      <c r="N307">
        <v>11.9607200622559</v>
      </c>
      <c r="O307">
        <v>44.535537719726598</v>
      </c>
      <c r="P307">
        <v>2090.25903320312</v>
      </c>
      <c r="Q307">
        <v>3.26353013515472E-2</v>
      </c>
      <c r="R307">
        <v>0.82268422842025801</v>
      </c>
      <c r="S307">
        <v>3.5233899950981099E-2</v>
      </c>
      <c r="T307">
        <v>8.3690002560615498E-2</v>
      </c>
      <c r="U307">
        <v>8.2696400582790403E-2</v>
      </c>
      <c r="V307">
        <v>3.1488798558711999E-2</v>
      </c>
      <c r="W307">
        <v>3.7550079822540301</v>
      </c>
      <c r="X307">
        <v>3.93290090560913</v>
      </c>
      <c r="Y307">
        <v>-0.21462920308113101</v>
      </c>
      <c r="Z307">
        <v>-0.37634500861167902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-0.21462920308113101</v>
      </c>
      <c r="AH307" t="s">
        <v>127</v>
      </c>
      <c r="AI307">
        <v>-7.3441401124000494E-2</v>
      </c>
      <c r="AJ307">
        <v>-0.28807058930397</v>
      </c>
    </row>
    <row r="308" spans="1:36" x14ac:dyDescent="0.35">
      <c r="A308">
        <v>563</v>
      </c>
      <c r="B308" t="s">
        <v>127</v>
      </c>
      <c r="C308">
        <v>10.3734903335571</v>
      </c>
      <c r="D308">
        <v>10.3734903335571</v>
      </c>
      <c r="E308">
        <v>10.491270065307599</v>
      </c>
      <c r="F308">
        <v>10.2399597167969</v>
      </c>
      <c r="G308">
        <v>662</v>
      </c>
      <c r="H308">
        <v>813</v>
      </c>
      <c r="I308">
        <v>1475</v>
      </c>
      <c r="J308">
        <v>10.5183095932007</v>
      </c>
      <c r="K308">
        <v>10.2340097427368</v>
      </c>
      <c r="L308">
        <v>10.389840126037599</v>
      </c>
      <c r="M308">
        <v>10.391300201416</v>
      </c>
      <c r="N308">
        <v>12.3166399002075</v>
      </c>
      <c r="O308">
        <v>43.044357299804702</v>
      </c>
      <c r="P308">
        <v>1955.80603027344</v>
      </c>
      <c r="Q308">
        <v>0.44676929712295499</v>
      </c>
      <c r="R308">
        <v>0.70963227748870805</v>
      </c>
      <c r="S308">
        <v>2.3583099246025099E-2</v>
      </c>
      <c r="T308">
        <v>0.14716149866580999</v>
      </c>
      <c r="U308">
        <v>0.19728399813175199</v>
      </c>
      <c r="V308">
        <v>4.9467798322439201E-2</v>
      </c>
      <c r="W308">
        <v>3.7455670833587602</v>
      </c>
      <c r="X308">
        <v>3.93647289276123</v>
      </c>
      <c r="Y308">
        <v>-0.21438300609588601</v>
      </c>
      <c r="Z308">
        <v>-0.34047588706016502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-0.21438300609588601</v>
      </c>
      <c r="AH308" t="s">
        <v>127</v>
      </c>
      <c r="AI308">
        <v>-7.3441401124000494E-2</v>
      </c>
      <c r="AJ308">
        <v>-0.28782430291175798</v>
      </c>
    </row>
    <row r="309" spans="1:36" x14ac:dyDescent="0.35">
      <c r="A309">
        <v>762</v>
      </c>
      <c r="B309" t="s">
        <v>127</v>
      </c>
      <c r="C309">
        <v>10.5453395843506</v>
      </c>
      <c r="D309">
        <v>10.540060043335</v>
      </c>
      <c r="E309">
        <v>10.5453395843506</v>
      </c>
      <c r="F309">
        <v>10.341739654541</v>
      </c>
      <c r="G309">
        <v>221</v>
      </c>
      <c r="H309">
        <v>4244</v>
      </c>
      <c r="I309">
        <v>4465</v>
      </c>
      <c r="J309">
        <v>10.5178899765015</v>
      </c>
      <c r="K309">
        <v>10.3749103546143</v>
      </c>
      <c r="L309">
        <v>10.5176000595093</v>
      </c>
      <c r="M309">
        <v>10.5111198425293</v>
      </c>
      <c r="N309">
        <v>12.357179641723601</v>
      </c>
      <c r="O309">
        <v>42.242282867431598</v>
      </c>
      <c r="P309">
        <v>1885.1669921875</v>
      </c>
      <c r="Q309">
        <v>4.7324601560831098E-2</v>
      </c>
      <c r="R309">
        <v>0.81625252962112405</v>
      </c>
      <c r="S309">
        <v>1.9964100793004001E-2</v>
      </c>
      <c r="T309">
        <v>7.4984200298786205E-2</v>
      </c>
      <c r="U309">
        <v>0.17631709575653101</v>
      </c>
      <c r="V309">
        <v>2.7651099488139201E-2</v>
      </c>
      <c r="W309">
        <v>3.7629930973053001</v>
      </c>
      <c r="X309">
        <v>3.9364709854125999</v>
      </c>
      <c r="Y309">
        <v>-7.7092900872230502E-2</v>
      </c>
      <c r="Z309">
        <v>-0.356266289949417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-7.7092900872230502E-2</v>
      </c>
      <c r="AH309" t="s">
        <v>127</v>
      </c>
      <c r="AI309">
        <v>-7.3441401124000494E-2</v>
      </c>
      <c r="AJ309">
        <v>-0.150534301996231</v>
      </c>
    </row>
    <row r="310" spans="1:36" x14ac:dyDescent="0.35">
      <c r="A310">
        <v>792</v>
      </c>
      <c r="B310" t="s">
        <v>127</v>
      </c>
      <c r="C310">
        <v>10.491270065307599</v>
      </c>
      <c r="D310">
        <v>10.491270065307599</v>
      </c>
      <c r="E310">
        <v>10.5453395843506</v>
      </c>
      <c r="F310">
        <v>10.2399597167969</v>
      </c>
      <c r="G310">
        <v>51</v>
      </c>
      <c r="H310">
        <v>237</v>
      </c>
      <c r="I310">
        <v>288</v>
      </c>
      <c r="J310">
        <v>10.513079643249499</v>
      </c>
      <c r="K310">
        <v>10.1998796463013</v>
      </c>
      <c r="L310">
        <v>10.4522104263306</v>
      </c>
      <c r="M310">
        <v>10.455670356750501</v>
      </c>
      <c r="N310">
        <v>12.1296901702881</v>
      </c>
      <c r="O310">
        <v>42.794136047363303</v>
      </c>
      <c r="P310">
        <v>1916.84301757812</v>
      </c>
      <c r="Q310">
        <v>0.183318302035332</v>
      </c>
      <c r="R310">
        <v>0.85228878259658802</v>
      </c>
      <c r="S310">
        <v>2.5547299534082399E-2</v>
      </c>
      <c r="T310">
        <v>5.4568499326705898E-2</v>
      </c>
      <c r="U310">
        <v>9.1840103268623394E-2</v>
      </c>
      <c r="V310">
        <v>2.7899399399757399E-2</v>
      </c>
      <c r="W310">
        <v>3.7438769340515101</v>
      </c>
      <c r="X310">
        <v>3.9337940216064502</v>
      </c>
      <c r="Y310">
        <v>-0.26229459047317499</v>
      </c>
      <c r="Z310">
        <v>-0.36923038959503202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-0.26229459047317499</v>
      </c>
      <c r="AH310" t="s">
        <v>127</v>
      </c>
      <c r="AI310">
        <v>-7.3441401124000494E-2</v>
      </c>
      <c r="AJ310">
        <v>-0.33573588728904702</v>
      </c>
    </row>
    <row r="311" spans="1:36" x14ac:dyDescent="0.35">
      <c r="A311">
        <v>341</v>
      </c>
      <c r="B311" t="s">
        <v>127</v>
      </c>
      <c r="C311">
        <v>10.3089504241943</v>
      </c>
      <c r="D311">
        <v>10.3089504241943</v>
      </c>
      <c r="E311">
        <v>10.4631004333496</v>
      </c>
      <c r="F311">
        <v>10.3089504241943</v>
      </c>
      <c r="G311">
        <v>6667</v>
      </c>
      <c r="H311">
        <v>1643</v>
      </c>
      <c r="I311">
        <v>8310</v>
      </c>
      <c r="J311">
        <v>10.512539863586399</v>
      </c>
      <c r="K311">
        <v>10.3189401626587</v>
      </c>
      <c r="L311">
        <v>10.3579502105713</v>
      </c>
      <c r="M311">
        <v>10.3605298995972</v>
      </c>
      <c r="N311">
        <v>13.3411302566528</v>
      </c>
      <c r="O311">
        <v>39.0852661132812</v>
      </c>
      <c r="P311">
        <v>1630.751953125</v>
      </c>
      <c r="Q311">
        <v>0.78514158725738503</v>
      </c>
      <c r="R311">
        <v>0.73455059528350797</v>
      </c>
      <c r="S311">
        <v>2.2595200687646901E-2</v>
      </c>
      <c r="T311">
        <v>0.14442269504070299</v>
      </c>
      <c r="U311">
        <v>0.117018699645996</v>
      </c>
      <c r="V311">
        <v>6.0943301767110797E-2</v>
      </c>
      <c r="W311">
        <v>3.7013139724731401</v>
      </c>
      <c r="X311">
        <v>3.9403591156005899</v>
      </c>
      <c r="Y311">
        <v>-0.121279902756214</v>
      </c>
      <c r="Z311">
        <v>-0.29576280713081399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-0.121279902756214</v>
      </c>
      <c r="AH311" t="s">
        <v>127</v>
      </c>
      <c r="AI311">
        <v>-7.3441401124000494E-2</v>
      </c>
      <c r="AJ311">
        <v>-0.19472129642963401</v>
      </c>
    </row>
    <row r="312" spans="1:36" x14ac:dyDescent="0.35">
      <c r="A312">
        <v>586</v>
      </c>
      <c r="B312" t="s">
        <v>127</v>
      </c>
      <c r="C312">
        <v>10.3734903335571</v>
      </c>
      <c r="D312">
        <v>10.3734903335571</v>
      </c>
      <c r="E312">
        <v>10.491270065307599</v>
      </c>
      <c r="F312">
        <v>10.3703603744507</v>
      </c>
      <c r="G312">
        <v>16354</v>
      </c>
      <c r="H312">
        <v>3013</v>
      </c>
      <c r="I312">
        <v>19367</v>
      </c>
      <c r="J312">
        <v>10.5117998123169</v>
      </c>
      <c r="K312">
        <v>10.355899810791</v>
      </c>
      <c r="L312">
        <v>10.378390312194799</v>
      </c>
      <c r="M312">
        <v>10.381329536438001</v>
      </c>
      <c r="N312">
        <v>13.233039855956999</v>
      </c>
      <c r="O312">
        <v>43.285411834716797</v>
      </c>
      <c r="P312">
        <v>1979.64599609375</v>
      </c>
      <c r="Q312">
        <v>0.83686602115631104</v>
      </c>
      <c r="R312">
        <v>0.72463011741638195</v>
      </c>
      <c r="S312">
        <v>1.8069300800561901E-2</v>
      </c>
      <c r="T312">
        <v>0.15944139659404799</v>
      </c>
      <c r="U312">
        <v>0.152214705944061</v>
      </c>
      <c r="V312">
        <v>5.1010400056839003E-2</v>
      </c>
      <c r="W312">
        <v>3.7060730457305899</v>
      </c>
      <c r="X312">
        <v>3.9391179084777801</v>
      </c>
      <c r="Y312">
        <v>-8.6723603308200795E-2</v>
      </c>
      <c r="Z312">
        <v>-0.33007371425628701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-8.6723603308200795E-2</v>
      </c>
      <c r="AH312" t="s">
        <v>127</v>
      </c>
      <c r="AI312">
        <v>-7.3441401124000494E-2</v>
      </c>
      <c r="AJ312">
        <v>-0.16016499698162101</v>
      </c>
    </row>
    <row r="313" spans="1:36" x14ac:dyDescent="0.35">
      <c r="A313">
        <v>826</v>
      </c>
      <c r="B313" t="s">
        <v>127</v>
      </c>
      <c r="C313">
        <v>10.4631004333496</v>
      </c>
      <c r="D313">
        <v>10.4631004333496</v>
      </c>
      <c r="E313">
        <v>10.5453395843506</v>
      </c>
      <c r="F313">
        <v>10.0858097076416</v>
      </c>
      <c r="G313">
        <v>201</v>
      </c>
      <c r="H313">
        <v>1008</v>
      </c>
      <c r="I313">
        <v>1209</v>
      </c>
      <c r="J313">
        <v>10.510669708251999</v>
      </c>
      <c r="K313">
        <v>10.1122798919678</v>
      </c>
      <c r="L313">
        <v>10.4480800628662</v>
      </c>
      <c r="M313">
        <v>10.4472198486328</v>
      </c>
      <c r="N313">
        <v>12.2824201583862</v>
      </c>
      <c r="O313">
        <v>42.9931030273438</v>
      </c>
      <c r="P313">
        <v>1930.82495117188</v>
      </c>
      <c r="Q313">
        <v>0.15926189720630601</v>
      </c>
      <c r="R313">
        <v>0.80650371313095104</v>
      </c>
      <c r="S313">
        <v>2.1705100312829E-2</v>
      </c>
      <c r="T313">
        <v>7.6892301440238994E-2</v>
      </c>
      <c r="U313">
        <v>0.14124749600887301</v>
      </c>
      <c r="V313">
        <v>3.47907990217209E-2</v>
      </c>
      <c r="W313">
        <v>3.7164289951324498</v>
      </c>
      <c r="X313">
        <v>3.93616390228271</v>
      </c>
      <c r="Y313">
        <v>-0.312155902385712</v>
      </c>
      <c r="Z313">
        <v>-0.352414309978485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-0.312155902385712</v>
      </c>
      <c r="AH313" t="s">
        <v>127</v>
      </c>
      <c r="AI313">
        <v>-7.3441401124000494E-2</v>
      </c>
      <c r="AJ313">
        <v>-0.38559728860855103</v>
      </c>
    </row>
    <row r="314" spans="1:36" x14ac:dyDescent="0.35">
      <c r="A314">
        <v>390</v>
      </c>
      <c r="B314" t="s">
        <v>127</v>
      </c>
      <c r="C314">
        <v>10.404259681701699</v>
      </c>
      <c r="D314">
        <v>10.434120178222701</v>
      </c>
      <c r="E314">
        <v>10.5453395843506</v>
      </c>
      <c r="F314">
        <v>10.3089504241943</v>
      </c>
      <c r="G314">
        <v>111</v>
      </c>
      <c r="H314">
        <v>138</v>
      </c>
      <c r="I314">
        <v>249</v>
      </c>
      <c r="J314">
        <v>10.509360313415501</v>
      </c>
      <c r="K314">
        <v>10.333370208740201</v>
      </c>
      <c r="L314">
        <v>10.4212398529053</v>
      </c>
      <c r="M314">
        <v>10.431779861450201</v>
      </c>
      <c r="N314">
        <v>12.9563703536987</v>
      </c>
      <c r="O314">
        <v>41.2765922546387</v>
      </c>
      <c r="P314">
        <v>1810.07800292969</v>
      </c>
      <c r="Q314">
        <v>0.44079801440239003</v>
      </c>
      <c r="R314">
        <v>0.86979371309280396</v>
      </c>
      <c r="S314">
        <v>6.8148998543620101E-3</v>
      </c>
      <c r="T314">
        <v>7.2869896888732896E-2</v>
      </c>
      <c r="U314">
        <v>0.10191880166530599</v>
      </c>
      <c r="V314">
        <v>1.4809999614954E-2</v>
      </c>
      <c r="W314">
        <v>3.73880910873413</v>
      </c>
      <c r="X314">
        <v>3.9405539035797101</v>
      </c>
      <c r="Y314">
        <v>-0.11145900189876599</v>
      </c>
      <c r="Z314">
        <v>-0.35125058889388999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-0.11145900189876599</v>
      </c>
      <c r="AH314" t="s">
        <v>127</v>
      </c>
      <c r="AI314">
        <v>-7.3441401124000494E-2</v>
      </c>
      <c r="AJ314">
        <v>-0.184900403022766</v>
      </c>
    </row>
    <row r="315" spans="1:36" x14ac:dyDescent="0.35">
      <c r="A315">
        <v>814</v>
      </c>
      <c r="B315" t="s">
        <v>127</v>
      </c>
      <c r="C315">
        <v>10.491270065307599</v>
      </c>
      <c r="D315">
        <v>10.491270065307599</v>
      </c>
      <c r="E315">
        <v>10.5159702301025</v>
      </c>
      <c r="F315">
        <v>10.142499923706101</v>
      </c>
      <c r="G315">
        <v>631</v>
      </c>
      <c r="H315">
        <v>11755</v>
      </c>
      <c r="I315">
        <v>12386</v>
      </c>
      <c r="J315">
        <v>10.5046796798706</v>
      </c>
      <c r="K315">
        <v>10.170240402221699</v>
      </c>
      <c r="L315">
        <v>10.481570243835399</v>
      </c>
      <c r="M315">
        <v>10.488579750061</v>
      </c>
      <c r="N315">
        <v>11.5179595947266</v>
      </c>
      <c r="O315">
        <v>41.373500823974602</v>
      </c>
      <c r="P315">
        <v>1807.09497070312</v>
      </c>
      <c r="Q315">
        <v>4.8141501843929298E-2</v>
      </c>
      <c r="R315">
        <v>0.80063587427139304</v>
      </c>
      <c r="S315">
        <v>1.88149008899927E-2</v>
      </c>
      <c r="T315">
        <v>7.4844598770141602E-2</v>
      </c>
      <c r="U315">
        <v>0.21865659952163699</v>
      </c>
      <c r="V315">
        <v>3.0756700783968E-2</v>
      </c>
      <c r="W315">
        <v>3.76561307907104</v>
      </c>
      <c r="X315">
        <v>3.9301850795745801</v>
      </c>
      <c r="Y315">
        <v>-0.26373690366745001</v>
      </c>
      <c r="Z315">
        <v>-0.35382118821144098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-0.26373690366745001</v>
      </c>
      <c r="AH315" t="s">
        <v>127</v>
      </c>
      <c r="AI315">
        <v>-7.3441401124000494E-2</v>
      </c>
      <c r="AJ315">
        <v>-0.33717828989028897</v>
      </c>
    </row>
    <row r="316" spans="1:36" x14ac:dyDescent="0.35">
      <c r="A316">
        <v>732</v>
      </c>
      <c r="B316" t="s">
        <v>127</v>
      </c>
      <c r="C316">
        <v>10.5713195800781</v>
      </c>
      <c r="D316">
        <v>10.5713195800781</v>
      </c>
      <c r="E316">
        <v>10.5713195800781</v>
      </c>
      <c r="F316">
        <v>10.3734903335571</v>
      </c>
      <c r="G316">
        <v>15</v>
      </c>
      <c r="H316">
        <v>768</v>
      </c>
      <c r="I316">
        <v>783</v>
      </c>
      <c r="J316">
        <v>10.5032300949097</v>
      </c>
      <c r="K316">
        <v>10.462800025939901</v>
      </c>
      <c r="L316">
        <v>10.50648021698</v>
      </c>
      <c r="M316">
        <v>10.5025901794434</v>
      </c>
      <c r="N316">
        <v>12.090069770813001</v>
      </c>
      <c r="O316">
        <v>43.871902465820298</v>
      </c>
      <c r="P316">
        <v>2017.53002929688</v>
      </c>
      <c r="Q316">
        <v>1.56359001994133E-2</v>
      </c>
      <c r="R316">
        <v>0.84829932451248202</v>
      </c>
      <c r="S316">
        <v>1.5857199206948301E-2</v>
      </c>
      <c r="T316">
        <v>6.3133798539638505E-2</v>
      </c>
      <c r="U316">
        <v>0.15833860635757399</v>
      </c>
      <c r="V316">
        <v>2.21755001693964E-2</v>
      </c>
      <c r="W316">
        <v>3.7730569839477499</v>
      </c>
      <c r="X316">
        <v>3.9403090476989702</v>
      </c>
      <c r="Y316">
        <v>4.96410988271236E-2</v>
      </c>
      <c r="Z316">
        <v>-0.40266740322112998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4.96410988271236E-2</v>
      </c>
      <c r="AH316" t="s">
        <v>127</v>
      </c>
      <c r="AI316">
        <v>-7.3441401124000494E-2</v>
      </c>
      <c r="AJ316">
        <v>-2.38003004342318E-2</v>
      </c>
    </row>
    <row r="317" spans="1:36" x14ac:dyDescent="0.35">
      <c r="A317">
        <v>244</v>
      </c>
      <c r="B317" t="s">
        <v>127</v>
      </c>
      <c r="C317">
        <v>10.3089504241943</v>
      </c>
      <c r="D317">
        <v>10.3089504241943</v>
      </c>
      <c r="E317">
        <v>10.491270065307599</v>
      </c>
      <c r="F317">
        <v>10.278490066528301</v>
      </c>
      <c r="G317">
        <v>400</v>
      </c>
      <c r="H317">
        <v>103</v>
      </c>
      <c r="I317">
        <v>503</v>
      </c>
      <c r="J317">
        <v>10.501879692077599</v>
      </c>
      <c r="K317">
        <v>10.2347402572632</v>
      </c>
      <c r="L317">
        <v>10.292229652404799</v>
      </c>
      <c r="M317">
        <v>10.294280052185099</v>
      </c>
      <c r="N317">
        <v>14.0053596496582</v>
      </c>
      <c r="O317">
        <v>47.192848205566399</v>
      </c>
      <c r="P317">
        <v>2319.22607421875</v>
      </c>
      <c r="Q317">
        <v>0.777141213417053</v>
      </c>
      <c r="R317">
        <v>0.75298917293548595</v>
      </c>
      <c r="S317">
        <v>1.33191999047995E-2</v>
      </c>
      <c r="T317">
        <v>0.150619506835938</v>
      </c>
      <c r="U317">
        <v>9.5591299235820798E-2</v>
      </c>
      <c r="V317">
        <v>5.6779600679874399E-2</v>
      </c>
      <c r="W317">
        <v>3.6876599788665798</v>
      </c>
      <c r="X317">
        <v>3.9303150177002002</v>
      </c>
      <c r="Y317">
        <v>-0.188900306820869</v>
      </c>
      <c r="Z317">
        <v>-0.36620759963989302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-0.188900306820869</v>
      </c>
      <c r="AH317" t="s">
        <v>127</v>
      </c>
      <c r="AI317">
        <v>-7.3441401124000494E-2</v>
      </c>
      <c r="AJ317">
        <v>-0.26234158873558</v>
      </c>
    </row>
    <row r="318" spans="1:36" x14ac:dyDescent="0.35">
      <c r="A318">
        <v>446</v>
      </c>
      <c r="B318" t="s">
        <v>127</v>
      </c>
      <c r="C318">
        <v>10.491270065307599</v>
      </c>
      <c r="D318">
        <v>10.491270065307599</v>
      </c>
      <c r="E318">
        <v>10.491270065307599</v>
      </c>
      <c r="F318">
        <v>10.491270065307599</v>
      </c>
      <c r="G318">
        <v>33</v>
      </c>
      <c r="H318">
        <v>126</v>
      </c>
      <c r="I318">
        <v>159</v>
      </c>
      <c r="J318">
        <v>10.5005798339844</v>
      </c>
      <c r="K318">
        <v>10.304389953613301</v>
      </c>
      <c r="L318">
        <v>10.4334602355957</v>
      </c>
      <c r="M318">
        <v>10.450940132141101</v>
      </c>
      <c r="N318">
        <v>13.2158298492432</v>
      </c>
      <c r="O318">
        <v>42.955482482910199</v>
      </c>
      <c r="P318">
        <v>1964.24194335938</v>
      </c>
      <c r="Q318">
        <v>0.25302511453628501</v>
      </c>
      <c r="R318">
        <v>0.75741940736770597</v>
      </c>
      <c r="S318">
        <v>9.6166003495454806E-3</v>
      </c>
      <c r="T318">
        <v>0.190612703561783</v>
      </c>
      <c r="U318">
        <v>9.4510197639465304E-2</v>
      </c>
      <c r="V318">
        <v>4.0122000500559798E-3</v>
      </c>
      <c r="W318">
        <v>3.79041194915771</v>
      </c>
      <c r="X318">
        <v>3.9397749900817902</v>
      </c>
      <c r="Y318">
        <v>-8.0645598471164703E-2</v>
      </c>
      <c r="Z318">
        <v>-0.40324679017067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-8.0645598471164703E-2</v>
      </c>
      <c r="AH318" t="s">
        <v>127</v>
      </c>
      <c r="AI318">
        <v>-7.3441401124000494E-2</v>
      </c>
      <c r="AJ318">
        <v>-0.15408700704574599</v>
      </c>
    </row>
    <row r="319" spans="1:36" x14ac:dyDescent="0.35">
      <c r="A319">
        <v>824</v>
      </c>
      <c r="B319" t="s">
        <v>127</v>
      </c>
      <c r="C319">
        <v>10.4631004333496</v>
      </c>
      <c r="D319">
        <v>10.4631004333496</v>
      </c>
      <c r="E319">
        <v>10.5294303894043</v>
      </c>
      <c r="F319">
        <v>10.1306200027466</v>
      </c>
      <c r="G319">
        <v>738</v>
      </c>
      <c r="H319">
        <v>2729</v>
      </c>
      <c r="I319">
        <v>3467</v>
      </c>
      <c r="J319">
        <v>10.499320030212401</v>
      </c>
      <c r="K319">
        <v>10.159020423889199</v>
      </c>
      <c r="L319">
        <v>10.429630279541</v>
      </c>
      <c r="M319">
        <v>10.4295196533203</v>
      </c>
      <c r="N319">
        <v>12.1589403152466</v>
      </c>
      <c r="O319">
        <v>43.5994682312012</v>
      </c>
      <c r="P319">
        <v>1986.69104003906</v>
      </c>
      <c r="Q319">
        <v>0.205123797059059</v>
      </c>
      <c r="R319">
        <v>0.79738402366638195</v>
      </c>
      <c r="S319">
        <v>1.8011299893259999E-2</v>
      </c>
      <c r="T319">
        <v>7.9443901777267498E-2</v>
      </c>
      <c r="U319">
        <v>0.16610969603061701</v>
      </c>
      <c r="V319">
        <v>4.3375000357627903E-2</v>
      </c>
      <c r="W319">
        <v>3.71831202507019</v>
      </c>
      <c r="X319">
        <v>3.9401381015777601</v>
      </c>
      <c r="Y319">
        <v>-0.25343731045723</v>
      </c>
      <c r="Z319">
        <v>-0.37729808688163802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-0.25343731045723</v>
      </c>
      <c r="AH319" t="s">
        <v>127</v>
      </c>
      <c r="AI319">
        <v>-7.3441401124000494E-2</v>
      </c>
      <c r="AJ319">
        <v>-0.32687869668006903</v>
      </c>
    </row>
    <row r="320" spans="1:36" x14ac:dyDescent="0.35">
      <c r="A320">
        <v>421</v>
      </c>
      <c r="B320" t="s">
        <v>127</v>
      </c>
      <c r="C320">
        <v>10.491270065307599</v>
      </c>
      <c r="D320">
        <v>10.4631004333496</v>
      </c>
      <c r="E320">
        <v>10.491270065307599</v>
      </c>
      <c r="F320">
        <v>10.275050163269</v>
      </c>
      <c r="G320">
        <v>208</v>
      </c>
      <c r="H320">
        <v>3710</v>
      </c>
      <c r="I320">
        <v>3918</v>
      </c>
      <c r="J320">
        <v>10.493040084838899</v>
      </c>
      <c r="K320">
        <v>10.256930351257299</v>
      </c>
      <c r="L320">
        <v>10.4921102523804</v>
      </c>
      <c r="M320">
        <v>10.4808702468872</v>
      </c>
      <c r="N320">
        <v>12.4923496246338</v>
      </c>
      <c r="O320">
        <v>41.8542671203613</v>
      </c>
      <c r="P320">
        <v>1840.59802246094</v>
      </c>
      <c r="Q320">
        <v>5.1536601036786998E-2</v>
      </c>
      <c r="R320">
        <v>0.86771857738494895</v>
      </c>
      <c r="S320">
        <v>8.4344996139407193E-3</v>
      </c>
      <c r="T320">
        <v>4.1566200554370901E-2</v>
      </c>
      <c r="U320">
        <v>0.220870897173882</v>
      </c>
      <c r="V320">
        <v>5.9147998690605198E-3</v>
      </c>
      <c r="W320">
        <v>3.8271729946136501</v>
      </c>
      <c r="X320">
        <v>3.9292950630188002</v>
      </c>
      <c r="Y320">
        <v>-0.16682040691375699</v>
      </c>
      <c r="Z320">
        <v>-0.41191428899764998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-0.16682040691375699</v>
      </c>
      <c r="AH320" t="s">
        <v>127</v>
      </c>
      <c r="AI320">
        <v>-7.3441401124000494E-2</v>
      </c>
      <c r="AJ320">
        <v>-0.24026179313659701</v>
      </c>
    </row>
    <row r="321" spans="1:36" x14ac:dyDescent="0.35">
      <c r="A321">
        <v>351</v>
      </c>
      <c r="B321" t="s">
        <v>127</v>
      </c>
      <c r="C321">
        <v>10.3089504241943</v>
      </c>
      <c r="D321">
        <v>10.3089504241943</v>
      </c>
      <c r="E321">
        <v>10.4631004333496</v>
      </c>
      <c r="F321">
        <v>10.278490066528301</v>
      </c>
      <c r="G321">
        <v>1925</v>
      </c>
      <c r="H321">
        <v>210</v>
      </c>
      <c r="I321">
        <v>2135</v>
      </c>
      <c r="J321">
        <v>10.492130279541</v>
      </c>
      <c r="K321">
        <v>10.322460174560501</v>
      </c>
      <c r="L321">
        <v>10.339220046997101</v>
      </c>
      <c r="M321">
        <v>10.3426399230957</v>
      </c>
      <c r="N321">
        <v>13.2213401794434</v>
      </c>
      <c r="O321">
        <v>42.780410766601598</v>
      </c>
      <c r="P321">
        <v>1935.92297363281</v>
      </c>
      <c r="Q321">
        <v>0.88111501932144198</v>
      </c>
      <c r="R321">
        <v>0.68020987510681197</v>
      </c>
      <c r="S321">
        <v>2.5428900495171498E-2</v>
      </c>
      <c r="T321">
        <v>0.19579550623893699</v>
      </c>
      <c r="U321">
        <v>0.14358389377594</v>
      </c>
      <c r="V321">
        <v>5.3591798990964903E-2</v>
      </c>
      <c r="W321">
        <v>3.7036550045013401</v>
      </c>
      <c r="X321">
        <v>3.9401841163635298</v>
      </c>
      <c r="Y321">
        <v>-0.147088602185249</v>
      </c>
      <c r="Z321">
        <v>-0.30118700861930803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-0.147088602185249</v>
      </c>
      <c r="AH321" t="s">
        <v>127</v>
      </c>
      <c r="AI321">
        <v>-7.3441401124000494E-2</v>
      </c>
      <c r="AJ321">
        <v>-0.22053000330924999</v>
      </c>
    </row>
    <row r="322" spans="1:36" x14ac:dyDescent="0.35">
      <c r="A322">
        <v>502</v>
      </c>
      <c r="B322" t="s">
        <v>127</v>
      </c>
      <c r="C322">
        <v>10.2988996505737</v>
      </c>
      <c r="D322">
        <v>10.2988996505737</v>
      </c>
      <c r="E322">
        <v>10.474470138549799</v>
      </c>
      <c r="F322">
        <v>10.2399597167969</v>
      </c>
      <c r="G322">
        <v>545</v>
      </c>
      <c r="H322">
        <v>160</v>
      </c>
      <c r="I322">
        <v>705</v>
      </c>
      <c r="J322">
        <v>10.489850044250501</v>
      </c>
      <c r="K322">
        <v>10.259900093078601</v>
      </c>
      <c r="L322">
        <v>10.310330390930201</v>
      </c>
      <c r="M322">
        <v>10.3128004074097</v>
      </c>
      <c r="N322">
        <v>12.929770469665501</v>
      </c>
      <c r="O322">
        <v>41.544242858886697</v>
      </c>
      <c r="P322">
        <v>1838.05895996094</v>
      </c>
      <c r="Q322">
        <v>0.76995098590850797</v>
      </c>
      <c r="R322">
        <v>0.60972130298614502</v>
      </c>
      <c r="S322">
        <v>3.6317799240350702E-2</v>
      </c>
      <c r="T322">
        <v>0.26823198795318598</v>
      </c>
      <c r="U322">
        <v>0.159681096673012</v>
      </c>
      <c r="V322">
        <v>2.66989003866911E-2</v>
      </c>
      <c r="W322">
        <v>3.7074429988861102</v>
      </c>
      <c r="X322">
        <v>3.9364149570465101</v>
      </c>
      <c r="Y322">
        <v>-0.16790759563446001</v>
      </c>
      <c r="Z322">
        <v>-0.31306728720665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-0.16790759563446001</v>
      </c>
      <c r="AH322" t="s">
        <v>127</v>
      </c>
      <c r="AI322">
        <v>-7.3441401124000494E-2</v>
      </c>
      <c r="AJ322">
        <v>-0.241348996758461</v>
      </c>
    </row>
    <row r="323" spans="1:36" x14ac:dyDescent="0.35">
      <c r="A323">
        <v>676</v>
      </c>
      <c r="B323" t="s">
        <v>127</v>
      </c>
      <c r="C323">
        <v>10.4631004333496</v>
      </c>
      <c r="D323">
        <v>10.4631004333496</v>
      </c>
      <c r="E323">
        <v>10.4631004333496</v>
      </c>
      <c r="F323">
        <v>10.3089504241943</v>
      </c>
      <c r="G323">
        <v>28</v>
      </c>
      <c r="H323">
        <v>784</v>
      </c>
      <c r="I323">
        <v>812</v>
      </c>
      <c r="J323">
        <v>10.4860897064209</v>
      </c>
      <c r="K323">
        <v>10.2965602874756</v>
      </c>
      <c r="L323">
        <v>10.463930130004901</v>
      </c>
      <c r="M323">
        <v>10.4790496826172</v>
      </c>
      <c r="N323">
        <v>11.8299703598022</v>
      </c>
      <c r="O323">
        <v>40.763210296630902</v>
      </c>
      <c r="P323">
        <v>1756.78100585938</v>
      </c>
      <c r="Q323">
        <v>3.7182800471782698E-2</v>
      </c>
      <c r="R323">
        <v>0.78779208660125699</v>
      </c>
      <c r="S323">
        <v>2.9044199734926199E-2</v>
      </c>
      <c r="T323">
        <v>8.5164897143840804E-2</v>
      </c>
      <c r="U323">
        <v>0.228284001350403</v>
      </c>
      <c r="V323">
        <v>1.53382001444697E-2</v>
      </c>
      <c r="W323">
        <v>3.7818500995636</v>
      </c>
      <c r="X323">
        <v>3.9269559383392298</v>
      </c>
      <c r="Y323">
        <v>-0.18736839294433599</v>
      </c>
      <c r="Z323">
        <v>-0.36649098992347701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-0.18736839294433599</v>
      </c>
      <c r="AH323" t="s">
        <v>127</v>
      </c>
      <c r="AI323">
        <v>-7.3441401124000494E-2</v>
      </c>
      <c r="AJ323">
        <v>-0.26080968976020802</v>
      </c>
    </row>
    <row r="324" spans="1:36" x14ac:dyDescent="0.35">
      <c r="A324">
        <v>526</v>
      </c>
      <c r="B324" t="s">
        <v>127</v>
      </c>
      <c r="C324">
        <v>10.3513698577881</v>
      </c>
      <c r="D324">
        <v>10.3640699386597</v>
      </c>
      <c r="E324">
        <v>10.4631004333496</v>
      </c>
      <c r="F324">
        <v>10.3089504241943</v>
      </c>
      <c r="G324">
        <v>4207</v>
      </c>
      <c r="H324">
        <v>1031</v>
      </c>
      <c r="I324">
        <v>5238</v>
      </c>
      <c r="J324">
        <v>10.484709739685099</v>
      </c>
      <c r="K324">
        <v>10.317569732666</v>
      </c>
      <c r="L324">
        <v>10.3481502532959</v>
      </c>
      <c r="M324">
        <v>10.353050231933601</v>
      </c>
      <c r="N324">
        <v>13.284110069274901</v>
      </c>
      <c r="O324">
        <v>42.285781860351598</v>
      </c>
      <c r="P324">
        <v>1895.31005859375</v>
      </c>
      <c r="Q324">
        <v>0.78772908449172996</v>
      </c>
      <c r="R324">
        <v>0.69945102930069003</v>
      </c>
      <c r="S324">
        <v>2.9454899951815602E-2</v>
      </c>
      <c r="T324">
        <v>0.17398999631404899</v>
      </c>
      <c r="U324">
        <v>0.14534379541873901</v>
      </c>
      <c r="V324">
        <v>5.2373699843883501E-2</v>
      </c>
      <c r="W324">
        <v>3.7057158946990998</v>
      </c>
      <c r="X324">
        <v>3.93805599212646</v>
      </c>
      <c r="Y324">
        <v>-0.108365900814533</v>
      </c>
      <c r="Z324">
        <v>-0.33761760592460599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-0.108365900814533</v>
      </c>
      <c r="AH324" t="s">
        <v>127</v>
      </c>
      <c r="AI324">
        <v>-7.3441401124000494E-2</v>
      </c>
      <c r="AJ324">
        <v>-0.181807205080986</v>
      </c>
    </row>
    <row r="325" spans="1:36" x14ac:dyDescent="0.35">
      <c r="A325">
        <v>801</v>
      </c>
      <c r="B325" t="s">
        <v>127</v>
      </c>
      <c r="C325">
        <v>10.4631004333496</v>
      </c>
      <c r="D325">
        <v>10.4631004333496</v>
      </c>
      <c r="E325">
        <v>10.4631004333496</v>
      </c>
      <c r="F325">
        <v>9.8626651763915998</v>
      </c>
      <c r="G325">
        <v>28</v>
      </c>
      <c r="H325">
        <v>217</v>
      </c>
      <c r="I325">
        <v>245</v>
      </c>
      <c r="J325">
        <v>10.483309745788601</v>
      </c>
      <c r="K325">
        <v>10.0348300933838</v>
      </c>
      <c r="L325">
        <v>10.4286003112793</v>
      </c>
      <c r="M325">
        <v>10.427639961242701</v>
      </c>
      <c r="N325">
        <v>11.823289871215801</v>
      </c>
      <c r="O325">
        <v>44.109554290771499</v>
      </c>
      <c r="P325">
        <v>2041.89794921875</v>
      </c>
      <c r="Q325">
        <v>0.12412109971046401</v>
      </c>
      <c r="R325">
        <v>0.84998518228530895</v>
      </c>
      <c r="S325">
        <v>1.8483400344848602E-2</v>
      </c>
      <c r="T325">
        <v>6.4965702593326596E-2</v>
      </c>
      <c r="U325">
        <v>0.126352593302727</v>
      </c>
      <c r="V325">
        <v>4.3998099863529198E-2</v>
      </c>
      <c r="W325">
        <v>3.7531080245971702</v>
      </c>
      <c r="X325">
        <v>3.9328930377960201</v>
      </c>
      <c r="Y325">
        <v>-0.28780528903007502</v>
      </c>
      <c r="Z325">
        <v>-0.417277812957764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-0.28780528903007502</v>
      </c>
      <c r="AH325" t="s">
        <v>107</v>
      </c>
      <c r="AI325">
        <v>-7.3441401124000494E-2</v>
      </c>
      <c r="AJ325">
        <v>-0.36124670505523698</v>
      </c>
    </row>
    <row r="326" spans="1:36" x14ac:dyDescent="0.35">
      <c r="A326">
        <v>206</v>
      </c>
      <c r="B326" t="s">
        <v>127</v>
      </c>
      <c r="C326">
        <v>10.410309791564901</v>
      </c>
      <c r="D326">
        <v>10.434120178222701</v>
      </c>
      <c r="E326">
        <v>10.5453395843506</v>
      </c>
      <c r="F326">
        <v>10.3703603744507</v>
      </c>
      <c r="G326">
        <v>562</v>
      </c>
      <c r="H326">
        <v>583</v>
      </c>
      <c r="I326">
        <v>1145</v>
      </c>
      <c r="J326">
        <v>10.4829998016357</v>
      </c>
      <c r="K326">
        <v>10.301230430603001</v>
      </c>
      <c r="L326">
        <v>10.3584699630737</v>
      </c>
      <c r="M326">
        <v>10.3920602798462</v>
      </c>
      <c r="N326">
        <v>15.204979896545399</v>
      </c>
      <c r="O326">
        <v>44.451858520507798</v>
      </c>
      <c r="P326">
        <v>2089.71411132812</v>
      </c>
      <c r="Q326">
        <v>0.50030297040939298</v>
      </c>
      <c r="R326">
        <v>0.82756817340850797</v>
      </c>
      <c r="S326">
        <v>1.70293003320694E-2</v>
      </c>
      <c r="T326">
        <v>7.0210203528404194E-2</v>
      </c>
      <c r="U326">
        <v>9.4491899013519301E-2</v>
      </c>
      <c r="V326">
        <v>5.9450998902320903E-2</v>
      </c>
      <c r="W326">
        <v>3.7933790683746298</v>
      </c>
      <c r="X326">
        <v>3.9406070709228498</v>
      </c>
      <c r="Y326">
        <v>-7.3701597750186906E-2</v>
      </c>
      <c r="Z326">
        <v>-0.45388609170913702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-7.3701597750186906E-2</v>
      </c>
      <c r="AH326" t="s">
        <v>127</v>
      </c>
      <c r="AI326">
        <v>-7.3441401124000494E-2</v>
      </c>
      <c r="AJ326">
        <v>-0.14714300632476801</v>
      </c>
    </row>
    <row r="327" spans="1:36" x14ac:dyDescent="0.35">
      <c r="A327">
        <v>462</v>
      </c>
      <c r="B327" t="s">
        <v>127</v>
      </c>
      <c r="C327">
        <v>10.3385095596313</v>
      </c>
      <c r="D327">
        <v>10.3734903335571</v>
      </c>
      <c r="E327">
        <v>10.491270065307599</v>
      </c>
      <c r="F327">
        <v>10.3089504241943</v>
      </c>
      <c r="G327">
        <v>2406</v>
      </c>
      <c r="H327">
        <v>1496</v>
      </c>
      <c r="I327">
        <v>3902</v>
      </c>
      <c r="J327">
        <v>10.4758596420288</v>
      </c>
      <c r="K327">
        <v>10.2555799484253</v>
      </c>
      <c r="L327">
        <v>10.3249702453613</v>
      </c>
      <c r="M327">
        <v>10.34494972229</v>
      </c>
      <c r="N327">
        <v>14.2344703674316</v>
      </c>
      <c r="O327">
        <v>40.239414215087898</v>
      </c>
      <c r="P327">
        <v>1725.36303710938</v>
      </c>
      <c r="Q327">
        <v>0.59429949522018399</v>
      </c>
      <c r="R327">
        <v>0.78604751825332597</v>
      </c>
      <c r="S327">
        <v>2.7906399220228199E-2</v>
      </c>
      <c r="T327">
        <v>0.12138450145721399</v>
      </c>
      <c r="U327">
        <v>9.6016399562358898E-2</v>
      </c>
      <c r="V327">
        <v>3.1264800578355803E-2</v>
      </c>
      <c r="W327">
        <v>3.74843406677246</v>
      </c>
      <c r="X327">
        <v>3.9391329288482702</v>
      </c>
      <c r="Y327">
        <v>-0.14963150024414101</v>
      </c>
      <c r="Z327">
        <v>-0.37453290820121798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-0.14963150024414101</v>
      </c>
      <c r="AH327" t="s">
        <v>127</v>
      </c>
      <c r="AI327">
        <v>-7.3441401124000494E-2</v>
      </c>
      <c r="AJ327">
        <v>-0.22307290136814101</v>
      </c>
    </row>
    <row r="328" spans="1:36" x14ac:dyDescent="0.35">
      <c r="A328">
        <v>712</v>
      </c>
      <c r="B328" t="s">
        <v>127</v>
      </c>
      <c r="C328">
        <v>10.491270065307599</v>
      </c>
      <c r="D328">
        <v>10.491270065307599</v>
      </c>
      <c r="E328">
        <v>10.491270065307599</v>
      </c>
      <c r="F328">
        <v>10.312279701232899</v>
      </c>
      <c r="G328">
        <v>37</v>
      </c>
      <c r="H328">
        <v>1038</v>
      </c>
      <c r="I328">
        <v>1075</v>
      </c>
      <c r="J328">
        <v>10.4733800888062</v>
      </c>
      <c r="K328">
        <v>10.323010444641101</v>
      </c>
      <c r="L328">
        <v>10.4925804138184</v>
      </c>
      <c r="M328">
        <v>10.4679098129272</v>
      </c>
      <c r="N328">
        <v>12.763019561767599</v>
      </c>
      <c r="O328">
        <v>38.143867492675803</v>
      </c>
      <c r="P328">
        <v>1547.77502441406</v>
      </c>
      <c r="Q328">
        <v>3.63867990672588E-2</v>
      </c>
      <c r="R328">
        <v>0.78218412399292003</v>
      </c>
      <c r="S328">
        <v>2.3972999304533001E-2</v>
      </c>
      <c r="T328">
        <v>8.8115997612476293E-2</v>
      </c>
      <c r="U328">
        <v>0.176317498087883</v>
      </c>
      <c r="V328">
        <v>3.9610698819160503E-2</v>
      </c>
      <c r="W328">
        <v>3.8103098869323699</v>
      </c>
      <c r="X328">
        <v>3.93388891220093</v>
      </c>
      <c r="Y328">
        <v>-0.101628802716732</v>
      </c>
      <c r="Z328">
        <v>-0.38346880674362199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-0.101628802716732</v>
      </c>
      <c r="AH328" t="s">
        <v>127</v>
      </c>
      <c r="AI328">
        <v>-7.3441401124000494E-2</v>
      </c>
      <c r="AJ328">
        <v>-0.17507019639015201</v>
      </c>
    </row>
    <row r="329" spans="1:36" x14ac:dyDescent="0.35">
      <c r="A329">
        <v>673</v>
      </c>
      <c r="B329" t="s">
        <v>127</v>
      </c>
      <c r="C329">
        <v>10.4772901535034</v>
      </c>
      <c r="D329">
        <v>10.491270065307599</v>
      </c>
      <c r="E329">
        <v>10.491270065307599</v>
      </c>
      <c r="F329">
        <v>10.4631004333496</v>
      </c>
      <c r="G329">
        <v>93</v>
      </c>
      <c r="H329">
        <v>2731</v>
      </c>
      <c r="I329">
        <v>2824</v>
      </c>
      <c r="J329">
        <v>10.4693098068237</v>
      </c>
      <c r="K329">
        <v>10.370409965515099</v>
      </c>
      <c r="L329">
        <v>10.4560403823853</v>
      </c>
      <c r="M329">
        <v>10.4660596847534</v>
      </c>
      <c r="N329">
        <v>11.9378204345703</v>
      </c>
      <c r="O329">
        <v>44.4797973632812</v>
      </c>
      <c r="P329">
        <v>2067.92309570312</v>
      </c>
      <c r="Q329">
        <v>3.27784009277821E-2</v>
      </c>
      <c r="R329">
        <v>0.82882720232009899</v>
      </c>
      <c r="S329">
        <v>2.1054599434137299E-2</v>
      </c>
      <c r="T329">
        <v>0.105109699070454</v>
      </c>
      <c r="U329">
        <v>0.11503270268440199</v>
      </c>
      <c r="V329">
        <v>6.0763000510633E-3</v>
      </c>
      <c r="W329">
        <v>3.7185080051422101</v>
      </c>
      <c r="X329">
        <v>3.9366800785064702</v>
      </c>
      <c r="Y329">
        <v>-3.1839199364185299E-2</v>
      </c>
      <c r="Z329">
        <v>-0.40797510743141202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-3.1839199364185299E-2</v>
      </c>
      <c r="AH329" t="s">
        <v>127</v>
      </c>
      <c r="AI329">
        <v>-7.3441401124000494E-2</v>
      </c>
      <c r="AJ329">
        <v>-0.10528060048818599</v>
      </c>
    </row>
    <row r="330" spans="1:36" x14ac:dyDescent="0.35">
      <c r="A330">
        <v>891</v>
      </c>
      <c r="B330" t="s">
        <v>127</v>
      </c>
      <c r="C330">
        <v>10.3089504241943</v>
      </c>
      <c r="D330">
        <v>10.3089504241943</v>
      </c>
      <c r="E330">
        <v>10.4631004333496</v>
      </c>
      <c r="F330">
        <v>10.126629829406699</v>
      </c>
      <c r="G330">
        <v>56</v>
      </c>
      <c r="H330">
        <v>117</v>
      </c>
      <c r="I330">
        <v>173</v>
      </c>
      <c r="J330">
        <v>10.467749595642101</v>
      </c>
      <c r="K330">
        <v>10.062990188598601</v>
      </c>
      <c r="L330">
        <v>10.3323402404785</v>
      </c>
      <c r="M330">
        <v>10.327930450439499</v>
      </c>
      <c r="N330">
        <v>12.4287204742432</v>
      </c>
      <c r="O330">
        <v>45.356948852539098</v>
      </c>
      <c r="P330">
        <v>2145.27197265625</v>
      </c>
      <c r="Q330">
        <v>0.34543991088867199</v>
      </c>
      <c r="R330">
        <v>0.79507488012313798</v>
      </c>
      <c r="S330">
        <v>1.8933299928903601E-2</v>
      </c>
      <c r="T330">
        <v>0.10840240120887799</v>
      </c>
      <c r="U330">
        <v>0.14961020648479501</v>
      </c>
      <c r="V330">
        <v>5.5871799588203402E-2</v>
      </c>
      <c r="W330">
        <v>3.72060990333557</v>
      </c>
      <c r="X330">
        <v>3.9416589736938499</v>
      </c>
      <c r="Y330">
        <v>-0.311089187860489</v>
      </c>
      <c r="Z330">
        <v>-0.42510449886321999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-0.311089187860489</v>
      </c>
      <c r="AH330" t="s">
        <v>127</v>
      </c>
      <c r="AI330">
        <v>-7.3441401124000494E-2</v>
      </c>
      <c r="AJ330">
        <v>-0.38453060388565102</v>
      </c>
    </row>
    <row r="331" spans="1:36" x14ac:dyDescent="0.35">
      <c r="A331">
        <v>581</v>
      </c>
      <c r="B331" t="s">
        <v>127</v>
      </c>
      <c r="C331">
        <v>10.3089504241943</v>
      </c>
      <c r="D331">
        <v>10.3089504241943</v>
      </c>
      <c r="E331">
        <v>10.404259681701699</v>
      </c>
      <c r="F331">
        <v>10.3089504241943</v>
      </c>
      <c r="G331">
        <v>5742</v>
      </c>
      <c r="H331">
        <v>1244</v>
      </c>
      <c r="I331">
        <v>6986</v>
      </c>
      <c r="J331">
        <v>10.4658498764038</v>
      </c>
      <c r="K331">
        <v>10.2891702651978</v>
      </c>
      <c r="L331">
        <v>10.3188695907593</v>
      </c>
      <c r="M331">
        <v>10.3226404190063</v>
      </c>
      <c r="N331">
        <v>13.1405897140503</v>
      </c>
      <c r="O331">
        <v>42.267452239990199</v>
      </c>
      <c r="P331">
        <v>1891.36096191406</v>
      </c>
      <c r="Q331">
        <v>0.81054717302322399</v>
      </c>
      <c r="R331">
        <v>0.71319788694381703</v>
      </c>
      <c r="S331">
        <v>2.6062700897455202E-2</v>
      </c>
      <c r="T331">
        <v>0.166964501142502</v>
      </c>
      <c r="U331">
        <v>0.133088499307632</v>
      </c>
      <c r="V331">
        <v>5.5358801037073101E-2</v>
      </c>
      <c r="W331">
        <v>3.70173311233521</v>
      </c>
      <c r="X331">
        <v>3.9351749420165998</v>
      </c>
      <c r="Y331">
        <v>-0.123944401741028</v>
      </c>
      <c r="Z331">
        <v>-0.349413812160492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-0.123944401741028</v>
      </c>
      <c r="AH331" t="s">
        <v>127</v>
      </c>
      <c r="AI331">
        <v>-7.3441401124000494E-2</v>
      </c>
      <c r="AJ331">
        <v>-0.19738580286502799</v>
      </c>
    </row>
    <row r="332" spans="1:36" x14ac:dyDescent="0.35">
      <c r="A332">
        <v>715</v>
      </c>
      <c r="B332" t="s">
        <v>127</v>
      </c>
      <c r="C332">
        <v>10.5453395843506</v>
      </c>
      <c r="D332">
        <v>10.491270065307599</v>
      </c>
      <c r="E332">
        <v>10.491270065307599</v>
      </c>
      <c r="F332">
        <v>10.5453395843506</v>
      </c>
      <c r="G332">
        <v>33</v>
      </c>
      <c r="H332">
        <v>3243</v>
      </c>
      <c r="I332">
        <v>3276</v>
      </c>
      <c r="J332">
        <v>10.464480400085399</v>
      </c>
      <c r="K332">
        <v>10.443599700927701</v>
      </c>
      <c r="L332">
        <v>10.4989204406738</v>
      </c>
      <c r="M332">
        <v>10.4642601013184</v>
      </c>
      <c r="N332">
        <v>11.6837501525879</v>
      </c>
      <c r="O332">
        <v>42.445278167724602</v>
      </c>
      <c r="P332">
        <v>1894.66198730469</v>
      </c>
      <c r="Q332">
        <v>1.03152003139257E-2</v>
      </c>
      <c r="R332">
        <v>0.83082967996597301</v>
      </c>
      <c r="S332">
        <v>1.6026999801397299E-2</v>
      </c>
      <c r="T332">
        <v>5.2830401808023501E-2</v>
      </c>
      <c r="U332">
        <v>0.22809639573097201</v>
      </c>
      <c r="V332">
        <v>2.1810499951243401E-2</v>
      </c>
      <c r="W332">
        <v>3.7695560455322301</v>
      </c>
      <c r="X332">
        <v>3.9379301071167001</v>
      </c>
      <c r="Y332">
        <v>4.3628700077533701E-2</v>
      </c>
      <c r="Z332">
        <v>-0.41633668541908297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4.3628700077533701E-2</v>
      </c>
      <c r="AH332" t="s">
        <v>127</v>
      </c>
      <c r="AI332">
        <v>-7.3441401124000494E-2</v>
      </c>
      <c r="AJ332">
        <v>-2.9812699183821699E-2</v>
      </c>
    </row>
    <row r="333" spans="1:36" x14ac:dyDescent="0.35">
      <c r="A333">
        <v>434</v>
      </c>
      <c r="B333" t="s">
        <v>127</v>
      </c>
      <c r="C333">
        <v>10.3089504241943</v>
      </c>
      <c r="D333">
        <v>10.3089504241943</v>
      </c>
      <c r="E333">
        <v>10.4631004333496</v>
      </c>
      <c r="F333">
        <v>10.2399597167969</v>
      </c>
      <c r="G333">
        <v>291</v>
      </c>
      <c r="H333">
        <v>372</v>
      </c>
      <c r="I333">
        <v>663</v>
      </c>
      <c r="J333">
        <v>10.463890075683601</v>
      </c>
      <c r="K333">
        <v>10.201060295105</v>
      </c>
      <c r="L333">
        <v>10.328260421752899</v>
      </c>
      <c r="M333">
        <v>10.347700119018601</v>
      </c>
      <c r="N333">
        <v>13.2501001358032</v>
      </c>
      <c r="O333">
        <v>41.283088684082003</v>
      </c>
      <c r="P333">
        <v>1805.75598144531</v>
      </c>
      <c r="Q333">
        <v>0.44207549095153797</v>
      </c>
      <c r="R333">
        <v>0.91942477226257302</v>
      </c>
      <c r="S333">
        <v>8.8895997032523207E-3</v>
      </c>
      <c r="T333">
        <v>2.5914900004863701E-2</v>
      </c>
      <c r="U333">
        <v>0.13103960454464</v>
      </c>
      <c r="V333">
        <v>8.8753998279571499E-3</v>
      </c>
      <c r="W333">
        <v>3.8782579898834202</v>
      </c>
      <c r="X333">
        <v>3.9354369640350302</v>
      </c>
      <c r="Y333">
        <v>-0.154876694083214</v>
      </c>
      <c r="Z333">
        <v>-0.49428609013557401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-0.154876694083214</v>
      </c>
      <c r="AH333" t="s">
        <v>127</v>
      </c>
      <c r="AI333">
        <v>-7.3441401124000494E-2</v>
      </c>
      <c r="AJ333">
        <v>-0.22831809520721399</v>
      </c>
    </row>
    <row r="334" spans="1:36" x14ac:dyDescent="0.35">
      <c r="A334">
        <v>582</v>
      </c>
      <c r="B334" t="s">
        <v>127</v>
      </c>
      <c r="C334">
        <v>10.357740402221699</v>
      </c>
      <c r="D334">
        <v>10.3545598983765</v>
      </c>
      <c r="E334">
        <v>10.4631004333496</v>
      </c>
      <c r="F334">
        <v>10.341739654541</v>
      </c>
      <c r="G334">
        <v>5266</v>
      </c>
      <c r="H334">
        <v>562</v>
      </c>
      <c r="I334">
        <v>5828</v>
      </c>
      <c r="J334">
        <v>10.462960243225099</v>
      </c>
      <c r="K334">
        <v>10.338219642639199</v>
      </c>
      <c r="L334">
        <v>10.352470397949199</v>
      </c>
      <c r="M334">
        <v>10.351200103759799</v>
      </c>
      <c r="N334">
        <v>13.18577003479</v>
      </c>
      <c r="O334">
        <v>43.216510772705099</v>
      </c>
      <c r="P334">
        <v>1974.41394042969</v>
      </c>
      <c r="Q334">
        <v>0.89593780040741</v>
      </c>
      <c r="R334">
        <v>0.71663761138916005</v>
      </c>
      <c r="S334">
        <v>1.8265400081872898E-2</v>
      </c>
      <c r="T334">
        <v>0.172380000352859</v>
      </c>
      <c r="U334">
        <v>0.11445490270853</v>
      </c>
      <c r="V334">
        <v>5.6684300303459202E-2</v>
      </c>
      <c r="W334">
        <v>3.69958591461182</v>
      </c>
      <c r="X334">
        <v>3.9376659393310498</v>
      </c>
      <c r="Y334">
        <v>-8.9945398271083804E-2</v>
      </c>
      <c r="Z334">
        <v>-0.34551110863685602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-8.9945398271083804E-2</v>
      </c>
      <c r="AH334" t="s">
        <v>127</v>
      </c>
      <c r="AI334">
        <v>-7.3441401124000494E-2</v>
      </c>
      <c r="AJ334">
        <v>-0.16338680684566501</v>
      </c>
    </row>
    <row r="335" spans="1:36" x14ac:dyDescent="0.35">
      <c r="A335">
        <v>553</v>
      </c>
      <c r="B335" t="s">
        <v>127</v>
      </c>
      <c r="C335">
        <v>10.494050025939901</v>
      </c>
      <c r="D335">
        <v>10.518670082092299</v>
      </c>
      <c r="E335">
        <v>10.518670082092299</v>
      </c>
      <c r="F335">
        <v>10.518670082092299</v>
      </c>
      <c r="G335">
        <v>119</v>
      </c>
      <c r="H335">
        <v>654</v>
      </c>
      <c r="I335">
        <v>773</v>
      </c>
      <c r="J335">
        <v>10.4589395523071</v>
      </c>
      <c r="K335">
        <v>10.496870040893601</v>
      </c>
      <c r="L335">
        <v>10.453550338745099</v>
      </c>
      <c r="M335">
        <v>10.464220046997101</v>
      </c>
      <c r="N335">
        <v>12.689049720764199</v>
      </c>
      <c r="O335">
        <v>40.764034271240199</v>
      </c>
      <c r="P335">
        <v>1773.00305175781</v>
      </c>
      <c r="Q335">
        <v>0.13910570740699801</v>
      </c>
      <c r="R335">
        <v>0.73650097846984897</v>
      </c>
      <c r="S335">
        <v>9.5686996355652792E-3</v>
      </c>
      <c r="T335">
        <v>0.18155339360237099</v>
      </c>
      <c r="U335">
        <v>0.13442850112915</v>
      </c>
      <c r="V335">
        <v>2.3839799687266301E-2</v>
      </c>
      <c r="W335">
        <v>3.7127540111541699</v>
      </c>
      <c r="X335">
        <v>3.9394619464874299</v>
      </c>
      <c r="Y335">
        <v>6.3332900404930101E-2</v>
      </c>
      <c r="Z335">
        <v>-0.35903459787368802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6.3332900404930101E-2</v>
      </c>
      <c r="AH335" t="s">
        <v>127</v>
      </c>
      <c r="AI335">
        <v>-7.3441401124000494E-2</v>
      </c>
      <c r="AJ335">
        <v>-1.01084001362324E-2</v>
      </c>
    </row>
    <row r="336" spans="1:36" x14ac:dyDescent="0.35">
      <c r="A336">
        <v>475</v>
      </c>
      <c r="B336" t="s">
        <v>127</v>
      </c>
      <c r="C336">
        <v>10.434120178222701</v>
      </c>
      <c r="D336">
        <v>10.434120178222701</v>
      </c>
      <c r="E336">
        <v>10.4631004333496</v>
      </c>
      <c r="F336">
        <v>10.165849685668899</v>
      </c>
      <c r="G336">
        <v>264</v>
      </c>
      <c r="H336">
        <v>1988</v>
      </c>
      <c r="I336">
        <v>2252</v>
      </c>
      <c r="J336">
        <v>10.458290100097701</v>
      </c>
      <c r="K336">
        <v>10.123410224914601</v>
      </c>
      <c r="L336">
        <v>10.4144201278687</v>
      </c>
      <c r="M336">
        <v>10.416740417480501</v>
      </c>
      <c r="N336">
        <v>12.4841299057007</v>
      </c>
      <c r="O336">
        <v>42.672027587890597</v>
      </c>
      <c r="P336">
        <v>1926.97595214844</v>
      </c>
      <c r="Q336">
        <v>0.12405200302600899</v>
      </c>
      <c r="R336">
        <v>0.90696537494659402</v>
      </c>
      <c r="S336">
        <v>1.31309004500508E-2</v>
      </c>
      <c r="T336">
        <v>3.0566599220037498E-2</v>
      </c>
      <c r="U336">
        <v>0.14216390252113301</v>
      </c>
      <c r="V336">
        <v>1.6317499801516502E-2</v>
      </c>
      <c r="W336">
        <v>3.76621294021606</v>
      </c>
      <c r="X336">
        <v>3.9414920806884801</v>
      </c>
      <c r="Y336">
        <v>-0.22837799787521401</v>
      </c>
      <c r="Z336">
        <v>-0.438273906707764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-0.22837799787521401</v>
      </c>
      <c r="AH336" t="s">
        <v>127</v>
      </c>
      <c r="AI336">
        <v>-7.3441401124000494E-2</v>
      </c>
      <c r="AJ336">
        <v>-0.30181941390037498</v>
      </c>
    </row>
    <row r="337" spans="1:36" x14ac:dyDescent="0.35">
      <c r="A337">
        <v>865</v>
      </c>
      <c r="B337" t="s">
        <v>127</v>
      </c>
      <c r="C337">
        <v>10.4631004333496</v>
      </c>
      <c r="D337">
        <v>10.4631004333496</v>
      </c>
      <c r="E337">
        <v>10.4631004333496</v>
      </c>
      <c r="F337">
        <v>10.2363796234131</v>
      </c>
      <c r="G337">
        <v>232</v>
      </c>
      <c r="H337">
        <v>1768</v>
      </c>
      <c r="I337">
        <v>2000</v>
      </c>
      <c r="J337">
        <v>10.457690238952599</v>
      </c>
      <c r="K337">
        <v>10.1960201263428</v>
      </c>
      <c r="L337">
        <v>10.423680305481</v>
      </c>
      <c r="M337">
        <v>10.4271602630615</v>
      </c>
      <c r="N337">
        <v>11.8369598388672</v>
      </c>
      <c r="O337">
        <v>42.197696685791001</v>
      </c>
      <c r="P337">
        <v>1877.99597167969</v>
      </c>
      <c r="Q337">
        <v>0.11665780097246201</v>
      </c>
      <c r="R337">
        <v>0.71581518650054898</v>
      </c>
      <c r="S337">
        <v>1.5942100435495401E-2</v>
      </c>
      <c r="T337">
        <v>0.15290230512618999</v>
      </c>
      <c r="U337">
        <v>0.21670989692211201</v>
      </c>
      <c r="V337">
        <v>2.9549099504947701E-2</v>
      </c>
      <c r="W337">
        <v>3.7536671161651598</v>
      </c>
      <c r="X337">
        <v>3.93388795852661</v>
      </c>
      <c r="Y337">
        <v>-0.172529101371765</v>
      </c>
      <c r="Z337">
        <v>-0.399648487567902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-0.172529101371765</v>
      </c>
      <c r="AH337" t="s">
        <v>127</v>
      </c>
      <c r="AI337">
        <v>-7.3441401124000494E-2</v>
      </c>
      <c r="AJ337">
        <v>-0.24597050249576599</v>
      </c>
    </row>
    <row r="338" spans="1:36" x14ac:dyDescent="0.35">
      <c r="A338">
        <v>793</v>
      </c>
      <c r="B338" t="s">
        <v>127</v>
      </c>
      <c r="C338">
        <v>10.491270065307599</v>
      </c>
      <c r="D338">
        <v>10.491270065307599</v>
      </c>
      <c r="E338">
        <v>10.491270065307599</v>
      </c>
      <c r="F338">
        <v>11.0348901748657</v>
      </c>
      <c r="G338">
        <v>6</v>
      </c>
      <c r="H338">
        <v>187</v>
      </c>
      <c r="I338">
        <v>193</v>
      </c>
      <c r="J338">
        <v>10.456489562988301</v>
      </c>
      <c r="K338">
        <v>10.9635200500488</v>
      </c>
      <c r="L338">
        <v>10.4680500030518</v>
      </c>
      <c r="M338">
        <v>10.4684600830078</v>
      </c>
      <c r="N338">
        <v>12.067919731140099</v>
      </c>
      <c r="O338">
        <v>42.684970855712898</v>
      </c>
      <c r="P338">
        <v>1921.84094238281</v>
      </c>
      <c r="Q338">
        <v>2.36216001212597E-2</v>
      </c>
      <c r="R338">
        <v>0.79696530103683505</v>
      </c>
      <c r="S338">
        <v>7.1698999963700797E-3</v>
      </c>
      <c r="T338">
        <v>0.109159603714943</v>
      </c>
      <c r="U338">
        <v>0.111605197191238</v>
      </c>
      <c r="V338">
        <v>3.9072901010513299E-2</v>
      </c>
      <c r="W338">
        <v>3.7486770153045699</v>
      </c>
      <c r="X338">
        <v>3.93884301185608</v>
      </c>
      <c r="Y338">
        <v>0.558588325977325</v>
      </c>
      <c r="Z338">
        <v>-0.42302238941192599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0.558588325977325</v>
      </c>
      <c r="AH338" t="s">
        <v>127</v>
      </c>
      <c r="AI338">
        <v>-7.3441401124000494E-2</v>
      </c>
      <c r="AJ338">
        <v>0.48514690995216397</v>
      </c>
    </row>
    <row r="339" spans="1:36" x14ac:dyDescent="0.35">
      <c r="A339">
        <v>640</v>
      </c>
      <c r="B339" t="s">
        <v>127</v>
      </c>
      <c r="C339">
        <v>10.4631004333496</v>
      </c>
      <c r="D339">
        <v>10.4631004333496</v>
      </c>
      <c r="E339">
        <v>10.4631004333496</v>
      </c>
      <c r="F339">
        <v>10.3089504241943</v>
      </c>
      <c r="G339">
        <v>18</v>
      </c>
      <c r="H339">
        <v>732</v>
      </c>
      <c r="I339">
        <v>750</v>
      </c>
      <c r="J339">
        <v>10.4563598632812</v>
      </c>
      <c r="K339">
        <v>10.3204803466797</v>
      </c>
      <c r="L339">
        <v>10.454449653625501</v>
      </c>
      <c r="M339">
        <v>10.453650474548301</v>
      </c>
      <c r="N339">
        <v>11.067620277404799</v>
      </c>
      <c r="O339">
        <v>39.341667175292997</v>
      </c>
      <c r="P339">
        <v>1643.89001464844</v>
      </c>
      <c r="Q339">
        <v>1.9994800910353699E-2</v>
      </c>
      <c r="R339">
        <v>0.78626781702041604</v>
      </c>
      <c r="S339">
        <v>1.3217099942266899E-2</v>
      </c>
      <c r="T339">
        <v>5.5695001035928698E-2</v>
      </c>
      <c r="U339">
        <v>0.381450295448303</v>
      </c>
      <c r="V339">
        <v>1.21801998466253E-2</v>
      </c>
      <c r="W339">
        <v>3.7469959259033199</v>
      </c>
      <c r="X339">
        <v>3.9267489910125701</v>
      </c>
      <c r="Y339">
        <v>-9.4145998358726501E-2</v>
      </c>
      <c r="Z339">
        <v>-0.34397509694099399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-9.4145998358726501E-2</v>
      </c>
      <c r="AH339" t="s">
        <v>127</v>
      </c>
      <c r="AI339">
        <v>-7.3441401124000494E-2</v>
      </c>
      <c r="AJ339">
        <v>-0.167587399482727</v>
      </c>
    </row>
    <row r="340" spans="1:36" x14ac:dyDescent="0.35">
      <c r="A340">
        <v>912</v>
      </c>
      <c r="B340" t="s">
        <v>127</v>
      </c>
      <c r="C340">
        <v>10.3089504241943</v>
      </c>
      <c r="D340">
        <v>10.3089504241943</v>
      </c>
      <c r="E340">
        <v>10.4631004333496</v>
      </c>
      <c r="F340">
        <v>10.126629829406699</v>
      </c>
      <c r="G340">
        <v>3219</v>
      </c>
      <c r="H340">
        <v>3975</v>
      </c>
      <c r="I340">
        <v>7194</v>
      </c>
      <c r="J340">
        <v>10.450880050659199</v>
      </c>
      <c r="K340">
        <v>10.1639499664307</v>
      </c>
      <c r="L340">
        <v>10.3150796890259</v>
      </c>
      <c r="M340">
        <v>10.3237495422363</v>
      </c>
      <c r="N340">
        <v>12.429690361022899</v>
      </c>
      <c r="O340">
        <v>46.858749389648402</v>
      </c>
      <c r="P340">
        <v>2271.97607421875</v>
      </c>
      <c r="Q340">
        <v>0.44306609034538302</v>
      </c>
      <c r="R340">
        <v>0.53726732730865501</v>
      </c>
      <c r="S340">
        <v>2.39717997610569E-2</v>
      </c>
      <c r="T340">
        <v>0.35026928782463101</v>
      </c>
      <c r="U340">
        <v>0.16767969727516199</v>
      </c>
      <c r="V340">
        <v>2.76082009077072E-2</v>
      </c>
      <c r="W340">
        <v>3.72431492805481</v>
      </c>
      <c r="X340">
        <v>3.9203848838806201</v>
      </c>
      <c r="Y340">
        <v>-0.179502204060555</v>
      </c>
      <c r="Z340">
        <v>-0.41688039898872398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-0.179502204060555</v>
      </c>
      <c r="AH340" t="s">
        <v>127</v>
      </c>
      <c r="AI340">
        <v>-7.3441401124000494E-2</v>
      </c>
      <c r="AJ340">
        <v>-0.252943605184555</v>
      </c>
    </row>
    <row r="341" spans="1:36" x14ac:dyDescent="0.35">
      <c r="A341">
        <v>720</v>
      </c>
      <c r="B341" t="s">
        <v>127</v>
      </c>
      <c r="C341">
        <v>10.518670082092299</v>
      </c>
      <c r="D341">
        <v>10.491270065307599</v>
      </c>
      <c r="E341">
        <v>10.491270065307599</v>
      </c>
      <c r="F341">
        <v>10.4631004333496</v>
      </c>
      <c r="G341">
        <v>196</v>
      </c>
      <c r="H341">
        <v>16366</v>
      </c>
      <c r="I341">
        <v>16562</v>
      </c>
      <c r="J341">
        <v>10.448280334472701</v>
      </c>
      <c r="K341">
        <v>10.3668298721313</v>
      </c>
      <c r="L341">
        <v>10.4763298034668</v>
      </c>
      <c r="M341">
        <v>10.4472703933716</v>
      </c>
      <c r="N341">
        <v>12.0294399261475</v>
      </c>
      <c r="O341">
        <v>41.326019287109403</v>
      </c>
      <c r="P341">
        <v>1803.7509765625</v>
      </c>
      <c r="Q341">
        <v>1.2347100302577E-2</v>
      </c>
      <c r="R341">
        <v>0.807545125484467</v>
      </c>
      <c r="S341">
        <v>1.76282990723848E-2</v>
      </c>
      <c r="T341">
        <v>6.83135986328125E-2</v>
      </c>
      <c r="U341">
        <v>0.19475670158863101</v>
      </c>
      <c r="V341">
        <v>3.6221500486135497E-2</v>
      </c>
      <c r="W341">
        <v>3.7875020503997798</v>
      </c>
      <c r="X341">
        <v>3.9390499591827401</v>
      </c>
      <c r="Y341">
        <v>1.6377000138163599E-3</v>
      </c>
      <c r="Z341">
        <v>-0.43570819497108498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1.6377000138163599E-3</v>
      </c>
      <c r="AH341" t="s">
        <v>127</v>
      </c>
      <c r="AI341">
        <v>-7.3441401124000494E-2</v>
      </c>
      <c r="AJ341">
        <v>-7.1803599596023601E-2</v>
      </c>
    </row>
    <row r="342" spans="1:36" x14ac:dyDescent="0.35">
      <c r="A342">
        <v>531</v>
      </c>
      <c r="B342" t="s">
        <v>127</v>
      </c>
      <c r="C342">
        <v>10.3089504241943</v>
      </c>
      <c r="D342">
        <v>10.3089504241943</v>
      </c>
      <c r="E342">
        <v>10.4631004333496</v>
      </c>
      <c r="F342">
        <v>10.3089504241943</v>
      </c>
      <c r="G342">
        <v>1744</v>
      </c>
      <c r="H342">
        <v>361</v>
      </c>
      <c r="I342">
        <v>2105</v>
      </c>
      <c r="J342">
        <v>10.4474802017212</v>
      </c>
      <c r="K342">
        <v>10.316459655761699</v>
      </c>
      <c r="L342">
        <v>10.331520080566399</v>
      </c>
      <c r="M342">
        <v>10.338609695434601</v>
      </c>
      <c r="N342">
        <v>13.493200302124</v>
      </c>
      <c r="O342">
        <v>41.720184326171903</v>
      </c>
      <c r="P342">
        <v>1851.34204101562</v>
      </c>
      <c r="Q342">
        <v>0.83098518848419201</v>
      </c>
      <c r="R342">
        <v>0.67831331491470304</v>
      </c>
      <c r="S342">
        <v>2.48016994446516E-2</v>
      </c>
      <c r="T342">
        <v>0.213792398571968</v>
      </c>
      <c r="U342">
        <v>0.149343401193619</v>
      </c>
      <c r="V342">
        <v>3.33494991064072E-2</v>
      </c>
      <c r="W342">
        <v>3.71437311172485</v>
      </c>
      <c r="X342">
        <v>3.9361319541931201</v>
      </c>
      <c r="Y342">
        <v>-4.16360981762409E-2</v>
      </c>
      <c r="Z342">
        <v>-0.39183199405670199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-4.16360981762409E-2</v>
      </c>
      <c r="AH342" t="s">
        <v>127</v>
      </c>
      <c r="AI342">
        <v>-7.3441401124000494E-2</v>
      </c>
      <c r="AJ342">
        <v>-0.115077503025532</v>
      </c>
    </row>
    <row r="343" spans="1:36" x14ac:dyDescent="0.35">
      <c r="A343">
        <v>896</v>
      </c>
      <c r="B343" t="s">
        <v>127</v>
      </c>
      <c r="C343">
        <v>10.3609104156494</v>
      </c>
      <c r="D343">
        <v>10.3703603744507</v>
      </c>
      <c r="E343">
        <v>10.4631004333496</v>
      </c>
      <c r="F343">
        <v>10.126629829406699</v>
      </c>
      <c r="G343">
        <v>6561</v>
      </c>
      <c r="H343">
        <v>17036</v>
      </c>
      <c r="I343">
        <v>23597</v>
      </c>
      <c r="J343">
        <v>10.4466400146484</v>
      </c>
      <c r="K343">
        <v>10.1547203063965</v>
      </c>
      <c r="L343">
        <v>10.3632898330688</v>
      </c>
      <c r="M343">
        <v>10.3667297363281</v>
      </c>
      <c r="N343">
        <v>11.657819747924799</v>
      </c>
      <c r="O343">
        <v>42.566036224365199</v>
      </c>
      <c r="P343">
        <v>1909.36096191406</v>
      </c>
      <c r="Q343">
        <v>0.27373790740966802</v>
      </c>
      <c r="R343">
        <v>0.68961882591247603</v>
      </c>
      <c r="S343">
        <v>1.6420099884271601E-2</v>
      </c>
      <c r="T343">
        <v>0.14889129996299699</v>
      </c>
      <c r="U343">
        <v>0.23276339471340199</v>
      </c>
      <c r="V343">
        <v>5.0657998770475401E-2</v>
      </c>
      <c r="W343">
        <v>3.7398118972778298</v>
      </c>
      <c r="X343">
        <v>3.9350440502166699</v>
      </c>
      <c r="Y343">
        <v>-0.217671394348145</v>
      </c>
      <c r="Z343">
        <v>-0.40319079160690302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-0.217671394348145</v>
      </c>
      <c r="AH343" t="s">
        <v>127</v>
      </c>
      <c r="AI343">
        <v>-7.3441401124000494E-2</v>
      </c>
      <c r="AJ343">
        <v>-0.291112810373306</v>
      </c>
    </row>
    <row r="344" spans="1:36" x14ac:dyDescent="0.35">
      <c r="A344">
        <v>365</v>
      </c>
      <c r="B344" t="s">
        <v>127</v>
      </c>
      <c r="C344">
        <v>10.2399597167969</v>
      </c>
      <c r="D344">
        <v>10.2399597167969</v>
      </c>
      <c r="E344">
        <v>10.404259681701699</v>
      </c>
      <c r="F344">
        <v>10.2399597167969</v>
      </c>
      <c r="G344">
        <v>11665</v>
      </c>
      <c r="H344">
        <v>1410</v>
      </c>
      <c r="I344">
        <v>13075</v>
      </c>
      <c r="J344">
        <v>10.442839622497599</v>
      </c>
      <c r="K344">
        <v>10.219030380249</v>
      </c>
      <c r="L344">
        <v>10.239990234375</v>
      </c>
      <c r="M344">
        <v>10.243989944458001</v>
      </c>
      <c r="N344">
        <v>13.0595798492432</v>
      </c>
      <c r="O344">
        <v>39.988353729247997</v>
      </c>
      <c r="P344">
        <v>1703.55297851562</v>
      </c>
      <c r="Q344">
        <v>0.88845521211624101</v>
      </c>
      <c r="R344">
        <v>0.70677751302719105</v>
      </c>
      <c r="S344">
        <v>2.1980199962854399E-2</v>
      </c>
      <c r="T344">
        <v>0.16339990496635401</v>
      </c>
      <c r="U344">
        <v>0.19267949461937001</v>
      </c>
      <c r="V344">
        <v>4.6523399651050602E-2</v>
      </c>
      <c r="W344">
        <v>3.7070109844207799</v>
      </c>
      <c r="X344">
        <v>3.9397840499877899</v>
      </c>
      <c r="Y344">
        <v>-0.13610790669918099</v>
      </c>
      <c r="Z344">
        <v>-0.37978419661521901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-0.13610790669918099</v>
      </c>
      <c r="AH344" t="s">
        <v>127</v>
      </c>
      <c r="AI344">
        <v>-7.3441401124000494E-2</v>
      </c>
      <c r="AJ344">
        <v>-0.20954929292201999</v>
      </c>
    </row>
    <row r="345" spans="1:36" x14ac:dyDescent="0.35">
      <c r="A345">
        <v>230</v>
      </c>
      <c r="B345" t="s">
        <v>127</v>
      </c>
      <c r="C345">
        <v>10.126629829406699</v>
      </c>
      <c r="D345">
        <v>10.126629829406699</v>
      </c>
      <c r="E345">
        <v>10.4631004333496</v>
      </c>
      <c r="F345">
        <v>10.126629829406699</v>
      </c>
      <c r="G345">
        <v>8637</v>
      </c>
      <c r="H345">
        <v>200</v>
      </c>
      <c r="I345">
        <v>8837</v>
      </c>
      <c r="J345">
        <v>10.441169738769499</v>
      </c>
      <c r="K345">
        <v>10.140729904174799</v>
      </c>
      <c r="L345">
        <v>10.143079757690399</v>
      </c>
      <c r="M345">
        <v>10.1479196548462</v>
      </c>
      <c r="N345">
        <v>14.586830139160201</v>
      </c>
      <c r="O345">
        <v>39.800178527832003</v>
      </c>
      <c r="P345">
        <v>1690.27404785156</v>
      </c>
      <c r="Q345">
        <v>0.97607398033142101</v>
      </c>
      <c r="R345">
        <v>0.71673047542571999</v>
      </c>
      <c r="S345">
        <v>2.23310999572277E-2</v>
      </c>
      <c r="T345">
        <v>0.184557095170021</v>
      </c>
      <c r="U345">
        <v>0.147139802575111</v>
      </c>
      <c r="V345">
        <v>3.1668901443481397E-2</v>
      </c>
      <c r="W345">
        <v>3.7095470428466801</v>
      </c>
      <c r="X345">
        <v>3.9243690967559801</v>
      </c>
      <c r="Y345">
        <v>-0.23841960728168499</v>
      </c>
      <c r="Z345">
        <v>-0.34342721104621898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-0.23841960728168499</v>
      </c>
      <c r="AH345" t="s">
        <v>127</v>
      </c>
      <c r="AI345">
        <v>-7.3441401124000494E-2</v>
      </c>
      <c r="AJ345">
        <v>-0.31186088919639599</v>
      </c>
    </row>
    <row r="346" spans="1:36" x14ac:dyDescent="0.35">
      <c r="A346">
        <v>875</v>
      </c>
      <c r="B346" t="s">
        <v>127</v>
      </c>
      <c r="C346">
        <v>10.3734903335571</v>
      </c>
      <c r="D346">
        <v>10.3481702804565</v>
      </c>
      <c r="E346">
        <v>10.4631004333496</v>
      </c>
      <c r="F346">
        <v>10.126629829406699</v>
      </c>
      <c r="G346">
        <v>203</v>
      </c>
      <c r="H346">
        <v>433</v>
      </c>
      <c r="I346">
        <v>636</v>
      </c>
      <c r="J346">
        <v>10.4402303695679</v>
      </c>
      <c r="K346">
        <v>10.069709777831999</v>
      </c>
      <c r="L346">
        <v>10.341549873352101</v>
      </c>
      <c r="M346">
        <v>10.3171300888062</v>
      </c>
      <c r="N346">
        <v>12.3584699630737</v>
      </c>
      <c r="O346">
        <v>45.179645538330099</v>
      </c>
      <c r="P346">
        <v>2128.38891601562</v>
      </c>
      <c r="Q346">
        <v>0.33224371075630199</v>
      </c>
      <c r="R346">
        <v>0.682664394378662</v>
      </c>
      <c r="S346">
        <v>4.6234101057052598E-2</v>
      </c>
      <c r="T346">
        <v>4.04146015644073E-2</v>
      </c>
      <c r="U346">
        <v>0.21929700672626501</v>
      </c>
      <c r="V346">
        <v>0.12896889448165899</v>
      </c>
      <c r="W346">
        <v>3.76865911483765</v>
      </c>
      <c r="X346">
        <v>3.9388980865478498</v>
      </c>
      <c r="Y346">
        <v>-0.238008603453636</v>
      </c>
      <c r="Z346">
        <v>-0.484370797872543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-0.238008603453636</v>
      </c>
      <c r="AH346" t="s">
        <v>127</v>
      </c>
      <c r="AI346">
        <v>-7.3441401124000494E-2</v>
      </c>
      <c r="AJ346">
        <v>-0.311450004577637</v>
      </c>
    </row>
    <row r="347" spans="1:36" x14ac:dyDescent="0.35">
      <c r="A347">
        <v>424</v>
      </c>
      <c r="B347" t="s">
        <v>127</v>
      </c>
      <c r="C347">
        <v>10.4631004333496</v>
      </c>
      <c r="D347">
        <v>10.4631004333496</v>
      </c>
      <c r="E347">
        <v>10.4631004333496</v>
      </c>
      <c r="F347">
        <v>10.203590393066399</v>
      </c>
      <c r="G347">
        <v>53</v>
      </c>
      <c r="H347">
        <v>1349</v>
      </c>
      <c r="I347">
        <v>1402</v>
      </c>
      <c r="J347">
        <v>10.427849769592299</v>
      </c>
      <c r="K347">
        <v>10.2108097076416</v>
      </c>
      <c r="L347">
        <v>10.4151802062988</v>
      </c>
      <c r="M347">
        <v>10.419619560241699</v>
      </c>
      <c r="N347">
        <v>12.547690391540501</v>
      </c>
      <c r="O347">
        <v>41.895240783691399</v>
      </c>
      <c r="P347">
        <v>1851.69396972656</v>
      </c>
      <c r="Q347">
        <v>3.7891998887062101E-2</v>
      </c>
      <c r="R347">
        <v>0.828715801239014</v>
      </c>
      <c r="S347">
        <v>2.4862900376319899E-2</v>
      </c>
      <c r="T347">
        <v>8.9078702032566098E-2</v>
      </c>
      <c r="U347">
        <v>0.15300889313221</v>
      </c>
      <c r="V347">
        <v>2.35945004969835E-2</v>
      </c>
      <c r="W347">
        <v>3.7832961082458501</v>
      </c>
      <c r="X347">
        <v>3.93660593032837</v>
      </c>
      <c r="Y347">
        <v>-0.16589550673961601</v>
      </c>
      <c r="Z347">
        <v>-0.45917889475822399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-0.16589550673961601</v>
      </c>
      <c r="AH347" t="s">
        <v>127</v>
      </c>
      <c r="AI347">
        <v>-7.3441401124000494E-2</v>
      </c>
      <c r="AJ347">
        <v>-0.239336892962456</v>
      </c>
    </row>
    <row r="348" spans="1:36" x14ac:dyDescent="0.35">
      <c r="A348">
        <v>630</v>
      </c>
      <c r="B348" t="s">
        <v>127</v>
      </c>
      <c r="C348">
        <v>10.437049865722701</v>
      </c>
      <c r="D348">
        <v>10.4545001983643</v>
      </c>
      <c r="E348">
        <v>10.437049865722701</v>
      </c>
      <c r="F348">
        <v>10.7789602279663</v>
      </c>
      <c r="G348">
        <v>11</v>
      </c>
      <c r="H348">
        <v>263</v>
      </c>
      <c r="I348">
        <v>274</v>
      </c>
      <c r="J348">
        <v>10.424710273742701</v>
      </c>
      <c r="K348">
        <v>10.5938396453857</v>
      </c>
      <c r="L348">
        <v>10.4201202392578</v>
      </c>
      <c r="M348">
        <v>10.431699752807599</v>
      </c>
      <c r="N348">
        <v>10.702710151672401</v>
      </c>
      <c r="O348">
        <v>41.892509460449197</v>
      </c>
      <c r="P348">
        <v>1858.60705566406</v>
      </c>
      <c r="Q348">
        <v>4.1284598410129499E-2</v>
      </c>
      <c r="R348">
        <v>0.76178747415542603</v>
      </c>
      <c r="S348">
        <v>2.8063099831342701E-2</v>
      </c>
      <c r="T348">
        <v>9.0540796518325806E-2</v>
      </c>
      <c r="U348">
        <v>0.25930848717689498</v>
      </c>
      <c r="V348">
        <v>7.4530002893879999E-4</v>
      </c>
      <c r="W348">
        <v>3.7840991020202601</v>
      </c>
      <c r="X348">
        <v>3.9045729637146001</v>
      </c>
      <c r="Y348">
        <v>8.0464102327823597E-2</v>
      </c>
      <c r="Z348">
        <v>-0.40158459544181802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8.0464102327823597E-2</v>
      </c>
      <c r="AH348" t="s">
        <v>127</v>
      </c>
      <c r="AI348">
        <v>-7.3441401124000494E-2</v>
      </c>
      <c r="AJ348">
        <v>7.0226998068392303E-3</v>
      </c>
    </row>
    <row r="349" spans="1:36" x14ac:dyDescent="0.35">
      <c r="A349">
        <v>822</v>
      </c>
      <c r="B349" t="s">
        <v>153</v>
      </c>
      <c r="C349">
        <v>10.3734903335571</v>
      </c>
      <c r="D349">
        <v>10.3734903335571</v>
      </c>
      <c r="E349">
        <v>10.4631004333496</v>
      </c>
      <c r="F349">
        <v>10.165849685668899</v>
      </c>
      <c r="G349">
        <v>1888</v>
      </c>
      <c r="H349">
        <v>6531</v>
      </c>
      <c r="I349">
        <v>8419</v>
      </c>
      <c r="J349">
        <v>10.420840263366699</v>
      </c>
      <c r="K349">
        <v>10.1704502105713</v>
      </c>
      <c r="L349">
        <v>10.3617296218872</v>
      </c>
      <c r="M349">
        <v>10.364620208740201</v>
      </c>
      <c r="N349">
        <v>11.5792798995972</v>
      </c>
      <c r="O349">
        <v>43.321399688720703</v>
      </c>
      <c r="P349">
        <v>1970.06396484375</v>
      </c>
      <c r="Q349">
        <v>0.224529504776001</v>
      </c>
      <c r="R349">
        <v>0.683138728141785</v>
      </c>
      <c r="S349">
        <v>1.5869999304413799E-2</v>
      </c>
      <c r="T349">
        <v>0.124870002269745</v>
      </c>
      <c r="U349">
        <v>0.231688797473907</v>
      </c>
      <c r="V349">
        <v>8.2200102508068099E-2</v>
      </c>
      <c r="W349">
        <v>3.74171090126038</v>
      </c>
      <c r="X349">
        <v>3.9344580173492401</v>
      </c>
      <c r="Y349">
        <v>-0.17261320352554299</v>
      </c>
      <c r="Z349">
        <v>-0.44129359722137501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-0.17261320352554299</v>
      </c>
      <c r="AH349" t="s">
        <v>127</v>
      </c>
      <c r="AI349">
        <v>-7.3441401124000494E-2</v>
      </c>
      <c r="AJ349">
        <v>-0.24605460464954401</v>
      </c>
    </row>
    <row r="350" spans="1:36" x14ac:dyDescent="0.35">
      <c r="A350">
        <v>474</v>
      </c>
      <c r="B350" t="s">
        <v>127</v>
      </c>
      <c r="C350">
        <v>10.2399597167969</v>
      </c>
      <c r="D350">
        <v>10.2399597167969</v>
      </c>
      <c r="E350">
        <v>10.404259681701699</v>
      </c>
      <c r="F350">
        <v>9.9804487228393608</v>
      </c>
      <c r="G350">
        <v>592</v>
      </c>
      <c r="H350">
        <v>595</v>
      </c>
      <c r="I350">
        <v>1187</v>
      </c>
      <c r="J350">
        <v>10.4189796447754</v>
      </c>
      <c r="K350">
        <v>10.0227603912354</v>
      </c>
      <c r="L350">
        <v>10.209810256958001</v>
      </c>
      <c r="M350">
        <v>10.226229667663601</v>
      </c>
      <c r="N350">
        <v>12.7594404220581</v>
      </c>
      <c r="O350">
        <v>41.620620727539098</v>
      </c>
      <c r="P350">
        <v>1833.50903320312</v>
      </c>
      <c r="Q350">
        <v>0.486481994390488</v>
      </c>
      <c r="R350">
        <v>0.68554002046585105</v>
      </c>
      <c r="S350">
        <v>2.0418999716639501E-2</v>
      </c>
      <c r="T350">
        <v>0.15776869654655501</v>
      </c>
      <c r="U350">
        <v>0.19759489595890001</v>
      </c>
      <c r="V350">
        <v>8.0467596650123596E-2</v>
      </c>
      <c r="W350">
        <v>3.7499959468841602</v>
      </c>
      <c r="X350">
        <v>3.9385030269622798</v>
      </c>
      <c r="Y350">
        <v>-0.32032281160354598</v>
      </c>
      <c r="Z350">
        <v>-0.434210985898972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-0.32032281160354598</v>
      </c>
      <c r="AH350" t="s">
        <v>127</v>
      </c>
      <c r="AI350">
        <v>-7.3441401124000494E-2</v>
      </c>
      <c r="AJ350">
        <v>-0.393764108419418</v>
      </c>
    </row>
    <row r="351" spans="1:36" x14ac:dyDescent="0.35">
      <c r="A351">
        <v>510</v>
      </c>
      <c r="B351" t="s">
        <v>127</v>
      </c>
      <c r="C351">
        <v>10.3734903335571</v>
      </c>
      <c r="D351">
        <v>10.3734903335571</v>
      </c>
      <c r="E351">
        <v>10.404259681701699</v>
      </c>
      <c r="F351">
        <v>10.3734903335571</v>
      </c>
      <c r="G351">
        <v>2841</v>
      </c>
      <c r="H351">
        <v>1218</v>
      </c>
      <c r="I351">
        <v>4059</v>
      </c>
      <c r="J351">
        <v>10.4160604476929</v>
      </c>
      <c r="K351">
        <v>10.3411703109741</v>
      </c>
      <c r="L351">
        <v>10.363599777221699</v>
      </c>
      <c r="M351">
        <v>10.3648595809937</v>
      </c>
      <c r="N351">
        <v>13.1394996643066</v>
      </c>
      <c r="O351">
        <v>39.906478881835902</v>
      </c>
      <c r="P351">
        <v>1695.23999023438</v>
      </c>
      <c r="Q351">
        <v>0.68363112211227395</v>
      </c>
      <c r="R351">
        <v>0.68666911125183105</v>
      </c>
      <c r="S351">
        <v>2.40473002195358E-2</v>
      </c>
      <c r="T351">
        <v>0.21953749656677199</v>
      </c>
      <c r="U351">
        <v>0.165820106863976</v>
      </c>
      <c r="V351">
        <v>2.5136200711131099E-2</v>
      </c>
      <c r="W351">
        <v>3.7201180458068799</v>
      </c>
      <c r="X351">
        <v>3.9361019134521502</v>
      </c>
      <c r="Y351">
        <v>-1.3910899870097601E-2</v>
      </c>
      <c r="Z351">
        <v>-0.38732978701591497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-1.3910899870097601E-2</v>
      </c>
      <c r="AH351" t="s">
        <v>127</v>
      </c>
      <c r="AI351">
        <v>-7.3441401124000494E-2</v>
      </c>
      <c r="AJ351">
        <v>-8.7352298200130504E-2</v>
      </c>
    </row>
    <row r="352" spans="1:36" x14ac:dyDescent="0.35">
      <c r="A352">
        <v>501</v>
      </c>
      <c r="B352" t="s">
        <v>127</v>
      </c>
      <c r="C352">
        <v>10.203590393066399</v>
      </c>
      <c r="D352">
        <v>10.203590393066399</v>
      </c>
      <c r="E352">
        <v>10.3089504241943</v>
      </c>
      <c r="F352">
        <v>10.165849685668899</v>
      </c>
      <c r="G352">
        <v>445</v>
      </c>
      <c r="H352">
        <v>110</v>
      </c>
      <c r="I352">
        <v>555</v>
      </c>
      <c r="J352">
        <v>10.410840034484901</v>
      </c>
      <c r="K352">
        <v>10.1724901199341</v>
      </c>
      <c r="L352">
        <v>10.2222299575806</v>
      </c>
      <c r="M352">
        <v>10.225879669189499</v>
      </c>
      <c r="N352">
        <v>12.8544597625732</v>
      </c>
      <c r="O352">
        <v>42.878494262695298</v>
      </c>
      <c r="P352">
        <v>1963.98498535156</v>
      </c>
      <c r="Q352">
        <v>0.77600139379501298</v>
      </c>
      <c r="R352">
        <v>0.69007837772369396</v>
      </c>
      <c r="S352">
        <v>1.58112999051809E-2</v>
      </c>
      <c r="T352">
        <v>0.205634295940399</v>
      </c>
      <c r="U352">
        <v>0.1528480052948</v>
      </c>
      <c r="V352">
        <v>3.6341201514005703E-2</v>
      </c>
      <c r="W352">
        <v>3.70837497711182</v>
      </c>
      <c r="X352">
        <v>3.9399640560150102</v>
      </c>
      <c r="Y352">
        <v>-0.156892195343971</v>
      </c>
      <c r="Z352">
        <v>-0.42569988965988198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-0.156892195343971</v>
      </c>
      <c r="AH352" t="s">
        <v>127</v>
      </c>
      <c r="AI352">
        <v>-7.3441401124000494E-2</v>
      </c>
      <c r="AJ352">
        <v>-0.230333507061005</v>
      </c>
    </row>
    <row r="353" spans="1:36" x14ac:dyDescent="0.35">
      <c r="A353">
        <v>610</v>
      </c>
      <c r="B353" t="s">
        <v>127</v>
      </c>
      <c r="C353">
        <v>10.3089504241943</v>
      </c>
      <c r="D353">
        <v>10.3089504241943</v>
      </c>
      <c r="E353">
        <v>10.3089504241943</v>
      </c>
      <c r="F353">
        <v>9.6803436279296893</v>
      </c>
      <c r="G353">
        <v>26</v>
      </c>
      <c r="H353">
        <v>620</v>
      </c>
      <c r="I353">
        <v>646</v>
      </c>
      <c r="J353">
        <v>10.408189773559601</v>
      </c>
      <c r="K353">
        <v>9.8146657943725604</v>
      </c>
      <c r="L353">
        <v>10.3363304138184</v>
      </c>
      <c r="M353">
        <v>10.3849201202393</v>
      </c>
      <c r="N353">
        <v>11.7879695892334</v>
      </c>
      <c r="O353">
        <v>42.749156951904297</v>
      </c>
      <c r="P353">
        <v>1917.11206054688</v>
      </c>
      <c r="Q353">
        <v>3.92172001302242E-2</v>
      </c>
      <c r="R353">
        <v>0.86327058076858498</v>
      </c>
      <c r="S353">
        <v>3.4970801323652302E-2</v>
      </c>
      <c r="T353">
        <v>1.01389000192285E-2</v>
      </c>
      <c r="U353">
        <v>8.3173103630542797E-2</v>
      </c>
      <c r="V353">
        <v>5.9141200035810498E-2</v>
      </c>
      <c r="W353">
        <v>3.9445459842681898</v>
      </c>
      <c r="X353">
        <v>3.9153950214386</v>
      </c>
      <c r="Y353">
        <v>-0.364873707294464</v>
      </c>
      <c r="Z353">
        <v>-0.58598661422729503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-0.364873707294464</v>
      </c>
      <c r="AH353" t="s">
        <v>127</v>
      </c>
      <c r="AI353">
        <v>-7.3441401124000494E-2</v>
      </c>
      <c r="AJ353">
        <v>-0.43831509351730302</v>
      </c>
    </row>
    <row r="354" spans="1:36" x14ac:dyDescent="0.35">
      <c r="A354">
        <v>885</v>
      </c>
      <c r="B354" t="s">
        <v>127</v>
      </c>
      <c r="C354">
        <v>10.3089504241943</v>
      </c>
      <c r="D354">
        <v>10.3089504241943</v>
      </c>
      <c r="E354">
        <v>10.312279701232899</v>
      </c>
      <c r="F354">
        <v>10.203590393066399</v>
      </c>
      <c r="G354">
        <v>104</v>
      </c>
      <c r="H354">
        <v>140</v>
      </c>
      <c r="I354">
        <v>244</v>
      </c>
      <c r="J354">
        <v>10.407870292663601</v>
      </c>
      <c r="K354">
        <v>10.233630180358899</v>
      </c>
      <c r="L354">
        <v>10.3307800292969</v>
      </c>
      <c r="M354">
        <v>10.332200050354</v>
      </c>
      <c r="N354">
        <v>11.245459556579601</v>
      </c>
      <c r="O354">
        <v>42.877250671386697</v>
      </c>
      <c r="P354">
        <v>1929.06005859375</v>
      </c>
      <c r="Q354">
        <v>0.434274792671204</v>
      </c>
      <c r="R354">
        <v>0.644999980926514</v>
      </c>
      <c r="S354">
        <v>4.7328001819551E-3</v>
      </c>
      <c r="T354">
        <v>0.188206106424332</v>
      </c>
      <c r="U354">
        <v>0.271564900875092</v>
      </c>
      <c r="V354">
        <v>6.3702300190925598E-2</v>
      </c>
      <c r="W354">
        <v>3.72716188430786</v>
      </c>
      <c r="X354">
        <v>3.93499803543091</v>
      </c>
      <c r="Y354">
        <v>-0.13586589694023099</v>
      </c>
      <c r="Z354">
        <v>-0.41821679472923301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-0.13586589694023099</v>
      </c>
      <c r="AH354" t="s">
        <v>127</v>
      </c>
      <c r="AI354">
        <v>-7.3441401124000494E-2</v>
      </c>
      <c r="AJ354">
        <v>-0.20930729806423201</v>
      </c>
    </row>
    <row r="355" spans="1:36" x14ac:dyDescent="0.35">
      <c r="A355">
        <v>872</v>
      </c>
      <c r="B355" t="s">
        <v>127</v>
      </c>
      <c r="C355">
        <v>10.376609802246101</v>
      </c>
      <c r="D355">
        <v>10.376609802246101</v>
      </c>
      <c r="E355">
        <v>10.4631004333496</v>
      </c>
      <c r="F355">
        <v>10.3089504241943</v>
      </c>
      <c r="G355">
        <v>124</v>
      </c>
      <c r="H355">
        <v>543</v>
      </c>
      <c r="I355">
        <v>667</v>
      </c>
      <c r="J355">
        <v>10.4056396484375</v>
      </c>
      <c r="K355">
        <v>10.224539756774901</v>
      </c>
      <c r="L355">
        <v>10.3686304092407</v>
      </c>
      <c r="M355">
        <v>10.3720397949219</v>
      </c>
      <c r="N355">
        <v>11.8381500244141</v>
      </c>
      <c r="O355">
        <v>43.298587799072301</v>
      </c>
      <c r="P355">
        <v>1962.21105957031</v>
      </c>
      <c r="Q355">
        <v>0.185524702072144</v>
      </c>
      <c r="R355">
        <v>0.75907009840011597</v>
      </c>
      <c r="S355">
        <v>7.3382998816668996E-3</v>
      </c>
      <c r="T355">
        <v>0.13850599527359</v>
      </c>
      <c r="U355">
        <v>0.15948660671711001</v>
      </c>
      <c r="V355">
        <v>3.4509599208831801E-2</v>
      </c>
      <c r="W355">
        <v>3.7374229431152299</v>
      </c>
      <c r="X355">
        <v>3.93362188339233</v>
      </c>
      <c r="Y355">
        <v>-0.120716698467731</v>
      </c>
      <c r="Z355">
        <v>-0.462018191814423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-0.120716698467731</v>
      </c>
      <c r="AH355" t="s">
        <v>127</v>
      </c>
      <c r="AI355">
        <v>-7.3441401124000494E-2</v>
      </c>
      <c r="AJ355">
        <v>-0.19415810704231301</v>
      </c>
    </row>
    <row r="356" spans="1:36" x14ac:dyDescent="0.35">
      <c r="A356">
        <v>823</v>
      </c>
      <c r="B356" t="s">
        <v>127</v>
      </c>
      <c r="C356">
        <v>10.318900108337401</v>
      </c>
      <c r="D356">
        <v>10.318900108337401</v>
      </c>
      <c r="E356">
        <v>10.404259681701699</v>
      </c>
      <c r="F356">
        <v>10.2399597167969</v>
      </c>
      <c r="G356">
        <v>90</v>
      </c>
      <c r="H356">
        <v>112</v>
      </c>
      <c r="I356">
        <v>202</v>
      </c>
      <c r="J356">
        <v>10.4048299789429</v>
      </c>
      <c r="K356">
        <v>10.21702003479</v>
      </c>
      <c r="L356">
        <v>10.321310043335</v>
      </c>
      <c r="M356">
        <v>10.320879936218301</v>
      </c>
      <c r="N356">
        <v>12.0537204742432</v>
      </c>
      <c r="O356">
        <v>43.5741577148438</v>
      </c>
      <c r="P356">
        <v>1999.37097167969</v>
      </c>
      <c r="Q356">
        <v>0.44703149795532199</v>
      </c>
      <c r="R356">
        <v>0.79031300544738803</v>
      </c>
      <c r="S356">
        <v>2.2736599668860401E-2</v>
      </c>
      <c r="T356">
        <v>7.3996402323246002E-2</v>
      </c>
      <c r="U356">
        <v>0.145167902112007</v>
      </c>
      <c r="V356">
        <v>3.07103004306555E-2</v>
      </c>
      <c r="W356">
        <v>3.7173330783843999</v>
      </c>
      <c r="X356">
        <v>3.9329578876495401</v>
      </c>
      <c r="Y356">
        <v>-0.13751609623432201</v>
      </c>
      <c r="Z356">
        <v>-0.43725949525833102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-0.13751609623432201</v>
      </c>
      <c r="AH356" t="s">
        <v>127</v>
      </c>
      <c r="AI356">
        <v>-7.3441401124000494E-2</v>
      </c>
      <c r="AJ356">
        <v>-0.210957497358322</v>
      </c>
    </row>
    <row r="357" spans="1:36" x14ac:dyDescent="0.35">
      <c r="A357">
        <v>881</v>
      </c>
      <c r="B357" t="s">
        <v>127</v>
      </c>
      <c r="C357">
        <v>10.404259681701699</v>
      </c>
      <c r="D357">
        <v>10.404259681701699</v>
      </c>
      <c r="E357">
        <v>10.442899703979499</v>
      </c>
      <c r="F357">
        <v>10.165849685668899</v>
      </c>
      <c r="G357">
        <v>355</v>
      </c>
      <c r="H357">
        <v>2636</v>
      </c>
      <c r="I357">
        <v>2991</v>
      </c>
      <c r="J357">
        <v>10.404649734497101</v>
      </c>
      <c r="K357">
        <v>10.172320365905801</v>
      </c>
      <c r="L357">
        <v>10.3815298080444</v>
      </c>
      <c r="M357">
        <v>10.3787298202515</v>
      </c>
      <c r="N357">
        <v>11.4419002532959</v>
      </c>
      <c r="O357">
        <v>40.886970520019503</v>
      </c>
      <c r="P357">
        <v>1761.0009765625</v>
      </c>
      <c r="Q357">
        <v>0.11155019700527199</v>
      </c>
      <c r="R357">
        <v>0.75930011272430398</v>
      </c>
      <c r="S357">
        <v>2.4273300543427499E-2</v>
      </c>
      <c r="T357">
        <v>9.4880096614360795E-2</v>
      </c>
      <c r="U357">
        <v>0.29328039288520802</v>
      </c>
      <c r="V357">
        <v>2.44344994425774E-2</v>
      </c>
      <c r="W357">
        <v>3.7511339187622101</v>
      </c>
      <c r="X357">
        <v>3.9331130981445299</v>
      </c>
      <c r="Y357">
        <v>-0.172214105725288</v>
      </c>
      <c r="Z357">
        <v>-0.43284019827842701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-0.172214105725288</v>
      </c>
      <c r="AH357" t="s">
        <v>127</v>
      </c>
      <c r="AI357">
        <v>-7.3441401124000494E-2</v>
      </c>
      <c r="AJ357">
        <v>-0.245655506849289</v>
      </c>
    </row>
    <row r="358" spans="1:36" x14ac:dyDescent="0.35">
      <c r="A358">
        <v>751</v>
      </c>
      <c r="B358" t="s">
        <v>127</v>
      </c>
      <c r="C358">
        <v>10.404259681701699</v>
      </c>
      <c r="D358">
        <v>10.404259681701699</v>
      </c>
      <c r="E358">
        <v>10.4631004333496</v>
      </c>
      <c r="F358">
        <v>10.165849685668899</v>
      </c>
      <c r="G358">
        <v>128</v>
      </c>
      <c r="H358">
        <v>731</v>
      </c>
      <c r="I358">
        <v>859</v>
      </c>
      <c r="J358">
        <v>10.403369903564499</v>
      </c>
      <c r="K358">
        <v>10.2144203186035</v>
      </c>
      <c r="L358">
        <v>10.37024974823</v>
      </c>
      <c r="M358">
        <v>10.378430366516101</v>
      </c>
      <c r="N358">
        <v>12.5739498138428</v>
      </c>
      <c r="O358">
        <v>42.901557922363303</v>
      </c>
      <c r="P358">
        <v>1936.52502441406</v>
      </c>
      <c r="Q358">
        <v>0.13196940720081299</v>
      </c>
      <c r="R358">
        <v>0.77942872047424305</v>
      </c>
      <c r="S358">
        <v>3.1046999618411099E-2</v>
      </c>
      <c r="T358">
        <v>0.10558439791202499</v>
      </c>
      <c r="U358">
        <v>0.128179296851158</v>
      </c>
      <c r="V358">
        <v>4.21600006520748E-2</v>
      </c>
      <c r="W358">
        <v>3.7796618938446001</v>
      </c>
      <c r="X358">
        <v>3.9394938945770299</v>
      </c>
      <c r="Y358">
        <v>-8.4693498909473405E-2</v>
      </c>
      <c r="Z358">
        <v>-0.49946668744087203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-8.4693498909473405E-2</v>
      </c>
      <c r="AH358" t="s">
        <v>127</v>
      </c>
      <c r="AI358">
        <v>-7.3441401124000494E-2</v>
      </c>
      <c r="AJ358">
        <v>-0.15813480317592599</v>
      </c>
    </row>
    <row r="359" spans="1:36" x14ac:dyDescent="0.35">
      <c r="A359">
        <v>392</v>
      </c>
      <c r="B359" t="s">
        <v>127</v>
      </c>
      <c r="C359">
        <v>10.3089504241943</v>
      </c>
      <c r="D359">
        <v>10.3287601470947</v>
      </c>
      <c r="E359">
        <v>10.3734903335571</v>
      </c>
      <c r="F359">
        <v>10.275050163269</v>
      </c>
      <c r="G359">
        <v>3479</v>
      </c>
      <c r="H359">
        <v>10887</v>
      </c>
      <c r="I359">
        <v>14366</v>
      </c>
      <c r="J359">
        <v>10.4012002944946</v>
      </c>
      <c r="K359">
        <v>10.278140068054199</v>
      </c>
      <c r="L359">
        <v>10.368450164794901</v>
      </c>
      <c r="M359">
        <v>10.371529579162599</v>
      </c>
      <c r="N359">
        <v>12.912610054016101</v>
      </c>
      <c r="O359">
        <v>41.717742919921903</v>
      </c>
      <c r="P359">
        <v>1852.90405273438</v>
      </c>
      <c r="Q359">
        <v>0.24112440645694699</v>
      </c>
      <c r="R359">
        <v>0.57879638671875</v>
      </c>
      <c r="S359">
        <v>3.4646801650524098E-2</v>
      </c>
      <c r="T359">
        <v>0.30599731206893899</v>
      </c>
      <c r="U359">
        <v>0.15061239898204801</v>
      </c>
      <c r="V359">
        <v>3.2660100609064102E-2</v>
      </c>
      <c r="W359">
        <v>3.7346360683441202</v>
      </c>
      <c r="X359">
        <v>3.9361510276794398</v>
      </c>
      <c r="Y359">
        <v>-2.5848699733614901E-2</v>
      </c>
      <c r="Z359">
        <v>-0.43218079209327698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-2.5848699733614901E-2</v>
      </c>
      <c r="AH359" t="s">
        <v>127</v>
      </c>
      <c r="AI359">
        <v>-7.3441401124000494E-2</v>
      </c>
      <c r="AJ359">
        <v>-9.9290102720260606E-2</v>
      </c>
    </row>
    <row r="360" spans="1:36" x14ac:dyDescent="0.35">
      <c r="A360">
        <v>810</v>
      </c>
      <c r="B360" t="s">
        <v>127</v>
      </c>
      <c r="C360">
        <v>10.341739654541</v>
      </c>
      <c r="D360">
        <v>10.341739654541</v>
      </c>
      <c r="E360">
        <v>10.428219795227101</v>
      </c>
      <c r="F360">
        <v>10.0858097076416</v>
      </c>
      <c r="G360">
        <v>202</v>
      </c>
      <c r="H360">
        <v>781</v>
      </c>
      <c r="I360">
        <v>983</v>
      </c>
      <c r="J360">
        <v>10.395469665527299</v>
      </c>
      <c r="K360">
        <v>10.0669002532959</v>
      </c>
      <c r="L360">
        <v>10.3313503265381</v>
      </c>
      <c r="M360">
        <v>10.3262996673584</v>
      </c>
      <c r="N360">
        <v>11.6533298492432</v>
      </c>
      <c r="O360">
        <v>43.311962127685497</v>
      </c>
      <c r="P360">
        <v>1970.2060546875</v>
      </c>
      <c r="Q360">
        <v>0.21051399409770999</v>
      </c>
      <c r="R360">
        <v>0.72601819038391102</v>
      </c>
      <c r="S360">
        <v>1.5544800087809601E-2</v>
      </c>
      <c r="T360">
        <v>0.14429649710655201</v>
      </c>
      <c r="U360">
        <v>0.168902292847633</v>
      </c>
      <c r="V360">
        <v>2.9567500576376901E-2</v>
      </c>
      <c r="W360">
        <v>3.7410700321197501</v>
      </c>
      <c r="X360">
        <v>3.9316310882568399</v>
      </c>
      <c r="Y360">
        <v>-0.26324778795242298</v>
      </c>
      <c r="Z360">
        <v>-0.46748030185699502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-0.26324778795242298</v>
      </c>
      <c r="AH360" t="s">
        <v>127</v>
      </c>
      <c r="AI360">
        <v>-7.3441401124000494E-2</v>
      </c>
      <c r="AJ360">
        <v>-0.33668920397758501</v>
      </c>
    </row>
    <row r="361" spans="1:36" x14ac:dyDescent="0.35">
      <c r="A361">
        <v>820</v>
      </c>
      <c r="B361" t="s">
        <v>127</v>
      </c>
      <c r="C361">
        <v>10.404259681701699</v>
      </c>
      <c r="D361">
        <v>10.425250053405801</v>
      </c>
      <c r="E361">
        <v>10.434120178222701</v>
      </c>
      <c r="F361">
        <v>10.3089504241943</v>
      </c>
      <c r="G361">
        <v>38</v>
      </c>
      <c r="H361">
        <v>321</v>
      </c>
      <c r="I361">
        <v>359</v>
      </c>
      <c r="J361">
        <v>10.3915796279907</v>
      </c>
      <c r="K361">
        <v>10.2811899185181</v>
      </c>
      <c r="L361">
        <v>10.3774404525757</v>
      </c>
      <c r="M361">
        <v>10.380800247192401</v>
      </c>
      <c r="N361">
        <v>11.6007699966431</v>
      </c>
      <c r="O361">
        <v>41.236091613769503</v>
      </c>
      <c r="P361">
        <v>1791.46704101562</v>
      </c>
      <c r="Q361">
        <v>9.7626797854900402E-2</v>
      </c>
      <c r="R361">
        <v>0.75351011753082298</v>
      </c>
      <c r="S361">
        <v>2.4177499115467099E-2</v>
      </c>
      <c r="T361">
        <v>0.104673102498055</v>
      </c>
      <c r="U361">
        <v>0.23407380282878901</v>
      </c>
      <c r="V361">
        <v>3.2874099910259198E-2</v>
      </c>
      <c r="W361">
        <v>3.75229692459106</v>
      </c>
      <c r="X361">
        <v>3.9352779388427699</v>
      </c>
      <c r="Y361">
        <v>-8.1564597785472898E-2</v>
      </c>
      <c r="Z361">
        <v>-0.45558950304985002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-8.1564597785472898E-2</v>
      </c>
      <c r="AH361" t="s">
        <v>127</v>
      </c>
      <c r="AI361">
        <v>-7.3441401124000494E-2</v>
      </c>
      <c r="AJ361">
        <v>-0.15500600636005399</v>
      </c>
    </row>
    <row r="362" spans="1:36" x14ac:dyDescent="0.35">
      <c r="A362">
        <v>623</v>
      </c>
      <c r="B362" t="s">
        <v>127</v>
      </c>
      <c r="C362">
        <v>10.442899703979499</v>
      </c>
      <c r="D362">
        <v>10.404259681701699</v>
      </c>
      <c r="E362">
        <v>10.404259681701699</v>
      </c>
      <c r="F362">
        <v>10.4631004333496</v>
      </c>
      <c r="G362">
        <v>241</v>
      </c>
      <c r="H362">
        <v>20019</v>
      </c>
      <c r="I362">
        <v>20260</v>
      </c>
      <c r="J362">
        <v>10.390740394592299</v>
      </c>
      <c r="K362">
        <v>10.342619895935099</v>
      </c>
      <c r="L362">
        <v>10.404569625854499</v>
      </c>
      <c r="M362">
        <v>10.390170097351101</v>
      </c>
      <c r="N362">
        <v>11.724200248718301</v>
      </c>
      <c r="O362">
        <v>41.104457855224602</v>
      </c>
      <c r="P362">
        <v>1784.59802246094</v>
      </c>
      <c r="Q362">
        <v>1.19433999061584E-2</v>
      </c>
      <c r="R362">
        <v>0.81523501873016402</v>
      </c>
      <c r="S362">
        <v>2.16536000370979E-2</v>
      </c>
      <c r="T362">
        <v>4.7683399170637103E-2</v>
      </c>
      <c r="U362">
        <v>0.26811298727989202</v>
      </c>
      <c r="V362">
        <v>1.66707001626492E-2</v>
      </c>
      <c r="W362">
        <v>3.74377489089966</v>
      </c>
      <c r="X362">
        <v>3.9142529964446999</v>
      </c>
      <c r="Y362">
        <v>5.1671001128852402E-3</v>
      </c>
      <c r="Z362">
        <v>-0.43007668852806102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5.1671001128852402E-3</v>
      </c>
      <c r="AH362" t="s">
        <v>127</v>
      </c>
      <c r="AI362">
        <v>-7.3441401124000494E-2</v>
      </c>
      <c r="AJ362">
        <v>-6.8274199962615995E-2</v>
      </c>
    </row>
    <row r="363" spans="1:36" x14ac:dyDescent="0.35">
      <c r="A363">
        <v>800</v>
      </c>
      <c r="B363" t="s">
        <v>127</v>
      </c>
      <c r="C363">
        <v>10.3734903335571</v>
      </c>
      <c r="D363">
        <v>10.357740402221699</v>
      </c>
      <c r="E363">
        <v>10.3734903335571</v>
      </c>
      <c r="F363">
        <v>10.268130302429199</v>
      </c>
      <c r="G363">
        <v>128</v>
      </c>
      <c r="H363">
        <v>841</v>
      </c>
      <c r="I363">
        <v>969</v>
      </c>
      <c r="J363">
        <v>10.389340400695801</v>
      </c>
      <c r="K363">
        <v>10.2989797592163</v>
      </c>
      <c r="L363">
        <v>10.378620147705099</v>
      </c>
      <c r="M363">
        <v>10.3770704269409</v>
      </c>
      <c r="N363">
        <v>11.254280090331999</v>
      </c>
      <c r="O363">
        <v>43.866096496582003</v>
      </c>
      <c r="P363">
        <v>2021.37902832031</v>
      </c>
      <c r="Q363">
        <v>0.13581320643424999</v>
      </c>
      <c r="R363">
        <v>0.74272990226745605</v>
      </c>
      <c r="S363">
        <v>1.6309799626469602E-2</v>
      </c>
      <c r="T363">
        <v>0.10806670039892199</v>
      </c>
      <c r="U363">
        <v>0.228242293000221</v>
      </c>
      <c r="V363">
        <v>2.8166599571704899E-2</v>
      </c>
      <c r="W363">
        <v>3.76496410369873</v>
      </c>
      <c r="X363">
        <v>3.93070411682129</v>
      </c>
      <c r="Y363">
        <v>-1.44089004024863E-2</v>
      </c>
      <c r="Z363">
        <v>-0.48647400736808799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-1.44089004024863E-2</v>
      </c>
      <c r="AH363" t="s">
        <v>127</v>
      </c>
      <c r="AI363">
        <v>-7.3441401124000494E-2</v>
      </c>
      <c r="AJ363">
        <v>-8.7850302457809407E-2</v>
      </c>
    </row>
    <row r="364" spans="1:36" x14ac:dyDescent="0.35">
      <c r="A364">
        <v>535</v>
      </c>
      <c r="B364" t="s">
        <v>127</v>
      </c>
      <c r="C364">
        <v>10.3609104156494</v>
      </c>
      <c r="D364">
        <v>10.3703603744507</v>
      </c>
      <c r="E364">
        <v>10.404259681701699</v>
      </c>
      <c r="F364">
        <v>10.3287601470947</v>
      </c>
      <c r="G364">
        <v>1568</v>
      </c>
      <c r="H364">
        <v>975</v>
      </c>
      <c r="I364">
        <v>2543</v>
      </c>
      <c r="J364">
        <v>10.3877096176147</v>
      </c>
      <c r="K364">
        <v>10.3125295639038</v>
      </c>
      <c r="L364">
        <v>10.3382301330566</v>
      </c>
      <c r="M364">
        <v>10.3417501449585</v>
      </c>
      <c r="N364">
        <v>12.8409099578857</v>
      </c>
      <c r="O364">
        <v>42.085617065429702</v>
      </c>
      <c r="P364">
        <v>1880.69396972656</v>
      </c>
      <c r="Q364">
        <v>0.61135488748550404</v>
      </c>
      <c r="R364">
        <v>0.75551480054855302</v>
      </c>
      <c r="S364">
        <v>1.9768899306654899E-2</v>
      </c>
      <c r="T364">
        <v>0.11185750365257301</v>
      </c>
      <c r="U364">
        <v>0.17626659572124501</v>
      </c>
      <c r="V364">
        <v>5.2500899881124503E-2</v>
      </c>
      <c r="W364">
        <v>3.71939992904663</v>
      </c>
      <c r="X364">
        <v>3.93955397605896</v>
      </c>
      <c r="Y364">
        <v>-1.1493000201880901E-2</v>
      </c>
      <c r="Z364">
        <v>-0.44931751489639299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-1.1493000201880901E-2</v>
      </c>
      <c r="AH364" t="s">
        <v>127</v>
      </c>
      <c r="AI364">
        <v>-7.3441401124000494E-2</v>
      </c>
      <c r="AJ364">
        <v>-8.4934398531913799E-2</v>
      </c>
    </row>
    <row r="365" spans="1:36" x14ac:dyDescent="0.35">
      <c r="A365">
        <v>591</v>
      </c>
      <c r="B365" t="s">
        <v>127</v>
      </c>
      <c r="C365">
        <v>10.3734903335571</v>
      </c>
      <c r="D365">
        <v>10.3734903335571</v>
      </c>
      <c r="E365">
        <v>10.4631004333496</v>
      </c>
      <c r="F365">
        <v>10.3734903335571</v>
      </c>
      <c r="G365">
        <v>131</v>
      </c>
      <c r="H365">
        <v>58</v>
      </c>
      <c r="I365">
        <v>189</v>
      </c>
      <c r="J365">
        <v>10.385740280151399</v>
      </c>
      <c r="K365">
        <v>10.4197797775269</v>
      </c>
      <c r="L365">
        <v>10.419150352478001</v>
      </c>
      <c r="M365">
        <v>10.4094896316528</v>
      </c>
      <c r="N365">
        <v>14.6403198242188</v>
      </c>
      <c r="O365">
        <v>43.685638427734403</v>
      </c>
      <c r="P365">
        <v>2031.02197265625</v>
      </c>
      <c r="Q365">
        <v>0.69785982370376598</v>
      </c>
      <c r="R365">
        <v>0.77496850490570102</v>
      </c>
      <c r="S365">
        <v>8.6551001295447298E-3</v>
      </c>
      <c r="T365">
        <v>0.14346410334110299</v>
      </c>
      <c r="U365">
        <v>7.3699101805687006E-2</v>
      </c>
      <c r="V365">
        <v>5.1668100059032399E-2</v>
      </c>
      <c r="W365">
        <v>3.70898389816284</v>
      </c>
      <c r="X365">
        <v>3.9279930591583301</v>
      </c>
      <c r="Y365">
        <v>0.143655195832253</v>
      </c>
      <c r="Z365">
        <v>-0.48327851295471203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0.143655195832253</v>
      </c>
      <c r="AH365" t="s">
        <v>127</v>
      </c>
      <c r="AI365">
        <v>-7.3441401124000494E-2</v>
      </c>
      <c r="AJ365">
        <v>7.0213802158832606E-2</v>
      </c>
    </row>
    <row r="366" spans="1:36" x14ac:dyDescent="0.35">
      <c r="A366">
        <v>775</v>
      </c>
      <c r="B366" t="s">
        <v>127</v>
      </c>
      <c r="C366">
        <v>10.3089504241943</v>
      </c>
      <c r="D366">
        <v>10.3089504241943</v>
      </c>
      <c r="E366">
        <v>10.3734903335571</v>
      </c>
      <c r="F366">
        <v>10.126629829406699</v>
      </c>
      <c r="G366">
        <v>6805</v>
      </c>
      <c r="H366">
        <v>10483</v>
      </c>
      <c r="I366">
        <v>17288</v>
      </c>
      <c r="J366">
        <v>10.380129814147899</v>
      </c>
      <c r="K366">
        <v>10.140159606933601</v>
      </c>
      <c r="L366">
        <v>10.287579536438001</v>
      </c>
      <c r="M366">
        <v>10.2881202697754</v>
      </c>
      <c r="N366">
        <v>11.7529697418213</v>
      </c>
      <c r="O366">
        <v>42.706638336181598</v>
      </c>
      <c r="P366">
        <v>1919.22094726562</v>
      </c>
      <c r="Q366">
        <v>0.38341641426086398</v>
      </c>
      <c r="R366">
        <v>0.67704218626022294</v>
      </c>
      <c r="S366">
        <v>1.4847899787127999E-2</v>
      </c>
      <c r="T366">
        <v>0.14983919262886</v>
      </c>
      <c r="U366">
        <v>0.20090879499912301</v>
      </c>
      <c r="V366">
        <v>7.9458698630332905E-2</v>
      </c>
      <c r="W366">
        <v>3.7267029285430899</v>
      </c>
      <c r="X366">
        <v>3.93046998977661</v>
      </c>
      <c r="Y366">
        <v>-0.17146329581737499</v>
      </c>
      <c r="Z366">
        <v>-0.46198159456253102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-0.17146329581737499</v>
      </c>
      <c r="AH366" t="s">
        <v>127</v>
      </c>
      <c r="AI366">
        <v>-7.3441401124000494E-2</v>
      </c>
      <c r="AJ366">
        <v>-0.24490469694137601</v>
      </c>
    </row>
    <row r="367" spans="1:36" x14ac:dyDescent="0.35">
      <c r="A367">
        <v>364</v>
      </c>
      <c r="B367" t="s">
        <v>127</v>
      </c>
      <c r="C367">
        <v>10.3089504241943</v>
      </c>
      <c r="D367">
        <v>10.3089504241943</v>
      </c>
      <c r="E367">
        <v>10.4631004333496</v>
      </c>
      <c r="F367">
        <v>10.3089504241943</v>
      </c>
      <c r="G367">
        <v>3436</v>
      </c>
      <c r="H367">
        <v>151</v>
      </c>
      <c r="I367">
        <v>3587</v>
      </c>
      <c r="J367">
        <v>10.3727703094482</v>
      </c>
      <c r="K367">
        <v>10.290519714355501</v>
      </c>
      <c r="L367">
        <v>10.2927799224854</v>
      </c>
      <c r="M367">
        <v>10.294369697570801</v>
      </c>
      <c r="N367">
        <v>12.9994201660156</v>
      </c>
      <c r="O367">
        <v>38.6428031921387</v>
      </c>
      <c r="P367">
        <v>1587.21398925781</v>
      </c>
      <c r="Q367">
        <v>0.95327442884445202</v>
      </c>
      <c r="R367">
        <v>0.76518297195434604</v>
      </c>
      <c r="S367">
        <v>3.0476700514555002E-2</v>
      </c>
      <c r="T367">
        <v>6.9454699754714994E-2</v>
      </c>
      <c r="U367">
        <v>0.22514230012893699</v>
      </c>
      <c r="V367">
        <v>5.1568198949098601E-2</v>
      </c>
      <c r="W367">
        <v>3.6692080497741699</v>
      </c>
      <c r="X367">
        <v>3.93835401535034</v>
      </c>
      <c r="Y367">
        <v>-4.0507700294256203E-2</v>
      </c>
      <c r="Z367">
        <v>-0.37609958648681602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-4.0507700294256203E-2</v>
      </c>
      <c r="AH367" t="s">
        <v>127</v>
      </c>
      <c r="AI367">
        <v>-7.3441401124000494E-2</v>
      </c>
      <c r="AJ367">
        <v>-0.113949097692966</v>
      </c>
    </row>
    <row r="368" spans="1:36" x14ac:dyDescent="0.35">
      <c r="A368">
        <v>716</v>
      </c>
      <c r="B368" t="s">
        <v>127</v>
      </c>
      <c r="C368">
        <v>10.428219795227101</v>
      </c>
      <c r="D368">
        <v>10.422280311584499</v>
      </c>
      <c r="E368">
        <v>10.428219795227101</v>
      </c>
      <c r="F368">
        <v>10.3089504241943</v>
      </c>
      <c r="G368">
        <v>15</v>
      </c>
      <c r="H368">
        <v>355</v>
      </c>
      <c r="I368">
        <v>370</v>
      </c>
      <c r="J368">
        <v>10.370940208435099</v>
      </c>
      <c r="K368">
        <v>10.126070022583001</v>
      </c>
      <c r="L368">
        <v>10.3836402893066</v>
      </c>
      <c r="M368">
        <v>10.3613901138306</v>
      </c>
      <c r="N368">
        <v>11.7924098968506</v>
      </c>
      <c r="O368">
        <v>39.664669036865199</v>
      </c>
      <c r="P368">
        <v>1646.59301757812</v>
      </c>
      <c r="Q368">
        <v>3.9001598954200703E-2</v>
      </c>
      <c r="R368">
        <v>0.87317740917205799</v>
      </c>
      <c r="S368">
        <v>1.57714001834393E-2</v>
      </c>
      <c r="T368">
        <v>2.9970100149512301E-2</v>
      </c>
      <c r="U368">
        <v>0.19633349776268</v>
      </c>
      <c r="V368">
        <v>6.7847999744117303E-3</v>
      </c>
      <c r="W368">
        <v>3.7546820640564</v>
      </c>
      <c r="X368">
        <v>3.9414880275726301</v>
      </c>
      <c r="Y368">
        <v>-0.22356019914150199</v>
      </c>
      <c r="Z368">
        <v>-0.493422091007233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-0.22356019914150199</v>
      </c>
      <c r="AH368" t="s">
        <v>127</v>
      </c>
      <c r="AI368">
        <v>-7.3441401124000494E-2</v>
      </c>
      <c r="AJ368">
        <v>-0.29700160026550299</v>
      </c>
    </row>
    <row r="369" spans="1:36" x14ac:dyDescent="0.35">
      <c r="A369">
        <v>590</v>
      </c>
      <c r="B369" t="s">
        <v>127</v>
      </c>
      <c r="C369">
        <v>10.3089504241943</v>
      </c>
      <c r="D369">
        <v>10.3089504241943</v>
      </c>
      <c r="E369">
        <v>10.341739654541</v>
      </c>
      <c r="F369">
        <v>10.2399597167969</v>
      </c>
      <c r="G369">
        <v>381</v>
      </c>
      <c r="H369">
        <v>316</v>
      </c>
      <c r="I369">
        <v>697</v>
      </c>
      <c r="J369">
        <v>10.366900444030801</v>
      </c>
      <c r="K369">
        <v>10.234840393066399</v>
      </c>
      <c r="L369">
        <v>10.287590026855501</v>
      </c>
      <c r="M369">
        <v>10.298290252685501</v>
      </c>
      <c r="N369">
        <v>12.7809000015259</v>
      </c>
      <c r="O369">
        <v>43.227340698242202</v>
      </c>
      <c r="P369">
        <v>1974.13500976562</v>
      </c>
      <c r="Q369">
        <v>0.51957178115844704</v>
      </c>
      <c r="R369">
        <v>0.63090491294860795</v>
      </c>
      <c r="S369">
        <v>1.7494799569249202E-2</v>
      </c>
      <c r="T369">
        <v>0.21501040458679199</v>
      </c>
      <c r="U369">
        <v>0.13997179269790599</v>
      </c>
      <c r="V369">
        <v>8.2893997430801405E-2</v>
      </c>
      <c r="W369">
        <v>3.7058548927307098</v>
      </c>
      <c r="X369">
        <v>3.93613600730896</v>
      </c>
      <c r="Y369">
        <v>-6.8943098187446594E-2</v>
      </c>
      <c r="Z369">
        <v>-0.46613681316375699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-6.8943098187446594E-2</v>
      </c>
      <c r="AH369" t="s">
        <v>127</v>
      </c>
      <c r="AI369">
        <v>-7.3441401124000494E-2</v>
      </c>
      <c r="AJ369">
        <v>-0.142384499311447</v>
      </c>
    </row>
    <row r="370" spans="1:36" x14ac:dyDescent="0.35">
      <c r="A370">
        <v>886</v>
      </c>
      <c r="B370" t="s">
        <v>127</v>
      </c>
      <c r="C370">
        <v>10.275050163269</v>
      </c>
      <c r="D370">
        <v>10.275050163269</v>
      </c>
      <c r="E370">
        <v>10.3481702804565</v>
      </c>
      <c r="F370">
        <v>10.043250083923301</v>
      </c>
      <c r="G370">
        <v>39</v>
      </c>
      <c r="H370">
        <v>102</v>
      </c>
      <c r="I370">
        <v>141</v>
      </c>
      <c r="J370">
        <v>10.3662204742432</v>
      </c>
      <c r="K370">
        <v>9.9857454299926793</v>
      </c>
      <c r="L370">
        <v>10.235179901123001</v>
      </c>
      <c r="M370">
        <v>10.2390298843384</v>
      </c>
      <c r="N370">
        <v>10.9681396484375</v>
      </c>
      <c r="O370">
        <v>44.4123344421387</v>
      </c>
      <c r="P370">
        <v>2069.95703125</v>
      </c>
      <c r="Q370">
        <v>0.33429259061813399</v>
      </c>
      <c r="R370">
        <v>0.69393628835678101</v>
      </c>
      <c r="S370">
        <v>5.20730018615723E-3</v>
      </c>
      <c r="T370">
        <v>0.15046249330043801</v>
      </c>
      <c r="U370">
        <v>0.276259005069733</v>
      </c>
      <c r="V370">
        <v>4.1726600378751803E-2</v>
      </c>
      <c r="W370">
        <v>3.73937892913818</v>
      </c>
      <c r="X370">
        <v>3.9325981140136701</v>
      </c>
      <c r="Y370">
        <v>-0.237727895379066</v>
      </c>
      <c r="Z370">
        <v>-0.51266950368881203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-0.237727895379066</v>
      </c>
      <c r="AH370" t="s">
        <v>127</v>
      </c>
      <c r="AI370">
        <v>-7.3441401124000494E-2</v>
      </c>
      <c r="AJ370">
        <v>-0.31116929650306702</v>
      </c>
    </row>
    <row r="371" spans="1:36" x14ac:dyDescent="0.35">
      <c r="A371">
        <v>622</v>
      </c>
      <c r="B371" t="s">
        <v>127</v>
      </c>
      <c r="C371">
        <v>10.434120178222701</v>
      </c>
      <c r="D371">
        <v>10.410309791564901</v>
      </c>
      <c r="E371">
        <v>10.404259681701699</v>
      </c>
      <c r="F371">
        <v>10.4631004333496</v>
      </c>
      <c r="G371">
        <v>16</v>
      </c>
      <c r="H371">
        <v>2215</v>
      </c>
      <c r="I371">
        <v>2231</v>
      </c>
      <c r="J371">
        <v>10.363349914550801</v>
      </c>
      <c r="K371">
        <v>10.368200302124</v>
      </c>
      <c r="L371">
        <v>10.3708295822144</v>
      </c>
      <c r="M371">
        <v>10.363380432128899</v>
      </c>
      <c r="N371">
        <v>10.9711999893188</v>
      </c>
      <c r="O371">
        <v>40.662136077880902</v>
      </c>
      <c r="P371">
        <v>1744.7919921875</v>
      </c>
      <c r="Q371">
        <v>5.3455000743269903E-3</v>
      </c>
      <c r="R371">
        <v>0.78116720914840698</v>
      </c>
      <c r="S371">
        <v>1.19463000446558E-2</v>
      </c>
      <c r="T371">
        <v>7.3027200996875805E-2</v>
      </c>
      <c r="U371">
        <v>0.35492008924484297</v>
      </c>
      <c r="V371">
        <v>7.5960000976920102E-3</v>
      </c>
      <c r="W371">
        <v>3.7262279987335201</v>
      </c>
      <c r="X371">
        <v>3.9063360691070601</v>
      </c>
      <c r="Y371">
        <v>-3.9490200579166398E-2</v>
      </c>
      <c r="Z371">
        <v>-0.422008186578751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-3.9490200579166398E-2</v>
      </c>
      <c r="AH371" t="s">
        <v>127</v>
      </c>
      <c r="AI371">
        <v>-7.3441401124000494E-2</v>
      </c>
      <c r="AJ371">
        <v>-0.112931601703167</v>
      </c>
    </row>
    <row r="372" spans="1:36" x14ac:dyDescent="0.35">
      <c r="A372">
        <v>785</v>
      </c>
      <c r="B372" t="s">
        <v>127</v>
      </c>
      <c r="C372">
        <v>10.3089504241943</v>
      </c>
      <c r="D372">
        <v>10.3089504241943</v>
      </c>
      <c r="E372">
        <v>10.404259681701699</v>
      </c>
      <c r="F372">
        <v>10.126629829406699</v>
      </c>
      <c r="G372">
        <v>533</v>
      </c>
      <c r="H372">
        <v>969</v>
      </c>
      <c r="I372">
        <v>1502</v>
      </c>
      <c r="J372">
        <v>10.3500299453735</v>
      </c>
      <c r="K372">
        <v>10.136349678039601</v>
      </c>
      <c r="L372">
        <v>10.271389961242701</v>
      </c>
      <c r="M372">
        <v>10.274959564209</v>
      </c>
      <c r="N372">
        <v>10.991250038146999</v>
      </c>
      <c r="O372">
        <v>42.3903617858887</v>
      </c>
      <c r="P372">
        <v>1892.32995605469</v>
      </c>
      <c r="Q372">
        <v>0.35134971141815202</v>
      </c>
      <c r="R372">
        <v>0.62776678800582897</v>
      </c>
      <c r="S372">
        <v>1.44159002229571E-2</v>
      </c>
      <c r="T372">
        <v>0.16257660090923301</v>
      </c>
      <c r="U372">
        <v>0.37086710333824202</v>
      </c>
      <c r="V372">
        <v>5.23809008300304E-2</v>
      </c>
      <c r="W372">
        <v>3.74531197547913</v>
      </c>
      <c r="X372">
        <v>3.9379849433898899</v>
      </c>
      <c r="Y372">
        <v>-0.156325504183769</v>
      </c>
      <c r="Z372">
        <v>-0.48334258794784501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-0.156325504183769</v>
      </c>
      <c r="AH372" t="s">
        <v>127</v>
      </c>
      <c r="AI372">
        <v>-7.3441401124000494E-2</v>
      </c>
      <c r="AJ372">
        <v>-0.22976690530777</v>
      </c>
    </row>
    <row r="373" spans="1:36" x14ac:dyDescent="0.35">
      <c r="A373">
        <v>892</v>
      </c>
      <c r="B373" t="s">
        <v>127</v>
      </c>
      <c r="C373">
        <v>10.3089504241943</v>
      </c>
      <c r="D373">
        <v>10.3089504241943</v>
      </c>
      <c r="E373">
        <v>10.341739654541</v>
      </c>
      <c r="F373">
        <v>10.126629829406699</v>
      </c>
      <c r="G373">
        <v>77</v>
      </c>
      <c r="H373">
        <v>561</v>
      </c>
      <c r="I373">
        <v>638</v>
      </c>
      <c r="J373">
        <v>10.348030090331999</v>
      </c>
      <c r="K373">
        <v>10.1240396499634</v>
      </c>
      <c r="L373">
        <v>10.349630355835</v>
      </c>
      <c r="M373">
        <v>10.325639724731399</v>
      </c>
      <c r="N373">
        <v>12.076519966125501</v>
      </c>
      <c r="O373">
        <v>41.550865173339801</v>
      </c>
      <c r="P373">
        <v>1821.39404296875</v>
      </c>
      <c r="Q373">
        <v>9.9955402314662906E-2</v>
      </c>
      <c r="R373">
        <v>0.76517701148986805</v>
      </c>
      <c r="S373">
        <v>1.3783499598503101E-2</v>
      </c>
      <c r="T373">
        <v>5.2901398390531498E-2</v>
      </c>
      <c r="U373">
        <v>0.27814671397209201</v>
      </c>
      <c r="V373">
        <v>4.9127899110317202E-2</v>
      </c>
      <c r="W373">
        <v>3.7437620162963898</v>
      </c>
      <c r="X373">
        <v>3.93179106712341</v>
      </c>
      <c r="Y373">
        <v>-0.22977189719676999</v>
      </c>
      <c r="Z373">
        <v>-0.48796039819717402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-0.22977189719676999</v>
      </c>
      <c r="AH373" t="s">
        <v>127</v>
      </c>
      <c r="AI373">
        <v>-7.3441401124000494E-2</v>
      </c>
      <c r="AJ373">
        <v>-0.30321320891380299</v>
      </c>
    </row>
    <row r="374" spans="1:36" x14ac:dyDescent="0.35">
      <c r="A374">
        <v>795</v>
      </c>
      <c r="B374" t="s">
        <v>127</v>
      </c>
      <c r="C374">
        <v>10.3089504241943</v>
      </c>
      <c r="D374">
        <v>10.3089504241943</v>
      </c>
      <c r="E374">
        <v>10.3481702804565</v>
      </c>
      <c r="F374">
        <v>10.0858097076416</v>
      </c>
      <c r="G374">
        <v>379</v>
      </c>
      <c r="H374">
        <v>1549</v>
      </c>
      <c r="I374">
        <v>1928</v>
      </c>
      <c r="J374">
        <v>10.3467302322388</v>
      </c>
      <c r="K374">
        <v>10.101880073547401</v>
      </c>
      <c r="L374">
        <v>10.3014001846313</v>
      </c>
      <c r="M374">
        <v>10.301230430603001</v>
      </c>
      <c r="N374">
        <v>11.636269569396999</v>
      </c>
      <c r="O374">
        <v>43.375534057617202</v>
      </c>
      <c r="P374">
        <v>1976.18395996094</v>
      </c>
      <c r="Q374">
        <v>0.185813993215561</v>
      </c>
      <c r="R374">
        <v>0.80514621734619096</v>
      </c>
      <c r="S374">
        <v>1.93198993802071E-2</v>
      </c>
      <c r="T374">
        <v>0.1041119992733</v>
      </c>
      <c r="U374">
        <v>0.14928050339221999</v>
      </c>
      <c r="V374">
        <v>1.8002800643444099E-2</v>
      </c>
      <c r="W374">
        <v>3.7297239303588898</v>
      </c>
      <c r="X374">
        <v>3.93216109275818</v>
      </c>
      <c r="Y374">
        <v>-0.17743030190467801</v>
      </c>
      <c r="Z374">
        <v>-0.51628929376602195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-0.17743030190467801</v>
      </c>
      <c r="AH374" t="s">
        <v>127</v>
      </c>
      <c r="AI374">
        <v>-7.3441401124000494E-2</v>
      </c>
      <c r="AJ374">
        <v>-0.25087168812751798</v>
      </c>
    </row>
    <row r="375" spans="1:36" x14ac:dyDescent="0.35">
      <c r="A375">
        <v>625</v>
      </c>
      <c r="B375" t="s">
        <v>127</v>
      </c>
      <c r="C375">
        <v>10.3734903335571</v>
      </c>
      <c r="D375">
        <v>10.3481702804565</v>
      </c>
      <c r="E375">
        <v>10.3703603744507</v>
      </c>
      <c r="F375">
        <v>10.3089504241943</v>
      </c>
      <c r="G375">
        <v>10</v>
      </c>
      <c r="H375">
        <v>893</v>
      </c>
      <c r="I375">
        <v>903</v>
      </c>
      <c r="J375">
        <v>10.3446998596191</v>
      </c>
      <c r="K375">
        <v>10.1538801193237</v>
      </c>
      <c r="L375">
        <v>10.350310325622599</v>
      </c>
      <c r="M375">
        <v>10.342359542846699</v>
      </c>
      <c r="N375">
        <v>10.7643995285034</v>
      </c>
      <c r="O375">
        <v>39.630584716796903</v>
      </c>
      <c r="P375">
        <v>1656.58898925781</v>
      </c>
      <c r="Q375">
        <v>1.22595997527242E-2</v>
      </c>
      <c r="R375">
        <v>0.728035628795624</v>
      </c>
      <c r="S375">
        <v>2.0350299775600399E-2</v>
      </c>
      <c r="T375">
        <v>0.117491200566292</v>
      </c>
      <c r="U375">
        <v>0.44089668989181502</v>
      </c>
      <c r="V375">
        <v>3.8332999683916599E-3</v>
      </c>
      <c r="W375">
        <v>3.7460908889770499</v>
      </c>
      <c r="X375">
        <v>3.9062271118164098</v>
      </c>
      <c r="Y375">
        <v>-0.17802180349826799</v>
      </c>
      <c r="Z375">
        <v>-0.42748829722404502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-0.17802180349826799</v>
      </c>
      <c r="AH375" t="s">
        <v>127</v>
      </c>
      <c r="AI375">
        <v>-7.3441401124000494E-2</v>
      </c>
      <c r="AJ375">
        <v>-0.25146308541297901</v>
      </c>
    </row>
    <row r="376" spans="1:36" x14ac:dyDescent="0.35">
      <c r="A376">
        <v>834</v>
      </c>
      <c r="B376" t="s">
        <v>127</v>
      </c>
      <c r="C376">
        <v>10.1064300537109</v>
      </c>
      <c r="D376">
        <v>10.1064300537109</v>
      </c>
      <c r="E376">
        <v>10.3089504241943</v>
      </c>
      <c r="F376">
        <v>9.9987974166870099</v>
      </c>
      <c r="G376">
        <v>49</v>
      </c>
      <c r="H376">
        <v>35</v>
      </c>
      <c r="I376">
        <v>84</v>
      </c>
      <c r="J376">
        <v>10.3437099456787</v>
      </c>
      <c r="K376">
        <v>9.9488544464111293</v>
      </c>
      <c r="L376">
        <v>10.1094198226929</v>
      </c>
      <c r="M376">
        <v>10.1143703460693</v>
      </c>
      <c r="N376">
        <v>11.4402503967285</v>
      </c>
      <c r="O376">
        <v>42.252086639404297</v>
      </c>
      <c r="P376">
        <v>1880.52099609375</v>
      </c>
      <c r="Q376">
        <v>0.58081001043319702</v>
      </c>
      <c r="R376">
        <v>0.69557631015777599</v>
      </c>
      <c r="S376">
        <v>7.1028000675141803E-3</v>
      </c>
      <c r="T376">
        <v>0.101806901395321</v>
      </c>
      <c r="U376">
        <v>0.213084101676941</v>
      </c>
      <c r="V376">
        <v>0.13258570432663</v>
      </c>
      <c r="W376">
        <v>3.71222996711731</v>
      </c>
      <c r="X376">
        <v>3.9312160015106201</v>
      </c>
      <c r="Y376">
        <v>-0.31812819838523898</v>
      </c>
      <c r="Z376">
        <v>-0.49186310172080999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-0.31812819838523898</v>
      </c>
      <c r="AH376" t="s">
        <v>127</v>
      </c>
      <c r="AI376">
        <v>-7.3441401124000494E-2</v>
      </c>
      <c r="AJ376">
        <v>-0.3915696144104</v>
      </c>
    </row>
    <row r="377" spans="1:36" x14ac:dyDescent="0.35">
      <c r="A377">
        <v>850</v>
      </c>
      <c r="B377" t="s">
        <v>127</v>
      </c>
      <c r="C377">
        <v>10.3481702804565</v>
      </c>
      <c r="D377">
        <v>10.315600395202599</v>
      </c>
      <c r="E377">
        <v>10.3545598983765</v>
      </c>
      <c r="F377">
        <v>10.126629829406699</v>
      </c>
      <c r="G377">
        <v>80</v>
      </c>
      <c r="H377">
        <v>1113</v>
      </c>
      <c r="I377">
        <v>1193</v>
      </c>
      <c r="J377">
        <v>10.3375101089478</v>
      </c>
      <c r="K377">
        <v>10.120710372924799</v>
      </c>
      <c r="L377">
        <v>10.3172702789307</v>
      </c>
      <c r="M377">
        <v>10.3239498138428</v>
      </c>
      <c r="N377">
        <v>11.9778995513916</v>
      </c>
      <c r="O377">
        <v>43.528076171875</v>
      </c>
      <c r="P377">
        <v>1986.81896972656</v>
      </c>
      <c r="Q377">
        <v>6.2539897859096499E-2</v>
      </c>
      <c r="R377">
        <v>0.870677471160889</v>
      </c>
      <c r="S377">
        <v>8.6045004427432997E-3</v>
      </c>
      <c r="T377">
        <v>3.4963101148605298E-2</v>
      </c>
      <c r="U377">
        <v>0.15985549986362499</v>
      </c>
      <c r="V377">
        <v>2.1869000047445301E-2</v>
      </c>
      <c r="W377">
        <v>3.7534880638122599</v>
      </c>
      <c r="X377">
        <v>3.93016910552979</v>
      </c>
      <c r="Y377">
        <v>-8.3633400499820695E-2</v>
      </c>
      <c r="Z377">
        <v>-0.54935622215270996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-8.3633400499820695E-2</v>
      </c>
      <c r="AH377" t="s">
        <v>127</v>
      </c>
      <c r="AI377">
        <v>-7.3441401124000494E-2</v>
      </c>
      <c r="AJ377">
        <v>-0.157074704766273</v>
      </c>
    </row>
    <row r="378" spans="1:36" x14ac:dyDescent="0.35">
      <c r="A378">
        <v>540</v>
      </c>
      <c r="B378" t="s">
        <v>127</v>
      </c>
      <c r="C378">
        <v>10.203590393066399</v>
      </c>
      <c r="D378">
        <v>10.203590393066399</v>
      </c>
      <c r="E378">
        <v>10.3089504241943</v>
      </c>
      <c r="F378">
        <v>10.165849685668899</v>
      </c>
      <c r="G378">
        <v>13185</v>
      </c>
      <c r="H378">
        <v>1277</v>
      </c>
      <c r="I378">
        <v>14462</v>
      </c>
      <c r="J378">
        <v>10.336000442504901</v>
      </c>
      <c r="K378">
        <v>10.1786298751831</v>
      </c>
      <c r="L378">
        <v>10.1904001235962</v>
      </c>
      <c r="M378">
        <v>10.193570137023899</v>
      </c>
      <c r="N378">
        <v>12.935529708862299</v>
      </c>
      <c r="O378">
        <v>41.032848358154297</v>
      </c>
      <c r="P378">
        <v>1798.45104980469</v>
      </c>
      <c r="Q378">
        <v>0.90505760908126798</v>
      </c>
      <c r="R378">
        <v>0.74198347330093395</v>
      </c>
      <c r="S378">
        <v>1.9252600148320202E-2</v>
      </c>
      <c r="T378">
        <v>0.136891394853592</v>
      </c>
      <c r="U378">
        <v>0.17942480742931399</v>
      </c>
      <c r="V378">
        <v>3.33767011761665E-2</v>
      </c>
      <c r="W378">
        <v>3.6966090202331499</v>
      </c>
      <c r="X378">
        <v>3.93656706809998</v>
      </c>
      <c r="Y378">
        <v>-0.106385700404644</v>
      </c>
      <c r="Z378">
        <v>-0.45405870676040599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-0.106385700404644</v>
      </c>
      <c r="AH378" t="s">
        <v>127</v>
      </c>
      <c r="AI378">
        <v>-7.3441401124000494E-2</v>
      </c>
      <c r="AJ378">
        <v>-0.17982709407806399</v>
      </c>
    </row>
    <row r="379" spans="1:36" x14ac:dyDescent="0.35">
      <c r="A379">
        <v>724</v>
      </c>
      <c r="B379" t="s">
        <v>127</v>
      </c>
      <c r="C379">
        <v>10.3734903335571</v>
      </c>
      <c r="D379">
        <v>10.3672199249268</v>
      </c>
      <c r="E379">
        <v>10.3609104156494</v>
      </c>
      <c r="F379">
        <v>10.491270065307599</v>
      </c>
      <c r="G379">
        <v>10</v>
      </c>
      <c r="H379">
        <v>889</v>
      </c>
      <c r="I379">
        <v>899</v>
      </c>
      <c r="J379">
        <v>10.3340501785278</v>
      </c>
      <c r="K379">
        <v>10.5300598144531</v>
      </c>
      <c r="L379">
        <v>10.341340065002401</v>
      </c>
      <c r="M379">
        <v>10.3360996246338</v>
      </c>
      <c r="N379">
        <v>12.142539978027299</v>
      </c>
      <c r="O379">
        <v>42.236049652099602</v>
      </c>
      <c r="P379">
        <v>1885.95104980469</v>
      </c>
      <c r="Q379">
        <v>1.04772998020053E-2</v>
      </c>
      <c r="R379">
        <v>0.93472880125045799</v>
      </c>
      <c r="S379">
        <v>5.1126000471413101E-3</v>
      </c>
      <c r="T379">
        <v>3.1294401735067402E-2</v>
      </c>
      <c r="U379">
        <v>9.0226501226425199E-2</v>
      </c>
      <c r="V379">
        <v>7.0497998967766796E-3</v>
      </c>
      <c r="W379">
        <v>3.7691121101379399</v>
      </c>
      <c r="X379">
        <v>3.9339289665222199</v>
      </c>
      <c r="Y379">
        <v>0.33563271164894098</v>
      </c>
      <c r="Z379">
        <v>-0.55782121419906605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0.33563271164894098</v>
      </c>
      <c r="AH379" t="s">
        <v>127</v>
      </c>
      <c r="AI379">
        <v>-7.3441401124000494E-2</v>
      </c>
      <c r="AJ379">
        <v>0.26219141483306901</v>
      </c>
    </row>
    <row r="380" spans="1:36" x14ac:dyDescent="0.35">
      <c r="A380">
        <v>401</v>
      </c>
      <c r="B380" t="s">
        <v>127</v>
      </c>
      <c r="C380">
        <v>10.1306200027466</v>
      </c>
      <c r="D380">
        <v>10.1503496170044</v>
      </c>
      <c r="E380">
        <v>10.3089504241943</v>
      </c>
      <c r="F380">
        <v>10.073229789733899</v>
      </c>
      <c r="G380">
        <v>4958</v>
      </c>
      <c r="H380">
        <v>3517</v>
      </c>
      <c r="I380">
        <v>8475</v>
      </c>
      <c r="J380">
        <v>10.3319101333618</v>
      </c>
      <c r="K380">
        <v>10.066510200500501</v>
      </c>
      <c r="L380">
        <v>10.174059867858899</v>
      </c>
      <c r="M380">
        <v>10.182669639587401</v>
      </c>
      <c r="N380">
        <v>12.566220283508301</v>
      </c>
      <c r="O380">
        <v>40.237110137939503</v>
      </c>
      <c r="P380">
        <v>1719.2939453125</v>
      </c>
      <c r="Q380">
        <v>0.56230038404464699</v>
      </c>
      <c r="R380">
        <v>0.70249772071838401</v>
      </c>
      <c r="S380">
        <v>2.2566499188542401E-2</v>
      </c>
      <c r="T380">
        <v>0.163203805685043</v>
      </c>
      <c r="U380">
        <v>0.19204169511795</v>
      </c>
      <c r="V380">
        <v>4.7153800725936897E-2</v>
      </c>
      <c r="W380">
        <v>3.7732100486755402</v>
      </c>
      <c r="X380">
        <v>3.93409395217896</v>
      </c>
      <c r="Y380">
        <v>-0.1683100014925</v>
      </c>
      <c r="Z380">
        <v>-0.52902132272720304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-0.1683100014925</v>
      </c>
      <c r="AH380" t="s">
        <v>127</v>
      </c>
      <c r="AI380">
        <v>-7.3441401124000494E-2</v>
      </c>
      <c r="AJ380">
        <v>-0.24175140261650099</v>
      </c>
    </row>
    <row r="381" spans="1:36" x14ac:dyDescent="0.35">
      <c r="A381">
        <v>360</v>
      </c>
      <c r="B381" t="s">
        <v>127</v>
      </c>
      <c r="C381">
        <v>10.126629829406699</v>
      </c>
      <c r="D381">
        <v>10.126629829406699</v>
      </c>
      <c r="E381">
        <v>10.3089504241943</v>
      </c>
      <c r="F381">
        <v>10.0982303619385</v>
      </c>
      <c r="G381">
        <v>26825</v>
      </c>
      <c r="H381">
        <v>4215</v>
      </c>
      <c r="I381">
        <v>31040</v>
      </c>
      <c r="J381">
        <v>10.331800460815399</v>
      </c>
      <c r="K381">
        <v>10.0983896255493</v>
      </c>
      <c r="L381">
        <v>10.128459930419901</v>
      </c>
      <c r="M381">
        <v>10.131090164184601</v>
      </c>
      <c r="N381">
        <v>12.4321899414062</v>
      </c>
      <c r="O381">
        <v>42.237991333007798</v>
      </c>
      <c r="P381">
        <v>1886.23095703125</v>
      </c>
      <c r="Q381">
        <v>0.859902083873749</v>
      </c>
      <c r="R381">
        <v>0.50347858667373702</v>
      </c>
      <c r="S381">
        <v>2.60159000754356E-2</v>
      </c>
      <c r="T381">
        <v>0.37091359496116599</v>
      </c>
      <c r="U381">
        <v>0.13226160407066301</v>
      </c>
      <c r="V381">
        <v>5.0174400210380603E-2</v>
      </c>
      <c r="W381">
        <v>3.7216899394989</v>
      </c>
      <c r="X381">
        <v>3.9375429153442401</v>
      </c>
      <c r="Y381">
        <v>-0.150251895189285</v>
      </c>
      <c r="Z381">
        <v>-0.50549852848053001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-0.150251895189285</v>
      </c>
      <c r="AH381" t="s">
        <v>127</v>
      </c>
      <c r="AI381">
        <v>-7.3441401124000494E-2</v>
      </c>
      <c r="AJ381">
        <v>-0.22369329631328599</v>
      </c>
    </row>
    <row r="382" spans="1:36" x14ac:dyDescent="0.35">
      <c r="A382">
        <v>451</v>
      </c>
      <c r="B382" t="s">
        <v>127</v>
      </c>
      <c r="C382">
        <v>10.0858097076416</v>
      </c>
      <c r="D382">
        <v>10.0858097076416</v>
      </c>
      <c r="E382">
        <v>10.3089504241943</v>
      </c>
      <c r="F382">
        <v>10.047590255737299</v>
      </c>
      <c r="G382">
        <v>8108</v>
      </c>
      <c r="H382">
        <v>1016</v>
      </c>
      <c r="I382">
        <v>9124</v>
      </c>
      <c r="J382">
        <v>10.3316898345947</v>
      </c>
      <c r="K382">
        <v>10.038740158081101</v>
      </c>
      <c r="L382">
        <v>10.039110183715801</v>
      </c>
      <c r="M382">
        <v>10.0730800628662</v>
      </c>
      <c r="N382">
        <v>12.4858598709106</v>
      </c>
      <c r="O382">
        <v>40.604339599609403</v>
      </c>
      <c r="P382">
        <v>1747.30895996094</v>
      </c>
      <c r="Q382">
        <v>0.882784783840179</v>
      </c>
      <c r="R382">
        <v>0.73284238576889005</v>
      </c>
      <c r="S382">
        <v>1.8026100471615802E-2</v>
      </c>
      <c r="T382">
        <v>0.13067379593849199</v>
      </c>
      <c r="U382">
        <v>0.15180850028991699</v>
      </c>
      <c r="V382">
        <v>6.4024798572063404E-2</v>
      </c>
      <c r="W382">
        <v>3.7359859943389901</v>
      </c>
      <c r="X382">
        <v>3.9384949207305899</v>
      </c>
      <c r="Y382">
        <v>-0.16526809334754899</v>
      </c>
      <c r="Z382">
        <v>-0.560494184494019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-0.16526809334754899</v>
      </c>
      <c r="AH382" t="s">
        <v>127</v>
      </c>
      <c r="AI382">
        <v>-7.3441401124000494E-2</v>
      </c>
      <c r="AJ382">
        <v>-0.23870949447154999</v>
      </c>
    </row>
    <row r="383" spans="1:36" x14ac:dyDescent="0.35">
      <c r="A383">
        <v>400</v>
      </c>
      <c r="B383" t="s">
        <v>127</v>
      </c>
      <c r="C383">
        <v>10.3089504241943</v>
      </c>
      <c r="D383">
        <v>10.3089504241943</v>
      </c>
      <c r="E383">
        <v>10.3089504241943</v>
      </c>
      <c r="F383">
        <v>10.165849685668899</v>
      </c>
      <c r="G383">
        <v>1076</v>
      </c>
      <c r="H383">
        <v>4899</v>
      </c>
      <c r="I383">
        <v>5975</v>
      </c>
      <c r="J383">
        <v>10.327099800109901</v>
      </c>
      <c r="K383">
        <v>10.128359794616699</v>
      </c>
      <c r="L383">
        <v>10.2927398681641</v>
      </c>
      <c r="M383">
        <v>10.294280052185099</v>
      </c>
      <c r="N383">
        <v>12.324460029602101</v>
      </c>
      <c r="O383">
        <v>39.774181365966797</v>
      </c>
      <c r="P383">
        <v>1673.16198730469</v>
      </c>
      <c r="Q383">
        <v>0.165177702903748</v>
      </c>
      <c r="R383">
        <v>0.596871078014374</v>
      </c>
      <c r="S383">
        <v>2.4030800908803902E-2</v>
      </c>
      <c r="T383">
        <v>0.114439100027084</v>
      </c>
      <c r="U383">
        <v>0.206260696053505</v>
      </c>
      <c r="V383">
        <v>0.19203500449657401</v>
      </c>
      <c r="W383">
        <v>3.83959889411926</v>
      </c>
      <c r="X383">
        <v>3.9334309101104701</v>
      </c>
      <c r="Y383">
        <v>-9.2743702232837705E-2</v>
      </c>
      <c r="Z383">
        <v>-0.56726270914077803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-9.2743702232837705E-2</v>
      </c>
      <c r="AH383" t="s">
        <v>127</v>
      </c>
      <c r="AI383">
        <v>-7.3441401124000494E-2</v>
      </c>
      <c r="AJ383">
        <v>-0.16618509590625799</v>
      </c>
    </row>
    <row r="384" spans="1:36" x14ac:dyDescent="0.35">
      <c r="A384">
        <v>772</v>
      </c>
      <c r="B384" t="s">
        <v>127</v>
      </c>
      <c r="C384">
        <v>10.2399597167969</v>
      </c>
      <c r="D384">
        <v>10.2399597167969</v>
      </c>
      <c r="E384">
        <v>10.3320198059082</v>
      </c>
      <c r="F384">
        <v>10.126629829406699</v>
      </c>
      <c r="G384">
        <v>1700</v>
      </c>
      <c r="H384">
        <v>1386</v>
      </c>
      <c r="I384">
        <v>3086</v>
      </c>
      <c r="J384">
        <v>10.3255500793457</v>
      </c>
      <c r="K384">
        <v>10.1361799240112</v>
      </c>
      <c r="L384">
        <v>10.2236003875732</v>
      </c>
      <c r="M384">
        <v>10.224820137023899</v>
      </c>
      <c r="N384">
        <v>11.7130699157715</v>
      </c>
      <c r="O384">
        <v>44.294021606445298</v>
      </c>
      <c r="P384">
        <v>2057.00708007812</v>
      </c>
      <c r="Q384">
        <v>0.53190612792968806</v>
      </c>
      <c r="R384">
        <v>0.59133028984069802</v>
      </c>
      <c r="S384">
        <v>1.59267000854015E-2</v>
      </c>
      <c r="T384">
        <v>0.11869029700756099</v>
      </c>
      <c r="U384">
        <v>0.18270699679851499</v>
      </c>
      <c r="V384">
        <v>0.198050692677498</v>
      </c>
      <c r="W384">
        <v>3.71817207336426</v>
      </c>
      <c r="X384">
        <v>3.9359719753265399</v>
      </c>
      <c r="Y384">
        <v>-0.12937949597835499</v>
      </c>
      <c r="Z384">
        <v>-0.52927881479263295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-0.12937949597835499</v>
      </c>
      <c r="AH384" t="s">
        <v>127</v>
      </c>
      <c r="AI384">
        <v>-7.3441401124000494E-2</v>
      </c>
      <c r="AJ384">
        <v>-0.20282089710235601</v>
      </c>
    </row>
    <row r="385" spans="1:36" x14ac:dyDescent="0.35">
      <c r="A385">
        <v>532</v>
      </c>
      <c r="B385" t="s">
        <v>127</v>
      </c>
      <c r="C385">
        <v>10.177319526672401</v>
      </c>
      <c r="D385">
        <v>10.1886701583862</v>
      </c>
      <c r="E385">
        <v>10.3089504241943</v>
      </c>
      <c r="F385">
        <v>10.165849685668899</v>
      </c>
      <c r="G385">
        <v>926</v>
      </c>
      <c r="H385">
        <v>168</v>
      </c>
      <c r="I385">
        <v>1094</v>
      </c>
      <c r="J385">
        <v>10.3245496749878</v>
      </c>
      <c r="K385">
        <v>10.159259796142599</v>
      </c>
      <c r="L385">
        <v>10.183629989624</v>
      </c>
      <c r="M385">
        <v>10.187660217285201</v>
      </c>
      <c r="N385">
        <v>14.2369604110718</v>
      </c>
      <c r="O385">
        <v>45.220066070556598</v>
      </c>
      <c r="P385">
        <v>2151.48291015625</v>
      </c>
      <c r="Q385">
        <v>0.82816892862319902</v>
      </c>
      <c r="R385">
        <v>0.76169222593307495</v>
      </c>
      <c r="S385">
        <v>2.55465004593134E-2</v>
      </c>
      <c r="T385">
        <v>0.12805129587650299</v>
      </c>
      <c r="U385">
        <v>9.7891703248024001E-2</v>
      </c>
      <c r="V385">
        <v>5.1511500030755997E-2</v>
      </c>
      <c r="W385">
        <v>3.67181301116943</v>
      </c>
      <c r="X385">
        <v>3.9281489849090598</v>
      </c>
      <c r="Y385">
        <v>-0.14445470273494701</v>
      </c>
      <c r="Z385">
        <v>-0.46833088994026201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-0.14445470273494701</v>
      </c>
      <c r="AH385" t="s">
        <v>127</v>
      </c>
      <c r="AI385">
        <v>-7.3441401124000494E-2</v>
      </c>
      <c r="AJ385">
        <v>-0.217896103858948</v>
      </c>
    </row>
    <row r="386" spans="1:36" x14ac:dyDescent="0.35">
      <c r="A386">
        <v>963</v>
      </c>
      <c r="B386" t="s">
        <v>127</v>
      </c>
      <c r="C386">
        <v>10.275050163269</v>
      </c>
      <c r="D386">
        <v>10.275050163269</v>
      </c>
      <c r="E386">
        <v>10.3481702804565</v>
      </c>
      <c r="F386">
        <v>10.126629829406699</v>
      </c>
      <c r="G386">
        <v>235</v>
      </c>
      <c r="H386">
        <v>342</v>
      </c>
      <c r="I386">
        <v>577</v>
      </c>
      <c r="J386">
        <v>10.322150230407701</v>
      </c>
      <c r="K386">
        <v>10.161740303039601</v>
      </c>
      <c r="L386">
        <v>10.2661695480347</v>
      </c>
      <c r="M386">
        <v>10.259819984436</v>
      </c>
      <c r="N386">
        <v>11.6819801330566</v>
      </c>
      <c r="O386">
        <v>42.245143890380902</v>
      </c>
      <c r="P386">
        <v>1881.86999511719</v>
      </c>
      <c r="Q386">
        <v>0.388554006814957</v>
      </c>
      <c r="R386">
        <v>0.70702147483825695</v>
      </c>
      <c r="S386">
        <v>9.6023995429277403E-3</v>
      </c>
      <c r="T386">
        <v>0.183776900172234</v>
      </c>
      <c r="U386">
        <v>0.23557229340076399</v>
      </c>
      <c r="V386">
        <v>2.7605000883340801E-2</v>
      </c>
      <c r="W386">
        <v>3.7399640083313002</v>
      </c>
      <c r="X386">
        <v>3.9360370635986301</v>
      </c>
      <c r="Y386">
        <v>-0.100413501262665</v>
      </c>
      <c r="Z386">
        <v>-0.51711517572402999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-0.100413501262665</v>
      </c>
      <c r="AH386" t="s">
        <v>127</v>
      </c>
      <c r="AI386">
        <v>-7.3441401124000494E-2</v>
      </c>
      <c r="AJ386">
        <v>-0.17385490238666501</v>
      </c>
    </row>
    <row r="387" spans="1:36" x14ac:dyDescent="0.35">
      <c r="A387">
        <v>494</v>
      </c>
      <c r="B387" t="s">
        <v>127</v>
      </c>
      <c r="C387">
        <v>10.165849685668899</v>
      </c>
      <c r="D387">
        <v>10.177319526672401</v>
      </c>
      <c r="E387">
        <v>10.3089504241943</v>
      </c>
      <c r="F387">
        <v>10.126629829406699</v>
      </c>
      <c r="G387">
        <v>695</v>
      </c>
      <c r="H387">
        <v>416</v>
      </c>
      <c r="I387">
        <v>1111</v>
      </c>
      <c r="J387">
        <v>10.322050094604499</v>
      </c>
      <c r="K387">
        <v>10.1234397888184</v>
      </c>
      <c r="L387">
        <v>10.194959640502899</v>
      </c>
      <c r="M387">
        <v>10.2002096176147</v>
      </c>
      <c r="N387">
        <v>13.0784502029419</v>
      </c>
      <c r="O387">
        <v>39.707817077636697</v>
      </c>
      <c r="P387">
        <v>1691.56701660156</v>
      </c>
      <c r="Q387">
        <v>0.61349248886108398</v>
      </c>
      <c r="R387">
        <v>0.69250690937042203</v>
      </c>
      <c r="S387">
        <v>1.92901007831097E-2</v>
      </c>
      <c r="T387">
        <v>0.22747300565242801</v>
      </c>
      <c r="U387">
        <v>0.121550098061562</v>
      </c>
      <c r="V387">
        <v>2.80194003134966E-2</v>
      </c>
      <c r="W387">
        <v>3.7124218940734899</v>
      </c>
      <c r="X387">
        <v>3.9273579120636</v>
      </c>
      <c r="Y387">
        <v>-0.122368797659874</v>
      </c>
      <c r="Z387">
        <v>-0.47348919510841397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-0.122368797659874</v>
      </c>
      <c r="AH387" t="s">
        <v>127</v>
      </c>
      <c r="AI387">
        <v>-7.3441401124000494E-2</v>
      </c>
      <c r="AJ387">
        <v>-0.19581019878387501</v>
      </c>
    </row>
    <row r="388" spans="1:36" x14ac:dyDescent="0.35">
      <c r="A388">
        <v>453</v>
      </c>
      <c r="B388" t="s">
        <v>127</v>
      </c>
      <c r="C388">
        <v>10.3089504241943</v>
      </c>
      <c r="D388">
        <v>10.3089504241943</v>
      </c>
      <c r="E388">
        <v>10.3734903335571</v>
      </c>
      <c r="F388">
        <v>10.275050163269</v>
      </c>
      <c r="G388">
        <v>197</v>
      </c>
      <c r="H388">
        <v>886</v>
      </c>
      <c r="I388">
        <v>1083</v>
      </c>
      <c r="J388">
        <v>10.31725025177</v>
      </c>
      <c r="K388">
        <v>10.1661701202393</v>
      </c>
      <c r="L388">
        <v>10.2876796722412</v>
      </c>
      <c r="M388">
        <v>10.291950225830099</v>
      </c>
      <c r="N388">
        <v>12.652720451355</v>
      </c>
      <c r="O388">
        <v>42.412895202636697</v>
      </c>
      <c r="P388">
        <v>1903.625</v>
      </c>
      <c r="Q388">
        <v>0.16745090484619099</v>
      </c>
      <c r="R388">
        <v>0.53848797082901001</v>
      </c>
      <c r="S388">
        <v>3.4492898732423803E-2</v>
      </c>
      <c r="T388">
        <v>0.21742220222950001</v>
      </c>
      <c r="U388">
        <v>0.30930998921394298</v>
      </c>
      <c r="V388">
        <v>7.4515797197818798E-2</v>
      </c>
      <c r="W388">
        <v>3.7180540561675999</v>
      </c>
      <c r="X388">
        <v>3.9407091140747101</v>
      </c>
      <c r="Y388">
        <v>-5.3290899842977503E-2</v>
      </c>
      <c r="Z388">
        <v>-0.50687718391418501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-5.3290899842977503E-2</v>
      </c>
      <c r="AH388" t="s">
        <v>127</v>
      </c>
      <c r="AI388">
        <v>-7.3441401124000494E-2</v>
      </c>
      <c r="AJ388">
        <v>-0.12673230469226801</v>
      </c>
    </row>
    <row r="389" spans="1:36" x14ac:dyDescent="0.35">
      <c r="A389">
        <v>972</v>
      </c>
      <c r="B389" t="s">
        <v>127</v>
      </c>
      <c r="C389">
        <v>10.3089504241943</v>
      </c>
      <c r="D389">
        <v>10.3089504241943</v>
      </c>
      <c r="E389">
        <v>10.3089504241943</v>
      </c>
      <c r="F389">
        <v>10.142499923706101</v>
      </c>
      <c r="G389">
        <v>106</v>
      </c>
      <c r="H389">
        <v>1421</v>
      </c>
      <c r="I389">
        <v>1527</v>
      </c>
      <c r="J389">
        <v>10.3139400482178</v>
      </c>
      <c r="K389">
        <v>10.158780097961399</v>
      </c>
      <c r="L389">
        <v>10.321820259094199</v>
      </c>
      <c r="M389">
        <v>10.303150177001999</v>
      </c>
      <c r="N389">
        <v>11.237750053405801</v>
      </c>
      <c r="O389">
        <v>41.670135498046903</v>
      </c>
      <c r="P389">
        <v>1832.6689453125</v>
      </c>
      <c r="Q389">
        <v>6.9544501602649703E-2</v>
      </c>
      <c r="R389">
        <v>0.63785129785537698</v>
      </c>
      <c r="S389">
        <v>2.38432008773088E-2</v>
      </c>
      <c r="T389">
        <v>0.20264349877834301</v>
      </c>
      <c r="U389">
        <v>0.29935309290885898</v>
      </c>
      <c r="V389">
        <v>1.4939899556338799E-2</v>
      </c>
      <c r="W389">
        <v>3.7352321147918701</v>
      </c>
      <c r="X389">
        <v>3.93889307975769</v>
      </c>
      <c r="Y389">
        <v>-9.8698496818542494E-2</v>
      </c>
      <c r="Z389">
        <v>-0.514015913009644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-9.8698496818542494E-2</v>
      </c>
      <c r="AH389" t="s">
        <v>127</v>
      </c>
      <c r="AI389">
        <v>-7.3441401124000494E-2</v>
      </c>
      <c r="AJ389">
        <v>-0.17213979363441501</v>
      </c>
    </row>
    <row r="390" spans="1:36" x14ac:dyDescent="0.35">
      <c r="A390">
        <v>755</v>
      </c>
      <c r="B390" t="s">
        <v>127</v>
      </c>
      <c r="C390">
        <v>10.2399597167969</v>
      </c>
      <c r="D390">
        <v>10.3089504241943</v>
      </c>
      <c r="E390">
        <v>10.3089504241943</v>
      </c>
      <c r="F390">
        <v>9.9987974166870099</v>
      </c>
      <c r="G390">
        <v>11</v>
      </c>
      <c r="H390">
        <v>105</v>
      </c>
      <c r="I390">
        <v>116</v>
      </c>
      <c r="J390">
        <v>10.3123998641968</v>
      </c>
      <c r="K390">
        <v>9.6641893386840803</v>
      </c>
      <c r="L390">
        <v>10.216219902038601</v>
      </c>
      <c r="M390">
        <v>10.2777500152588</v>
      </c>
      <c r="N390">
        <v>11.210909843444799</v>
      </c>
      <c r="O390">
        <v>42.822605133056598</v>
      </c>
      <c r="P390">
        <v>1923.88903808594</v>
      </c>
      <c r="Q390">
        <v>5.3462501615285901E-2</v>
      </c>
      <c r="R390">
        <v>0.82676708698272705</v>
      </c>
      <c r="S390">
        <v>8.8267000392079405E-3</v>
      </c>
      <c r="T390">
        <v>7.0254802703857394E-2</v>
      </c>
      <c r="U390">
        <v>0.29013279080390902</v>
      </c>
      <c r="V390">
        <v>0</v>
      </c>
      <c r="W390">
        <v>3.7794110774993901</v>
      </c>
      <c r="X390">
        <v>3.9316260814666699</v>
      </c>
      <c r="Y390">
        <v>-0.49160099029540999</v>
      </c>
      <c r="Z390">
        <v>-0.56806820631027199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-0.49160099029540999</v>
      </c>
      <c r="AH390" t="s">
        <v>127</v>
      </c>
      <c r="AI390">
        <v>-7.3441401124000494E-2</v>
      </c>
      <c r="AJ390">
        <v>-0.56504237651824996</v>
      </c>
    </row>
    <row r="391" spans="1:36" x14ac:dyDescent="0.35">
      <c r="A391">
        <v>626</v>
      </c>
      <c r="B391" t="s">
        <v>127</v>
      </c>
      <c r="C391">
        <v>10.3089504241943</v>
      </c>
      <c r="D391">
        <v>10.3089504241943</v>
      </c>
      <c r="E391">
        <v>10.3089504241943</v>
      </c>
      <c r="F391">
        <v>10.2399597167969</v>
      </c>
      <c r="G391">
        <v>539</v>
      </c>
      <c r="H391">
        <v>21931</v>
      </c>
      <c r="I391">
        <v>22470</v>
      </c>
      <c r="J391">
        <v>10.312379837036101</v>
      </c>
      <c r="K391">
        <v>10.2257299423218</v>
      </c>
      <c r="L391">
        <v>10.318829536438001</v>
      </c>
      <c r="M391">
        <v>10.310310363769499</v>
      </c>
      <c r="N391">
        <v>11.0152397155762</v>
      </c>
      <c r="O391">
        <v>39.760578155517599</v>
      </c>
      <c r="P391">
        <v>1671.79602050781</v>
      </c>
      <c r="Q391">
        <v>2.3887300863861999E-2</v>
      </c>
      <c r="R391">
        <v>0.72861492633819602</v>
      </c>
      <c r="S391">
        <v>1.6414800658822101E-2</v>
      </c>
      <c r="T391">
        <v>7.6475903391838101E-2</v>
      </c>
      <c r="U391">
        <v>0.40305039286613498</v>
      </c>
      <c r="V391">
        <v>1.66580993682146E-2</v>
      </c>
      <c r="W391">
        <v>3.7462899684906001</v>
      </c>
      <c r="X391">
        <v>3.9177429676055899</v>
      </c>
      <c r="Y391">
        <v>-6.37869983911514E-2</v>
      </c>
      <c r="Z391">
        <v>-0.47988489270210299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-6.37869983911514E-2</v>
      </c>
      <c r="AH391" t="s">
        <v>127</v>
      </c>
      <c r="AI391">
        <v>-7.3441401124000494E-2</v>
      </c>
      <c r="AJ391">
        <v>-0.13722839951515201</v>
      </c>
    </row>
    <row r="392" spans="1:36" x14ac:dyDescent="0.35">
      <c r="A392">
        <v>561</v>
      </c>
      <c r="B392" t="s">
        <v>127</v>
      </c>
      <c r="C392">
        <v>10.3089504241943</v>
      </c>
      <c r="D392">
        <v>10.3089504241943</v>
      </c>
      <c r="E392">
        <v>10.3089504241943</v>
      </c>
      <c r="F392">
        <v>10.203590393066399</v>
      </c>
      <c r="G392">
        <v>3470</v>
      </c>
      <c r="H392">
        <v>7355</v>
      </c>
      <c r="I392">
        <v>10825</v>
      </c>
      <c r="J392">
        <v>10.3090000152588</v>
      </c>
      <c r="K392">
        <v>10.2031602859497</v>
      </c>
      <c r="L392">
        <v>10.2742204666138</v>
      </c>
      <c r="M392">
        <v>10.276639938354499</v>
      </c>
      <c r="N392">
        <v>12.189160346984901</v>
      </c>
      <c r="O392">
        <v>42.1384086608887</v>
      </c>
      <c r="P392">
        <v>1874.89794921875</v>
      </c>
      <c r="Q392">
        <v>0.30571359395980802</v>
      </c>
      <c r="R392">
        <v>0.71612757444381703</v>
      </c>
      <c r="S392">
        <v>1.8801299855113002E-2</v>
      </c>
      <c r="T392">
        <v>0.14081320166587799</v>
      </c>
      <c r="U392">
        <v>0.22433219850063299</v>
      </c>
      <c r="V392">
        <v>3.8980599492788301E-2</v>
      </c>
      <c r="W392">
        <v>3.7194619178771999</v>
      </c>
      <c r="X392">
        <v>3.93859195709229</v>
      </c>
      <c r="Y392">
        <v>-5.4559800773859003E-2</v>
      </c>
      <c r="Z392">
        <v>-0.52274531126022294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-5.4559800773859003E-2</v>
      </c>
      <c r="AH392" t="s">
        <v>127</v>
      </c>
      <c r="AI392">
        <v>-7.3441401124000494E-2</v>
      </c>
      <c r="AJ392">
        <v>-0.128001198172569</v>
      </c>
    </row>
    <row r="393" spans="1:36" x14ac:dyDescent="0.35">
      <c r="A393">
        <v>855</v>
      </c>
      <c r="B393" t="s">
        <v>127</v>
      </c>
      <c r="C393">
        <v>10.3481702804565</v>
      </c>
      <c r="D393">
        <v>10.3089504241943</v>
      </c>
      <c r="E393">
        <v>10.341739654541</v>
      </c>
      <c r="F393">
        <v>10.165849685668899</v>
      </c>
      <c r="G393">
        <v>41</v>
      </c>
      <c r="H393">
        <v>467</v>
      </c>
      <c r="I393">
        <v>508</v>
      </c>
      <c r="J393">
        <v>10.307149887085</v>
      </c>
      <c r="K393">
        <v>10.1980495452881</v>
      </c>
      <c r="L393">
        <v>10.338890075683601</v>
      </c>
      <c r="M393">
        <v>10.297369956970201</v>
      </c>
      <c r="N393">
        <v>12.2886695861816</v>
      </c>
      <c r="O393">
        <v>45.043022155761697</v>
      </c>
      <c r="P393">
        <v>2122.61401367188</v>
      </c>
      <c r="Q393">
        <v>8.9586898684501606E-2</v>
      </c>
      <c r="R393">
        <v>0.90882992744445801</v>
      </c>
      <c r="S393">
        <v>1.4269700273871399E-2</v>
      </c>
      <c r="T393">
        <v>3.8101900368928902E-2</v>
      </c>
      <c r="U393">
        <v>9.4484202563762706E-2</v>
      </c>
      <c r="V393">
        <v>1.81326996535063E-2</v>
      </c>
      <c r="W393">
        <v>3.7567379474639901</v>
      </c>
      <c r="X393">
        <v>3.92458200454712</v>
      </c>
      <c r="Y393">
        <v>-1.5616100281477001E-2</v>
      </c>
      <c r="Z393">
        <v>-0.59297728538513195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-1.5616100281477001E-2</v>
      </c>
      <c r="AH393" t="s">
        <v>127</v>
      </c>
      <c r="AI393">
        <v>-7.3441401124000494E-2</v>
      </c>
      <c r="AJ393">
        <v>-8.9057400822639493E-2</v>
      </c>
    </row>
    <row r="394" spans="1:36" x14ac:dyDescent="0.35">
      <c r="A394">
        <v>646</v>
      </c>
      <c r="B394" t="s">
        <v>127</v>
      </c>
      <c r="C394">
        <v>10.3089504241943</v>
      </c>
      <c r="D394">
        <v>10.3089504241943</v>
      </c>
      <c r="E394">
        <v>10.3089504241943</v>
      </c>
      <c r="F394">
        <v>10.0858097076416</v>
      </c>
      <c r="G394">
        <v>3</v>
      </c>
      <c r="H394">
        <v>407</v>
      </c>
      <c r="I394">
        <v>410</v>
      </c>
      <c r="J394">
        <v>10.3054304122925</v>
      </c>
      <c r="K394">
        <v>10.2391700744629</v>
      </c>
      <c r="L394">
        <v>10.3124399185181</v>
      </c>
      <c r="M394">
        <v>10.3050899505615</v>
      </c>
      <c r="N394">
        <v>10.117170333862299</v>
      </c>
      <c r="O394">
        <v>38.809246063232401</v>
      </c>
      <c r="P394">
        <v>1594.52600097656</v>
      </c>
      <c r="Q394">
        <v>5.16360020264983E-3</v>
      </c>
      <c r="R394">
        <v>0.66161477565765403</v>
      </c>
      <c r="S394">
        <v>1.1416999623179399E-2</v>
      </c>
      <c r="T394">
        <v>6.6305696964263902E-2</v>
      </c>
      <c r="U394">
        <v>0.63821077346801802</v>
      </c>
      <c r="V394">
        <v>1.22384997084737E-2</v>
      </c>
      <c r="W394">
        <v>3.7300720214843799</v>
      </c>
      <c r="X394">
        <v>3.91301393508911</v>
      </c>
      <c r="Y394">
        <v>-6.3623301684856401E-2</v>
      </c>
      <c r="Z394">
        <v>-0.431711405515671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-6.3623301684856401E-2</v>
      </c>
      <c r="AH394" t="s">
        <v>127</v>
      </c>
      <c r="AI394">
        <v>-7.3441401124000494E-2</v>
      </c>
      <c r="AJ394">
        <v>-0.13706460595130901</v>
      </c>
    </row>
    <row r="395" spans="1:36" x14ac:dyDescent="0.35">
      <c r="A395">
        <v>783</v>
      </c>
      <c r="B395" t="s">
        <v>127</v>
      </c>
      <c r="C395">
        <v>10.275050163269</v>
      </c>
      <c r="D395">
        <v>10.275050163269</v>
      </c>
      <c r="E395">
        <v>10.3089504241943</v>
      </c>
      <c r="F395">
        <v>10.203590393066399</v>
      </c>
      <c r="G395">
        <v>59</v>
      </c>
      <c r="H395">
        <v>125</v>
      </c>
      <c r="I395">
        <v>184</v>
      </c>
      <c r="J395">
        <v>10.305419921875</v>
      </c>
      <c r="K395">
        <v>10.189410209655801</v>
      </c>
      <c r="L395">
        <v>10.2660102844238</v>
      </c>
      <c r="M395">
        <v>10.2676401138306</v>
      </c>
      <c r="N395">
        <v>11.514840126037599</v>
      </c>
      <c r="O395">
        <v>44.065765380859403</v>
      </c>
      <c r="P395">
        <v>2031.65100097656</v>
      </c>
      <c r="Q395">
        <v>0.32564029097557101</v>
      </c>
      <c r="R395">
        <v>0.70762872695922896</v>
      </c>
      <c r="S395">
        <v>2.7650799602270099E-2</v>
      </c>
      <c r="T395">
        <v>0.12619109451770799</v>
      </c>
      <c r="U395">
        <v>0.277334094047546</v>
      </c>
      <c r="V395">
        <v>3.48664000630379E-2</v>
      </c>
      <c r="W395">
        <v>3.74723100662231</v>
      </c>
      <c r="X395">
        <v>3.9327809810638401</v>
      </c>
      <c r="Y395">
        <v>-6.2469799071550397E-2</v>
      </c>
      <c r="Z395">
        <v>-0.55110490322113004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-6.2469799071550397E-2</v>
      </c>
      <c r="AH395" t="s">
        <v>127</v>
      </c>
      <c r="AI395">
        <v>-7.3441401124000494E-2</v>
      </c>
      <c r="AJ395">
        <v>-0.13591119647026101</v>
      </c>
    </row>
    <row r="396" spans="1:36" x14ac:dyDescent="0.35">
      <c r="A396">
        <v>513</v>
      </c>
      <c r="B396" t="s">
        <v>127</v>
      </c>
      <c r="C396">
        <v>10.165849685668899</v>
      </c>
      <c r="D396">
        <v>10.165849685668899</v>
      </c>
      <c r="E396">
        <v>10.3481702804565</v>
      </c>
      <c r="F396">
        <v>10.126629829406699</v>
      </c>
      <c r="G396">
        <v>160</v>
      </c>
      <c r="H396">
        <v>46</v>
      </c>
      <c r="I396">
        <v>206</v>
      </c>
      <c r="J396">
        <v>10.3025798797607</v>
      </c>
      <c r="K396">
        <v>10.0787000656128</v>
      </c>
      <c r="L396">
        <v>10.1326303482056</v>
      </c>
      <c r="M396">
        <v>10.132860183715801</v>
      </c>
      <c r="N396">
        <v>12.412249565124499</v>
      </c>
      <c r="O396">
        <v>41.548492431640597</v>
      </c>
      <c r="P396">
        <v>1821.07604980469</v>
      </c>
      <c r="Q396">
        <v>0.75809007883071899</v>
      </c>
      <c r="R396">
        <v>0.55087351799011197</v>
      </c>
      <c r="S396">
        <v>0.13837599754333499</v>
      </c>
      <c r="T396">
        <v>0.17703990638256101</v>
      </c>
      <c r="U396">
        <v>0.15301769971847501</v>
      </c>
      <c r="V396">
        <v>9.4500698149204296E-2</v>
      </c>
      <c r="W396">
        <v>3.6946110725402801</v>
      </c>
      <c r="X396">
        <v>3.9291028976440399</v>
      </c>
      <c r="Y396">
        <v>-0.19639840722084001</v>
      </c>
      <c r="Z396">
        <v>-0.47161981463432301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-0.19639840722084001</v>
      </c>
      <c r="AH396" t="s">
        <v>127</v>
      </c>
      <c r="AI396">
        <v>-7.3441401124000494E-2</v>
      </c>
      <c r="AJ396">
        <v>-0.26983979344367998</v>
      </c>
    </row>
    <row r="397" spans="1:36" x14ac:dyDescent="0.35">
      <c r="A397">
        <v>835</v>
      </c>
      <c r="B397" t="s">
        <v>127</v>
      </c>
      <c r="C397">
        <v>10.043250083923301</v>
      </c>
      <c r="D397">
        <v>10.0388898849487</v>
      </c>
      <c r="E397">
        <v>10.3089504241943</v>
      </c>
      <c r="F397">
        <v>9.9330463409423793</v>
      </c>
      <c r="G397">
        <v>787</v>
      </c>
      <c r="H397">
        <v>330</v>
      </c>
      <c r="I397">
        <v>1117</v>
      </c>
      <c r="J397">
        <v>10.301799774169901</v>
      </c>
      <c r="K397">
        <v>10.000359535217299</v>
      </c>
      <c r="L397">
        <v>10.133729934692401</v>
      </c>
      <c r="M397">
        <v>10.0967302322388</v>
      </c>
      <c r="N397">
        <v>11.7562198638916</v>
      </c>
      <c r="O397">
        <v>47.305507659912102</v>
      </c>
      <c r="P397">
        <v>2320.34790039062</v>
      </c>
      <c r="Q397">
        <v>0.68031752109527599</v>
      </c>
      <c r="R397">
        <v>0.56496781110763505</v>
      </c>
      <c r="S397">
        <v>1.28367999568582E-2</v>
      </c>
      <c r="T397">
        <v>7.1724399924278301E-2</v>
      </c>
      <c r="U397">
        <v>0.26077848672866799</v>
      </c>
      <c r="V397">
        <v>0.24073129892349199</v>
      </c>
      <c r="W397">
        <v>3.75848388671875</v>
      </c>
      <c r="X397">
        <v>3.93955302238464</v>
      </c>
      <c r="Y397">
        <v>-0.231587395071983</v>
      </c>
      <c r="Z397">
        <v>-0.60252052545547496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-0.231587395071983</v>
      </c>
      <c r="AH397" t="s">
        <v>127</v>
      </c>
      <c r="AI397">
        <v>-7.3441401124000494E-2</v>
      </c>
      <c r="AJ397">
        <v>-0.305028796195984</v>
      </c>
    </row>
    <row r="398" spans="1:36" x14ac:dyDescent="0.35">
      <c r="A398">
        <v>363</v>
      </c>
      <c r="B398" t="s">
        <v>127</v>
      </c>
      <c r="C398">
        <v>10.203590393066399</v>
      </c>
      <c r="D398">
        <v>10.2399597167969</v>
      </c>
      <c r="E398">
        <v>10.341739654541</v>
      </c>
      <c r="F398">
        <v>10.203590393066399</v>
      </c>
      <c r="G398">
        <v>888</v>
      </c>
      <c r="H398">
        <v>251</v>
      </c>
      <c r="I398">
        <v>1139</v>
      </c>
      <c r="J398">
        <v>10.301750183105501</v>
      </c>
      <c r="K398">
        <v>10.1633195877075</v>
      </c>
      <c r="L398">
        <v>10.139209747314499</v>
      </c>
      <c r="M398">
        <v>10.194820404052701</v>
      </c>
      <c r="N398">
        <v>13.6621904373169</v>
      </c>
      <c r="O398">
        <v>40.9076538085938</v>
      </c>
      <c r="P398">
        <v>1773.5830078125</v>
      </c>
      <c r="Q398">
        <v>0.772477686405182</v>
      </c>
      <c r="R398">
        <v>0.78231221437454201</v>
      </c>
      <c r="S398">
        <v>2.2032100707292598E-2</v>
      </c>
      <c r="T398">
        <v>5.91741017997265E-2</v>
      </c>
      <c r="U398">
        <v>0.10436820238828701</v>
      </c>
      <c r="V398">
        <v>0.10480590164661401</v>
      </c>
      <c r="W398">
        <v>3.7255589962005602</v>
      </c>
      <c r="X398">
        <v>3.9343960285186799</v>
      </c>
      <c r="Y398">
        <v>-2.5287000462412799E-2</v>
      </c>
      <c r="Z398">
        <v>-0.57841372489929199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-2.5287000462412799E-2</v>
      </c>
      <c r="AH398" t="s">
        <v>127</v>
      </c>
      <c r="AI398">
        <v>-7.3441401124000494E-2</v>
      </c>
      <c r="AJ398">
        <v>-9.8728403449058505E-2</v>
      </c>
    </row>
    <row r="399" spans="1:36" x14ac:dyDescent="0.35">
      <c r="A399">
        <v>585</v>
      </c>
      <c r="B399" t="s">
        <v>127</v>
      </c>
      <c r="C399">
        <v>10.2399597167969</v>
      </c>
      <c r="D399">
        <v>10.2399597167969</v>
      </c>
      <c r="E399">
        <v>10.3089504241943</v>
      </c>
      <c r="F399">
        <v>10.146430015564</v>
      </c>
      <c r="G399">
        <v>850</v>
      </c>
      <c r="H399">
        <v>768</v>
      </c>
      <c r="I399">
        <v>1618</v>
      </c>
      <c r="J399">
        <v>10.2985897064209</v>
      </c>
      <c r="K399">
        <v>10.168450355529799</v>
      </c>
      <c r="L399">
        <v>10.2231998443604</v>
      </c>
      <c r="M399">
        <v>10.232310295105</v>
      </c>
      <c r="N399">
        <v>12.580189704895</v>
      </c>
      <c r="O399">
        <v>44.047374725341797</v>
      </c>
      <c r="P399">
        <v>2050.53295898438</v>
      </c>
      <c r="Q399">
        <v>0.50930857658386197</v>
      </c>
      <c r="R399">
        <v>0.60059207677841198</v>
      </c>
      <c r="S399">
        <v>1.8845299258828201E-2</v>
      </c>
      <c r="T399">
        <v>0.24490940570831299</v>
      </c>
      <c r="U399">
        <v>0.15494920313358301</v>
      </c>
      <c r="V399">
        <v>6.8867601454258007E-2</v>
      </c>
      <c r="W399">
        <v>3.69871997833252</v>
      </c>
      <c r="X399">
        <v>3.9376990795135498</v>
      </c>
      <c r="Y399">
        <v>-5.6016199290752397E-2</v>
      </c>
      <c r="Z399">
        <v>-0.535994172096252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-5.6016199290752397E-2</v>
      </c>
      <c r="AH399" t="s">
        <v>127</v>
      </c>
      <c r="AI399">
        <v>-7.3441401124000494E-2</v>
      </c>
      <c r="AJ399">
        <v>-0.129457592964172</v>
      </c>
    </row>
    <row r="400" spans="1:36" x14ac:dyDescent="0.35">
      <c r="A400">
        <v>962</v>
      </c>
      <c r="B400" t="s">
        <v>127</v>
      </c>
      <c r="C400">
        <v>10.3089504241943</v>
      </c>
      <c r="D400">
        <v>10.3089504241943</v>
      </c>
      <c r="E400">
        <v>10.3089504241943</v>
      </c>
      <c r="F400">
        <v>10.126629829406699</v>
      </c>
      <c r="G400">
        <v>5302</v>
      </c>
      <c r="H400">
        <v>24041</v>
      </c>
      <c r="I400">
        <v>29343</v>
      </c>
      <c r="J400">
        <v>10.2982997894287</v>
      </c>
      <c r="K400">
        <v>10.0938501358032</v>
      </c>
      <c r="L400">
        <v>10.2600402832031</v>
      </c>
      <c r="M400">
        <v>10.2641201019287</v>
      </c>
      <c r="N400">
        <v>11.6940202713013</v>
      </c>
      <c r="O400">
        <v>41.658779144287102</v>
      </c>
      <c r="P400">
        <v>1837.30102539062</v>
      </c>
      <c r="Q400">
        <v>0.16717059910297399</v>
      </c>
      <c r="R400">
        <v>0.71066331863403298</v>
      </c>
      <c r="S400">
        <v>1.72278992831707E-2</v>
      </c>
      <c r="T400">
        <v>0.15867909789085399</v>
      </c>
      <c r="U400">
        <v>0.224308297038078</v>
      </c>
      <c r="V400">
        <v>3.11721991747618E-2</v>
      </c>
      <c r="W400">
        <v>3.7331171035766602</v>
      </c>
      <c r="X400">
        <v>3.9342689514160201</v>
      </c>
      <c r="Y400">
        <v>-0.14209519326686901</v>
      </c>
      <c r="Z400">
        <v>-0.53416532278060902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-0.14209519326686901</v>
      </c>
      <c r="AH400" t="s">
        <v>127</v>
      </c>
      <c r="AI400">
        <v>-7.3441401124000494E-2</v>
      </c>
      <c r="AJ400">
        <v>-0.215536594390869</v>
      </c>
    </row>
    <row r="401" spans="1:36" x14ac:dyDescent="0.35">
      <c r="A401">
        <v>624</v>
      </c>
      <c r="B401" t="s">
        <v>127</v>
      </c>
      <c r="C401">
        <v>10.3089504241943</v>
      </c>
      <c r="D401">
        <v>10.3089504241943</v>
      </c>
      <c r="E401">
        <v>10.3089504241943</v>
      </c>
      <c r="F401">
        <v>10.0212697982788</v>
      </c>
      <c r="G401">
        <v>43</v>
      </c>
      <c r="H401">
        <v>2271</v>
      </c>
      <c r="I401">
        <v>2314</v>
      </c>
      <c r="J401">
        <v>10.2936296463013</v>
      </c>
      <c r="K401">
        <v>10.119460105896</v>
      </c>
      <c r="L401">
        <v>10.268409729003899</v>
      </c>
      <c r="M401">
        <v>10.290229797363301</v>
      </c>
      <c r="N401">
        <v>11.183239936828601</v>
      </c>
      <c r="O401">
        <v>39.393665313720703</v>
      </c>
      <c r="P401">
        <v>1639.71496582031</v>
      </c>
      <c r="Q401">
        <v>1.9517399370670301E-2</v>
      </c>
      <c r="R401">
        <v>0.77021181583404497</v>
      </c>
      <c r="S401">
        <v>1.5985399484634399E-2</v>
      </c>
      <c r="T401">
        <v>4.2997598648071303E-2</v>
      </c>
      <c r="U401">
        <v>0.41070359945297202</v>
      </c>
      <c r="V401">
        <v>1.8635300919413601E-2</v>
      </c>
      <c r="W401">
        <v>3.7524449825286901</v>
      </c>
      <c r="X401">
        <v>3.9153499603271502</v>
      </c>
      <c r="Y401">
        <v>-0.18329709768295299</v>
      </c>
      <c r="Z401">
        <v>-0.49842861294746399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-0.18329709768295299</v>
      </c>
      <c r="AH401" t="s">
        <v>127</v>
      </c>
      <c r="AI401">
        <v>-7.3441401124000494E-2</v>
      </c>
      <c r="AJ401">
        <v>-0.25673851370811501</v>
      </c>
    </row>
    <row r="402" spans="1:36" x14ac:dyDescent="0.35">
      <c r="A402">
        <v>784</v>
      </c>
      <c r="B402" t="s">
        <v>127</v>
      </c>
      <c r="C402">
        <v>10.126629829406699</v>
      </c>
      <c r="D402">
        <v>10.142499923706101</v>
      </c>
      <c r="E402">
        <v>10.3089504241943</v>
      </c>
      <c r="F402">
        <v>10.043250083923301</v>
      </c>
      <c r="G402">
        <v>730</v>
      </c>
      <c r="H402">
        <v>669</v>
      </c>
      <c r="I402">
        <v>1399</v>
      </c>
      <c r="J402">
        <v>10.289319992065399</v>
      </c>
      <c r="K402">
        <v>10.0456800460815</v>
      </c>
      <c r="L402">
        <v>10.157270431518601</v>
      </c>
      <c r="M402">
        <v>10.1619300842285</v>
      </c>
      <c r="N402">
        <v>11.5359401702881</v>
      </c>
      <c r="O402">
        <v>41.734809875488303</v>
      </c>
      <c r="P402">
        <v>1841.70495605469</v>
      </c>
      <c r="Q402">
        <v>0.52286338806152299</v>
      </c>
      <c r="R402">
        <v>0.70976841449737504</v>
      </c>
      <c r="S402">
        <v>1.4244699850678401E-2</v>
      </c>
      <c r="T402">
        <v>0.12912030518055001</v>
      </c>
      <c r="U402">
        <v>0.276541888713837</v>
      </c>
      <c r="V402">
        <v>4.4531099498271901E-2</v>
      </c>
      <c r="W402">
        <v>3.7297499179840101</v>
      </c>
      <c r="X402">
        <v>3.9394481182098402</v>
      </c>
      <c r="Y402">
        <v>-0.16870549321174599</v>
      </c>
      <c r="Z402">
        <v>-0.54650682210922197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-0.16870549321174599</v>
      </c>
      <c r="AH402" t="s">
        <v>127</v>
      </c>
      <c r="AI402">
        <v>-7.3441401124000494E-2</v>
      </c>
      <c r="AJ402">
        <v>-0.24214689433574699</v>
      </c>
    </row>
    <row r="403" spans="1:36" x14ac:dyDescent="0.35">
      <c r="A403">
        <v>612</v>
      </c>
      <c r="B403" t="s">
        <v>127</v>
      </c>
      <c r="C403">
        <v>10.3089504241943</v>
      </c>
      <c r="D403">
        <v>10.3089504241943</v>
      </c>
      <c r="E403">
        <v>10.3089504241943</v>
      </c>
      <c r="F403">
        <v>10.165849685668899</v>
      </c>
      <c r="G403">
        <v>48</v>
      </c>
      <c r="H403">
        <v>244</v>
      </c>
      <c r="I403">
        <v>292</v>
      </c>
      <c r="J403">
        <v>10.288160324096699</v>
      </c>
      <c r="K403">
        <v>10.262499809265099</v>
      </c>
      <c r="L403">
        <v>10.270259857177701</v>
      </c>
      <c r="M403">
        <v>10.2835597991943</v>
      </c>
      <c r="N403">
        <v>12.289950370788601</v>
      </c>
      <c r="O403">
        <v>40.812507629394503</v>
      </c>
      <c r="P403">
        <v>1760.02905273438</v>
      </c>
      <c r="Q403">
        <v>0.17949390411377</v>
      </c>
      <c r="R403">
        <v>0.79217278957366899</v>
      </c>
      <c r="S403">
        <v>5.9582099318504299E-2</v>
      </c>
      <c r="T403">
        <v>2.6127900928258899E-2</v>
      </c>
      <c r="U403">
        <v>0.22905839979648601</v>
      </c>
      <c r="V403">
        <v>9.3820998445153202E-3</v>
      </c>
      <c r="W403">
        <v>3.7385630607604998</v>
      </c>
      <c r="X403">
        <v>3.9327700138092001</v>
      </c>
      <c r="Y403">
        <v>4.2387399822473498E-2</v>
      </c>
      <c r="Z403">
        <v>-0.55177682638168302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4.2387399822473498E-2</v>
      </c>
      <c r="AH403" t="s">
        <v>127</v>
      </c>
      <c r="AI403">
        <v>-7.3441401124000494E-2</v>
      </c>
      <c r="AJ403">
        <v>-3.1053999438881898E-2</v>
      </c>
    </row>
    <row r="404" spans="1:36" x14ac:dyDescent="0.35">
      <c r="A404">
        <v>796</v>
      </c>
      <c r="B404" t="s">
        <v>127</v>
      </c>
      <c r="C404">
        <v>10.275050163269</v>
      </c>
      <c r="D404">
        <v>10.275050163269</v>
      </c>
      <c r="E404">
        <v>10.275050163269</v>
      </c>
      <c r="F404">
        <v>10.3089504241943</v>
      </c>
      <c r="G404">
        <v>12</v>
      </c>
      <c r="H404">
        <v>89</v>
      </c>
      <c r="I404">
        <v>101</v>
      </c>
      <c r="J404">
        <v>10.2856798171997</v>
      </c>
      <c r="K404">
        <v>10.3698997497559</v>
      </c>
      <c r="L404">
        <v>10.301639556884799</v>
      </c>
      <c r="M404">
        <v>10.2940998077393</v>
      </c>
      <c r="N404">
        <v>11.924019813537599</v>
      </c>
      <c r="O404">
        <v>45.351116180419901</v>
      </c>
      <c r="P404">
        <v>2160.12890625</v>
      </c>
      <c r="Q404">
        <v>0.10000000149011599</v>
      </c>
      <c r="R404">
        <v>0.79054188728332497</v>
      </c>
      <c r="S404">
        <v>1.31775001063943E-2</v>
      </c>
      <c r="T404">
        <v>0.15196600556373599</v>
      </c>
      <c r="U404">
        <v>4.8777900636196102E-2</v>
      </c>
      <c r="V404">
        <v>1.4558999799192E-2</v>
      </c>
      <c r="W404">
        <v>3.74678301811218</v>
      </c>
      <c r="X404">
        <v>3.9307219982147199</v>
      </c>
      <c r="Y404">
        <v>0.16759020090103099</v>
      </c>
      <c r="Z404">
        <v>-0.60736888647079501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0.16759020090103099</v>
      </c>
      <c r="AH404" t="s">
        <v>127</v>
      </c>
      <c r="AI404">
        <v>-7.3441401124000494E-2</v>
      </c>
      <c r="AJ404">
        <v>9.4148799777030903E-2</v>
      </c>
    </row>
    <row r="405" spans="1:36" x14ac:dyDescent="0.35">
      <c r="A405">
        <v>613</v>
      </c>
      <c r="B405" t="s">
        <v>127</v>
      </c>
      <c r="C405">
        <v>10.3089504241943</v>
      </c>
      <c r="D405">
        <v>10.3089504241943</v>
      </c>
      <c r="E405">
        <v>10.3089504241943</v>
      </c>
      <c r="F405">
        <v>9.9034872055053693</v>
      </c>
      <c r="G405">
        <v>29</v>
      </c>
      <c r="H405">
        <v>1596</v>
      </c>
      <c r="I405">
        <v>1625</v>
      </c>
      <c r="J405">
        <v>10.2850999832153</v>
      </c>
      <c r="K405">
        <v>10.0309200286865</v>
      </c>
      <c r="L405">
        <v>10.241299629211399</v>
      </c>
      <c r="M405">
        <v>10.280240058898899</v>
      </c>
      <c r="N405">
        <v>11.0593099594116</v>
      </c>
      <c r="O405">
        <v>42.628990173339801</v>
      </c>
      <c r="P405">
        <v>1909.03796386719</v>
      </c>
      <c r="Q405">
        <v>1.9083000719547299E-2</v>
      </c>
      <c r="R405">
        <v>0.84055638313293501</v>
      </c>
      <c r="S405">
        <v>1.83866992592812E-2</v>
      </c>
      <c r="T405">
        <v>8.8850103318691295E-2</v>
      </c>
      <c r="U405">
        <v>9.09620001912117E-2</v>
      </c>
      <c r="V405">
        <v>7.1312999352812802E-3</v>
      </c>
      <c r="W405">
        <v>3.8534059524536102</v>
      </c>
      <c r="X405">
        <v>3.9167509078979501</v>
      </c>
      <c r="Y405">
        <v>-8.8734596967697102E-2</v>
      </c>
      <c r="Z405">
        <v>-0.64218062162399303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-8.8734596967697102E-2</v>
      </c>
      <c r="AH405" t="s">
        <v>127</v>
      </c>
      <c r="AI405">
        <v>-7.3441401124000494E-2</v>
      </c>
      <c r="AJ405">
        <v>-0.162175893783569</v>
      </c>
    </row>
    <row r="406" spans="1:36" x14ac:dyDescent="0.35">
      <c r="A406">
        <v>871</v>
      </c>
      <c r="B406" t="s">
        <v>127</v>
      </c>
      <c r="C406">
        <v>10.2506198883057</v>
      </c>
      <c r="D406">
        <v>10.2611598968506</v>
      </c>
      <c r="E406">
        <v>10.3089504241943</v>
      </c>
      <c r="F406">
        <v>9.9987974166870099</v>
      </c>
      <c r="G406">
        <v>279</v>
      </c>
      <c r="H406">
        <v>988</v>
      </c>
      <c r="I406">
        <v>1267</v>
      </c>
      <c r="J406">
        <v>10.2832803726196</v>
      </c>
      <c r="K406">
        <v>10.0053701400757</v>
      </c>
      <c r="L406">
        <v>10.225410461425801</v>
      </c>
      <c r="M406">
        <v>10.227629661560099</v>
      </c>
      <c r="N406">
        <v>11.143099784851101</v>
      </c>
      <c r="O406">
        <v>42.751293182372997</v>
      </c>
      <c r="P406">
        <v>1926.26501464844</v>
      </c>
      <c r="Q406">
        <v>0.20026560127735099</v>
      </c>
      <c r="R406">
        <v>0.72594028711319003</v>
      </c>
      <c r="S406">
        <v>1.1757100000977501E-2</v>
      </c>
      <c r="T406">
        <v>0.127239495515823</v>
      </c>
      <c r="U406">
        <v>0.26365199685096702</v>
      </c>
      <c r="V406">
        <v>3.3735301345586798E-2</v>
      </c>
      <c r="W406">
        <v>3.7303919792175302</v>
      </c>
      <c r="X406">
        <v>3.9345641136169398</v>
      </c>
      <c r="Y406">
        <v>-0.21113200485706299</v>
      </c>
      <c r="Z406">
        <v>-0.55877208709716797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-0.21113200485706299</v>
      </c>
      <c r="AH406" t="s">
        <v>127</v>
      </c>
      <c r="AI406">
        <v>-7.3441401124000494E-2</v>
      </c>
      <c r="AJ406">
        <v>-0.28457328677177401</v>
      </c>
    </row>
    <row r="407" spans="1:36" x14ac:dyDescent="0.35">
      <c r="A407">
        <v>851</v>
      </c>
      <c r="B407" t="s">
        <v>127</v>
      </c>
      <c r="C407">
        <v>10.275050163269</v>
      </c>
      <c r="D407">
        <v>10.275050163269</v>
      </c>
      <c r="E407">
        <v>10.3089504241943</v>
      </c>
      <c r="F407">
        <v>9.9896650314331108</v>
      </c>
      <c r="G407">
        <v>48</v>
      </c>
      <c r="H407">
        <v>224</v>
      </c>
      <c r="I407">
        <v>272</v>
      </c>
      <c r="J407">
        <v>10.282130241394</v>
      </c>
      <c r="K407">
        <v>9.9780998229980504</v>
      </c>
      <c r="L407">
        <v>10.2426099777222</v>
      </c>
      <c r="M407">
        <v>10.2318000793457</v>
      </c>
      <c r="N407">
        <v>11.8012895584106</v>
      </c>
      <c r="O407">
        <v>43.276588439941399</v>
      </c>
      <c r="P407">
        <v>1983.75903320312</v>
      </c>
      <c r="Q407">
        <v>0.1655542999506</v>
      </c>
      <c r="R407">
        <v>0.80390310287475597</v>
      </c>
      <c r="S407">
        <v>9.5763001590967196E-3</v>
      </c>
      <c r="T407">
        <v>5.5753000080585501E-2</v>
      </c>
      <c r="U407">
        <v>0.26421940326690702</v>
      </c>
      <c r="V407">
        <v>2.8474999591708201E-2</v>
      </c>
      <c r="W407">
        <v>3.7521739006042498</v>
      </c>
      <c r="X407">
        <v>3.9318189620971702</v>
      </c>
      <c r="Y407">
        <v>-0.19817729294300099</v>
      </c>
      <c r="Z407">
        <v>-0.58009868860244795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-0.19817729294300099</v>
      </c>
      <c r="AH407" t="s">
        <v>127</v>
      </c>
      <c r="AI407">
        <v>-7.3441401124000494E-2</v>
      </c>
      <c r="AJ407">
        <v>-0.27161869406700101</v>
      </c>
    </row>
    <row r="408" spans="1:36" x14ac:dyDescent="0.35">
      <c r="A408">
        <v>846</v>
      </c>
      <c r="B408" t="s">
        <v>127</v>
      </c>
      <c r="C408">
        <v>10.3089504241943</v>
      </c>
      <c r="D408">
        <v>10.3089504241943</v>
      </c>
      <c r="E408">
        <v>10.3089504241943</v>
      </c>
      <c r="F408">
        <v>10.3089504241943</v>
      </c>
      <c r="G408">
        <v>195</v>
      </c>
      <c r="H408">
        <v>237</v>
      </c>
      <c r="I408">
        <v>432</v>
      </c>
      <c r="J408">
        <v>10.2820701599121</v>
      </c>
      <c r="K408">
        <v>10.3455801010132</v>
      </c>
      <c r="L408">
        <v>10.318550109863301</v>
      </c>
      <c r="M408">
        <v>10.3098297119141</v>
      </c>
      <c r="N408">
        <v>11.8867197036743</v>
      </c>
      <c r="O408">
        <v>43.285957336425803</v>
      </c>
      <c r="P408">
        <v>1977.09997558594</v>
      </c>
      <c r="Q408">
        <v>0.43712338805198703</v>
      </c>
      <c r="R408">
        <v>0.59829288721084595</v>
      </c>
      <c r="S408">
        <v>8.3037000149488397E-3</v>
      </c>
      <c r="T408">
        <v>0.146686196327209</v>
      </c>
      <c r="U408">
        <v>0.26579639315605202</v>
      </c>
      <c r="V408">
        <v>0.11681210249662401</v>
      </c>
      <c r="W408">
        <v>3.7327640056610099</v>
      </c>
      <c r="X408">
        <v>3.9364941120147701</v>
      </c>
      <c r="Y408">
        <v>0.107123702764511</v>
      </c>
      <c r="Z408">
        <v>-0.55279630422592196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0.107123702764511</v>
      </c>
      <c r="AH408" t="s">
        <v>127</v>
      </c>
      <c r="AI408">
        <v>-7.3441401124000494E-2</v>
      </c>
      <c r="AJ408">
        <v>3.3682301640510601E-2</v>
      </c>
    </row>
    <row r="409" spans="1:36" x14ac:dyDescent="0.35">
      <c r="A409">
        <v>671</v>
      </c>
      <c r="B409" t="s">
        <v>127</v>
      </c>
      <c r="C409">
        <v>10.3089504241943</v>
      </c>
      <c r="D409">
        <v>10.3089504241943</v>
      </c>
      <c r="E409">
        <v>10.3089504241943</v>
      </c>
      <c r="F409">
        <v>10.275050163269</v>
      </c>
      <c r="G409">
        <v>4</v>
      </c>
      <c r="H409">
        <v>417</v>
      </c>
      <c r="I409">
        <v>421</v>
      </c>
      <c r="J409">
        <v>10.2817497253418</v>
      </c>
      <c r="K409">
        <v>10.273889541626</v>
      </c>
      <c r="L409">
        <v>10.275520324706999</v>
      </c>
      <c r="M409">
        <v>10.281709671020501</v>
      </c>
      <c r="N409">
        <v>10.7634601593018</v>
      </c>
      <c r="O409">
        <v>39.878223419189503</v>
      </c>
      <c r="P409">
        <v>1682.50598144531</v>
      </c>
      <c r="Q409">
        <v>5.0654998049140003E-3</v>
      </c>
      <c r="R409">
        <v>0.85621708631515503</v>
      </c>
      <c r="S409">
        <v>3.5192098468542099E-2</v>
      </c>
      <c r="T409">
        <v>2.6681199669838E-2</v>
      </c>
      <c r="U409">
        <v>0.36242079734802202</v>
      </c>
      <c r="V409">
        <v>7.1573997847735899E-3</v>
      </c>
      <c r="W409">
        <v>3.7511799335479701</v>
      </c>
      <c r="X409">
        <v>3.91157007217407</v>
      </c>
      <c r="Y409">
        <v>-4.7435101121663999E-2</v>
      </c>
      <c r="Z409">
        <v>-0.51760047674179099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-4.7435101121663999E-2</v>
      </c>
      <c r="AH409" t="s">
        <v>127</v>
      </c>
      <c r="AI409">
        <v>-7.3441401124000494E-2</v>
      </c>
      <c r="AJ409">
        <v>-0.12087649852037401</v>
      </c>
    </row>
    <row r="410" spans="1:36" x14ac:dyDescent="0.35">
      <c r="A410">
        <v>960</v>
      </c>
      <c r="B410" t="s">
        <v>127</v>
      </c>
      <c r="C410">
        <v>10.3089504241943</v>
      </c>
      <c r="D410">
        <v>10.3089504241943</v>
      </c>
      <c r="E410">
        <v>10.3089504241943</v>
      </c>
      <c r="F410">
        <v>10.3089504241943</v>
      </c>
      <c r="G410">
        <v>901</v>
      </c>
      <c r="H410">
        <v>9073</v>
      </c>
      <c r="I410">
        <v>9974</v>
      </c>
      <c r="J410">
        <v>10.2812795639038</v>
      </c>
      <c r="K410">
        <v>10.286129951477101</v>
      </c>
      <c r="L410">
        <v>10.2786102294922</v>
      </c>
      <c r="M410">
        <v>10.281700134277299</v>
      </c>
      <c r="N410">
        <v>11.5117101669312</v>
      </c>
      <c r="O410">
        <v>41.661487579345703</v>
      </c>
      <c r="P410">
        <v>1834.07800292969</v>
      </c>
      <c r="Q410">
        <v>8.8222898542880998E-2</v>
      </c>
      <c r="R410">
        <v>0.64697247743606601</v>
      </c>
      <c r="S410">
        <v>1.5396200120449101E-2</v>
      </c>
      <c r="T410">
        <v>0.215345904231071</v>
      </c>
      <c r="U410">
        <v>0.27962779998779302</v>
      </c>
      <c r="V410">
        <v>1.9547600299119901E-2</v>
      </c>
      <c r="W410">
        <v>3.73742699623108</v>
      </c>
      <c r="X410">
        <v>3.9339509010314901</v>
      </c>
      <c r="Y410">
        <v>3.3578399568796199E-2</v>
      </c>
      <c r="Z410">
        <v>-0.54083138704299905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3.3578399568796199E-2</v>
      </c>
      <c r="AH410" t="s">
        <v>127</v>
      </c>
      <c r="AI410">
        <v>-7.3441401124000494E-2</v>
      </c>
      <c r="AJ410">
        <v>-3.9863001555204398E-2</v>
      </c>
    </row>
    <row r="411" spans="1:36" x14ac:dyDescent="0.35">
      <c r="A411">
        <v>845</v>
      </c>
      <c r="B411" t="s">
        <v>127</v>
      </c>
      <c r="C411">
        <v>10.275050163269</v>
      </c>
      <c r="D411">
        <v>10.3089504241943</v>
      </c>
      <c r="E411">
        <v>10.3089504241943</v>
      </c>
      <c r="F411">
        <v>9.9522781372070295</v>
      </c>
      <c r="G411">
        <v>95</v>
      </c>
      <c r="H411">
        <v>528</v>
      </c>
      <c r="I411">
        <v>623</v>
      </c>
      <c r="J411">
        <v>10.2708902359009</v>
      </c>
      <c r="K411">
        <v>9.9168224334716797</v>
      </c>
      <c r="L411">
        <v>10.1887502670288</v>
      </c>
      <c r="M411">
        <v>10.2249898910522</v>
      </c>
      <c r="N411">
        <v>11.195910453796399</v>
      </c>
      <c r="O411">
        <v>43.5755004882812</v>
      </c>
      <c r="P411">
        <v>1991.01293945312</v>
      </c>
      <c r="Q411">
        <v>0.12965169548988301</v>
      </c>
      <c r="R411">
        <v>0.75289499759674094</v>
      </c>
      <c r="S411">
        <v>2.79500000178814E-2</v>
      </c>
      <c r="T411">
        <v>8.8568300008773804E-2</v>
      </c>
      <c r="U411">
        <v>0.310772895812988</v>
      </c>
      <c r="V411">
        <v>2.40803994238377E-2</v>
      </c>
      <c r="W411">
        <v>3.74809598922729</v>
      </c>
      <c r="X411">
        <v>3.9349420070648198</v>
      </c>
      <c r="Y411">
        <v>-0.30039298534393299</v>
      </c>
      <c r="Z411">
        <v>-0.58598142862319902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-0.30039298534393299</v>
      </c>
      <c r="AH411" t="s">
        <v>127</v>
      </c>
      <c r="AI411">
        <v>-7.3441401124000494E-2</v>
      </c>
      <c r="AJ411">
        <v>-0.37383431196212802</v>
      </c>
    </row>
    <row r="412" spans="1:36" x14ac:dyDescent="0.35">
      <c r="A412">
        <v>911</v>
      </c>
      <c r="B412" t="s">
        <v>127</v>
      </c>
      <c r="C412">
        <v>10.177319526672401</v>
      </c>
      <c r="D412">
        <v>10.177319526672401</v>
      </c>
      <c r="E412">
        <v>10.275050163269</v>
      </c>
      <c r="F412">
        <v>10.043250083923301</v>
      </c>
      <c r="G412">
        <v>54</v>
      </c>
      <c r="H412">
        <v>175</v>
      </c>
      <c r="I412">
        <v>229</v>
      </c>
      <c r="J412">
        <v>10.2688598632812</v>
      </c>
      <c r="K412">
        <v>10.1072902679443</v>
      </c>
      <c r="L412">
        <v>10.223609924316399</v>
      </c>
      <c r="M412">
        <v>10.234180450439499</v>
      </c>
      <c r="N412">
        <v>12.717769622802701</v>
      </c>
      <c r="O412">
        <v>40.242000579833999</v>
      </c>
      <c r="P412">
        <v>1735.13696289062</v>
      </c>
      <c r="Q412">
        <v>0.21460889279842399</v>
      </c>
      <c r="R412">
        <v>0.68483269214630105</v>
      </c>
      <c r="S412">
        <v>2.5353599339723601E-2</v>
      </c>
      <c r="T412">
        <v>0.24554680287837999</v>
      </c>
      <c r="U412">
        <v>0.14083069562912001</v>
      </c>
      <c r="V412">
        <v>7.0110000669956199E-3</v>
      </c>
      <c r="W412">
        <v>3.78904008865356</v>
      </c>
      <c r="X412">
        <v>3.93723797798157</v>
      </c>
      <c r="Y412">
        <v>-0.132318004965782</v>
      </c>
      <c r="Z412">
        <v>-0.57310009002685502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-0.132318004965782</v>
      </c>
      <c r="AH412" t="s">
        <v>127</v>
      </c>
      <c r="AI412">
        <v>-7.3441401124000494E-2</v>
      </c>
      <c r="AJ412">
        <v>-0.20575940608978299</v>
      </c>
    </row>
    <row r="413" spans="1:36" x14ac:dyDescent="0.35">
      <c r="A413">
        <v>495</v>
      </c>
      <c r="B413" t="s">
        <v>127</v>
      </c>
      <c r="C413">
        <v>10.275050163269</v>
      </c>
      <c r="D413">
        <v>10.165849685668899</v>
      </c>
      <c r="E413">
        <v>10.3089504241943</v>
      </c>
      <c r="F413">
        <v>9.9987974166870099</v>
      </c>
      <c r="G413">
        <v>565</v>
      </c>
      <c r="H413">
        <v>758</v>
      </c>
      <c r="I413">
        <v>1323</v>
      </c>
      <c r="J413">
        <v>10.265500068664601</v>
      </c>
      <c r="K413">
        <v>10.0515403747559</v>
      </c>
      <c r="L413">
        <v>10.2069501876831</v>
      </c>
      <c r="M413">
        <v>10.1788997650146</v>
      </c>
      <c r="N413">
        <v>12.5149698257446</v>
      </c>
      <c r="O413">
        <v>42.934391021728501</v>
      </c>
      <c r="P413">
        <v>1937.09094238281</v>
      </c>
      <c r="Q413">
        <v>0.40474578738212602</v>
      </c>
      <c r="R413">
        <v>0.73107767105102495</v>
      </c>
      <c r="S413">
        <v>2.5419900193810501E-2</v>
      </c>
      <c r="T413">
        <v>0.109578102827072</v>
      </c>
      <c r="U413">
        <v>0.24598540365696001</v>
      </c>
      <c r="V413">
        <v>4.2626000940799699E-2</v>
      </c>
      <c r="W413">
        <v>3.77718901634216</v>
      </c>
      <c r="X413">
        <v>3.93526411056519</v>
      </c>
      <c r="Y413">
        <v>-0.13922530412674</v>
      </c>
      <c r="Z413">
        <v>-0.61337941884994496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-0.13922530412674</v>
      </c>
      <c r="AH413" t="s">
        <v>127</v>
      </c>
      <c r="AI413">
        <v>-7.3441401124000494E-2</v>
      </c>
      <c r="AJ413">
        <v>-0.21266670525074</v>
      </c>
    </row>
    <row r="414" spans="1:36" x14ac:dyDescent="0.35">
      <c r="A414">
        <v>781</v>
      </c>
      <c r="B414" t="s">
        <v>127</v>
      </c>
      <c r="C414">
        <v>10.1849002838135</v>
      </c>
      <c r="D414">
        <v>10.1886701583862</v>
      </c>
      <c r="E414">
        <v>10.275050163269</v>
      </c>
      <c r="F414">
        <v>9.9987974166870099</v>
      </c>
      <c r="G414">
        <v>1045</v>
      </c>
      <c r="H414">
        <v>3532</v>
      </c>
      <c r="I414">
        <v>4577</v>
      </c>
      <c r="J414">
        <v>10.2649602890015</v>
      </c>
      <c r="K414">
        <v>9.9838848114013707</v>
      </c>
      <c r="L414">
        <v>10.192170143127401</v>
      </c>
      <c r="M414">
        <v>10.199749946594199</v>
      </c>
      <c r="N414">
        <v>10.605059623718301</v>
      </c>
      <c r="O414">
        <v>41.577583312988303</v>
      </c>
      <c r="P414">
        <v>1827.38696289062</v>
      </c>
      <c r="Q414">
        <v>0.23202109336853</v>
      </c>
      <c r="R414">
        <v>0.65078842639923096</v>
      </c>
      <c r="S414">
        <v>1.78638994693756E-2</v>
      </c>
      <c r="T414">
        <v>0.13268509507179299</v>
      </c>
      <c r="U414">
        <v>0.407072514295578</v>
      </c>
      <c r="V414">
        <v>4.7430299222469302E-2</v>
      </c>
      <c r="W414">
        <v>3.73371505737305</v>
      </c>
      <c r="X414">
        <v>3.9394700527191202</v>
      </c>
      <c r="Y414">
        <v>-0.16874450445175199</v>
      </c>
      <c r="Z414">
        <v>-0.56276202201843295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-0.16874450445175199</v>
      </c>
      <c r="AH414" t="s">
        <v>127</v>
      </c>
      <c r="AI414">
        <v>-7.3441401124000494E-2</v>
      </c>
      <c r="AJ414">
        <v>-0.24218590557575201</v>
      </c>
    </row>
    <row r="415" spans="1:36" x14ac:dyDescent="0.35">
      <c r="A415">
        <v>274</v>
      </c>
      <c r="B415" t="s">
        <v>127</v>
      </c>
      <c r="C415">
        <v>10.275050163269</v>
      </c>
      <c r="D415">
        <v>10.2853403091431</v>
      </c>
      <c r="E415">
        <v>10.3089504241943</v>
      </c>
      <c r="F415">
        <v>10.275050163269</v>
      </c>
      <c r="G415">
        <v>87</v>
      </c>
      <c r="H415">
        <v>26</v>
      </c>
      <c r="I415">
        <v>113</v>
      </c>
      <c r="J415">
        <v>10.2569799423218</v>
      </c>
      <c r="K415">
        <v>10.2594699859619</v>
      </c>
      <c r="L415">
        <v>10.2376403808594</v>
      </c>
      <c r="M415">
        <v>10.258959770202599</v>
      </c>
      <c r="N415">
        <v>13.283129692077599</v>
      </c>
      <c r="O415">
        <v>34.457679748535199</v>
      </c>
      <c r="P415">
        <v>1275.56005859375</v>
      </c>
      <c r="Q415">
        <v>0.79548591375350997</v>
      </c>
      <c r="R415">
        <v>0.66319751739501998</v>
      </c>
      <c r="S415">
        <v>6.7209996283054393E-2</v>
      </c>
      <c r="T415">
        <v>0.156865194439888</v>
      </c>
      <c r="U415">
        <v>0.14808779954910301</v>
      </c>
      <c r="V415">
        <v>6.1880901455879198E-2</v>
      </c>
      <c r="W415">
        <v>3.7691459655761701</v>
      </c>
      <c r="X415">
        <v>3.92117094993591</v>
      </c>
      <c r="Y415">
        <v>3.3817000221461101E-3</v>
      </c>
      <c r="Z415">
        <v>-0.44402921199798601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3.3817000221461101E-3</v>
      </c>
      <c r="AH415" t="s">
        <v>127</v>
      </c>
      <c r="AI415">
        <v>-7.3441401124000494E-2</v>
      </c>
      <c r="AJ415">
        <v>-7.0059701800346402E-2</v>
      </c>
    </row>
    <row r="416" spans="1:36" x14ac:dyDescent="0.35">
      <c r="A416">
        <v>435</v>
      </c>
      <c r="B416" t="s">
        <v>127</v>
      </c>
      <c r="C416">
        <v>10.0858097076416</v>
      </c>
      <c r="D416">
        <v>10.126629829406699</v>
      </c>
      <c r="E416">
        <v>10.3089504241943</v>
      </c>
      <c r="F416">
        <v>10.0858097076416</v>
      </c>
      <c r="G416">
        <v>1448</v>
      </c>
      <c r="H416">
        <v>606</v>
      </c>
      <c r="I416">
        <v>2054</v>
      </c>
      <c r="J416">
        <v>10.2565803527832</v>
      </c>
      <c r="K416">
        <v>10.0380697250366</v>
      </c>
      <c r="L416">
        <v>10.052880287170399</v>
      </c>
      <c r="M416">
        <v>10.0995798110962</v>
      </c>
      <c r="N416">
        <v>12.8207397460938</v>
      </c>
      <c r="O416">
        <v>40.321311950683601</v>
      </c>
      <c r="P416">
        <v>1728.8759765625</v>
      </c>
      <c r="Q416">
        <v>0.71847218275070202</v>
      </c>
      <c r="R416">
        <v>0.89608651399612405</v>
      </c>
      <c r="S416">
        <v>1.80219002068043E-2</v>
      </c>
      <c r="T416">
        <v>3.4191999584436403E-2</v>
      </c>
      <c r="U416">
        <v>0.102735102176666</v>
      </c>
      <c r="V416">
        <v>1.67920999228954E-2</v>
      </c>
      <c r="W416">
        <v>3.7560520172119101</v>
      </c>
      <c r="X416">
        <v>3.9394330978393599</v>
      </c>
      <c r="Y416">
        <v>-0.11414410173893</v>
      </c>
      <c r="Z416">
        <v>-0.63308060169220004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-0.11414410173893</v>
      </c>
      <c r="AH416" t="s">
        <v>127</v>
      </c>
      <c r="AI416">
        <v>-7.3441401124000494E-2</v>
      </c>
      <c r="AJ416">
        <v>-0.18758550286292999</v>
      </c>
    </row>
    <row r="417" spans="1:36" x14ac:dyDescent="0.35">
      <c r="A417">
        <v>880</v>
      </c>
      <c r="B417" t="s">
        <v>127</v>
      </c>
      <c r="C417">
        <v>10.126629829406699</v>
      </c>
      <c r="D417">
        <v>10.126629829406699</v>
      </c>
      <c r="E417">
        <v>10.2853403091431</v>
      </c>
      <c r="F417">
        <v>9.9987974166870099</v>
      </c>
      <c r="G417">
        <v>2523</v>
      </c>
      <c r="H417">
        <v>1961</v>
      </c>
      <c r="I417">
        <v>4484</v>
      </c>
      <c r="J417">
        <v>10.2528295516968</v>
      </c>
      <c r="K417">
        <v>10.0065298080444</v>
      </c>
      <c r="L417">
        <v>10.1150903701782</v>
      </c>
      <c r="M417">
        <v>10.1161603927612</v>
      </c>
      <c r="N417">
        <v>10.8091897964478</v>
      </c>
      <c r="O417">
        <v>42.739669799804702</v>
      </c>
      <c r="P417">
        <v>1921.75</v>
      </c>
      <c r="Q417">
        <v>0.55491197109222401</v>
      </c>
      <c r="R417">
        <v>0.60812538862228405</v>
      </c>
      <c r="S417">
        <v>1.53048001229763E-2</v>
      </c>
      <c r="T417">
        <v>0.16807509958743999</v>
      </c>
      <c r="U417">
        <v>0.391261786222458</v>
      </c>
      <c r="V417">
        <v>5.3556699305772802E-2</v>
      </c>
      <c r="W417">
        <v>3.7267539501190199</v>
      </c>
      <c r="X417">
        <v>3.9334189891815199</v>
      </c>
      <c r="Y417">
        <v>-0.17573989927768699</v>
      </c>
      <c r="Z417">
        <v>-0.56504631042480502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-0.17573989927768699</v>
      </c>
      <c r="AH417" t="s">
        <v>127</v>
      </c>
      <c r="AI417">
        <v>-7.3441401124000494E-2</v>
      </c>
      <c r="AJ417">
        <v>-0.24918130040168801</v>
      </c>
    </row>
    <row r="418" spans="1:36" x14ac:dyDescent="0.35">
      <c r="A418">
        <v>660</v>
      </c>
      <c r="B418" t="s">
        <v>127</v>
      </c>
      <c r="C418">
        <v>10.203590393066399</v>
      </c>
      <c r="D418">
        <v>10.203590393066399</v>
      </c>
      <c r="E418">
        <v>10.203590393066399</v>
      </c>
      <c r="F418">
        <v>9.9034872055053693</v>
      </c>
      <c r="G418">
        <v>27</v>
      </c>
      <c r="H418">
        <v>691</v>
      </c>
      <c r="I418">
        <v>718</v>
      </c>
      <c r="J418">
        <v>10.246330261230501</v>
      </c>
      <c r="K418">
        <v>9.9732780456543004</v>
      </c>
      <c r="L418">
        <v>10.244660377502401</v>
      </c>
      <c r="M418">
        <v>10.2373104095459</v>
      </c>
      <c r="N418">
        <v>10.6445302963257</v>
      </c>
      <c r="O418">
        <v>38.862884521484403</v>
      </c>
      <c r="P418">
        <v>1600.06799316406</v>
      </c>
      <c r="Q418">
        <v>3.3038198947906501E-2</v>
      </c>
      <c r="R418">
        <v>0.67534172534942605</v>
      </c>
      <c r="S418">
        <v>1.4026000164449199E-2</v>
      </c>
      <c r="T418">
        <v>0.140121400356293</v>
      </c>
      <c r="U418">
        <v>0.47575399279594399</v>
      </c>
      <c r="V418">
        <v>1.30241001024842E-2</v>
      </c>
      <c r="W418">
        <v>3.7373280525207502</v>
      </c>
      <c r="X418">
        <v>3.9153609275817902</v>
      </c>
      <c r="Y418">
        <v>-0.25551509857177701</v>
      </c>
      <c r="Z418">
        <v>-0.511771380901337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-0.25551509857177701</v>
      </c>
      <c r="AH418" t="s">
        <v>127</v>
      </c>
      <c r="AI418">
        <v>-7.3441401124000494E-2</v>
      </c>
      <c r="AJ418">
        <v>-0.32895651459693898</v>
      </c>
    </row>
    <row r="419" spans="1:36" x14ac:dyDescent="0.35">
      <c r="A419">
        <v>895</v>
      </c>
      <c r="B419" t="s">
        <v>127</v>
      </c>
      <c r="C419">
        <v>10.203590393066399</v>
      </c>
      <c r="D419">
        <v>10.203590393066399</v>
      </c>
      <c r="E419">
        <v>10.275050163269</v>
      </c>
      <c r="F419">
        <v>9.9987974166870099</v>
      </c>
      <c r="G419">
        <v>128</v>
      </c>
      <c r="H419">
        <v>477</v>
      </c>
      <c r="I419">
        <v>605</v>
      </c>
      <c r="J419">
        <v>10.242239952087401</v>
      </c>
      <c r="K419">
        <v>9.9906454086303693</v>
      </c>
      <c r="L419">
        <v>10.186120033264199</v>
      </c>
      <c r="M419">
        <v>10.1875200271606</v>
      </c>
      <c r="N419">
        <v>10.672809600830099</v>
      </c>
      <c r="O419">
        <v>40.228366851806598</v>
      </c>
      <c r="P419">
        <v>1727.98400878906</v>
      </c>
      <c r="Q419">
        <v>0.21752209961414301</v>
      </c>
      <c r="R419">
        <v>0.61049097776412997</v>
      </c>
      <c r="S419">
        <v>1.4170999638736199E-2</v>
      </c>
      <c r="T419">
        <v>0.10827720165252699</v>
      </c>
      <c r="U419">
        <v>0.44563600420951799</v>
      </c>
      <c r="V419">
        <v>7.1583896875381497E-2</v>
      </c>
      <c r="W419">
        <v>3.7424221038818399</v>
      </c>
      <c r="X419">
        <v>3.9302539825439502</v>
      </c>
      <c r="Y419">
        <v>-0.22769330441951799</v>
      </c>
      <c r="Z419">
        <v>-0.53675001859664895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-0.22769330441951799</v>
      </c>
      <c r="AH419" t="s">
        <v>127</v>
      </c>
      <c r="AI419">
        <v>-7.3441401124000494E-2</v>
      </c>
      <c r="AJ419">
        <v>-0.30113470554351801</v>
      </c>
    </row>
    <row r="420" spans="1:36" x14ac:dyDescent="0.35">
      <c r="A420">
        <v>633</v>
      </c>
      <c r="B420" t="s">
        <v>127</v>
      </c>
      <c r="C420">
        <v>10.2399597167969</v>
      </c>
      <c r="D420">
        <v>10.2399597167969</v>
      </c>
      <c r="E420">
        <v>10.2399597167969</v>
      </c>
      <c r="F420">
        <v>9.6158056259155291</v>
      </c>
      <c r="G420">
        <v>26</v>
      </c>
      <c r="H420">
        <v>1807</v>
      </c>
      <c r="I420">
        <v>1833</v>
      </c>
      <c r="J420">
        <v>10.242130279541</v>
      </c>
      <c r="K420">
        <v>9.8900365829467791</v>
      </c>
      <c r="L420">
        <v>10.2320899963379</v>
      </c>
      <c r="M420">
        <v>10.2379703521729</v>
      </c>
      <c r="N420">
        <v>10.4572801589966</v>
      </c>
      <c r="O420">
        <v>38.6797904968262</v>
      </c>
      <c r="P420">
        <v>1578.02502441406</v>
      </c>
      <c r="Q420">
        <v>1.18054002523422E-2</v>
      </c>
      <c r="R420">
        <v>0.70952188968658403</v>
      </c>
      <c r="S420">
        <v>2.1167499944567701E-2</v>
      </c>
      <c r="T420">
        <v>4.0922399610280998E-2</v>
      </c>
      <c r="U420">
        <v>0.55964428186416604</v>
      </c>
      <c r="V420">
        <v>1.11563997343183E-2</v>
      </c>
      <c r="W420">
        <v>3.7266309261321999</v>
      </c>
      <c r="X420">
        <v>3.9056661128997798</v>
      </c>
      <c r="Y420">
        <v>-0.37049371004104598</v>
      </c>
      <c r="Z420">
        <v>-0.49880999326705899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-0.37049371004104598</v>
      </c>
      <c r="AH420" t="s">
        <v>127</v>
      </c>
      <c r="AI420">
        <v>-7.3441401124000494E-2</v>
      </c>
      <c r="AJ420">
        <v>-0.443935096263885</v>
      </c>
    </row>
    <row r="421" spans="1:36" x14ac:dyDescent="0.35">
      <c r="A421">
        <v>562</v>
      </c>
      <c r="B421" t="s">
        <v>127</v>
      </c>
      <c r="C421">
        <v>10.203590393066399</v>
      </c>
      <c r="D421">
        <v>10.203590393066399</v>
      </c>
      <c r="E421">
        <v>10.2399597167969</v>
      </c>
      <c r="F421">
        <v>10.126629829406699</v>
      </c>
      <c r="G421">
        <v>7544</v>
      </c>
      <c r="H421">
        <v>11209</v>
      </c>
      <c r="I421">
        <v>18753</v>
      </c>
      <c r="J421">
        <v>10.239139556884799</v>
      </c>
      <c r="K421">
        <v>10.1265201568604</v>
      </c>
      <c r="L421">
        <v>10.193590164184601</v>
      </c>
      <c r="M421">
        <v>10.196180343627899</v>
      </c>
      <c r="N421">
        <v>12.202119827270501</v>
      </c>
      <c r="O421">
        <v>41.659107208252003</v>
      </c>
      <c r="P421">
        <v>1844.07897949219</v>
      </c>
      <c r="Q421">
        <v>0.38143348693847701</v>
      </c>
      <c r="R421">
        <v>0.68615150451660201</v>
      </c>
      <c r="S421">
        <v>2.2126799449324601E-2</v>
      </c>
      <c r="T421">
        <v>0.16951809823513</v>
      </c>
      <c r="U421">
        <v>0.20237979292869601</v>
      </c>
      <c r="V421">
        <v>4.5767799019813503E-2</v>
      </c>
      <c r="W421">
        <v>3.7125909328460698</v>
      </c>
      <c r="X421">
        <v>3.9377961158752401</v>
      </c>
      <c r="Y421">
        <v>-7.1647398173809093E-2</v>
      </c>
      <c r="Z421">
        <v>-0.57244151830673196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-7.1647398173809093E-2</v>
      </c>
      <c r="AH421" t="s">
        <v>127</v>
      </c>
      <c r="AI421">
        <v>-7.3441401124000494E-2</v>
      </c>
      <c r="AJ421">
        <v>-0.14508880674839</v>
      </c>
    </row>
    <row r="422" spans="1:36" x14ac:dyDescent="0.35">
      <c r="A422">
        <v>454</v>
      </c>
      <c r="B422" t="s">
        <v>127</v>
      </c>
      <c r="C422">
        <v>10.173509597778301</v>
      </c>
      <c r="D422">
        <v>10.177319526672401</v>
      </c>
      <c r="E422">
        <v>10.3089504241943</v>
      </c>
      <c r="F422">
        <v>10.047590255737299</v>
      </c>
      <c r="G422">
        <v>115</v>
      </c>
      <c r="H422">
        <v>255</v>
      </c>
      <c r="I422">
        <v>370</v>
      </c>
      <c r="J422">
        <v>10.234769821166999</v>
      </c>
      <c r="K422">
        <v>10.0155801773071</v>
      </c>
      <c r="L422">
        <v>10.103269577026399</v>
      </c>
      <c r="M422">
        <v>10.1651802062988</v>
      </c>
      <c r="N422">
        <v>13.9743900299072</v>
      </c>
      <c r="O422">
        <v>41.2682495117188</v>
      </c>
      <c r="P422">
        <v>1816.44201660156</v>
      </c>
      <c r="Q422">
        <v>0.31746840476989702</v>
      </c>
      <c r="R422">
        <v>0.75954061746597301</v>
      </c>
      <c r="S422">
        <v>4.13317009806633E-2</v>
      </c>
      <c r="T422">
        <v>7.9519197344779996E-2</v>
      </c>
      <c r="U422">
        <v>8.3170600235462203E-2</v>
      </c>
      <c r="V422">
        <v>0.104014001786709</v>
      </c>
      <c r="W422">
        <v>3.7580718994140598</v>
      </c>
      <c r="X422">
        <v>3.9140419960021999</v>
      </c>
      <c r="Y422">
        <v>-0.13669909536838501</v>
      </c>
      <c r="Z422">
        <v>-0.61044621467590299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-0.13669909536838501</v>
      </c>
      <c r="AH422" t="s">
        <v>127</v>
      </c>
      <c r="AI422">
        <v>-7.3441401124000494E-2</v>
      </c>
      <c r="AJ422">
        <v>-0.210140496492386</v>
      </c>
    </row>
    <row r="423" spans="1:36" x14ac:dyDescent="0.35">
      <c r="A423">
        <v>651</v>
      </c>
      <c r="B423" t="s">
        <v>127</v>
      </c>
      <c r="C423">
        <v>10.2399597167969</v>
      </c>
      <c r="D423">
        <v>10.2399597167969</v>
      </c>
      <c r="E423">
        <v>10.2399597167969</v>
      </c>
      <c r="F423">
        <v>10.3089504241943</v>
      </c>
      <c r="G423">
        <v>23</v>
      </c>
      <c r="H423">
        <v>2661</v>
      </c>
      <c r="I423">
        <v>2684</v>
      </c>
      <c r="J423">
        <v>10.2337503433228</v>
      </c>
      <c r="K423">
        <v>10.116789817810099</v>
      </c>
      <c r="L423">
        <v>10.229900360107401</v>
      </c>
      <c r="M423">
        <v>10.2328996658325</v>
      </c>
      <c r="N423">
        <v>10.3401203155518</v>
      </c>
      <c r="O423">
        <v>38.265537261962898</v>
      </c>
      <c r="P423">
        <v>1548.57397460938</v>
      </c>
      <c r="Q423">
        <v>7.2816000320017303E-3</v>
      </c>
      <c r="R423">
        <v>0.72331142425537098</v>
      </c>
      <c r="S423">
        <v>1.5458799898624399E-2</v>
      </c>
      <c r="T423">
        <v>4.9958199262618998E-2</v>
      </c>
      <c r="U423">
        <v>0.49327421188354498</v>
      </c>
      <c r="V423">
        <v>9.9849002435803396E-3</v>
      </c>
      <c r="W423">
        <v>3.74844598770142</v>
      </c>
      <c r="X423">
        <v>3.9136340618133501</v>
      </c>
      <c r="Y423">
        <v>-0.102408796548843</v>
      </c>
      <c r="Z423">
        <v>-0.53155630826950095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-0.102408796548843</v>
      </c>
      <c r="AH423" t="s">
        <v>127</v>
      </c>
      <c r="AI423">
        <v>-7.3441401124000494E-2</v>
      </c>
      <c r="AJ423">
        <v>-0.17585019767284399</v>
      </c>
    </row>
    <row r="424" spans="1:36" x14ac:dyDescent="0.35">
      <c r="A424">
        <v>761</v>
      </c>
      <c r="B424" t="s">
        <v>127</v>
      </c>
      <c r="C424">
        <v>10.2399597167969</v>
      </c>
      <c r="D424">
        <v>10.2219400405884</v>
      </c>
      <c r="E424">
        <v>10.2399597167969</v>
      </c>
      <c r="F424">
        <v>9.9232902526855504</v>
      </c>
      <c r="G424">
        <v>27</v>
      </c>
      <c r="H424">
        <v>247</v>
      </c>
      <c r="I424">
        <v>274</v>
      </c>
      <c r="J424">
        <v>10.232979774475099</v>
      </c>
      <c r="K424">
        <v>9.9808435440063494</v>
      </c>
      <c r="L424">
        <v>10.2266702651978</v>
      </c>
      <c r="M424">
        <v>10.2084798812866</v>
      </c>
      <c r="N424">
        <v>11.412560462951699</v>
      </c>
      <c r="O424">
        <v>40.235397338867202</v>
      </c>
      <c r="P424">
        <v>1712.14099121094</v>
      </c>
      <c r="Q424">
        <v>9.7163602709770203E-2</v>
      </c>
      <c r="R424">
        <v>0.70160257816314697</v>
      </c>
      <c r="S424">
        <v>2.4743499234318699E-2</v>
      </c>
      <c r="T424">
        <v>5.9042401611804997E-2</v>
      </c>
      <c r="U424">
        <v>0.41675049066543601</v>
      </c>
      <c r="V424">
        <v>4.2043898254632901E-2</v>
      </c>
      <c r="W424">
        <v>3.7334148883819598</v>
      </c>
      <c r="X424">
        <v>3.9237520694732702</v>
      </c>
      <c r="Y424">
        <v>-0.13647960126399999</v>
      </c>
      <c r="Z424">
        <v>-0.56741011142730702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-0.13647960126399999</v>
      </c>
      <c r="AH424" t="s">
        <v>127</v>
      </c>
      <c r="AI424">
        <v>-7.3441401124000494E-2</v>
      </c>
      <c r="AJ424">
        <v>-0.20992100238799999</v>
      </c>
    </row>
    <row r="425" spans="1:36" x14ac:dyDescent="0.35">
      <c r="A425">
        <v>422</v>
      </c>
      <c r="B425" t="s">
        <v>127</v>
      </c>
      <c r="C425">
        <v>10.126629829406699</v>
      </c>
      <c r="D425">
        <v>10.126629829406699</v>
      </c>
      <c r="E425">
        <v>10.2399597167969</v>
      </c>
      <c r="F425">
        <v>9.9034872055053693</v>
      </c>
      <c r="G425">
        <v>9246</v>
      </c>
      <c r="H425">
        <v>26790</v>
      </c>
      <c r="I425">
        <v>36036</v>
      </c>
      <c r="J425">
        <v>10.227749824523899</v>
      </c>
      <c r="K425">
        <v>9.9192409515380895</v>
      </c>
      <c r="L425">
        <v>10.141909599304199</v>
      </c>
      <c r="M425">
        <v>10.146289825439499</v>
      </c>
      <c r="N425">
        <v>11.399920463561999</v>
      </c>
      <c r="O425">
        <v>45.020580291747997</v>
      </c>
      <c r="P425">
        <v>2119.38500976562</v>
      </c>
      <c r="Q425">
        <v>0.26405969262123102</v>
      </c>
      <c r="R425">
        <v>0.65124768018722501</v>
      </c>
      <c r="S425">
        <v>2.1690700203180299E-2</v>
      </c>
      <c r="T425">
        <v>0.176544800400734</v>
      </c>
      <c r="U425">
        <v>0.30593690276145902</v>
      </c>
      <c r="V425">
        <v>3.1431298702955197E-2</v>
      </c>
      <c r="W425">
        <v>3.7149930000305198</v>
      </c>
      <c r="X425">
        <v>3.9386370182037398</v>
      </c>
      <c r="Y425">
        <v>-0.21680140495300301</v>
      </c>
      <c r="Z425">
        <v>-0.62328517436981201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-0.21680140495300301</v>
      </c>
      <c r="AH425" t="s">
        <v>127</v>
      </c>
      <c r="AI425">
        <v>-7.3441401124000494E-2</v>
      </c>
      <c r="AJ425">
        <v>-0.29024279117584201</v>
      </c>
    </row>
    <row r="426" spans="1:36" x14ac:dyDescent="0.35">
      <c r="A426">
        <v>642</v>
      </c>
      <c r="B426" t="s">
        <v>127</v>
      </c>
      <c r="C426">
        <v>10.2399597167969</v>
      </c>
      <c r="D426">
        <v>10.2399597167969</v>
      </c>
      <c r="E426">
        <v>10.2399597167969</v>
      </c>
      <c r="F426">
        <v>10.126629829406699</v>
      </c>
      <c r="G426">
        <v>368</v>
      </c>
      <c r="H426">
        <v>7071</v>
      </c>
      <c r="I426">
        <v>7439</v>
      </c>
      <c r="J426">
        <v>10.225760459899901</v>
      </c>
      <c r="K426">
        <v>10.1344604492188</v>
      </c>
      <c r="L426">
        <v>10.2223901748657</v>
      </c>
      <c r="M426">
        <v>10.221850395202599</v>
      </c>
      <c r="N426">
        <v>11.1111898422241</v>
      </c>
      <c r="O426">
        <v>40.699558258056598</v>
      </c>
      <c r="P426">
        <v>1751.53405761719</v>
      </c>
      <c r="Q426">
        <v>4.2867898941039997E-2</v>
      </c>
      <c r="R426">
        <v>0.71631819009780895</v>
      </c>
      <c r="S426">
        <v>1.25949000939727E-2</v>
      </c>
      <c r="T426">
        <v>6.2335599213838598E-2</v>
      </c>
      <c r="U426">
        <v>0.44668701291084301</v>
      </c>
      <c r="V426">
        <v>1.6764000058174099E-2</v>
      </c>
      <c r="W426">
        <v>3.7329969406127899</v>
      </c>
      <c r="X426">
        <v>3.9153149127960201</v>
      </c>
      <c r="Y426">
        <v>-7.4213400483131395E-2</v>
      </c>
      <c r="Z426">
        <v>-0.55852878093719505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-7.4213400483131395E-2</v>
      </c>
      <c r="AH426" t="s">
        <v>127</v>
      </c>
      <c r="AI426">
        <v>-7.3441401124000494E-2</v>
      </c>
      <c r="AJ426">
        <v>-0.14765480160713201</v>
      </c>
    </row>
    <row r="427" spans="1:36" x14ac:dyDescent="0.35">
      <c r="A427">
        <v>464</v>
      </c>
      <c r="B427" t="s">
        <v>127</v>
      </c>
      <c r="C427">
        <v>10.161999702453601</v>
      </c>
      <c r="D427">
        <v>10.165849685668899</v>
      </c>
      <c r="E427">
        <v>10.203590393066399</v>
      </c>
      <c r="F427">
        <v>10.126629829406699</v>
      </c>
      <c r="G427">
        <v>422</v>
      </c>
      <c r="H427">
        <v>217</v>
      </c>
      <c r="I427">
        <v>639</v>
      </c>
      <c r="J427">
        <v>10.216509819030801</v>
      </c>
      <c r="K427">
        <v>10.100079536438001</v>
      </c>
      <c r="L427">
        <v>10.133749961853001</v>
      </c>
      <c r="M427">
        <v>10.1400699615479</v>
      </c>
      <c r="N427">
        <v>13.4681997299194</v>
      </c>
      <c r="O427">
        <v>41.028781890869098</v>
      </c>
      <c r="P427">
        <v>1806.14794921875</v>
      </c>
      <c r="Q427">
        <v>0.65652281045913696</v>
      </c>
      <c r="R427">
        <v>0.492410808801651</v>
      </c>
      <c r="S427">
        <v>2.9381800442934002E-2</v>
      </c>
      <c r="T427">
        <v>0.43256738781928999</v>
      </c>
      <c r="U427">
        <v>6.00834004580975E-2</v>
      </c>
      <c r="V427">
        <v>1.9287899136543302E-2</v>
      </c>
      <c r="W427">
        <v>3.75367999076843</v>
      </c>
      <c r="X427">
        <v>3.9351670742034899</v>
      </c>
      <c r="Y427">
        <v>-7.2679899632930797E-2</v>
      </c>
      <c r="Z427">
        <v>-0.59090340137481701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-7.2679899632930797E-2</v>
      </c>
      <c r="AH427" t="s">
        <v>127</v>
      </c>
      <c r="AI427">
        <v>-7.3441401124000494E-2</v>
      </c>
      <c r="AJ427">
        <v>-0.14612129330635101</v>
      </c>
    </row>
    <row r="428" spans="1:36" x14ac:dyDescent="0.35">
      <c r="A428">
        <v>915</v>
      </c>
      <c r="B428" t="s">
        <v>155</v>
      </c>
      <c r="C428">
        <v>10.126629829406699</v>
      </c>
      <c r="D428">
        <v>10.126629829406699</v>
      </c>
      <c r="E428">
        <v>10.2399597167969</v>
      </c>
      <c r="F428">
        <v>9.9034872055053693</v>
      </c>
      <c r="G428">
        <v>48</v>
      </c>
      <c r="H428">
        <v>354</v>
      </c>
      <c r="I428">
        <v>402</v>
      </c>
      <c r="J428">
        <v>10.2149200439453</v>
      </c>
      <c r="K428">
        <v>9.9536695480346697</v>
      </c>
      <c r="L428">
        <v>10.167090415954601</v>
      </c>
      <c r="M428">
        <v>10.183239936828601</v>
      </c>
      <c r="N428">
        <v>11.8809900283813</v>
      </c>
      <c r="O428">
        <v>43.581752777099602</v>
      </c>
      <c r="P428">
        <v>2002.61206054688</v>
      </c>
      <c r="Q428">
        <v>0.121252596378326</v>
      </c>
      <c r="R428">
        <v>0.64313411712646495</v>
      </c>
      <c r="S428">
        <v>1.51620004326105E-2</v>
      </c>
      <c r="T428">
        <v>0.22893689572811099</v>
      </c>
      <c r="U428">
        <v>0.25575038790702798</v>
      </c>
      <c r="V428">
        <v>3.4932799637317699E-2</v>
      </c>
      <c r="W428">
        <v>3.7335169315338099</v>
      </c>
      <c r="X428">
        <v>3.93525290489197</v>
      </c>
      <c r="Y428">
        <v>-0.16319879889488201</v>
      </c>
      <c r="Z428">
        <v>-0.62977939844131503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-0.16319879889488201</v>
      </c>
      <c r="AH428" t="s">
        <v>127</v>
      </c>
      <c r="AI428">
        <v>-7.3441401124000494E-2</v>
      </c>
      <c r="AJ428">
        <v>-0.236640200018883</v>
      </c>
    </row>
    <row r="429" spans="1:36" x14ac:dyDescent="0.35">
      <c r="A429">
        <v>254</v>
      </c>
      <c r="B429" t="s">
        <v>127</v>
      </c>
      <c r="C429">
        <v>9.8730287551879901</v>
      </c>
      <c r="D429">
        <v>9.8781700134277308</v>
      </c>
      <c r="E429">
        <v>10.1503496170044</v>
      </c>
      <c r="F429">
        <v>9.8521938323974592</v>
      </c>
      <c r="G429">
        <v>12283</v>
      </c>
      <c r="H429">
        <v>1087</v>
      </c>
      <c r="I429">
        <v>13370</v>
      </c>
      <c r="J429">
        <v>10.207710266113301</v>
      </c>
      <c r="K429">
        <v>9.8791913986206108</v>
      </c>
      <c r="L429">
        <v>9.9050188064575195</v>
      </c>
      <c r="M429">
        <v>9.9105787277221697</v>
      </c>
      <c r="N429">
        <v>13.4321699142456</v>
      </c>
      <c r="O429">
        <v>43.933353424072301</v>
      </c>
      <c r="P429">
        <v>2027.24694824219</v>
      </c>
      <c r="Q429">
        <v>0.90445882081985496</v>
      </c>
      <c r="R429">
        <v>0.72562712430954002</v>
      </c>
      <c r="S429">
        <v>1.9669899716973301E-2</v>
      </c>
      <c r="T429">
        <v>0.17401149868965099</v>
      </c>
      <c r="U429">
        <v>0.168045103549957</v>
      </c>
      <c r="V429">
        <v>2.6313800364732701E-2</v>
      </c>
      <c r="W429">
        <v>3.6717009544372599</v>
      </c>
      <c r="X429">
        <v>3.9018390178680402</v>
      </c>
      <c r="Y429">
        <v>-0.27930760383606001</v>
      </c>
      <c r="Z429">
        <v>-0.56066411733627297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-0.27930760383606001</v>
      </c>
      <c r="AH429" t="s">
        <v>127</v>
      </c>
      <c r="AI429">
        <v>-7.3441401124000494E-2</v>
      </c>
      <c r="AJ429">
        <v>-0.35274899005889898</v>
      </c>
    </row>
    <row r="430" spans="1:36" x14ac:dyDescent="0.35">
      <c r="A430">
        <v>472</v>
      </c>
      <c r="B430" t="s">
        <v>127</v>
      </c>
      <c r="C430">
        <v>9.9034872055053693</v>
      </c>
      <c r="D430">
        <v>9.9034872055053693</v>
      </c>
      <c r="E430">
        <v>10.126629829406699</v>
      </c>
      <c r="F430">
        <v>9.8934373855590803</v>
      </c>
      <c r="G430">
        <v>15533</v>
      </c>
      <c r="H430">
        <v>5987</v>
      </c>
      <c r="I430">
        <v>21520</v>
      </c>
      <c r="J430">
        <v>10.198610305786101</v>
      </c>
      <c r="K430">
        <v>9.9113626480102504</v>
      </c>
      <c r="L430">
        <v>9.9906673431396502</v>
      </c>
      <c r="M430">
        <v>9.9958543777465803</v>
      </c>
      <c r="N430">
        <v>12.252280235290501</v>
      </c>
      <c r="O430">
        <v>40.689136505127003</v>
      </c>
      <c r="P430">
        <v>1763.85595703125</v>
      </c>
      <c r="Q430">
        <v>0.70586001873016402</v>
      </c>
      <c r="R430">
        <v>0.640996694564819</v>
      </c>
      <c r="S430">
        <v>2.7272000908851599E-2</v>
      </c>
      <c r="T430">
        <v>0.14832830429077101</v>
      </c>
      <c r="U430">
        <v>0.210196793079376</v>
      </c>
      <c r="V430">
        <v>0.105613701045513</v>
      </c>
      <c r="W430">
        <v>3.70911693572998</v>
      </c>
      <c r="X430">
        <v>3.93501496315002</v>
      </c>
      <c r="Y430">
        <v>-0.190608605742455</v>
      </c>
      <c r="Z430">
        <v>-0.62762701511383101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-0.190608605742455</v>
      </c>
      <c r="AH430" t="s">
        <v>127</v>
      </c>
      <c r="AI430">
        <v>-7.3441401124000494E-2</v>
      </c>
      <c r="AJ430">
        <v>-0.26405000686645502</v>
      </c>
    </row>
    <row r="431" spans="1:36" x14ac:dyDescent="0.35">
      <c r="A431">
        <v>854</v>
      </c>
      <c r="B431" t="s">
        <v>127</v>
      </c>
      <c r="C431">
        <v>10.165849685668899</v>
      </c>
      <c r="D431">
        <v>10.165849685668899</v>
      </c>
      <c r="E431">
        <v>10.203590393066399</v>
      </c>
      <c r="F431">
        <v>10.043250083923301</v>
      </c>
      <c r="G431">
        <v>62</v>
      </c>
      <c r="H431">
        <v>354</v>
      </c>
      <c r="I431">
        <v>416</v>
      </c>
      <c r="J431">
        <v>10.194979667663601</v>
      </c>
      <c r="K431">
        <v>9.9336967468261701</v>
      </c>
      <c r="L431">
        <v>10.1709098815918</v>
      </c>
      <c r="M431">
        <v>10.159520149231</v>
      </c>
      <c r="N431">
        <v>10.992170333862299</v>
      </c>
      <c r="O431">
        <v>41.364917755127003</v>
      </c>
      <c r="P431">
        <v>1811.92199707031</v>
      </c>
      <c r="Q431">
        <v>0.135726302862167</v>
      </c>
      <c r="R431">
        <v>0.78042012453079201</v>
      </c>
      <c r="S431">
        <v>1.44421001896262E-2</v>
      </c>
      <c r="T431">
        <v>8.7841898202896104E-2</v>
      </c>
      <c r="U431">
        <v>0.240908592939377</v>
      </c>
      <c r="V431">
        <v>1.22125996276736E-2</v>
      </c>
      <c r="W431">
        <v>3.7350809574127202</v>
      </c>
      <c r="X431">
        <v>3.92651391029358</v>
      </c>
      <c r="Y431">
        <v>-0.14819639921188399</v>
      </c>
      <c r="Z431">
        <v>-0.63913232088089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-0.14819639921188399</v>
      </c>
      <c r="AH431" t="s">
        <v>127</v>
      </c>
      <c r="AI431">
        <v>-7.3441401124000494E-2</v>
      </c>
      <c r="AJ431">
        <v>-0.22163780033588401</v>
      </c>
    </row>
    <row r="432" spans="1:36" x14ac:dyDescent="0.35">
      <c r="A432">
        <v>726</v>
      </c>
      <c r="B432" t="s">
        <v>127</v>
      </c>
      <c r="C432">
        <v>10.165849685668899</v>
      </c>
      <c r="D432">
        <v>10.165849685668899</v>
      </c>
      <c r="E432">
        <v>10.165849685668899</v>
      </c>
      <c r="F432">
        <v>10.126629829406699</v>
      </c>
      <c r="G432">
        <v>22</v>
      </c>
      <c r="H432">
        <v>1159</v>
      </c>
      <c r="I432">
        <v>1181</v>
      </c>
      <c r="J432">
        <v>10.1942501068115</v>
      </c>
      <c r="K432">
        <v>10.2927503585815</v>
      </c>
      <c r="L432">
        <v>10.199780464172401</v>
      </c>
      <c r="M432">
        <v>10.196240425109901</v>
      </c>
      <c r="N432">
        <v>11.486579895019499</v>
      </c>
      <c r="O432">
        <v>38.3800239562988</v>
      </c>
      <c r="P432">
        <v>1572.2900390625</v>
      </c>
      <c r="Q432">
        <v>2.0160300657153098E-2</v>
      </c>
      <c r="R432">
        <v>0.76132512092590299</v>
      </c>
      <c r="S432">
        <v>1.69114992022514E-2</v>
      </c>
      <c r="T432">
        <v>0.106763899326324</v>
      </c>
      <c r="U432">
        <v>0.27103850245475802</v>
      </c>
      <c r="V432">
        <v>1.12792002037168E-2</v>
      </c>
      <c r="W432">
        <v>3.7608349323272701</v>
      </c>
      <c r="X432">
        <v>3.9374959468841602</v>
      </c>
      <c r="Y432">
        <v>0.195010095834732</v>
      </c>
      <c r="Z432">
        <v>-0.62298071384429898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0.195010095834732</v>
      </c>
      <c r="AH432" t="s">
        <v>127</v>
      </c>
      <c r="AI432">
        <v>-7.3441401124000494E-2</v>
      </c>
      <c r="AJ432">
        <v>0.12156870216131201</v>
      </c>
    </row>
    <row r="433" spans="1:36" x14ac:dyDescent="0.35">
      <c r="A433">
        <v>443</v>
      </c>
      <c r="B433" t="s">
        <v>127</v>
      </c>
      <c r="C433">
        <v>10.165849685668899</v>
      </c>
      <c r="D433">
        <v>10.173509597778301</v>
      </c>
      <c r="E433">
        <v>10.203590393066399</v>
      </c>
      <c r="F433">
        <v>10.126629829406699</v>
      </c>
      <c r="G433">
        <v>473</v>
      </c>
      <c r="H433">
        <v>567</v>
      </c>
      <c r="I433">
        <v>1040</v>
      </c>
      <c r="J433">
        <v>10.1908502578735</v>
      </c>
      <c r="K433">
        <v>10.163490295410201</v>
      </c>
      <c r="L433">
        <v>10.160320281982401</v>
      </c>
      <c r="M433">
        <v>10.178259849548301</v>
      </c>
      <c r="N433">
        <v>13.1073303222656</v>
      </c>
      <c r="O433">
        <v>40.436573028564503</v>
      </c>
      <c r="P433">
        <v>1754.10498046875</v>
      </c>
      <c r="Q433">
        <v>0.46026489138603199</v>
      </c>
      <c r="R433">
        <v>0.71613311767578103</v>
      </c>
      <c r="S433">
        <v>4.6971198171377203E-2</v>
      </c>
      <c r="T433">
        <v>0.15402869880199399</v>
      </c>
      <c r="U433">
        <v>0.119822397828102</v>
      </c>
      <c r="V433">
        <v>4.86259013414383E-2</v>
      </c>
      <c r="W433">
        <v>3.73307204246521</v>
      </c>
      <c r="X433">
        <v>3.9227569103240998</v>
      </c>
      <c r="Y433">
        <v>7.0658497512340504E-2</v>
      </c>
      <c r="Z433">
        <v>-0.63387012481689498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7.0658497512340504E-2</v>
      </c>
      <c r="AH433" t="s">
        <v>127</v>
      </c>
      <c r="AI433">
        <v>-7.3441401124000494E-2</v>
      </c>
      <c r="AJ433">
        <v>-2.78289988636971E-3</v>
      </c>
    </row>
    <row r="434" spans="1:36" x14ac:dyDescent="0.35">
      <c r="A434">
        <v>840</v>
      </c>
      <c r="B434" t="s">
        <v>137</v>
      </c>
      <c r="C434">
        <v>10.043250083923301</v>
      </c>
      <c r="D434">
        <v>10.0858097076416</v>
      </c>
      <c r="E434">
        <v>10.165849685668899</v>
      </c>
      <c r="F434">
        <v>9.9522781372070295</v>
      </c>
      <c r="G434">
        <v>78</v>
      </c>
      <c r="H434">
        <v>140</v>
      </c>
      <c r="I434">
        <v>218</v>
      </c>
      <c r="J434">
        <v>10.1892595291138</v>
      </c>
      <c r="K434">
        <v>10.1162099838257</v>
      </c>
      <c r="L434">
        <v>10.095330238342299</v>
      </c>
      <c r="M434">
        <v>10.161990165710399</v>
      </c>
      <c r="N434">
        <v>11.2017202377319</v>
      </c>
      <c r="O434">
        <v>43.435550689697301</v>
      </c>
      <c r="P434">
        <v>1980.36999511719</v>
      </c>
      <c r="Q434">
        <v>0.37322631478309598</v>
      </c>
      <c r="R434">
        <v>0.69394171237945601</v>
      </c>
      <c r="S434">
        <v>0</v>
      </c>
      <c r="T434">
        <v>0.11228650063276301</v>
      </c>
      <c r="U434">
        <v>0.30928710103035001</v>
      </c>
      <c r="V434">
        <v>7.2308599948883098E-2</v>
      </c>
      <c r="W434">
        <v>3.7138299942016602</v>
      </c>
      <c r="X434">
        <v>3.93388795852661</v>
      </c>
      <c r="Y434">
        <v>5.4937000386416903E-3</v>
      </c>
      <c r="Z434">
        <v>-0.64834469556808505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5.4937000386416903E-3</v>
      </c>
      <c r="AH434" t="s">
        <v>127</v>
      </c>
      <c r="AI434">
        <v>-7.3441401124000494E-2</v>
      </c>
      <c r="AJ434">
        <v>-6.7947700619697599E-2</v>
      </c>
    </row>
    <row r="435" spans="1:36" x14ac:dyDescent="0.35">
      <c r="A435">
        <v>516</v>
      </c>
      <c r="B435" t="s">
        <v>127</v>
      </c>
      <c r="C435">
        <v>10.089969635009799</v>
      </c>
      <c r="D435">
        <v>10.0982303619385</v>
      </c>
      <c r="E435">
        <v>10.126629829406699</v>
      </c>
      <c r="F435">
        <v>10.0858097076416</v>
      </c>
      <c r="G435">
        <v>5325</v>
      </c>
      <c r="H435">
        <v>488</v>
      </c>
      <c r="I435">
        <v>5813</v>
      </c>
      <c r="J435">
        <v>10.180529594421399</v>
      </c>
      <c r="K435">
        <v>10.099769592285201</v>
      </c>
      <c r="L435">
        <v>10.1054697036743</v>
      </c>
      <c r="M435">
        <v>10.1079502105713</v>
      </c>
      <c r="N435">
        <v>13.106809616088899</v>
      </c>
      <c r="O435">
        <v>39.531158447265597</v>
      </c>
      <c r="P435">
        <v>1688.18005371094</v>
      </c>
      <c r="Q435">
        <v>0.89870828390121504</v>
      </c>
      <c r="R435">
        <v>0.77027142047882102</v>
      </c>
      <c r="S435">
        <v>1.4777000062167599E-2</v>
      </c>
      <c r="T435">
        <v>0.113138802349567</v>
      </c>
      <c r="U435">
        <v>0.130563199520111</v>
      </c>
      <c r="V435">
        <v>6.2017001211643198E-2</v>
      </c>
      <c r="W435">
        <v>3.6919069290161102</v>
      </c>
      <c r="X435">
        <v>3.9387249946594198</v>
      </c>
      <c r="Y435">
        <v>-8.6970098316669506E-2</v>
      </c>
      <c r="Z435">
        <v>-0.54378372430801403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-8.6970098316669506E-2</v>
      </c>
      <c r="AH435" t="s">
        <v>127</v>
      </c>
      <c r="AI435">
        <v>-7.3441401124000494E-2</v>
      </c>
      <c r="AJ435">
        <v>-0.160411506891251</v>
      </c>
    </row>
    <row r="436" spans="1:36" x14ac:dyDescent="0.35">
      <c r="A436">
        <v>853</v>
      </c>
      <c r="B436" t="s">
        <v>127</v>
      </c>
      <c r="C436">
        <v>10.165849685668899</v>
      </c>
      <c r="D436">
        <v>10.165849685668899</v>
      </c>
      <c r="E436">
        <v>10.165849685668899</v>
      </c>
      <c r="F436">
        <v>10.165849685668899</v>
      </c>
      <c r="G436">
        <v>57</v>
      </c>
      <c r="H436">
        <v>639</v>
      </c>
      <c r="I436">
        <v>696</v>
      </c>
      <c r="J436">
        <v>10.180290222168001</v>
      </c>
      <c r="K436">
        <v>10.163780212402299</v>
      </c>
      <c r="L436">
        <v>10.1685600280762</v>
      </c>
      <c r="M436">
        <v>10.179120063781699</v>
      </c>
      <c r="N436">
        <v>10.7214097976685</v>
      </c>
      <c r="O436">
        <v>41.420574188232401</v>
      </c>
      <c r="P436">
        <v>1812.65002441406</v>
      </c>
      <c r="Q436">
        <v>7.1249403059482602E-2</v>
      </c>
      <c r="R436">
        <v>0.7703498005867</v>
      </c>
      <c r="S436">
        <v>2.1068800240755099E-2</v>
      </c>
      <c r="T436">
        <v>0.103504799306393</v>
      </c>
      <c r="U436">
        <v>0.207210198044777</v>
      </c>
      <c r="V436">
        <v>6.9728000089526202E-3</v>
      </c>
      <c r="W436">
        <v>3.73307204246521</v>
      </c>
      <c r="X436">
        <v>3.93026900291443</v>
      </c>
      <c r="Y436">
        <v>3.9154898375272799E-2</v>
      </c>
      <c r="Z436">
        <v>-0.65616142749786399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3.9154898375272799E-2</v>
      </c>
      <c r="AH436" t="s">
        <v>127</v>
      </c>
      <c r="AI436">
        <v>-7.3441401124000494E-2</v>
      </c>
      <c r="AJ436">
        <v>-3.42864990234375E-2</v>
      </c>
    </row>
    <row r="437" spans="1:36" x14ac:dyDescent="0.35">
      <c r="A437">
        <v>830</v>
      </c>
      <c r="B437" t="s">
        <v>127</v>
      </c>
      <c r="C437">
        <v>9.9034872055053693</v>
      </c>
      <c r="D437">
        <v>9.9034872055053693</v>
      </c>
      <c r="E437">
        <v>10.126629829406699</v>
      </c>
      <c r="F437">
        <v>9.7981271743774396</v>
      </c>
      <c r="G437">
        <v>1661</v>
      </c>
      <c r="H437">
        <v>1086</v>
      </c>
      <c r="I437">
        <v>2747</v>
      </c>
      <c r="J437">
        <v>10.1669597625732</v>
      </c>
      <c r="K437">
        <v>9.8303928375244105</v>
      </c>
      <c r="L437">
        <v>9.9355449676513707</v>
      </c>
      <c r="M437">
        <v>9.9706802368164098</v>
      </c>
      <c r="N437">
        <v>10.7001895904541</v>
      </c>
      <c r="O437">
        <v>43.700889587402301</v>
      </c>
      <c r="P437">
        <v>2004.63793945312</v>
      </c>
      <c r="Q437">
        <v>0.58318382501602195</v>
      </c>
      <c r="R437">
        <v>0.56430059671402</v>
      </c>
      <c r="S437">
        <v>2.0070999860763501E-2</v>
      </c>
      <c r="T437">
        <v>0.17665390670299499</v>
      </c>
      <c r="U437">
        <v>0.38941588997840898</v>
      </c>
      <c r="V437">
        <v>8.1579200923442799E-2</v>
      </c>
      <c r="W437">
        <v>3.7220098972320601</v>
      </c>
      <c r="X437">
        <v>3.9384140968322798</v>
      </c>
      <c r="Y437">
        <v>-0.25043770670890803</v>
      </c>
      <c r="Z437">
        <v>-0.66959947347641002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-0.25043770670890803</v>
      </c>
      <c r="AH437" t="s">
        <v>127</v>
      </c>
      <c r="AI437">
        <v>-7.3441401124000494E-2</v>
      </c>
      <c r="AJ437">
        <v>-0.32387909293174699</v>
      </c>
    </row>
    <row r="438" spans="1:36" x14ac:dyDescent="0.35">
      <c r="A438">
        <v>404</v>
      </c>
      <c r="B438" t="s">
        <v>127</v>
      </c>
      <c r="C438">
        <v>10.1105003356934</v>
      </c>
      <c r="D438">
        <v>10.126629829406699</v>
      </c>
      <c r="E438">
        <v>10.165849685668899</v>
      </c>
      <c r="F438">
        <v>9.9987974166870099</v>
      </c>
      <c r="G438">
        <v>1922</v>
      </c>
      <c r="H438">
        <v>1878</v>
      </c>
      <c r="I438">
        <v>3800</v>
      </c>
      <c r="J438">
        <v>10.1627597808838</v>
      </c>
      <c r="K438">
        <v>9.9586381912231392</v>
      </c>
      <c r="L438">
        <v>10.056619644165</v>
      </c>
      <c r="M438">
        <v>10.062350273132299</v>
      </c>
      <c r="N438">
        <v>13.097660064697299</v>
      </c>
      <c r="O438">
        <v>35.775489807128899</v>
      </c>
      <c r="P438">
        <v>1365.02197265625</v>
      </c>
      <c r="Q438">
        <v>0.49191319942474399</v>
      </c>
      <c r="R438">
        <v>0.86104077100753795</v>
      </c>
      <c r="S438">
        <v>1.9507199525833099E-2</v>
      </c>
      <c r="T438">
        <v>5.76337985694408E-2</v>
      </c>
      <c r="U438">
        <v>0.124768100678921</v>
      </c>
      <c r="V438">
        <v>2.3408599197864501E-2</v>
      </c>
      <c r="W438">
        <v>3.7079150676727299</v>
      </c>
      <c r="X438">
        <v>3.93324494361877</v>
      </c>
      <c r="Y438">
        <v>-0.121430099010468</v>
      </c>
      <c r="Z438">
        <v>-0.61701142787933305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-0.121430099010468</v>
      </c>
      <c r="AH438" t="s">
        <v>127</v>
      </c>
      <c r="AI438">
        <v>-7.3441401124000494E-2</v>
      </c>
      <c r="AJ438">
        <v>-0.194871500134468</v>
      </c>
    </row>
    <row r="439" spans="1:36" x14ac:dyDescent="0.35">
      <c r="A439">
        <v>914</v>
      </c>
      <c r="B439" t="s">
        <v>127</v>
      </c>
      <c r="C439">
        <v>10.165849685668899</v>
      </c>
      <c r="D439">
        <v>10.126629829406699</v>
      </c>
      <c r="E439">
        <v>10.126629829406699</v>
      </c>
      <c r="F439">
        <v>9.9987974166870099</v>
      </c>
      <c r="G439">
        <v>602</v>
      </c>
      <c r="H439">
        <v>3985</v>
      </c>
      <c r="I439">
        <v>4587</v>
      </c>
      <c r="J439">
        <v>10.1624698638916</v>
      </c>
      <c r="K439">
        <v>10.0266304016113</v>
      </c>
      <c r="L439">
        <v>10.155810356140099</v>
      </c>
      <c r="M439">
        <v>10.1465301513672</v>
      </c>
      <c r="N439">
        <v>12.417260169982899</v>
      </c>
      <c r="O439">
        <v>44.577976226806598</v>
      </c>
      <c r="P439">
        <v>2077.92211914062</v>
      </c>
      <c r="Q439">
        <v>0.117270298302174</v>
      </c>
      <c r="R439">
        <v>0.471202492713928</v>
      </c>
      <c r="S439">
        <v>2.57821008563042E-2</v>
      </c>
      <c r="T439">
        <v>0.27544429898262002</v>
      </c>
      <c r="U439">
        <v>0.196495696902275</v>
      </c>
      <c r="V439">
        <v>0.146712496876717</v>
      </c>
      <c r="W439">
        <v>3.8453888893127401</v>
      </c>
      <c r="X439">
        <v>3.9319629669189502</v>
      </c>
      <c r="Y439">
        <v>-3.9033999200910299E-3</v>
      </c>
      <c r="Z439">
        <v>-0.76481187343597401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-3.9033999200910299E-3</v>
      </c>
      <c r="AH439" t="s">
        <v>127</v>
      </c>
      <c r="AI439">
        <v>-7.3441401124000494E-2</v>
      </c>
      <c r="AJ439">
        <v>-7.7344700694084195E-2</v>
      </c>
    </row>
    <row r="440" spans="1:36" x14ac:dyDescent="0.35">
      <c r="A440">
        <v>780</v>
      </c>
      <c r="B440" t="s">
        <v>127</v>
      </c>
      <c r="C440">
        <v>10.0858097076416</v>
      </c>
      <c r="D440">
        <v>10.0858097076416</v>
      </c>
      <c r="E440">
        <v>10.165849685668899</v>
      </c>
      <c r="F440">
        <v>9.9987974166870099</v>
      </c>
      <c r="G440">
        <v>1357</v>
      </c>
      <c r="H440">
        <v>1295</v>
      </c>
      <c r="I440">
        <v>2652</v>
      </c>
      <c r="J440">
        <v>10.1618604660034</v>
      </c>
      <c r="K440">
        <v>9.9959869384765607</v>
      </c>
      <c r="L440">
        <v>10.0780601501465</v>
      </c>
      <c r="M440">
        <v>10.0802097320557</v>
      </c>
      <c r="N440">
        <v>11.343859672546399</v>
      </c>
      <c r="O440">
        <v>41.84716796875</v>
      </c>
      <c r="P440">
        <v>1851.60400390625</v>
      </c>
      <c r="Q440">
        <v>0.492208302021027</v>
      </c>
      <c r="R440">
        <v>0.65581417083740201</v>
      </c>
      <c r="S440">
        <v>1.65605004876852E-2</v>
      </c>
      <c r="T440">
        <v>0.122308097779751</v>
      </c>
      <c r="U440">
        <v>0.36699110269546498</v>
      </c>
      <c r="V440">
        <v>6.5261498093605E-2</v>
      </c>
      <c r="W440">
        <v>3.7307050228118901</v>
      </c>
      <c r="X440">
        <v>3.9386069774627699</v>
      </c>
      <c r="Y440">
        <v>-9.1729097068309798E-2</v>
      </c>
      <c r="Z440">
        <v>-0.66195201873779297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-9.1729097068309798E-2</v>
      </c>
      <c r="AH440" t="s">
        <v>127</v>
      </c>
      <c r="AI440">
        <v>-7.3441401124000494E-2</v>
      </c>
      <c r="AJ440">
        <v>-0.16517050564289101</v>
      </c>
    </row>
    <row r="441" spans="1:36" x14ac:dyDescent="0.35">
      <c r="A441">
        <v>441</v>
      </c>
      <c r="B441" t="s">
        <v>127</v>
      </c>
      <c r="C441">
        <v>10.192420005798301</v>
      </c>
      <c r="D441">
        <v>10.192420005798301</v>
      </c>
      <c r="E441">
        <v>10.192420005798301</v>
      </c>
      <c r="F441">
        <v>10.3089504241943</v>
      </c>
      <c r="G441">
        <v>6</v>
      </c>
      <c r="H441">
        <v>49</v>
      </c>
      <c r="I441">
        <v>55</v>
      </c>
      <c r="J441">
        <v>10.155269622802701</v>
      </c>
      <c r="K441">
        <v>10.273679733276399</v>
      </c>
      <c r="L441">
        <v>10.175849914550801</v>
      </c>
      <c r="M441">
        <v>10.1661596298218</v>
      </c>
      <c r="N441">
        <v>13.3139600753784</v>
      </c>
      <c r="O441">
        <v>35.2642631530762</v>
      </c>
      <c r="P441">
        <v>1362.5</v>
      </c>
      <c r="Q441">
        <v>9.2024497687816606E-2</v>
      </c>
      <c r="R441">
        <v>0.90337431430816695</v>
      </c>
      <c r="S441">
        <v>0</v>
      </c>
      <c r="T441">
        <v>5.8895699679851497E-2</v>
      </c>
      <c r="U441">
        <v>0.17776070535183</v>
      </c>
      <c r="V441">
        <v>3.7730101495981203E-2</v>
      </c>
      <c r="W441">
        <v>3.70073390007019</v>
      </c>
      <c r="X441">
        <v>3.9414749145507799</v>
      </c>
      <c r="Y441">
        <v>0.13136449456214899</v>
      </c>
      <c r="Z441">
        <v>-0.58811491727829002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0.13136449456214899</v>
      </c>
      <c r="AH441" t="s">
        <v>127</v>
      </c>
      <c r="AI441">
        <v>-7.3441401124000494E-2</v>
      </c>
      <c r="AJ441">
        <v>5.7923100888729102E-2</v>
      </c>
    </row>
    <row r="442" spans="1:36" x14ac:dyDescent="0.35">
      <c r="A442">
        <v>415</v>
      </c>
      <c r="B442" t="s">
        <v>127</v>
      </c>
      <c r="C442">
        <v>9.9034872055053693</v>
      </c>
      <c r="D442">
        <v>9.9034872055053693</v>
      </c>
      <c r="E442">
        <v>10.126629829406699</v>
      </c>
      <c r="F442">
        <v>9.9034872055053693</v>
      </c>
      <c r="G442">
        <v>431</v>
      </c>
      <c r="H442">
        <v>115</v>
      </c>
      <c r="I442">
        <v>546</v>
      </c>
      <c r="J442">
        <v>10.153739929199199</v>
      </c>
      <c r="K442">
        <v>9.9204120635986293</v>
      </c>
      <c r="L442">
        <v>9.9546623229980504</v>
      </c>
      <c r="M442">
        <v>9.97430419921875</v>
      </c>
      <c r="N442">
        <v>12.9301595687866</v>
      </c>
      <c r="O442">
        <v>38.425621032714801</v>
      </c>
      <c r="P442">
        <v>1594.82702636719</v>
      </c>
      <c r="Q442">
        <v>0.76902401447296098</v>
      </c>
      <c r="R442">
        <v>0.643818318843842</v>
      </c>
      <c r="S442">
        <v>4.2425699532031999E-2</v>
      </c>
      <c r="T442">
        <v>0.13140499591827401</v>
      </c>
      <c r="U442">
        <v>0.24255199730396301</v>
      </c>
      <c r="V442">
        <v>0.10625509917736101</v>
      </c>
      <c r="W442">
        <v>3.71565890312195</v>
      </c>
      <c r="X442">
        <v>3.9313631057739298</v>
      </c>
      <c r="Y442">
        <v>-0.158299505710602</v>
      </c>
      <c r="Z442">
        <v>-0.620713770389557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-0.158299505710602</v>
      </c>
      <c r="AH442" t="s">
        <v>127</v>
      </c>
      <c r="AI442">
        <v>-7.3441401124000494E-2</v>
      </c>
      <c r="AJ442">
        <v>-0.231740906834602</v>
      </c>
    </row>
    <row r="443" spans="1:36" x14ac:dyDescent="0.35">
      <c r="A443">
        <v>842</v>
      </c>
      <c r="B443" t="s">
        <v>127</v>
      </c>
      <c r="C443">
        <v>10.043250083923301</v>
      </c>
      <c r="D443">
        <v>10.043250083923301</v>
      </c>
      <c r="E443">
        <v>10.1226196289062</v>
      </c>
      <c r="F443">
        <v>9.9987974166870099</v>
      </c>
      <c r="G443">
        <v>154</v>
      </c>
      <c r="H443">
        <v>74</v>
      </c>
      <c r="I443">
        <v>228</v>
      </c>
      <c r="J443">
        <v>10.147020339965801</v>
      </c>
      <c r="K443">
        <v>9.9803743362426793</v>
      </c>
      <c r="L443">
        <v>10.0362701416016</v>
      </c>
      <c r="M443">
        <v>10.037549972534199</v>
      </c>
      <c r="N443">
        <v>10.801190376281699</v>
      </c>
      <c r="O443">
        <v>43.555217742919901</v>
      </c>
      <c r="P443">
        <v>1974.73901367188</v>
      </c>
      <c r="Q443">
        <v>0.65689867734909102</v>
      </c>
      <c r="R443">
        <v>0.63062608242034901</v>
      </c>
      <c r="S443">
        <v>8.4627997130155598E-3</v>
      </c>
      <c r="T443">
        <v>0.24622119963169101</v>
      </c>
      <c r="U443">
        <v>0.202854603528976</v>
      </c>
      <c r="V443">
        <v>4.8461098223924602E-2</v>
      </c>
      <c r="W443">
        <v>3.7028861045837398</v>
      </c>
      <c r="X443">
        <v>3.9332079887390101</v>
      </c>
      <c r="Y443">
        <v>-9.9992699921131106E-2</v>
      </c>
      <c r="Z443">
        <v>-0.68858641386032104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-9.9992699921131106E-2</v>
      </c>
      <c r="AH443" t="s">
        <v>127</v>
      </c>
      <c r="AI443">
        <v>-7.3441401124000494E-2</v>
      </c>
      <c r="AJ443">
        <v>-0.17343400418758401</v>
      </c>
    </row>
    <row r="444" spans="1:36" x14ac:dyDescent="0.35">
      <c r="A444">
        <v>465</v>
      </c>
      <c r="B444" t="s">
        <v>127</v>
      </c>
      <c r="C444">
        <v>10.126629829406699</v>
      </c>
      <c r="D444">
        <v>10.126629829406699</v>
      </c>
      <c r="E444">
        <v>10.165849685668899</v>
      </c>
      <c r="F444">
        <v>10.0858097076416</v>
      </c>
      <c r="G444">
        <v>316</v>
      </c>
      <c r="H444">
        <v>598</v>
      </c>
      <c r="I444">
        <v>914</v>
      </c>
      <c r="J444">
        <v>10.1349802017212</v>
      </c>
      <c r="K444">
        <v>10.108909606933601</v>
      </c>
      <c r="L444">
        <v>10.053819656372101</v>
      </c>
      <c r="M444">
        <v>10.1262102127075</v>
      </c>
      <c r="N444">
        <v>12.894080162048301</v>
      </c>
      <c r="O444">
        <v>37.612411499023402</v>
      </c>
      <c r="P444">
        <v>1512.35595703125</v>
      </c>
      <c r="Q444">
        <v>0.33614778518676802</v>
      </c>
      <c r="R444">
        <v>0.744226574897766</v>
      </c>
      <c r="S444">
        <v>2.8995100408792499E-2</v>
      </c>
      <c r="T444">
        <v>0.11289060115814201</v>
      </c>
      <c r="U444">
        <v>0.19483689963817599</v>
      </c>
      <c r="V444">
        <v>4.0375798940658597E-2</v>
      </c>
      <c r="W444">
        <v>3.7820119857788099</v>
      </c>
      <c r="X444">
        <v>3.93339896202087</v>
      </c>
      <c r="Y444">
        <v>3.8306999485939702E-3</v>
      </c>
      <c r="Z444">
        <v>-0.67559218406677202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3.8306999485939702E-3</v>
      </c>
      <c r="AH444" t="s">
        <v>127</v>
      </c>
      <c r="AI444">
        <v>-7.3441401124000494E-2</v>
      </c>
      <c r="AJ444">
        <v>-6.9610603153705597E-2</v>
      </c>
    </row>
    <row r="445" spans="1:36" x14ac:dyDescent="0.35">
      <c r="A445">
        <v>841</v>
      </c>
      <c r="B445" t="s">
        <v>127</v>
      </c>
      <c r="C445">
        <v>10.126629829406699</v>
      </c>
      <c r="D445">
        <v>10.126629829406699</v>
      </c>
      <c r="E445">
        <v>10.126629829406699</v>
      </c>
      <c r="F445">
        <v>10.126629829406699</v>
      </c>
      <c r="G445">
        <v>131</v>
      </c>
      <c r="H445">
        <v>98</v>
      </c>
      <c r="I445">
        <v>229</v>
      </c>
      <c r="J445">
        <v>10.1328802108765</v>
      </c>
      <c r="K445">
        <v>10.117779731750501</v>
      </c>
      <c r="L445">
        <v>10.1263103485107</v>
      </c>
      <c r="M445">
        <v>10.124950408935501</v>
      </c>
      <c r="N445">
        <v>11.1008396148682</v>
      </c>
      <c r="O445">
        <v>45.175197601318402</v>
      </c>
      <c r="P445">
        <v>2132.2490234375</v>
      </c>
      <c r="Q445">
        <v>0.52493768930435203</v>
      </c>
      <c r="R445">
        <v>0.66110068559646595</v>
      </c>
      <c r="S445">
        <v>2.8849899768829301E-2</v>
      </c>
      <c r="T445">
        <v>0.212353006005287</v>
      </c>
      <c r="U445">
        <v>0.125584602355957</v>
      </c>
      <c r="V445">
        <v>4.8520300537347801E-2</v>
      </c>
      <c r="W445">
        <v>3.71630907058716</v>
      </c>
      <c r="X445">
        <v>3.9248130321502699</v>
      </c>
      <c r="Y445">
        <v>1.9866999238729501E-2</v>
      </c>
      <c r="Z445">
        <v>-0.70275098085403398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1.9866999238729501E-2</v>
      </c>
      <c r="AH445" t="s">
        <v>127</v>
      </c>
      <c r="AI445">
        <v>-7.3441401124000494E-2</v>
      </c>
      <c r="AJ445">
        <v>-5.3574398159980802E-2</v>
      </c>
    </row>
    <row r="446" spans="1:36" x14ac:dyDescent="0.35">
      <c r="A446">
        <v>530</v>
      </c>
      <c r="B446" t="s">
        <v>127</v>
      </c>
      <c r="C446">
        <v>9.9987974166870099</v>
      </c>
      <c r="D446">
        <v>9.9987974166870099</v>
      </c>
      <c r="E446">
        <v>10.0858097076416</v>
      </c>
      <c r="F446">
        <v>9.9522781372070295</v>
      </c>
      <c r="G446">
        <v>985</v>
      </c>
      <c r="H446">
        <v>496</v>
      </c>
      <c r="I446">
        <v>1481</v>
      </c>
      <c r="J446">
        <v>10.1309700012207</v>
      </c>
      <c r="K446">
        <v>9.9680471420288104</v>
      </c>
      <c r="L446">
        <v>10.022029876709</v>
      </c>
      <c r="M446">
        <v>10.024060249328601</v>
      </c>
      <c r="N446">
        <v>12.9940299987793</v>
      </c>
      <c r="O446">
        <v>38.075820922851598</v>
      </c>
      <c r="P446">
        <v>1552.19396972656</v>
      </c>
      <c r="Q446">
        <v>0.65617012977600098</v>
      </c>
      <c r="R446">
        <v>0.664381623268127</v>
      </c>
      <c r="S446">
        <v>3.0006099492311498E-2</v>
      </c>
      <c r="T446">
        <v>0.16543330252170599</v>
      </c>
      <c r="U446">
        <v>0.15295110642910001</v>
      </c>
      <c r="V446">
        <v>0.100020296871662</v>
      </c>
      <c r="W446">
        <v>3.7067670822143599</v>
      </c>
      <c r="X446">
        <v>3.9327490329742401</v>
      </c>
      <c r="Y446">
        <v>-9.2041000723838806E-2</v>
      </c>
      <c r="Z446">
        <v>-0.65072047710418701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-9.2041000723838806E-2</v>
      </c>
      <c r="AH446" t="s">
        <v>127</v>
      </c>
      <c r="AI446">
        <v>-7.3441401124000494E-2</v>
      </c>
      <c r="AJ446">
        <v>-0.16548240184783899</v>
      </c>
    </row>
    <row r="447" spans="1:36" x14ac:dyDescent="0.35">
      <c r="A447">
        <v>412</v>
      </c>
      <c r="B447" t="s">
        <v>127</v>
      </c>
      <c r="C447">
        <v>10.034520149231</v>
      </c>
      <c r="D447">
        <v>10.034520149231</v>
      </c>
      <c r="E447">
        <v>10.126629829406699</v>
      </c>
      <c r="F447">
        <v>9.9522781372070295</v>
      </c>
      <c r="G447">
        <v>1207</v>
      </c>
      <c r="H447">
        <v>584</v>
      </c>
      <c r="I447">
        <v>1791</v>
      </c>
      <c r="J447">
        <v>10.1252698898315</v>
      </c>
      <c r="K447">
        <v>9.9435338973999006</v>
      </c>
      <c r="L447">
        <v>10.010230064392101</v>
      </c>
      <c r="M447">
        <v>10.010499954223601</v>
      </c>
      <c r="N447">
        <v>12.041190147399901</v>
      </c>
      <c r="O447">
        <v>42.473709106445298</v>
      </c>
      <c r="P447">
        <v>1914.73706054688</v>
      </c>
      <c r="Q447">
        <v>0.63152629137039196</v>
      </c>
      <c r="R447">
        <v>0.56463831663131703</v>
      </c>
      <c r="S447">
        <v>2.72649005055428E-2</v>
      </c>
      <c r="T447">
        <v>0.26069840788841198</v>
      </c>
      <c r="U447">
        <v>0.23240819573402399</v>
      </c>
      <c r="V447">
        <v>7.20691978931427E-2</v>
      </c>
      <c r="W447">
        <v>3.6926019191741899</v>
      </c>
      <c r="X447">
        <v>3.9373550415039098</v>
      </c>
      <c r="Y447">
        <v>-0.160188794136047</v>
      </c>
      <c r="Z447">
        <v>-0.64687728881835904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-0.160188794136047</v>
      </c>
      <c r="AH447" t="s">
        <v>127</v>
      </c>
      <c r="AI447">
        <v>-7.3441401124000494E-2</v>
      </c>
      <c r="AJ447">
        <v>-0.233630195260048</v>
      </c>
    </row>
    <row r="448" spans="1:36" x14ac:dyDescent="0.35">
      <c r="A448">
        <v>936</v>
      </c>
      <c r="B448" t="s">
        <v>127</v>
      </c>
      <c r="C448">
        <v>10.0168199539185</v>
      </c>
      <c r="D448">
        <v>10.0388898849487</v>
      </c>
      <c r="E448">
        <v>10.0816297531128</v>
      </c>
      <c r="F448">
        <v>9.8469171524047905</v>
      </c>
      <c r="G448">
        <v>267</v>
      </c>
      <c r="H448">
        <v>1021</v>
      </c>
      <c r="I448">
        <v>1288</v>
      </c>
      <c r="J448">
        <v>10.106280326843301</v>
      </c>
      <c r="K448">
        <v>9.8940010070800799</v>
      </c>
      <c r="L448">
        <v>10.0601196289062</v>
      </c>
      <c r="M448">
        <v>10.0698499679565</v>
      </c>
      <c r="N448">
        <v>12.1076402664185</v>
      </c>
      <c r="O448">
        <v>39.2843017578125</v>
      </c>
      <c r="P448">
        <v>1646.27404785156</v>
      </c>
      <c r="Q448">
        <v>0.17162249982357</v>
      </c>
      <c r="R448">
        <v>0.68357479572296098</v>
      </c>
      <c r="S448">
        <v>3.2664299011230503E-2</v>
      </c>
      <c r="T448">
        <v>0.15507480502128601</v>
      </c>
      <c r="U448">
        <v>0.170856103301048</v>
      </c>
      <c r="V448">
        <v>6.9920502603054005E-2</v>
      </c>
      <c r="W448">
        <v>3.74344801902771</v>
      </c>
      <c r="X448">
        <v>3.9362111091613801</v>
      </c>
      <c r="Y448">
        <v>-0.14398519694805101</v>
      </c>
      <c r="Z448">
        <v>-0.71647739410400402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-0.14398519694805101</v>
      </c>
      <c r="AH448" t="s">
        <v>127</v>
      </c>
      <c r="AI448">
        <v>-7.3441401124000494E-2</v>
      </c>
      <c r="AJ448">
        <v>-0.21742649376392401</v>
      </c>
    </row>
    <row r="449" spans="1:36" x14ac:dyDescent="0.35">
      <c r="A449">
        <v>833</v>
      </c>
      <c r="B449" t="s">
        <v>127</v>
      </c>
      <c r="C449">
        <v>9.9427080154418892</v>
      </c>
      <c r="D449">
        <v>9.9522781372070295</v>
      </c>
      <c r="E449">
        <v>10.0858097076416</v>
      </c>
      <c r="F449">
        <v>9.7409687042236293</v>
      </c>
      <c r="G449">
        <v>33</v>
      </c>
      <c r="H449">
        <v>115</v>
      </c>
      <c r="I449">
        <v>148</v>
      </c>
      <c r="J449">
        <v>10.1059303283691</v>
      </c>
      <c r="K449">
        <v>9.8857717514038104</v>
      </c>
      <c r="L449">
        <v>10.080599784851101</v>
      </c>
      <c r="M449">
        <v>10.0612602233887</v>
      </c>
      <c r="N449">
        <v>11.9811096191406</v>
      </c>
      <c r="O449">
        <v>45.351810455322301</v>
      </c>
      <c r="P449">
        <v>2146.06689453125</v>
      </c>
      <c r="Q449">
        <v>0.20289850234985399</v>
      </c>
      <c r="R449">
        <v>0.79710137844085704</v>
      </c>
      <c r="S449">
        <v>1.6690699383616399E-2</v>
      </c>
      <c r="T449">
        <v>4.3890401721000699E-2</v>
      </c>
      <c r="U449">
        <v>0.26086959242820701</v>
      </c>
      <c r="V449">
        <v>5.0690300762653399E-2</v>
      </c>
      <c r="W449">
        <v>3.7790338993072501</v>
      </c>
      <c r="X449">
        <v>3.9368660449981698</v>
      </c>
      <c r="Y449">
        <v>-5.3867701441049597E-2</v>
      </c>
      <c r="Z449">
        <v>-0.81863588094711304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-5.3867701441049597E-2</v>
      </c>
      <c r="AH449" t="s">
        <v>127</v>
      </c>
      <c r="AI449">
        <v>-7.3441401124000494E-2</v>
      </c>
      <c r="AJ449">
        <v>-0.12730909883975999</v>
      </c>
    </row>
    <row r="450" spans="1:36" x14ac:dyDescent="0.35">
      <c r="A450">
        <v>961</v>
      </c>
      <c r="B450" t="s">
        <v>127</v>
      </c>
      <c r="C450">
        <v>10.0858097076416</v>
      </c>
      <c r="D450">
        <v>10.0858097076416</v>
      </c>
      <c r="E450">
        <v>10.0858097076416</v>
      </c>
      <c r="F450">
        <v>9.9522781372070295</v>
      </c>
      <c r="G450">
        <v>600</v>
      </c>
      <c r="H450">
        <v>3359</v>
      </c>
      <c r="I450">
        <v>3959</v>
      </c>
      <c r="J450">
        <v>10.1040096282959</v>
      </c>
      <c r="K450">
        <v>9.9712495803833008</v>
      </c>
      <c r="L450">
        <v>10.0732202529907</v>
      </c>
      <c r="M450">
        <v>10.0858001708984</v>
      </c>
      <c r="N450">
        <v>10.9017896652222</v>
      </c>
      <c r="O450">
        <v>40.005752563476598</v>
      </c>
      <c r="P450">
        <v>1697.6669921875</v>
      </c>
      <c r="Q450">
        <v>0.137178495526314</v>
      </c>
      <c r="R450">
        <v>0.57656407356262196</v>
      </c>
      <c r="S450">
        <v>1.6666399314999601E-2</v>
      </c>
      <c r="T450">
        <v>0.18985229730606101</v>
      </c>
      <c r="U450">
        <v>0.42492520809173601</v>
      </c>
      <c r="V450">
        <v>3.3247400075197199E-2</v>
      </c>
      <c r="W450">
        <v>3.7404990196228001</v>
      </c>
      <c r="X450">
        <v>3.9336290359497101</v>
      </c>
      <c r="Y450">
        <v>-7.0370502769947094E-2</v>
      </c>
      <c r="Z450">
        <v>-0.68767017126083396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-7.0370502769947094E-2</v>
      </c>
      <c r="AH450" t="s">
        <v>127</v>
      </c>
      <c r="AI450">
        <v>-7.3441401124000494E-2</v>
      </c>
      <c r="AJ450">
        <v>-0.143811896443367</v>
      </c>
    </row>
    <row r="451" spans="1:36" x14ac:dyDescent="0.35">
      <c r="A451">
        <v>461</v>
      </c>
      <c r="B451" t="s">
        <v>127</v>
      </c>
      <c r="C451">
        <v>9.9378890991210902</v>
      </c>
      <c r="D451">
        <v>9.9427080154418892</v>
      </c>
      <c r="E451">
        <v>10.0858097076416</v>
      </c>
      <c r="F451">
        <v>9.9034872055053693</v>
      </c>
      <c r="G451">
        <v>9230</v>
      </c>
      <c r="H451">
        <v>1748</v>
      </c>
      <c r="I451">
        <v>10978</v>
      </c>
      <c r="J451">
        <v>10.101599693298301</v>
      </c>
      <c r="K451">
        <v>9.9194278717040998</v>
      </c>
      <c r="L451">
        <v>9.9408969879150408</v>
      </c>
      <c r="M451">
        <v>9.9488954544067401</v>
      </c>
      <c r="N451">
        <v>12.322079658508301</v>
      </c>
      <c r="O451">
        <v>43.532886505127003</v>
      </c>
      <c r="P451">
        <v>2001.80102539062</v>
      </c>
      <c r="Q451">
        <v>0.83824592828750599</v>
      </c>
      <c r="R451">
        <v>0.55804127454757702</v>
      </c>
      <c r="S451">
        <v>3.2441899180412299E-2</v>
      </c>
      <c r="T451">
        <v>0.27110311388969399</v>
      </c>
      <c r="U451">
        <v>0.165898501873016</v>
      </c>
      <c r="V451">
        <v>7.2629302740097004E-2</v>
      </c>
      <c r="W451">
        <v>3.7709009647369398</v>
      </c>
      <c r="X451">
        <v>3.9358599185943599</v>
      </c>
      <c r="Y451">
        <v>-9.8574198782444E-2</v>
      </c>
      <c r="Z451">
        <v>-0.77558189630508401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-9.8574198782444E-2</v>
      </c>
      <c r="AH451" t="s">
        <v>127</v>
      </c>
      <c r="AI451">
        <v>-7.3441401124000494E-2</v>
      </c>
      <c r="AJ451">
        <v>-0.17201560735702501</v>
      </c>
    </row>
    <row r="452" spans="1:36" x14ac:dyDescent="0.35">
      <c r="A452">
        <v>460</v>
      </c>
      <c r="B452" t="s">
        <v>127</v>
      </c>
      <c r="C452">
        <v>9.9034872055053693</v>
      </c>
      <c r="D452">
        <v>9.9034872055053693</v>
      </c>
      <c r="E452">
        <v>10.126629829406699</v>
      </c>
      <c r="F452">
        <v>9.8626651763915998</v>
      </c>
      <c r="G452">
        <v>12886</v>
      </c>
      <c r="H452">
        <v>555</v>
      </c>
      <c r="I452">
        <v>13441</v>
      </c>
      <c r="J452">
        <v>10.1014604568481</v>
      </c>
      <c r="K452">
        <v>9.8366537094116193</v>
      </c>
      <c r="L452">
        <v>9.8551282882690394</v>
      </c>
      <c r="M452">
        <v>9.8478870391845703</v>
      </c>
      <c r="N452">
        <v>12.657509803771999</v>
      </c>
      <c r="O452">
        <v>41.850631713867202</v>
      </c>
      <c r="P452">
        <v>1855.39904785156</v>
      </c>
      <c r="Q452">
        <v>0.95757830142974898</v>
      </c>
      <c r="R452">
        <v>0.65583759546279896</v>
      </c>
      <c r="S452">
        <v>2.2468600422143901E-2</v>
      </c>
      <c r="T452">
        <v>0.201678901910782</v>
      </c>
      <c r="U452">
        <v>0.21433170139789601</v>
      </c>
      <c r="V452">
        <v>3.6605298519134501E-2</v>
      </c>
      <c r="W452">
        <v>3.78924608230591</v>
      </c>
      <c r="X452">
        <v>3.9321439266204798</v>
      </c>
      <c r="Y452">
        <v>-0.227200597524643</v>
      </c>
      <c r="Z452">
        <v>-0.72730857133865401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-0.227200597524643</v>
      </c>
      <c r="AH452" t="s">
        <v>127</v>
      </c>
      <c r="AI452">
        <v>-7.3441401124000494E-2</v>
      </c>
      <c r="AJ452">
        <v>-0.30064201354980502</v>
      </c>
    </row>
    <row r="453" spans="1:36" x14ac:dyDescent="0.35">
      <c r="A453">
        <v>831</v>
      </c>
      <c r="B453" t="s">
        <v>127</v>
      </c>
      <c r="C453">
        <v>9.9034872055053693</v>
      </c>
      <c r="D453">
        <v>9.9034872055053693</v>
      </c>
      <c r="E453">
        <v>10.073229789733899</v>
      </c>
      <c r="F453">
        <v>9.7981271743774396</v>
      </c>
      <c r="G453">
        <v>420</v>
      </c>
      <c r="H453">
        <v>243</v>
      </c>
      <c r="I453">
        <v>663</v>
      </c>
      <c r="J453">
        <v>10.095120429992701</v>
      </c>
      <c r="K453">
        <v>9.7869453430175799</v>
      </c>
      <c r="L453">
        <v>9.9003677368164098</v>
      </c>
      <c r="M453">
        <v>9.9047441482543892</v>
      </c>
      <c r="N453">
        <v>10.3239803314209</v>
      </c>
      <c r="O453">
        <v>42.719814300537102</v>
      </c>
      <c r="P453">
        <v>1914.01098632812</v>
      </c>
      <c r="Q453">
        <v>0.61775660514831499</v>
      </c>
      <c r="R453">
        <v>0.53024077415466297</v>
      </c>
      <c r="S453">
        <v>1.79332997649908E-2</v>
      </c>
      <c r="T453">
        <v>0.176094099879265</v>
      </c>
      <c r="U453">
        <v>0.48270028829574602</v>
      </c>
      <c r="V453">
        <v>6.93650022149086E-2</v>
      </c>
      <c r="W453">
        <v>3.7128388881683301</v>
      </c>
      <c r="X453">
        <v>3.9349679946899401</v>
      </c>
      <c r="Y453">
        <v>-0.221013799309731</v>
      </c>
      <c r="Z453">
        <v>-0.71631377935409501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-0.221013799309731</v>
      </c>
      <c r="AH453" t="s">
        <v>127</v>
      </c>
      <c r="AI453">
        <v>-7.3441401124000494E-2</v>
      </c>
      <c r="AJ453">
        <v>-0.29445520043373102</v>
      </c>
    </row>
    <row r="454" spans="1:36" x14ac:dyDescent="0.35">
      <c r="A454">
        <v>450</v>
      </c>
      <c r="B454" t="s">
        <v>127</v>
      </c>
      <c r="C454">
        <v>9.9987974166870099</v>
      </c>
      <c r="D454">
        <v>10.0858097076416</v>
      </c>
      <c r="E454">
        <v>10.126629829406699</v>
      </c>
      <c r="F454">
        <v>9.9034872055053693</v>
      </c>
      <c r="G454">
        <v>297</v>
      </c>
      <c r="H454">
        <v>952</v>
      </c>
      <c r="I454">
        <v>1249</v>
      </c>
      <c r="J454">
        <v>10.091819763183601</v>
      </c>
      <c r="K454">
        <v>9.8569431304931605</v>
      </c>
      <c r="L454">
        <v>9.9322547912597692</v>
      </c>
      <c r="M454">
        <v>10.0452995300293</v>
      </c>
      <c r="N454">
        <v>12.138480186462401</v>
      </c>
      <c r="O454">
        <v>40.036487579345703</v>
      </c>
      <c r="P454">
        <v>1698.5810546875</v>
      </c>
      <c r="Q454">
        <v>0.19803500175476099</v>
      </c>
      <c r="R454">
        <v>0.47586739063262901</v>
      </c>
      <c r="S454">
        <v>1.8822999671101601E-2</v>
      </c>
      <c r="T454">
        <v>0.37081429362297103</v>
      </c>
      <c r="U454">
        <v>0.212905898690224</v>
      </c>
      <c r="V454">
        <v>5.0850000232458101E-2</v>
      </c>
      <c r="W454">
        <v>3.7920460700988801</v>
      </c>
      <c r="X454">
        <v>3.9374248981475799</v>
      </c>
      <c r="Y454">
        <v>-0.19354400038719199</v>
      </c>
      <c r="Z454">
        <v>-0.74531567096710205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-0.19354400038719199</v>
      </c>
      <c r="AH454" t="s">
        <v>127</v>
      </c>
      <c r="AI454">
        <v>-7.3441401124000494E-2</v>
      </c>
      <c r="AJ454">
        <v>-0.26698538661003102</v>
      </c>
    </row>
    <row r="455" spans="1:36" x14ac:dyDescent="0.35">
      <c r="A455">
        <v>964</v>
      </c>
      <c r="B455" t="s">
        <v>127</v>
      </c>
      <c r="C455">
        <v>9.9522781372070295</v>
      </c>
      <c r="D455">
        <v>9.9522781372070295</v>
      </c>
      <c r="E455">
        <v>10.0858097076416</v>
      </c>
      <c r="F455">
        <v>9.9034872055053693</v>
      </c>
      <c r="G455">
        <v>3711</v>
      </c>
      <c r="H455">
        <v>2313</v>
      </c>
      <c r="I455">
        <v>6024</v>
      </c>
      <c r="J455">
        <v>10.082730293273899</v>
      </c>
      <c r="K455">
        <v>9.92394924163818</v>
      </c>
      <c r="L455">
        <v>9.9835243225097692</v>
      </c>
      <c r="M455">
        <v>9.9866104125976598</v>
      </c>
      <c r="N455">
        <v>10.6158304214478</v>
      </c>
      <c r="O455">
        <v>41.709068298339801</v>
      </c>
      <c r="P455">
        <v>1838.95300292969</v>
      </c>
      <c r="Q455">
        <v>0.60535401105880704</v>
      </c>
      <c r="R455">
        <v>0.58447742462158203</v>
      </c>
      <c r="S455">
        <v>1.5044700354337699E-2</v>
      </c>
      <c r="T455">
        <v>0.141021102666855</v>
      </c>
      <c r="U455">
        <v>0.45455220341682401</v>
      </c>
      <c r="V455">
        <v>6.9894999265670804E-2</v>
      </c>
      <c r="W455">
        <v>3.7100770473480198</v>
      </c>
      <c r="X455">
        <v>3.9330790042877202</v>
      </c>
      <c r="Y455">
        <v>-0.109456598758698</v>
      </c>
      <c r="Z455">
        <v>-0.69490069150924705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-0.109456598758698</v>
      </c>
      <c r="AH455" t="s">
        <v>127</v>
      </c>
      <c r="AI455">
        <v>-7.3441401124000494E-2</v>
      </c>
      <c r="AJ455">
        <v>-0.18289789557457001</v>
      </c>
    </row>
    <row r="456" spans="1:36" x14ac:dyDescent="0.35">
      <c r="A456">
        <v>411</v>
      </c>
      <c r="B456" t="s">
        <v>127</v>
      </c>
      <c r="C456">
        <v>9.9034872055053693</v>
      </c>
      <c r="D456">
        <v>9.9034872055053693</v>
      </c>
      <c r="E456">
        <v>10.126629829406699</v>
      </c>
      <c r="F456">
        <v>9.8832845687866193</v>
      </c>
      <c r="G456">
        <v>7847</v>
      </c>
      <c r="H456">
        <v>3761</v>
      </c>
      <c r="I456">
        <v>11608</v>
      </c>
      <c r="J456">
        <v>10.0739803314209</v>
      </c>
      <c r="K456">
        <v>9.8499517440795898</v>
      </c>
      <c r="L456">
        <v>9.9242258071899396</v>
      </c>
      <c r="M456">
        <v>9.9284601211547905</v>
      </c>
      <c r="N456">
        <v>12.444049835205099</v>
      </c>
      <c r="O456">
        <v>36.7138862609863</v>
      </c>
      <c r="P456">
        <v>1438.2900390625</v>
      </c>
      <c r="Q456">
        <v>0.64956241846084595</v>
      </c>
      <c r="R456">
        <v>0.72226482629776001</v>
      </c>
      <c r="S456">
        <v>2.0642900839447999E-2</v>
      </c>
      <c r="T456">
        <v>7.9264901578426403E-2</v>
      </c>
      <c r="U456">
        <v>0.23987600207328799</v>
      </c>
      <c r="V456">
        <v>9.5801703631877899E-2</v>
      </c>
      <c r="W456">
        <v>3.7040779590606698</v>
      </c>
      <c r="X456">
        <v>3.9322350025177002</v>
      </c>
      <c r="Y456">
        <v>-0.18187689781189001</v>
      </c>
      <c r="Z456">
        <v>-0.67094677686691295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-0.18187689781189001</v>
      </c>
      <c r="AH456" t="s">
        <v>127</v>
      </c>
      <c r="AI456">
        <v>-7.3441401124000494E-2</v>
      </c>
      <c r="AJ456">
        <v>-0.255318313837051</v>
      </c>
    </row>
    <row r="457" spans="1:36" x14ac:dyDescent="0.35">
      <c r="A457">
        <v>425</v>
      </c>
      <c r="B457" t="s">
        <v>127</v>
      </c>
      <c r="C457">
        <v>10.0168199539185</v>
      </c>
      <c r="D457">
        <v>10.043250083923301</v>
      </c>
      <c r="E457">
        <v>10.043250083923301</v>
      </c>
      <c r="F457">
        <v>9.9427080154418892</v>
      </c>
      <c r="G457">
        <v>857</v>
      </c>
      <c r="H457">
        <v>14719</v>
      </c>
      <c r="I457">
        <v>15576</v>
      </c>
      <c r="J457">
        <v>10.058239936828601</v>
      </c>
      <c r="K457">
        <v>9.9622402191162092</v>
      </c>
      <c r="L457">
        <v>10.0294303894043</v>
      </c>
      <c r="M457">
        <v>10.0537300109863</v>
      </c>
      <c r="N457">
        <v>10.5223903656006</v>
      </c>
      <c r="O457">
        <v>40.164951324462898</v>
      </c>
      <c r="P457">
        <v>1710.64794921875</v>
      </c>
      <c r="Q457">
        <v>4.7040898352861397E-2</v>
      </c>
      <c r="R457">
        <v>0.70368421077728305</v>
      </c>
      <c r="S457">
        <v>1.30323003977537E-2</v>
      </c>
      <c r="T457">
        <v>7.6865896582603496E-2</v>
      </c>
      <c r="U457">
        <v>0.49955409765243503</v>
      </c>
      <c r="V457">
        <v>1.5067500062286901E-2</v>
      </c>
      <c r="W457">
        <v>3.7375860214233398</v>
      </c>
      <c r="X457">
        <v>3.9227769374847399</v>
      </c>
      <c r="Y457">
        <v>-8.38951021432877E-2</v>
      </c>
      <c r="Z457">
        <v>-0.72093117237091098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-8.38951021432877E-2</v>
      </c>
      <c r="AH457" t="s">
        <v>127</v>
      </c>
      <c r="AI457">
        <v>-7.3441401124000494E-2</v>
      </c>
      <c r="AJ457">
        <v>-0.15733639895915999</v>
      </c>
    </row>
    <row r="458" spans="1:36" x14ac:dyDescent="0.35">
      <c r="A458">
        <v>935</v>
      </c>
      <c r="B458" t="s">
        <v>127</v>
      </c>
      <c r="C458">
        <v>9.9987974166870099</v>
      </c>
      <c r="D458">
        <v>9.9987974166870099</v>
      </c>
      <c r="E458">
        <v>9.9987974166870099</v>
      </c>
      <c r="F458">
        <v>10.043250083923301</v>
      </c>
      <c r="G458">
        <v>88</v>
      </c>
      <c r="H458">
        <v>623</v>
      </c>
      <c r="I458">
        <v>711</v>
      </c>
      <c r="J458">
        <v>10.035810470581101</v>
      </c>
      <c r="K458">
        <v>9.9823389053344709</v>
      </c>
      <c r="L458">
        <v>10.0247297286987</v>
      </c>
      <c r="M458">
        <v>10.029640197753899</v>
      </c>
      <c r="N458">
        <v>12.267809867858899</v>
      </c>
      <c r="O458">
        <v>40.560497283935497</v>
      </c>
      <c r="P458">
        <v>1755.5419921875</v>
      </c>
      <c r="Q458">
        <v>0.115293696522713</v>
      </c>
      <c r="R458">
        <v>0.49720719456672702</v>
      </c>
      <c r="S458">
        <v>1.5218299813568601E-2</v>
      </c>
      <c r="T458">
        <v>0.27961841225624101</v>
      </c>
      <c r="U458">
        <v>0.34226751327514598</v>
      </c>
      <c r="V458">
        <v>5.9427801519632298E-2</v>
      </c>
      <c r="W458">
        <v>3.7222731113433798</v>
      </c>
      <c r="X458">
        <v>3.9394900798797599</v>
      </c>
      <c r="Y458">
        <v>3.7172101438045502E-2</v>
      </c>
      <c r="Z458">
        <v>-0.75664430856704701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3.7172101438045502E-2</v>
      </c>
      <c r="AH458" t="s">
        <v>127</v>
      </c>
      <c r="AI458">
        <v>-7.3441401124000494E-2</v>
      </c>
      <c r="AJ458">
        <v>-3.6269199103117003E-2</v>
      </c>
    </row>
    <row r="459" spans="1:36" x14ac:dyDescent="0.35">
      <c r="A459">
        <v>604</v>
      </c>
      <c r="B459" t="s">
        <v>127</v>
      </c>
      <c r="C459">
        <v>9.8521938323974592</v>
      </c>
      <c r="D459">
        <v>9.8521938323974592</v>
      </c>
      <c r="E459">
        <v>9.9987974166870099</v>
      </c>
      <c r="F459">
        <v>9.7981271743774396</v>
      </c>
      <c r="G459">
        <v>575</v>
      </c>
      <c r="H459">
        <v>295</v>
      </c>
      <c r="I459">
        <v>870</v>
      </c>
      <c r="J459">
        <v>10.035530090331999</v>
      </c>
      <c r="K459">
        <v>9.8226566314697301</v>
      </c>
      <c r="L459">
        <v>9.8972101211547905</v>
      </c>
      <c r="M459">
        <v>9.9012775421142596</v>
      </c>
      <c r="N459">
        <v>9.26324558258057</v>
      </c>
      <c r="O459">
        <v>41.563697814941399</v>
      </c>
      <c r="P459">
        <v>1825.06005859375</v>
      </c>
      <c r="Q459">
        <v>0.630659699440002</v>
      </c>
      <c r="R459">
        <v>0.59088301658630404</v>
      </c>
      <c r="S459">
        <v>8.9736003428697603E-3</v>
      </c>
      <c r="T459">
        <v>9.0749800205230699E-2</v>
      </c>
      <c r="U459">
        <v>0.65704768896102905</v>
      </c>
      <c r="V459">
        <v>5.06760999560356E-2</v>
      </c>
      <c r="W459">
        <v>3.72191309928894</v>
      </c>
      <c r="X459">
        <v>3.9302890300750701</v>
      </c>
      <c r="Y459">
        <v>-0.122319899499416</v>
      </c>
      <c r="Z459">
        <v>-0.74825900793075595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-0.122319899499416</v>
      </c>
      <c r="AH459" t="s">
        <v>127</v>
      </c>
      <c r="AI459">
        <v>-7.3441401124000494E-2</v>
      </c>
      <c r="AJ459">
        <v>-0.195761293172836</v>
      </c>
    </row>
    <row r="460" spans="1:36" x14ac:dyDescent="0.35">
      <c r="A460">
        <v>423</v>
      </c>
      <c r="B460" t="s">
        <v>127</v>
      </c>
      <c r="C460">
        <v>9.8626651763915998</v>
      </c>
      <c r="D460">
        <v>9.8521938323974592</v>
      </c>
      <c r="E460">
        <v>10.064760208129901</v>
      </c>
      <c r="F460">
        <v>9.8091764450073207</v>
      </c>
      <c r="G460">
        <v>13260</v>
      </c>
      <c r="H460">
        <v>2332</v>
      </c>
      <c r="I460">
        <v>15592</v>
      </c>
      <c r="J460">
        <v>10.0311498641968</v>
      </c>
      <c r="K460">
        <v>9.8180093765258807</v>
      </c>
      <c r="L460">
        <v>9.8585653305053693</v>
      </c>
      <c r="M460">
        <v>9.8509817123413104</v>
      </c>
      <c r="N460">
        <v>10.739520072936999</v>
      </c>
      <c r="O460">
        <v>44.183589935302699</v>
      </c>
      <c r="P460">
        <v>2041.291015625</v>
      </c>
      <c r="Q460">
        <v>0.84530109167098999</v>
      </c>
      <c r="R460">
        <v>0.54637068510055498</v>
      </c>
      <c r="S460">
        <v>2.5790000334382099E-2</v>
      </c>
      <c r="T460">
        <v>0.19730600714683499</v>
      </c>
      <c r="U460">
        <v>0.44999060034751898</v>
      </c>
      <c r="V460">
        <v>5.5271301418542897E-2</v>
      </c>
      <c r="W460">
        <v>3.6939060688018799</v>
      </c>
      <c r="X460">
        <v>3.9361100196838401</v>
      </c>
      <c r="Y460">
        <v>-0.13788940012455</v>
      </c>
      <c r="Z460">
        <v>-0.77630257606506303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-0.13788940012455</v>
      </c>
      <c r="AH460" t="s">
        <v>127</v>
      </c>
      <c r="AI460">
        <v>-7.3441401124000494E-2</v>
      </c>
      <c r="AJ460">
        <v>-0.21133080124855</v>
      </c>
    </row>
    <row r="461" spans="1:36" x14ac:dyDescent="0.35">
      <c r="A461">
        <v>442</v>
      </c>
      <c r="B461" t="s">
        <v>127</v>
      </c>
      <c r="C461">
        <v>9.9034872055053693</v>
      </c>
      <c r="D461">
        <v>9.9034872055053693</v>
      </c>
      <c r="E461">
        <v>10.043250083923301</v>
      </c>
      <c r="F461">
        <v>9.9034872055053693</v>
      </c>
      <c r="G461">
        <v>60</v>
      </c>
      <c r="H461">
        <v>42</v>
      </c>
      <c r="I461">
        <v>102</v>
      </c>
      <c r="J461">
        <v>10.0173196792603</v>
      </c>
      <c r="K461">
        <v>9.8639974594116193</v>
      </c>
      <c r="L461">
        <v>9.9265451431274396</v>
      </c>
      <c r="M461">
        <v>9.9332141876220703</v>
      </c>
      <c r="N461">
        <v>12.5286502838135</v>
      </c>
      <c r="O461">
        <v>40.560569763183601</v>
      </c>
      <c r="P461">
        <v>1760.09997558594</v>
      </c>
      <c r="Q461">
        <v>0.54856562614440896</v>
      </c>
      <c r="R461">
        <v>0.65054911375045799</v>
      </c>
      <c r="S461">
        <v>7.0655997842550304E-3</v>
      </c>
      <c r="T461">
        <v>0.26781308650970498</v>
      </c>
      <c r="U461">
        <v>0.19536900520324699</v>
      </c>
      <c r="V461">
        <v>2.6134299114346501E-2</v>
      </c>
      <c r="W461">
        <v>3.6820480823516801</v>
      </c>
      <c r="X461">
        <v>3.9237430095672599</v>
      </c>
      <c r="Y461">
        <v>-2.3188199847936599E-2</v>
      </c>
      <c r="Z461">
        <v>-0.78409951925277699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-2.3188199847936599E-2</v>
      </c>
      <c r="AH461" t="s">
        <v>127</v>
      </c>
      <c r="AI461">
        <v>-7.3441401124000494E-2</v>
      </c>
      <c r="AJ461">
        <v>-9.6629500389099093E-2</v>
      </c>
    </row>
    <row r="462" spans="1:36" x14ac:dyDescent="0.35">
      <c r="A462">
        <v>605</v>
      </c>
      <c r="B462" t="s">
        <v>127</v>
      </c>
      <c r="C462">
        <v>9.9522781372070295</v>
      </c>
      <c r="D462">
        <v>9.9522781372070295</v>
      </c>
      <c r="E462">
        <v>9.9987974166870099</v>
      </c>
      <c r="F462">
        <v>9.6803436279296893</v>
      </c>
      <c r="G462">
        <v>1811</v>
      </c>
      <c r="H462">
        <v>10536</v>
      </c>
      <c r="I462">
        <v>12347</v>
      </c>
      <c r="J462">
        <v>10.0011196136475</v>
      </c>
      <c r="K462">
        <v>9.7492208480834996</v>
      </c>
      <c r="L462">
        <v>9.9511842727661097</v>
      </c>
      <c r="M462">
        <v>9.9638309478759801</v>
      </c>
      <c r="N462">
        <v>9.3645486831665004</v>
      </c>
      <c r="O462">
        <v>39.746009826660199</v>
      </c>
      <c r="P462">
        <v>1677.77001953125</v>
      </c>
      <c r="Q462">
        <v>0.148045003414154</v>
      </c>
      <c r="R462">
        <v>0.72471868991851796</v>
      </c>
      <c r="S462">
        <v>8.1326002255082096E-3</v>
      </c>
      <c r="T462">
        <v>4.0259700268506997E-2</v>
      </c>
      <c r="U462">
        <v>0.61627328395843495</v>
      </c>
      <c r="V462">
        <v>1.0232600383460499E-2</v>
      </c>
      <c r="W462">
        <v>3.82594895362854</v>
      </c>
      <c r="X462">
        <v>3.9242019653320299</v>
      </c>
      <c r="Y462">
        <v>-0.13772270083427399</v>
      </c>
      <c r="Z462">
        <v>-0.823930323123932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-0.13772270083427399</v>
      </c>
      <c r="AH462" t="s">
        <v>127</v>
      </c>
      <c r="AI462">
        <v>-7.3441401124000494E-2</v>
      </c>
      <c r="AJ462">
        <v>-0.21116399765014601</v>
      </c>
    </row>
    <row r="463" spans="1:36" x14ac:dyDescent="0.35">
      <c r="A463">
        <v>402</v>
      </c>
      <c r="B463" t="s">
        <v>127</v>
      </c>
      <c r="C463">
        <v>9.9034872055053693</v>
      </c>
      <c r="D463">
        <v>9.9034872055053693</v>
      </c>
      <c r="E463">
        <v>9.9522781372070295</v>
      </c>
      <c r="F463">
        <v>9.7925558090209996</v>
      </c>
      <c r="G463">
        <v>9838</v>
      </c>
      <c r="H463">
        <v>12247</v>
      </c>
      <c r="I463">
        <v>22085</v>
      </c>
      <c r="J463">
        <v>9.9591608047485405</v>
      </c>
      <c r="K463">
        <v>9.7777996063232404</v>
      </c>
      <c r="L463">
        <v>9.8839044570922905</v>
      </c>
      <c r="M463">
        <v>9.8881721496581996</v>
      </c>
      <c r="N463">
        <v>11.0392398834229</v>
      </c>
      <c r="O463">
        <v>39.686557769775398</v>
      </c>
      <c r="P463">
        <v>1673.62194824219</v>
      </c>
      <c r="Q463">
        <v>0.39142438769340498</v>
      </c>
      <c r="R463">
        <v>0.58232891559600797</v>
      </c>
      <c r="S463">
        <v>1.8624799326062199E-2</v>
      </c>
      <c r="T463">
        <v>0.15549379587173501</v>
      </c>
      <c r="U463">
        <v>0.41786178946495101</v>
      </c>
      <c r="V463">
        <v>7.7283598482608795E-2</v>
      </c>
      <c r="W463">
        <v>3.7233219146728498</v>
      </c>
      <c r="X463">
        <v>3.93333911895752</v>
      </c>
      <c r="Y463">
        <v>-0.14128640294075001</v>
      </c>
      <c r="Z463">
        <v>-0.81037247180938698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-0.14128640294075001</v>
      </c>
      <c r="AH463" t="s">
        <v>127</v>
      </c>
      <c r="AI463">
        <v>-7.3441401124000494E-2</v>
      </c>
      <c r="AJ463">
        <v>-0.214727804064751</v>
      </c>
    </row>
    <row r="464" spans="1:36" x14ac:dyDescent="0.35">
      <c r="A464">
        <v>832</v>
      </c>
      <c r="B464" t="s">
        <v>127</v>
      </c>
      <c r="C464">
        <v>9.8626651763915998</v>
      </c>
      <c r="D464">
        <v>9.8626651763915998</v>
      </c>
      <c r="E464">
        <v>9.9034872055053693</v>
      </c>
      <c r="F464">
        <v>9.8521938323974592</v>
      </c>
      <c r="G464">
        <v>2677</v>
      </c>
      <c r="H464">
        <v>879</v>
      </c>
      <c r="I464">
        <v>3556</v>
      </c>
      <c r="J464">
        <v>9.9474134445190394</v>
      </c>
      <c r="K464">
        <v>9.8683652877807599</v>
      </c>
      <c r="L464">
        <v>9.8890733718872106</v>
      </c>
      <c r="M464">
        <v>9.8901596069335902</v>
      </c>
      <c r="N464">
        <v>10.1199798583984</v>
      </c>
      <c r="O464">
        <v>44.407726287841797</v>
      </c>
      <c r="P464">
        <v>2063.51489257812</v>
      </c>
      <c r="Q464">
        <v>0.72428691387176503</v>
      </c>
      <c r="R464">
        <v>0.51752358675003096</v>
      </c>
      <c r="S464">
        <v>7.1992999874055403E-3</v>
      </c>
      <c r="T464">
        <v>0.122035600244999</v>
      </c>
      <c r="U464">
        <v>0.428584814071655</v>
      </c>
      <c r="V464">
        <v>0.13699740171432501</v>
      </c>
      <c r="W464">
        <v>3.7115221023559601</v>
      </c>
      <c r="X464">
        <v>3.9297060966491699</v>
      </c>
      <c r="Y464">
        <v>-6.7451998591423007E-2</v>
      </c>
      <c r="Z464">
        <v>-0.82883030176162698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-6.7451998591423007E-2</v>
      </c>
      <c r="AH464" t="s">
        <v>127</v>
      </c>
      <c r="AI464">
        <v>-7.3441401124000494E-2</v>
      </c>
      <c r="AJ464">
        <v>-0.140893399715424</v>
      </c>
    </row>
    <row r="465" spans="1:36" x14ac:dyDescent="0.35">
      <c r="A465">
        <v>406</v>
      </c>
      <c r="B465" t="s">
        <v>127</v>
      </c>
      <c r="C465">
        <v>9.8091764450073207</v>
      </c>
      <c r="D465">
        <v>9.8255262374877894</v>
      </c>
      <c r="E465">
        <v>9.9987974166870099</v>
      </c>
      <c r="F465">
        <v>9.7409687042236293</v>
      </c>
      <c r="G465">
        <v>399</v>
      </c>
      <c r="H465">
        <v>200</v>
      </c>
      <c r="I465">
        <v>599</v>
      </c>
      <c r="J465">
        <v>9.9193153381347692</v>
      </c>
      <c r="K465">
        <v>9.7159547805786097</v>
      </c>
      <c r="L465">
        <v>9.7904710769653303</v>
      </c>
      <c r="M465">
        <v>9.7924041748046893</v>
      </c>
      <c r="N465">
        <v>11.7950601577759</v>
      </c>
      <c r="O465">
        <v>38.606170654296903</v>
      </c>
      <c r="P465">
        <v>1597.1669921875</v>
      </c>
      <c r="Q465">
        <v>0.62406951189041104</v>
      </c>
      <c r="R465">
        <v>0.64755290746688798</v>
      </c>
      <c r="S465">
        <v>2.29339003562927E-2</v>
      </c>
      <c r="T465">
        <v>0.113936997950077</v>
      </c>
      <c r="U465">
        <v>0.30427670478820801</v>
      </c>
      <c r="V465">
        <v>9.2559896409511594E-2</v>
      </c>
      <c r="W465">
        <v>3.7153370380401598</v>
      </c>
      <c r="X465">
        <v>3.9292900562286399</v>
      </c>
      <c r="Y465">
        <v>-0.160661906003952</v>
      </c>
      <c r="Z465">
        <v>-0.83511751890182495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-0.160661906003952</v>
      </c>
      <c r="AH465" t="s">
        <v>127</v>
      </c>
      <c r="AI465">
        <v>-7.3441401124000494E-2</v>
      </c>
      <c r="AJ465">
        <v>-0.23410330712795299</v>
      </c>
    </row>
    <row r="466" spans="1:36" x14ac:dyDescent="0.35">
      <c r="A466">
        <v>413</v>
      </c>
      <c r="B466" t="s">
        <v>154</v>
      </c>
      <c r="C466">
        <v>9.8521938323974592</v>
      </c>
      <c r="D466">
        <v>9.8521938323974592</v>
      </c>
      <c r="E466">
        <v>9.9034872055053693</v>
      </c>
      <c r="F466">
        <v>9.7468338012695295</v>
      </c>
      <c r="G466">
        <v>923</v>
      </c>
      <c r="H466">
        <v>920</v>
      </c>
      <c r="I466">
        <v>1843</v>
      </c>
      <c r="J466">
        <v>9.9171113967895508</v>
      </c>
      <c r="K466">
        <v>9.7606592178344709</v>
      </c>
      <c r="L466">
        <v>9.8442039489746094</v>
      </c>
      <c r="M466">
        <v>9.8509483337402308</v>
      </c>
      <c r="N466">
        <v>10.8894500732422</v>
      </c>
      <c r="O466">
        <v>40.2218017578125</v>
      </c>
      <c r="P466">
        <v>1720.19702148438</v>
      </c>
      <c r="Q466">
        <v>0.42289638519287098</v>
      </c>
      <c r="R466">
        <v>0.56830608844757102</v>
      </c>
      <c r="S466">
        <v>2.4420300498604799E-2</v>
      </c>
      <c r="T466">
        <v>0.128170400857925</v>
      </c>
      <c r="U466">
        <v>0.53668421506881703</v>
      </c>
      <c r="V466">
        <v>8.0433599650859805E-2</v>
      </c>
      <c r="W466">
        <v>3.7042798995971702</v>
      </c>
      <c r="X466">
        <v>3.9293589591979998</v>
      </c>
      <c r="Y466">
        <v>-0.13949069380760201</v>
      </c>
      <c r="Z466">
        <v>-0.81510281562805198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-0.13949069380760201</v>
      </c>
      <c r="AH466" t="s">
        <v>127</v>
      </c>
      <c r="AI466">
        <v>-7.3441401124000494E-2</v>
      </c>
      <c r="AJ466">
        <v>-0.21293209493160201</v>
      </c>
    </row>
    <row r="467" spans="1:36" x14ac:dyDescent="0.35">
      <c r="A467">
        <v>452</v>
      </c>
      <c r="B467" t="s">
        <v>127</v>
      </c>
      <c r="C467">
        <v>9.9034872055053693</v>
      </c>
      <c r="D467">
        <v>9.9034872055053693</v>
      </c>
      <c r="E467">
        <v>9.9034872055053693</v>
      </c>
      <c r="F467">
        <v>9.9034872055053693</v>
      </c>
      <c r="G467">
        <v>2821</v>
      </c>
      <c r="H467">
        <v>566</v>
      </c>
      <c r="I467">
        <v>3387</v>
      </c>
      <c r="J467">
        <v>9.9160938262939506</v>
      </c>
      <c r="K467">
        <v>9.8935441970825195</v>
      </c>
      <c r="L467">
        <v>9.8482885360717791</v>
      </c>
      <c r="M467">
        <v>9.8975038528442401</v>
      </c>
      <c r="N467">
        <v>11.4860496520996</v>
      </c>
      <c r="O467">
        <v>39.654800415039098</v>
      </c>
      <c r="P467">
        <v>1648.54504394531</v>
      </c>
      <c r="Q467">
        <v>0.82439970970153797</v>
      </c>
      <c r="R467">
        <v>0.27489730715751598</v>
      </c>
      <c r="S467">
        <v>1.86106991022825E-2</v>
      </c>
      <c r="T467">
        <v>2.7346599847078299E-2</v>
      </c>
      <c r="U467">
        <v>8.1375598907470703E-2</v>
      </c>
      <c r="V467">
        <v>0.64849472045898404</v>
      </c>
      <c r="W467">
        <v>3.7902259826660201</v>
      </c>
      <c r="X467">
        <v>3.9338440895080602</v>
      </c>
      <c r="Y467">
        <v>9.9633701145648998E-2</v>
      </c>
      <c r="Z467">
        <v>-1.01788794994354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9.9633701145648998E-2</v>
      </c>
      <c r="AH467" t="s">
        <v>127</v>
      </c>
      <c r="AI467">
        <v>-7.3441401124000494E-2</v>
      </c>
      <c r="AJ467">
        <v>2.61923000216484E-2</v>
      </c>
    </row>
    <row r="468" spans="1:36" x14ac:dyDescent="0.35">
      <c r="A468">
        <v>405</v>
      </c>
      <c r="B468" t="s">
        <v>127</v>
      </c>
      <c r="C468">
        <v>9.8362789154052699</v>
      </c>
      <c r="D468">
        <v>9.8362789154052699</v>
      </c>
      <c r="E468">
        <v>9.9034872055053693</v>
      </c>
      <c r="F468">
        <v>9.7981271743774396</v>
      </c>
      <c r="G468">
        <v>1716</v>
      </c>
      <c r="H468">
        <v>615</v>
      </c>
      <c r="I468">
        <v>2331</v>
      </c>
      <c r="J468">
        <v>9.9113101959228498</v>
      </c>
      <c r="K468">
        <v>9.7949647903442401</v>
      </c>
      <c r="L468">
        <v>9.8264417648315394</v>
      </c>
      <c r="M468">
        <v>9.8287000656127894</v>
      </c>
      <c r="N468">
        <v>11.626540184021</v>
      </c>
      <c r="O468">
        <v>41.122245788574197</v>
      </c>
      <c r="P468">
        <v>1799.84997558594</v>
      </c>
      <c r="Q468">
        <v>0.71004378795623802</v>
      </c>
      <c r="R468">
        <v>0.70527738332748402</v>
      </c>
      <c r="S468">
        <v>2.1080899983644499E-2</v>
      </c>
      <c r="T468">
        <v>0.13911339640617401</v>
      </c>
      <c r="U468">
        <v>0.22651420533657099</v>
      </c>
      <c r="V468">
        <v>5.2401300519704798E-2</v>
      </c>
      <c r="W468">
        <v>3.6906700134277299</v>
      </c>
      <c r="X468">
        <v>3.93410396575928</v>
      </c>
      <c r="Y468">
        <v>-7.2255700826644897E-2</v>
      </c>
      <c r="Z468">
        <v>-0.868904709815979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-7.2255700826644897E-2</v>
      </c>
      <c r="AH468" t="s">
        <v>127</v>
      </c>
      <c r="AI468">
        <v>-7.3441401124000494E-2</v>
      </c>
      <c r="AJ468">
        <v>-0.14569699764251701</v>
      </c>
    </row>
    <row r="469" spans="1:36" x14ac:dyDescent="0.35">
      <c r="A469">
        <v>403</v>
      </c>
      <c r="B469" t="s">
        <v>127</v>
      </c>
      <c r="C469">
        <v>9.7981271743774396</v>
      </c>
      <c r="D469">
        <v>9.7981271743774396</v>
      </c>
      <c r="E469">
        <v>9.8934373855590803</v>
      </c>
      <c r="F469">
        <v>9.7526645660400408</v>
      </c>
      <c r="G469">
        <v>2973</v>
      </c>
      <c r="H469">
        <v>2119</v>
      </c>
      <c r="I469">
        <v>5092</v>
      </c>
      <c r="J469">
        <v>9.8919296264648402</v>
      </c>
      <c r="K469">
        <v>9.7753143310546893</v>
      </c>
      <c r="L469">
        <v>9.8223323822021502</v>
      </c>
      <c r="M469">
        <v>9.8292379379272496</v>
      </c>
      <c r="N469">
        <v>10.935279846191399</v>
      </c>
      <c r="O469">
        <v>40.2243041992188</v>
      </c>
      <c r="P469">
        <v>1725.29602050781</v>
      </c>
      <c r="Q469">
        <v>0.53759461641311601</v>
      </c>
      <c r="R469">
        <v>0.57069647312164296</v>
      </c>
      <c r="S469">
        <v>2.0280899479985199E-2</v>
      </c>
      <c r="T469">
        <v>0.13455790281295801</v>
      </c>
      <c r="U469">
        <v>0.41283971071243297</v>
      </c>
      <c r="V469">
        <v>0.103358298540115</v>
      </c>
      <c r="W469">
        <v>3.7033989429473899</v>
      </c>
      <c r="X469">
        <v>3.9315819740295401</v>
      </c>
      <c r="Y469">
        <v>-8.3328001201152802E-2</v>
      </c>
      <c r="Z469">
        <v>-0.85936832427978505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-8.3328001201152802E-2</v>
      </c>
      <c r="AH469" t="s">
        <v>127</v>
      </c>
      <c r="AI469">
        <v>-7.3441401124000494E-2</v>
      </c>
      <c r="AJ469">
        <v>-0.156769394874573</v>
      </c>
    </row>
    <row r="470" spans="1:36" x14ac:dyDescent="0.35">
      <c r="A470">
        <v>414</v>
      </c>
      <c r="B470" t="s">
        <v>127</v>
      </c>
      <c r="C470">
        <v>9.7050361633300799</v>
      </c>
      <c r="D470">
        <v>9.7050361633300799</v>
      </c>
      <c r="E470">
        <v>9.7291345596313494</v>
      </c>
      <c r="F470">
        <v>9.6421232223510707</v>
      </c>
      <c r="G470">
        <v>390</v>
      </c>
      <c r="H470">
        <v>1234</v>
      </c>
      <c r="I470">
        <v>1624</v>
      </c>
      <c r="J470">
        <v>9.7671413421630895</v>
      </c>
      <c r="K470">
        <v>9.6720666885375994</v>
      </c>
      <c r="L470">
        <v>9.7474060058593803</v>
      </c>
      <c r="M470">
        <v>9.7487926483154297</v>
      </c>
      <c r="N470">
        <v>9.4786109924316406</v>
      </c>
      <c r="O470">
        <v>40.222583770752003</v>
      </c>
      <c r="P470">
        <v>1719.54797363281</v>
      </c>
      <c r="Q470">
        <v>0.19298470020294201</v>
      </c>
      <c r="R470">
        <v>0.55950158834457397</v>
      </c>
      <c r="S470">
        <v>1.42414998263121E-2</v>
      </c>
      <c r="T470">
        <v>0.15001510083675401</v>
      </c>
      <c r="U470">
        <v>0.59687077999115001</v>
      </c>
      <c r="V470">
        <v>3.2884601503610597E-2</v>
      </c>
      <c r="W470">
        <v>3.7115349769592298</v>
      </c>
      <c r="X470">
        <v>3.9344079494476301</v>
      </c>
      <c r="Y470">
        <v>-6.54337033629417E-2</v>
      </c>
      <c r="Z470">
        <v>-0.98181760311126698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-6.54337033629417E-2</v>
      </c>
      <c r="AH470" t="s">
        <v>127</v>
      </c>
      <c r="AI470">
        <v>-7.3441401124000494E-2</v>
      </c>
      <c r="AJ470">
        <v>-0.138875097036362</v>
      </c>
    </row>
  </sheetData>
  <phoneticPr fontId="6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470"/>
  <sheetViews>
    <sheetView workbookViewId="0">
      <selection activeCell="L33" sqref="L33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7</v>
      </c>
    </row>
    <row r="3" spans="1:2" x14ac:dyDescent="0.35">
      <c r="A3">
        <v>2</v>
      </c>
      <c r="B3" t="s">
        <v>42</v>
      </c>
    </row>
    <row r="4" spans="1:2" x14ac:dyDescent="0.35">
      <c r="A4">
        <v>4</v>
      </c>
      <c r="B4" t="s">
        <v>40</v>
      </c>
    </row>
    <row r="5" spans="1:2" x14ac:dyDescent="0.35">
      <c r="A5">
        <v>5</v>
      </c>
      <c r="B5" t="s">
        <v>21</v>
      </c>
    </row>
    <row r="6" spans="1:2" x14ac:dyDescent="0.35">
      <c r="A6">
        <v>6</v>
      </c>
      <c r="B6" t="s">
        <v>25</v>
      </c>
    </row>
    <row r="7" spans="1:2" x14ac:dyDescent="0.35">
      <c r="A7">
        <v>10</v>
      </c>
      <c r="B7" t="s">
        <v>90</v>
      </c>
    </row>
    <row r="8" spans="1:2" x14ac:dyDescent="0.35">
      <c r="A8">
        <v>11</v>
      </c>
      <c r="B8" t="s">
        <v>17</v>
      </c>
    </row>
    <row r="9" spans="1:2" x14ac:dyDescent="0.35">
      <c r="A9">
        <v>12</v>
      </c>
      <c r="B9" t="s">
        <v>22</v>
      </c>
    </row>
    <row r="10" spans="1:2" x14ac:dyDescent="0.35">
      <c r="A10">
        <v>13</v>
      </c>
      <c r="B10" t="s">
        <v>69</v>
      </c>
    </row>
    <row r="11" spans="1:2" x14ac:dyDescent="0.35">
      <c r="A11">
        <v>14</v>
      </c>
      <c r="B11" t="s">
        <v>75</v>
      </c>
    </row>
    <row r="12" spans="1:2" x14ac:dyDescent="0.35">
      <c r="A12">
        <v>15</v>
      </c>
      <c r="B12" t="s">
        <v>58</v>
      </c>
    </row>
    <row r="13" spans="1:2" x14ac:dyDescent="0.35">
      <c r="A13">
        <v>16</v>
      </c>
      <c r="B13" t="s">
        <v>159</v>
      </c>
    </row>
    <row r="14" spans="1:2" x14ac:dyDescent="0.35">
      <c r="A14">
        <v>20</v>
      </c>
      <c r="B14" t="s">
        <v>239</v>
      </c>
    </row>
    <row r="15" spans="1:2" x14ac:dyDescent="0.35">
      <c r="A15">
        <v>21</v>
      </c>
      <c r="B15" t="s">
        <v>316</v>
      </c>
    </row>
    <row r="16" spans="1:2" x14ac:dyDescent="0.35">
      <c r="A16">
        <v>22</v>
      </c>
      <c r="B16" t="s">
        <v>134</v>
      </c>
    </row>
    <row r="17" spans="1:2" x14ac:dyDescent="0.35">
      <c r="A17">
        <v>23</v>
      </c>
      <c r="B17" t="s">
        <v>62</v>
      </c>
    </row>
    <row r="18" spans="1:2" x14ac:dyDescent="0.35">
      <c r="A18">
        <v>30</v>
      </c>
      <c r="B18" t="s">
        <v>8</v>
      </c>
    </row>
    <row r="19" spans="1:2" x14ac:dyDescent="0.35">
      <c r="A19">
        <v>31</v>
      </c>
      <c r="B19" t="s">
        <v>235</v>
      </c>
    </row>
    <row r="20" spans="1:2" x14ac:dyDescent="0.35">
      <c r="A20">
        <v>32</v>
      </c>
      <c r="B20" t="s">
        <v>51</v>
      </c>
    </row>
    <row r="21" spans="1:2" x14ac:dyDescent="0.35">
      <c r="A21">
        <v>33</v>
      </c>
      <c r="B21" t="s">
        <v>174</v>
      </c>
    </row>
    <row r="22" spans="1:2" x14ac:dyDescent="0.35">
      <c r="A22">
        <v>34</v>
      </c>
      <c r="B22" t="s">
        <v>203</v>
      </c>
    </row>
    <row r="23" spans="1:2" x14ac:dyDescent="0.35">
      <c r="A23">
        <v>35</v>
      </c>
      <c r="B23" t="s">
        <v>37</v>
      </c>
    </row>
    <row r="24" spans="1:2" x14ac:dyDescent="0.35">
      <c r="A24">
        <v>36</v>
      </c>
      <c r="B24" t="s">
        <v>11</v>
      </c>
    </row>
    <row r="25" spans="1:2" x14ac:dyDescent="0.35">
      <c r="A25">
        <v>41</v>
      </c>
      <c r="B25" t="s">
        <v>143</v>
      </c>
    </row>
    <row r="26" spans="1:2" x14ac:dyDescent="0.35">
      <c r="A26">
        <v>42</v>
      </c>
      <c r="B26" t="s">
        <v>175</v>
      </c>
    </row>
    <row r="27" spans="1:2" x14ac:dyDescent="0.35">
      <c r="A27">
        <v>43</v>
      </c>
      <c r="B27" t="s">
        <v>52</v>
      </c>
    </row>
    <row r="28" spans="1:2" x14ac:dyDescent="0.35">
      <c r="A28">
        <v>50</v>
      </c>
      <c r="B28" t="s">
        <v>164</v>
      </c>
    </row>
    <row r="29" spans="1:2" x14ac:dyDescent="0.35">
      <c r="A29">
        <v>51</v>
      </c>
      <c r="B29" t="s">
        <v>179</v>
      </c>
    </row>
    <row r="30" spans="1:2" x14ac:dyDescent="0.35">
      <c r="A30">
        <v>52</v>
      </c>
      <c r="B30" t="s">
        <v>229</v>
      </c>
    </row>
    <row r="31" spans="1:2" x14ac:dyDescent="0.35">
      <c r="A31">
        <v>53</v>
      </c>
      <c r="B31" t="s">
        <v>166</v>
      </c>
    </row>
    <row r="32" spans="1:2" x14ac:dyDescent="0.35">
      <c r="A32">
        <v>54</v>
      </c>
      <c r="B32" t="s">
        <v>189</v>
      </c>
    </row>
    <row r="33" spans="1:2" x14ac:dyDescent="0.35">
      <c r="A33">
        <v>56</v>
      </c>
      <c r="B33" t="s">
        <v>136</v>
      </c>
    </row>
    <row r="34" spans="1:2" x14ac:dyDescent="0.35">
      <c r="A34">
        <v>60</v>
      </c>
      <c r="B34" t="s">
        <v>162</v>
      </c>
    </row>
    <row r="35" spans="1:2" x14ac:dyDescent="0.35">
      <c r="A35">
        <v>62</v>
      </c>
      <c r="B35" t="s">
        <v>172</v>
      </c>
    </row>
    <row r="36" spans="1:2" x14ac:dyDescent="0.35">
      <c r="A36">
        <v>70</v>
      </c>
      <c r="B36" t="s">
        <v>182</v>
      </c>
    </row>
    <row r="37" spans="1:2" x14ac:dyDescent="0.35">
      <c r="A37">
        <v>71</v>
      </c>
      <c r="B37" t="s">
        <v>26</v>
      </c>
    </row>
    <row r="38" spans="1:2" x14ac:dyDescent="0.35">
      <c r="A38">
        <v>72</v>
      </c>
      <c r="B38" t="s">
        <v>227</v>
      </c>
    </row>
    <row r="39" spans="1:2" x14ac:dyDescent="0.35">
      <c r="A39">
        <v>73</v>
      </c>
      <c r="B39" t="s">
        <v>78</v>
      </c>
    </row>
    <row r="40" spans="1:2" x14ac:dyDescent="0.35">
      <c r="A40">
        <v>80</v>
      </c>
      <c r="B40" t="s">
        <v>49</v>
      </c>
    </row>
    <row r="41" spans="1:2" x14ac:dyDescent="0.35">
      <c r="A41">
        <v>81</v>
      </c>
      <c r="B41" t="s">
        <v>191</v>
      </c>
    </row>
    <row r="42" spans="1:2" x14ac:dyDescent="0.35">
      <c r="A42">
        <v>82</v>
      </c>
      <c r="B42" t="s">
        <v>68</v>
      </c>
    </row>
    <row r="43" spans="1:2" x14ac:dyDescent="0.35">
      <c r="A43">
        <v>83</v>
      </c>
      <c r="B43" t="s">
        <v>169</v>
      </c>
    </row>
    <row r="44" spans="1:2" x14ac:dyDescent="0.35">
      <c r="A44">
        <v>84</v>
      </c>
      <c r="B44" t="s">
        <v>12</v>
      </c>
    </row>
    <row r="45" spans="1:2" x14ac:dyDescent="0.35">
      <c r="A45">
        <v>85</v>
      </c>
      <c r="B45" t="s">
        <v>16</v>
      </c>
    </row>
    <row r="46" spans="1:2" x14ac:dyDescent="0.35">
      <c r="A46">
        <v>86</v>
      </c>
      <c r="B46" t="s">
        <v>70</v>
      </c>
    </row>
    <row r="47" spans="1:2" x14ac:dyDescent="0.35">
      <c r="A47">
        <v>90</v>
      </c>
      <c r="B47" t="s">
        <v>31</v>
      </c>
    </row>
    <row r="48" spans="1:2" x14ac:dyDescent="0.35">
      <c r="A48">
        <v>91</v>
      </c>
      <c r="B48" t="s">
        <v>84</v>
      </c>
    </row>
    <row r="49" spans="1:2" x14ac:dyDescent="0.35">
      <c r="A49">
        <v>93</v>
      </c>
      <c r="B49" t="s">
        <v>177</v>
      </c>
    </row>
    <row r="50" spans="1:2" x14ac:dyDescent="0.35">
      <c r="A50">
        <v>94</v>
      </c>
      <c r="B50" t="s">
        <v>347</v>
      </c>
    </row>
    <row r="51" spans="1:2" x14ac:dyDescent="0.35">
      <c r="A51">
        <v>95</v>
      </c>
      <c r="B51" t="s">
        <v>33</v>
      </c>
    </row>
    <row r="52" spans="1:2" x14ac:dyDescent="0.35">
      <c r="A52">
        <v>100</v>
      </c>
      <c r="B52" t="s">
        <v>66</v>
      </c>
    </row>
    <row r="53" spans="1:2" x14ac:dyDescent="0.35">
      <c r="A53">
        <v>101</v>
      </c>
      <c r="B53" t="s">
        <v>60</v>
      </c>
    </row>
    <row r="54" spans="1:2" x14ac:dyDescent="0.35">
      <c r="A54">
        <v>102</v>
      </c>
      <c r="B54" t="s">
        <v>24</v>
      </c>
    </row>
    <row r="55" spans="1:2" x14ac:dyDescent="0.35">
      <c r="A55">
        <v>104</v>
      </c>
      <c r="B55" t="s">
        <v>204</v>
      </c>
    </row>
    <row r="56" spans="1:2" x14ac:dyDescent="0.35">
      <c r="A56">
        <v>106</v>
      </c>
      <c r="B56" t="s">
        <v>48</v>
      </c>
    </row>
    <row r="57" spans="1:2" x14ac:dyDescent="0.35">
      <c r="A57">
        <v>110</v>
      </c>
      <c r="B57" t="s">
        <v>82</v>
      </c>
    </row>
    <row r="58" spans="1:2" x14ac:dyDescent="0.35">
      <c r="A58">
        <v>111</v>
      </c>
      <c r="B58" t="s">
        <v>185</v>
      </c>
    </row>
    <row r="59" spans="1:2" x14ac:dyDescent="0.35">
      <c r="A59">
        <v>120</v>
      </c>
      <c r="B59" t="s">
        <v>6</v>
      </c>
    </row>
    <row r="60" spans="1:2" x14ac:dyDescent="0.35">
      <c r="A60">
        <v>122</v>
      </c>
      <c r="B60" t="s">
        <v>47</v>
      </c>
    </row>
    <row r="61" spans="1:2" x14ac:dyDescent="0.35">
      <c r="A61">
        <v>124</v>
      </c>
      <c r="B61" t="s">
        <v>27</v>
      </c>
    </row>
    <row r="62" spans="1:2" x14ac:dyDescent="0.35">
      <c r="A62">
        <v>130</v>
      </c>
      <c r="B62" t="s">
        <v>72</v>
      </c>
    </row>
    <row r="63" spans="1:2" x14ac:dyDescent="0.35">
      <c r="A63">
        <v>131</v>
      </c>
      <c r="B63" t="s">
        <v>228</v>
      </c>
    </row>
    <row r="64" spans="1:2" x14ac:dyDescent="0.35">
      <c r="A64">
        <v>132</v>
      </c>
      <c r="B64" t="s">
        <v>18</v>
      </c>
    </row>
    <row r="65" spans="1:2" x14ac:dyDescent="0.35">
      <c r="A65">
        <v>134</v>
      </c>
      <c r="B65" t="s">
        <v>54</v>
      </c>
    </row>
    <row r="66" spans="1:2" x14ac:dyDescent="0.35">
      <c r="A66">
        <v>135</v>
      </c>
      <c r="B66" t="s">
        <v>19</v>
      </c>
    </row>
    <row r="67" spans="1:2" x14ac:dyDescent="0.35">
      <c r="A67">
        <v>136</v>
      </c>
      <c r="B67" t="s">
        <v>41</v>
      </c>
    </row>
    <row r="68" spans="1:2" x14ac:dyDescent="0.35">
      <c r="A68">
        <v>140</v>
      </c>
      <c r="B68" t="s">
        <v>36</v>
      </c>
    </row>
    <row r="69" spans="1:2" x14ac:dyDescent="0.35">
      <c r="A69">
        <v>141</v>
      </c>
      <c r="B69" t="s">
        <v>28</v>
      </c>
    </row>
    <row r="70" spans="1:2" x14ac:dyDescent="0.35">
      <c r="A70">
        <v>142</v>
      </c>
      <c r="B70" t="s">
        <v>50</v>
      </c>
    </row>
    <row r="71" spans="1:2" x14ac:dyDescent="0.35">
      <c r="A71">
        <v>143</v>
      </c>
      <c r="B71" t="s">
        <v>67</v>
      </c>
    </row>
    <row r="72" spans="1:2" x14ac:dyDescent="0.35">
      <c r="A72">
        <v>144</v>
      </c>
      <c r="B72" t="s">
        <v>38</v>
      </c>
    </row>
    <row r="73" spans="1:2" x14ac:dyDescent="0.35">
      <c r="A73">
        <v>145</v>
      </c>
      <c r="B73" t="s">
        <v>56</v>
      </c>
    </row>
    <row r="74" spans="1:2" x14ac:dyDescent="0.35">
      <c r="A74">
        <v>146</v>
      </c>
      <c r="B74" t="s">
        <v>59</v>
      </c>
    </row>
    <row r="75" spans="1:2" x14ac:dyDescent="0.35">
      <c r="A75">
        <v>152</v>
      </c>
      <c r="B75" t="s">
        <v>14</v>
      </c>
    </row>
    <row r="76" spans="1:2" x14ac:dyDescent="0.35">
      <c r="A76">
        <v>153</v>
      </c>
      <c r="B76" t="s">
        <v>30</v>
      </c>
    </row>
    <row r="77" spans="1:2" x14ac:dyDescent="0.35">
      <c r="A77">
        <v>154</v>
      </c>
      <c r="B77" t="s">
        <v>293</v>
      </c>
    </row>
    <row r="78" spans="1:2" x14ac:dyDescent="0.35">
      <c r="A78">
        <v>155</v>
      </c>
      <c r="B78" t="s">
        <v>221</v>
      </c>
    </row>
    <row r="79" spans="1:2" x14ac:dyDescent="0.35">
      <c r="A79">
        <v>156</v>
      </c>
      <c r="B79" t="s">
        <v>364</v>
      </c>
    </row>
    <row r="80" spans="1:2" x14ac:dyDescent="0.35">
      <c r="A80">
        <v>160</v>
      </c>
      <c r="B80" t="s">
        <v>213</v>
      </c>
    </row>
    <row r="81" spans="1:2" x14ac:dyDescent="0.35">
      <c r="A81">
        <v>161</v>
      </c>
      <c r="B81" t="s">
        <v>206</v>
      </c>
    </row>
    <row r="82" spans="1:2" x14ac:dyDescent="0.35">
      <c r="A82">
        <v>164</v>
      </c>
      <c r="B82" t="s">
        <v>214</v>
      </c>
    </row>
    <row r="83" spans="1:2" x14ac:dyDescent="0.35">
      <c r="A83">
        <v>165</v>
      </c>
      <c r="B83" t="s">
        <v>44</v>
      </c>
    </row>
    <row r="84" spans="1:2" x14ac:dyDescent="0.35">
      <c r="A84">
        <v>170</v>
      </c>
      <c r="B84" t="s">
        <v>34</v>
      </c>
    </row>
    <row r="85" spans="1:2" x14ac:dyDescent="0.35">
      <c r="A85">
        <v>171</v>
      </c>
      <c r="B85" t="s">
        <v>64</v>
      </c>
    </row>
    <row r="86" spans="1:2" x14ac:dyDescent="0.35">
      <c r="A86">
        <v>172</v>
      </c>
      <c r="B86" t="s">
        <v>79</v>
      </c>
    </row>
    <row r="87" spans="1:2" x14ac:dyDescent="0.35">
      <c r="A87">
        <v>174</v>
      </c>
      <c r="B87" t="s">
        <v>46</v>
      </c>
    </row>
    <row r="88" spans="1:2" x14ac:dyDescent="0.35">
      <c r="A88">
        <v>176</v>
      </c>
      <c r="B88" t="s">
        <v>65</v>
      </c>
    </row>
    <row r="89" spans="1:2" x14ac:dyDescent="0.35">
      <c r="A89">
        <v>180</v>
      </c>
      <c r="B89" t="s">
        <v>10</v>
      </c>
    </row>
    <row r="90" spans="1:2" x14ac:dyDescent="0.35">
      <c r="A90">
        <v>181</v>
      </c>
      <c r="B90" t="s">
        <v>32</v>
      </c>
    </row>
    <row r="91" spans="1:2" x14ac:dyDescent="0.35">
      <c r="A91">
        <v>182</v>
      </c>
      <c r="B91" t="s">
        <v>57</v>
      </c>
    </row>
    <row r="92" spans="1:2" x14ac:dyDescent="0.35">
      <c r="A92">
        <v>184</v>
      </c>
      <c r="B92" t="s">
        <v>77</v>
      </c>
    </row>
    <row r="93" spans="1:2" x14ac:dyDescent="0.35">
      <c r="A93">
        <v>186</v>
      </c>
      <c r="B93" t="s">
        <v>226</v>
      </c>
    </row>
    <row r="94" spans="1:2" x14ac:dyDescent="0.35">
      <c r="A94">
        <v>190</v>
      </c>
      <c r="B94" t="s">
        <v>208</v>
      </c>
    </row>
    <row r="95" spans="1:2" x14ac:dyDescent="0.35">
      <c r="A95">
        <v>191</v>
      </c>
      <c r="B95" t="s">
        <v>249</v>
      </c>
    </row>
    <row r="96" spans="1:2" x14ac:dyDescent="0.35">
      <c r="A96">
        <v>192</v>
      </c>
      <c r="B96" t="s">
        <v>210</v>
      </c>
    </row>
    <row r="97" spans="1:2" x14ac:dyDescent="0.35">
      <c r="A97">
        <v>193</v>
      </c>
      <c r="B97" t="s">
        <v>139</v>
      </c>
    </row>
    <row r="98" spans="1:2" x14ac:dyDescent="0.35">
      <c r="A98">
        <v>196</v>
      </c>
      <c r="B98" t="s">
        <v>328</v>
      </c>
    </row>
    <row r="99" spans="1:2" x14ac:dyDescent="0.35">
      <c r="A99">
        <v>200</v>
      </c>
      <c r="B99" t="s">
        <v>320</v>
      </c>
    </row>
    <row r="100" spans="1:2" x14ac:dyDescent="0.35">
      <c r="A100">
        <v>201</v>
      </c>
      <c r="B100" t="s">
        <v>301</v>
      </c>
    </row>
    <row r="101" spans="1:2" x14ac:dyDescent="0.35">
      <c r="A101">
        <v>202</v>
      </c>
      <c r="B101" t="s">
        <v>261</v>
      </c>
    </row>
    <row r="102" spans="1:2" x14ac:dyDescent="0.35">
      <c r="A102">
        <v>204</v>
      </c>
      <c r="B102" t="s">
        <v>304</v>
      </c>
    </row>
    <row r="103" spans="1:2" x14ac:dyDescent="0.35">
      <c r="A103">
        <v>205</v>
      </c>
      <c r="B103" t="s">
        <v>252</v>
      </c>
    </row>
    <row r="104" spans="1:2" x14ac:dyDescent="0.35">
      <c r="A104">
        <v>206</v>
      </c>
      <c r="B104" t="s">
        <v>344</v>
      </c>
    </row>
    <row r="105" spans="1:2" x14ac:dyDescent="0.35">
      <c r="A105">
        <v>210</v>
      </c>
      <c r="B105" t="s">
        <v>4</v>
      </c>
    </row>
    <row r="106" spans="1:2" x14ac:dyDescent="0.35">
      <c r="A106">
        <v>214</v>
      </c>
      <c r="B106" t="s">
        <v>353</v>
      </c>
    </row>
    <row r="107" spans="1:2" x14ac:dyDescent="0.35">
      <c r="A107">
        <v>215</v>
      </c>
      <c r="B107" t="s">
        <v>290</v>
      </c>
    </row>
    <row r="108" spans="1:2" x14ac:dyDescent="0.35">
      <c r="A108">
        <v>220</v>
      </c>
      <c r="B108" t="s">
        <v>262</v>
      </c>
    </row>
    <row r="109" spans="1:2" x14ac:dyDescent="0.35">
      <c r="A109">
        <v>230</v>
      </c>
      <c r="B109" t="s">
        <v>381</v>
      </c>
    </row>
    <row r="110" spans="1:2" x14ac:dyDescent="0.35">
      <c r="A110">
        <v>231</v>
      </c>
      <c r="B110" t="s">
        <v>284</v>
      </c>
    </row>
    <row r="111" spans="1:2" x14ac:dyDescent="0.35">
      <c r="A111">
        <v>232</v>
      </c>
      <c r="B111" t="s">
        <v>248</v>
      </c>
    </row>
    <row r="112" spans="1:2" x14ac:dyDescent="0.35">
      <c r="A112">
        <v>233</v>
      </c>
      <c r="B112" t="s">
        <v>285</v>
      </c>
    </row>
    <row r="113" spans="1:2" x14ac:dyDescent="0.35">
      <c r="A113">
        <v>234</v>
      </c>
      <c r="B113" t="s">
        <v>379</v>
      </c>
    </row>
    <row r="114" spans="1:2" x14ac:dyDescent="0.35">
      <c r="A114">
        <v>240</v>
      </c>
      <c r="B114" t="s">
        <v>286</v>
      </c>
    </row>
    <row r="115" spans="1:2" x14ac:dyDescent="0.35">
      <c r="A115">
        <v>243</v>
      </c>
      <c r="B115" t="s">
        <v>268</v>
      </c>
    </row>
    <row r="116" spans="1:2" x14ac:dyDescent="0.35">
      <c r="A116">
        <v>244</v>
      </c>
      <c r="B116" t="s">
        <v>483</v>
      </c>
    </row>
    <row r="117" spans="1:2" x14ac:dyDescent="0.35">
      <c r="A117">
        <v>254</v>
      </c>
      <c r="B117" t="s">
        <v>490</v>
      </c>
    </row>
    <row r="118" spans="1:2" x14ac:dyDescent="0.35">
      <c r="A118">
        <v>255</v>
      </c>
      <c r="B118" t="s">
        <v>260</v>
      </c>
    </row>
    <row r="119" spans="1:2" x14ac:dyDescent="0.35">
      <c r="A119">
        <v>260</v>
      </c>
      <c r="B119" t="s">
        <v>303</v>
      </c>
    </row>
    <row r="120" spans="1:2" x14ac:dyDescent="0.35">
      <c r="A120">
        <v>263</v>
      </c>
      <c r="B120" t="s">
        <v>240</v>
      </c>
    </row>
    <row r="121" spans="1:2" x14ac:dyDescent="0.35">
      <c r="A121">
        <v>270</v>
      </c>
      <c r="B121" t="s">
        <v>473</v>
      </c>
    </row>
    <row r="122" spans="1:2" x14ac:dyDescent="0.35">
      <c r="A122">
        <v>271</v>
      </c>
      <c r="B122" t="s">
        <v>89</v>
      </c>
    </row>
    <row r="123" spans="1:2" x14ac:dyDescent="0.35">
      <c r="A123">
        <v>272</v>
      </c>
      <c r="B123" t="s">
        <v>349</v>
      </c>
    </row>
    <row r="124" spans="1:2" x14ac:dyDescent="0.35">
      <c r="A124">
        <v>274</v>
      </c>
      <c r="B124" t="s">
        <v>394</v>
      </c>
    </row>
    <row r="125" spans="1:2" x14ac:dyDescent="0.35">
      <c r="A125">
        <v>275</v>
      </c>
      <c r="B125" t="s">
        <v>401</v>
      </c>
    </row>
    <row r="126" spans="1:2" x14ac:dyDescent="0.35">
      <c r="A126">
        <v>276</v>
      </c>
      <c r="B126" t="s">
        <v>404</v>
      </c>
    </row>
    <row r="127" spans="1:2" x14ac:dyDescent="0.35">
      <c r="A127">
        <v>280</v>
      </c>
      <c r="B127" t="s">
        <v>308</v>
      </c>
    </row>
    <row r="128" spans="1:2" x14ac:dyDescent="0.35">
      <c r="A128">
        <v>281</v>
      </c>
      <c r="B128" t="s">
        <v>225</v>
      </c>
    </row>
    <row r="129" spans="1:2" x14ac:dyDescent="0.35">
      <c r="A129">
        <v>282</v>
      </c>
      <c r="B129" t="s">
        <v>61</v>
      </c>
    </row>
    <row r="130" spans="1:2" x14ac:dyDescent="0.35">
      <c r="A130">
        <v>283</v>
      </c>
      <c r="B130" t="s">
        <v>222</v>
      </c>
    </row>
    <row r="131" spans="1:2" x14ac:dyDescent="0.35">
      <c r="A131">
        <v>284</v>
      </c>
      <c r="B131" t="s">
        <v>83</v>
      </c>
    </row>
    <row r="132" spans="1:2" x14ac:dyDescent="0.35">
      <c r="A132">
        <v>285</v>
      </c>
      <c r="B132" t="s">
        <v>287</v>
      </c>
    </row>
    <row r="133" spans="1:2" x14ac:dyDescent="0.35">
      <c r="A133">
        <v>286</v>
      </c>
      <c r="B133" t="s">
        <v>407</v>
      </c>
    </row>
    <row r="134" spans="1:2" x14ac:dyDescent="0.35">
      <c r="A134">
        <v>290</v>
      </c>
      <c r="B134" t="s">
        <v>279</v>
      </c>
    </row>
    <row r="135" spans="1:2" x14ac:dyDescent="0.35">
      <c r="A135">
        <v>291</v>
      </c>
      <c r="B135" t="s">
        <v>384</v>
      </c>
    </row>
    <row r="136" spans="1:2" x14ac:dyDescent="0.35">
      <c r="A136">
        <v>292</v>
      </c>
      <c r="B136" t="s">
        <v>309</v>
      </c>
    </row>
    <row r="137" spans="1:2" x14ac:dyDescent="0.35">
      <c r="A137">
        <v>300</v>
      </c>
      <c r="B137" t="s">
        <v>63</v>
      </c>
    </row>
    <row r="138" spans="1:2" x14ac:dyDescent="0.35">
      <c r="A138">
        <v>301</v>
      </c>
      <c r="B138" t="s">
        <v>3</v>
      </c>
    </row>
    <row r="139" spans="1:2" x14ac:dyDescent="0.35">
      <c r="A139">
        <v>303</v>
      </c>
      <c r="B139" t="s">
        <v>245</v>
      </c>
    </row>
    <row r="140" spans="1:2" x14ac:dyDescent="0.35">
      <c r="A140">
        <v>304</v>
      </c>
      <c r="B140" t="s">
        <v>13</v>
      </c>
    </row>
    <row r="141" spans="1:2" x14ac:dyDescent="0.35">
      <c r="A141">
        <v>305</v>
      </c>
      <c r="B141" t="s">
        <v>9</v>
      </c>
    </row>
    <row r="142" spans="1:2" x14ac:dyDescent="0.35">
      <c r="A142">
        <v>306</v>
      </c>
      <c r="B142" t="s">
        <v>2</v>
      </c>
    </row>
    <row r="143" spans="1:2" x14ac:dyDescent="0.35">
      <c r="A143">
        <v>311</v>
      </c>
      <c r="B143" t="s">
        <v>35</v>
      </c>
    </row>
    <row r="144" spans="1:2" x14ac:dyDescent="0.35">
      <c r="A144">
        <v>312</v>
      </c>
      <c r="B144" t="s">
        <v>5</v>
      </c>
    </row>
    <row r="145" spans="1:2" x14ac:dyDescent="0.35">
      <c r="A145">
        <v>313</v>
      </c>
      <c r="B145" t="s">
        <v>80</v>
      </c>
    </row>
    <row r="146" spans="1:2" x14ac:dyDescent="0.35">
      <c r="A146">
        <v>314</v>
      </c>
      <c r="B146" t="s">
        <v>55</v>
      </c>
    </row>
    <row r="147" spans="1:2" x14ac:dyDescent="0.35">
      <c r="A147">
        <v>315</v>
      </c>
      <c r="B147" t="s">
        <v>73</v>
      </c>
    </row>
    <row r="148" spans="1:2" x14ac:dyDescent="0.35">
      <c r="A148">
        <v>316</v>
      </c>
      <c r="B148" t="s">
        <v>45</v>
      </c>
    </row>
    <row r="149" spans="1:2" x14ac:dyDescent="0.35">
      <c r="A149">
        <v>320</v>
      </c>
      <c r="B149" t="s">
        <v>39</v>
      </c>
    </row>
    <row r="150" spans="1:2" x14ac:dyDescent="0.35">
      <c r="A150">
        <v>321</v>
      </c>
      <c r="B150" t="s">
        <v>297</v>
      </c>
    </row>
    <row r="151" spans="1:2" x14ac:dyDescent="0.35">
      <c r="A151">
        <v>322</v>
      </c>
      <c r="B151" t="s">
        <v>170</v>
      </c>
    </row>
    <row r="152" spans="1:2" x14ac:dyDescent="0.35">
      <c r="A152">
        <v>323</v>
      </c>
      <c r="B152" t="s">
        <v>209</v>
      </c>
    </row>
    <row r="153" spans="1:2" x14ac:dyDescent="0.35">
      <c r="A153">
        <v>324</v>
      </c>
      <c r="B153" t="s">
        <v>291</v>
      </c>
    </row>
    <row r="154" spans="1:2" x14ac:dyDescent="0.35">
      <c r="A154">
        <v>325</v>
      </c>
      <c r="B154" t="s">
        <v>15</v>
      </c>
    </row>
    <row r="155" spans="1:2" x14ac:dyDescent="0.35">
      <c r="A155">
        <v>326</v>
      </c>
      <c r="B155" t="s">
        <v>318</v>
      </c>
    </row>
    <row r="156" spans="1:2" x14ac:dyDescent="0.35">
      <c r="A156">
        <v>330</v>
      </c>
      <c r="B156" t="s">
        <v>242</v>
      </c>
    </row>
    <row r="157" spans="1:2" x14ac:dyDescent="0.35">
      <c r="A157">
        <v>331</v>
      </c>
      <c r="B157" t="s">
        <v>171</v>
      </c>
    </row>
    <row r="158" spans="1:2" x14ac:dyDescent="0.35">
      <c r="A158">
        <v>332</v>
      </c>
      <c r="B158" t="s">
        <v>197</v>
      </c>
    </row>
    <row r="159" spans="1:2" x14ac:dyDescent="0.35">
      <c r="A159">
        <v>340</v>
      </c>
      <c r="B159" t="s">
        <v>276</v>
      </c>
    </row>
    <row r="160" spans="1:2" x14ac:dyDescent="0.35">
      <c r="A160">
        <v>341</v>
      </c>
      <c r="B160" t="s">
        <v>405</v>
      </c>
    </row>
    <row r="161" spans="1:2" x14ac:dyDescent="0.35">
      <c r="A161">
        <v>350</v>
      </c>
      <c r="B161" t="s">
        <v>264</v>
      </c>
    </row>
    <row r="162" spans="1:2" x14ac:dyDescent="0.35">
      <c r="A162">
        <v>351</v>
      </c>
      <c r="B162" t="s">
        <v>312</v>
      </c>
    </row>
    <row r="163" spans="1:2" x14ac:dyDescent="0.35">
      <c r="A163">
        <v>352</v>
      </c>
      <c r="B163" t="s">
        <v>230</v>
      </c>
    </row>
    <row r="164" spans="1:2" x14ac:dyDescent="0.35">
      <c r="A164">
        <v>353</v>
      </c>
      <c r="B164" t="s">
        <v>194</v>
      </c>
    </row>
    <row r="165" spans="1:2" x14ac:dyDescent="0.35">
      <c r="A165">
        <v>354</v>
      </c>
      <c r="B165" t="s">
        <v>184</v>
      </c>
    </row>
    <row r="166" spans="1:2" x14ac:dyDescent="0.35">
      <c r="A166">
        <v>360</v>
      </c>
      <c r="B166" t="s">
        <v>374</v>
      </c>
    </row>
    <row r="167" spans="1:2" x14ac:dyDescent="0.35">
      <c r="A167">
        <v>361</v>
      </c>
      <c r="B167" t="s">
        <v>289</v>
      </c>
    </row>
    <row r="168" spans="1:2" x14ac:dyDescent="0.35">
      <c r="A168">
        <v>362</v>
      </c>
      <c r="B168" t="s">
        <v>388</v>
      </c>
    </row>
    <row r="169" spans="1:2" x14ac:dyDescent="0.35">
      <c r="A169">
        <v>363</v>
      </c>
      <c r="B169" t="s">
        <v>493</v>
      </c>
    </row>
    <row r="170" spans="1:2" x14ac:dyDescent="0.35">
      <c r="A170">
        <v>364</v>
      </c>
      <c r="B170" t="s">
        <v>478</v>
      </c>
    </row>
    <row r="171" spans="1:2" x14ac:dyDescent="0.35">
      <c r="A171">
        <v>365</v>
      </c>
      <c r="B171" t="s">
        <v>406</v>
      </c>
    </row>
    <row r="172" spans="1:2" x14ac:dyDescent="0.35">
      <c r="A172">
        <v>370</v>
      </c>
      <c r="B172" t="s">
        <v>193</v>
      </c>
    </row>
    <row r="173" spans="1:2" x14ac:dyDescent="0.35">
      <c r="A173">
        <v>371</v>
      </c>
      <c r="B173" t="s">
        <v>74</v>
      </c>
    </row>
    <row r="174" spans="1:2" x14ac:dyDescent="0.35">
      <c r="A174">
        <v>372</v>
      </c>
      <c r="B174" t="s">
        <v>53</v>
      </c>
    </row>
    <row r="175" spans="1:2" x14ac:dyDescent="0.35">
      <c r="A175">
        <v>373</v>
      </c>
      <c r="B175" t="s">
        <v>183</v>
      </c>
    </row>
    <row r="176" spans="1:2" x14ac:dyDescent="0.35">
      <c r="A176">
        <v>374</v>
      </c>
      <c r="B176" t="s">
        <v>168</v>
      </c>
    </row>
    <row r="177" spans="1:2" x14ac:dyDescent="0.35">
      <c r="A177">
        <v>375</v>
      </c>
      <c r="B177" t="s">
        <v>207</v>
      </c>
    </row>
    <row r="178" spans="1:2" x14ac:dyDescent="0.35">
      <c r="A178">
        <v>380</v>
      </c>
      <c r="B178" t="s">
        <v>266</v>
      </c>
    </row>
    <row r="179" spans="1:2" x14ac:dyDescent="0.35">
      <c r="A179">
        <v>382</v>
      </c>
      <c r="B179" t="s">
        <v>76</v>
      </c>
    </row>
    <row r="180" spans="1:2" x14ac:dyDescent="0.35">
      <c r="A180">
        <v>384</v>
      </c>
      <c r="B180" t="s">
        <v>278</v>
      </c>
    </row>
    <row r="181" spans="1:2" x14ac:dyDescent="0.35">
      <c r="A181">
        <v>385</v>
      </c>
      <c r="B181" t="s">
        <v>160</v>
      </c>
    </row>
    <row r="182" spans="1:2" x14ac:dyDescent="0.35">
      <c r="A182">
        <v>390</v>
      </c>
      <c r="B182" t="s">
        <v>211</v>
      </c>
    </row>
    <row r="183" spans="1:2" x14ac:dyDescent="0.35">
      <c r="A183">
        <v>391</v>
      </c>
      <c r="B183" t="s">
        <v>190</v>
      </c>
    </row>
    <row r="184" spans="1:2" x14ac:dyDescent="0.35">
      <c r="A184">
        <v>392</v>
      </c>
      <c r="B184" t="s">
        <v>382</v>
      </c>
    </row>
    <row r="185" spans="1:2" x14ac:dyDescent="0.35">
      <c r="A185">
        <v>394</v>
      </c>
      <c r="B185" t="s">
        <v>499</v>
      </c>
    </row>
    <row r="186" spans="1:2" x14ac:dyDescent="0.35">
      <c r="A186">
        <v>395</v>
      </c>
      <c r="B186" t="s">
        <v>443</v>
      </c>
    </row>
    <row r="187" spans="1:2" x14ac:dyDescent="0.35">
      <c r="A187">
        <v>400</v>
      </c>
      <c r="B187" t="s">
        <v>373</v>
      </c>
    </row>
    <row r="188" spans="1:2" x14ac:dyDescent="0.35">
      <c r="A188">
        <v>401</v>
      </c>
      <c r="B188" t="s">
        <v>359</v>
      </c>
    </row>
    <row r="189" spans="1:2" x14ac:dyDescent="0.35">
      <c r="A189">
        <v>402</v>
      </c>
      <c r="B189" t="s">
        <v>489</v>
      </c>
    </row>
    <row r="190" spans="1:2" x14ac:dyDescent="0.35">
      <c r="A190">
        <v>403</v>
      </c>
      <c r="B190" t="s">
        <v>503</v>
      </c>
    </row>
    <row r="191" spans="1:2" x14ac:dyDescent="0.35">
      <c r="A191">
        <v>404</v>
      </c>
      <c r="B191" t="s">
        <v>472</v>
      </c>
    </row>
    <row r="192" spans="1:2" x14ac:dyDescent="0.35">
      <c r="A192">
        <v>405</v>
      </c>
      <c r="B192" t="s">
        <v>502</v>
      </c>
    </row>
    <row r="193" spans="1:2" x14ac:dyDescent="0.35">
      <c r="A193">
        <v>406</v>
      </c>
      <c r="B193" t="s">
        <v>505</v>
      </c>
    </row>
    <row r="194" spans="1:2" x14ac:dyDescent="0.35">
      <c r="A194">
        <v>411</v>
      </c>
      <c r="B194" t="s">
        <v>482</v>
      </c>
    </row>
    <row r="195" spans="1:2" x14ac:dyDescent="0.35">
      <c r="A195">
        <v>412</v>
      </c>
      <c r="B195" t="s">
        <v>446</v>
      </c>
    </row>
    <row r="196" spans="1:2" x14ac:dyDescent="0.35">
      <c r="A196">
        <v>413</v>
      </c>
      <c r="B196" t="s">
        <v>154</v>
      </c>
    </row>
    <row r="197" spans="1:2" x14ac:dyDescent="0.35">
      <c r="A197">
        <v>414</v>
      </c>
      <c r="B197" t="s">
        <v>508</v>
      </c>
    </row>
    <row r="198" spans="1:2" x14ac:dyDescent="0.35">
      <c r="A198">
        <v>415</v>
      </c>
      <c r="B198" t="s">
        <v>481</v>
      </c>
    </row>
    <row r="199" spans="1:2" x14ac:dyDescent="0.35">
      <c r="A199">
        <v>420</v>
      </c>
      <c r="B199" t="s">
        <v>300</v>
      </c>
    </row>
    <row r="200" spans="1:2" x14ac:dyDescent="0.35">
      <c r="A200">
        <v>421</v>
      </c>
      <c r="B200" t="s">
        <v>302</v>
      </c>
    </row>
    <row r="201" spans="1:2" x14ac:dyDescent="0.35">
      <c r="A201">
        <v>422</v>
      </c>
      <c r="B201" t="s">
        <v>470</v>
      </c>
    </row>
    <row r="202" spans="1:2" x14ac:dyDescent="0.35">
      <c r="A202">
        <v>423</v>
      </c>
      <c r="B202" t="s">
        <v>504</v>
      </c>
    </row>
    <row r="203" spans="1:2" x14ac:dyDescent="0.35">
      <c r="A203">
        <v>424</v>
      </c>
      <c r="B203" t="s">
        <v>340</v>
      </c>
    </row>
    <row r="204" spans="1:2" x14ac:dyDescent="0.35">
      <c r="A204">
        <v>425</v>
      </c>
      <c r="B204" t="s">
        <v>484</v>
      </c>
    </row>
    <row r="205" spans="1:2" x14ac:dyDescent="0.35">
      <c r="A205">
        <v>430</v>
      </c>
      <c r="B205" t="s">
        <v>247</v>
      </c>
    </row>
    <row r="206" spans="1:2" x14ac:dyDescent="0.35">
      <c r="A206">
        <v>432</v>
      </c>
      <c r="B206" t="s">
        <v>283</v>
      </c>
    </row>
    <row r="207" spans="1:2" x14ac:dyDescent="0.35">
      <c r="A207">
        <v>434</v>
      </c>
      <c r="B207" t="s">
        <v>352</v>
      </c>
    </row>
    <row r="208" spans="1:2" x14ac:dyDescent="0.35">
      <c r="A208">
        <v>435</v>
      </c>
      <c r="B208" t="s">
        <v>441</v>
      </c>
    </row>
    <row r="209" spans="1:2" x14ac:dyDescent="0.35">
      <c r="A209">
        <v>440</v>
      </c>
      <c r="B209" t="s">
        <v>360</v>
      </c>
    </row>
    <row r="210" spans="1:2" x14ac:dyDescent="0.35">
      <c r="A210">
        <v>441</v>
      </c>
      <c r="B210" t="s">
        <v>480</v>
      </c>
    </row>
    <row r="211" spans="1:2" x14ac:dyDescent="0.35">
      <c r="A211">
        <v>442</v>
      </c>
      <c r="B211" t="s">
        <v>509</v>
      </c>
    </row>
    <row r="212" spans="1:2" x14ac:dyDescent="0.35">
      <c r="A212">
        <v>443</v>
      </c>
      <c r="B212" t="s">
        <v>501</v>
      </c>
    </row>
    <row r="213" spans="1:2" x14ac:dyDescent="0.35">
      <c r="A213">
        <v>446</v>
      </c>
      <c r="B213" t="s">
        <v>447</v>
      </c>
    </row>
    <row r="214" spans="1:2" x14ac:dyDescent="0.35">
      <c r="A214">
        <v>450</v>
      </c>
      <c r="B214" t="s">
        <v>464</v>
      </c>
    </row>
    <row r="215" spans="1:2" x14ac:dyDescent="0.35">
      <c r="A215">
        <v>451</v>
      </c>
      <c r="B215" t="s">
        <v>389</v>
      </c>
    </row>
    <row r="216" spans="1:2" x14ac:dyDescent="0.35">
      <c r="A216">
        <v>452</v>
      </c>
      <c r="B216" t="s">
        <v>491</v>
      </c>
    </row>
    <row r="217" spans="1:2" x14ac:dyDescent="0.35">
      <c r="A217">
        <v>453</v>
      </c>
      <c r="B217" t="s">
        <v>423</v>
      </c>
    </row>
    <row r="218" spans="1:2" x14ac:dyDescent="0.35">
      <c r="A218">
        <v>454</v>
      </c>
      <c r="B218" t="s">
        <v>497</v>
      </c>
    </row>
    <row r="219" spans="1:2" x14ac:dyDescent="0.35">
      <c r="A219">
        <v>455</v>
      </c>
      <c r="B219" t="s">
        <v>311</v>
      </c>
    </row>
    <row r="220" spans="1:2" x14ac:dyDescent="0.35">
      <c r="A220">
        <v>460</v>
      </c>
      <c r="B220" t="s">
        <v>488</v>
      </c>
    </row>
    <row r="221" spans="1:2" x14ac:dyDescent="0.35">
      <c r="A221">
        <v>461</v>
      </c>
      <c r="B221" t="s">
        <v>487</v>
      </c>
    </row>
    <row r="222" spans="1:2" x14ac:dyDescent="0.35">
      <c r="A222">
        <v>462</v>
      </c>
      <c r="B222" t="s">
        <v>411</v>
      </c>
    </row>
    <row r="223" spans="1:2" x14ac:dyDescent="0.35">
      <c r="A223">
        <v>464</v>
      </c>
      <c r="B223" t="s">
        <v>455</v>
      </c>
    </row>
    <row r="224" spans="1:2" x14ac:dyDescent="0.35">
      <c r="A224">
        <v>465</v>
      </c>
      <c r="B224" t="s">
        <v>474</v>
      </c>
    </row>
    <row r="225" spans="1:2" x14ac:dyDescent="0.35">
      <c r="A225">
        <v>470</v>
      </c>
      <c r="B225" t="s">
        <v>212</v>
      </c>
    </row>
    <row r="226" spans="1:2" x14ac:dyDescent="0.35">
      <c r="A226">
        <v>471</v>
      </c>
      <c r="B226" t="s">
        <v>131</v>
      </c>
    </row>
    <row r="227" spans="1:2" x14ac:dyDescent="0.35">
      <c r="A227">
        <v>472</v>
      </c>
      <c r="B227" t="s">
        <v>465</v>
      </c>
    </row>
    <row r="228" spans="1:2" x14ac:dyDescent="0.35">
      <c r="A228">
        <v>474</v>
      </c>
      <c r="B228" t="s">
        <v>408</v>
      </c>
    </row>
    <row r="229" spans="1:2" x14ac:dyDescent="0.35">
      <c r="A229">
        <v>475</v>
      </c>
      <c r="B229" t="s">
        <v>338</v>
      </c>
    </row>
    <row r="230" spans="1:2" x14ac:dyDescent="0.35">
      <c r="A230">
        <v>476</v>
      </c>
      <c r="B230" t="s">
        <v>314</v>
      </c>
    </row>
    <row r="231" spans="1:2" x14ac:dyDescent="0.35">
      <c r="A231">
        <v>480</v>
      </c>
      <c r="B231" t="s">
        <v>178</v>
      </c>
    </row>
    <row r="232" spans="1:2" x14ac:dyDescent="0.35">
      <c r="A232">
        <v>481</v>
      </c>
      <c r="B232" t="s">
        <v>86</v>
      </c>
    </row>
    <row r="233" spans="1:2" x14ac:dyDescent="0.35">
      <c r="A233">
        <v>482</v>
      </c>
      <c r="B233" t="s">
        <v>20</v>
      </c>
    </row>
    <row r="234" spans="1:2" x14ac:dyDescent="0.35">
      <c r="A234">
        <v>483</v>
      </c>
      <c r="B234" t="s">
        <v>336</v>
      </c>
    </row>
    <row r="235" spans="1:2" x14ac:dyDescent="0.35">
      <c r="A235">
        <v>484</v>
      </c>
      <c r="B235" t="s">
        <v>87</v>
      </c>
    </row>
    <row r="236" spans="1:2" x14ac:dyDescent="0.35">
      <c r="A236">
        <v>485</v>
      </c>
      <c r="B236" t="s">
        <v>88</v>
      </c>
    </row>
    <row r="237" spans="1:2" x14ac:dyDescent="0.35">
      <c r="A237">
        <v>490</v>
      </c>
      <c r="B237" t="s">
        <v>141</v>
      </c>
    </row>
    <row r="238" spans="1:2" x14ac:dyDescent="0.35">
      <c r="A238">
        <v>492</v>
      </c>
      <c r="B238" t="s">
        <v>218</v>
      </c>
    </row>
    <row r="239" spans="1:2" x14ac:dyDescent="0.35">
      <c r="A239">
        <v>493</v>
      </c>
      <c r="B239" t="s">
        <v>23</v>
      </c>
    </row>
    <row r="240" spans="1:2" x14ac:dyDescent="0.35">
      <c r="A240">
        <v>494</v>
      </c>
      <c r="B240" t="s">
        <v>486</v>
      </c>
    </row>
    <row r="241" spans="1:2" x14ac:dyDescent="0.35">
      <c r="A241">
        <v>495</v>
      </c>
      <c r="B241" t="s">
        <v>477</v>
      </c>
    </row>
    <row r="242" spans="1:2" x14ac:dyDescent="0.35">
      <c r="A242">
        <v>496</v>
      </c>
      <c r="B242" t="s">
        <v>144</v>
      </c>
    </row>
    <row r="243" spans="1:2" x14ac:dyDescent="0.35">
      <c r="A243">
        <v>500</v>
      </c>
      <c r="B243" t="s">
        <v>173</v>
      </c>
    </row>
    <row r="244" spans="1:2" x14ac:dyDescent="0.35">
      <c r="A244">
        <v>501</v>
      </c>
      <c r="B244" t="s">
        <v>429</v>
      </c>
    </row>
    <row r="245" spans="1:2" x14ac:dyDescent="0.35">
      <c r="A245">
        <v>502</v>
      </c>
      <c r="B245" t="s">
        <v>461</v>
      </c>
    </row>
    <row r="246" spans="1:2" x14ac:dyDescent="0.35">
      <c r="A246">
        <v>503</v>
      </c>
      <c r="B246" t="s">
        <v>202</v>
      </c>
    </row>
    <row r="247" spans="1:2" x14ac:dyDescent="0.35">
      <c r="A247">
        <v>510</v>
      </c>
      <c r="B247" t="s">
        <v>343</v>
      </c>
    </row>
    <row r="248" spans="1:2" x14ac:dyDescent="0.35">
      <c r="A248">
        <v>511</v>
      </c>
      <c r="B248" t="s">
        <v>294</v>
      </c>
    </row>
    <row r="249" spans="1:2" x14ac:dyDescent="0.35">
      <c r="A249">
        <v>512</v>
      </c>
      <c r="B249" t="s">
        <v>329</v>
      </c>
    </row>
    <row r="250" spans="1:2" x14ac:dyDescent="0.35">
      <c r="A250">
        <v>513</v>
      </c>
      <c r="B250" t="s">
        <v>475</v>
      </c>
    </row>
    <row r="251" spans="1:2" x14ac:dyDescent="0.35">
      <c r="A251">
        <v>514</v>
      </c>
      <c r="B251" t="s">
        <v>315</v>
      </c>
    </row>
    <row r="252" spans="1:2" x14ac:dyDescent="0.35">
      <c r="A252">
        <v>515</v>
      </c>
      <c r="B252" t="s">
        <v>165</v>
      </c>
    </row>
    <row r="253" spans="1:2" x14ac:dyDescent="0.35">
      <c r="A253">
        <v>516</v>
      </c>
      <c r="B253" t="s">
        <v>453</v>
      </c>
    </row>
    <row r="254" spans="1:2" x14ac:dyDescent="0.35">
      <c r="A254">
        <v>520</v>
      </c>
      <c r="B254" t="s">
        <v>142</v>
      </c>
    </row>
    <row r="255" spans="1:2" x14ac:dyDescent="0.35">
      <c r="A255">
        <v>522</v>
      </c>
      <c r="B255" t="s">
        <v>307</v>
      </c>
    </row>
    <row r="256" spans="1:2" x14ac:dyDescent="0.35">
      <c r="A256">
        <v>523</v>
      </c>
      <c r="B256" t="s">
        <v>145</v>
      </c>
    </row>
    <row r="257" spans="1:2" x14ac:dyDescent="0.35">
      <c r="A257">
        <v>524</v>
      </c>
      <c r="B257" t="s">
        <v>326</v>
      </c>
    </row>
    <row r="258" spans="1:2" x14ac:dyDescent="0.35">
      <c r="A258">
        <v>525</v>
      </c>
      <c r="B258" t="s">
        <v>275</v>
      </c>
    </row>
    <row r="259" spans="1:2" x14ac:dyDescent="0.35">
      <c r="A259">
        <v>526</v>
      </c>
      <c r="B259" t="s">
        <v>419</v>
      </c>
    </row>
    <row r="260" spans="1:2" x14ac:dyDescent="0.35">
      <c r="A260">
        <v>530</v>
      </c>
      <c r="B260" t="s">
        <v>467</v>
      </c>
    </row>
    <row r="261" spans="1:2" x14ac:dyDescent="0.35">
      <c r="A261">
        <v>531</v>
      </c>
      <c r="B261" t="s">
        <v>507</v>
      </c>
    </row>
    <row r="262" spans="1:2" x14ac:dyDescent="0.35">
      <c r="A262">
        <v>532</v>
      </c>
      <c r="B262" t="s">
        <v>494</v>
      </c>
    </row>
    <row r="263" spans="1:2" x14ac:dyDescent="0.35">
      <c r="A263">
        <v>533</v>
      </c>
      <c r="B263" t="s">
        <v>306</v>
      </c>
    </row>
    <row r="264" spans="1:2" x14ac:dyDescent="0.35">
      <c r="A264">
        <v>534</v>
      </c>
      <c r="B264" t="s">
        <v>280</v>
      </c>
    </row>
    <row r="265" spans="1:2" x14ac:dyDescent="0.35">
      <c r="A265">
        <v>535</v>
      </c>
      <c r="B265" t="s">
        <v>399</v>
      </c>
    </row>
    <row r="266" spans="1:2" x14ac:dyDescent="0.35">
      <c r="A266">
        <v>536</v>
      </c>
      <c r="B266" t="s">
        <v>233</v>
      </c>
    </row>
    <row r="267" spans="1:2" x14ac:dyDescent="0.35">
      <c r="A267">
        <v>540</v>
      </c>
      <c r="B267" t="s">
        <v>437</v>
      </c>
    </row>
    <row r="268" spans="1:2" x14ac:dyDescent="0.35">
      <c r="A268">
        <v>541</v>
      </c>
      <c r="B268" t="s">
        <v>265</v>
      </c>
    </row>
    <row r="269" spans="1:2" x14ac:dyDescent="0.35">
      <c r="A269">
        <v>542</v>
      </c>
      <c r="B269" t="s">
        <v>337</v>
      </c>
    </row>
    <row r="270" spans="1:2" x14ac:dyDescent="0.35">
      <c r="A270">
        <v>550</v>
      </c>
      <c r="B270" t="s">
        <v>310</v>
      </c>
    </row>
    <row r="271" spans="1:2" x14ac:dyDescent="0.35">
      <c r="A271">
        <v>551</v>
      </c>
      <c r="B271" t="s">
        <v>396</v>
      </c>
    </row>
    <row r="272" spans="1:2" x14ac:dyDescent="0.35">
      <c r="A272">
        <v>552</v>
      </c>
      <c r="B272" t="s">
        <v>331</v>
      </c>
    </row>
    <row r="273" spans="1:2" x14ac:dyDescent="0.35">
      <c r="A273">
        <v>553</v>
      </c>
      <c r="B273" t="s">
        <v>367</v>
      </c>
    </row>
    <row r="274" spans="1:2" x14ac:dyDescent="0.35">
      <c r="A274">
        <v>554</v>
      </c>
      <c r="B274" t="s">
        <v>256</v>
      </c>
    </row>
    <row r="275" spans="1:2" x14ac:dyDescent="0.35">
      <c r="A275">
        <v>555</v>
      </c>
      <c r="B275" t="s">
        <v>238</v>
      </c>
    </row>
    <row r="276" spans="1:2" x14ac:dyDescent="0.35">
      <c r="A276">
        <v>556</v>
      </c>
      <c r="B276" t="s">
        <v>246</v>
      </c>
    </row>
    <row r="277" spans="1:2" x14ac:dyDescent="0.35">
      <c r="A277">
        <v>560</v>
      </c>
      <c r="B277" t="s">
        <v>217</v>
      </c>
    </row>
    <row r="278" spans="1:2" x14ac:dyDescent="0.35">
      <c r="A278">
        <v>561</v>
      </c>
      <c r="B278" t="s">
        <v>410</v>
      </c>
    </row>
    <row r="279" spans="1:2" x14ac:dyDescent="0.35">
      <c r="A279">
        <v>562</v>
      </c>
      <c r="B279" t="s">
        <v>449</v>
      </c>
    </row>
    <row r="280" spans="1:2" x14ac:dyDescent="0.35">
      <c r="A280">
        <v>563</v>
      </c>
      <c r="B280" t="s">
        <v>357</v>
      </c>
    </row>
    <row r="281" spans="1:2" x14ac:dyDescent="0.35">
      <c r="A281">
        <v>570</v>
      </c>
      <c r="B281" t="s">
        <v>341</v>
      </c>
    </row>
    <row r="282" spans="1:2" x14ac:dyDescent="0.35">
      <c r="A282">
        <v>580</v>
      </c>
      <c r="B282" t="s">
        <v>251</v>
      </c>
    </row>
    <row r="283" spans="1:2" x14ac:dyDescent="0.35">
      <c r="A283">
        <v>581</v>
      </c>
      <c r="B283" t="s">
        <v>427</v>
      </c>
    </row>
    <row r="284" spans="1:2" x14ac:dyDescent="0.35">
      <c r="A284">
        <v>582</v>
      </c>
      <c r="B284" t="s">
        <v>409</v>
      </c>
    </row>
    <row r="285" spans="1:2" x14ac:dyDescent="0.35">
      <c r="A285">
        <v>584</v>
      </c>
      <c r="B285" t="s">
        <v>281</v>
      </c>
    </row>
    <row r="286" spans="1:2" x14ac:dyDescent="0.35">
      <c r="A286">
        <v>585</v>
      </c>
      <c r="B286" t="s">
        <v>462</v>
      </c>
    </row>
    <row r="287" spans="1:2" x14ac:dyDescent="0.35">
      <c r="A287">
        <v>586</v>
      </c>
      <c r="B287" t="s">
        <v>402</v>
      </c>
    </row>
    <row r="288" spans="1:2" x14ac:dyDescent="0.35">
      <c r="A288">
        <v>590</v>
      </c>
      <c r="B288" t="s">
        <v>452</v>
      </c>
    </row>
    <row r="289" spans="1:2" x14ac:dyDescent="0.35">
      <c r="A289">
        <v>591</v>
      </c>
      <c r="B289" t="s">
        <v>496</v>
      </c>
    </row>
    <row r="290" spans="1:2" x14ac:dyDescent="0.35">
      <c r="A290">
        <v>592</v>
      </c>
      <c r="B290" t="s">
        <v>270</v>
      </c>
    </row>
    <row r="291" spans="1:2" x14ac:dyDescent="0.35">
      <c r="A291">
        <v>593</v>
      </c>
      <c r="B291" t="s">
        <v>147</v>
      </c>
    </row>
    <row r="292" spans="1:2" x14ac:dyDescent="0.35">
      <c r="A292">
        <v>600</v>
      </c>
      <c r="B292" t="s">
        <v>231</v>
      </c>
    </row>
    <row r="293" spans="1:2" x14ac:dyDescent="0.35">
      <c r="A293">
        <v>601</v>
      </c>
      <c r="B293" t="s">
        <v>259</v>
      </c>
    </row>
    <row r="294" spans="1:2" x14ac:dyDescent="0.35">
      <c r="A294">
        <v>604</v>
      </c>
      <c r="B294" t="s">
        <v>457</v>
      </c>
    </row>
    <row r="295" spans="1:2" x14ac:dyDescent="0.35">
      <c r="A295">
        <v>605</v>
      </c>
      <c r="B295" t="s">
        <v>460</v>
      </c>
    </row>
    <row r="296" spans="1:2" x14ac:dyDescent="0.35">
      <c r="A296">
        <v>610</v>
      </c>
      <c r="B296" t="s">
        <v>421</v>
      </c>
    </row>
    <row r="297" spans="1:2" x14ac:dyDescent="0.35">
      <c r="A297">
        <v>612</v>
      </c>
      <c r="B297" t="s">
        <v>395</v>
      </c>
    </row>
    <row r="298" spans="1:2" x14ac:dyDescent="0.35">
      <c r="A298">
        <v>613</v>
      </c>
      <c r="B298" t="s">
        <v>390</v>
      </c>
    </row>
    <row r="299" spans="1:2" x14ac:dyDescent="0.35">
      <c r="A299">
        <v>620</v>
      </c>
      <c r="B299" t="s">
        <v>224</v>
      </c>
    </row>
    <row r="300" spans="1:2" x14ac:dyDescent="0.35">
      <c r="A300">
        <v>621</v>
      </c>
      <c r="B300" t="s">
        <v>187</v>
      </c>
    </row>
    <row r="301" spans="1:2" x14ac:dyDescent="0.35">
      <c r="A301">
        <v>622</v>
      </c>
      <c r="B301" t="s">
        <v>348</v>
      </c>
    </row>
    <row r="302" spans="1:2" x14ac:dyDescent="0.35">
      <c r="A302">
        <v>623</v>
      </c>
      <c r="B302" t="s">
        <v>426</v>
      </c>
    </row>
    <row r="303" spans="1:2" x14ac:dyDescent="0.35">
      <c r="A303">
        <v>624</v>
      </c>
      <c r="B303" t="s">
        <v>430</v>
      </c>
    </row>
    <row r="304" spans="1:2" x14ac:dyDescent="0.35">
      <c r="A304">
        <v>625</v>
      </c>
      <c r="B304" t="s">
        <v>416</v>
      </c>
    </row>
    <row r="305" spans="1:2" x14ac:dyDescent="0.35">
      <c r="A305">
        <v>626</v>
      </c>
      <c r="B305" t="s">
        <v>445</v>
      </c>
    </row>
    <row r="306" spans="1:2" x14ac:dyDescent="0.35">
      <c r="A306">
        <v>630</v>
      </c>
      <c r="B306" t="s">
        <v>346</v>
      </c>
    </row>
    <row r="307" spans="1:2" x14ac:dyDescent="0.35">
      <c r="A307">
        <v>632</v>
      </c>
      <c r="B307" t="s">
        <v>150</v>
      </c>
    </row>
    <row r="308" spans="1:2" x14ac:dyDescent="0.35">
      <c r="A308">
        <v>633</v>
      </c>
      <c r="B308" t="s">
        <v>433</v>
      </c>
    </row>
    <row r="309" spans="1:2" x14ac:dyDescent="0.35">
      <c r="A309">
        <v>635</v>
      </c>
      <c r="B309" t="s">
        <v>317</v>
      </c>
    </row>
    <row r="310" spans="1:2" x14ac:dyDescent="0.35">
      <c r="A310">
        <v>636</v>
      </c>
      <c r="B310" t="s">
        <v>355</v>
      </c>
    </row>
    <row r="311" spans="1:2" x14ac:dyDescent="0.35">
      <c r="A311">
        <v>640</v>
      </c>
      <c r="B311" t="s">
        <v>350</v>
      </c>
    </row>
    <row r="312" spans="1:2" x14ac:dyDescent="0.35">
      <c r="A312">
        <v>642</v>
      </c>
      <c r="B312" t="s">
        <v>468</v>
      </c>
    </row>
    <row r="313" spans="1:2" x14ac:dyDescent="0.35">
      <c r="A313">
        <v>643</v>
      </c>
      <c r="B313" t="s">
        <v>439</v>
      </c>
    </row>
    <row r="314" spans="1:2" x14ac:dyDescent="0.35">
      <c r="A314">
        <v>644</v>
      </c>
      <c r="B314" t="s">
        <v>334</v>
      </c>
    </row>
    <row r="315" spans="1:2" x14ac:dyDescent="0.35">
      <c r="A315">
        <v>646</v>
      </c>
      <c r="B315" t="s">
        <v>418</v>
      </c>
    </row>
    <row r="316" spans="1:2" x14ac:dyDescent="0.35">
      <c r="A316">
        <v>650</v>
      </c>
      <c r="B316" t="s">
        <v>267</v>
      </c>
    </row>
    <row r="317" spans="1:2" x14ac:dyDescent="0.35">
      <c r="A317">
        <v>651</v>
      </c>
      <c r="B317" t="s">
        <v>456</v>
      </c>
    </row>
    <row r="318" spans="1:2" x14ac:dyDescent="0.35">
      <c r="A318">
        <v>652</v>
      </c>
      <c r="B318" t="s">
        <v>339</v>
      </c>
    </row>
    <row r="319" spans="1:2" x14ac:dyDescent="0.35">
      <c r="A319">
        <v>653</v>
      </c>
      <c r="B319" t="s">
        <v>149</v>
      </c>
    </row>
    <row r="320" spans="1:2" x14ac:dyDescent="0.35">
      <c r="A320">
        <v>660</v>
      </c>
      <c r="B320" t="s">
        <v>506</v>
      </c>
    </row>
    <row r="321" spans="1:2" x14ac:dyDescent="0.35">
      <c r="A321">
        <v>666</v>
      </c>
      <c r="B321" t="s">
        <v>282</v>
      </c>
    </row>
    <row r="322" spans="1:2" x14ac:dyDescent="0.35">
      <c r="A322">
        <v>670</v>
      </c>
      <c r="B322" t="s">
        <v>81</v>
      </c>
    </row>
    <row r="323" spans="1:2" x14ac:dyDescent="0.35">
      <c r="A323">
        <v>671</v>
      </c>
      <c r="B323" t="s">
        <v>413</v>
      </c>
    </row>
    <row r="324" spans="1:2" x14ac:dyDescent="0.35">
      <c r="A324">
        <v>672</v>
      </c>
      <c r="B324" t="s">
        <v>295</v>
      </c>
    </row>
    <row r="325" spans="1:2" x14ac:dyDescent="0.35">
      <c r="A325">
        <v>673</v>
      </c>
      <c r="B325" t="s">
        <v>321</v>
      </c>
    </row>
    <row r="326" spans="1:2" x14ac:dyDescent="0.35">
      <c r="A326">
        <v>674</v>
      </c>
      <c r="B326" t="s">
        <v>273</v>
      </c>
    </row>
    <row r="327" spans="1:2" x14ac:dyDescent="0.35">
      <c r="A327">
        <v>676</v>
      </c>
      <c r="B327" t="s">
        <v>403</v>
      </c>
    </row>
    <row r="328" spans="1:2" x14ac:dyDescent="0.35">
      <c r="A328">
        <v>680</v>
      </c>
      <c r="B328" t="s">
        <v>156</v>
      </c>
    </row>
    <row r="329" spans="1:2" x14ac:dyDescent="0.35">
      <c r="A329">
        <v>682</v>
      </c>
      <c r="B329" t="s">
        <v>288</v>
      </c>
    </row>
    <row r="330" spans="1:2" x14ac:dyDescent="0.35">
      <c r="A330">
        <v>683</v>
      </c>
      <c r="B330" t="s">
        <v>132</v>
      </c>
    </row>
    <row r="331" spans="1:2" x14ac:dyDescent="0.35">
      <c r="A331">
        <v>684</v>
      </c>
      <c r="B331" t="s">
        <v>163</v>
      </c>
    </row>
    <row r="332" spans="1:2" x14ac:dyDescent="0.35">
      <c r="A332">
        <v>694</v>
      </c>
      <c r="B332" t="s">
        <v>263</v>
      </c>
    </row>
    <row r="333" spans="1:2" x14ac:dyDescent="0.35">
      <c r="A333">
        <v>700</v>
      </c>
      <c r="B333" t="s">
        <v>167</v>
      </c>
    </row>
    <row r="334" spans="1:2" x14ac:dyDescent="0.35">
      <c r="A334">
        <v>701</v>
      </c>
      <c r="B334" t="s">
        <v>335</v>
      </c>
    </row>
    <row r="335" spans="1:2" x14ac:dyDescent="0.35">
      <c r="A335">
        <v>702</v>
      </c>
      <c r="B335" t="s">
        <v>250</v>
      </c>
    </row>
    <row r="336" spans="1:2" x14ac:dyDescent="0.35">
      <c r="A336">
        <v>703</v>
      </c>
      <c r="B336" t="s">
        <v>219</v>
      </c>
    </row>
    <row r="337" spans="1:2" x14ac:dyDescent="0.35">
      <c r="A337">
        <v>704</v>
      </c>
      <c r="B337" t="s">
        <v>323</v>
      </c>
    </row>
    <row r="338" spans="1:2" x14ac:dyDescent="0.35">
      <c r="A338">
        <v>710</v>
      </c>
      <c r="B338" t="s">
        <v>176</v>
      </c>
    </row>
    <row r="339" spans="1:2" x14ac:dyDescent="0.35">
      <c r="A339">
        <v>711</v>
      </c>
      <c r="B339" t="s">
        <v>330</v>
      </c>
    </row>
    <row r="340" spans="1:2" x14ac:dyDescent="0.35">
      <c r="A340">
        <v>712</v>
      </c>
      <c r="B340" t="s">
        <v>414</v>
      </c>
    </row>
    <row r="341" spans="1:2" x14ac:dyDescent="0.35">
      <c r="A341">
        <v>713</v>
      </c>
      <c r="B341" t="s">
        <v>324</v>
      </c>
    </row>
    <row r="342" spans="1:2" x14ac:dyDescent="0.35">
      <c r="A342">
        <v>714</v>
      </c>
      <c r="B342" t="s">
        <v>232</v>
      </c>
    </row>
    <row r="343" spans="1:2" x14ac:dyDescent="0.35">
      <c r="A343">
        <v>715</v>
      </c>
      <c r="B343" t="s">
        <v>365</v>
      </c>
    </row>
    <row r="344" spans="1:2" x14ac:dyDescent="0.35">
      <c r="A344">
        <v>716</v>
      </c>
      <c r="B344" t="s">
        <v>415</v>
      </c>
    </row>
    <row r="345" spans="1:2" x14ac:dyDescent="0.35">
      <c r="A345">
        <v>720</v>
      </c>
      <c r="B345" t="s">
        <v>366</v>
      </c>
    </row>
    <row r="346" spans="1:2" x14ac:dyDescent="0.35">
      <c r="A346">
        <v>721</v>
      </c>
      <c r="B346" t="s">
        <v>298</v>
      </c>
    </row>
    <row r="347" spans="1:2" x14ac:dyDescent="0.35">
      <c r="A347">
        <v>722</v>
      </c>
      <c r="B347" t="s">
        <v>234</v>
      </c>
    </row>
    <row r="348" spans="1:2" x14ac:dyDescent="0.35">
      <c r="A348">
        <v>724</v>
      </c>
      <c r="B348" t="s">
        <v>397</v>
      </c>
    </row>
    <row r="349" spans="1:2" x14ac:dyDescent="0.35">
      <c r="A349">
        <v>726</v>
      </c>
      <c r="B349" t="s">
        <v>448</v>
      </c>
    </row>
    <row r="350" spans="1:2" x14ac:dyDescent="0.35">
      <c r="A350">
        <v>730</v>
      </c>
      <c r="B350" t="s">
        <v>201</v>
      </c>
    </row>
    <row r="351" spans="1:2" x14ac:dyDescent="0.35">
      <c r="A351">
        <v>731</v>
      </c>
      <c r="B351" t="s">
        <v>327</v>
      </c>
    </row>
    <row r="352" spans="1:2" x14ac:dyDescent="0.35">
      <c r="A352">
        <v>732</v>
      </c>
      <c r="B352" t="s">
        <v>385</v>
      </c>
    </row>
    <row r="353" spans="1:2" x14ac:dyDescent="0.35">
      <c r="A353">
        <v>733</v>
      </c>
      <c r="B353" t="s">
        <v>258</v>
      </c>
    </row>
    <row r="354" spans="1:2" x14ac:dyDescent="0.35">
      <c r="A354">
        <v>734</v>
      </c>
      <c r="B354" t="s">
        <v>319</v>
      </c>
    </row>
    <row r="355" spans="1:2" x14ac:dyDescent="0.35">
      <c r="A355">
        <v>735</v>
      </c>
      <c r="B355" t="s">
        <v>363</v>
      </c>
    </row>
    <row r="356" spans="1:2" x14ac:dyDescent="0.35">
      <c r="A356">
        <v>736</v>
      </c>
      <c r="B356" t="s">
        <v>305</v>
      </c>
    </row>
    <row r="357" spans="1:2" x14ac:dyDescent="0.35">
      <c r="A357">
        <v>741</v>
      </c>
      <c r="B357" t="s">
        <v>199</v>
      </c>
    </row>
    <row r="358" spans="1:2" x14ac:dyDescent="0.35">
      <c r="A358">
        <v>742</v>
      </c>
      <c r="B358" t="s">
        <v>253</v>
      </c>
    </row>
    <row r="359" spans="1:2" x14ac:dyDescent="0.35">
      <c r="A359">
        <v>743</v>
      </c>
      <c r="B359" t="s">
        <v>299</v>
      </c>
    </row>
    <row r="360" spans="1:2" x14ac:dyDescent="0.35">
      <c r="A360">
        <v>751</v>
      </c>
      <c r="B360" t="s">
        <v>371</v>
      </c>
    </row>
    <row r="361" spans="1:2" x14ac:dyDescent="0.35">
      <c r="A361">
        <v>754</v>
      </c>
      <c r="B361" t="s">
        <v>325</v>
      </c>
    </row>
    <row r="362" spans="1:2" x14ac:dyDescent="0.35">
      <c r="A362">
        <v>755</v>
      </c>
      <c r="B362" t="s">
        <v>254</v>
      </c>
    </row>
    <row r="363" spans="1:2" x14ac:dyDescent="0.35">
      <c r="A363">
        <v>756</v>
      </c>
      <c r="B363" t="s">
        <v>369</v>
      </c>
    </row>
    <row r="364" spans="1:2" x14ac:dyDescent="0.35">
      <c r="A364">
        <v>761</v>
      </c>
      <c r="B364" t="s">
        <v>459</v>
      </c>
    </row>
    <row r="365" spans="1:2" x14ac:dyDescent="0.35">
      <c r="A365">
        <v>762</v>
      </c>
      <c r="B365" t="s">
        <v>362</v>
      </c>
    </row>
    <row r="366" spans="1:2" x14ac:dyDescent="0.35">
      <c r="A366">
        <v>770</v>
      </c>
      <c r="B366" t="s">
        <v>161</v>
      </c>
    </row>
    <row r="367" spans="1:2" x14ac:dyDescent="0.35">
      <c r="A367">
        <v>771</v>
      </c>
      <c r="B367" t="s">
        <v>200</v>
      </c>
    </row>
    <row r="368" spans="1:2" x14ac:dyDescent="0.35">
      <c r="A368">
        <v>772</v>
      </c>
      <c r="B368" t="s">
        <v>425</v>
      </c>
    </row>
    <row r="369" spans="1:2" x14ac:dyDescent="0.35">
      <c r="A369">
        <v>773</v>
      </c>
      <c r="B369" t="s">
        <v>375</v>
      </c>
    </row>
    <row r="370" spans="1:2" x14ac:dyDescent="0.35">
      <c r="A370">
        <v>774</v>
      </c>
      <c r="B370" t="s">
        <v>188</v>
      </c>
    </row>
    <row r="371" spans="1:2" x14ac:dyDescent="0.35">
      <c r="A371">
        <v>775</v>
      </c>
      <c r="B371" t="s">
        <v>387</v>
      </c>
    </row>
    <row r="372" spans="1:2" x14ac:dyDescent="0.35">
      <c r="A372">
        <v>780</v>
      </c>
      <c r="B372" t="s">
        <v>479</v>
      </c>
    </row>
    <row r="373" spans="1:2" x14ac:dyDescent="0.35">
      <c r="A373">
        <v>781</v>
      </c>
      <c r="B373" t="s">
        <v>428</v>
      </c>
    </row>
    <row r="374" spans="1:2" x14ac:dyDescent="0.35">
      <c r="A374">
        <v>783</v>
      </c>
      <c r="B374" t="s">
        <v>442</v>
      </c>
    </row>
    <row r="375" spans="1:2" x14ac:dyDescent="0.35">
      <c r="A375">
        <v>784</v>
      </c>
      <c r="B375" t="s">
        <v>377</v>
      </c>
    </row>
    <row r="376" spans="1:2" x14ac:dyDescent="0.35">
      <c r="A376">
        <v>785</v>
      </c>
      <c r="B376" t="s">
        <v>354</v>
      </c>
    </row>
    <row r="377" spans="1:2" x14ac:dyDescent="0.35">
      <c r="A377">
        <v>790</v>
      </c>
      <c r="B377" t="s">
        <v>292</v>
      </c>
    </row>
    <row r="378" spans="1:2" x14ac:dyDescent="0.35">
      <c r="A378">
        <v>792</v>
      </c>
      <c r="B378" t="s">
        <v>372</v>
      </c>
    </row>
    <row r="379" spans="1:2" x14ac:dyDescent="0.35">
      <c r="A379">
        <v>793</v>
      </c>
      <c r="B379" t="s">
        <v>157</v>
      </c>
    </row>
    <row r="380" spans="1:2" x14ac:dyDescent="0.35">
      <c r="A380">
        <v>794</v>
      </c>
      <c r="B380" t="s">
        <v>257</v>
      </c>
    </row>
    <row r="381" spans="1:2" x14ac:dyDescent="0.35">
      <c r="A381">
        <v>795</v>
      </c>
      <c r="B381" t="s">
        <v>376</v>
      </c>
    </row>
    <row r="382" spans="1:2" x14ac:dyDescent="0.35">
      <c r="A382">
        <v>796</v>
      </c>
      <c r="B382" t="s">
        <v>434</v>
      </c>
    </row>
    <row r="383" spans="1:2" x14ac:dyDescent="0.35">
      <c r="A383">
        <v>800</v>
      </c>
      <c r="B383" t="s">
        <v>485</v>
      </c>
    </row>
    <row r="384" spans="1:2" x14ac:dyDescent="0.35">
      <c r="A384">
        <v>801</v>
      </c>
      <c r="B384" t="s">
        <v>158</v>
      </c>
    </row>
    <row r="385" spans="1:2" x14ac:dyDescent="0.35">
      <c r="A385">
        <v>803</v>
      </c>
      <c r="B385" t="s">
        <v>296</v>
      </c>
    </row>
    <row r="386" spans="1:2" x14ac:dyDescent="0.35">
      <c r="A386">
        <v>804</v>
      </c>
      <c r="B386" t="s">
        <v>255</v>
      </c>
    </row>
    <row r="387" spans="1:2" x14ac:dyDescent="0.35">
      <c r="A387">
        <v>806</v>
      </c>
      <c r="B387" t="s">
        <v>195</v>
      </c>
    </row>
    <row r="388" spans="1:2" x14ac:dyDescent="0.35">
      <c r="A388">
        <v>810</v>
      </c>
      <c r="B388" t="s">
        <v>271</v>
      </c>
    </row>
    <row r="389" spans="1:2" x14ac:dyDescent="0.35">
      <c r="A389">
        <v>813</v>
      </c>
      <c r="B389" t="s">
        <v>237</v>
      </c>
    </row>
    <row r="390" spans="1:2" x14ac:dyDescent="0.35">
      <c r="A390">
        <v>814</v>
      </c>
      <c r="B390" t="s">
        <v>361</v>
      </c>
    </row>
    <row r="391" spans="1:2" x14ac:dyDescent="0.35">
      <c r="A391">
        <v>815</v>
      </c>
      <c r="B391" t="s">
        <v>241</v>
      </c>
    </row>
    <row r="392" spans="1:2" x14ac:dyDescent="0.35">
      <c r="A392">
        <v>820</v>
      </c>
      <c r="B392" t="s">
        <v>272</v>
      </c>
    </row>
    <row r="393" spans="1:2" x14ac:dyDescent="0.35">
      <c r="A393">
        <v>821</v>
      </c>
      <c r="B393" t="s">
        <v>243</v>
      </c>
    </row>
    <row r="394" spans="1:2" x14ac:dyDescent="0.35">
      <c r="A394">
        <v>822</v>
      </c>
      <c r="B394" t="s">
        <v>153</v>
      </c>
    </row>
    <row r="395" spans="1:2" x14ac:dyDescent="0.35">
      <c r="A395">
        <v>823</v>
      </c>
      <c r="B395" t="s">
        <v>368</v>
      </c>
    </row>
    <row r="396" spans="1:2" x14ac:dyDescent="0.35">
      <c r="A396">
        <v>824</v>
      </c>
      <c r="B396" t="s">
        <v>392</v>
      </c>
    </row>
    <row r="397" spans="1:2" x14ac:dyDescent="0.35">
      <c r="A397">
        <v>825</v>
      </c>
      <c r="B397" t="s">
        <v>378</v>
      </c>
    </row>
    <row r="398" spans="1:2" x14ac:dyDescent="0.35">
      <c r="A398">
        <v>826</v>
      </c>
      <c r="B398" t="s">
        <v>333</v>
      </c>
    </row>
    <row r="399" spans="1:2" x14ac:dyDescent="0.35">
      <c r="A399">
        <v>830</v>
      </c>
      <c r="B399" t="s">
        <v>424</v>
      </c>
    </row>
    <row r="400" spans="1:2" x14ac:dyDescent="0.35">
      <c r="A400">
        <v>831</v>
      </c>
      <c r="B400" t="s">
        <v>450</v>
      </c>
    </row>
    <row r="401" spans="1:2" x14ac:dyDescent="0.35">
      <c r="A401">
        <v>832</v>
      </c>
      <c r="B401" t="s">
        <v>498</v>
      </c>
    </row>
    <row r="402" spans="1:2" x14ac:dyDescent="0.35">
      <c r="A402">
        <v>833</v>
      </c>
      <c r="B402" t="s">
        <v>322</v>
      </c>
    </row>
    <row r="403" spans="1:2" x14ac:dyDescent="0.35">
      <c r="A403">
        <v>834</v>
      </c>
      <c r="B403" t="s">
        <v>216</v>
      </c>
    </row>
    <row r="404" spans="1:2" x14ac:dyDescent="0.35">
      <c r="A404">
        <v>835</v>
      </c>
      <c r="B404" t="s">
        <v>223</v>
      </c>
    </row>
    <row r="405" spans="1:2" x14ac:dyDescent="0.35">
      <c r="A405">
        <v>840</v>
      </c>
      <c r="B405" t="s">
        <v>137</v>
      </c>
    </row>
    <row r="406" spans="1:2" x14ac:dyDescent="0.35">
      <c r="A406">
        <v>841</v>
      </c>
      <c r="B406" t="s">
        <v>130</v>
      </c>
    </row>
    <row r="407" spans="1:2" x14ac:dyDescent="0.35">
      <c r="A407">
        <v>842</v>
      </c>
      <c r="B407" t="s">
        <v>500</v>
      </c>
    </row>
    <row r="408" spans="1:2" x14ac:dyDescent="0.35">
      <c r="A408">
        <v>845</v>
      </c>
      <c r="B408" t="s">
        <v>432</v>
      </c>
    </row>
    <row r="409" spans="1:2" x14ac:dyDescent="0.35">
      <c r="A409">
        <v>846</v>
      </c>
      <c r="B409" t="s">
        <v>370</v>
      </c>
    </row>
    <row r="410" spans="1:2" x14ac:dyDescent="0.35">
      <c r="A410">
        <v>850</v>
      </c>
      <c r="B410" t="s">
        <v>440</v>
      </c>
    </row>
    <row r="411" spans="1:2" x14ac:dyDescent="0.35">
      <c r="A411">
        <v>851</v>
      </c>
      <c r="B411" t="s">
        <v>444</v>
      </c>
    </row>
    <row r="412" spans="1:2" x14ac:dyDescent="0.35">
      <c r="A412">
        <v>853</v>
      </c>
      <c r="B412" t="s">
        <v>466</v>
      </c>
    </row>
    <row r="413" spans="1:2" x14ac:dyDescent="0.35">
      <c r="A413">
        <v>854</v>
      </c>
      <c r="B413" t="s">
        <v>422</v>
      </c>
    </row>
    <row r="414" spans="1:2" x14ac:dyDescent="0.35">
      <c r="A414">
        <v>855</v>
      </c>
      <c r="B414" t="s">
        <v>476</v>
      </c>
    </row>
    <row r="415" spans="1:2" x14ac:dyDescent="0.35">
      <c r="A415">
        <v>860</v>
      </c>
      <c r="B415" t="s">
        <v>71</v>
      </c>
    </row>
    <row r="416" spans="1:2" x14ac:dyDescent="0.35">
      <c r="A416">
        <v>861</v>
      </c>
      <c r="B416" t="s">
        <v>186</v>
      </c>
    </row>
    <row r="417" spans="1:2" x14ac:dyDescent="0.35">
      <c r="A417">
        <v>862</v>
      </c>
      <c r="B417" t="s">
        <v>244</v>
      </c>
    </row>
    <row r="418" spans="1:2" x14ac:dyDescent="0.35">
      <c r="A418">
        <v>863</v>
      </c>
      <c r="B418" t="s">
        <v>135</v>
      </c>
    </row>
    <row r="419" spans="1:2" x14ac:dyDescent="0.35">
      <c r="A419">
        <v>864</v>
      </c>
      <c r="B419" t="s">
        <v>220</v>
      </c>
    </row>
    <row r="420" spans="1:2" x14ac:dyDescent="0.35">
      <c r="A420">
        <v>865</v>
      </c>
      <c r="B420" t="s">
        <v>342</v>
      </c>
    </row>
    <row r="421" spans="1:2" x14ac:dyDescent="0.35">
      <c r="A421">
        <v>871</v>
      </c>
      <c r="B421" t="s">
        <v>431</v>
      </c>
    </row>
    <row r="422" spans="1:2" x14ac:dyDescent="0.35">
      <c r="A422">
        <v>872</v>
      </c>
      <c r="B422" t="s">
        <v>358</v>
      </c>
    </row>
    <row r="423" spans="1:2" x14ac:dyDescent="0.35">
      <c r="A423">
        <v>873</v>
      </c>
      <c r="B423" t="s">
        <v>435</v>
      </c>
    </row>
    <row r="424" spans="1:2" x14ac:dyDescent="0.35">
      <c r="A424">
        <v>874</v>
      </c>
      <c r="B424" t="s">
        <v>269</v>
      </c>
    </row>
    <row r="425" spans="1:2" x14ac:dyDescent="0.35">
      <c r="A425">
        <v>875</v>
      </c>
      <c r="B425" t="s">
        <v>383</v>
      </c>
    </row>
    <row r="426" spans="1:2" x14ac:dyDescent="0.35">
      <c r="A426">
        <v>876</v>
      </c>
      <c r="B426" t="s">
        <v>332</v>
      </c>
    </row>
    <row r="427" spans="1:2" x14ac:dyDescent="0.35">
      <c r="A427">
        <v>880</v>
      </c>
      <c r="B427" t="s">
        <v>417</v>
      </c>
    </row>
    <row r="428" spans="1:2" x14ac:dyDescent="0.35">
      <c r="A428">
        <v>881</v>
      </c>
      <c r="B428" t="s">
        <v>380</v>
      </c>
    </row>
    <row r="429" spans="1:2" x14ac:dyDescent="0.35">
      <c r="A429">
        <v>883</v>
      </c>
      <c r="B429" t="s">
        <v>277</v>
      </c>
    </row>
    <row r="430" spans="1:2" x14ac:dyDescent="0.35">
      <c r="A430">
        <v>885</v>
      </c>
      <c r="B430" t="s">
        <v>438</v>
      </c>
    </row>
    <row r="431" spans="1:2" x14ac:dyDescent="0.35">
      <c r="A431">
        <v>886</v>
      </c>
      <c r="B431" t="s">
        <v>351</v>
      </c>
    </row>
    <row r="432" spans="1:2" x14ac:dyDescent="0.35">
      <c r="A432">
        <v>891</v>
      </c>
      <c r="B432" t="s">
        <v>400</v>
      </c>
    </row>
    <row r="433" spans="1:2" x14ac:dyDescent="0.35">
      <c r="A433">
        <v>892</v>
      </c>
      <c r="B433" t="s">
        <v>436</v>
      </c>
    </row>
    <row r="434" spans="1:2" x14ac:dyDescent="0.35">
      <c r="A434">
        <v>893</v>
      </c>
      <c r="B434" t="s">
        <v>313</v>
      </c>
    </row>
    <row r="435" spans="1:2" x14ac:dyDescent="0.35">
      <c r="A435">
        <v>894</v>
      </c>
      <c r="B435" t="s">
        <v>205</v>
      </c>
    </row>
    <row r="436" spans="1:2" x14ac:dyDescent="0.35">
      <c r="A436">
        <v>895</v>
      </c>
      <c r="B436" t="s">
        <v>393</v>
      </c>
    </row>
    <row r="437" spans="1:2" x14ac:dyDescent="0.35">
      <c r="A437">
        <v>896</v>
      </c>
      <c r="B437" t="s">
        <v>345</v>
      </c>
    </row>
    <row r="438" spans="1:2" x14ac:dyDescent="0.35">
      <c r="A438">
        <v>900</v>
      </c>
      <c r="B438" t="s">
        <v>215</v>
      </c>
    </row>
    <row r="439" spans="1:2" x14ac:dyDescent="0.35">
      <c r="A439">
        <v>903</v>
      </c>
      <c r="B439" t="s">
        <v>29</v>
      </c>
    </row>
    <row r="440" spans="1:2" x14ac:dyDescent="0.35">
      <c r="A440">
        <v>904</v>
      </c>
      <c r="B440" t="s">
        <v>43</v>
      </c>
    </row>
    <row r="441" spans="1:2" x14ac:dyDescent="0.35">
      <c r="A441">
        <v>911</v>
      </c>
      <c r="B441" t="s">
        <v>463</v>
      </c>
    </row>
    <row r="442" spans="1:2" x14ac:dyDescent="0.35">
      <c r="A442">
        <v>912</v>
      </c>
      <c r="B442" t="s">
        <v>454</v>
      </c>
    </row>
    <row r="443" spans="1:2" x14ac:dyDescent="0.35">
      <c r="A443">
        <v>913</v>
      </c>
      <c r="B443" t="s">
        <v>391</v>
      </c>
    </row>
    <row r="444" spans="1:2" x14ac:dyDescent="0.35">
      <c r="A444">
        <v>914</v>
      </c>
      <c r="B444" t="s">
        <v>471</v>
      </c>
    </row>
    <row r="445" spans="1:2" x14ac:dyDescent="0.35">
      <c r="A445">
        <v>915</v>
      </c>
      <c r="B445" t="s">
        <v>155</v>
      </c>
    </row>
    <row r="446" spans="1:2" x14ac:dyDescent="0.35">
      <c r="A446">
        <v>920</v>
      </c>
      <c r="B446" t="s">
        <v>138</v>
      </c>
    </row>
    <row r="447" spans="1:2" x14ac:dyDescent="0.35">
      <c r="A447">
        <v>923</v>
      </c>
      <c r="B447" t="s">
        <v>198</v>
      </c>
    </row>
    <row r="448" spans="1:2" x14ac:dyDescent="0.35">
      <c r="A448">
        <v>924</v>
      </c>
      <c r="B448" t="s">
        <v>196</v>
      </c>
    </row>
    <row r="449" spans="1:2" x14ac:dyDescent="0.35">
      <c r="A449">
        <v>926</v>
      </c>
      <c r="B449" t="s">
        <v>274</v>
      </c>
    </row>
    <row r="450" spans="1:2" x14ac:dyDescent="0.35">
      <c r="A450">
        <v>930</v>
      </c>
      <c r="B450" t="s">
        <v>180</v>
      </c>
    </row>
    <row r="451" spans="1:2" x14ac:dyDescent="0.35">
      <c r="A451">
        <v>931</v>
      </c>
      <c r="B451" t="s">
        <v>140</v>
      </c>
    </row>
    <row r="452" spans="1:2" x14ac:dyDescent="0.35">
      <c r="A452">
        <v>935</v>
      </c>
      <c r="B452" t="s">
        <v>495</v>
      </c>
    </row>
    <row r="453" spans="1:2" x14ac:dyDescent="0.35">
      <c r="A453">
        <v>936</v>
      </c>
      <c r="B453" t="s">
        <v>458</v>
      </c>
    </row>
    <row r="454" spans="1:2" x14ac:dyDescent="0.35">
      <c r="A454">
        <v>941</v>
      </c>
      <c r="B454" t="s">
        <v>192</v>
      </c>
    </row>
    <row r="455" spans="1:2" x14ac:dyDescent="0.35">
      <c r="A455">
        <v>942</v>
      </c>
      <c r="B455" t="s">
        <v>386</v>
      </c>
    </row>
    <row r="456" spans="1:2" x14ac:dyDescent="0.35">
      <c r="A456">
        <v>951</v>
      </c>
      <c r="B456" t="s">
        <v>236</v>
      </c>
    </row>
    <row r="457" spans="1:2" x14ac:dyDescent="0.35">
      <c r="A457">
        <v>952</v>
      </c>
      <c r="B457" t="s">
        <v>356</v>
      </c>
    </row>
    <row r="458" spans="1:2" x14ac:dyDescent="0.35">
      <c r="A458">
        <v>956</v>
      </c>
      <c r="B458" t="s">
        <v>152</v>
      </c>
    </row>
    <row r="459" spans="1:2" x14ac:dyDescent="0.35">
      <c r="A459">
        <v>960</v>
      </c>
      <c r="B459" t="s">
        <v>412</v>
      </c>
    </row>
    <row r="460" spans="1:2" x14ac:dyDescent="0.35">
      <c r="A460">
        <v>961</v>
      </c>
      <c r="B460" t="s">
        <v>451</v>
      </c>
    </row>
    <row r="461" spans="1:2" x14ac:dyDescent="0.35">
      <c r="A461">
        <v>962</v>
      </c>
      <c r="B461" t="s">
        <v>469</v>
      </c>
    </row>
    <row r="462" spans="1:2" x14ac:dyDescent="0.35">
      <c r="A462">
        <v>963</v>
      </c>
      <c r="B462" t="s">
        <v>398</v>
      </c>
    </row>
    <row r="463" spans="1:2" x14ac:dyDescent="0.35">
      <c r="A463">
        <v>964</v>
      </c>
      <c r="B463" t="s">
        <v>492</v>
      </c>
    </row>
    <row r="464" spans="1:2" x14ac:dyDescent="0.35">
      <c r="A464">
        <v>965</v>
      </c>
      <c r="B464" t="s">
        <v>181</v>
      </c>
    </row>
    <row r="465" spans="1:2" x14ac:dyDescent="0.35">
      <c r="A465">
        <v>972</v>
      </c>
      <c r="B465" t="s">
        <v>420</v>
      </c>
    </row>
    <row r="466" spans="1:2" x14ac:dyDescent="0.35">
      <c r="A466">
        <v>975</v>
      </c>
      <c r="B466" t="s">
        <v>151</v>
      </c>
    </row>
    <row r="467" spans="1:2" x14ac:dyDescent="0.35">
      <c r="A467">
        <v>980</v>
      </c>
      <c r="B467" t="s">
        <v>85</v>
      </c>
    </row>
    <row r="468" spans="1:2" x14ac:dyDescent="0.35">
      <c r="A468">
        <v>981</v>
      </c>
      <c r="B468" t="s">
        <v>133</v>
      </c>
    </row>
    <row r="469" spans="1:2" x14ac:dyDescent="0.35">
      <c r="A469">
        <v>982</v>
      </c>
      <c r="B469" t="s">
        <v>148</v>
      </c>
    </row>
    <row r="470" spans="1:2" x14ac:dyDescent="0.35">
      <c r="A470">
        <v>983</v>
      </c>
      <c r="B470" t="s">
        <v>146</v>
      </c>
    </row>
  </sheetData>
  <sortState xmlns:xlrd2="http://schemas.microsoft.com/office/spreadsheetml/2017/richdata2" ref="A2:B470">
    <sortCondition ref="A2:A470"/>
  </sortState>
  <phoneticPr fontId="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470"/>
  <sheetViews>
    <sheetView workbookViewId="0"/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128</v>
      </c>
      <c r="AJ1" t="s">
        <v>129</v>
      </c>
    </row>
    <row r="2" spans="1:36" x14ac:dyDescent="0.35">
      <c r="A2">
        <v>306</v>
      </c>
      <c r="B2" t="s">
        <v>127</v>
      </c>
      <c r="C2">
        <v>11.9511804580688</v>
      </c>
      <c r="D2">
        <v>11.9829301834106</v>
      </c>
      <c r="E2">
        <v>12.2060699462891</v>
      </c>
      <c r="F2">
        <v>11.695249557495099</v>
      </c>
      <c r="G2">
        <v>6888</v>
      </c>
      <c r="H2">
        <v>13253</v>
      </c>
      <c r="I2">
        <v>20141</v>
      </c>
      <c r="J2">
        <v>12.0416202545166</v>
      </c>
      <c r="K2">
        <v>11.6229095458984</v>
      </c>
      <c r="L2">
        <v>11.8572397232056</v>
      </c>
      <c r="M2">
        <v>11.896730422973601</v>
      </c>
      <c r="N2">
        <v>19.026319503784201</v>
      </c>
      <c r="O2">
        <v>43.219738006591797</v>
      </c>
      <c r="P2">
        <v>1958.11401367188</v>
      </c>
      <c r="Q2">
        <v>0.346047013998032</v>
      </c>
      <c r="R2">
        <v>0.72024011611938499</v>
      </c>
      <c r="S2">
        <v>1.9308300688862801E-2</v>
      </c>
      <c r="T2">
        <v>5.6159198284149198E-2</v>
      </c>
      <c r="U2">
        <v>6.1346899718046202E-2</v>
      </c>
      <c r="V2">
        <v>0.192509695887566</v>
      </c>
      <c r="W2">
        <v>3.9805209636688201</v>
      </c>
      <c r="X2">
        <v>3.9385569095611599</v>
      </c>
      <c r="Y2">
        <v>-0.15791569650173201</v>
      </c>
      <c r="Z2">
        <v>0.86277687549591098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-0.15791569650173201</v>
      </c>
      <c r="AH2" t="s">
        <v>123</v>
      </c>
      <c r="AI2">
        <v>-0.216482698917389</v>
      </c>
      <c r="AJ2">
        <v>-0.37439841032028198</v>
      </c>
    </row>
    <row r="3" spans="1:36" x14ac:dyDescent="0.35">
      <c r="A3">
        <v>301</v>
      </c>
      <c r="B3" t="s">
        <v>127</v>
      </c>
      <c r="C3">
        <v>11.703550338745099</v>
      </c>
      <c r="D3">
        <v>11.8493995666504</v>
      </c>
      <c r="E3">
        <v>11.9183902740479</v>
      </c>
      <c r="F3">
        <v>11.6082401275635</v>
      </c>
      <c r="G3">
        <v>720</v>
      </c>
      <c r="H3">
        <v>2276</v>
      </c>
      <c r="I3">
        <v>2996</v>
      </c>
      <c r="J3">
        <v>11.938159942626999</v>
      </c>
      <c r="K3">
        <v>11.5855903625488</v>
      </c>
      <c r="L3">
        <v>11.7306098937988</v>
      </c>
      <c r="M3">
        <v>11.8525295257568</v>
      </c>
      <c r="N3">
        <v>19.078670501708999</v>
      </c>
      <c r="O3">
        <v>44.732063293457003</v>
      </c>
      <c r="P3">
        <v>2088.41088867188</v>
      </c>
      <c r="Q3">
        <v>0.24288830161094699</v>
      </c>
      <c r="R3">
        <v>0.77978581190109297</v>
      </c>
      <c r="S3">
        <v>1.02040003985167E-2</v>
      </c>
      <c r="T3">
        <v>3.3468998968601199E-2</v>
      </c>
      <c r="U3">
        <v>7.3541402816772503E-2</v>
      </c>
      <c r="V3">
        <v>0.16229510307312001</v>
      </c>
      <c r="W3">
        <v>3.74726390838623</v>
      </c>
      <c r="X3">
        <v>3.9308850765228298</v>
      </c>
      <c r="Y3">
        <v>-9.0870901942253099E-2</v>
      </c>
      <c r="Z3">
        <v>0.74480938911437999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-9.0870901942253099E-2</v>
      </c>
      <c r="AH3" t="s">
        <v>123</v>
      </c>
      <c r="AI3">
        <v>-0.216482698917389</v>
      </c>
      <c r="AJ3">
        <v>-0.307353585958481</v>
      </c>
    </row>
    <row r="4" spans="1:36" x14ac:dyDescent="0.35">
      <c r="A4">
        <v>312</v>
      </c>
      <c r="B4" t="s">
        <v>127</v>
      </c>
      <c r="C4">
        <v>11.4616298675537</v>
      </c>
      <c r="D4">
        <v>11.6262502670288</v>
      </c>
      <c r="E4">
        <v>11.7360696792603</v>
      </c>
      <c r="F4">
        <v>11.050889968872101</v>
      </c>
      <c r="G4">
        <v>46</v>
      </c>
      <c r="H4">
        <v>166</v>
      </c>
      <c r="I4">
        <v>212</v>
      </c>
      <c r="J4">
        <v>11.751629829406699</v>
      </c>
      <c r="K4">
        <v>11.2131299972534</v>
      </c>
      <c r="L4">
        <v>11.4053001403809</v>
      </c>
      <c r="M4">
        <v>11.609800338745099</v>
      </c>
      <c r="N4">
        <v>19.179550170898398</v>
      </c>
      <c r="O4">
        <v>44.432567596435497</v>
      </c>
      <c r="P4">
        <v>2061.9599609375</v>
      </c>
      <c r="Q4">
        <v>0.26337981224060097</v>
      </c>
      <c r="R4">
        <v>0.83329200744628895</v>
      </c>
      <c r="S4">
        <v>8.7296999990940094E-3</v>
      </c>
      <c r="T4">
        <v>4.07221987843513E-2</v>
      </c>
      <c r="U4">
        <v>2.4502800777554502E-2</v>
      </c>
      <c r="V4">
        <v>0.112097598612309</v>
      </c>
      <c r="W4">
        <v>3.8331320285797101</v>
      </c>
      <c r="X4">
        <v>3.9369280338287398</v>
      </c>
      <c r="Y4">
        <v>-0.22799910604953799</v>
      </c>
      <c r="Z4">
        <v>0.53571587800979603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-0.22799910604953799</v>
      </c>
      <c r="AH4" t="s">
        <v>123</v>
      </c>
      <c r="AI4">
        <v>-0.216482698917389</v>
      </c>
      <c r="AJ4">
        <v>-0.444481700658798</v>
      </c>
    </row>
    <row r="5" spans="1:36" x14ac:dyDescent="0.35">
      <c r="A5">
        <v>210</v>
      </c>
      <c r="B5" t="s">
        <v>127</v>
      </c>
      <c r="C5">
        <v>11.580579757690399</v>
      </c>
      <c r="D5">
        <v>11.599100112915</v>
      </c>
      <c r="E5">
        <v>11.695249557495099</v>
      </c>
      <c r="F5">
        <v>11.429539680481</v>
      </c>
      <c r="G5">
        <v>8838</v>
      </c>
      <c r="H5">
        <v>16252</v>
      </c>
      <c r="I5">
        <v>25090</v>
      </c>
      <c r="J5">
        <v>11.741660118103001</v>
      </c>
      <c r="K5">
        <v>11.4544897079468</v>
      </c>
      <c r="L5">
        <v>11.6170797348022</v>
      </c>
      <c r="M5">
        <v>11.6402702331543</v>
      </c>
      <c r="N5">
        <v>18.868659973144499</v>
      </c>
      <c r="O5">
        <v>43.057456970214801</v>
      </c>
      <c r="P5">
        <v>1949.08203125</v>
      </c>
      <c r="Q5">
        <v>0.35307499766349798</v>
      </c>
      <c r="R5">
        <v>0.87531471252441395</v>
      </c>
      <c r="S5">
        <v>1.77286006510258E-2</v>
      </c>
      <c r="T5">
        <v>5.3896900266408899E-2</v>
      </c>
      <c r="U5">
        <v>5.18959015607834E-2</v>
      </c>
      <c r="V5">
        <v>4.2889900505542797E-2</v>
      </c>
      <c r="W5">
        <v>3.8713300228118901</v>
      </c>
      <c r="X5">
        <v>3.9419760704040501</v>
      </c>
      <c r="Y5">
        <v>-2.0684799179434801E-2</v>
      </c>
      <c r="Z5">
        <v>0.56539011001586903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-2.0684799179434801E-2</v>
      </c>
      <c r="AH5" t="s">
        <v>107</v>
      </c>
      <c r="AI5">
        <v>-0.216482698917389</v>
      </c>
      <c r="AJ5">
        <v>-0.237167403101921</v>
      </c>
    </row>
    <row r="6" spans="1:36" x14ac:dyDescent="0.35">
      <c r="A6">
        <v>120</v>
      </c>
      <c r="B6" t="s">
        <v>127</v>
      </c>
      <c r="C6">
        <v>11.5129299163818</v>
      </c>
      <c r="D6">
        <v>11.5129299163818</v>
      </c>
      <c r="E6">
        <v>11.561719894409199</v>
      </c>
      <c r="F6">
        <v>11.429539680481</v>
      </c>
      <c r="G6">
        <v>193</v>
      </c>
      <c r="H6">
        <v>399</v>
      </c>
      <c r="I6">
        <v>592</v>
      </c>
      <c r="J6">
        <v>11.6798801422119</v>
      </c>
      <c r="K6">
        <v>11.503419876098601</v>
      </c>
      <c r="L6">
        <v>11.6194295883179</v>
      </c>
      <c r="M6">
        <v>11.624930381774901</v>
      </c>
      <c r="N6">
        <v>16.835809707641602</v>
      </c>
      <c r="O6">
        <v>38.964523315429702</v>
      </c>
      <c r="P6">
        <v>1626.19104003906</v>
      </c>
      <c r="Q6">
        <v>0.31138920783996599</v>
      </c>
      <c r="R6">
        <v>0.81348901987075795</v>
      </c>
      <c r="S6">
        <v>1.0297300294041601E-2</v>
      </c>
      <c r="T6">
        <v>1.8847599625587502E-2</v>
      </c>
      <c r="U6">
        <v>1.8427699804305999E-2</v>
      </c>
      <c r="V6">
        <v>0.157365992665291</v>
      </c>
      <c r="W6">
        <v>3.78532195091248</v>
      </c>
      <c r="X6">
        <v>3.9445869922637899</v>
      </c>
      <c r="Y6">
        <v>8.4331102669239003E-2</v>
      </c>
      <c r="Z6">
        <v>0.722459375858307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8.4331102669239003E-2</v>
      </c>
      <c r="AH6" t="s">
        <v>124</v>
      </c>
      <c r="AI6">
        <v>-0.216482698917389</v>
      </c>
      <c r="AJ6">
        <v>-0.13215160369873</v>
      </c>
    </row>
    <row r="7" spans="1:36" x14ac:dyDescent="0.35">
      <c r="A7">
        <v>1</v>
      </c>
      <c r="B7" t="s">
        <v>127</v>
      </c>
      <c r="C7">
        <v>11.571189880371101</v>
      </c>
      <c r="D7">
        <v>11.6082401275635</v>
      </c>
      <c r="E7">
        <v>11.695249557495099</v>
      </c>
      <c r="F7">
        <v>11.385089874267599</v>
      </c>
      <c r="G7">
        <v>5407</v>
      </c>
      <c r="H7">
        <v>19146</v>
      </c>
      <c r="I7">
        <v>24553</v>
      </c>
      <c r="J7">
        <v>11.6780796051025</v>
      </c>
      <c r="K7">
        <v>11.3655996322632</v>
      </c>
      <c r="L7">
        <v>11.5881996154785</v>
      </c>
      <c r="M7">
        <v>11.607669830322299</v>
      </c>
      <c r="N7">
        <v>15.542869567871101</v>
      </c>
      <c r="O7">
        <v>46.942909240722699</v>
      </c>
      <c r="P7">
        <v>2270.29711914062</v>
      </c>
      <c r="Q7">
        <v>0.22533999383449599</v>
      </c>
      <c r="R7">
        <v>0.89273107051849399</v>
      </c>
      <c r="S7">
        <v>1.5467699617147401E-2</v>
      </c>
      <c r="T7">
        <v>3.5213198512792601E-2</v>
      </c>
      <c r="U7">
        <v>5.0452001392841297E-2</v>
      </c>
      <c r="V7">
        <v>4.7913700342178303E-2</v>
      </c>
      <c r="W7">
        <v>3.8971469402313201</v>
      </c>
      <c r="X7">
        <v>3.9437921047210698</v>
      </c>
      <c r="Y7">
        <v>-8.2011602818965898E-2</v>
      </c>
      <c r="Z7">
        <v>0.73733490705490101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-8.2011602818965898E-2</v>
      </c>
      <c r="AH7" t="s">
        <v>125</v>
      </c>
      <c r="AI7">
        <v>-0.216482698917389</v>
      </c>
      <c r="AJ7">
        <v>-0.29849430918693498</v>
      </c>
    </row>
    <row r="8" spans="1:36" x14ac:dyDescent="0.35">
      <c r="A8">
        <v>30</v>
      </c>
      <c r="B8" t="s">
        <v>127</v>
      </c>
      <c r="C8">
        <v>11.6082401275635</v>
      </c>
      <c r="D8">
        <v>11.6082401275635</v>
      </c>
      <c r="E8">
        <v>11.6082401275635</v>
      </c>
      <c r="F8">
        <v>11.6439504623413</v>
      </c>
      <c r="G8">
        <v>375</v>
      </c>
      <c r="H8">
        <v>3689</v>
      </c>
      <c r="I8">
        <v>4064</v>
      </c>
      <c r="J8">
        <v>11.613719940185501</v>
      </c>
      <c r="K8">
        <v>11.588029861450201</v>
      </c>
      <c r="L8">
        <v>11.605420112609901</v>
      </c>
      <c r="M8">
        <v>11.6114196777344</v>
      </c>
      <c r="N8">
        <v>16.390199661254901</v>
      </c>
      <c r="O8">
        <v>45.891414642333999</v>
      </c>
      <c r="P8">
        <v>2171.90087890625</v>
      </c>
      <c r="Q8">
        <v>8.9612096548080403E-2</v>
      </c>
      <c r="R8">
        <v>0.86346787214279197</v>
      </c>
      <c r="S8">
        <v>1.0781900025904199E-2</v>
      </c>
      <c r="T8">
        <v>2.62506995350122E-2</v>
      </c>
      <c r="U8">
        <v>4.5834999531507499E-2</v>
      </c>
      <c r="V8">
        <v>8.8477596640586895E-2</v>
      </c>
      <c r="W8">
        <v>3.8457570075988801</v>
      </c>
      <c r="X8">
        <v>3.9435589313507098</v>
      </c>
      <c r="Y8">
        <v>0.18534129858017001</v>
      </c>
      <c r="Z8">
        <v>0.61731922626495395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0.18534129858017001</v>
      </c>
      <c r="AH8" t="s">
        <v>124</v>
      </c>
      <c r="AI8">
        <v>-0.216482698917389</v>
      </c>
      <c r="AJ8">
        <v>-3.11414003372192E-2</v>
      </c>
    </row>
    <row r="9" spans="1:36" x14ac:dyDescent="0.35">
      <c r="A9">
        <v>305</v>
      </c>
      <c r="B9" t="s">
        <v>127</v>
      </c>
      <c r="C9">
        <v>11.6082401275635</v>
      </c>
      <c r="D9">
        <v>11.6082401275635</v>
      </c>
      <c r="E9">
        <v>11.6526899337769</v>
      </c>
      <c r="F9">
        <v>11.571189880371101</v>
      </c>
      <c r="G9">
        <v>2825</v>
      </c>
      <c r="H9">
        <v>2576</v>
      </c>
      <c r="I9">
        <v>5401</v>
      </c>
      <c r="J9">
        <v>11.604439735412599</v>
      </c>
      <c r="K9">
        <v>11.4686603546143</v>
      </c>
      <c r="L9">
        <v>11.523889541626</v>
      </c>
      <c r="M9">
        <v>11.5323400497437</v>
      </c>
      <c r="N9">
        <v>17.930870056152301</v>
      </c>
      <c r="O9">
        <v>41.460563659667997</v>
      </c>
      <c r="P9">
        <v>1822.43298339844</v>
      </c>
      <c r="Q9">
        <v>0.53099131584167503</v>
      </c>
      <c r="R9">
        <v>0.73652011156082198</v>
      </c>
      <c r="S9">
        <v>1.8257100135088002E-2</v>
      </c>
      <c r="T9">
        <v>5.35333007574081E-2</v>
      </c>
      <c r="U9">
        <v>3.6827899515628801E-2</v>
      </c>
      <c r="V9">
        <v>0.18715499341487901</v>
      </c>
      <c r="W9">
        <v>3.7443909645080602</v>
      </c>
      <c r="X9">
        <v>3.94162893295288</v>
      </c>
      <c r="Y9">
        <v>9.7658999264240307E-2</v>
      </c>
      <c r="Z9">
        <v>0.54798501729965199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9.7658999264240307E-2</v>
      </c>
      <c r="AH9" t="s">
        <v>123</v>
      </c>
      <c r="AI9">
        <v>-0.216482698917389</v>
      </c>
      <c r="AJ9">
        <v>-0.118823699653149</v>
      </c>
    </row>
    <row r="10" spans="1:36" x14ac:dyDescent="0.35">
      <c r="A10">
        <v>180</v>
      </c>
      <c r="B10" t="s">
        <v>127</v>
      </c>
      <c r="C10">
        <v>11.5129299163818</v>
      </c>
      <c r="D10">
        <v>11.5129299163818</v>
      </c>
      <c r="E10">
        <v>11.522879600524901</v>
      </c>
      <c r="F10">
        <v>11.429539680481</v>
      </c>
      <c r="G10">
        <v>217</v>
      </c>
      <c r="H10">
        <v>441</v>
      </c>
      <c r="I10">
        <v>658</v>
      </c>
      <c r="J10">
        <v>11.597450256347701</v>
      </c>
      <c r="K10">
        <v>11.363349914550801</v>
      </c>
      <c r="L10">
        <v>11.5142498016357</v>
      </c>
      <c r="M10">
        <v>11.5262403488159</v>
      </c>
      <c r="N10">
        <v>18.127159118652301</v>
      </c>
      <c r="O10">
        <v>41.934463500976598</v>
      </c>
      <c r="P10">
        <v>1855.88098144531</v>
      </c>
      <c r="Q10">
        <v>0.30419328808784502</v>
      </c>
      <c r="R10">
        <v>0.75867408514022805</v>
      </c>
      <c r="S10">
        <v>1.88648998737335E-2</v>
      </c>
      <c r="T10">
        <v>7.3706001043319702E-2</v>
      </c>
      <c r="U10">
        <v>0.100107401609421</v>
      </c>
      <c r="V10">
        <v>0.125181704759598</v>
      </c>
      <c r="W10">
        <v>3.8057050704956099</v>
      </c>
      <c r="X10">
        <v>3.9400379657745401</v>
      </c>
      <c r="Y10">
        <v>1.8712900578975698E-2</v>
      </c>
      <c r="Z10">
        <v>0.51733779907226596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1.8712900578975698E-2</v>
      </c>
      <c r="AH10" t="s">
        <v>125</v>
      </c>
      <c r="AI10">
        <v>-0.216482698917389</v>
      </c>
      <c r="AJ10">
        <v>-0.197769805788994</v>
      </c>
    </row>
    <row r="11" spans="1:36" x14ac:dyDescent="0.35">
      <c r="A11">
        <v>84</v>
      </c>
      <c r="B11" t="s">
        <v>127</v>
      </c>
      <c r="C11">
        <v>11.2897796630859</v>
      </c>
      <c r="D11">
        <v>11.2897796630859</v>
      </c>
      <c r="E11">
        <v>11.4616298675537</v>
      </c>
      <c r="F11">
        <v>11.082139968872101</v>
      </c>
      <c r="G11">
        <v>668</v>
      </c>
      <c r="H11">
        <v>1184</v>
      </c>
      <c r="I11">
        <v>1852</v>
      </c>
      <c r="J11">
        <v>11.5613203048706</v>
      </c>
      <c r="K11">
        <v>11.147520065307599</v>
      </c>
      <c r="L11">
        <v>11.409669876098601</v>
      </c>
      <c r="M11">
        <v>11.4112195968628</v>
      </c>
      <c r="N11">
        <v>16.425300598144499</v>
      </c>
      <c r="O11">
        <v>38.728065490722699</v>
      </c>
      <c r="P11">
        <v>1592.35705566406</v>
      </c>
      <c r="Q11">
        <v>0.362747102975845</v>
      </c>
      <c r="R11">
        <v>0.749581098556519</v>
      </c>
      <c r="S11">
        <v>1.7862100154161498E-2</v>
      </c>
      <c r="T11">
        <v>6.8975999951362596E-2</v>
      </c>
      <c r="U11">
        <v>5.7199798524379702E-2</v>
      </c>
      <c r="V11">
        <v>0.153444394469261</v>
      </c>
      <c r="W11">
        <v>3.83719110488892</v>
      </c>
      <c r="X11">
        <v>3.9408140182495099</v>
      </c>
      <c r="Y11">
        <v>-0.12386330217123</v>
      </c>
      <c r="Z11">
        <v>0.62345451116561901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-0.12386330217123</v>
      </c>
      <c r="AH11" t="s">
        <v>125</v>
      </c>
      <c r="AI11">
        <v>-0.216482698917389</v>
      </c>
      <c r="AJ11">
        <v>-0.34034588932991</v>
      </c>
    </row>
    <row r="12" spans="1:36" x14ac:dyDescent="0.35">
      <c r="A12">
        <v>36</v>
      </c>
      <c r="B12" t="s">
        <v>127</v>
      </c>
      <c r="C12">
        <v>11.4616298675537</v>
      </c>
      <c r="D12">
        <v>11.4616298675537</v>
      </c>
      <c r="E12">
        <v>11.561719894409199</v>
      </c>
      <c r="F12">
        <v>11.2644596099854</v>
      </c>
      <c r="G12">
        <v>238</v>
      </c>
      <c r="H12">
        <v>371</v>
      </c>
      <c r="I12">
        <v>609</v>
      </c>
      <c r="J12">
        <v>11.559969902038601</v>
      </c>
      <c r="K12">
        <v>11.217679977416999</v>
      </c>
      <c r="L12">
        <v>11.416979789733899</v>
      </c>
      <c r="M12">
        <v>11.424719810485801</v>
      </c>
      <c r="N12">
        <v>17.4498500823975</v>
      </c>
      <c r="O12">
        <v>43.667034149169901</v>
      </c>
      <c r="P12">
        <v>1998.49194335938</v>
      </c>
      <c r="Q12">
        <v>0.39513298869133001</v>
      </c>
      <c r="R12">
        <v>0.82159399986267101</v>
      </c>
      <c r="S12">
        <v>2.0384300500154499E-2</v>
      </c>
      <c r="T12">
        <v>3.8286000490188599E-2</v>
      </c>
      <c r="U12">
        <v>4.8250898718833903E-2</v>
      </c>
      <c r="V12">
        <v>0.110365197062492</v>
      </c>
      <c r="W12">
        <v>3.8150279521942099</v>
      </c>
      <c r="X12">
        <v>3.9431018829345699</v>
      </c>
      <c r="Y12">
        <v>-2.8565000742673902E-2</v>
      </c>
      <c r="Z12">
        <v>0.47961878776550299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-2.8565000742673902E-2</v>
      </c>
      <c r="AH12" t="s">
        <v>123</v>
      </c>
      <c r="AI12">
        <v>-0.216482698917389</v>
      </c>
      <c r="AJ12">
        <v>-0.24504770338535301</v>
      </c>
    </row>
    <row r="13" spans="1:36" x14ac:dyDescent="0.35">
      <c r="A13">
        <v>304</v>
      </c>
      <c r="B13" t="s">
        <v>127</v>
      </c>
      <c r="C13">
        <v>11.407569885253899</v>
      </c>
      <c r="D13">
        <v>11.482469558715801</v>
      </c>
      <c r="E13">
        <v>11.5129299163818</v>
      </c>
      <c r="F13">
        <v>11.350410461425801</v>
      </c>
      <c r="G13">
        <v>252</v>
      </c>
      <c r="H13">
        <v>508</v>
      </c>
      <c r="I13">
        <v>760</v>
      </c>
      <c r="J13">
        <v>11.5315504074097</v>
      </c>
      <c r="K13">
        <v>11.2720499038696</v>
      </c>
      <c r="L13">
        <v>11.3096103668213</v>
      </c>
      <c r="M13">
        <v>11.4434604644775</v>
      </c>
      <c r="N13">
        <v>19.2193298339844</v>
      </c>
      <c r="O13">
        <v>43.742515563964801</v>
      </c>
      <c r="P13">
        <v>2003.10498046875</v>
      </c>
      <c r="Q13">
        <v>0.33948230743408198</v>
      </c>
      <c r="R13">
        <v>0.82549691200256303</v>
      </c>
      <c r="S13">
        <v>2.1550100296735802E-2</v>
      </c>
      <c r="T13">
        <v>3.0644899234175699E-2</v>
      </c>
      <c r="U13">
        <v>5.6027501821517903E-2</v>
      </c>
      <c r="V13">
        <v>0.10827969759702701</v>
      </c>
      <c r="W13">
        <v>3.77146291732788</v>
      </c>
      <c r="X13">
        <v>3.94231104850769</v>
      </c>
      <c r="Y13">
        <v>2.5814900174737001E-2</v>
      </c>
      <c r="Z13">
        <v>0.32509151101112399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2.5814900174737001E-2</v>
      </c>
      <c r="AH13" t="s">
        <v>123</v>
      </c>
      <c r="AI13">
        <v>-0.216482698917389</v>
      </c>
      <c r="AJ13">
        <v>-0.19066779315471599</v>
      </c>
    </row>
    <row r="14" spans="1:36" x14ac:dyDescent="0.35">
      <c r="A14">
        <v>152</v>
      </c>
      <c r="B14" t="s">
        <v>127</v>
      </c>
      <c r="C14">
        <v>11.502880096435501</v>
      </c>
      <c r="D14">
        <v>11.502880096435501</v>
      </c>
      <c r="E14">
        <v>11.5129299163818</v>
      </c>
      <c r="F14">
        <v>11.407569885253899</v>
      </c>
      <c r="G14">
        <v>95</v>
      </c>
      <c r="H14">
        <v>681</v>
      </c>
      <c r="I14">
        <v>776</v>
      </c>
      <c r="J14">
        <v>11.531180381774901</v>
      </c>
      <c r="K14">
        <v>11.3702201843262</v>
      </c>
      <c r="L14">
        <v>11.498330116271999</v>
      </c>
      <c r="M14">
        <v>11.510979652404799</v>
      </c>
      <c r="N14">
        <v>16.083339691162099</v>
      </c>
      <c r="O14">
        <v>41.774276733398402</v>
      </c>
      <c r="P14">
        <v>1860.06896972656</v>
      </c>
      <c r="Q14">
        <v>0.12546069920062999</v>
      </c>
      <c r="R14">
        <v>0.82935571670532204</v>
      </c>
      <c r="S14">
        <v>1.5775699168443701E-2</v>
      </c>
      <c r="T14">
        <v>5.66330999135971E-2</v>
      </c>
      <c r="U14">
        <v>7.9728096723556505E-2</v>
      </c>
      <c r="V14">
        <v>8.0643102526664706E-2</v>
      </c>
      <c r="W14">
        <v>3.8505589962005602</v>
      </c>
      <c r="X14">
        <v>3.9441049098968501</v>
      </c>
      <c r="Y14">
        <v>5.9111498296260799E-2</v>
      </c>
      <c r="Z14">
        <v>0.62453019618988004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5.9111498296260799E-2</v>
      </c>
      <c r="AH14" t="s">
        <v>124</v>
      </c>
      <c r="AI14">
        <v>-0.216482698917389</v>
      </c>
      <c r="AJ14">
        <v>-0.15737110376357999</v>
      </c>
    </row>
    <row r="15" spans="1:36" x14ac:dyDescent="0.35">
      <c r="A15">
        <v>325</v>
      </c>
      <c r="B15" t="s">
        <v>127</v>
      </c>
      <c r="C15">
        <v>11.3022003173828</v>
      </c>
      <c r="D15">
        <v>11.350410461425801</v>
      </c>
      <c r="E15">
        <v>11.482469558715801</v>
      </c>
      <c r="F15">
        <v>11.2252397537231</v>
      </c>
      <c r="G15">
        <v>921</v>
      </c>
      <c r="H15">
        <v>898</v>
      </c>
      <c r="I15">
        <v>1819</v>
      </c>
      <c r="J15">
        <v>11.4998998641968</v>
      </c>
      <c r="K15">
        <v>11.185859680175801</v>
      </c>
      <c r="L15">
        <v>11.3027296066284</v>
      </c>
      <c r="M15">
        <v>11.338540077209499</v>
      </c>
      <c r="N15">
        <v>19.0282802581787</v>
      </c>
      <c r="O15">
        <v>42.772464752197301</v>
      </c>
      <c r="P15">
        <v>1921.52502441406</v>
      </c>
      <c r="Q15">
        <v>0.51381921768188499</v>
      </c>
      <c r="R15">
        <v>0.92927187681198098</v>
      </c>
      <c r="S15">
        <v>1.7763499170541801E-2</v>
      </c>
      <c r="T15">
        <v>2.0614400506019599E-2</v>
      </c>
      <c r="U15">
        <v>3.2701101154089002E-2</v>
      </c>
      <c r="V15">
        <v>2.7926599606871601E-2</v>
      </c>
      <c r="W15">
        <v>3.8738451004028298</v>
      </c>
      <c r="X15">
        <v>3.9395349025726301</v>
      </c>
      <c r="Y15">
        <v>-3.5172101110219997E-2</v>
      </c>
      <c r="Z15">
        <v>0.29777559638023399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-3.5172101110219997E-2</v>
      </c>
      <c r="AH15" t="s">
        <v>123</v>
      </c>
      <c r="AI15">
        <v>-0.216482698917389</v>
      </c>
      <c r="AJ15">
        <v>-0.25165471434593201</v>
      </c>
    </row>
    <row r="16" spans="1:36" x14ac:dyDescent="0.35">
      <c r="A16">
        <v>85</v>
      </c>
      <c r="B16" t="s">
        <v>127</v>
      </c>
      <c r="C16">
        <v>11.2384901046753</v>
      </c>
      <c r="D16">
        <v>11.2897796630859</v>
      </c>
      <c r="E16">
        <v>11.407569885253899</v>
      </c>
      <c r="F16">
        <v>11.0020999908447</v>
      </c>
      <c r="G16">
        <v>2203</v>
      </c>
      <c r="H16">
        <v>5420</v>
      </c>
      <c r="I16">
        <v>7623</v>
      </c>
      <c r="J16">
        <v>11.463250160217299</v>
      </c>
      <c r="K16">
        <v>11.0417699813843</v>
      </c>
      <c r="L16">
        <v>11.3054599761963</v>
      </c>
      <c r="M16">
        <v>11.3399801254272</v>
      </c>
      <c r="N16">
        <v>15.9623804092407</v>
      </c>
      <c r="O16">
        <v>41.586421966552699</v>
      </c>
      <c r="P16">
        <v>1826.37097167969</v>
      </c>
      <c r="Q16">
        <v>0.29245579242706299</v>
      </c>
      <c r="R16">
        <v>0.85416561365127597</v>
      </c>
      <c r="S16">
        <v>1.32224997505546E-2</v>
      </c>
      <c r="T16">
        <v>5.9557899832725497E-2</v>
      </c>
      <c r="U16">
        <v>6.3294202089309706E-2</v>
      </c>
      <c r="V16">
        <v>5.6962899863719899E-2</v>
      </c>
      <c r="W16">
        <v>3.81949806213379</v>
      </c>
      <c r="X16">
        <v>3.9417390823364298</v>
      </c>
      <c r="Y16">
        <v>-0.130052104592323</v>
      </c>
      <c r="Z16">
        <v>0.53141778707504295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-0.130052104592323</v>
      </c>
      <c r="AH16" t="s">
        <v>125</v>
      </c>
      <c r="AI16">
        <v>-0.216482698917389</v>
      </c>
      <c r="AJ16">
        <v>-0.34653478860855103</v>
      </c>
    </row>
    <row r="17" spans="1:36" x14ac:dyDescent="0.35">
      <c r="A17">
        <v>11</v>
      </c>
      <c r="B17" t="s">
        <v>127</v>
      </c>
      <c r="C17">
        <v>11.4186096191406</v>
      </c>
      <c r="D17">
        <v>11.429539680481</v>
      </c>
      <c r="E17">
        <v>11.4721002578735</v>
      </c>
      <c r="F17">
        <v>11.338569641113301</v>
      </c>
      <c r="G17">
        <v>4058</v>
      </c>
      <c r="H17">
        <v>9369</v>
      </c>
      <c r="I17">
        <v>13427</v>
      </c>
      <c r="J17">
        <v>11.4395904541016</v>
      </c>
      <c r="K17">
        <v>11.2759895324707</v>
      </c>
      <c r="L17">
        <v>11.3859701156616</v>
      </c>
      <c r="M17">
        <v>11.3912696838379</v>
      </c>
      <c r="N17">
        <v>15.724160194396999</v>
      </c>
      <c r="O17">
        <v>43.000877380371101</v>
      </c>
      <c r="P17">
        <v>1924.81396484375</v>
      </c>
      <c r="Q17">
        <v>0.29531490802764898</v>
      </c>
      <c r="R17">
        <v>0.78974038362503096</v>
      </c>
      <c r="S17">
        <v>1.8206899985670998E-2</v>
      </c>
      <c r="T17">
        <v>6.1926800757646602E-2</v>
      </c>
      <c r="U17">
        <v>5.5268000811338397E-2</v>
      </c>
      <c r="V17">
        <v>0.117853902280331</v>
      </c>
      <c r="W17">
        <v>3.8115570545196502</v>
      </c>
      <c r="X17">
        <v>3.9421660900115998</v>
      </c>
      <c r="Y17">
        <v>5.7285398244857802E-2</v>
      </c>
      <c r="Z17">
        <v>0.52535951137542702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5.7285398244857802E-2</v>
      </c>
      <c r="AH17" t="s">
        <v>124</v>
      </c>
      <c r="AI17">
        <v>-0.216482698917389</v>
      </c>
      <c r="AJ17">
        <v>-0.15919730067253099</v>
      </c>
    </row>
    <row r="18" spans="1:36" x14ac:dyDescent="0.35">
      <c r="A18">
        <v>482</v>
      </c>
      <c r="B18" t="s">
        <v>127</v>
      </c>
      <c r="C18">
        <v>11.211819648742701</v>
      </c>
      <c r="D18">
        <v>11.184419631958001</v>
      </c>
      <c r="E18">
        <v>11.350410461425801</v>
      </c>
      <c r="F18">
        <v>10.8395795822144</v>
      </c>
      <c r="G18">
        <v>1940</v>
      </c>
      <c r="H18">
        <v>4573</v>
      </c>
      <c r="I18">
        <v>6513</v>
      </c>
      <c r="J18">
        <v>11.430760383606</v>
      </c>
      <c r="K18">
        <v>10.9651203155518</v>
      </c>
      <c r="L18">
        <v>11.304129600524901</v>
      </c>
      <c r="M18">
        <v>11.2950801849365</v>
      </c>
      <c r="N18">
        <v>15.4993896484375</v>
      </c>
      <c r="O18">
        <v>40.109375</v>
      </c>
      <c r="P18">
        <v>1702.8349609375</v>
      </c>
      <c r="Q18">
        <v>0.29138520359992998</v>
      </c>
      <c r="R18">
        <v>0.850383281707764</v>
      </c>
      <c r="S18">
        <v>1.3336700387299101E-2</v>
      </c>
      <c r="T18">
        <v>5.5472001433372498E-2</v>
      </c>
      <c r="U18">
        <v>7.3345497250556904E-2</v>
      </c>
      <c r="V18">
        <v>6.1604101210832603E-2</v>
      </c>
      <c r="W18">
        <v>3.8329260349273699</v>
      </c>
      <c r="X18">
        <v>3.9405040740966801</v>
      </c>
      <c r="Y18">
        <v>-0.16204050183296201</v>
      </c>
      <c r="Z18">
        <v>0.54820787906646695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-0.16204050183296201</v>
      </c>
      <c r="AH18" t="s">
        <v>125</v>
      </c>
      <c r="AI18">
        <v>-0.216482698917389</v>
      </c>
      <c r="AJ18">
        <v>-0.37852320075035101</v>
      </c>
    </row>
    <row r="19" spans="1:36" x14ac:dyDescent="0.35">
      <c r="A19">
        <v>132</v>
      </c>
      <c r="B19" t="s">
        <v>127</v>
      </c>
      <c r="C19">
        <v>11.429539680481</v>
      </c>
      <c r="D19">
        <v>11.429539680481</v>
      </c>
      <c r="E19">
        <v>11.4616298675537</v>
      </c>
      <c r="F19">
        <v>11.2897796630859</v>
      </c>
      <c r="G19">
        <v>436</v>
      </c>
      <c r="H19">
        <v>3157</v>
      </c>
      <c r="I19">
        <v>3593</v>
      </c>
      <c r="J19">
        <v>11.429149627685501</v>
      </c>
      <c r="K19">
        <v>11.2562303543091</v>
      </c>
      <c r="L19">
        <v>11.404609680175801</v>
      </c>
      <c r="M19">
        <v>11.4071197509766</v>
      </c>
      <c r="N19">
        <v>16.342340469360401</v>
      </c>
      <c r="O19">
        <v>44.201286315917997</v>
      </c>
      <c r="P19">
        <v>2049.7099609375</v>
      </c>
      <c r="Q19">
        <v>0.12741400301456501</v>
      </c>
      <c r="R19">
        <v>0.79688948392867998</v>
      </c>
      <c r="S19">
        <v>2.0371800288557999E-2</v>
      </c>
      <c r="T19">
        <v>4.1081100702285801E-2</v>
      </c>
      <c r="U19">
        <v>6.5550200641155201E-2</v>
      </c>
      <c r="V19">
        <v>0.125635400414467</v>
      </c>
      <c r="W19">
        <v>3.7679989337921098</v>
      </c>
      <c r="X19">
        <v>3.9439239501953098</v>
      </c>
      <c r="Y19">
        <v>8.8247403502464294E-2</v>
      </c>
      <c r="Z19">
        <v>0.46469768881797802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8.8247403502464294E-2</v>
      </c>
      <c r="AH19" t="s">
        <v>124</v>
      </c>
      <c r="AI19">
        <v>-0.216482698917389</v>
      </c>
      <c r="AJ19">
        <v>-0.12823529541492501</v>
      </c>
    </row>
    <row r="20" spans="1:36" x14ac:dyDescent="0.35">
      <c r="A20">
        <v>135</v>
      </c>
      <c r="B20" t="s">
        <v>127</v>
      </c>
      <c r="C20">
        <v>11.440349578857401</v>
      </c>
      <c r="D20">
        <v>11.440349578857401</v>
      </c>
      <c r="E20">
        <v>11.4616298675537</v>
      </c>
      <c r="F20">
        <v>11.407569885253899</v>
      </c>
      <c r="G20">
        <v>173</v>
      </c>
      <c r="H20">
        <v>1222</v>
      </c>
      <c r="I20">
        <v>1395</v>
      </c>
      <c r="J20">
        <v>11.4238796234131</v>
      </c>
      <c r="K20">
        <v>11.312870025634799</v>
      </c>
      <c r="L20">
        <v>11.4080200195312</v>
      </c>
      <c r="M20">
        <v>11.4097003936768</v>
      </c>
      <c r="N20">
        <v>16.4327602386475</v>
      </c>
      <c r="O20">
        <v>42.628509521484403</v>
      </c>
      <c r="P20">
        <v>1916.17700195312</v>
      </c>
      <c r="Q20">
        <v>0.127734199166298</v>
      </c>
      <c r="R20">
        <v>0.808668673038483</v>
      </c>
      <c r="S20">
        <v>1.5366699546575499E-2</v>
      </c>
      <c r="T20">
        <v>4.5322701334953301E-2</v>
      </c>
      <c r="U20">
        <v>6.4719997346401201E-2</v>
      </c>
      <c r="V20">
        <v>0.111964397132397</v>
      </c>
      <c r="W20">
        <v>3.8057010173797599</v>
      </c>
      <c r="X20">
        <v>3.9442241191864</v>
      </c>
      <c r="Y20">
        <v>0.115616202354431</v>
      </c>
      <c r="Z20">
        <v>0.472346901893616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0.115616202354431</v>
      </c>
      <c r="AH20" t="s">
        <v>124</v>
      </c>
      <c r="AI20">
        <v>-0.216482698917389</v>
      </c>
      <c r="AJ20">
        <v>-0.100866496562958</v>
      </c>
    </row>
    <row r="21" spans="1:36" x14ac:dyDescent="0.35">
      <c r="A21">
        <v>5</v>
      </c>
      <c r="B21" t="s">
        <v>127</v>
      </c>
      <c r="C21">
        <v>11.2252397537231</v>
      </c>
      <c r="D21">
        <v>11.2252397537231</v>
      </c>
      <c r="E21">
        <v>11.407569885253899</v>
      </c>
      <c r="F21">
        <v>11.0020999908447</v>
      </c>
      <c r="G21">
        <v>8408</v>
      </c>
      <c r="H21">
        <v>11665</v>
      </c>
      <c r="I21">
        <v>20073</v>
      </c>
      <c r="J21">
        <v>11.396969795227101</v>
      </c>
      <c r="K21">
        <v>11.039870262146</v>
      </c>
      <c r="L21">
        <v>11.2434997558594</v>
      </c>
      <c r="M21">
        <v>11.2449598312378</v>
      </c>
      <c r="N21">
        <v>15.3336696624756</v>
      </c>
      <c r="O21">
        <v>41.459682464599602</v>
      </c>
      <c r="P21">
        <v>1806.958984375</v>
      </c>
      <c r="Q21">
        <v>0.42567878961563099</v>
      </c>
      <c r="R21">
        <v>0.86882770061492898</v>
      </c>
      <c r="S21">
        <v>1.53339998796582E-2</v>
      </c>
      <c r="T21">
        <v>4.5947998762130703E-2</v>
      </c>
      <c r="U21">
        <v>7.0478498935699505E-2</v>
      </c>
      <c r="V21">
        <v>5.2221499383449603E-2</v>
      </c>
      <c r="W21">
        <v>3.8430130481720002</v>
      </c>
      <c r="X21">
        <v>3.94049096107483</v>
      </c>
      <c r="Y21">
        <v>-8.6426302790641799E-2</v>
      </c>
      <c r="Z21">
        <v>0.509549200534821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-8.6426302790641799E-2</v>
      </c>
      <c r="AH21" t="s">
        <v>125</v>
      </c>
      <c r="AI21">
        <v>-0.216482698917389</v>
      </c>
      <c r="AJ21">
        <v>-0.30290898680687001</v>
      </c>
    </row>
    <row r="22" spans="1:36" x14ac:dyDescent="0.35">
      <c r="A22">
        <v>493</v>
      </c>
      <c r="B22" t="s">
        <v>127</v>
      </c>
      <c r="C22">
        <v>11.407569885253899</v>
      </c>
      <c r="D22">
        <v>11.429539680481</v>
      </c>
      <c r="E22">
        <v>11.434960365295399</v>
      </c>
      <c r="F22">
        <v>11.314470291137701</v>
      </c>
      <c r="G22">
        <v>58</v>
      </c>
      <c r="H22">
        <v>756</v>
      </c>
      <c r="I22">
        <v>814</v>
      </c>
      <c r="J22">
        <v>11.3947200775146</v>
      </c>
      <c r="K22">
        <v>11.3390598297119</v>
      </c>
      <c r="L22">
        <v>11.374589920043899</v>
      </c>
      <c r="M22">
        <v>11.390170097351101</v>
      </c>
      <c r="N22">
        <v>15.448889732360801</v>
      </c>
      <c r="O22">
        <v>42.956905364990199</v>
      </c>
      <c r="P22">
        <v>1927.84301757812</v>
      </c>
      <c r="Q22">
        <v>8.1661798059940297E-2</v>
      </c>
      <c r="R22">
        <v>0.89034599065780595</v>
      </c>
      <c r="S22">
        <v>1.2851200066506901E-2</v>
      </c>
      <c r="T22">
        <v>1.13995997235179E-2</v>
      </c>
      <c r="U22">
        <v>6.13025985658169E-2</v>
      </c>
      <c r="V22">
        <v>6.64331018924713E-2</v>
      </c>
      <c r="W22">
        <v>3.8337779045104998</v>
      </c>
      <c r="X22">
        <v>3.9401319026946999</v>
      </c>
      <c r="Y22">
        <v>0.166696593165398</v>
      </c>
      <c r="Z22">
        <v>0.50379967689514205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0.166696593165398</v>
      </c>
      <c r="AH22" t="s">
        <v>124</v>
      </c>
      <c r="AI22">
        <v>-0.216482698917389</v>
      </c>
      <c r="AJ22">
        <v>-4.9786098301410703E-2</v>
      </c>
    </row>
    <row r="23" spans="1:36" x14ac:dyDescent="0.35">
      <c r="A23">
        <v>12</v>
      </c>
      <c r="B23" t="s">
        <v>127</v>
      </c>
      <c r="C23">
        <v>11.082139968872101</v>
      </c>
      <c r="D23">
        <v>11.082139968872101</v>
      </c>
      <c r="E23">
        <v>11.350410461425801</v>
      </c>
      <c r="F23">
        <v>10.9150896072388</v>
      </c>
      <c r="G23">
        <v>14315</v>
      </c>
      <c r="H23">
        <v>12196</v>
      </c>
      <c r="I23">
        <v>26511</v>
      </c>
      <c r="J23">
        <v>11.3864297866821</v>
      </c>
      <c r="K23">
        <v>10.9369602203369</v>
      </c>
      <c r="L23">
        <v>11.1418504714966</v>
      </c>
      <c r="M23">
        <v>11.1479396820068</v>
      </c>
      <c r="N23">
        <v>15.1639003753662</v>
      </c>
      <c r="O23">
        <v>42.090599060058601</v>
      </c>
      <c r="P23">
        <v>1865.03198242188</v>
      </c>
      <c r="Q23">
        <v>0.53061407804489102</v>
      </c>
      <c r="R23">
        <v>0.81542038917541504</v>
      </c>
      <c r="S23">
        <v>1.6784099861979498E-2</v>
      </c>
      <c r="T23">
        <v>8.2605801522731795E-2</v>
      </c>
      <c r="U23">
        <v>9.2392303049564403E-2</v>
      </c>
      <c r="V23">
        <v>6.2252201139926903E-2</v>
      </c>
      <c r="W23">
        <v>3.8025939464569101</v>
      </c>
      <c r="X23">
        <v>3.9426310062408398</v>
      </c>
      <c r="Y23">
        <v>-0.12883579730987499</v>
      </c>
      <c r="Z23">
        <v>0.48194441199302701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-0.12883579730987499</v>
      </c>
      <c r="AH23" t="s">
        <v>125</v>
      </c>
      <c r="AI23">
        <v>-0.216482698917389</v>
      </c>
      <c r="AJ23">
        <v>-0.34531849622726402</v>
      </c>
    </row>
    <row r="24" spans="1:36" x14ac:dyDescent="0.35">
      <c r="A24">
        <v>102</v>
      </c>
      <c r="B24" t="s">
        <v>127</v>
      </c>
      <c r="C24">
        <v>11.385089874267599</v>
      </c>
      <c r="D24">
        <v>11.385089874267599</v>
      </c>
      <c r="E24">
        <v>11.407569885253899</v>
      </c>
      <c r="F24">
        <v>11.2897796630859</v>
      </c>
      <c r="G24">
        <v>4679</v>
      </c>
      <c r="H24">
        <v>17352</v>
      </c>
      <c r="I24">
        <v>22031</v>
      </c>
      <c r="J24">
        <v>11.3760795593262</v>
      </c>
      <c r="K24">
        <v>11.2343196868896</v>
      </c>
      <c r="L24">
        <v>11.338020324706999</v>
      </c>
      <c r="M24">
        <v>11.3461103439331</v>
      </c>
      <c r="N24">
        <v>16.228349685668899</v>
      </c>
      <c r="O24">
        <v>39.836029052734403</v>
      </c>
      <c r="P24">
        <v>1671.96801757812</v>
      </c>
      <c r="Q24">
        <v>0.21135340631008101</v>
      </c>
      <c r="R24">
        <v>0.62389647960662797</v>
      </c>
      <c r="S24">
        <v>2.0050000399351099E-2</v>
      </c>
      <c r="T24">
        <v>4.8298399895429597E-2</v>
      </c>
      <c r="U24">
        <v>4.0287200361490201E-2</v>
      </c>
      <c r="V24">
        <v>0.29811188578605702</v>
      </c>
      <c r="W24">
        <v>3.7642130851745601</v>
      </c>
      <c r="X24">
        <v>3.9401690959930402</v>
      </c>
      <c r="Y24">
        <v>7.2900198400020599E-2</v>
      </c>
      <c r="Z24">
        <v>0.46887418627739003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7.2900198400020599E-2</v>
      </c>
      <c r="AH24" t="s">
        <v>124</v>
      </c>
      <c r="AI24">
        <v>-0.216482698917389</v>
      </c>
      <c r="AJ24">
        <v>-0.143582493066788</v>
      </c>
    </row>
    <row r="25" spans="1:36" x14ac:dyDescent="0.35">
      <c r="A25">
        <v>6</v>
      </c>
      <c r="B25" t="s">
        <v>127</v>
      </c>
      <c r="C25">
        <v>11.184419631958001</v>
      </c>
      <c r="D25">
        <v>11.184419631958001</v>
      </c>
      <c r="E25">
        <v>11.350410461425801</v>
      </c>
      <c r="F25">
        <v>11.082139968872101</v>
      </c>
      <c r="G25">
        <v>860</v>
      </c>
      <c r="H25">
        <v>572</v>
      </c>
      <c r="I25">
        <v>1432</v>
      </c>
      <c r="J25">
        <v>11.3665103912354</v>
      </c>
      <c r="K25">
        <v>11.118379592895501</v>
      </c>
      <c r="L25">
        <v>11.2102203369141</v>
      </c>
      <c r="M25">
        <v>11.2193098068237</v>
      </c>
      <c r="N25">
        <v>15.959739685058601</v>
      </c>
      <c r="O25">
        <v>42.2793159484863</v>
      </c>
      <c r="P25">
        <v>1878.79296875</v>
      </c>
      <c r="Q25">
        <v>0.59325897693634</v>
      </c>
      <c r="R25">
        <v>0.865284383296967</v>
      </c>
      <c r="S25">
        <v>1.67759992182255E-2</v>
      </c>
      <c r="T25">
        <v>7.2570696473121601E-2</v>
      </c>
      <c r="U25">
        <v>5.5732101202011101E-2</v>
      </c>
      <c r="V25">
        <v>2.8676399961113899E-2</v>
      </c>
      <c r="W25">
        <v>3.8109281063079798</v>
      </c>
      <c r="X25">
        <v>3.94257593154907</v>
      </c>
      <c r="Y25">
        <v>-5.0010002451017499E-4</v>
      </c>
      <c r="Z25">
        <v>0.42744201421737699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-5.0010002451017499E-4</v>
      </c>
      <c r="AH25" t="s">
        <v>125</v>
      </c>
      <c r="AI25">
        <v>-0.216482698917389</v>
      </c>
      <c r="AJ25">
        <v>-0.216982796788216</v>
      </c>
    </row>
    <row r="26" spans="1:36" x14ac:dyDescent="0.35">
      <c r="A26">
        <v>71</v>
      </c>
      <c r="B26" t="s">
        <v>127</v>
      </c>
      <c r="C26">
        <v>11.2252397537231</v>
      </c>
      <c r="D26">
        <v>11.231889724731399</v>
      </c>
      <c r="E26">
        <v>11.350410461425801</v>
      </c>
      <c r="F26">
        <v>11.127260208129901</v>
      </c>
      <c r="G26">
        <v>5785</v>
      </c>
      <c r="H26">
        <v>8207</v>
      </c>
      <c r="I26">
        <v>13992</v>
      </c>
      <c r="J26">
        <v>11.3528499603271</v>
      </c>
      <c r="K26">
        <v>11.111499786376999</v>
      </c>
      <c r="L26">
        <v>11.2381601333618</v>
      </c>
      <c r="M26">
        <v>11.2543697357178</v>
      </c>
      <c r="N26">
        <v>15.9982204437256</v>
      </c>
      <c r="O26">
        <v>42.554470062255902</v>
      </c>
      <c r="P26">
        <v>1907.43896484375</v>
      </c>
      <c r="Q26">
        <v>0.408040910959244</v>
      </c>
      <c r="R26">
        <v>0.79878878593444802</v>
      </c>
      <c r="S26">
        <v>1.9250700250268E-2</v>
      </c>
      <c r="T26">
        <v>7.3382899165153503E-2</v>
      </c>
      <c r="U26">
        <v>5.8012899011373499E-2</v>
      </c>
      <c r="V26">
        <v>9.5138996839523302E-2</v>
      </c>
      <c r="W26">
        <v>3.8141520023345898</v>
      </c>
      <c r="X26">
        <v>3.9382638931274401</v>
      </c>
      <c r="Y26">
        <v>2.1331299096345901E-2</v>
      </c>
      <c r="Z26">
        <v>0.41367310285568198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2.1331299096345901E-2</v>
      </c>
      <c r="AH26" t="s">
        <v>125</v>
      </c>
      <c r="AI26">
        <v>-0.216482698917389</v>
      </c>
      <c r="AJ26">
        <v>-0.19515140354633301</v>
      </c>
    </row>
    <row r="27" spans="1:36" x14ac:dyDescent="0.35">
      <c r="A27">
        <v>141</v>
      </c>
      <c r="B27" t="s">
        <v>127</v>
      </c>
      <c r="C27">
        <v>11.338569641113301</v>
      </c>
      <c r="D27">
        <v>11.350410461425801</v>
      </c>
      <c r="E27">
        <v>11.350410461425801</v>
      </c>
      <c r="F27">
        <v>11.2252397537231</v>
      </c>
      <c r="G27">
        <v>500</v>
      </c>
      <c r="H27">
        <v>5131</v>
      </c>
      <c r="I27">
        <v>5631</v>
      </c>
      <c r="J27">
        <v>11.328709602356</v>
      </c>
      <c r="K27">
        <v>11.2018899917603</v>
      </c>
      <c r="L27">
        <v>11.312629699706999</v>
      </c>
      <c r="M27">
        <v>11.317660331726101</v>
      </c>
      <c r="N27">
        <v>16.0962009429932</v>
      </c>
      <c r="O27">
        <v>42.824325561523402</v>
      </c>
      <c r="P27">
        <v>1928.97900390625</v>
      </c>
      <c r="Q27">
        <v>8.7103299796581296E-2</v>
      </c>
      <c r="R27">
        <v>0.72148811817169201</v>
      </c>
      <c r="S27">
        <v>1.828289963305E-2</v>
      </c>
      <c r="T27">
        <v>5.24105988442898E-2</v>
      </c>
      <c r="U27">
        <v>6.3634403049945804E-2</v>
      </c>
      <c r="V27">
        <v>0.190546303987503</v>
      </c>
      <c r="W27">
        <v>3.7754058837890598</v>
      </c>
      <c r="X27">
        <v>3.9418179988861102</v>
      </c>
      <c r="Y27">
        <v>0.107897698879242</v>
      </c>
      <c r="Z27">
        <v>0.40481731295585599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0.107897698879242</v>
      </c>
      <c r="AH27" t="s">
        <v>124</v>
      </c>
      <c r="AI27">
        <v>-0.216482698917389</v>
      </c>
      <c r="AJ27">
        <v>-0.108585000038147</v>
      </c>
    </row>
    <row r="28" spans="1:36" x14ac:dyDescent="0.35">
      <c r="A28">
        <v>181</v>
      </c>
      <c r="B28" t="s">
        <v>127</v>
      </c>
      <c r="C28">
        <v>11.15625</v>
      </c>
      <c r="D28">
        <v>11.15625</v>
      </c>
      <c r="E28">
        <v>11.350410461425801</v>
      </c>
      <c r="F28">
        <v>11.0020999908447</v>
      </c>
      <c r="G28">
        <v>568</v>
      </c>
      <c r="H28">
        <v>554</v>
      </c>
      <c r="I28">
        <v>1122</v>
      </c>
      <c r="J28">
        <v>11.327969551086399</v>
      </c>
      <c r="K28">
        <v>11.027950286865201</v>
      </c>
      <c r="L28">
        <v>11.1709995269775</v>
      </c>
      <c r="M28">
        <v>11.171750068664601</v>
      </c>
      <c r="N28">
        <v>16.059749603271499</v>
      </c>
      <c r="O28">
        <v>39.370754241943402</v>
      </c>
      <c r="P28">
        <v>1633.9560546875</v>
      </c>
      <c r="Q28">
        <v>0.52069997787475597</v>
      </c>
      <c r="R28">
        <v>0.81156957149505604</v>
      </c>
      <c r="S28">
        <v>1.7025800421833999E-2</v>
      </c>
      <c r="T28">
        <v>5.2353799343109103E-2</v>
      </c>
      <c r="U28">
        <v>5.2034601569175699E-2</v>
      </c>
      <c r="V28">
        <v>0.113979399204254</v>
      </c>
      <c r="W28">
        <v>3.79964995384216</v>
      </c>
      <c r="X28">
        <v>3.9364030361175502</v>
      </c>
      <c r="Y28">
        <v>-3.9531700313091299E-2</v>
      </c>
      <c r="Z28">
        <v>0.41115200519561801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-3.9531700313091299E-2</v>
      </c>
      <c r="AH28" t="s">
        <v>125</v>
      </c>
      <c r="AI28">
        <v>-0.216482698917389</v>
      </c>
      <c r="AJ28">
        <v>-0.25601440668106101</v>
      </c>
    </row>
    <row r="29" spans="1:36" x14ac:dyDescent="0.35">
      <c r="A29">
        <v>95</v>
      </c>
      <c r="B29" t="s">
        <v>127</v>
      </c>
      <c r="C29">
        <v>10.8590002059937</v>
      </c>
      <c r="D29">
        <v>10.8590002059937</v>
      </c>
      <c r="E29">
        <v>11.2897796630859</v>
      </c>
      <c r="F29">
        <v>10.6919498443604</v>
      </c>
      <c r="G29">
        <v>941</v>
      </c>
      <c r="H29">
        <v>721</v>
      </c>
      <c r="I29">
        <v>1662</v>
      </c>
      <c r="J29">
        <v>11.3272800445557</v>
      </c>
      <c r="K29">
        <v>10.7597904205322</v>
      </c>
      <c r="L29">
        <v>11.007510185241699</v>
      </c>
      <c r="M29">
        <v>11.006030082702599</v>
      </c>
      <c r="N29">
        <v>15.17453956604</v>
      </c>
      <c r="O29">
        <v>41.285251617431598</v>
      </c>
      <c r="P29">
        <v>1805.96105957031</v>
      </c>
      <c r="Q29">
        <v>0.56607908010482799</v>
      </c>
      <c r="R29">
        <v>0.74179232120513905</v>
      </c>
      <c r="S29">
        <v>1.6895800828933698E-2</v>
      </c>
      <c r="T29">
        <v>0.13177490234375</v>
      </c>
      <c r="U29">
        <v>0.111172802746296</v>
      </c>
      <c r="V29">
        <v>7.9897701740264906E-2</v>
      </c>
      <c r="W29">
        <v>3.7869899272918701</v>
      </c>
      <c r="X29">
        <v>3.9414610862731898</v>
      </c>
      <c r="Y29">
        <v>-0.25217330455780002</v>
      </c>
      <c r="Z29">
        <v>0.442276000976562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-0.25217330455780002</v>
      </c>
      <c r="AH29" t="s">
        <v>125</v>
      </c>
      <c r="AI29">
        <v>-0.216482698917389</v>
      </c>
      <c r="AJ29">
        <v>-0.46865600347518899</v>
      </c>
    </row>
    <row r="30" spans="1:36" x14ac:dyDescent="0.35">
      <c r="A30">
        <v>153</v>
      </c>
      <c r="B30" t="s">
        <v>127</v>
      </c>
      <c r="C30">
        <v>11.3266000747681</v>
      </c>
      <c r="D30">
        <v>11.338569641113301</v>
      </c>
      <c r="E30">
        <v>11.350410461425801</v>
      </c>
      <c r="F30">
        <v>11.2252397537231</v>
      </c>
      <c r="G30">
        <v>1256</v>
      </c>
      <c r="H30">
        <v>9582</v>
      </c>
      <c r="I30">
        <v>10838</v>
      </c>
      <c r="J30">
        <v>11.327130317688001</v>
      </c>
      <c r="K30">
        <v>11.212439537048301</v>
      </c>
      <c r="L30">
        <v>11.304670333862299</v>
      </c>
      <c r="M30">
        <v>11.3137302398682</v>
      </c>
      <c r="N30">
        <v>16.253599166870099</v>
      </c>
      <c r="O30">
        <v>42.455818176269503</v>
      </c>
      <c r="P30">
        <v>1899.5009765625</v>
      </c>
      <c r="Q30">
        <v>0.116787396371365</v>
      </c>
      <c r="R30">
        <v>0.77307379245758101</v>
      </c>
      <c r="S30">
        <v>1.7657099291682202E-2</v>
      </c>
      <c r="T30">
        <v>4.33709993958473E-2</v>
      </c>
      <c r="U30">
        <v>5.6088499724865001E-2</v>
      </c>
      <c r="V30">
        <v>0.15437859296798701</v>
      </c>
      <c r="W30">
        <v>3.7798190116882302</v>
      </c>
      <c r="X30">
        <v>3.94200611114502</v>
      </c>
      <c r="Y30">
        <v>0.12250030040741</v>
      </c>
      <c r="Z30">
        <v>0.38970771431922901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0.12250030040741</v>
      </c>
      <c r="AH30" t="s">
        <v>124</v>
      </c>
      <c r="AI30">
        <v>-0.216482698917389</v>
      </c>
      <c r="AJ30">
        <v>-9.3982398509979206E-2</v>
      </c>
    </row>
    <row r="31" spans="1:36" x14ac:dyDescent="0.35">
      <c r="A31">
        <v>124</v>
      </c>
      <c r="B31" t="s">
        <v>127</v>
      </c>
      <c r="C31">
        <v>11.184419631958001</v>
      </c>
      <c r="D31">
        <v>11.1982097625732</v>
      </c>
      <c r="E31">
        <v>11.350410461425801</v>
      </c>
      <c r="F31">
        <v>11.082139968872101</v>
      </c>
      <c r="G31">
        <v>473</v>
      </c>
      <c r="H31">
        <v>560</v>
      </c>
      <c r="I31">
        <v>1033</v>
      </c>
      <c r="J31">
        <v>11.326270103454601</v>
      </c>
      <c r="K31">
        <v>11.079739570617701</v>
      </c>
      <c r="L31">
        <v>11.2018899917603</v>
      </c>
      <c r="M31">
        <v>11.212610244751</v>
      </c>
      <c r="N31">
        <v>17.243179321289102</v>
      </c>
      <c r="O31">
        <v>40.632415771484403</v>
      </c>
      <c r="P31">
        <v>1748.57702636719</v>
      </c>
      <c r="Q31">
        <v>0.461034685373306</v>
      </c>
      <c r="R31">
        <v>0.69057559967041005</v>
      </c>
      <c r="S31">
        <v>2.66150999814272E-2</v>
      </c>
      <c r="T31">
        <v>6.23731017112732E-2</v>
      </c>
      <c r="U31">
        <v>5.7203300297260298E-2</v>
      </c>
      <c r="V31">
        <v>0.206851005554199</v>
      </c>
      <c r="W31">
        <v>3.7508389949798602</v>
      </c>
      <c r="X31">
        <v>3.9415659904479998</v>
      </c>
      <c r="Y31">
        <v>2.13801991194487E-2</v>
      </c>
      <c r="Z31">
        <v>0.31459999084472701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2.13801991194487E-2</v>
      </c>
      <c r="AH31" t="s">
        <v>126</v>
      </c>
      <c r="AI31">
        <v>-0.216482698917389</v>
      </c>
      <c r="AJ31">
        <v>-0.19510249793529499</v>
      </c>
    </row>
    <row r="32" spans="1:36" x14ac:dyDescent="0.35">
      <c r="A32">
        <v>903</v>
      </c>
      <c r="B32" t="s">
        <v>127</v>
      </c>
      <c r="C32">
        <v>11.350410461425801</v>
      </c>
      <c r="D32">
        <v>11.350410461425801</v>
      </c>
      <c r="E32">
        <v>11.358960151672401</v>
      </c>
      <c r="F32">
        <v>11.071310043335</v>
      </c>
      <c r="G32">
        <v>154</v>
      </c>
      <c r="H32">
        <v>3229</v>
      </c>
      <c r="I32">
        <v>3383</v>
      </c>
      <c r="J32">
        <v>11.3245801925659</v>
      </c>
      <c r="K32">
        <v>10.9584798812866</v>
      </c>
      <c r="L32">
        <v>11.3048696517944</v>
      </c>
      <c r="M32">
        <v>11.3065395355225</v>
      </c>
      <c r="N32">
        <v>15.5801696777344</v>
      </c>
      <c r="O32">
        <v>42.008834838867202</v>
      </c>
      <c r="P32">
        <v>1860.55395507812</v>
      </c>
      <c r="Q32">
        <v>4.9275301396846799E-2</v>
      </c>
      <c r="R32">
        <v>0.93743121623992898</v>
      </c>
      <c r="S32">
        <v>1.9258599728345899E-2</v>
      </c>
      <c r="T32">
        <v>2.4486500769853599E-2</v>
      </c>
      <c r="U32">
        <v>4.8269800841808298E-2</v>
      </c>
      <c r="V32">
        <v>9.4442004337906803E-3</v>
      </c>
      <c r="W32">
        <v>3.8606700897216801</v>
      </c>
      <c r="X32">
        <v>3.9401819705963099</v>
      </c>
      <c r="Y32">
        <v>-0.114830300211906</v>
      </c>
      <c r="Z32">
        <v>0.43419480323791498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-0.114830300211906</v>
      </c>
      <c r="AH32" t="s">
        <v>124</v>
      </c>
      <c r="AI32">
        <v>-0.216482698917389</v>
      </c>
      <c r="AJ32">
        <v>-0.33131301403045699</v>
      </c>
    </row>
    <row r="33" spans="1:36" x14ac:dyDescent="0.35">
      <c r="A33">
        <v>90</v>
      </c>
      <c r="B33" t="s">
        <v>127</v>
      </c>
      <c r="C33">
        <v>11.2252397537231</v>
      </c>
      <c r="D33">
        <v>11.2252397537231</v>
      </c>
      <c r="E33">
        <v>11.350410461425801</v>
      </c>
      <c r="F33">
        <v>10.9681997299194</v>
      </c>
      <c r="G33">
        <v>143</v>
      </c>
      <c r="H33">
        <v>187</v>
      </c>
      <c r="I33">
        <v>330</v>
      </c>
      <c r="J33">
        <v>11.309370040893601</v>
      </c>
      <c r="K33">
        <v>11.012020111084</v>
      </c>
      <c r="L33">
        <v>11.1789503097534</v>
      </c>
      <c r="M33">
        <v>11.179679870605501</v>
      </c>
      <c r="N33">
        <v>15.8616695404053</v>
      </c>
      <c r="O33">
        <v>42.190364837646499</v>
      </c>
      <c r="P33">
        <v>1890.375</v>
      </c>
      <c r="Q33">
        <v>0.43614199757576</v>
      </c>
      <c r="R33">
        <v>0.80184912681579601</v>
      </c>
      <c r="S33">
        <v>2.4032400920987101E-2</v>
      </c>
      <c r="T33">
        <v>8.3617702126503005E-2</v>
      </c>
      <c r="U33">
        <v>6.4980901777744293E-2</v>
      </c>
      <c r="V33">
        <v>7.5276300311088604E-2</v>
      </c>
      <c r="W33">
        <v>3.7308371067047101</v>
      </c>
      <c r="X33">
        <v>3.9450020790100102</v>
      </c>
      <c r="Y33">
        <v>3.0600000172853502E-4</v>
      </c>
      <c r="Z33">
        <v>0.378459602594376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3.0600000172853502E-4</v>
      </c>
      <c r="AH33" t="s">
        <v>125</v>
      </c>
      <c r="AI33">
        <v>-0.216482698917389</v>
      </c>
      <c r="AJ33">
        <v>-0.216176703572273</v>
      </c>
    </row>
    <row r="34" spans="1:36" x14ac:dyDescent="0.35">
      <c r="A34">
        <v>311</v>
      </c>
      <c r="B34" t="s">
        <v>127</v>
      </c>
      <c r="C34">
        <v>11.2252397537231</v>
      </c>
      <c r="D34">
        <v>11.2384901046753</v>
      </c>
      <c r="E34">
        <v>11.429539680481</v>
      </c>
      <c r="F34">
        <v>11.127260208129901</v>
      </c>
      <c r="G34">
        <v>1410</v>
      </c>
      <c r="H34">
        <v>847</v>
      </c>
      <c r="I34">
        <v>2257</v>
      </c>
      <c r="J34">
        <v>11.305290222168001</v>
      </c>
      <c r="K34">
        <v>10.977720260620099</v>
      </c>
      <c r="L34">
        <v>11.095930099487299</v>
      </c>
      <c r="M34">
        <v>11.0965795516968</v>
      </c>
      <c r="N34">
        <v>16.288469314575199</v>
      </c>
      <c r="O34">
        <v>39.735462188720703</v>
      </c>
      <c r="P34">
        <v>1675.86694335938</v>
      </c>
      <c r="Q34">
        <v>0.63713890314102195</v>
      </c>
      <c r="R34">
        <v>0.79580062627792403</v>
      </c>
      <c r="S34">
        <v>3.2294500619173001E-2</v>
      </c>
      <c r="T34">
        <v>8.2857899367809296E-2</v>
      </c>
      <c r="U34">
        <v>0.102505400776863</v>
      </c>
      <c r="V34">
        <v>6.5607398748397799E-2</v>
      </c>
      <c r="W34">
        <v>3.7857289314270002</v>
      </c>
      <c r="X34">
        <v>3.9397320747375502</v>
      </c>
      <c r="Y34">
        <v>-8.9084999635815603E-3</v>
      </c>
      <c r="Z34">
        <v>0.33048430085182201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-8.9084999635815603E-3</v>
      </c>
      <c r="AH34" t="s">
        <v>123</v>
      </c>
      <c r="AI34">
        <v>-0.216482698917389</v>
      </c>
      <c r="AJ34">
        <v>-0.22539119422435799</v>
      </c>
    </row>
    <row r="35" spans="1:36" x14ac:dyDescent="0.35">
      <c r="A35">
        <v>144</v>
      </c>
      <c r="B35" t="s">
        <v>127</v>
      </c>
      <c r="C35">
        <v>11.314470291137701</v>
      </c>
      <c r="D35">
        <v>11.3266000747681</v>
      </c>
      <c r="E35">
        <v>11.338569641113301</v>
      </c>
      <c r="F35">
        <v>11.15625</v>
      </c>
      <c r="G35">
        <v>33</v>
      </c>
      <c r="H35">
        <v>274</v>
      </c>
      <c r="I35">
        <v>307</v>
      </c>
      <c r="J35">
        <v>11.304699897766101</v>
      </c>
      <c r="K35">
        <v>11.148699760436999</v>
      </c>
      <c r="L35">
        <v>11.278710365295399</v>
      </c>
      <c r="M35">
        <v>11.288129806518601</v>
      </c>
      <c r="N35">
        <v>15.472450256347701</v>
      </c>
      <c r="O35">
        <v>44.212425231933601</v>
      </c>
      <c r="P35">
        <v>2052.86401367188</v>
      </c>
      <c r="Q35">
        <v>0.106247998774052</v>
      </c>
      <c r="R35">
        <v>0.87009102106094405</v>
      </c>
      <c r="S35">
        <v>5.8193998411297798E-3</v>
      </c>
      <c r="T35">
        <v>3.4045398235321003E-2</v>
      </c>
      <c r="U35">
        <v>2.8400199487805401E-2</v>
      </c>
      <c r="V35">
        <v>9.0044297277927399E-2</v>
      </c>
      <c r="W35">
        <v>3.8225910663604701</v>
      </c>
      <c r="X35">
        <v>3.94163298606873</v>
      </c>
      <c r="Y35">
        <v>6.5550297498703003E-2</v>
      </c>
      <c r="Z35">
        <v>0.40902748703956598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6.5550297498703003E-2</v>
      </c>
      <c r="AH35" t="s">
        <v>124</v>
      </c>
      <c r="AI35">
        <v>-0.216482698917389</v>
      </c>
      <c r="AJ35">
        <v>-0.150932401418686</v>
      </c>
    </row>
    <row r="36" spans="1:36" x14ac:dyDescent="0.35">
      <c r="A36">
        <v>140</v>
      </c>
      <c r="B36" t="s">
        <v>127</v>
      </c>
      <c r="C36">
        <v>11.3266000747681</v>
      </c>
      <c r="D36">
        <v>11.3266000747681</v>
      </c>
      <c r="E36">
        <v>11.362099647521999</v>
      </c>
      <c r="F36">
        <v>11.211819648742701</v>
      </c>
      <c r="G36">
        <v>191</v>
      </c>
      <c r="H36">
        <v>1226</v>
      </c>
      <c r="I36">
        <v>1417</v>
      </c>
      <c r="J36">
        <v>11.300950050354</v>
      </c>
      <c r="K36">
        <v>11.110400199890099</v>
      </c>
      <c r="L36">
        <v>11.2733201980591</v>
      </c>
      <c r="M36">
        <v>11.274589538574199</v>
      </c>
      <c r="N36">
        <v>15.871580123901399</v>
      </c>
      <c r="O36">
        <v>41.459465026855497</v>
      </c>
      <c r="P36">
        <v>1805.7939453125</v>
      </c>
      <c r="Q36">
        <v>0.13831500709056899</v>
      </c>
      <c r="R36">
        <v>0.65947520732879605</v>
      </c>
      <c r="S36">
        <v>2.7294499799609202E-2</v>
      </c>
      <c r="T36">
        <v>6.5525300800800296E-2</v>
      </c>
      <c r="U36">
        <v>5.59476986527443E-2</v>
      </c>
      <c r="V36">
        <v>0.23263940215110801</v>
      </c>
      <c r="W36">
        <v>3.7815139293670699</v>
      </c>
      <c r="X36">
        <v>3.9416539669036901</v>
      </c>
      <c r="Y36">
        <v>2.5298599153757099E-2</v>
      </c>
      <c r="Z36">
        <v>0.405708909034729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2.5298599153757099E-2</v>
      </c>
      <c r="AH36" t="s">
        <v>124</v>
      </c>
      <c r="AI36">
        <v>-0.216482698917389</v>
      </c>
      <c r="AJ36">
        <v>-0.19118410348892201</v>
      </c>
    </row>
    <row r="37" spans="1:36" x14ac:dyDescent="0.35">
      <c r="A37">
        <v>320</v>
      </c>
      <c r="B37" t="s">
        <v>127</v>
      </c>
      <c r="C37">
        <v>11.15625</v>
      </c>
      <c r="D37">
        <v>11.15625</v>
      </c>
      <c r="E37">
        <v>11.2384901046753</v>
      </c>
      <c r="F37">
        <v>11.127260208129901</v>
      </c>
      <c r="G37">
        <v>230</v>
      </c>
      <c r="H37">
        <v>99</v>
      </c>
      <c r="I37">
        <v>329</v>
      </c>
      <c r="J37">
        <v>11.2925100326538</v>
      </c>
      <c r="K37">
        <v>11.116979598999</v>
      </c>
      <c r="L37">
        <v>11.1621704101562</v>
      </c>
      <c r="M37">
        <v>11.1650199890137</v>
      </c>
      <c r="N37">
        <v>14.877269744873001</v>
      </c>
      <c r="O37">
        <v>39.651878356933601</v>
      </c>
      <c r="P37">
        <v>1659.44799804688</v>
      </c>
      <c r="Q37">
        <v>0.72628837823867798</v>
      </c>
      <c r="R37">
        <v>0.87534260749816895</v>
      </c>
      <c r="S37">
        <v>2.83896997570992E-2</v>
      </c>
      <c r="T37">
        <v>4.76431995630264E-2</v>
      </c>
      <c r="U37">
        <v>5.5628899484872797E-2</v>
      </c>
      <c r="V37">
        <v>4.09433990716934E-2</v>
      </c>
      <c r="W37">
        <v>3.7309141159057599</v>
      </c>
      <c r="X37">
        <v>3.9409840106964098</v>
      </c>
      <c r="Y37">
        <v>0.108783602714539</v>
      </c>
      <c r="Z37">
        <v>0.45485681295394897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0.108783602714539</v>
      </c>
      <c r="AH37" t="s">
        <v>123</v>
      </c>
      <c r="AI37">
        <v>-0.216482698917389</v>
      </c>
      <c r="AJ37">
        <v>-0.107698999345303</v>
      </c>
    </row>
    <row r="38" spans="1:36" x14ac:dyDescent="0.35">
      <c r="A38">
        <v>170</v>
      </c>
      <c r="B38" t="s">
        <v>127</v>
      </c>
      <c r="C38">
        <v>11.350410461425801</v>
      </c>
      <c r="D38">
        <v>11.362099647521999</v>
      </c>
      <c r="E38">
        <v>11.429539680481</v>
      </c>
      <c r="F38">
        <v>11.15625</v>
      </c>
      <c r="G38">
        <v>51</v>
      </c>
      <c r="H38">
        <v>238</v>
      </c>
      <c r="I38">
        <v>289</v>
      </c>
      <c r="J38">
        <v>11.2892904281616</v>
      </c>
      <c r="K38">
        <v>11.169440269470201</v>
      </c>
      <c r="L38">
        <v>11.2559700012207</v>
      </c>
      <c r="M38">
        <v>11.264069557189901</v>
      </c>
      <c r="N38">
        <v>18.190170288085898</v>
      </c>
      <c r="O38">
        <v>41.977149963378899</v>
      </c>
      <c r="P38">
        <v>1861.06994628906</v>
      </c>
      <c r="Q38">
        <v>0.210420101881027</v>
      </c>
      <c r="R38">
        <v>0.79050362110137895</v>
      </c>
      <c r="S38">
        <v>3.3661700785160099E-2</v>
      </c>
      <c r="T38">
        <v>2.36384999006987E-2</v>
      </c>
      <c r="U38">
        <v>4.2658701539039598E-2</v>
      </c>
      <c r="V38">
        <v>0.13249179720878601</v>
      </c>
      <c r="W38">
        <v>3.80106902122498</v>
      </c>
      <c r="X38">
        <v>3.9410979747772199</v>
      </c>
      <c r="Y38">
        <v>0.164131194353104</v>
      </c>
      <c r="Z38">
        <v>0.20189709961414301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0.164131194353104</v>
      </c>
      <c r="AH38" t="s">
        <v>126</v>
      </c>
      <c r="AI38">
        <v>-0.216482698917389</v>
      </c>
      <c r="AJ38">
        <v>-5.2351500838995001E-2</v>
      </c>
    </row>
    <row r="39" spans="1:36" x14ac:dyDescent="0.35">
      <c r="A39">
        <v>4</v>
      </c>
      <c r="B39" t="s">
        <v>127</v>
      </c>
      <c r="C39">
        <v>11.050889968872101</v>
      </c>
      <c r="D39">
        <v>11.0348901748657</v>
      </c>
      <c r="E39">
        <v>11.2252397537231</v>
      </c>
      <c r="F39">
        <v>10.9150896072388</v>
      </c>
      <c r="G39">
        <v>671</v>
      </c>
      <c r="H39">
        <v>560</v>
      </c>
      <c r="I39">
        <v>1231</v>
      </c>
      <c r="J39">
        <v>11.286149978637701</v>
      </c>
      <c r="K39">
        <v>10.9448699951172</v>
      </c>
      <c r="L39">
        <v>11.107760429382299</v>
      </c>
      <c r="M39">
        <v>11.101479530334499</v>
      </c>
      <c r="N39">
        <v>15.525369644165</v>
      </c>
      <c r="O39">
        <v>39.302280426025398</v>
      </c>
      <c r="P39">
        <v>1642.20202636719</v>
      </c>
      <c r="Q39">
        <v>0.54110318422317505</v>
      </c>
      <c r="R39">
        <v>0.88357400894164995</v>
      </c>
      <c r="S39">
        <v>1.2648300267755999E-2</v>
      </c>
      <c r="T39">
        <v>4.3012000620365101E-2</v>
      </c>
      <c r="U39">
        <v>6.8745598196983296E-2</v>
      </c>
      <c r="V39">
        <v>4.4046901166439098E-2</v>
      </c>
      <c r="W39">
        <v>3.8200960159301798</v>
      </c>
      <c r="X39">
        <v>3.9397668838500999</v>
      </c>
      <c r="Y39">
        <v>-7.7366501092910794E-2</v>
      </c>
      <c r="Z39">
        <v>0.411693096160889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-7.7366501092910794E-2</v>
      </c>
      <c r="AH39" t="s">
        <v>125</v>
      </c>
      <c r="AI39">
        <v>-0.216482698917389</v>
      </c>
      <c r="AJ39">
        <v>-0.29384920001030002</v>
      </c>
    </row>
    <row r="40" spans="1:36" x14ac:dyDescent="0.35">
      <c r="A40">
        <v>35</v>
      </c>
      <c r="B40" t="s">
        <v>127</v>
      </c>
      <c r="C40">
        <v>11.082139968872101</v>
      </c>
      <c r="D40">
        <v>11.082139968872101</v>
      </c>
      <c r="E40">
        <v>11.2897796630859</v>
      </c>
      <c r="F40">
        <v>11.0020999908447</v>
      </c>
      <c r="G40">
        <v>10014</v>
      </c>
      <c r="H40">
        <v>4257</v>
      </c>
      <c r="I40">
        <v>14271</v>
      </c>
      <c r="J40">
        <v>11.283049583435099</v>
      </c>
      <c r="K40">
        <v>10.9746198654175</v>
      </c>
      <c r="L40">
        <v>11.0625400543213</v>
      </c>
      <c r="M40">
        <v>11.068229675293001</v>
      </c>
      <c r="N40">
        <v>15.4218502044678</v>
      </c>
      <c r="O40">
        <v>45.037303924560497</v>
      </c>
      <c r="P40">
        <v>2113.4619140625</v>
      </c>
      <c r="Q40">
        <v>0.69649410247802701</v>
      </c>
      <c r="R40">
        <v>0.79621517658233598</v>
      </c>
      <c r="S40">
        <v>1.82010997086763E-2</v>
      </c>
      <c r="T40">
        <v>0.12002299726009399</v>
      </c>
      <c r="U40">
        <v>7.8489102423191098E-2</v>
      </c>
      <c r="V40">
        <v>4.6597599983215297E-2</v>
      </c>
      <c r="W40">
        <v>3.7990849018096902</v>
      </c>
      <c r="X40">
        <v>3.9428749084472701</v>
      </c>
      <c r="Y40">
        <v>-2.5094799697399101E-2</v>
      </c>
      <c r="Z40">
        <v>0.342167288064957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-2.5094799697399101E-2</v>
      </c>
      <c r="AH40" t="s">
        <v>123</v>
      </c>
      <c r="AI40">
        <v>-0.216482698917389</v>
      </c>
      <c r="AJ40">
        <v>-0.24157750606536901</v>
      </c>
    </row>
    <row r="41" spans="1:36" x14ac:dyDescent="0.35">
      <c r="A41">
        <v>136</v>
      </c>
      <c r="B41" t="s">
        <v>127</v>
      </c>
      <c r="C41">
        <v>11.2384901046753</v>
      </c>
      <c r="D41">
        <v>11.2384901046753</v>
      </c>
      <c r="E41">
        <v>11.2897796630859</v>
      </c>
      <c r="F41">
        <v>11.127260208129901</v>
      </c>
      <c r="G41">
        <v>935</v>
      </c>
      <c r="H41">
        <v>6332</v>
      </c>
      <c r="I41">
        <v>7267</v>
      </c>
      <c r="J41">
        <v>11.2689304351807</v>
      </c>
      <c r="K41">
        <v>11.1116895675659</v>
      </c>
      <c r="L41">
        <v>11.2374000549316</v>
      </c>
      <c r="M41">
        <v>11.2493600845337</v>
      </c>
      <c r="N41">
        <v>16.146009445190401</v>
      </c>
      <c r="O41">
        <v>41.516605377197301</v>
      </c>
      <c r="P41">
        <v>1827.76599121094</v>
      </c>
      <c r="Q41">
        <v>0.12445160001516301</v>
      </c>
      <c r="R41">
        <v>0.81236082315444902</v>
      </c>
      <c r="S41">
        <v>2.0545199513435398E-2</v>
      </c>
      <c r="T41">
        <v>4.4768698513507801E-2</v>
      </c>
      <c r="U41">
        <v>6.6834300756454496E-2</v>
      </c>
      <c r="V41">
        <v>0.105473503470421</v>
      </c>
      <c r="W41">
        <v>3.7785439491271999</v>
      </c>
      <c r="X41">
        <v>3.9421970844268799</v>
      </c>
      <c r="Y41">
        <v>8.5740700364112896E-2</v>
      </c>
      <c r="Z41">
        <v>0.34992301464080799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8.5740700364112896E-2</v>
      </c>
      <c r="AH41" t="s">
        <v>124</v>
      </c>
      <c r="AI41">
        <v>-0.216482698917389</v>
      </c>
      <c r="AJ41">
        <v>-0.13074199855327601</v>
      </c>
    </row>
    <row r="42" spans="1:36" x14ac:dyDescent="0.35">
      <c r="A42">
        <v>904</v>
      </c>
      <c r="B42" t="s">
        <v>127</v>
      </c>
      <c r="C42">
        <v>11.2252397537231</v>
      </c>
      <c r="D42">
        <v>11.2252397537231</v>
      </c>
      <c r="E42">
        <v>11.3266000747681</v>
      </c>
      <c r="F42">
        <v>10.9331102371216</v>
      </c>
      <c r="G42">
        <v>166</v>
      </c>
      <c r="H42">
        <v>805</v>
      </c>
      <c r="I42">
        <v>971</v>
      </c>
      <c r="J42">
        <v>11.2641296386719</v>
      </c>
      <c r="K42">
        <v>10.991350173950201</v>
      </c>
      <c r="L42">
        <v>11.2158498764038</v>
      </c>
      <c r="M42">
        <v>11.214839935302701</v>
      </c>
      <c r="N42">
        <v>14.151940345764199</v>
      </c>
      <c r="O42">
        <v>40.278427124023402</v>
      </c>
      <c r="P42">
        <v>1720.91796875</v>
      </c>
      <c r="Q42">
        <v>0.180690303444862</v>
      </c>
      <c r="R42">
        <v>0.84740608930587802</v>
      </c>
      <c r="S42">
        <v>2.5687899440527E-2</v>
      </c>
      <c r="T42">
        <v>9.3923598527908297E-2</v>
      </c>
      <c r="U42">
        <v>7.9609900712966905E-2</v>
      </c>
      <c r="V42">
        <v>1.9582999870181101E-2</v>
      </c>
      <c r="W42">
        <v>3.7345890998840301</v>
      </c>
      <c r="X42">
        <v>3.94152903556824</v>
      </c>
      <c r="Y42">
        <v>-4.8784501850604997E-2</v>
      </c>
      <c r="Z42">
        <v>0.52064901590347301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-4.8784501850604997E-2</v>
      </c>
      <c r="AH42" t="s">
        <v>107</v>
      </c>
      <c r="AI42">
        <v>-0.216482698917389</v>
      </c>
      <c r="AJ42">
        <v>-0.265267193317413</v>
      </c>
    </row>
    <row r="43" spans="1:36" x14ac:dyDescent="0.35">
      <c r="A43">
        <v>316</v>
      </c>
      <c r="B43" t="s">
        <v>127</v>
      </c>
      <c r="C43">
        <v>11.127260208129901</v>
      </c>
      <c r="D43">
        <v>11.15625</v>
      </c>
      <c r="E43">
        <v>11.2384901046753</v>
      </c>
      <c r="F43">
        <v>11.082139968872101</v>
      </c>
      <c r="G43">
        <v>2568</v>
      </c>
      <c r="H43">
        <v>1529</v>
      </c>
      <c r="I43">
        <v>4097</v>
      </c>
      <c r="J43">
        <v>11.2581701278687</v>
      </c>
      <c r="K43">
        <v>11.0256595611572</v>
      </c>
      <c r="L43">
        <v>11.0848503112793</v>
      </c>
      <c r="M43">
        <v>11.112500190734901</v>
      </c>
      <c r="N43">
        <v>17.214109420776399</v>
      </c>
      <c r="O43">
        <v>40.172489166259801</v>
      </c>
      <c r="P43">
        <v>1702.31896972656</v>
      </c>
      <c r="Q43">
        <v>0.62651020288467396</v>
      </c>
      <c r="R43">
        <v>0.812902271747589</v>
      </c>
      <c r="S43">
        <v>1.03646004572511E-2</v>
      </c>
      <c r="T43">
        <v>4.3801799416542102E-2</v>
      </c>
      <c r="U43">
        <v>4.5342501252889598E-2</v>
      </c>
      <c r="V43">
        <v>0.12045200169086499</v>
      </c>
      <c r="W43">
        <v>3.73965692520142</v>
      </c>
      <c r="X43">
        <v>3.93883109092712</v>
      </c>
      <c r="Y43">
        <v>1.9441999495029401E-2</v>
      </c>
      <c r="Z43">
        <v>0.24096000194549599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1.9441999495029401E-2</v>
      </c>
      <c r="AH43" t="s">
        <v>123</v>
      </c>
      <c r="AI43">
        <v>-0.216482698917389</v>
      </c>
      <c r="AJ43">
        <v>-0.19704070687294001</v>
      </c>
    </row>
    <row r="44" spans="1:36" x14ac:dyDescent="0.35">
      <c r="A44">
        <v>2</v>
      </c>
      <c r="B44" t="s">
        <v>127</v>
      </c>
      <c r="C44">
        <v>11.15625</v>
      </c>
      <c r="D44">
        <v>11.15625</v>
      </c>
      <c r="E44">
        <v>11.2252397537231</v>
      </c>
      <c r="F44">
        <v>10.9852895736694</v>
      </c>
      <c r="G44">
        <v>6945</v>
      </c>
      <c r="H44">
        <v>17020</v>
      </c>
      <c r="I44">
        <v>23965</v>
      </c>
      <c r="J44">
        <v>11.2565298080444</v>
      </c>
      <c r="K44">
        <v>10.9858703613281</v>
      </c>
      <c r="L44">
        <v>11.169690132141101</v>
      </c>
      <c r="M44">
        <v>11.177849769592299</v>
      </c>
      <c r="N44">
        <v>14.607520103454601</v>
      </c>
      <c r="O44">
        <v>43.607444763183601</v>
      </c>
      <c r="P44">
        <v>1986.38500976562</v>
      </c>
      <c r="Q44">
        <v>0.29067918658256497</v>
      </c>
      <c r="R44">
        <v>0.85743689537048295</v>
      </c>
      <c r="S44">
        <v>1.9264200702309602E-2</v>
      </c>
      <c r="T44">
        <v>5.9835698455572101E-2</v>
      </c>
      <c r="U44">
        <v>7.7346898615360302E-2</v>
      </c>
      <c r="V44">
        <v>4.3718200176954297E-2</v>
      </c>
      <c r="W44">
        <v>3.8720650672912602</v>
      </c>
      <c r="X44">
        <v>3.94268798828125</v>
      </c>
      <c r="Y44">
        <v>-3.7365101277828203E-2</v>
      </c>
      <c r="Z44">
        <v>0.42342931032180797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-3.7365101277828203E-2</v>
      </c>
      <c r="AH44" t="s">
        <v>125</v>
      </c>
      <c r="AI44">
        <v>-0.216482698917389</v>
      </c>
      <c r="AJ44">
        <v>-0.25384768843650801</v>
      </c>
    </row>
    <row r="45" spans="1:36" x14ac:dyDescent="0.35">
      <c r="A45">
        <v>174</v>
      </c>
      <c r="B45" t="s">
        <v>127</v>
      </c>
      <c r="C45">
        <v>11.112449645996101</v>
      </c>
      <c r="D45">
        <v>11.127260208129901</v>
      </c>
      <c r="E45">
        <v>11.1704301834106</v>
      </c>
      <c r="F45">
        <v>11.0020999908447</v>
      </c>
      <c r="G45">
        <v>535</v>
      </c>
      <c r="H45">
        <v>1304</v>
      </c>
      <c r="I45">
        <v>1839</v>
      </c>
      <c r="J45">
        <v>11.2409400939941</v>
      </c>
      <c r="K45">
        <v>11.005479812622101</v>
      </c>
      <c r="L45">
        <v>11.1550598144531</v>
      </c>
      <c r="M45">
        <v>11.1718797683716</v>
      </c>
      <c r="N45">
        <v>16.9116401672363</v>
      </c>
      <c r="O45">
        <v>43.229743957519503</v>
      </c>
      <c r="P45">
        <v>1983.07397460938</v>
      </c>
      <c r="Q45">
        <v>0.29329869151115401</v>
      </c>
      <c r="R45">
        <v>0.88740867376327504</v>
      </c>
      <c r="S45">
        <v>2.68828999251127E-2</v>
      </c>
      <c r="T45">
        <v>3.8483299314975697E-2</v>
      </c>
      <c r="U45">
        <v>4.5023899525403997E-2</v>
      </c>
      <c r="V45">
        <v>3.9552401751279803E-2</v>
      </c>
      <c r="W45">
        <v>3.7540099620819101</v>
      </c>
      <c r="X45">
        <v>3.9407579898834202</v>
      </c>
      <c r="Y45">
        <v>4.1664298623800299E-2</v>
      </c>
      <c r="Z45">
        <v>0.23088300228118899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4.1664298623800299E-2</v>
      </c>
      <c r="AH45" t="s">
        <v>126</v>
      </c>
      <c r="AI45">
        <v>-0.216482698917389</v>
      </c>
      <c r="AJ45">
        <v>-0.17481830716133101</v>
      </c>
    </row>
    <row r="46" spans="1:36" x14ac:dyDescent="0.35">
      <c r="A46">
        <v>165</v>
      </c>
      <c r="B46" t="s">
        <v>127</v>
      </c>
      <c r="C46">
        <v>11.097410202026399</v>
      </c>
      <c r="D46">
        <v>11.112449645996101</v>
      </c>
      <c r="E46">
        <v>11.2252397537231</v>
      </c>
      <c r="F46">
        <v>11.0020999908447</v>
      </c>
      <c r="G46">
        <v>1669</v>
      </c>
      <c r="H46">
        <v>1568</v>
      </c>
      <c r="I46">
        <v>3237</v>
      </c>
      <c r="J46">
        <v>11.2402696609497</v>
      </c>
      <c r="K46">
        <v>11.079420089721699</v>
      </c>
      <c r="L46">
        <v>11.148679733276399</v>
      </c>
      <c r="M46">
        <v>11.1574096679688</v>
      </c>
      <c r="N46">
        <v>18.919349670410199</v>
      </c>
      <c r="O46">
        <v>40.429656982421903</v>
      </c>
      <c r="P46">
        <v>1720.70104980469</v>
      </c>
      <c r="Q46">
        <v>0.51516139507293701</v>
      </c>
      <c r="R46">
        <v>0.60319977998733498</v>
      </c>
      <c r="S46">
        <v>1.8465500324964499E-2</v>
      </c>
      <c r="T46">
        <v>5.2607700228691101E-2</v>
      </c>
      <c r="U46">
        <v>4.8183798789978E-2</v>
      </c>
      <c r="V46">
        <v>0.31674128770828203</v>
      </c>
      <c r="W46">
        <v>3.7931699752807599</v>
      </c>
      <c r="X46">
        <v>3.9406590461731001</v>
      </c>
      <c r="Y46">
        <v>0.101060800254345</v>
      </c>
      <c r="Z46">
        <v>0.10862059891223901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0.101060800254345</v>
      </c>
      <c r="AH46" t="s">
        <v>126</v>
      </c>
      <c r="AI46">
        <v>-0.216482698917389</v>
      </c>
      <c r="AJ46">
        <v>-0.115421898663044</v>
      </c>
    </row>
    <row r="47" spans="1:36" x14ac:dyDescent="0.35">
      <c r="A47">
        <v>122</v>
      </c>
      <c r="B47" t="s">
        <v>127</v>
      </c>
      <c r="C47">
        <v>11.1982097625732</v>
      </c>
      <c r="D47">
        <v>11.1982097625732</v>
      </c>
      <c r="E47">
        <v>11.2897796630859</v>
      </c>
      <c r="F47">
        <v>11.127260208129901</v>
      </c>
      <c r="G47">
        <v>1614</v>
      </c>
      <c r="H47">
        <v>1662</v>
      </c>
      <c r="I47">
        <v>3276</v>
      </c>
      <c r="J47">
        <v>11.238080024719199</v>
      </c>
      <c r="K47">
        <v>11.0923099517822</v>
      </c>
      <c r="L47">
        <v>11.1615800857544</v>
      </c>
      <c r="M47">
        <v>11.1673698425293</v>
      </c>
      <c r="N47">
        <v>15.7216997146606</v>
      </c>
      <c r="O47">
        <v>42.869861602783203</v>
      </c>
      <c r="P47">
        <v>1937.376953125</v>
      </c>
      <c r="Q47">
        <v>0.485087990760803</v>
      </c>
      <c r="R47">
        <v>0.76096218824386597</v>
      </c>
      <c r="S47">
        <v>1.72463990747929E-2</v>
      </c>
      <c r="T47">
        <v>0.115514598786831</v>
      </c>
      <c r="U47">
        <v>7.2004802525043501E-2</v>
      </c>
      <c r="V47">
        <v>8.5195697844028501E-2</v>
      </c>
      <c r="W47">
        <v>3.7465178966522199</v>
      </c>
      <c r="X47">
        <v>3.9411849975585902</v>
      </c>
      <c r="Y47">
        <v>0.11344130337238301</v>
      </c>
      <c r="Z47">
        <v>0.32408300042152399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0.11344130337238301</v>
      </c>
      <c r="AH47" t="s">
        <v>124</v>
      </c>
      <c r="AI47">
        <v>-0.216482698917389</v>
      </c>
      <c r="AJ47">
        <v>-0.10304140299558601</v>
      </c>
    </row>
    <row r="48" spans="1:36" x14ac:dyDescent="0.35">
      <c r="A48">
        <v>80</v>
      </c>
      <c r="B48" t="s">
        <v>127</v>
      </c>
      <c r="C48">
        <v>10.9681997299194</v>
      </c>
      <c r="D48">
        <v>10.9852895736694</v>
      </c>
      <c r="E48">
        <v>11.184419631958001</v>
      </c>
      <c r="F48">
        <v>10.8395795822144</v>
      </c>
      <c r="G48">
        <v>27925</v>
      </c>
      <c r="H48">
        <v>18463</v>
      </c>
      <c r="I48">
        <v>46388</v>
      </c>
      <c r="J48">
        <v>11.235980033874499</v>
      </c>
      <c r="K48">
        <v>10.8726196289062</v>
      </c>
      <c r="L48">
        <v>11.001020431518601</v>
      </c>
      <c r="M48">
        <v>11.0195503234863</v>
      </c>
      <c r="N48">
        <v>15.870100021362299</v>
      </c>
      <c r="O48">
        <v>41.924755096435497</v>
      </c>
      <c r="P48">
        <v>1860.25695800781</v>
      </c>
      <c r="Q48">
        <v>0.59562778472900402</v>
      </c>
      <c r="R48">
        <v>0.76356387138366699</v>
      </c>
      <c r="S48">
        <v>1.6787799075245899E-2</v>
      </c>
      <c r="T48">
        <v>9.0461201965808896E-2</v>
      </c>
      <c r="U48">
        <v>7.0528596639633206E-2</v>
      </c>
      <c r="V48">
        <v>0.110503099858761</v>
      </c>
      <c r="W48">
        <v>3.7670450210571298</v>
      </c>
      <c r="X48">
        <v>3.9413979053497301</v>
      </c>
      <c r="Y48">
        <v>-8.29154998064041E-2</v>
      </c>
      <c r="Z48">
        <v>0.30474960803985601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-8.29154998064041E-2</v>
      </c>
      <c r="AH48" t="s">
        <v>125</v>
      </c>
      <c r="AI48">
        <v>-0.216482698917389</v>
      </c>
      <c r="AJ48">
        <v>-0.299398213624954</v>
      </c>
    </row>
    <row r="49" spans="1:36" x14ac:dyDescent="0.35">
      <c r="A49">
        <v>106</v>
      </c>
      <c r="B49" t="s">
        <v>127</v>
      </c>
      <c r="C49">
        <v>11.184419631958001</v>
      </c>
      <c r="D49">
        <v>11.1982097625732</v>
      </c>
      <c r="E49">
        <v>11.2897796630859</v>
      </c>
      <c r="F49">
        <v>11.0348901748657</v>
      </c>
      <c r="G49">
        <v>1019</v>
      </c>
      <c r="H49">
        <v>1686</v>
      </c>
      <c r="I49">
        <v>2705</v>
      </c>
      <c r="J49">
        <v>11.235420227050801</v>
      </c>
      <c r="K49">
        <v>10.964790344238301</v>
      </c>
      <c r="L49">
        <v>11.1287498474121</v>
      </c>
      <c r="M49">
        <v>11.136380195617701</v>
      </c>
      <c r="N49">
        <v>15.4646997451782</v>
      </c>
      <c r="O49">
        <v>42.641220092773402</v>
      </c>
      <c r="P49">
        <v>1902.63098144531</v>
      </c>
      <c r="Q49">
        <v>0.365959912538528</v>
      </c>
      <c r="R49">
        <v>0.71996951103210405</v>
      </c>
      <c r="S49">
        <v>1.2260200455784799E-2</v>
      </c>
      <c r="T49">
        <v>7.78219029307365E-2</v>
      </c>
      <c r="U49">
        <v>5.6942701339721701E-2</v>
      </c>
      <c r="V49">
        <v>0.172900706529617</v>
      </c>
      <c r="W49">
        <v>3.75425505638123</v>
      </c>
      <c r="X49">
        <v>3.9410870075225799</v>
      </c>
      <c r="Y49">
        <v>-2.7519199997186699E-2</v>
      </c>
      <c r="Z49">
        <v>0.34683609008789101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-2.7519199997186699E-2</v>
      </c>
      <c r="AH49" t="s">
        <v>125</v>
      </c>
      <c r="AI49">
        <v>-0.216482698917389</v>
      </c>
      <c r="AJ49">
        <v>-0.244001895189285</v>
      </c>
    </row>
    <row r="50" spans="1:36" x14ac:dyDescent="0.35">
      <c r="A50">
        <v>142</v>
      </c>
      <c r="B50" t="s">
        <v>127</v>
      </c>
      <c r="C50">
        <v>11.211819648742701</v>
      </c>
      <c r="D50">
        <v>11.2252397537231</v>
      </c>
      <c r="E50">
        <v>11.2252397537231</v>
      </c>
      <c r="F50">
        <v>11.15625</v>
      </c>
      <c r="G50">
        <v>176</v>
      </c>
      <c r="H50">
        <v>608</v>
      </c>
      <c r="I50">
        <v>784</v>
      </c>
      <c r="J50">
        <v>11.228050231933601</v>
      </c>
      <c r="K50">
        <v>11.150500297546399</v>
      </c>
      <c r="L50">
        <v>11.2058200836182</v>
      </c>
      <c r="M50">
        <v>11.211150169372599</v>
      </c>
      <c r="N50">
        <v>16.419530868530298</v>
      </c>
      <c r="O50">
        <v>43.171150207519503</v>
      </c>
      <c r="P50">
        <v>1956.63598632812</v>
      </c>
      <c r="Q50">
        <v>0.217840597033501</v>
      </c>
      <c r="R50">
        <v>0.78889137506484996</v>
      </c>
      <c r="S50">
        <v>2.0400600507855401E-2</v>
      </c>
      <c r="T50">
        <v>8.3735696971416501E-2</v>
      </c>
      <c r="U50">
        <v>3.5065498203039197E-2</v>
      </c>
      <c r="V50">
        <v>9.6037402749061598E-2</v>
      </c>
      <c r="W50">
        <v>3.7608599662780802</v>
      </c>
      <c r="X50">
        <v>3.9431610107421902</v>
      </c>
      <c r="Y50">
        <v>0.127313897013664</v>
      </c>
      <c r="Z50">
        <v>0.269596487283707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0.127313897013664</v>
      </c>
      <c r="AH50" t="s">
        <v>124</v>
      </c>
      <c r="AI50">
        <v>-0.216482698917389</v>
      </c>
      <c r="AJ50">
        <v>-8.9168801903724698E-2</v>
      </c>
    </row>
    <row r="51" spans="1:36" x14ac:dyDescent="0.35">
      <c r="A51">
        <v>32</v>
      </c>
      <c r="B51" t="s">
        <v>127</v>
      </c>
      <c r="C51">
        <v>11.184419631958001</v>
      </c>
      <c r="D51">
        <v>11.15625</v>
      </c>
      <c r="E51">
        <v>11.2252397537231</v>
      </c>
      <c r="F51">
        <v>11.0020999908447</v>
      </c>
      <c r="G51">
        <v>16798</v>
      </c>
      <c r="H51">
        <v>33484</v>
      </c>
      <c r="I51">
        <v>50282</v>
      </c>
      <c r="J51">
        <v>11.221019744873001</v>
      </c>
      <c r="K51">
        <v>10.984869956970201</v>
      </c>
      <c r="L51">
        <v>11.165289878845201</v>
      </c>
      <c r="M51">
        <v>11.1429595947266</v>
      </c>
      <c r="N51">
        <v>14.8894901275635</v>
      </c>
      <c r="O51">
        <v>44.348030090332003</v>
      </c>
      <c r="P51">
        <v>2053.03198242188</v>
      </c>
      <c r="Q51">
        <v>0.33053529262542702</v>
      </c>
      <c r="R51">
        <v>0.83183687925338701</v>
      </c>
      <c r="S51">
        <v>1.6976999118924099E-2</v>
      </c>
      <c r="T51">
        <v>7.4373997747898102E-2</v>
      </c>
      <c r="U51">
        <v>8.0602899193763705E-2</v>
      </c>
      <c r="V51">
        <v>5.5186599493026699E-2</v>
      </c>
      <c r="W51">
        <v>3.8246810436248802</v>
      </c>
      <c r="X51">
        <v>3.9416260719299299</v>
      </c>
      <c r="Y51">
        <v>-9.2681003734469396E-3</v>
      </c>
      <c r="Z51">
        <v>0.36120280623436002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-9.2681003734469396E-3</v>
      </c>
      <c r="AH51" t="s">
        <v>107</v>
      </c>
      <c r="AI51">
        <v>-0.216482698917389</v>
      </c>
      <c r="AJ51">
        <v>-0.22575080394744901</v>
      </c>
    </row>
    <row r="52" spans="1:36" x14ac:dyDescent="0.35">
      <c r="A52">
        <v>372</v>
      </c>
      <c r="B52" t="s">
        <v>127</v>
      </c>
      <c r="C52">
        <v>11.2384901046753</v>
      </c>
      <c r="D52">
        <v>11.2644596099854</v>
      </c>
      <c r="E52">
        <v>11.2771997451782</v>
      </c>
      <c r="F52">
        <v>11.082139968872101</v>
      </c>
      <c r="G52">
        <v>60</v>
      </c>
      <c r="H52">
        <v>1502</v>
      </c>
      <c r="I52">
        <v>1562</v>
      </c>
      <c r="J52">
        <v>11.219490051269499</v>
      </c>
      <c r="K52">
        <v>11.0802202224731</v>
      </c>
      <c r="L52">
        <v>11.1974897384644</v>
      </c>
      <c r="M52">
        <v>11.2140502929688</v>
      </c>
      <c r="N52">
        <v>13.778829574585</v>
      </c>
      <c r="O52">
        <v>45.9024047851562</v>
      </c>
      <c r="P52">
        <v>2164.51391601562</v>
      </c>
      <c r="Q52">
        <v>3.9026699960231802E-2</v>
      </c>
      <c r="R52">
        <v>0.898809313774109</v>
      </c>
      <c r="S52">
        <v>2.1528899669647199E-2</v>
      </c>
      <c r="T52">
        <v>6.3523702323436695E-2</v>
      </c>
      <c r="U52">
        <v>5.8036200702190399E-2</v>
      </c>
      <c r="V52">
        <v>5.04569988697767E-3</v>
      </c>
      <c r="W52">
        <v>3.94042897224426</v>
      </c>
      <c r="X52">
        <v>3.9443519115447998</v>
      </c>
      <c r="Y52">
        <v>8.01711976528168E-2</v>
      </c>
      <c r="Z52">
        <v>0.43018290400505099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8.01711976528168E-2</v>
      </c>
      <c r="AH52" t="s">
        <v>107</v>
      </c>
      <c r="AI52">
        <v>-0.216482698917389</v>
      </c>
      <c r="AJ52">
        <v>-0.136311501264572</v>
      </c>
    </row>
    <row r="53" spans="1:36" x14ac:dyDescent="0.35">
      <c r="A53">
        <v>43</v>
      </c>
      <c r="B53" t="s">
        <v>52</v>
      </c>
      <c r="C53">
        <v>11.15625</v>
      </c>
      <c r="D53">
        <v>11.15625</v>
      </c>
      <c r="E53">
        <v>11.2252397537231</v>
      </c>
      <c r="F53">
        <v>10.9852895736694</v>
      </c>
      <c r="G53">
        <v>8700</v>
      </c>
      <c r="H53">
        <v>17171</v>
      </c>
      <c r="I53">
        <v>25871</v>
      </c>
      <c r="J53">
        <v>11.214819908142101</v>
      </c>
      <c r="K53">
        <v>10.961529731750501</v>
      </c>
      <c r="L53">
        <v>11.1414604187012</v>
      </c>
      <c r="M53">
        <v>11.1297101974487</v>
      </c>
      <c r="N53">
        <v>14.860079765319799</v>
      </c>
      <c r="O53">
        <v>44.094532012939503</v>
      </c>
      <c r="P53">
        <v>2030.06896972656</v>
      </c>
      <c r="Q53">
        <v>0.336009502410889</v>
      </c>
      <c r="R53">
        <v>0.83270311355590798</v>
      </c>
      <c r="S53">
        <v>1.76739003509283E-2</v>
      </c>
      <c r="T53">
        <v>7.3067598044872298E-2</v>
      </c>
      <c r="U53">
        <v>7.9226203262805897E-2</v>
      </c>
      <c r="V53">
        <v>5.3123500198125798E-2</v>
      </c>
      <c r="W53">
        <v>3.8236880302429199</v>
      </c>
      <c r="X53">
        <v>3.9414091110229501</v>
      </c>
      <c r="Y53">
        <v>-2.6790900155901898E-2</v>
      </c>
      <c r="Z53">
        <v>0.36468189954757702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-2.6790900155901898E-2</v>
      </c>
      <c r="AH53" t="s">
        <v>107</v>
      </c>
      <c r="AI53">
        <v>-0.216482698917389</v>
      </c>
      <c r="AJ53">
        <v>-0.243273600935936</v>
      </c>
    </row>
    <row r="54" spans="1:36" x14ac:dyDescent="0.35">
      <c r="A54">
        <v>134</v>
      </c>
      <c r="B54" t="s">
        <v>127</v>
      </c>
      <c r="C54">
        <v>11.2252397537231</v>
      </c>
      <c r="D54">
        <v>11.2252397537231</v>
      </c>
      <c r="E54">
        <v>11.2252397537231</v>
      </c>
      <c r="F54">
        <v>11.15625</v>
      </c>
      <c r="G54">
        <v>52</v>
      </c>
      <c r="H54">
        <v>300</v>
      </c>
      <c r="I54">
        <v>352</v>
      </c>
      <c r="J54">
        <v>11.2078399658203</v>
      </c>
      <c r="K54">
        <v>11.153459548950201</v>
      </c>
      <c r="L54">
        <v>11.200329780578601</v>
      </c>
      <c r="M54">
        <v>11.2007303237915</v>
      </c>
      <c r="N54">
        <v>16.325380325317401</v>
      </c>
      <c r="O54">
        <v>40.103248596191399</v>
      </c>
      <c r="P54">
        <v>1701.02795410156</v>
      </c>
      <c r="Q54">
        <v>0.13077460229396801</v>
      </c>
      <c r="R54">
        <v>0.74476099014282204</v>
      </c>
      <c r="S54">
        <v>3.1473200768232297E-2</v>
      </c>
      <c r="T54">
        <v>5.0248000770807301E-2</v>
      </c>
      <c r="U54">
        <v>3.61993014812469E-2</v>
      </c>
      <c r="V54">
        <v>0.16081950068473799</v>
      </c>
      <c r="W54">
        <v>3.7842140197753902</v>
      </c>
      <c r="X54">
        <v>3.94400191307068</v>
      </c>
      <c r="Y54">
        <v>0.18252609670162201</v>
      </c>
      <c r="Z54">
        <v>0.293387711048126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0.18252609670162201</v>
      </c>
      <c r="AH54" t="s">
        <v>124</v>
      </c>
      <c r="AI54">
        <v>-0.216482698917389</v>
      </c>
      <c r="AJ54">
        <v>-3.39565016329288E-2</v>
      </c>
    </row>
    <row r="55" spans="1:36" x14ac:dyDescent="0.35">
      <c r="A55">
        <v>15</v>
      </c>
      <c r="B55" t="s">
        <v>127</v>
      </c>
      <c r="C55">
        <v>11.112449645996101</v>
      </c>
      <c r="D55">
        <v>11.127260208129901</v>
      </c>
      <c r="E55">
        <v>11.2252397537231</v>
      </c>
      <c r="F55">
        <v>11.0020999908447</v>
      </c>
      <c r="G55">
        <v>2269</v>
      </c>
      <c r="H55">
        <v>2723</v>
      </c>
      <c r="I55">
        <v>4992</v>
      </c>
      <c r="J55">
        <v>11.2056798934937</v>
      </c>
      <c r="K55">
        <v>11.0118703842163</v>
      </c>
      <c r="L55">
        <v>11.113329887390099</v>
      </c>
      <c r="M55">
        <v>11.1179704666138</v>
      </c>
      <c r="N55">
        <v>15.0059299468994</v>
      </c>
      <c r="O55">
        <v>44.8840141296387</v>
      </c>
      <c r="P55">
        <v>2103.11010742188</v>
      </c>
      <c r="Q55">
        <v>0.45257338881492598</v>
      </c>
      <c r="R55">
        <v>0.82628768682479903</v>
      </c>
      <c r="S55">
        <v>1.65542997419834E-2</v>
      </c>
      <c r="T55">
        <v>9.4675697386264801E-2</v>
      </c>
      <c r="U55">
        <v>7.3068298399448395E-2</v>
      </c>
      <c r="V55">
        <v>4.90763001143932E-2</v>
      </c>
      <c r="W55">
        <v>3.79035592079163</v>
      </c>
      <c r="X55">
        <v>3.9412739276886</v>
      </c>
      <c r="Y55">
        <v>5.8994799852371202E-2</v>
      </c>
      <c r="Z55">
        <v>0.32525679469108598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5.8994799852371202E-2</v>
      </c>
      <c r="AH55" t="s">
        <v>125</v>
      </c>
      <c r="AI55">
        <v>-0.216482698917389</v>
      </c>
      <c r="AJ55">
        <v>-0.15748779475688901</v>
      </c>
    </row>
    <row r="56" spans="1:36" x14ac:dyDescent="0.35">
      <c r="A56">
        <v>146</v>
      </c>
      <c r="B56" t="s">
        <v>127</v>
      </c>
      <c r="C56">
        <v>11.2252397537231</v>
      </c>
      <c r="D56">
        <v>11.2252397537231</v>
      </c>
      <c r="E56">
        <v>11.2252397537231</v>
      </c>
      <c r="F56">
        <v>11.184419631958001</v>
      </c>
      <c r="G56">
        <v>357</v>
      </c>
      <c r="H56">
        <v>4857</v>
      </c>
      <c r="I56">
        <v>5214</v>
      </c>
      <c r="J56">
        <v>11.204959869384799</v>
      </c>
      <c r="K56">
        <v>11.1144504547119</v>
      </c>
      <c r="L56">
        <v>11.1955099105835</v>
      </c>
      <c r="M56">
        <v>11.1983804702759</v>
      </c>
      <c r="N56">
        <v>15.796449661254901</v>
      </c>
      <c r="O56">
        <v>41.9996948242188</v>
      </c>
      <c r="P56">
        <v>1858.09497070312</v>
      </c>
      <c r="Q56">
        <v>7.2736598551273304E-2</v>
      </c>
      <c r="R56">
        <v>0.82275652885437001</v>
      </c>
      <c r="S56">
        <v>1.5244299545884099E-2</v>
      </c>
      <c r="T56">
        <v>4.0640100836753797E-2</v>
      </c>
      <c r="U56">
        <v>5.71984015405178E-2</v>
      </c>
      <c r="V56">
        <v>0.100663602352142</v>
      </c>
      <c r="W56">
        <v>3.7912800312042201</v>
      </c>
      <c r="X56">
        <v>3.9408020973205602</v>
      </c>
      <c r="Y56">
        <v>9.4057597219944E-2</v>
      </c>
      <c r="Z56">
        <v>0.30959779024124101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9.4057597219944E-2</v>
      </c>
      <c r="AH56" t="s">
        <v>124</v>
      </c>
      <c r="AI56">
        <v>-0.216482698917389</v>
      </c>
      <c r="AJ56">
        <v>-0.122425101697445</v>
      </c>
    </row>
    <row r="57" spans="1:36" x14ac:dyDescent="0.35">
      <c r="A57">
        <v>145</v>
      </c>
      <c r="B57" t="s">
        <v>127</v>
      </c>
      <c r="C57">
        <v>11.1982097625732</v>
      </c>
      <c r="D57">
        <v>11.211819648742701</v>
      </c>
      <c r="E57">
        <v>11.2252397537231</v>
      </c>
      <c r="F57">
        <v>11.15625</v>
      </c>
      <c r="G57">
        <v>96</v>
      </c>
      <c r="H57">
        <v>734</v>
      </c>
      <c r="I57">
        <v>830</v>
      </c>
      <c r="J57">
        <v>11.2023000717163</v>
      </c>
      <c r="K57">
        <v>11.1564998626709</v>
      </c>
      <c r="L57">
        <v>11.1904602050781</v>
      </c>
      <c r="M57">
        <v>11.197340011596699</v>
      </c>
      <c r="N57">
        <v>15.878620147705099</v>
      </c>
      <c r="O57">
        <v>42.589611053466797</v>
      </c>
      <c r="P57">
        <v>1917.46899414062</v>
      </c>
      <c r="Q57">
        <v>0.108291700482368</v>
      </c>
      <c r="R57">
        <v>0.80207169055938698</v>
      </c>
      <c r="S57">
        <v>1.32696004584432E-2</v>
      </c>
      <c r="T57">
        <v>2.1905800327658698E-2</v>
      </c>
      <c r="U57">
        <v>4.2465198785066598E-2</v>
      </c>
      <c r="V57">
        <v>0.14956820011138899</v>
      </c>
      <c r="W57">
        <v>3.8138959407806401</v>
      </c>
      <c r="X57">
        <v>3.93934202194214</v>
      </c>
      <c r="Y57">
        <v>0.17359049618244199</v>
      </c>
      <c r="Z57">
        <v>0.29695329070091198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0.17359049618244199</v>
      </c>
      <c r="AH57" t="s">
        <v>124</v>
      </c>
      <c r="AI57">
        <v>-0.216482698917389</v>
      </c>
      <c r="AJ57">
        <v>-4.2892199009656899E-2</v>
      </c>
    </row>
    <row r="58" spans="1:36" x14ac:dyDescent="0.35">
      <c r="A58">
        <v>101</v>
      </c>
      <c r="B58" t="s">
        <v>127</v>
      </c>
      <c r="C58">
        <v>11.2252397537231</v>
      </c>
      <c r="D58">
        <v>11.2252397537231</v>
      </c>
      <c r="E58">
        <v>11.2384901046753</v>
      </c>
      <c r="F58">
        <v>11.15625</v>
      </c>
      <c r="G58">
        <v>2668</v>
      </c>
      <c r="H58">
        <v>8629</v>
      </c>
      <c r="I58">
        <v>11297</v>
      </c>
      <c r="J58">
        <v>11.200059890747101</v>
      </c>
      <c r="K58">
        <v>11.093259811401399</v>
      </c>
      <c r="L58">
        <v>11.168510437011699</v>
      </c>
      <c r="M58">
        <v>11.1754102706909</v>
      </c>
      <c r="N58">
        <v>15.626059532165501</v>
      </c>
      <c r="O58">
        <v>41.639274597167997</v>
      </c>
      <c r="P58">
        <v>1823.76293945312</v>
      </c>
      <c r="Q58">
        <v>0.23080900311470001</v>
      </c>
      <c r="R58">
        <v>0.74770700931549094</v>
      </c>
      <c r="S58">
        <v>1.7115099355578402E-2</v>
      </c>
      <c r="T58">
        <v>4.7626998275518397E-2</v>
      </c>
      <c r="U58">
        <v>4.9558598548173897E-2</v>
      </c>
      <c r="V58">
        <v>0.174351796507835</v>
      </c>
      <c r="W58">
        <v>3.7502169609069802</v>
      </c>
      <c r="X58">
        <v>3.9409339427947998</v>
      </c>
      <c r="Y58">
        <v>9.4178296625614194E-2</v>
      </c>
      <c r="Z58">
        <v>0.32275038957595797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9.4178296625614194E-2</v>
      </c>
      <c r="AH58" t="s">
        <v>124</v>
      </c>
      <c r="AI58">
        <v>-0.216482698917389</v>
      </c>
      <c r="AJ58">
        <v>-0.122304402291775</v>
      </c>
    </row>
    <row r="59" spans="1:36" x14ac:dyDescent="0.35">
      <c r="A59">
        <v>314</v>
      </c>
      <c r="B59" t="s">
        <v>127</v>
      </c>
      <c r="C59">
        <v>11.097410202026399</v>
      </c>
      <c r="D59">
        <v>11.097410202026399</v>
      </c>
      <c r="E59">
        <v>11.15625</v>
      </c>
      <c r="F59">
        <v>11.082139968872101</v>
      </c>
      <c r="G59">
        <v>234</v>
      </c>
      <c r="H59">
        <v>75</v>
      </c>
      <c r="I59">
        <v>309</v>
      </c>
      <c r="J59">
        <v>11.196180343627899</v>
      </c>
      <c r="K59">
        <v>11.041379928588899</v>
      </c>
      <c r="L59">
        <v>11.0615501403809</v>
      </c>
      <c r="M59">
        <v>11.080380439758301</v>
      </c>
      <c r="N59">
        <v>18.8123893737793</v>
      </c>
      <c r="O59">
        <v>40.979114532470703</v>
      </c>
      <c r="P59">
        <v>1785.94897460938</v>
      </c>
      <c r="Q59">
        <v>0.74808257818222001</v>
      </c>
      <c r="R59">
        <v>0.93455672264099099</v>
      </c>
      <c r="S59">
        <v>7.6693999581039004E-3</v>
      </c>
      <c r="T59">
        <v>2.1043300628662099E-2</v>
      </c>
      <c r="U59">
        <v>4.3354298919439302E-2</v>
      </c>
      <c r="V59">
        <v>3.4543998539447798E-2</v>
      </c>
      <c r="W59">
        <v>3.7209570407867401</v>
      </c>
      <c r="X59">
        <v>3.9334530830383301</v>
      </c>
      <c r="Y59">
        <v>7.9260103404521901E-2</v>
      </c>
      <c r="Z59">
        <v>6.7630901932716397E-2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7.9260103404521901E-2</v>
      </c>
      <c r="AH59" t="s">
        <v>123</v>
      </c>
      <c r="AI59">
        <v>-0.216482698917389</v>
      </c>
      <c r="AJ59">
        <v>-0.13722260296344799</v>
      </c>
    </row>
    <row r="60" spans="1:36" x14ac:dyDescent="0.35">
      <c r="A60">
        <v>300</v>
      </c>
      <c r="B60" t="s">
        <v>127</v>
      </c>
      <c r="C60">
        <v>11.0020999908447</v>
      </c>
      <c r="D60">
        <v>11.082139968872101</v>
      </c>
      <c r="E60">
        <v>11.15625</v>
      </c>
      <c r="F60">
        <v>10.8590002059937</v>
      </c>
      <c r="G60">
        <v>224</v>
      </c>
      <c r="H60">
        <v>852</v>
      </c>
      <c r="I60">
        <v>1076</v>
      </c>
      <c r="J60">
        <v>11.1905603408813</v>
      </c>
      <c r="K60">
        <v>10.9074602127075</v>
      </c>
      <c r="L60">
        <v>11.017270088195801</v>
      </c>
      <c r="M60">
        <v>11.130069732666</v>
      </c>
      <c r="N60">
        <v>19.083690643310501</v>
      </c>
      <c r="O60">
        <v>42.7680473327637</v>
      </c>
      <c r="P60">
        <v>1915.5830078125</v>
      </c>
      <c r="Q60">
        <v>0.21367770433425901</v>
      </c>
      <c r="R60">
        <v>0.91680538654327404</v>
      </c>
      <c r="S60">
        <v>1.05178002268076E-2</v>
      </c>
      <c r="T60">
        <v>1.8275000154972101E-2</v>
      </c>
      <c r="U60">
        <v>3.05688008666039E-2</v>
      </c>
      <c r="V60">
        <v>4.9883600324392298E-2</v>
      </c>
      <c r="W60">
        <v>3.7881820201873802</v>
      </c>
      <c r="X60">
        <v>3.9406330585479701</v>
      </c>
      <c r="Y60">
        <v>-1.3518299907445901E-2</v>
      </c>
      <c r="Z60">
        <v>8.3282999694347399E-3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-1.3518299907445901E-2</v>
      </c>
      <c r="AH60" t="s">
        <v>123</v>
      </c>
      <c r="AI60">
        <v>-0.216482698917389</v>
      </c>
      <c r="AJ60">
        <v>-0.23000100255012501</v>
      </c>
    </row>
    <row r="61" spans="1:36" x14ac:dyDescent="0.35">
      <c r="A61">
        <v>23</v>
      </c>
      <c r="B61" t="s">
        <v>127</v>
      </c>
      <c r="C61">
        <v>11.050889968872101</v>
      </c>
      <c r="D61">
        <v>11.050889968872101</v>
      </c>
      <c r="E61">
        <v>11.2252397537231</v>
      </c>
      <c r="F61">
        <v>10.9331102371216</v>
      </c>
      <c r="G61">
        <v>12900</v>
      </c>
      <c r="H61">
        <v>7676</v>
      </c>
      <c r="I61">
        <v>20576</v>
      </c>
      <c r="J61">
        <v>11.1868600845337</v>
      </c>
      <c r="K61">
        <v>10.889760017395</v>
      </c>
      <c r="L61">
        <v>10.997429847717299</v>
      </c>
      <c r="M61">
        <v>10.9976196289062</v>
      </c>
      <c r="N61">
        <v>16.79541015625</v>
      </c>
      <c r="O61">
        <v>45.011772155761697</v>
      </c>
      <c r="P61">
        <v>2117.6689453125</v>
      </c>
      <c r="Q61">
        <v>0.63695847988128695</v>
      </c>
      <c r="R61">
        <v>0.79585719108581499</v>
      </c>
      <c r="S61">
        <v>2.0125500857829999E-2</v>
      </c>
      <c r="T61">
        <v>0.13746209442615501</v>
      </c>
      <c r="U61">
        <v>7.8322499990463298E-2</v>
      </c>
      <c r="V61">
        <v>2.68290005624294E-2</v>
      </c>
      <c r="W61">
        <v>3.8185369968414302</v>
      </c>
      <c r="X61">
        <v>3.9374029636383101</v>
      </c>
      <c r="Y61">
        <v>-1.0801600292325001E-2</v>
      </c>
      <c r="Z61">
        <v>0.139219805598259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-1.0801600292325001E-2</v>
      </c>
      <c r="AH61" t="s">
        <v>107</v>
      </c>
      <c r="AI61">
        <v>-0.216482698917389</v>
      </c>
      <c r="AJ61">
        <v>-0.22728429734706901</v>
      </c>
    </row>
    <row r="62" spans="1:36" x14ac:dyDescent="0.35">
      <c r="A62">
        <v>171</v>
      </c>
      <c r="B62" t="s">
        <v>127</v>
      </c>
      <c r="C62">
        <v>11.2252397537231</v>
      </c>
      <c r="D62">
        <v>11.2252397537231</v>
      </c>
      <c r="E62">
        <v>11.2897796630859</v>
      </c>
      <c r="F62">
        <v>11.0666399002075</v>
      </c>
      <c r="G62">
        <v>47</v>
      </c>
      <c r="H62">
        <v>213</v>
      </c>
      <c r="I62">
        <v>260</v>
      </c>
      <c r="J62">
        <v>11.1856498718262</v>
      </c>
      <c r="K62">
        <v>11.10791015625</v>
      </c>
      <c r="L62">
        <v>11.165840148925801</v>
      </c>
      <c r="M62">
        <v>11.1695003509521</v>
      </c>
      <c r="N62">
        <v>16.596809387206999</v>
      </c>
      <c r="O62">
        <v>38.822322845458999</v>
      </c>
      <c r="P62">
        <v>1595.72094726562</v>
      </c>
      <c r="Q62">
        <v>0.207721292972565</v>
      </c>
      <c r="R62">
        <v>0.87535977363586404</v>
      </c>
      <c r="S62">
        <v>2.69801001995802E-2</v>
      </c>
      <c r="T62">
        <v>2.4507300928235099E-2</v>
      </c>
      <c r="U62">
        <v>6.1231300234794603E-2</v>
      </c>
      <c r="V62">
        <v>3.7314500659704201E-2</v>
      </c>
      <c r="W62">
        <v>3.7615180015564</v>
      </c>
      <c r="X62">
        <v>3.9427781105041499</v>
      </c>
      <c r="Y62">
        <v>0.22135059535503401</v>
      </c>
      <c r="Z62">
        <v>0.236382901668549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0.22135059535503401</v>
      </c>
      <c r="AH62" t="s">
        <v>126</v>
      </c>
      <c r="AI62">
        <v>-0.216482698917389</v>
      </c>
      <c r="AJ62">
        <v>4.8679001629352604E-3</v>
      </c>
    </row>
    <row r="63" spans="1:36" x14ac:dyDescent="0.35">
      <c r="A63">
        <v>282</v>
      </c>
      <c r="B63" t="s">
        <v>127</v>
      </c>
      <c r="C63">
        <v>11.0020999908447</v>
      </c>
      <c r="D63">
        <v>11.0020999908447</v>
      </c>
      <c r="E63">
        <v>11.127260208129901</v>
      </c>
      <c r="F63">
        <v>10.9150896072388</v>
      </c>
      <c r="G63">
        <v>1765</v>
      </c>
      <c r="H63">
        <v>1125</v>
      </c>
      <c r="I63">
        <v>2890</v>
      </c>
      <c r="J63">
        <v>11.1848602294922</v>
      </c>
      <c r="K63">
        <v>10.9593200683594</v>
      </c>
      <c r="L63">
        <v>11.0401401519775</v>
      </c>
      <c r="M63">
        <v>11.0474796295166</v>
      </c>
      <c r="N63">
        <v>15.9381399154663</v>
      </c>
      <c r="O63">
        <v>40.077259063720703</v>
      </c>
      <c r="P63">
        <v>1712.73706054688</v>
      </c>
      <c r="Q63">
        <v>0.609103083610535</v>
      </c>
      <c r="R63">
        <v>0.84864848852157604</v>
      </c>
      <c r="S63">
        <v>1.83876007795334E-2</v>
      </c>
      <c r="T63">
        <v>7.9503700137138394E-2</v>
      </c>
      <c r="U63">
        <v>6.8708196282386794E-2</v>
      </c>
      <c r="V63">
        <v>3.5327900201082202E-2</v>
      </c>
      <c r="W63">
        <v>3.7972309589386</v>
      </c>
      <c r="X63">
        <v>3.9389801025390598</v>
      </c>
      <c r="Y63">
        <v>3.1669501215219498E-2</v>
      </c>
      <c r="Z63">
        <v>0.27542901039123502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3.1669501215219498E-2</v>
      </c>
      <c r="AH63" t="s">
        <v>107</v>
      </c>
      <c r="AI63">
        <v>-0.216482698917389</v>
      </c>
      <c r="AJ63">
        <v>-0.18481320142745999</v>
      </c>
    </row>
    <row r="64" spans="1:36" x14ac:dyDescent="0.35">
      <c r="A64">
        <v>100</v>
      </c>
      <c r="B64" t="s">
        <v>127</v>
      </c>
      <c r="C64">
        <v>11.15625</v>
      </c>
      <c r="D64">
        <v>11.15625</v>
      </c>
      <c r="E64">
        <v>11.2252397537231</v>
      </c>
      <c r="F64">
        <v>11.082139968872101</v>
      </c>
      <c r="G64">
        <v>6133</v>
      </c>
      <c r="H64">
        <v>14471</v>
      </c>
      <c r="I64">
        <v>20604</v>
      </c>
      <c r="J64">
        <v>11.1834001541138</v>
      </c>
      <c r="K64">
        <v>11.0516700744629</v>
      </c>
      <c r="L64">
        <v>11.138440132141101</v>
      </c>
      <c r="M64">
        <v>11.1462001800537</v>
      </c>
      <c r="N64">
        <v>15.351479530334499</v>
      </c>
      <c r="O64">
        <v>41.441078186035199</v>
      </c>
      <c r="P64">
        <v>1807.84204101562</v>
      </c>
      <c r="Q64">
        <v>0.28243300318718001</v>
      </c>
      <c r="R64">
        <v>0.71383512020111095</v>
      </c>
      <c r="S64">
        <v>2.2925000637769699E-2</v>
      </c>
      <c r="T64">
        <v>9.5014497637748704E-2</v>
      </c>
      <c r="U64">
        <v>6.4456701278686496E-2</v>
      </c>
      <c r="V64">
        <v>0.15194609761238101</v>
      </c>
      <c r="W64">
        <v>3.7626399993896502</v>
      </c>
      <c r="X64">
        <v>3.9412050247192401</v>
      </c>
      <c r="Y64">
        <v>8.2201503217220306E-2</v>
      </c>
      <c r="Z64">
        <v>0.33110961318016102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8.2201503217220306E-2</v>
      </c>
      <c r="AH64" t="s">
        <v>124</v>
      </c>
      <c r="AI64">
        <v>-0.216482698917389</v>
      </c>
      <c r="AJ64">
        <v>-0.13428120315074901</v>
      </c>
    </row>
    <row r="65" spans="1:36" x14ac:dyDescent="0.35">
      <c r="A65">
        <v>82</v>
      </c>
      <c r="B65" t="s">
        <v>127</v>
      </c>
      <c r="C65">
        <v>11.082139968872101</v>
      </c>
      <c r="D65">
        <v>11.082139968872101</v>
      </c>
      <c r="E65">
        <v>11.15625</v>
      </c>
      <c r="F65">
        <v>11.018630027771</v>
      </c>
      <c r="G65">
        <v>835</v>
      </c>
      <c r="H65">
        <v>450</v>
      </c>
      <c r="I65">
        <v>1285</v>
      </c>
      <c r="J65">
        <v>11.1810102462769</v>
      </c>
      <c r="K65">
        <v>11.010190010070801</v>
      </c>
      <c r="L65">
        <v>11.066399574279799</v>
      </c>
      <c r="M65">
        <v>11.069740295410201</v>
      </c>
      <c r="N65">
        <v>15.611820220947299</v>
      </c>
      <c r="O65">
        <v>43.194557189941399</v>
      </c>
      <c r="P65">
        <v>1966.0810546875</v>
      </c>
      <c r="Q65">
        <v>0.65138578414917003</v>
      </c>
      <c r="R65">
        <v>0.73488521575927701</v>
      </c>
      <c r="S65">
        <v>2.59859003126621E-2</v>
      </c>
      <c r="T65">
        <v>0.148380696773529</v>
      </c>
      <c r="U65">
        <v>6.8978101015090901E-2</v>
      </c>
      <c r="V65">
        <v>7.66158998012543E-2</v>
      </c>
      <c r="W65">
        <v>3.7371881008148198</v>
      </c>
      <c r="X65">
        <v>3.9440391063690199</v>
      </c>
      <c r="Y65">
        <v>0.105756901204586</v>
      </c>
      <c r="Z65">
        <v>0.25824880599975603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0.105756901204586</v>
      </c>
      <c r="AH65" t="s">
        <v>125</v>
      </c>
      <c r="AI65">
        <v>-0.216482698917389</v>
      </c>
      <c r="AJ65">
        <v>-0.110725797712803</v>
      </c>
    </row>
    <row r="66" spans="1:36" x14ac:dyDescent="0.35">
      <c r="A66">
        <v>182</v>
      </c>
      <c r="B66" t="s">
        <v>127</v>
      </c>
      <c r="C66">
        <v>11.0020999908447</v>
      </c>
      <c r="D66">
        <v>11.0666399002075</v>
      </c>
      <c r="E66">
        <v>11.2252397537231</v>
      </c>
      <c r="F66">
        <v>11.0020999908447</v>
      </c>
      <c r="G66">
        <v>2232</v>
      </c>
      <c r="H66">
        <v>1077</v>
      </c>
      <c r="I66">
        <v>3309</v>
      </c>
      <c r="J66">
        <v>11.1801700592041</v>
      </c>
      <c r="K66">
        <v>10.967869758606</v>
      </c>
      <c r="L66">
        <v>10.968059539794901</v>
      </c>
      <c r="M66">
        <v>11.0381202697754</v>
      </c>
      <c r="N66">
        <v>18.7287292480469</v>
      </c>
      <c r="O66">
        <v>44.013755798339801</v>
      </c>
      <c r="P66">
        <v>2049.03393554688</v>
      </c>
      <c r="Q66">
        <v>0.66910982131957997</v>
      </c>
      <c r="R66">
        <v>0.87007582187652599</v>
      </c>
      <c r="S66">
        <v>2.0860299468040501E-2</v>
      </c>
      <c r="T66">
        <v>6.4410202205181094E-2</v>
      </c>
      <c r="U66">
        <v>6.9504596292972606E-2</v>
      </c>
      <c r="V66">
        <v>2.79900003224611E-2</v>
      </c>
      <c r="W66">
        <v>3.75965404510498</v>
      </c>
      <c r="X66">
        <v>3.92681789398193</v>
      </c>
      <c r="Y66">
        <v>4.4553700834512697E-2</v>
      </c>
      <c r="Z66">
        <v>2.1142799407243701E-2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4.4553700834512697E-2</v>
      </c>
      <c r="AH66" t="s">
        <v>123</v>
      </c>
      <c r="AI66">
        <v>-0.216482698917389</v>
      </c>
      <c r="AJ66">
        <v>-0.171929001808167</v>
      </c>
    </row>
    <row r="67" spans="1:36" x14ac:dyDescent="0.35">
      <c r="A67">
        <v>143</v>
      </c>
      <c r="B67" t="s">
        <v>127</v>
      </c>
      <c r="C67">
        <v>11.15625</v>
      </c>
      <c r="D67">
        <v>11.15625</v>
      </c>
      <c r="E67">
        <v>11.184419631958001</v>
      </c>
      <c r="F67">
        <v>11.097410202026399</v>
      </c>
      <c r="G67">
        <v>845</v>
      </c>
      <c r="H67">
        <v>3581</v>
      </c>
      <c r="I67">
        <v>4426</v>
      </c>
      <c r="J67">
        <v>11.178790092468301</v>
      </c>
      <c r="K67">
        <v>11.062419891357401</v>
      </c>
      <c r="L67">
        <v>11.157039642334</v>
      </c>
      <c r="M67">
        <v>11.156959533691399</v>
      </c>
      <c r="N67">
        <v>15.5900201797485</v>
      </c>
      <c r="O67">
        <v>43.209720611572301</v>
      </c>
      <c r="P67">
        <v>1965.248046875</v>
      </c>
      <c r="Q67">
        <v>0.18755799531936601</v>
      </c>
      <c r="R67">
        <v>0.82159519195556596</v>
      </c>
      <c r="S67">
        <v>1.7701100558042498E-2</v>
      </c>
      <c r="T67">
        <v>4.7259401530027403E-2</v>
      </c>
      <c r="U67">
        <v>6.8244196474552196E-2</v>
      </c>
      <c r="V67">
        <v>9.9036201834678594E-2</v>
      </c>
      <c r="W67">
        <v>3.7977778911590598</v>
      </c>
      <c r="X67">
        <v>3.9419190883636501</v>
      </c>
      <c r="Y67">
        <v>0.105090297758579</v>
      </c>
      <c r="Z67">
        <v>0.28771570324897799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0.105090297758579</v>
      </c>
      <c r="AH67" t="s">
        <v>124</v>
      </c>
      <c r="AI67">
        <v>-0.216482698917389</v>
      </c>
      <c r="AJ67">
        <v>-0.111392296850681</v>
      </c>
    </row>
    <row r="68" spans="1:36" x14ac:dyDescent="0.35">
      <c r="A68">
        <v>860</v>
      </c>
      <c r="B68" t="s">
        <v>127</v>
      </c>
      <c r="C68">
        <v>11.2252397537231</v>
      </c>
      <c r="D68">
        <v>11.2252397537231</v>
      </c>
      <c r="E68">
        <v>11.2252397537231</v>
      </c>
      <c r="F68">
        <v>10.9331102371216</v>
      </c>
      <c r="G68">
        <v>110</v>
      </c>
      <c r="H68">
        <v>1266</v>
      </c>
      <c r="I68">
        <v>1376</v>
      </c>
      <c r="J68">
        <v>11.177539825439499</v>
      </c>
      <c r="K68">
        <v>10.913109779357899</v>
      </c>
      <c r="L68">
        <v>11.1518802642822</v>
      </c>
      <c r="M68">
        <v>11.1547899246216</v>
      </c>
      <c r="N68">
        <v>13.2123804092407</v>
      </c>
      <c r="O68">
        <v>44.782039642333999</v>
      </c>
      <c r="P68">
        <v>2095.71411132812</v>
      </c>
      <c r="Q68">
        <v>8.6015902459621402E-2</v>
      </c>
      <c r="R68">
        <v>0.87216418981552102</v>
      </c>
      <c r="S68">
        <v>2.44782995432615E-2</v>
      </c>
      <c r="T68">
        <v>8.3514697849750505E-2</v>
      </c>
      <c r="U68">
        <v>5.6743599474430098E-2</v>
      </c>
      <c r="V68">
        <v>5.4692998528480504E-3</v>
      </c>
      <c r="W68">
        <v>3.76444792747498</v>
      </c>
      <c r="X68">
        <v>3.94498610496521</v>
      </c>
      <c r="Y68">
        <v>-4.1021201759576797E-2</v>
      </c>
      <c r="Z68">
        <v>0.45492449402809099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-4.1021201759576797E-2</v>
      </c>
      <c r="AH68" t="s">
        <v>107</v>
      </c>
      <c r="AI68">
        <v>-0.216482698917389</v>
      </c>
      <c r="AJ68">
        <v>-0.25750389695167503</v>
      </c>
    </row>
    <row r="69" spans="1:36" x14ac:dyDescent="0.35">
      <c r="A69">
        <v>86</v>
      </c>
      <c r="B69" t="s">
        <v>127</v>
      </c>
      <c r="C69">
        <v>10.878049850463899</v>
      </c>
      <c r="D69">
        <v>10.878049850463899</v>
      </c>
      <c r="E69">
        <v>11.112449645996101</v>
      </c>
      <c r="F69">
        <v>10.819780349731399</v>
      </c>
      <c r="G69">
        <v>1780</v>
      </c>
      <c r="H69">
        <v>817</v>
      </c>
      <c r="I69">
        <v>2597</v>
      </c>
      <c r="J69">
        <v>11.175270080566399</v>
      </c>
      <c r="K69">
        <v>10.840390205383301</v>
      </c>
      <c r="L69">
        <v>10.942930221557599</v>
      </c>
      <c r="M69">
        <v>10.945460319519</v>
      </c>
      <c r="N69">
        <v>14.6710300445557</v>
      </c>
      <c r="O69">
        <v>42.154373168945298</v>
      </c>
      <c r="P69">
        <v>1872.78698730469</v>
      </c>
      <c r="Q69">
        <v>0.68624579906463601</v>
      </c>
      <c r="R69">
        <v>0.82478928565979004</v>
      </c>
      <c r="S69">
        <v>1.6102600842714299E-2</v>
      </c>
      <c r="T69">
        <v>9.5356598496437101E-2</v>
      </c>
      <c r="U69">
        <v>6.5021596848964705E-2</v>
      </c>
      <c r="V69">
        <v>4.1486099362373401E-2</v>
      </c>
      <c r="W69">
        <v>3.7304389476776101</v>
      </c>
      <c r="X69">
        <v>3.9444379806518599</v>
      </c>
      <c r="Y69">
        <v>-1.05948997661471E-2</v>
      </c>
      <c r="Z69">
        <v>0.29136249423027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-1.05948997661471E-2</v>
      </c>
      <c r="AH69" t="s">
        <v>125</v>
      </c>
      <c r="AI69">
        <v>-0.216482698917389</v>
      </c>
      <c r="AJ69">
        <v>-0.22707760334014901</v>
      </c>
    </row>
    <row r="70" spans="1:36" x14ac:dyDescent="0.35">
      <c r="A70">
        <v>13</v>
      </c>
      <c r="B70" t="s">
        <v>127</v>
      </c>
      <c r="C70">
        <v>11.112449645996101</v>
      </c>
      <c r="D70">
        <v>11.097410202026399</v>
      </c>
      <c r="E70">
        <v>11.184419631958001</v>
      </c>
      <c r="F70">
        <v>11.050889968872101</v>
      </c>
      <c r="G70">
        <v>6327</v>
      </c>
      <c r="H70">
        <v>4538</v>
      </c>
      <c r="I70">
        <v>10865</v>
      </c>
      <c r="J70">
        <v>11.1733198165894</v>
      </c>
      <c r="K70">
        <v>11.044730186462401</v>
      </c>
      <c r="L70">
        <v>11.097149848938001</v>
      </c>
      <c r="M70">
        <v>11.099249839782701</v>
      </c>
      <c r="N70">
        <v>14.996789932251</v>
      </c>
      <c r="O70">
        <v>43.485591888427699</v>
      </c>
      <c r="P70">
        <v>1978.01599121094</v>
      </c>
      <c r="Q70">
        <v>0.57603240013122603</v>
      </c>
      <c r="R70">
        <v>0.80672001838684104</v>
      </c>
      <c r="S70">
        <v>1.6669699922204E-2</v>
      </c>
      <c r="T70">
        <v>0.10560660064220399</v>
      </c>
      <c r="U70">
        <v>0.10766039788723</v>
      </c>
      <c r="V70">
        <v>4.4392999261617702E-2</v>
      </c>
      <c r="W70">
        <v>3.8111510276794398</v>
      </c>
      <c r="X70">
        <v>3.9416749477386501</v>
      </c>
      <c r="Y70">
        <v>7.7252700924873394E-2</v>
      </c>
      <c r="Z70">
        <v>0.32771009206771901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7.7252700924873394E-2</v>
      </c>
      <c r="AH70" t="s">
        <v>125</v>
      </c>
      <c r="AI70">
        <v>-0.216482698917389</v>
      </c>
      <c r="AJ70">
        <v>-0.13922999799251601</v>
      </c>
    </row>
    <row r="71" spans="1:36" x14ac:dyDescent="0.35">
      <c r="A71">
        <v>176</v>
      </c>
      <c r="B71" t="s">
        <v>127</v>
      </c>
      <c r="C71">
        <v>11.127260208129901</v>
      </c>
      <c r="D71">
        <v>11.127260208129901</v>
      </c>
      <c r="E71">
        <v>11.2252397537231</v>
      </c>
      <c r="F71">
        <v>10.9331102371216</v>
      </c>
      <c r="G71">
        <v>1777</v>
      </c>
      <c r="H71">
        <v>2832</v>
      </c>
      <c r="I71">
        <v>4609</v>
      </c>
      <c r="J71">
        <v>11.166139602661101</v>
      </c>
      <c r="K71">
        <v>10.9325304031372</v>
      </c>
      <c r="L71">
        <v>11.070369720459</v>
      </c>
      <c r="M71">
        <v>11.075969696044901</v>
      </c>
      <c r="N71">
        <v>18.459199905395501</v>
      </c>
      <c r="O71">
        <v>39.626644134521499</v>
      </c>
      <c r="P71">
        <v>1663.70495605469</v>
      </c>
      <c r="Q71">
        <v>0.38597869873046903</v>
      </c>
      <c r="R71">
        <v>0.66875439882278398</v>
      </c>
      <c r="S71">
        <v>1.6962900757789601E-2</v>
      </c>
      <c r="T71">
        <v>3.2276898622512797E-2</v>
      </c>
      <c r="U71">
        <v>4.5199498534202603E-2</v>
      </c>
      <c r="V71">
        <v>0.26930189132690402</v>
      </c>
      <c r="W71">
        <v>3.7913050651550302</v>
      </c>
      <c r="X71">
        <v>3.9402480125427202</v>
      </c>
      <c r="Y71">
        <v>5.4827798157930402E-2</v>
      </c>
      <c r="Z71">
        <v>7.7271699905395494E-2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5.4827798157930402E-2</v>
      </c>
      <c r="AH71" t="s">
        <v>126</v>
      </c>
      <c r="AI71">
        <v>-0.216482698917389</v>
      </c>
      <c r="AJ71">
        <v>-0.16165490448474901</v>
      </c>
    </row>
    <row r="72" spans="1:36" x14ac:dyDescent="0.35">
      <c r="A72">
        <v>371</v>
      </c>
      <c r="B72" t="s">
        <v>127</v>
      </c>
      <c r="C72">
        <v>11.184419631958001</v>
      </c>
      <c r="D72">
        <v>11.184419631958001</v>
      </c>
      <c r="E72">
        <v>11.2252397537231</v>
      </c>
      <c r="F72">
        <v>11.0020999908447</v>
      </c>
      <c r="G72">
        <v>532</v>
      </c>
      <c r="H72">
        <v>2923</v>
      </c>
      <c r="I72">
        <v>3455</v>
      </c>
      <c r="J72">
        <v>11.1641302108765</v>
      </c>
      <c r="K72">
        <v>10.9510097503662</v>
      </c>
      <c r="L72">
        <v>11.125180244445801</v>
      </c>
      <c r="M72">
        <v>11.1309299468994</v>
      </c>
      <c r="N72">
        <v>14.3741798400879</v>
      </c>
      <c r="O72">
        <v>44.234275817871101</v>
      </c>
      <c r="P72">
        <v>2019.17797851562</v>
      </c>
      <c r="Q72">
        <v>0.15578499436378501</v>
      </c>
      <c r="R72">
        <v>0.83250701427459695</v>
      </c>
      <c r="S72">
        <v>2.2780500352382702E-2</v>
      </c>
      <c r="T72">
        <v>0.113428503274918</v>
      </c>
      <c r="U72">
        <v>9.3528799712657901E-2</v>
      </c>
      <c r="V72">
        <v>1.02661997079849E-2</v>
      </c>
      <c r="W72">
        <v>3.78692603111267</v>
      </c>
      <c r="X72">
        <v>3.9450769424438499</v>
      </c>
      <c r="Y72">
        <v>4.2902700603008298E-2</v>
      </c>
      <c r="Z72">
        <v>0.33937460184097301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4.2902700603008298E-2</v>
      </c>
      <c r="AH72" t="s">
        <v>107</v>
      </c>
      <c r="AI72">
        <v>-0.216482698917389</v>
      </c>
      <c r="AJ72">
        <v>-0.173579901456833</v>
      </c>
    </row>
    <row r="73" spans="1:36" x14ac:dyDescent="0.35">
      <c r="A73">
        <v>130</v>
      </c>
      <c r="B73" t="s">
        <v>127</v>
      </c>
      <c r="C73">
        <v>11.082139968872101</v>
      </c>
      <c r="D73">
        <v>11.082139968872101</v>
      </c>
      <c r="E73">
        <v>11.15625</v>
      </c>
      <c r="F73">
        <v>10.9681997299194</v>
      </c>
      <c r="G73">
        <v>950</v>
      </c>
      <c r="H73">
        <v>2891</v>
      </c>
      <c r="I73">
        <v>3841</v>
      </c>
      <c r="J73">
        <v>11.162300109863301</v>
      </c>
      <c r="K73">
        <v>10.9324398040771</v>
      </c>
      <c r="L73">
        <v>11.0920000076294</v>
      </c>
      <c r="M73">
        <v>11.1041097640991</v>
      </c>
      <c r="N73">
        <v>16.550310134887699</v>
      </c>
      <c r="O73">
        <v>42.209667205810497</v>
      </c>
      <c r="P73">
        <v>1882.47705078125</v>
      </c>
      <c r="Q73">
        <v>0.25315108895301802</v>
      </c>
      <c r="R73">
        <v>0.83546978235244795</v>
      </c>
      <c r="S73">
        <v>1.38643002137542E-2</v>
      </c>
      <c r="T73">
        <v>2.7073800563812301E-2</v>
      </c>
      <c r="U73">
        <v>7.8615002334117903E-2</v>
      </c>
      <c r="V73">
        <v>0.103635199368</v>
      </c>
      <c r="W73">
        <v>3.7927279472351101</v>
      </c>
      <c r="X73">
        <v>3.9379138946533199</v>
      </c>
      <c r="Y73">
        <v>1.6410399228334399E-2</v>
      </c>
      <c r="Z73">
        <v>0.19441260397434201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1.6410399228334399E-2</v>
      </c>
      <c r="AH73" t="s">
        <v>107</v>
      </c>
      <c r="AI73">
        <v>-0.216482698917389</v>
      </c>
      <c r="AJ73">
        <v>-0.20007230341434501</v>
      </c>
    </row>
    <row r="74" spans="1:36" x14ac:dyDescent="0.35">
      <c r="A74">
        <v>382</v>
      </c>
      <c r="B74" t="s">
        <v>127</v>
      </c>
      <c r="C74">
        <v>11.15625</v>
      </c>
      <c r="D74">
        <v>11.15625</v>
      </c>
      <c r="E74">
        <v>11.1982097625732</v>
      </c>
      <c r="F74">
        <v>11.0020999908447</v>
      </c>
      <c r="G74">
        <v>791</v>
      </c>
      <c r="H74">
        <v>2526</v>
      </c>
      <c r="I74">
        <v>3317</v>
      </c>
      <c r="J74">
        <v>11.1604299545288</v>
      </c>
      <c r="K74">
        <v>10.9793195724487</v>
      </c>
      <c r="L74">
        <v>11.1109504699707</v>
      </c>
      <c r="M74">
        <v>11.117150306701699</v>
      </c>
      <c r="N74">
        <v>14.870409965515099</v>
      </c>
      <c r="O74">
        <v>42.206409454345703</v>
      </c>
      <c r="P74">
        <v>1852.95202636719</v>
      </c>
      <c r="Q74">
        <v>0.238989397883415</v>
      </c>
      <c r="R74">
        <v>0.80673867464065596</v>
      </c>
      <c r="S74">
        <v>2.1102899685502101E-2</v>
      </c>
      <c r="T74">
        <v>0.13013699650764499</v>
      </c>
      <c r="U74">
        <v>0.120972096920013</v>
      </c>
      <c r="V74">
        <v>1.6805699095130001E-2</v>
      </c>
      <c r="W74">
        <v>3.7948539257049601</v>
      </c>
      <c r="X74">
        <v>3.9452240467071502</v>
      </c>
      <c r="Y74">
        <v>1.9085500389337502E-2</v>
      </c>
      <c r="Z74">
        <v>0.332473695278168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1.9085500389337502E-2</v>
      </c>
      <c r="AH74" t="s">
        <v>107</v>
      </c>
      <c r="AI74">
        <v>-0.216482698917389</v>
      </c>
      <c r="AJ74">
        <v>-0.19739720225334201</v>
      </c>
    </row>
    <row r="75" spans="1:36" x14ac:dyDescent="0.35">
      <c r="A75">
        <v>14</v>
      </c>
      <c r="B75" t="s">
        <v>127</v>
      </c>
      <c r="C75">
        <v>11.15625</v>
      </c>
      <c r="D75">
        <v>11.15625</v>
      </c>
      <c r="E75">
        <v>11.15625</v>
      </c>
      <c r="F75">
        <v>11.0020999908447</v>
      </c>
      <c r="G75">
        <v>1121</v>
      </c>
      <c r="H75">
        <v>5097</v>
      </c>
      <c r="I75">
        <v>6218</v>
      </c>
      <c r="J75">
        <v>11.153779983520501</v>
      </c>
      <c r="K75">
        <v>10.994779586791999</v>
      </c>
      <c r="L75">
        <v>11.1273202896118</v>
      </c>
      <c r="M75">
        <v>11.1256704330444</v>
      </c>
      <c r="N75">
        <v>14.257129669189499</v>
      </c>
      <c r="O75">
        <v>44.763992309570298</v>
      </c>
      <c r="P75">
        <v>2080.93408203125</v>
      </c>
      <c r="Q75">
        <v>0.176788300275803</v>
      </c>
      <c r="R75">
        <v>0.87288361787795998</v>
      </c>
      <c r="S75">
        <v>1.2282899580895901E-2</v>
      </c>
      <c r="T75">
        <v>4.5131299644708599E-2</v>
      </c>
      <c r="U75">
        <v>8.7132297456264496E-2</v>
      </c>
      <c r="V75">
        <v>4.4076200574636501E-2</v>
      </c>
      <c r="W75">
        <v>3.85126399993896</v>
      </c>
      <c r="X75">
        <v>3.9417490959167498</v>
      </c>
      <c r="Y75">
        <v>4.30183000862598E-2</v>
      </c>
      <c r="Z75">
        <v>0.339459598064423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4.30183000862598E-2</v>
      </c>
      <c r="AH75" t="s">
        <v>125</v>
      </c>
      <c r="AI75">
        <v>-0.216482698917389</v>
      </c>
      <c r="AJ75">
        <v>-0.17346440255641901</v>
      </c>
    </row>
    <row r="76" spans="1:36" x14ac:dyDescent="0.35">
      <c r="A76">
        <v>315</v>
      </c>
      <c r="B76" t="s">
        <v>127</v>
      </c>
      <c r="C76">
        <v>11.050889968872101</v>
      </c>
      <c r="D76">
        <v>11.0666399002075</v>
      </c>
      <c r="E76">
        <v>11.15625</v>
      </c>
      <c r="F76">
        <v>11.050889968872101</v>
      </c>
      <c r="G76">
        <v>1400</v>
      </c>
      <c r="H76">
        <v>208</v>
      </c>
      <c r="I76">
        <v>1608</v>
      </c>
      <c r="J76">
        <v>11.1530504226685</v>
      </c>
      <c r="K76">
        <v>11.0254802703857</v>
      </c>
      <c r="L76">
        <v>11.0214500427246</v>
      </c>
      <c r="M76">
        <v>11.0424098968506</v>
      </c>
      <c r="N76">
        <v>16.681369781494102</v>
      </c>
      <c r="O76">
        <v>40.0114555358887</v>
      </c>
      <c r="P76">
        <v>1694.19702148438</v>
      </c>
      <c r="Q76">
        <v>0.86725157499313399</v>
      </c>
      <c r="R76">
        <v>0.82809001207351696</v>
      </c>
      <c r="S76">
        <v>1.5244299545884099E-2</v>
      </c>
      <c r="T76">
        <v>6.4171001315116896E-2</v>
      </c>
      <c r="U76">
        <v>4.4825099408626598E-2</v>
      </c>
      <c r="V76">
        <v>7.9612202942371396E-2</v>
      </c>
      <c r="W76">
        <v>3.7185940742492698</v>
      </c>
      <c r="X76">
        <v>3.9309780597686799</v>
      </c>
      <c r="Y76">
        <v>8.5992403328418704E-2</v>
      </c>
      <c r="Z76">
        <v>0.205118998885155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8.5992403328418704E-2</v>
      </c>
      <c r="AH76" t="s">
        <v>123</v>
      </c>
      <c r="AI76">
        <v>-0.216482698917389</v>
      </c>
      <c r="AJ76">
        <v>-0.130490303039551</v>
      </c>
    </row>
    <row r="77" spans="1:36" x14ac:dyDescent="0.35">
      <c r="A77">
        <v>73</v>
      </c>
      <c r="B77" t="s">
        <v>127</v>
      </c>
      <c r="C77">
        <v>10.9150896072388</v>
      </c>
      <c r="D77">
        <v>10.9331102371216</v>
      </c>
      <c r="E77">
        <v>11.15625</v>
      </c>
      <c r="F77">
        <v>10.819780349731399</v>
      </c>
      <c r="G77">
        <v>4956</v>
      </c>
      <c r="H77">
        <v>3974</v>
      </c>
      <c r="I77">
        <v>8930</v>
      </c>
      <c r="J77">
        <v>11.1414804458618</v>
      </c>
      <c r="K77">
        <v>10.840889930725099</v>
      </c>
      <c r="L77">
        <v>10.9658298492432</v>
      </c>
      <c r="M77">
        <v>10.975609779357899</v>
      </c>
      <c r="N77">
        <v>15.3066101074219</v>
      </c>
      <c r="O77">
        <v>41.251976013183601</v>
      </c>
      <c r="P77">
        <v>1801.17297363281</v>
      </c>
      <c r="Q77">
        <v>0.55179840326309204</v>
      </c>
      <c r="R77">
        <v>0.78030657768249501</v>
      </c>
      <c r="S77">
        <v>2.0057199522852901E-2</v>
      </c>
      <c r="T77">
        <v>9.6859097480773898E-2</v>
      </c>
      <c r="U77">
        <v>9.6885301172733307E-2</v>
      </c>
      <c r="V77">
        <v>7.81714022159576E-2</v>
      </c>
      <c r="W77">
        <v>3.7733900547027601</v>
      </c>
      <c r="X77">
        <v>3.9400949478149401</v>
      </c>
      <c r="Y77">
        <v>-3.7615600973367698E-2</v>
      </c>
      <c r="Z77">
        <v>0.26927429437637301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-3.7615600973367698E-2</v>
      </c>
      <c r="AH77" t="s">
        <v>125</v>
      </c>
      <c r="AI77">
        <v>-0.216482698917389</v>
      </c>
      <c r="AJ77">
        <v>-0.25409829616546598</v>
      </c>
    </row>
    <row r="78" spans="1:36" x14ac:dyDescent="0.35">
      <c r="A78">
        <v>184</v>
      </c>
      <c r="B78" t="s">
        <v>127</v>
      </c>
      <c r="C78">
        <v>11.0666399002075</v>
      </c>
      <c r="D78">
        <v>11.0666399002075</v>
      </c>
      <c r="E78">
        <v>11.15625</v>
      </c>
      <c r="F78">
        <v>10.9681997299194</v>
      </c>
      <c r="G78">
        <v>235</v>
      </c>
      <c r="H78">
        <v>344</v>
      </c>
      <c r="I78">
        <v>579</v>
      </c>
      <c r="J78">
        <v>11.1384601593018</v>
      </c>
      <c r="K78">
        <v>10.969490051269499</v>
      </c>
      <c r="L78">
        <v>11.068920135498001</v>
      </c>
      <c r="M78">
        <v>11.072429656982401</v>
      </c>
      <c r="N78">
        <v>16.974950790405298</v>
      </c>
      <c r="O78">
        <v>42.470184326171903</v>
      </c>
      <c r="P78">
        <v>1904.52404785156</v>
      </c>
      <c r="Q78">
        <v>0.39075928926467901</v>
      </c>
      <c r="R78">
        <v>0.82859480381011996</v>
      </c>
      <c r="S78">
        <v>1.1996500194072701E-2</v>
      </c>
      <c r="T78">
        <v>7.8942999243736295E-2</v>
      </c>
      <c r="U78">
        <v>7.9611502587795299E-2</v>
      </c>
      <c r="V78">
        <v>5.46342991292477E-2</v>
      </c>
      <c r="W78">
        <v>3.7279651165008501</v>
      </c>
      <c r="X78">
        <v>3.94402408599854</v>
      </c>
      <c r="Y78">
        <v>6.3976101577281994E-2</v>
      </c>
      <c r="Z78">
        <v>0.134132400155067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6.3976101577281994E-2</v>
      </c>
      <c r="AH78" t="s">
        <v>107</v>
      </c>
      <c r="AI78">
        <v>-0.216482698917389</v>
      </c>
      <c r="AJ78">
        <v>-0.15250660479068801</v>
      </c>
    </row>
    <row r="79" spans="1:36" x14ac:dyDescent="0.35">
      <c r="A79">
        <v>172</v>
      </c>
      <c r="B79" t="s">
        <v>127</v>
      </c>
      <c r="C79">
        <v>11.082139968872101</v>
      </c>
      <c r="D79">
        <v>11.082139968872101</v>
      </c>
      <c r="E79">
        <v>11.15625</v>
      </c>
      <c r="F79">
        <v>11.0020999908447</v>
      </c>
      <c r="G79">
        <v>842</v>
      </c>
      <c r="H79">
        <v>1232</v>
      </c>
      <c r="I79">
        <v>2074</v>
      </c>
      <c r="J79">
        <v>11.127499580383301</v>
      </c>
      <c r="K79">
        <v>11.0218696594238</v>
      </c>
      <c r="L79">
        <v>11.084190368652299</v>
      </c>
      <c r="M79">
        <v>11.0858097076416</v>
      </c>
      <c r="N79">
        <v>17.022670745849599</v>
      </c>
      <c r="O79">
        <v>40.980552673339801</v>
      </c>
      <c r="P79">
        <v>1781.80505371094</v>
      </c>
      <c r="Q79">
        <v>0.394710212945938</v>
      </c>
      <c r="R79">
        <v>0.69210368394851696</v>
      </c>
      <c r="S79">
        <v>1.4259999617934199E-2</v>
      </c>
      <c r="T79">
        <v>7.2568297386169406E-2</v>
      </c>
      <c r="U79">
        <v>5.2244901657104499E-2</v>
      </c>
      <c r="V79">
        <v>0.20416559278964999</v>
      </c>
      <c r="W79">
        <v>3.7531681060790998</v>
      </c>
      <c r="X79">
        <v>3.9418170452117902</v>
      </c>
      <c r="Y79">
        <v>0.16573910415172599</v>
      </c>
      <c r="Z79">
        <v>0.13766050338745101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0.16573910415172599</v>
      </c>
      <c r="AH79" t="s">
        <v>126</v>
      </c>
      <c r="AI79">
        <v>-0.216482698917389</v>
      </c>
      <c r="AJ79">
        <v>-5.0743501633405699E-2</v>
      </c>
    </row>
    <row r="80" spans="1:36" x14ac:dyDescent="0.35">
      <c r="A80">
        <v>313</v>
      </c>
      <c r="B80" t="s">
        <v>127</v>
      </c>
      <c r="C80">
        <v>11.0020999908447</v>
      </c>
      <c r="D80">
        <v>11.0020999908447</v>
      </c>
      <c r="E80">
        <v>11.112449645996101</v>
      </c>
      <c r="F80">
        <v>11.0020999908447</v>
      </c>
      <c r="G80">
        <v>52014</v>
      </c>
      <c r="H80">
        <v>6294</v>
      </c>
      <c r="I80">
        <v>58308</v>
      </c>
      <c r="J80">
        <v>11.1237602233887</v>
      </c>
      <c r="K80">
        <v>10.981630325317401</v>
      </c>
      <c r="L80">
        <v>10.9946899414062</v>
      </c>
      <c r="M80">
        <v>10.997449874877899</v>
      </c>
      <c r="N80">
        <v>15.346599578857401</v>
      </c>
      <c r="O80">
        <v>43.396739959716797</v>
      </c>
      <c r="P80">
        <v>1983.53002929688</v>
      </c>
      <c r="Q80">
        <v>0.88869947195053101</v>
      </c>
      <c r="R80">
        <v>0.76364517211914096</v>
      </c>
      <c r="S80">
        <v>1.6949700191617002E-2</v>
      </c>
      <c r="T80">
        <v>0.113480299711227</v>
      </c>
      <c r="U80">
        <v>5.6454598903655999E-2</v>
      </c>
      <c r="V80">
        <v>9.2640198767185197E-2</v>
      </c>
      <c r="W80">
        <v>3.7124559879303001</v>
      </c>
      <c r="X80">
        <v>3.9403140544891402</v>
      </c>
      <c r="Y80">
        <v>8.9768096804618794E-2</v>
      </c>
      <c r="Z80">
        <v>0.257604390382767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8.9768096804618794E-2</v>
      </c>
      <c r="AH80" t="s">
        <v>123</v>
      </c>
      <c r="AI80">
        <v>-0.216482698917389</v>
      </c>
      <c r="AJ80">
        <v>-0.12671460211277</v>
      </c>
    </row>
    <row r="81" spans="1:36" x14ac:dyDescent="0.35">
      <c r="A81">
        <v>670</v>
      </c>
      <c r="B81" t="s">
        <v>127</v>
      </c>
      <c r="C81">
        <v>11.2252397537231</v>
      </c>
      <c r="D81">
        <v>11.2252397537231</v>
      </c>
      <c r="E81">
        <v>11.2252397537231</v>
      </c>
      <c r="F81">
        <v>10.7144203186035</v>
      </c>
      <c r="G81">
        <v>9</v>
      </c>
      <c r="H81">
        <v>676</v>
      </c>
      <c r="I81">
        <v>685</v>
      </c>
      <c r="J81">
        <v>11.112449645996101</v>
      </c>
      <c r="K81">
        <v>10.470120429992701</v>
      </c>
      <c r="L81">
        <v>11.109860420227101</v>
      </c>
      <c r="M81">
        <v>11.099450111389199</v>
      </c>
      <c r="N81">
        <v>12.6435699462891</v>
      </c>
      <c r="O81">
        <v>42.993099212646499</v>
      </c>
      <c r="P81">
        <v>1928.92395019531</v>
      </c>
      <c r="Q81">
        <v>2.0242899656295801E-2</v>
      </c>
      <c r="R81">
        <v>0.88550221920013406</v>
      </c>
      <c r="S81">
        <v>1.5997899696230899E-2</v>
      </c>
      <c r="T81">
        <v>5.79418987035751E-2</v>
      </c>
      <c r="U81">
        <v>9.4803601503372206E-2</v>
      </c>
      <c r="V81">
        <v>1.1059899814426901E-2</v>
      </c>
      <c r="W81">
        <v>3.7349200248718302</v>
      </c>
      <c r="X81">
        <v>3.9364550113678001</v>
      </c>
      <c r="Y81">
        <v>-0.39418101310730003</v>
      </c>
      <c r="Z81">
        <v>0.43921008706092801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-0.39418101310730003</v>
      </c>
      <c r="AH81" t="s">
        <v>107</v>
      </c>
      <c r="AI81">
        <v>-0.216482698917389</v>
      </c>
      <c r="AJ81">
        <v>-0.61066371202468905</v>
      </c>
    </row>
    <row r="82" spans="1:36" x14ac:dyDescent="0.35">
      <c r="A82">
        <v>110</v>
      </c>
      <c r="B82" t="s">
        <v>127</v>
      </c>
      <c r="C82">
        <v>11.082139968872101</v>
      </c>
      <c r="D82">
        <v>11.082139968872101</v>
      </c>
      <c r="E82">
        <v>11.097410202026399</v>
      </c>
      <c r="F82">
        <v>11.0020999908447</v>
      </c>
      <c r="G82">
        <v>418</v>
      </c>
      <c r="H82">
        <v>1694</v>
      </c>
      <c r="I82">
        <v>2112</v>
      </c>
      <c r="J82">
        <v>11.099189758300801</v>
      </c>
      <c r="K82">
        <v>10.997190475463899</v>
      </c>
      <c r="L82">
        <v>11.0787000656128</v>
      </c>
      <c r="M82">
        <v>11.080369949340801</v>
      </c>
      <c r="N82">
        <v>14.819899559021</v>
      </c>
      <c r="O82">
        <v>39.849895477294901</v>
      </c>
      <c r="P82">
        <v>1668.72094726562</v>
      </c>
      <c r="Q82">
        <v>0.184563398361206</v>
      </c>
      <c r="R82">
        <v>0.78111797571182295</v>
      </c>
      <c r="S82">
        <v>1.91661007702351E-2</v>
      </c>
      <c r="T82">
        <v>9.5442600548267406E-2</v>
      </c>
      <c r="U82">
        <v>6.5445899963378906E-2</v>
      </c>
      <c r="V82">
        <v>8.7719097733497606E-2</v>
      </c>
      <c r="W82">
        <v>3.7630341053009002</v>
      </c>
      <c r="X82">
        <v>3.9417810440063499</v>
      </c>
      <c r="Y82">
        <v>7.7054597437381703E-2</v>
      </c>
      <c r="Z82">
        <v>0.311159908771515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7.7054597437381703E-2</v>
      </c>
      <c r="AH82" t="s">
        <v>124</v>
      </c>
      <c r="AI82">
        <v>-0.216482698917389</v>
      </c>
      <c r="AJ82">
        <v>-0.13942809402942699</v>
      </c>
    </row>
    <row r="83" spans="1:36" x14ac:dyDescent="0.35">
      <c r="A83">
        <v>91</v>
      </c>
      <c r="B83" t="s">
        <v>127</v>
      </c>
      <c r="C83">
        <v>10.819780349731399</v>
      </c>
      <c r="D83">
        <v>10.819780349731399</v>
      </c>
      <c r="E83">
        <v>11.050889968872101</v>
      </c>
      <c r="F83">
        <v>10.6919498443604</v>
      </c>
      <c r="G83">
        <v>4018</v>
      </c>
      <c r="H83">
        <v>3310</v>
      </c>
      <c r="I83">
        <v>7328</v>
      </c>
      <c r="J83">
        <v>11.0907201766968</v>
      </c>
      <c r="K83">
        <v>10.736829757690399</v>
      </c>
      <c r="L83">
        <v>10.8858499526978</v>
      </c>
      <c r="M83">
        <v>10.8973598480225</v>
      </c>
      <c r="N83">
        <v>14.5860500335693</v>
      </c>
      <c r="O83">
        <v>41.5450630187988</v>
      </c>
      <c r="P83">
        <v>1825.69897460938</v>
      </c>
      <c r="Q83">
        <v>0.54639041423797596</v>
      </c>
      <c r="R83">
        <v>0.82065820693969704</v>
      </c>
      <c r="S83">
        <v>1.6517199575901E-2</v>
      </c>
      <c r="T83">
        <v>9.2355199158191695E-2</v>
      </c>
      <c r="U83">
        <v>9.8647400736808805E-2</v>
      </c>
      <c r="V83">
        <v>4.4009499251842499E-2</v>
      </c>
      <c r="W83">
        <v>3.7628529071807901</v>
      </c>
      <c r="X83">
        <v>3.94026803970337</v>
      </c>
      <c r="Y83">
        <v>-4.4200100004672997E-2</v>
      </c>
      <c r="Z83">
        <v>0.247100099921227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-4.4200100004672997E-2</v>
      </c>
      <c r="AH83" t="s">
        <v>125</v>
      </c>
      <c r="AI83">
        <v>-0.216482698917389</v>
      </c>
      <c r="AJ83">
        <v>-0.26068279147148099</v>
      </c>
    </row>
    <row r="84" spans="1:36" x14ac:dyDescent="0.35">
      <c r="A84">
        <v>284</v>
      </c>
      <c r="B84" t="s">
        <v>127</v>
      </c>
      <c r="C84">
        <v>11.050889968872101</v>
      </c>
      <c r="D84">
        <v>11.050889968872101</v>
      </c>
      <c r="E84">
        <v>11.112449645996101</v>
      </c>
      <c r="F84">
        <v>11.0020999908447</v>
      </c>
      <c r="G84">
        <v>799</v>
      </c>
      <c r="H84">
        <v>620</v>
      </c>
      <c r="I84">
        <v>1419</v>
      </c>
      <c r="J84">
        <v>11.0881996154785</v>
      </c>
      <c r="K84">
        <v>10.9814701080322</v>
      </c>
      <c r="L84">
        <v>11.0109195709229</v>
      </c>
      <c r="M84">
        <v>11.027910232543899</v>
      </c>
      <c r="N84">
        <v>15.7862300872803</v>
      </c>
      <c r="O84">
        <v>43.808845520019503</v>
      </c>
      <c r="P84">
        <v>2015.33703613281</v>
      </c>
      <c r="Q84">
        <v>0.56488168239593495</v>
      </c>
      <c r="R84">
        <v>0.84201258420944203</v>
      </c>
      <c r="S84">
        <v>2.7252299711108201E-2</v>
      </c>
      <c r="T84">
        <v>8.5256397724151597E-2</v>
      </c>
      <c r="U84">
        <v>4.2191699147224399E-2</v>
      </c>
      <c r="V84">
        <v>4.3808601796627003E-2</v>
      </c>
      <c r="W84">
        <v>3.7391779422760001</v>
      </c>
      <c r="X84">
        <v>3.9374439716339098</v>
      </c>
      <c r="Y84">
        <v>0.11533480137586601</v>
      </c>
      <c r="Z84">
        <v>0.17190040647983601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0.11533480137586601</v>
      </c>
      <c r="AH84" t="s">
        <v>124</v>
      </c>
      <c r="AI84">
        <v>-0.216482698917389</v>
      </c>
      <c r="AJ84">
        <v>-0.101147800683975</v>
      </c>
    </row>
    <row r="85" spans="1:36" x14ac:dyDescent="0.35">
      <c r="A85">
        <v>980</v>
      </c>
      <c r="B85" t="s">
        <v>85</v>
      </c>
      <c r="C85">
        <v>11.1418600082397</v>
      </c>
      <c r="D85">
        <v>11.1418600082397</v>
      </c>
      <c r="E85">
        <v>11.15625</v>
      </c>
      <c r="F85">
        <v>11.0020999908447</v>
      </c>
      <c r="G85">
        <v>87</v>
      </c>
      <c r="H85">
        <v>867</v>
      </c>
      <c r="I85">
        <v>954</v>
      </c>
      <c r="J85">
        <v>11.079750061035201</v>
      </c>
      <c r="K85">
        <v>11.0521898269653</v>
      </c>
      <c r="L85">
        <v>11.0758199691772</v>
      </c>
      <c r="M85">
        <v>11.0773000717163</v>
      </c>
      <c r="N85">
        <v>15.549750328064</v>
      </c>
      <c r="O85">
        <v>36.1133842468262</v>
      </c>
      <c r="P85">
        <v>1360.0849609375</v>
      </c>
      <c r="Q85">
        <v>8.8695600628852803E-2</v>
      </c>
      <c r="R85">
        <v>0.78831648826599099</v>
      </c>
      <c r="S85">
        <v>3.6401599645614603E-2</v>
      </c>
      <c r="T85">
        <v>0.122229799628258</v>
      </c>
      <c r="U85">
        <v>7.1141101419925704E-2</v>
      </c>
      <c r="V85">
        <v>3.5575401037931401E-2</v>
      </c>
      <c r="W85">
        <v>3.96244597434998</v>
      </c>
      <c r="X85">
        <v>3.9461140632629399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t="s">
        <v>127</v>
      </c>
      <c r="AI85">
        <v>-0.216482698917389</v>
      </c>
    </row>
    <row r="86" spans="1:36" x14ac:dyDescent="0.35">
      <c r="A86">
        <v>484</v>
      </c>
      <c r="B86" t="s">
        <v>127</v>
      </c>
      <c r="C86">
        <v>10.9508104324341</v>
      </c>
      <c r="D86">
        <v>10.9331102371216</v>
      </c>
      <c r="E86">
        <v>11.0020999908447</v>
      </c>
      <c r="F86">
        <v>10.819780349731399</v>
      </c>
      <c r="G86">
        <v>3937</v>
      </c>
      <c r="H86">
        <v>8639</v>
      </c>
      <c r="I86">
        <v>12576</v>
      </c>
      <c r="J86">
        <v>11.0699195861816</v>
      </c>
      <c r="K86">
        <v>10.776659965515099</v>
      </c>
      <c r="L86">
        <v>10.975720405578601</v>
      </c>
      <c r="M86">
        <v>10.9779500961304</v>
      </c>
      <c r="N86">
        <v>14.4218196868896</v>
      </c>
      <c r="O86">
        <v>41.704952239990199</v>
      </c>
      <c r="P86">
        <v>1835.88305664062</v>
      </c>
      <c r="Q86">
        <v>0.31360059976577798</v>
      </c>
      <c r="R86">
        <v>0.86224019527435303</v>
      </c>
      <c r="S86">
        <v>1.49544002488256E-2</v>
      </c>
      <c r="T86">
        <v>6.5456196665763897E-2</v>
      </c>
      <c r="U86">
        <v>8.4477797150611905E-2</v>
      </c>
      <c r="V86">
        <v>3.6320500075817101E-2</v>
      </c>
      <c r="W86">
        <v>3.80210208892822</v>
      </c>
      <c r="X86">
        <v>3.9379620552063002</v>
      </c>
      <c r="Y86">
        <v>-3.53115014731884E-2</v>
      </c>
      <c r="Z86">
        <v>0.26831829547882102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-3.53115014731884E-2</v>
      </c>
      <c r="AH86" t="s">
        <v>125</v>
      </c>
      <c r="AI86">
        <v>-0.216482698917389</v>
      </c>
      <c r="AJ86">
        <v>-0.25179418921470598</v>
      </c>
    </row>
    <row r="87" spans="1:36" x14ac:dyDescent="0.35">
      <c r="A87">
        <v>481</v>
      </c>
      <c r="B87" t="s">
        <v>127</v>
      </c>
      <c r="C87">
        <v>10.7144203186035</v>
      </c>
      <c r="D87">
        <v>10.7789602279663</v>
      </c>
      <c r="E87">
        <v>11.0020999908447</v>
      </c>
      <c r="F87">
        <v>10.596630096435501</v>
      </c>
      <c r="G87">
        <v>5243</v>
      </c>
      <c r="H87">
        <v>6213</v>
      </c>
      <c r="I87">
        <v>11456</v>
      </c>
      <c r="J87">
        <v>11.0684099197388</v>
      </c>
      <c r="K87">
        <v>10.6230201721191</v>
      </c>
      <c r="L87">
        <v>10.8224496841431</v>
      </c>
      <c r="M87">
        <v>10.8617601394653</v>
      </c>
      <c r="N87">
        <v>14.419810295105</v>
      </c>
      <c r="O87">
        <v>42.830924987792997</v>
      </c>
      <c r="P87">
        <v>1937.84094238281</v>
      </c>
      <c r="Q87">
        <v>0.46397700905799899</v>
      </c>
      <c r="R87">
        <v>0.85899418592453003</v>
      </c>
      <c r="S87">
        <v>1.19596999138594E-2</v>
      </c>
      <c r="T87">
        <v>7.4356801807880402E-2</v>
      </c>
      <c r="U87">
        <v>9.2871502041816698E-2</v>
      </c>
      <c r="V87">
        <v>3.1127300113439602E-2</v>
      </c>
      <c r="W87">
        <v>3.77256107330322</v>
      </c>
      <c r="X87">
        <v>3.9404599666595499</v>
      </c>
      <c r="Y87">
        <v>-0.12140180170536</v>
      </c>
      <c r="Z87">
        <v>0.225654006004333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-0.12140180170536</v>
      </c>
      <c r="AH87" t="s">
        <v>125</v>
      </c>
      <c r="AI87">
        <v>-0.216482698917389</v>
      </c>
      <c r="AJ87">
        <v>-0.33788448572158802</v>
      </c>
    </row>
    <row r="88" spans="1:36" x14ac:dyDescent="0.35">
      <c r="A88">
        <v>485</v>
      </c>
      <c r="B88" t="s">
        <v>127</v>
      </c>
      <c r="C88">
        <v>11.0020999908447</v>
      </c>
      <c r="D88">
        <v>11.0020999908447</v>
      </c>
      <c r="E88">
        <v>11.0348901748657</v>
      </c>
      <c r="F88">
        <v>10.819780349731399</v>
      </c>
      <c r="G88">
        <v>7947</v>
      </c>
      <c r="H88">
        <v>23906</v>
      </c>
      <c r="I88">
        <v>31853</v>
      </c>
      <c r="J88">
        <v>11.067979812622101</v>
      </c>
      <c r="K88">
        <v>10.841179847717299</v>
      </c>
      <c r="L88">
        <v>11.0090799331665</v>
      </c>
      <c r="M88">
        <v>11.010490417480501</v>
      </c>
      <c r="N88">
        <v>14.3956003189087</v>
      </c>
      <c r="O88">
        <v>43.188785552978501</v>
      </c>
      <c r="P88">
        <v>1957.81604003906</v>
      </c>
      <c r="Q88">
        <v>0.25348791480064398</v>
      </c>
      <c r="R88">
        <v>0.89341408014297496</v>
      </c>
      <c r="S88">
        <v>1.2428100220859099E-2</v>
      </c>
      <c r="T88">
        <v>3.5561498254537603E-2</v>
      </c>
      <c r="U88">
        <v>8.1654101610183702E-2</v>
      </c>
      <c r="V88">
        <v>3.63832004368305E-2</v>
      </c>
      <c r="W88">
        <v>3.82002902030945</v>
      </c>
      <c r="X88">
        <v>3.94117999076843</v>
      </c>
      <c r="Y88">
        <v>4.3652998283505396E-3</v>
      </c>
      <c r="Z88">
        <v>0.25773999094963101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4.3652998283505396E-3</v>
      </c>
      <c r="AH88" t="s">
        <v>125</v>
      </c>
      <c r="AI88">
        <v>-0.216482698917389</v>
      </c>
      <c r="AJ88">
        <v>-0.212117403745651</v>
      </c>
    </row>
    <row r="89" spans="1:36" x14ac:dyDescent="0.35">
      <c r="A89">
        <v>271</v>
      </c>
      <c r="B89" t="s">
        <v>127</v>
      </c>
      <c r="C89">
        <v>11.0020999908447</v>
      </c>
      <c r="D89">
        <v>11.0020999908447</v>
      </c>
      <c r="E89">
        <v>11.0020999908447</v>
      </c>
      <c r="F89">
        <v>10.9508104324341</v>
      </c>
      <c r="G89">
        <v>1047</v>
      </c>
      <c r="H89">
        <v>1853</v>
      </c>
      <c r="I89">
        <v>2900</v>
      </c>
      <c r="J89">
        <v>11.0551300048828</v>
      </c>
      <c r="K89">
        <v>10.9641304016113</v>
      </c>
      <c r="L89">
        <v>11.01828956604</v>
      </c>
      <c r="M89">
        <v>11.021759986877401</v>
      </c>
      <c r="N89">
        <v>15.600099563598601</v>
      </c>
      <c r="O89">
        <v>39.802867889404297</v>
      </c>
      <c r="P89">
        <v>1677.81298828125</v>
      </c>
      <c r="Q89">
        <v>0.36670669913291898</v>
      </c>
      <c r="R89">
        <v>0.82576078176498402</v>
      </c>
      <c r="S89">
        <v>2.3176999762654301E-2</v>
      </c>
      <c r="T89">
        <v>7.5947500765323597E-2</v>
      </c>
      <c r="U89">
        <v>0.102975599467754</v>
      </c>
      <c r="V89">
        <v>4.7569699585437802E-2</v>
      </c>
      <c r="W89">
        <v>3.83424997329712</v>
      </c>
      <c r="X89">
        <v>3.9318439960479701</v>
      </c>
      <c r="Y89">
        <v>0.10516720265150099</v>
      </c>
      <c r="Z89">
        <v>0.20604409277439101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0.10516720265150099</v>
      </c>
      <c r="AH89" t="s">
        <v>107</v>
      </c>
      <c r="AI89">
        <v>-0.216482698917389</v>
      </c>
      <c r="AJ89">
        <v>-0.11131539940834</v>
      </c>
    </row>
    <row r="90" spans="1:36" x14ac:dyDescent="0.35">
      <c r="A90">
        <v>10</v>
      </c>
      <c r="B90" t="s">
        <v>127</v>
      </c>
      <c r="C90">
        <v>11.0020999908447</v>
      </c>
      <c r="D90">
        <v>11.0020999908447</v>
      </c>
      <c r="E90">
        <v>11.0348901748657</v>
      </c>
      <c r="F90">
        <v>10.8590002059937</v>
      </c>
      <c r="G90">
        <v>977</v>
      </c>
      <c r="H90">
        <v>1918</v>
      </c>
      <c r="I90">
        <v>2895</v>
      </c>
      <c r="J90">
        <v>11.0475301742554</v>
      </c>
      <c r="K90">
        <v>10.882840156555201</v>
      </c>
      <c r="L90">
        <v>10.9841403961182</v>
      </c>
      <c r="M90">
        <v>10.9911403656006</v>
      </c>
      <c r="N90">
        <v>14.185890197753899</v>
      </c>
      <c r="O90">
        <v>46.195476531982401</v>
      </c>
      <c r="P90">
        <v>2211.78588867188</v>
      </c>
      <c r="Q90">
        <v>0.342364311218262</v>
      </c>
      <c r="R90">
        <v>0.84762907028198198</v>
      </c>
      <c r="S90">
        <v>2.04872004687786E-2</v>
      </c>
      <c r="T90">
        <v>8.1601202487945598E-2</v>
      </c>
      <c r="U90">
        <v>7.6841801404953003E-2</v>
      </c>
      <c r="V90">
        <v>2.79175993055105E-2</v>
      </c>
      <c r="W90">
        <v>3.7898039817810099</v>
      </c>
      <c r="X90">
        <v>3.9430069923400901</v>
      </c>
      <c r="Y90">
        <v>5.0156101584434502E-2</v>
      </c>
      <c r="Z90">
        <v>0.23337289690971399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5.0156101584434502E-2</v>
      </c>
      <c r="AH90" t="s">
        <v>125</v>
      </c>
      <c r="AI90">
        <v>-0.216482698917389</v>
      </c>
      <c r="AJ90">
        <v>-0.16632659733295399</v>
      </c>
    </row>
    <row r="91" spans="1:36" x14ac:dyDescent="0.35">
      <c r="A91">
        <v>56</v>
      </c>
      <c r="B91" t="s">
        <v>127</v>
      </c>
      <c r="C91">
        <v>10.9852895736694</v>
      </c>
      <c r="D91">
        <v>10.9852895736694</v>
      </c>
      <c r="E91">
        <v>11.018630027771</v>
      </c>
      <c r="F91">
        <v>10.9150896072388</v>
      </c>
      <c r="G91">
        <v>2553</v>
      </c>
      <c r="H91">
        <v>2734</v>
      </c>
      <c r="I91">
        <v>5287</v>
      </c>
      <c r="J91">
        <v>11.043740272521999</v>
      </c>
      <c r="K91">
        <v>10.9542903900146</v>
      </c>
      <c r="L91">
        <v>10.996640205383301</v>
      </c>
      <c r="M91">
        <v>11.0002899169922</v>
      </c>
      <c r="N91">
        <v>15.042940139770501</v>
      </c>
      <c r="O91">
        <v>43.767723083496101</v>
      </c>
      <c r="P91">
        <v>2009.2080078125</v>
      </c>
      <c r="Q91">
        <v>0.48570069670677202</v>
      </c>
      <c r="R91">
        <v>0.77091038227081299</v>
      </c>
      <c r="S91">
        <v>2.2460300475359001E-2</v>
      </c>
      <c r="T91">
        <v>0.12045980244875</v>
      </c>
      <c r="U91">
        <v>0.10786510258913</v>
      </c>
      <c r="V91">
        <v>5.9238199144601801E-2</v>
      </c>
      <c r="W91">
        <v>3.7533659934997599</v>
      </c>
      <c r="X91">
        <v>3.9424610137939502</v>
      </c>
      <c r="Y91">
        <v>0.122834898531437</v>
      </c>
      <c r="Z91">
        <v>0.19731520116329199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0.122834898531437</v>
      </c>
      <c r="AH91" t="s">
        <v>107</v>
      </c>
      <c r="AI91">
        <v>-0.216482698917389</v>
      </c>
      <c r="AJ91">
        <v>-9.3647800385951996E-2</v>
      </c>
    </row>
    <row r="92" spans="1:36" x14ac:dyDescent="0.35">
      <c r="A92">
        <v>60</v>
      </c>
      <c r="B92" t="s">
        <v>127</v>
      </c>
      <c r="C92">
        <v>11.0020999908447</v>
      </c>
      <c r="D92">
        <v>11.0020999908447</v>
      </c>
      <c r="E92">
        <v>11.0020999908447</v>
      </c>
      <c r="F92">
        <v>10.7144203186035</v>
      </c>
      <c r="G92">
        <v>366</v>
      </c>
      <c r="H92">
        <v>2530</v>
      </c>
      <c r="I92">
        <v>2896</v>
      </c>
      <c r="J92">
        <v>11.039039611816399</v>
      </c>
      <c r="K92">
        <v>10.706179618835399</v>
      </c>
      <c r="L92">
        <v>10.993309974670399</v>
      </c>
      <c r="M92">
        <v>10.992779731750501</v>
      </c>
      <c r="N92">
        <v>13.904350280761699</v>
      </c>
      <c r="O92">
        <v>43.762924194335902</v>
      </c>
      <c r="P92">
        <v>2017.5810546875</v>
      </c>
      <c r="Q92">
        <v>0.138990297913551</v>
      </c>
      <c r="R92">
        <v>0.92801868915557895</v>
      </c>
      <c r="S92">
        <v>1.4589199796318999E-2</v>
      </c>
      <c r="T92">
        <v>1.3749199919402599E-2</v>
      </c>
      <c r="U92">
        <v>7.3889002203941304E-2</v>
      </c>
      <c r="V92">
        <v>1.98887996375561E-2</v>
      </c>
      <c r="W92">
        <v>3.7971010208129901</v>
      </c>
      <c r="X92">
        <v>3.9390900135040301</v>
      </c>
      <c r="Y92">
        <v>-7.4402697384357494E-2</v>
      </c>
      <c r="Z92">
        <v>0.26566749811172502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-7.4402697384357494E-2</v>
      </c>
      <c r="AH92" t="s">
        <v>125</v>
      </c>
      <c r="AI92">
        <v>-0.216482698917389</v>
      </c>
      <c r="AJ92">
        <v>-0.29088538885116599</v>
      </c>
    </row>
    <row r="93" spans="1:36" x14ac:dyDescent="0.35">
      <c r="A93">
        <v>22</v>
      </c>
      <c r="B93" t="s">
        <v>127</v>
      </c>
      <c r="C93">
        <v>11.112449645996101</v>
      </c>
      <c r="D93">
        <v>11.050889968872101</v>
      </c>
      <c r="E93">
        <v>11.082139968872101</v>
      </c>
      <c r="F93">
        <v>10.9150896072388</v>
      </c>
      <c r="G93">
        <v>1024</v>
      </c>
      <c r="H93">
        <v>14530</v>
      </c>
      <c r="I93">
        <v>15554</v>
      </c>
      <c r="J93">
        <v>11.036370277404799</v>
      </c>
      <c r="K93">
        <v>10.9083404541016</v>
      </c>
      <c r="L93">
        <v>11.0816698074341</v>
      </c>
      <c r="M93">
        <v>11.0280199050903</v>
      </c>
      <c r="N93">
        <v>13.650139808654799</v>
      </c>
      <c r="O93">
        <v>43.528633117675803</v>
      </c>
      <c r="P93">
        <v>1982.14196777344</v>
      </c>
      <c r="Q93">
        <v>6.5248198807239505E-2</v>
      </c>
      <c r="R93">
        <v>0.90649902820587203</v>
      </c>
      <c r="S93">
        <v>1.41313001513481E-2</v>
      </c>
      <c r="T93">
        <v>3.3927701413631398E-2</v>
      </c>
      <c r="U93">
        <v>8.9958496391773196E-2</v>
      </c>
      <c r="V93">
        <v>2.0176699385047001E-2</v>
      </c>
      <c r="W93">
        <v>3.8428208827972399</v>
      </c>
      <c r="X93">
        <v>3.93526291847229</v>
      </c>
      <c r="Y93">
        <v>3.0685199424624401E-2</v>
      </c>
      <c r="Z93">
        <v>0.28226009011268599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3.0685199424624401E-2</v>
      </c>
      <c r="AH93" t="s">
        <v>107</v>
      </c>
      <c r="AI93">
        <v>-0.216482698917389</v>
      </c>
      <c r="AJ93">
        <v>-0.18579749763011899</v>
      </c>
    </row>
    <row r="94" spans="1:36" x14ac:dyDescent="0.35">
      <c r="A94">
        <v>193</v>
      </c>
      <c r="B94" t="s">
        <v>127</v>
      </c>
      <c r="C94">
        <v>11.0020999908447</v>
      </c>
      <c r="D94">
        <v>11.0020999908447</v>
      </c>
      <c r="E94">
        <v>11.0020999908447</v>
      </c>
      <c r="F94">
        <v>10.9331102371216</v>
      </c>
      <c r="G94">
        <v>105</v>
      </c>
      <c r="H94">
        <v>319</v>
      </c>
      <c r="I94">
        <v>424</v>
      </c>
      <c r="J94">
        <v>11.0300903320312</v>
      </c>
      <c r="K94">
        <v>10.940520286560099</v>
      </c>
      <c r="L94">
        <v>11.0092000961304</v>
      </c>
      <c r="M94">
        <v>11.005689620971699</v>
      </c>
      <c r="N94">
        <v>13.853630065918001</v>
      </c>
      <c r="O94">
        <v>41.934909820556598</v>
      </c>
      <c r="P94">
        <v>1869.70703125</v>
      </c>
      <c r="Q94">
        <v>0.27238988876342801</v>
      </c>
      <c r="R94">
        <v>0.87827199697494496</v>
      </c>
      <c r="S94">
        <v>5.0646997988224004E-3</v>
      </c>
      <c r="T94">
        <v>4.3400898575782797E-2</v>
      </c>
      <c r="U94">
        <v>9.23428013920784E-2</v>
      </c>
      <c r="V94">
        <v>4.71867993474007E-2</v>
      </c>
      <c r="W94">
        <v>3.8046019077300999</v>
      </c>
      <c r="X94">
        <v>3.9374949932098402</v>
      </c>
      <c r="Y94">
        <v>0.101592302322388</v>
      </c>
      <c r="Z94">
        <v>0.298367708921432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0.101592302322388</v>
      </c>
      <c r="AH94" t="s">
        <v>127</v>
      </c>
      <c r="AI94">
        <v>-0.216482698917389</v>
      </c>
      <c r="AJ94">
        <v>-0.114890396595001</v>
      </c>
    </row>
    <row r="95" spans="1:36" x14ac:dyDescent="0.35">
      <c r="A95">
        <v>323</v>
      </c>
      <c r="B95" t="s">
        <v>127</v>
      </c>
      <c r="C95">
        <v>11.0020999908447</v>
      </c>
      <c r="D95">
        <v>11.0020999908447</v>
      </c>
      <c r="E95">
        <v>11.0020999908447</v>
      </c>
      <c r="F95">
        <v>11.0020999908447</v>
      </c>
      <c r="G95">
        <v>2406</v>
      </c>
      <c r="H95">
        <v>110</v>
      </c>
      <c r="I95">
        <v>2516</v>
      </c>
      <c r="J95">
        <v>11.0295495986938</v>
      </c>
      <c r="K95">
        <v>10.964489936828601</v>
      </c>
      <c r="L95">
        <v>10.9536895751953</v>
      </c>
      <c r="M95">
        <v>10.967370033264199</v>
      </c>
      <c r="N95">
        <v>17.814750671386701</v>
      </c>
      <c r="O95">
        <v>41.364048004150398</v>
      </c>
      <c r="P95">
        <v>1825.09899902344</v>
      </c>
      <c r="Q95">
        <v>0.95577740669250499</v>
      </c>
      <c r="R95">
        <v>0.90638267993927002</v>
      </c>
      <c r="S95">
        <v>1.17378002032638E-2</v>
      </c>
      <c r="T95">
        <v>4.8911899328231798E-2</v>
      </c>
      <c r="U95">
        <v>5.8983098715543698E-2</v>
      </c>
      <c r="V95">
        <v>2.0050000399351099E-2</v>
      </c>
      <c r="W95">
        <v>3.7163500785827601</v>
      </c>
      <c r="X95">
        <v>3.9176759719848602</v>
      </c>
      <c r="Y95">
        <v>0.178442493081093</v>
      </c>
      <c r="Z95">
        <v>-5.5382598191499703E-2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0.178442493081093</v>
      </c>
      <c r="AH95" t="s">
        <v>123</v>
      </c>
      <c r="AI95">
        <v>-0.216482698917389</v>
      </c>
      <c r="AJ95">
        <v>-3.8040198385715498E-2</v>
      </c>
    </row>
    <row r="96" spans="1:36" x14ac:dyDescent="0.35">
      <c r="A96">
        <v>94</v>
      </c>
      <c r="B96" t="s">
        <v>127</v>
      </c>
      <c r="C96">
        <v>10.7363996505737</v>
      </c>
      <c r="D96">
        <v>10.762149810791</v>
      </c>
      <c r="E96">
        <v>11.0020999908447</v>
      </c>
      <c r="F96">
        <v>10.601619720459</v>
      </c>
      <c r="G96">
        <v>621</v>
      </c>
      <c r="H96">
        <v>437</v>
      </c>
      <c r="I96">
        <v>1058</v>
      </c>
      <c r="J96">
        <v>11.022520065307599</v>
      </c>
      <c r="K96">
        <v>10.5864601135254</v>
      </c>
      <c r="L96">
        <v>10.7345895767212</v>
      </c>
      <c r="M96">
        <v>10.7679100036621</v>
      </c>
      <c r="N96">
        <v>14.833789825439499</v>
      </c>
      <c r="O96">
        <v>43.014705657958999</v>
      </c>
      <c r="P96">
        <v>1953.71398925781</v>
      </c>
      <c r="Q96">
        <v>0.58389407396316495</v>
      </c>
      <c r="R96">
        <v>0.73520779609680198</v>
      </c>
      <c r="S96">
        <v>1.06848999857903E-2</v>
      </c>
      <c r="T96">
        <v>0.14925439655780801</v>
      </c>
      <c r="U96">
        <v>0.159496694803238</v>
      </c>
      <c r="V96">
        <v>6.1309501528739901E-2</v>
      </c>
      <c r="W96">
        <v>3.77946805953979</v>
      </c>
      <c r="X96">
        <v>3.9303500652313201</v>
      </c>
      <c r="Y96">
        <v>-0.104573801159859</v>
      </c>
      <c r="Z96">
        <v>0.14005230367183699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-0.104573801159859</v>
      </c>
      <c r="AH96" t="s">
        <v>127</v>
      </c>
      <c r="AI96">
        <v>-0.216482698917389</v>
      </c>
      <c r="AJ96">
        <v>-0.32105648517608598</v>
      </c>
    </row>
    <row r="97" spans="1:36" x14ac:dyDescent="0.35">
      <c r="A97">
        <v>920</v>
      </c>
      <c r="B97" t="s">
        <v>127</v>
      </c>
      <c r="C97">
        <v>11.127260208129901</v>
      </c>
      <c r="D97">
        <v>11.127260208129901</v>
      </c>
      <c r="E97">
        <v>11.15625</v>
      </c>
      <c r="F97">
        <v>10.819780349731399</v>
      </c>
      <c r="G97">
        <v>63</v>
      </c>
      <c r="H97">
        <v>1259</v>
      </c>
      <c r="I97">
        <v>1322</v>
      </c>
      <c r="J97">
        <v>11.022210121154799</v>
      </c>
      <c r="K97">
        <v>10.648500442504901</v>
      </c>
      <c r="L97">
        <v>10.998049736022899</v>
      </c>
      <c r="M97">
        <v>11.0000896453857</v>
      </c>
      <c r="N97">
        <v>12.8508596420288</v>
      </c>
      <c r="O97">
        <v>44.428184509277301</v>
      </c>
      <c r="P97">
        <v>2064.56689453125</v>
      </c>
      <c r="Q97">
        <v>5.9200499206781401E-2</v>
      </c>
      <c r="R97">
        <v>0.77068161964416504</v>
      </c>
      <c r="S97">
        <v>3.1765900552272797E-2</v>
      </c>
      <c r="T97">
        <v>0.16968770325183899</v>
      </c>
      <c r="U97">
        <v>6.0683801770210301E-2</v>
      </c>
      <c r="V97">
        <v>9.2115998268127407E-3</v>
      </c>
      <c r="W97">
        <v>3.8906180858612101</v>
      </c>
      <c r="X97">
        <v>3.9399299621582</v>
      </c>
      <c r="Y97">
        <v>-0.12111610174179099</v>
      </c>
      <c r="Z97">
        <v>0.33375251293182401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-0.12111610174179099</v>
      </c>
      <c r="AH97" t="s">
        <v>127</v>
      </c>
      <c r="AI97">
        <v>-0.216482698917389</v>
      </c>
      <c r="AJ97">
        <v>-0.33759880065918002</v>
      </c>
    </row>
    <row r="98" spans="1:36" x14ac:dyDescent="0.35">
      <c r="A98">
        <v>331</v>
      </c>
      <c r="B98" t="s">
        <v>127</v>
      </c>
      <c r="C98">
        <v>10.8967399597168</v>
      </c>
      <c r="D98">
        <v>10.8967399597168</v>
      </c>
      <c r="E98">
        <v>11.0666399002075</v>
      </c>
      <c r="F98">
        <v>10.889300346374499</v>
      </c>
      <c r="G98">
        <v>1505</v>
      </c>
      <c r="H98">
        <v>71</v>
      </c>
      <c r="I98">
        <v>1576</v>
      </c>
      <c r="J98">
        <v>11.021650314331101</v>
      </c>
      <c r="K98">
        <v>10.8334102630615</v>
      </c>
      <c r="L98">
        <v>10.836259841918899</v>
      </c>
      <c r="M98">
        <v>10.8429403305054</v>
      </c>
      <c r="N98">
        <v>14.6417999267578</v>
      </c>
      <c r="O98">
        <v>40.803169250488303</v>
      </c>
      <c r="P98">
        <v>1757.333984375</v>
      </c>
      <c r="Q98">
        <v>0.94937402009964</v>
      </c>
      <c r="R98">
        <v>0.86446559429168701</v>
      </c>
      <c r="S98">
        <v>2.4599200114607801E-2</v>
      </c>
      <c r="T98">
        <v>4.0092401206493399E-2</v>
      </c>
      <c r="U98">
        <v>7.4381001293659196E-2</v>
      </c>
      <c r="V98">
        <v>5.0489399582147598E-2</v>
      </c>
      <c r="W98">
        <v>3.6712689399719198</v>
      </c>
      <c r="X98">
        <v>3.93960309028625</v>
      </c>
      <c r="Y98">
        <v>3.7929099053144497E-2</v>
      </c>
      <c r="Z98">
        <v>0.23673090338707001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3.7929099053144497E-2</v>
      </c>
      <c r="AH98" t="s">
        <v>127</v>
      </c>
      <c r="AI98">
        <v>-0.216482698917389</v>
      </c>
      <c r="AJ98">
        <v>-0.178553596138954</v>
      </c>
    </row>
    <row r="99" spans="1:36" x14ac:dyDescent="0.35">
      <c r="A99">
        <v>471</v>
      </c>
      <c r="B99" t="s">
        <v>127</v>
      </c>
      <c r="C99">
        <v>10.9331102371216</v>
      </c>
      <c r="D99">
        <v>10.9150896072388</v>
      </c>
      <c r="E99">
        <v>11.0020999908447</v>
      </c>
      <c r="F99">
        <v>10.819780349731399</v>
      </c>
      <c r="G99">
        <v>7792</v>
      </c>
      <c r="H99">
        <v>19248</v>
      </c>
      <c r="I99">
        <v>27040</v>
      </c>
      <c r="J99">
        <v>11.02064037323</v>
      </c>
      <c r="K99">
        <v>10.816699981689499</v>
      </c>
      <c r="L99">
        <v>10.9763097763062</v>
      </c>
      <c r="M99">
        <v>10.962730407714799</v>
      </c>
      <c r="N99">
        <v>13.9969997406006</v>
      </c>
      <c r="O99">
        <v>43.658065795898402</v>
      </c>
      <c r="P99">
        <v>1995.65197753906</v>
      </c>
      <c r="Q99">
        <v>0.28396829962730402</v>
      </c>
      <c r="R99">
        <v>0.83362007141113303</v>
      </c>
      <c r="S99">
        <v>1.50332003831863E-2</v>
      </c>
      <c r="T99">
        <v>6.2121700495481498E-2</v>
      </c>
      <c r="U99">
        <v>0.11288370192050901</v>
      </c>
      <c r="V99">
        <v>5.5984601378440899E-2</v>
      </c>
      <c r="W99">
        <v>3.8380270004272501</v>
      </c>
      <c r="X99">
        <v>3.94282197952271</v>
      </c>
      <c r="Y99">
        <v>1.83911994099617E-2</v>
      </c>
      <c r="Z99">
        <v>0.241335898637772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1.83911994099617E-2</v>
      </c>
      <c r="AH99" t="s">
        <v>107</v>
      </c>
      <c r="AI99">
        <v>-0.216482698917389</v>
      </c>
      <c r="AJ99">
        <v>-0.19809150695800801</v>
      </c>
    </row>
    <row r="100" spans="1:36" x14ac:dyDescent="0.35">
      <c r="A100">
        <v>62</v>
      </c>
      <c r="B100" t="s">
        <v>127</v>
      </c>
      <c r="C100">
        <v>10.8590002059937</v>
      </c>
      <c r="D100">
        <v>10.8590002059937</v>
      </c>
      <c r="E100">
        <v>11.0020999908447</v>
      </c>
      <c r="F100">
        <v>10.819780349731399</v>
      </c>
      <c r="G100">
        <v>13219</v>
      </c>
      <c r="H100">
        <v>6084</v>
      </c>
      <c r="I100">
        <v>19303</v>
      </c>
      <c r="J100">
        <v>11.0188503265381</v>
      </c>
      <c r="K100">
        <v>10.824780464172401</v>
      </c>
      <c r="L100">
        <v>10.881050109863301</v>
      </c>
      <c r="M100">
        <v>10.887229919433601</v>
      </c>
      <c r="N100">
        <v>14.8122901916504</v>
      </c>
      <c r="O100">
        <v>41.288223266601598</v>
      </c>
      <c r="P100">
        <v>1804.39099121094</v>
      </c>
      <c r="Q100">
        <v>0.67823219299316395</v>
      </c>
      <c r="R100">
        <v>0.76580590009689298</v>
      </c>
      <c r="S100">
        <v>2.0920600742101701E-2</v>
      </c>
      <c r="T100">
        <v>0.14409179985523199</v>
      </c>
      <c r="U100">
        <v>0.100413598120213</v>
      </c>
      <c r="V100">
        <v>4.0819201618432999E-2</v>
      </c>
      <c r="W100">
        <v>3.77049589157104</v>
      </c>
      <c r="X100">
        <v>3.9404919147491499</v>
      </c>
      <c r="Y100">
        <v>2.4822199717164001E-2</v>
      </c>
      <c r="Z100">
        <v>0.21360880136489899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2.4822199717164001E-2</v>
      </c>
      <c r="AH100" t="s">
        <v>127</v>
      </c>
      <c r="AI100">
        <v>-0.216482698917389</v>
      </c>
      <c r="AJ100">
        <v>-0.19166049361228901</v>
      </c>
    </row>
    <row r="101" spans="1:36" x14ac:dyDescent="0.35">
      <c r="A101">
        <v>520</v>
      </c>
      <c r="B101" t="s">
        <v>127</v>
      </c>
      <c r="C101">
        <v>10.7054901123047</v>
      </c>
      <c r="D101">
        <v>10.7054901123047</v>
      </c>
      <c r="E101">
        <v>10.8967399597168</v>
      </c>
      <c r="F101">
        <v>10.6454200744629</v>
      </c>
      <c r="G101">
        <v>152</v>
      </c>
      <c r="H101">
        <v>56</v>
      </c>
      <c r="I101">
        <v>208</v>
      </c>
      <c r="J101">
        <v>11.011899948120099</v>
      </c>
      <c r="K101">
        <v>10.6315402984619</v>
      </c>
      <c r="L101">
        <v>10.7137403488159</v>
      </c>
      <c r="M101">
        <v>10.742509841918899</v>
      </c>
      <c r="N101">
        <v>14.031640052795399</v>
      </c>
      <c r="O101">
        <v>40.085494995117202</v>
      </c>
      <c r="P101">
        <v>1710.20703125</v>
      </c>
      <c r="Q101">
        <v>0.70825290679931596</v>
      </c>
      <c r="R101">
        <v>0.80758911371231101</v>
      </c>
      <c r="S101">
        <v>2.6222899556160001E-2</v>
      </c>
      <c r="T101">
        <v>7.5891003012657193E-2</v>
      </c>
      <c r="U101">
        <v>7.4996501207351698E-2</v>
      </c>
      <c r="V101">
        <v>7.8668601810932201E-2</v>
      </c>
      <c r="W101">
        <v>3.7255449295043901</v>
      </c>
      <c r="X101">
        <v>3.9433391094207799</v>
      </c>
      <c r="Y101">
        <v>-0.16863410174846599</v>
      </c>
      <c r="Z101">
        <v>0.28383728861808799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-0.16863410174846599</v>
      </c>
      <c r="AH101" t="s">
        <v>125</v>
      </c>
      <c r="AI101">
        <v>-0.216482698917389</v>
      </c>
      <c r="AJ101">
        <v>-0.38511678576469399</v>
      </c>
    </row>
    <row r="102" spans="1:36" x14ac:dyDescent="0.35">
      <c r="A102">
        <v>50</v>
      </c>
      <c r="B102" t="s">
        <v>127</v>
      </c>
      <c r="C102">
        <v>10.819780349731399</v>
      </c>
      <c r="D102">
        <v>10.819780349731399</v>
      </c>
      <c r="E102">
        <v>10.8967399597168</v>
      </c>
      <c r="F102">
        <v>10.747209548950201</v>
      </c>
      <c r="G102">
        <v>280</v>
      </c>
      <c r="H102">
        <v>393</v>
      </c>
      <c r="I102">
        <v>673</v>
      </c>
      <c r="J102">
        <v>11.0080404281616</v>
      </c>
      <c r="K102">
        <v>10.7314500808716</v>
      </c>
      <c r="L102">
        <v>10.8844804763794</v>
      </c>
      <c r="M102">
        <v>10.898289680481</v>
      </c>
      <c r="N102">
        <v>15.054690361022899</v>
      </c>
      <c r="O102">
        <v>38.911548614502003</v>
      </c>
      <c r="P102">
        <v>1614.10998535156</v>
      </c>
      <c r="Q102">
        <v>0.396806299686432</v>
      </c>
      <c r="R102">
        <v>0.81591331958770796</v>
      </c>
      <c r="S102">
        <v>1.62186995148659E-2</v>
      </c>
      <c r="T102">
        <v>8.7075099349021898E-2</v>
      </c>
      <c r="U102">
        <v>7.8315101563930498E-2</v>
      </c>
      <c r="V102">
        <v>5.6427400559186901E-2</v>
      </c>
      <c r="W102">
        <v>3.8290209770202601</v>
      </c>
      <c r="X102">
        <v>3.9379589557647701</v>
      </c>
      <c r="Y102">
        <v>-4.8262700438499499E-2</v>
      </c>
      <c r="Z102">
        <v>0.20371890068054199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-4.8262700438499499E-2</v>
      </c>
      <c r="AH102" t="s">
        <v>127</v>
      </c>
      <c r="AI102">
        <v>-0.216482698917389</v>
      </c>
      <c r="AJ102">
        <v>-0.26474541425705</v>
      </c>
    </row>
    <row r="103" spans="1:36" x14ac:dyDescent="0.35">
      <c r="A103">
        <v>496</v>
      </c>
      <c r="B103" t="s">
        <v>127</v>
      </c>
      <c r="C103">
        <v>10.8590002059937</v>
      </c>
      <c r="D103">
        <v>10.8395795822144</v>
      </c>
      <c r="E103">
        <v>11.0020999908447</v>
      </c>
      <c r="F103">
        <v>10.7789602279663</v>
      </c>
      <c r="G103">
        <v>3232</v>
      </c>
      <c r="H103">
        <v>2778</v>
      </c>
      <c r="I103">
        <v>6010</v>
      </c>
      <c r="J103">
        <v>11.006930351257299</v>
      </c>
      <c r="K103">
        <v>10.747810363769499</v>
      </c>
      <c r="L103">
        <v>10.8712100982666</v>
      </c>
      <c r="M103">
        <v>10.8684902191162</v>
      </c>
      <c r="N103">
        <v>14.878170013427701</v>
      </c>
      <c r="O103">
        <v>41.558303833007798</v>
      </c>
      <c r="P103">
        <v>1830.64697265625</v>
      </c>
      <c r="Q103">
        <v>0.53425472974777199</v>
      </c>
      <c r="R103">
        <v>0.86373662948608398</v>
      </c>
      <c r="S103">
        <v>1.6273500397801399E-2</v>
      </c>
      <c r="T103">
        <v>6.3275597989559201E-2</v>
      </c>
      <c r="U103">
        <v>7.6553001999855E-2</v>
      </c>
      <c r="V103">
        <v>3.3127199858426999E-2</v>
      </c>
      <c r="W103">
        <v>3.7838470935821502</v>
      </c>
      <c r="X103">
        <v>3.93853807449341</v>
      </c>
      <c r="Y103">
        <v>-2.7564100921154001E-2</v>
      </c>
      <c r="Z103">
        <v>0.17627829313278201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-2.7564100921154001E-2</v>
      </c>
      <c r="AH103" t="s">
        <v>107</v>
      </c>
      <c r="AI103">
        <v>-0.216482698917389</v>
      </c>
      <c r="AJ103">
        <v>-0.24404680728912401</v>
      </c>
    </row>
    <row r="104" spans="1:36" x14ac:dyDescent="0.35">
      <c r="A104">
        <v>480</v>
      </c>
      <c r="B104" t="s">
        <v>127</v>
      </c>
      <c r="C104">
        <v>10.8395795822144</v>
      </c>
      <c r="D104">
        <v>10.8395795822144</v>
      </c>
      <c r="E104">
        <v>10.9681997299194</v>
      </c>
      <c r="F104">
        <v>10.783109664916999</v>
      </c>
      <c r="G104">
        <v>2249</v>
      </c>
      <c r="H104">
        <v>2116</v>
      </c>
      <c r="I104">
        <v>4365</v>
      </c>
      <c r="J104">
        <v>11.005459785461399</v>
      </c>
      <c r="K104">
        <v>10.8121795654297</v>
      </c>
      <c r="L104">
        <v>10.9127798080444</v>
      </c>
      <c r="M104">
        <v>10.9079504013062</v>
      </c>
      <c r="N104">
        <v>14.7030897140503</v>
      </c>
      <c r="O104">
        <v>40.733089447021499</v>
      </c>
      <c r="P104">
        <v>1760.22705078125</v>
      </c>
      <c r="Q104">
        <v>0.50450342893600497</v>
      </c>
      <c r="R104">
        <v>0.863203525543213</v>
      </c>
      <c r="S104">
        <v>1.23969996348023E-2</v>
      </c>
      <c r="T104">
        <v>7.2815902531147003E-2</v>
      </c>
      <c r="U104">
        <v>7.7996499836444896E-2</v>
      </c>
      <c r="V104">
        <v>2.9147099703550301E-2</v>
      </c>
      <c r="W104">
        <v>3.7790060043335001</v>
      </c>
      <c r="X104">
        <v>3.9375419616699201</v>
      </c>
      <c r="Y104">
        <v>5.4568599909543998E-2</v>
      </c>
      <c r="Z104">
        <v>0.19306020438671101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5.4568599909543998E-2</v>
      </c>
      <c r="AH104" t="s">
        <v>127</v>
      </c>
      <c r="AI104">
        <v>-0.216482698917389</v>
      </c>
      <c r="AJ104">
        <v>-0.16191409528255499</v>
      </c>
    </row>
    <row r="105" spans="1:36" x14ac:dyDescent="0.35">
      <c r="A105">
        <v>322</v>
      </c>
      <c r="B105" t="s">
        <v>127</v>
      </c>
      <c r="C105">
        <v>10.8590002059937</v>
      </c>
      <c r="D105">
        <v>10.8590002059937</v>
      </c>
      <c r="E105">
        <v>11.0020999908447</v>
      </c>
      <c r="F105">
        <v>10.819780349731399</v>
      </c>
      <c r="G105">
        <v>1442</v>
      </c>
      <c r="H105">
        <v>849</v>
      </c>
      <c r="I105">
        <v>2291</v>
      </c>
      <c r="J105">
        <v>11.0050601959229</v>
      </c>
      <c r="K105">
        <v>10.79248046875</v>
      </c>
      <c r="L105">
        <v>10.8672199249268</v>
      </c>
      <c r="M105">
        <v>10.870969772338899</v>
      </c>
      <c r="N105">
        <v>14.4743204116821</v>
      </c>
      <c r="O105">
        <v>42.914585113525398</v>
      </c>
      <c r="P105">
        <v>1940.69604492188</v>
      </c>
      <c r="Q105">
        <v>0.63077127933502197</v>
      </c>
      <c r="R105">
        <v>0.76138842105865501</v>
      </c>
      <c r="S105">
        <v>1.47646004334092E-2</v>
      </c>
      <c r="T105">
        <v>0.14236889779567699</v>
      </c>
      <c r="U105">
        <v>8.0315403640270205E-2</v>
      </c>
      <c r="V105">
        <v>6.2282498925924301E-2</v>
      </c>
      <c r="W105">
        <v>3.6878099441528298</v>
      </c>
      <c r="X105">
        <v>3.94237089157104</v>
      </c>
      <c r="Y105">
        <v>5.0455499440431602E-2</v>
      </c>
      <c r="Z105">
        <v>0.20834779739379899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5.0455499440431602E-2</v>
      </c>
      <c r="AH105" t="s">
        <v>127</v>
      </c>
      <c r="AI105">
        <v>-0.216482698917389</v>
      </c>
      <c r="AJ105">
        <v>-0.16602720320224801</v>
      </c>
    </row>
    <row r="106" spans="1:36" x14ac:dyDescent="0.35">
      <c r="A106">
        <v>220</v>
      </c>
      <c r="B106" t="s">
        <v>127</v>
      </c>
      <c r="C106">
        <v>10.9681997299194</v>
      </c>
      <c r="D106">
        <v>10.9852895736694</v>
      </c>
      <c r="E106">
        <v>11.0348901748657</v>
      </c>
      <c r="F106">
        <v>10.8967399597168</v>
      </c>
      <c r="G106">
        <v>11046</v>
      </c>
      <c r="H106">
        <v>12089</v>
      </c>
      <c r="I106">
        <v>23135</v>
      </c>
      <c r="J106">
        <v>11.004839897155801</v>
      </c>
      <c r="K106">
        <v>10.840479850769</v>
      </c>
      <c r="L106">
        <v>10.9071998596191</v>
      </c>
      <c r="M106">
        <v>10.926959991455099</v>
      </c>
      <c r="N106">
        <v>18.4239692687988</v>
      </c>
      <c r="O106">
        <v>43.352817535400398</v>
      </c>
      <c r="P106">
        <v>1984.90600585938</v>
      </c>
      <c r="Q106">
        <v>0.47384759783744801</v>
      </c>
      <c r="R106">
        <v>0.78828090429305997</v>
      </c>
      <c r="S106">
        <v>2.01997999101877E-2</v>
      </c>
      <c r="T106">
        <v>6.6300302743911702E-2</v>
      </c>
      <c r="U106">
        <v>5.5088099092245102E-2</v>
      </c>
      <c r="V106">
        <v>0.11305669695138899</v>
      </c>
      <c r="W106">
        <v>3.8093180656433101</v>
      </c>
      <c r="X106">
        <v>3.92906594276428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0</v>
      </c>
      <c r="AH106" t="s">
        <v>107</v>
      </c>
      <c r="AI106">
        <v>-0.216482698917389</v>
      </c>
      <c r="AJ106">
        <v>-0.216482698917389</v>
      </c>
    </row>
    <row r="107" spans="1:36" x14ac:dyDescent="0.35">
      <c r="A107">
        <v>374</v>
      </c>
      <c r="B107" t="s">
        <v>127</v>
      </c>
      <c r="C107">
        <v>11.0020999908447</v>
      </c>
      <c r="D107">
        <v>11.0348901748657</v>
      </c>
      <c r="E107">
        <v>11.0348901748657</v>
      </c>
      <c r="F107">
        <v>10.9150896072388</v>
      </c>
      <c r="G107">
        <v>275</v>
      </c>
      <c r="H107">
        <v>6868</v>
      </c>
      <c r="I107">
        <v>7143</v>
      </c>
      <c r="J107">
        <v>11.0044498443604</v>
      </c>
      <c r="K107">
        <v>10.862790107727101</v>
      </c>
      <c r="L107">
        <v>10.985349655151399</v>
      </c>
      <c r="M107">
        <v>10.9990997314453</v>
      </c>
      <c r="N107">
        <v>13.5581502914429</v>
      </c>
      <c r="O107">
        <v>39.103672027587898</v>
      </c>
      <c r="P107">
        <v>1606.44702148438</v>
      </c>
      <c r="Q107">
        <v>3.7750698626041398E-2</v>
      </c>
      <c r="R107">
        <v>0.86704558134079002</v>
      </c>
      <c r="S107">
        <v>2.08075009286404E-2</v>
      </c>
      <c r="T107">
        <v>7.8337803483009297E-2</v>
      </c>
      <c r="U107">
        <v>8.5858203470706898E-2</v>
      </c>
      <c r="V107">
        <v>1.12591003999114E-2</v>
      </c>
      <c r="W107">
        <v>3.9580450057983398</v>
      </c>
      <c r="X107">
        <v>3.9448170661926301</v>
      </c>
      <c r="Y107">
        <v>3.9693001657724401E-2</v>
      </c>
      <c r="Z107">
        <v>0.31016990542411799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3.9693001657724401E-2</v>
      </c>
      <c r="AH107" t="s">
        <v>127</v>
      </c>
      <c r="AI107">
        <v>-0.216482698917389</v>
      </c>
      <c r="AJ107">
        <v>-0.176789700984955</v>
      </c>
    </row>
    <row r="108" spans="1:36" x14ac:dyDescent="0.35">
      <c r="A108">
        <v>931</v>
      </c>
      <c r="B108" t="s">
        <v>127</v>
      </c>
      <c r="C108">
        <v>11.0020999908447</v>
      </c>
      <c r="D108">
        <v>11.0020999908447</v>
      </c>
      <c r="E108">
        <v>11.0348901748657</v>
      </c>
      <c r="F108">
        <v>10.819780349731399</v>
      </c>
      <c r="G108">
        <v>31</v>
      </c>
      <c r="H108">
        <v>818</v>
      </c>
      <c r="I108">
        <v>849</v>
      </c>
      <c r="J108">
        <v>10.997670173645</v>
      </c>
      <c r="K108">
        <v>10.7163696289062</v>
      </c>
      <c r="L108">
        <v>10.978930473327599</v>
      </c>
      <c r="M108">
        <v>10.9863195419312</v>
      </c>
      <c r="N108">
        <v>12.9782104492188</v>
      </c>
      <c r="O108">
        <v>42.635387420654297</v>
      </c>
      <c r="P108">
        <v>1922.21496582031</v>
      </c>
      <c r="Q108">
        <v>4.0348101407289498E-2</v>
      </c>
      <c r="R108">
        <v>0.89013361930847201</v>
      </c>
      <c r="S108">
        <v>2.3821799084544199E-2</v>
      </c>
      <c r="T108">
        <v>5.7343099266290699E-2</v>
      </c>
      <c r="U108">
        <v>5.1814299076795599E-2</v>
      </c>
      <c r="V108">
        <v>1.7968500033021001E-2</v>
      </c>
      <c r="W108">
        <v>3.99346899986267</v>
      </c>
      <c r="X108">
        <v>3.9318630695343</v>
      </c>
      <c r="Y108">
        <v>-1.31165003404021E-2</v>
      </c>
      <c r="Z108">
        <v>0.30146530270576499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-1.31165003404021E-2</v>
      </c>
      <c r="AH108" t="s">
        <v>107</v>
      </c>
      <c r="AI108">
        <v>-0.216482698917389</v>
      </c>
      <c r="AJ108">
        <v>-0.22959919273853299</v>
      </c>
    </row>
    <row r="109" spans="1:36" x14ac:dyDescent="0.35">
      <c r="A109">
        <v>42</v>
      </c>
      <c r="B109" t="s">
        <v>127</v>
      </c>
      <c r="C109">
        <v>10.819780349731399</v>
      </c>
      <c r="D109">
        <v>10.8395795822144</v>
      </c>
      <c r="E109">
        <v>11.0020999908447</v>
      </c>
      <c r="F109">
        <v>10.819780349731399</v>
      </c>
      <c r="G109">
        <v>4762</v>
      </c>
      <c r="H109">
        <v>2313</v>
      </c>
      <c r="I109">
        <v>7075</v>
      </c>
      <c r="J109">
        <v>10.994930267334</v>
      </c>
      <c r="K109">
        <v>10.799309730529799</v>
      </c>
      <c r="L109">
        <v>10.857689857482899</v>
      </c>
      <c r="M109">
        <v>10.865380287170399</v>
      </c>
      <c r="N109">
        <v>15.7897300720215</v>
      </c>
      <c r="O109">
        <v>43.740673065185497</v>
      </c>
      <c r="P109">
        <v>2014.13195800781</v>
      </c>
      <c r="Q109">
        <v>0.66223561763763406</v>
      </c>
      <c r="R109">
        <v>0.77077209949493397</v>
      </c>
      <c r="S109">
        <v>2.36207004636526E-2</v>
      </c>
      <c r="T109">
        <v>0.14938479661941501</v>
      </c>
      <c r="U109">
        <v>8.3919003605842604E-2</v>
      </c>
      <c r="V109">
        <v>3.0293399468064301E-2</v>
      </c>
      <c r="W109">
        <v>3.7817659378051798</v>
      </c>
      <c r="X109">
        <v>3.9412190914154102</v>
      </c>
      <c r="Y109">
        <v>3.4425999969244003E-2</v>
      </c>
      <c r="Z109">
        <v>7.9593300819397E-2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3.4425999969244003E-2</v>
      </c>
      <c r="AH109" t="s">
        <v>127</v>
      </c>
      <c r="AI109">
        <v>-0.216482698917389</v>
      </c>
      <c r="AJ109">
        <v>-0.182056695222855</v>
      </c>
    </row>
    <row r="110" spans="1:36" x14ac:dyDescent="0.35">
      <c r="A110">
        <v>285</v>
      </c>
      <c r="B110" t="s">
        <v>127</v>
      </c>
      <c r="C110">
        <v>10.9150896072388</v>
      </c>
      <c r="D110">
        <v>10.9150896072388</v>
      </c>
      <c r="E110">
        <v>11.0020999908447</v>
      </c>
      <c r="F110">
        <v>10.8395795822144</v>
      </c>
      <c r="G110">
        <v>1604</v>
      </c>
      <c r="H110">
        <v>1371</v>
      </c>
      <c r="I110">
        <v>2975</v>
      </c>
      <c r="J110">
        <v>10.9908504486084</v>
      </c>
      <c r="K110">
        <v>10.8054599761963</v>
      </c>
      <c r="L110">
        <v>10.8996801376343</v>
      </c>
      <c r="M110">
        <v>10.892210006713899</v>
      </c>
      <c r="N110">
        <v>16.2830696105957</v>
      </c>
      <c r="O110">
        <v>41.941070556640597</v>
      </c>
      <c r="P110">
        <v>1865.69494628906</v>
      </c>
      <c r="Q110">
        <v>0.53208017349243197</v>
      </c>
      <c r="R110">
        <v>0.87467652559280396</v>
      </c>
      <c r="S110">
        <v>2.21801996231079E-2</v>
      </c>
      <c r="T110">
        <v>5.6778099387884098E-2</v>
      </c>
      <c r="U110">
        <v>4.22114990651608E-2</v>
      </c>
      <c r="V110">
        <v>3.7611801177263302E-2</v>
      </c>
      <c r="W110">
        <v>3.7821750640869101</v>
      </c>
      <c r="X110">
        <v>3.9346230030059801</v>
      </c>
      <c r="Y110">
        <v>3.7290599197149298E-2</v>
      </c>
      <c r="Z110">
        <v>5.09908981621265E-2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3.7290599197149298E-2</v>
      </c>
      <c r="AH110" t="s">
        <v>127</v>
      </c>
      <c r="AI110">
        <v>-0.216482698917389</v>
      </c>
      <c r="AJ110">
        <v>-0.17919209599494901</v>
      </c>
    </row>
    <row r="111" spans="1:36" x14ac:dyDescent="0.35">
      <c r="A111">
        <v>741</v>
      </c>
      <c r="B111" t="s">
        <v>127</v>
      </c>
      <c r="C111">
        <v>11.050889968872101</v>
      </c>
      <c r="D111">
        <v>11.050889968872101</v>
      </c>
      <c r="E111">
        <v>11.0666399002075</v>
      </c>
      <c r="F111">
        <v>10.596630096435501</v>
      </c>
      <c r="G111">
        <v>51</v>
      </c>
      <c r="H111">
        <v>2963</v>
      </c>
      <c r="I111">
        <v>3014</v>
      </c>
      <c r="J111">
        <v>10.988059997558601</v>
      </c>
      <c r="K111">
        <v>10.5668296813965</v>
      </c>
      <c r="L111">
        <v>10.976770401001</v>
      </c>
      <c r="M111">
        <v>10.978879928588899</v>
      </c>
      <c r="N111">
        <v>12.498649597168001</v>
      </c>
      <c r="O111">
        <v>41.133289337158203</v>
      </c>
      <c r="P111">
        <v>1790.48205566406</v>
      </c>
      <c r="Q111">
        <v>2.1798599511384999E-2</v>
      </c>
      <c r="R111">
        <v>0.86655431985855103</v>
      </c>
      <c r="S111">
        <v>2.0259000360965701E-2</v>
      </c>
      <c r="T111">
        <v>7.15994983911514E-2</v>
      </c>
      <c r="U111">
        <v>9.2175401747226701E-2</v>
      </c>
      <c r="V111">
        <v>1.04221003130078E-2</v>
      </c>
      <c r="W111">
        <v>3.77013492584229</v>
      </c>
      <c r="X111">
        <v>3.9408209323883101</v>
      </c>
      <c r="Y111">
        <v>-0.19690179824829099</v>
      </c>
      <c r="Z111">
        <v>0.35132598876953097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-0.19690179824829099</v>
      </c>
      <c r="AH111" t="s">
        <v>127</v>
      </c>
      <c r="AI111">
        <v>-0.216482698917389</v>
      </c>
      <c r="AJ111">
        <v>-0.41338449716567999</v>
      </c>
    </row>
    <row r="112" spans="1:36" x14ac:dyDescent="0.35">
      <c r="A112">
        <v>41</v>
      </c>
      <c r="B112" t="s">
        <v>127</v>
      </c>
      <c r="C112">
        <v>10.7789602279663</v>
      </c>
      <c r="D112">
        <v>10.7789602279663</v>
      </c>
      <c r="E112">
        <v>11.0020999908447</v>
      </c>
      <c r="F112">
        <v>10.596630096435501</v>
      </c>
      <c r="G112">
        <v>4978</v>
      </c>
      <c r="H112">
        <v>4899</v>
      </c>
      <c r="I112">
        <v>9877</v>
      </c>
      <c r="J112">
        <v>10.986900329589799</v>
      </c>
      <c r="K112">
        <v>10.6199903488159</v>
      </c>
      <c r="L112">
        <v>10.781390190124499</v>
      </c>
      <c r="M112">
        <v>10.8016700744629</v>
      </c>
      <c r="N112">
        <v>14.0359897613525</v>
      </c>
      <c r="O112">
        <v>43.487674713134801</v>
      </c>
      <c r="P112">
        <v>1988.56799316406</v>
      </c>
      <c r="Q112">
        <v>0.50483220815658603</v>
      </c>
      <c r="R112">
        <v>0.81069171428680398</v>
      </c>
      <c r="S112">
        <v>1.96464005857706E-2</v>
      </c>
      <c r="T112">
        <v>9.1636203229427296E-2</v>
      </c>
      <c r="U112">
        <v>0.12950779497623399</v>
      </c>
      <c r="V112">
        <v>3.2657999545335797E-2</v>
      </c>
      <c r="W112">
        <v>3.7858738899231001</v>
      </c>
      <c r="X112">
        <v>3.94092798233032</v>
      </c>
      <c r="Y112">
        <v>-6.3226602971553802E-2</v>
      </c>
      <c r="Z112">
        <v>0.17243279516696899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-6.3226602971553802E-2</v>
      </c>
      <c r="AH112" t="s">
        <v>127</v>
      </c>
      <c r="AI112">
        <v>-0.216482698917389</v>
      </c>
      <c r="AJ112">
        <v>-0.27970930933952298</v>
      </c>
    </row>
    <row r="113" spans="1:36" x14ac:dyDescent="0.35">
      <c r="A113">
        <v>83</v>
      </c>
      <c r="B113" t="s">
        <v>127</v>
      </c>
      <c r="C113">
        <v>10.819780349731399</v>
      </c>
      <c r="D113">
        <v>10.819780349731399</v>
      </c>
      <c r="E113">
        <v>10.9331102371216</v>
      </c>
      <c r="F113">
        <v>10.6919498443604</v>
      </c>
      <c r="G113">
        <v>350</v>
      </c>
      <c r="H113">
        <v>293</v>
      </c>
      <c r="I113">
        <v>643</v>
      </c>
      <c r="J113">
        <v>10.986120223999</v>
      </c>
      <c r="K113">
        <v>10.7510795593262</v>
      </c>
      <c r="L113">
        <v>10.8505201339722</v>
      </c>
      <c r="M113">
        <v>10.8535203933716</v>
      </c>
      <c r="N113">
        <v>15.1414499282837</v>
      </c>
      <c r="O113">
        <v>38.601131439208999</v>
      </c>
      <c r="P113">
        <v>1587.82800292969</v>
      </c>
      <c r="Q113">
        <v>0.564142525196075</v>
      </c>
      <c r="R113">
        <v>0.75295287370681796</v>
      </c>
      <c r="S113">
        <v>1.6785800457000701E-2</v>
      </c>
      <c r="T113">
        <v>0.12649479508399999</v>
      </c>
      <c r="U113">
        <v>0.10995849967002901</v>
      </c>
      <c r="V113">
        <v>6.0936398804187802E-2</v>
      </c>
      <c r="W113">
        <v>3.74472999572754</v>
      </c>
      <c r="X113">
        <v>3.9400620460510298</v>
      </c>
      <c r="Y113">
        <v>9.2401899397373199E-2</v>
      </c>
      <c r="Z113">
        <v>0.125196203589439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9.2401899397373199E-2</v>
      </c>
      <c r="AH113" t="s">
        <v>127</v>
      </c>
      <c r="AI113">
        <v>-0.216482698917389</v>
      </c>
      <c r="AJ113">
        <v>-0.12408079952001599</v>
      </c>
    </row>
    <row r="114" spans="1:36" x14ac:dyDescent="0.35">
      <c r="A114">
        <v>111</v>
      </c>
      <c r="B114" t="s">
        <v>127</v>
      </c>
      <c r="C114">
        <v>11.0020999908447</v>
      </c>
      <c r="D114">
        <v>11.0020999908447</v>
      </c>
      <c r="E114">
        <v>11.0020999908447</v>
      </c>
      <c r="F114">
        <v>10.878049850463899</v>
      </c>
      <c r="G114">
        <v>4440</v>
      </c>
      <c r="H114">
        <v>12555</v>
      </c>
      <c r="I114">
        <v>16995</v>
      </c>
      <c r="J114">
        <v>10.9858903884888</v>
      </c>
      <c r="K114">
        <v>10.850150108337401</v>
      </c>
      <c r="L114">
        <v>10.9507703781128</v>
      </c>
      <c r="M114">
        <v>10.951319694519</v>
      </c>
      <c r="N114">
        <v>14.747200012206999</v>
      </c>
      <c r="O114">
        <v>39.999893188476598</v>
      </c>
      <c r="P114">
        <v>1690.99401855469</v>
      </c>
      <c r="Q114">
        <v>0.25467070937156699</v>
      </c>
      <c r="R114">
        <v>0.76783537864685103</v>
      </c>
      <c r="S114">
        <v>2.2853599861264201E-2</v>
      </c>
      <c r="T114">
        <v>9.8521597683429704E-2</v>
      </c>
      <c r="U114">
        <v>7.3292702436447102E-2</v>
      </c>
      <c r="V114">
        <v>9.2532299458980602E-2</v>
      </c>
      <c r="W114">
        <v>3.75267505645752</v>
      </c>
      <c r="X114">
        <v>3.9402649402618399</v>
      </c>
      <c r="Y114">
        <v>5.7355098426341997E-2</v>
      </c>
      <c r="Z114">
        <v>0.20163050293922399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5.7355098426341997E-2</v>
      </c>
      <c r="AH114" t="s">
        <v>127</v>
      </c>
      <c r="AI114">
        <v>-0.216482698917389</v>
      </c>
      <c r="AJ114">
        <v>-0.159127593040466</v>
      </c>
    </row>
    <row r="115" spans="1:36" x14ac:dyDescent="0.35">
      <c r="A115">
        <v>354</v>
      </c>
      <c r="B115" t="s">
        <v>127</v>
      </c>
      <c r="C115">
        <v>10.8395795822144</v>
      </c>
      <c r="D115">
        <v>10.8590002059937</v>
      </c>
      <c r="E115">
        <v>10.9681997299194</v>
      </c>
      <c r="F115">
        <v>10.7144203186035</v>
      </c>
      <c r="G115">
        <v>818</v>
      </c>
      <c r="H115">
        <v>1188</v>
      </c>
      <c r="I115">
        <v>2006</v>
      </c>
      <c r="J115">
        <v>10.975999832153301</v>
      </c>
      <c r="K115">
        <v>10.7362604141235</v>
      </c>
      <c r="L115">
        <v>10.863920211791999</v>
      </c>
      <c r="M115">
        <v>10.8764200210571</v>
      </c>
      <c r="N115">
        <v>15.2269697189331</v>
      </c>
      <c r="O115">
        <v>42.2945556640625</v>
      </c>
      <c r="P115">
        <v>1892.85803222656</v>
      </c>
      <c r="Q115">
        <v>0.41537579894065901</v>
      </c>
      <c r="R115">
        <v>0.79794061183929399</v>
      </c>
      <c r="S115">
        <v>3.3360000699758502E-2</v>
      </c>
      <c r="T115">
        <v>0.10949219763279</v>
      </c>
      <c r="U115">
        <v>9.0831302106380504E-2</v>
      </c>
      <c r="V115">
        <v>3.1762499362230301E-2</v>
      </c>
      <c r="W115">
        <v>3.7699420452117902</v>
      </c>
      <c r="X115">
        <v>3.9398829936981201</v>
      </c>
      <c r="Y115">
        <v>-1.54758999124169E-2</v>
      </c>
      <c r="Z115">
        <v>0.12288369983434699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-1.54758999124169E-2</v>
      </c>
      <c r="AH115" t="s">
        <v>127</v>
      </c>
      <c r="AI115">
        <v>-0.216482698917389</v>
      </c>
      <c r="AJ115">
        <v>-0.231958493590355</v>
      </c>
    </row>
    <row r="116" spans="1:36" x14ac:dyDescent="0.35">
      <c r="A116">
        <v>215</v>
      </c>
      <c r="B116" t="s">
        <v>127</v>
      </c>
      <c r="C116">
        <v>10.7144203186035</v>
      </c>
      <c r="D116">
        <v>10.7144203186035</v>
      </c>
      <c r="E116">
        <v>10.9150896072388</v>
      </c>
      <c r="F116">
        <v>10.6689596176147</v>
      </c>
      <c r="G116">
        <v>3311</v>
      </c>
      <c r="H116">
        <v>1138</v>
      </c>
      <c r="I116">
        <v>4449</v>
      </c>
      <c r="J116">
        <v>10.973219871521</v>
      </c>
      <c r="K116">
        <v>10.6974201202393</v>
      </c>
      <c r="L116">
        <v>10.756959915161101</v>
      </c>
      <c r="M116">
        <v>10.7726697921753</v>
      </c>
      <c r="N116">
        <v>14.3348398208618</v>
      </c>
      <c r="O116">
        <v>42.156959533691399</v>
      </c>
      <c r="P116">
        <v>1879.7490234375</v>
      </c>
      <c r="Q116">
        <v>0.72715258598327603</v>
      </c>
      <c r="R116">
        <v>0.80135142803192105</v>
      </c>
      <c r="S116">
        <v>2.5078000500798201E-2</v>
      </c>
      <c r="T116">
        <v>0.106074601411819</v>
      </c>
      <c r="U116">
        <v>0.110670000314713</v>
      </c>
      <c r="V116">
        <v>3.69586013257504E-2</v>
      </c>
      <c r="W116">
        <v>3.74240303039551</v>
      </c>
      <c r="X116">
        <v>3.9393839836120601</v>
      </c>
      <c r="Y116">
        <v>3.4167000558227301E-3</v>
      </c>
      <c r="Z116">
        <v>0.153526306152344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3.4167000558227301E-3</v>
      </c>
      <c r="AH116" t="s">
        <v>127</v>
      </c>
      <c r="AI116">
        <v>-0.216482698917389</v>
      </c>
      <c r="AJ116">
        <v>-0.21306599676609</v>
      </c>
    </row>
    <row r="117" spans="1:36" x14ac:dyDescent="0.35">
      <c r="A117">
        <v>93</v>
      </c>
      <c r="B117" t="s">
        <v>127</v>
      </c>
      <c r="C117">
        <v>10.819780349731399</v>
      </c>
      <c r="D117">
        <v>10.819780349731399</v>
      </c>
      <c r="E117">
        <v>11.0020999908447</v>
      </c>
      <c r="F117">
        <v>10.7144203186035</v>
      </c>
      <c r="G117">
        <v>916</v>
      </c>
      <c r="H117">
        <v>528</v>
      </c>
      <c r="I117">
        <v>1444</v>
      </c>
      <c r="J117">
        <v>10.9723901748657</v>
      </c>
      <c r="K117">
        <v>10.706219673156699</v>
      </c>
      <c r="L117">
        <v>10.804949760436999</v>
      </c>
      <c r="M117">
        <v>10.8089504241943</v>
      </c>
      <c r="N117">
        <v>14.593640327453601</v>
      </c>
      <c r="O117">
        <v>44.441413879394503</v>
      </c>
      <c r="P117">
        <v>2066.68090820312</v>
      </c>
      <c r="Q117">
        <v>0.614055275917053</v>
      </c>
      <c r="R117">
        <v>0.69999659061431896</v>
      </c>
      <c r="S117">
        <v>2.18707006424665E-2</v>
      </c>
      <c r="T117">
        <v>0.19254459440708199</v>
      </c>
      <c r="U117">
        <v>0.14029540121555301</v>
      </c>
      <c r="V117">
        <v>4.1351199150085401E-2</v>
      </c>
      <c r="W117">
        <v>3.70829510688782</v>
      </c>
      <c r="X117">
        <v>3.93870902061462</v>
      </c>
      <c r="Y117">
        <v>3.6064799875021002E-2</v>
      </c>
      <c r="Z117">
        <v>0.110199101269245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3.6064799875021002E-2</v>
      </c>
      <c r="AH117" t="s">
        <v>127</v>
      </c>
      <c r="AI117">
        <v>-0.216482698917389</v>
      </c>
      <c r="AJ117">
        <v>-0.180417895317078</v>
      </c>
    </row>
    <row r="118" spans="1:36" x14ac:dyDescent="0.35">
      <c r="A118">
        <v>385</v>
      </c>
      <c r="B118" t="s">
        <v>127</v>
      </c>
      <c r="C118">
        <v>11.0020999908447</v>
      </c>
      <c r="D118">
        <v>11.0020999908447</v>
      </c>
      <c r="E118">
        <v>11.0020999908447</v>
      </c>
      <c r="F118">
        <v>10.878049850463899</v>
      </c>
      <c r="G118">
        <v>2284</v>
      </c>
      <c r="H118">
        <v>14890</v>
      </c>
      <c r="I118">
        <v>17174</v>
      </c>
      <c r="J118">
        <v>10.970899581909199</v>
      </c>
      <c r="K118">
        <v>10.8409099578857</v>
      </c>
      <c r="L118">
        <v>10.9475297927856</v>
      </c>
      <c r="M118">
        <v>10.953280448913601</v>
      </c>
      <c r="N118">
        <v>14.0416803359985</v>
      </c>
      <c r="O118">
        <v>38.950962066650398</v>
      </c>
      <c r="P118">
        <v>1593.03405761719</v>
      </c>
      <c r="Q118">
        <v>0.135538205504417</v>
      </c>
      <c r="R118">
        <v>0.79810041189193703</v>
      </c>
      <c r="S118">
        <v>1.99011992663145E-2</v>
      </c>
      <c r="T118">
        <v>0.12632079422473899</v>
      </c>
      <c r="U118">
        <v>0.13260599970817599</v>
      </c>
      <c r="V118">
        <v>2.1521000191569301E-2</v>
      </c>
      <c r="W118">
        <v>3.7753019332885702</v>
      </c>
      <c r="X118">
        <v>3.9445669651031499</v>
      </c>
      <c r="Y118">
        <v>8.8737800717353807E-2</v>
      </c>
      <c r="Z118">
        <v>0.24598160386085499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8.8737800717353807E-2</v>
      </c>
      <c r="AH118" t="s">
        <v>127</v>
      </c>
      <c r="AI118">
        <v>-0.216482698917389</v>
      </c>
      <c r="AJ118">
        <v>-0.12774489820003501</v>
      </c>
    </row>
    <row r="119" spans="1:36" x14ac:dyDescent="0.35">
      <c r="A119">
        <v>283</v>
      </c>
      <c r="B119" t="s">
        <v>127</v>
      </c>
      <c r="C119">
        <v>10.8967399597168</v>
      </c>
      <c r="D119">
        <v>10.8967399597168</v>
      </c>
      <c r="E119">
        <v>11.0020999908447</v>
      </c>
      <c r="F119">
        <v>10.819780349731399</v>
      </c>
      <c r="G119">
        <v>1706</v>
      </c>
      <c r="H119">
        <v>1558</v>
      </c>
      <c r="I119">
        <v>3264</v>
      </c>
      <c r="J119">
        <v>10.9684400558472</v>
      </c>
      <c r="K119">
        <v>10.8273000717163</v>
      </c>
      <c r="L119">
        <v>10.89381980896</v>
      </c>
      <c r="M119">
        <v>10.895850181579601</v>
      </c>
      <c r="N119">
        <v>16.0289402008057</v>
      </c>
      <c r="O119">
        <v>41.762409210205099</v>
      </c>
      <c r="P119">
        <v>1849.93603515625</v>
      </c>
      <c r="Q119">
        <v>0.51433372497558605</v>
      </c>
      <c r="R119">
        <v>0.88678312301635698</v>
      </c>
      <c r="S119">
        <v>1.46629996597767E-2</v>
      </c>
      <c r="T119">
        <v>3.84491011500359E-2</v>
      </c>
      <c r="U119">
        <v>6.3241899013519301E-2</v>
      </c>
      <c r="V119">
        <v>4.48056012392044E-2</v>
      </c>
      <c r="W119">
        <v>3.77266502380371</v>
      </c>
      <c r="X119">
        <v>3.9356560707092298</v>
      </c>
      <c r="Y119">
        <v>7.8028097748756395E-2</v>
      </c>
      <c r="Z119">
        <v>5.3177401423454299E-2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7.8028097748756395E-2</v>
      </c>
      <c r="AH119" t="s">
        <v>127</v>
      </c>
      <c r="AI119">
        <v>-0.216482698917389</v>
      </c>
      <c r="AJ119">
        <v>-0.13845460116863301</v>
      </c>
    </row>
    <row r="120" spans="1:36" x14ac:dyDescent="0.35">
      <c r="A120">
        <v>924</v>
      </c>
      <c r="B120" t="s">
        <v>127</v>
      </c>
      <c r="C120">
        <v>11.0020999908447</v>
      </c>
      <c r="D120">
        <v>11.0020999908447</v>
      </c>
      <c r="E120">
        <v>11.0020999908447</v>
      </c>
      <c r="F120">
        <v>10.7789602279663</v>
      </c>
      <c r="G120">
        <v>74</v>
      </c>
      <c r="H120">
        <v>1068</v>
      </c>
      <c r="I120">
        <v>1142</v>
      </c>
      <c r="J120">
        <v>10.9647302627563</v>
      </c>
      <c r="K120">
        <v>10.7729902267456</v>
      </c>
      <c r="L120">
        <v>10.946149826049799</v>
      </c>
      <c r="M120">
        <v>10.950920104980501</v>
      </c>
      <c r="N120">
        <v>12.924699783325201</v>
      </c>
      <c r="O120">
        <v>42.999355316162102</v>
      </c>
      <c r="P120">
        <v>1965.67199707031</v>
      </c>
      <c r="Q120">
        <v>7.2030402719974504E-2</v>
      </c>
      <c r="R120">
        <v>0.78855037689208995</v>
      </c>
      <c r="S120">
        <v>1.8160099163651501E-2</v>
      </c>
      <c r="T120">
        <v>0.16170810163021099</v>
      </c>
      <c r="U120">
        <v>6.3604600727558094E-2</v>
      </c>
      <c r="V120">
        <v>5.7557001709937997E-3</v>
      </c>
      <c r="W120">
        <v>3.8640010356903098</v>
      </c>
      <c r="X120">
        <v>3.9377350807189901</v>
      </c>
      <c r="Y120">
        <v>8.43036994338036E-2</v>
      </c>
      <c r="Z120">
        <v>0.29257780313491799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8.43036994338036E-2</v>
      </c>
      <c r="AH120" t="s">
        <v>127</v>
      </c>
      <c r="AI120">
        <v>-0.216482698917389</v>
      </c>
      <c r="AJ120">
        <v>-0.13217900693416601</v>
      </c>
    </row>
    <row r="121" spans="1:36" x14ac:dyDescent="0.35">
      <c r="A121">
        <v>332</v>
      </c>
      <c r="B121" t="s">
        <v>127</v>
      </c>
      <c r="C121">
        <v>10.878049850463899</v>
      </c>
      <c r="D121">
        <v>10.878049850463899</v>
      </c>
      <c r="E121">
        <v>11.0020999908447</v>
      </c>
      <c r="F121">
        <v>10.819780349731399</v>
      </c>
      <c r="G121">
        <v>4515</v>
      </c>
      <c r="H121">
        <v>2040</v>
      </c>
      <c r="I121">
        <v>6555</v>
      </c>
      <c r="J121">
        <v>10.955590248107899</v>
      </c>
      <c r="K121">
        <v>10.803230285644499</v>
      </c>
      <c r="L121">
        <v>10.8444004058838</v>
      </c>
      <c r="M121">
        <v>10.852219581604</v>
      </c>
      <c r="N121">
        <v>14.129560470581101</v>
      </c>
      <c r="O121">
        <v>41.502532958984403</v>
      </c>
      <c r="P121">
        <v>1820.4560546875</v>
      </c>
      <c r="Q121">
        <v>0.67850321531295799</v>
      </c>
      <c r="R121">
        <v>0.81731951236724898</v>
      </c>
      <c r="S121">
        <v>1.64959002286196E-2</v>
      </c>
      <c r="T121">
        <v>8.9519001543521895E-2</v>
      </c>
      <c r="U121">
        <v>9.3327201902866405E-2</v>
      </c>
      <c r="V121">
        <v>5.2646800875663799E-2</v>
      </c>
      <c r="W121">
        <v>3.71222996711731</v>
      </c>
      <c r="X121">
        <v>3.9416298866271999</v>
      </c>
      <c r="Y121">
        <v>8.9965000748634297E-2</v>
      </c>
      <c r="Z121">
        <v>0.19994179904460899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8.9965000748634297E-2</v>
      </c>
      <c r="AH121" t="s">
        <v>127</v>
      </c>
      <c r="AI121">
        <v>-0.216482698917389</v>
      </c>
      <c r="AJ121">
        <v>-0.12651769816875499</v>
      </c>
    </row>
    <row r="122" spans="1:36" x14ac:dyDescent="0.35">
      <c r="A122">
        <v>186</v>
      </c>
      <c r="B122" t="s">
        <v>127</v>
      </c>
      <c r="C122">
        <v>10.8967399597168</v>
      </c>
      <c r="D122">
        <v>10.9150896072388</v>
      </c>
      <c r="E122">
        <v>10.9852895736694</v>
      </c>
      <c r="F122">
        <v>10.819780349731399</v>
      </c>
      <c r="G122">
        <v>529</v>
      </c>
      <c r="H122">
        <v>502</v>
      </c>
      <c r="I122">
        <v>1031</v>
      </c>
      <c r="J122">
        <v>10.9555101394653</v>
      </c>
      <c r="K122">
        <v>10.8830099105835</v>
      </c>
      <c r="L122">
        <v>10.9021501541138</v>
      </c>
      <c r="M122">
        <v>10.918210029602101</v>
      </c>
      <c r="N122">
        <v>16.9840698242188</v>
      </c>
      <c r="O122">
        <v>38.756088256835902</v>
      </c>
      <c r="P122">
        <v>1601.05700683594</v>
      </c>
      <c r="Q122">
        <v>0.51444131135940596</v>
      </c>
      <c r="R122">
        <v>0.82525098323821999</v>
      </c>
      <c r="S122">
        <v>2.9473299160599702E-2</v>
      </c>
      <c r="T122">
        <v>8.2317002117633806E-2</v>
      </c>
      <c r="U122">
        <v>6.6305398941039997E-2</v>
      </c>
      <c r="V122">
        <v>5.12782000005245E-2</v>
      </c>
      <c r="W122">
        <v>3.7666780948638898</v>
      </c>
      <c r="X122">
        <v>3.9363880157470699</v>
      </c>
      <c r="Y122">
        <v>0.14447820186615001</v>
      </c>
      <c r="Z122">
        <v>3.5399999469518701E-3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0.14447820186615001</v>
      </c>
      <c r="AH122" t="s">
        <v>127</v>
      </c>
      <c r="AI122">
        <v>-0.216482698917389</v>
      </c>
      <c r="AJ122">
        <v>-7.2004497051239E-2</v>
      </c>
    </row>
    <row r="123" spans="1:36" x14ac:dyDescent="0.35">
      <c r="A123">
        <v>863</v>
      </c>
      <c r="B123" t="s">
        <v>127</v>
      </c>
      <c r="C123">
        <v>11.0020999908447</v>
      </c>
      <c r="D123">
        <v>11.0020999908447</v>
      </c>
      <c r="E123">
        <v>11.0020999908447</v>
      </c>
      <c r="F123">
        <v>10.621330261230501</v>
      </c>
      <c r="G123">
        <v>47</v>
      </c>
      <c r="H123">
        <v>1034</v>
      </c>
      <c r="I123">
        <v>1081</v>
      </c>
      <c r="J123">
        <v>10.947730064392101</v>
      </c>
      <c r="K123">
        <v>10.5846099853516</v>
      </c>
      <c r="L123">
        <v>10.9229898452759</v>
      </c>
      <c r="M123">
        <v>10.928839683532701</v>
      </c>
      <c r="N123">
        <v>12.710330009460399</v>
      </c>
      <c r="O123">
        <v>44.419178009033203</v>
      </c>
      <c r="P123">
        <v>2071.85693359375</v>
      </c>
      <c r="Q123">
        <v>5.2020698785781902E-2</v>
      </c>
      <c r="R123">
        <v>0.82391762733459495</v>
      </c>
      <c r="S123">
        <v>1.5486299991607701E-2</v>
      </c>
      <c r="T123">
        <v>0.12676200270652799</v>
      </c>
      <c r="U123">
        <v>0.11160819977521901</v>
      </c>
      <c r="V123">
        <v>1.6272200271487201E-2</v>
      </c>
      <c r="W123">
        <v>3.802090883255</v>
      </c>
      <c r="X123">
        <v>3.9399659633636501</v>
      </c>
      <c r="Y123">
        <v>-0.154713600873947</v>
      </c>
      <c r="Z123">
        <v>0.27612829208374001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-0.154713600873947</v>
      </c>
      <c r="AH123" t="s">
        <v>127</v>
      </c>
      <c r="AI123">
        <v>-0.216482698917389</v>
      </c>
      <c r="AJ123">
        <v>-0.371196299791336</v>
      </c>
    </row>
    <row r="124" spans="1:36" x14ac:dyDescent="0.35">
      <c r="A124">
        <v>161</v>
      </c>
      <c r="B124" t="s">
        <v>127</v>
      </c>
      <c r="C124">
        <v>10.9150896072388</v>
      </c>
      <c r="D124">
        <v>10.9150896072388</v>
      </c>
      <c r="E124">
        <v>10.9508104324341</v>
      </c>
      <c r="F124">
        <v>10.8967399597168</v>
      </c>
      <c r="G124">
        <v>928</v>
      </c>
      <c r="H124">
        <v>1095</v>
      </c>
      <c r="I124">
        <v>2023</v>
      </c>
      <c r="J124">
        <v>10.9392099380493</v>
      </c>
      <c r="K124">
        <v>10.8865003585815</v>
      </c>
      <c r="L124">
        <v>10.9121503829956</v>
      </c>
      <c r="M124">
        <v>10.9147996902466</v>
      </c>
      <c r="N124">
        <v>17.3713493347168</v>
      </c>
      <c r="O124">
        <v>40.471450805664098</v>
      </c>
      <c r="P124">
        <v>1738.51794433594</v>
      </c>
      <c r="Q124">
        <v>0.463130712509155</v>
      </c>
      <c r="R124">
        <v>0.79187792539596602</v>
      </c>
      <c r="S124">
        <v>2.6310399174690201E-2</v>
      </c>
      <c r="T124">
        <v>4.5358400791883503E-2</v>
      </c>
      <c r="U124">
        <v>4.2629200965166099E-2</v>
      </c>
      <c r="V124">
        <v>0.12944130599498699</v>
      </c>
      <c r="W124">
        <v>3.7537829875946001</v>
      </c>
      <c r="X124">
        <v>3.94124507904053</v>
      </c>
      <c r="Y124">
        <v>0.202141493558884</v>
      </c>
      <c r="Z124">
        <v>-7.7405400574207306E-2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0.202141493558884</v>
      </c>
      <c r="AH124" t="s">
        <v>127</v>
      </c>
      <c r="AI124">
        <v>-0.216482698917389</v>
      </c>
      <c r="AJ124">
        <v>-1.43411001190543E-2</v>
      </c>
    </row>
    <row r="125" spans="1:36" x14ac:dyDescent="0.35">
      <c r="A125">
        <v>53</v>
      </c>
      <c r="B125" t="s">
        <v>127</v>
      </c>
      <c r="C125">
        <v>10.819780349731399</v>
      </c>
      <c r="D125">
        <v>10.819780349731399</v>
      </c>
      <c r="E125">
        <v>10.9150896072388</v>
      </c>
      <c r="F125">
        <v>10.7579002380371</v>
      </c>
      <c r="G125">
        <v>3460</v>
      </c>
      <c r="H125">
        <v>2772</v>
      </c>
      <c r="I125">
        <v>6232</v>
      </c>
      <c r="J125">
        <v>10.9377603530884</v>
      </c>
      <c r="K125">
        <v>10.759249687194799</v>
      </c>
      <c r="L125">
        <v>10.838259696960399</v>
      </c>
      <c r="M125">
        <v>10.840009689331101</v>
      </c>
      <c r="N125">
        <v>14.215479850769</v>
      </c>
      <c r="O125">
        <v>44.488670349121101</v>
      </c>
      <c r="P125">
        <v>2073.294921875</v>
      </c>
      <c r="Q125">
        <v>0.54756557941436801</v>
      </c>
      <c r="R125">
        <v>0.82659131288528398</v>
      </c>
      <c r="S125">
        <v>1.5978900715708701E-2</v>
      </c>
      <c r="T125">
        <v>9.6587501466274303E-2</v>
      </c>
      <c r="U125">
        <v>7.9000100493431105E-2</v>
      </c>
      <c r="V125">
        <v>4.2279798537492801E-2</v>
      </c>
      <c r="W125">
        <v>3.75361299514771</v>
      </c>
      <c r="X125">
        <v>3.9405980110168501</v>
      </c>
      <c r="Y125">
        <v>6.8068102002143901E-2</v>
      </c>
      <c r="Z125">
        <v>0.127372801303864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6.8068102002143901E-2</v>
      </c>
      <c r="AH125" t="s">
        <v>127</v>
      </c>
      <c r="AI125">
        <v>-0.216482698917389</v>
      </c>
      <c r="AJ125">
        <v>-0.148414596915245</v>
      </c>
    </row>
    <row r="126" spans="1:36" x14ac:dyDescent="0.35">
      <c r="A126">
        <v>391</v>
      </c>
      <c r="B126" t="s">
        <v>127</v>
      </c>
      <c r="C126">
        <v>10.819780349731399</v>
      </c>
      <c r="D126">
        <v>10.819780349731399</v>
      </c>
      <c r="E126">
        <v>10.9331102371216</v>
      </c>
      <c r="F126">
        <v>10.6805200576782</v>
      </c>
      <c r="G126">
        <v>705</v>
      </c>
      <c r="H126">
        <v>980</v>
      </c>
      <c r="I126">
        <v>1685</v>
      </c>
      <c r="J126">
        <v>10.9365997314453</v>
      </c>
      <c r="K126">
        <v>10.7110900878906</v>
      </c>
      <c r="L126">
        <v>10.8383598327637</v>
      </c>
      <c r="M126">
        <v>10.8449296951294</v>
      </c>
      <c r="N126">
        <v>14.697039604186999</v>
      </c>
      <c r="O126">
        <v>41.826873779296903</v>
      </c>
      <c r="P126">
        <v>1847.53198242188</v>
      </c>
      <c r="Q126">
        <v>0.4065121114254</v>
      </c>
      <c r="R126">
        <v>0.77079200744628895</v>
      </c>
      <c r="S126">
        <v>2.5306599214673001E-2</v>
      </c>
      <c r="T126">
        <v>0.134260594844818</v>
      </c>
      <c r="U126">
        <v>0.141705006361008</v>
      </c>
      <c r="V126">
        <v>3.0126100406050699E-2</v>
      </c>
      <c r="W126">
        <v>3.75966501235962</v>
      </c>
      <c r="X126">
        <v>3.9408829212188698</v>
      </c>
      <c r="Y126">
        <v>4.30671013891697E-2</v>
      </c>
      <c r="Z126">
        <v>0.11859630048274999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4.30671013891697E-2</v>
      </c>
      <c r="AH126" t="s">
        <v>127</v>
      </c>
      <c r="AI126">
        <v>-0.216482698917389</v>
      </c>
      <c r="AJ126">
        <v>-0.173415496945381</v>
      </c>
    </row>
    <row r="127" spans="1:36" x14ac:dyDescent="0.35">
      <c r="A127">
        <v>164</v>
      </c>
      <c r="B127" t="s">
        <v>127</v>
      </c>
      <c r="C127">
        <v>10.9150896072388</v>
      </c>
      <c r="D127">
        <v>10.9150896072388</v>
      </c>
      <c r="E127">
        <v>10.9331102371216</v>
      </c>
      <c r="F127">
        <v>10.819780349731399</v>
      </c>
      <c r="G127">
        <v>130</v>
      </c>
      <c r="H127">
        <v>639</v>
      </c>
      <c r="I127">
        <v>769</v>
      </c>
      <c r="J127">
        <v>10.935930252075201</v>
      </c>
      <c r="K127">
        <v>10.830380439758301</v>
      </c>
      <c r="L127">
        <v>10.9216299057007</v>
      </c>
      <c r="M127">
        <v>10.917240142822299</v>
      </c>
      <c r="N127">
        <v>16.079490661621101</v>
      </c>
      <c r="O127">
        <v>43.481388092041001</v>
      </c>
      <c r="P127">
        <v>1998.21301269531</v>
      </c>
      <c r="Q127">
        <v>0.17705979943275499</v>
      </c>
      <c r="R127">
        <v>0.92395478487014804</v>
      </c>
      <c r="S127">
        <v>4.0376700460910797E-2</v>
      </c>
      <c r="T127">
        <v>2.5099400430917702E-2</v>
      </c>
      <c r="U127">
        <v>2.3995500057935701E-2</v>
      </c>
      <c r="V127">
        <v>8.7994001805782301E-3</v>
      </c>
      <c r="W127">
        <v>3.7652840614318799</v>
      </c>
      <c r="X127">
        <v>3.9430289268493701</v>
      </c>
      <c r="Y127">
        <v>0.105914399027824</v>
      </c>
      <c r="Z127">
        <v>1.8714000470936301E-3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0.105914399027824</v>
      </c>
      <c r="AH127" t="s">
        <v>127</v>
      </c>
      <c r="AI127">
        <v>-0.216482698917389</v>
      </c>
      <c r="AJ127">
        <v>-0.110568203032017</v>
      </c>
    </row>
    <row r="128" spans="1:36" x14ac:dyDescent="0.35">
      <c r="A128">
        <v>54</v>
      </c>
      <c r="B128" t="s">
        <v>127</v>
      </c>
      <c r="C128">
        <v>10.7789602279663</v>
      </c>
      <c r="D128">
        <v>10.7789602279663</v>
      </c>
      <c r="E128">
        <v>10.9331102371216</v>
      </c>
      <c r="F128">
        <v>10.7144203186035</v>
      </c>
      <c r="G128">
        <v>4404</v>
      </c>
      <c r="H128">
        <v>2621</v>
      </c>
      <c r="I128">
        <v>7025</v>
      </c>
      <c r="J128">
        <v>10.928790092468301</v>
      </c>
      <c r="K128">
        <v>10.697110176086399</v>
      </c>
      <c r="L128">
        <v>10.7765197753906</v>
      </c>
      <c r="M128">
        <v>10.7815704345703</v>
      </c>
      <c r="N128">
        <v>14.401929855346699</v>
      </c>
      <c r="O128">
        <v>41.658962249755902</v>
      </c>
      <c r="P128">
        <v>1835.60900878906</v>
      </c>
      <c r="Q128">
        <v>0.63545221090316795</v>
      </c>
      <c r="R128">
        <v>0.76058101654052701</v>
      </c>
      <c r="S128">
        <v>1.9119199365377398E-2</v>
      </c>
      <c r="T128">
        <v>0.15140859782695801</v>
      </c>
      <c r="U128">
        <v>8.3576202392578097E-2</v>
      </c>
      <c r="V128">
        <v>4.5280799269676202E-2</v>
      </c>
      <c r="W128">
        <v>3.7383799552917498</v>
      </c>
      <c r="X128">
        <v>3.9422190189361599</v>
      </c>
      <c r="Y128">
        <v>5.7727299630641903E-2</v>
      </c>
      <c r="Z128">
        <v>0.108943596482277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5.7727299630641903E-2</v>
      </c>
      <c r="AH128" t="s">
        <v>127</v>
      </c>
      <c r="AI128">
        <v>-0.216482698917389</v>
      </c>
      <c r="AJ128">
        <v>-0.15875540673732799</v>
      </c>
    </row>
    <row r="129" spans="1:36" x14ac:dyDescent="0.35">
      <c r="A129">
        <v>70</v>
      </c>
      <c r="B129" t="s">
        <v>127</v>
      </c>
      <c r="C129">
        <v>10.819780349731399</v>
      </c>
      <c r="D129">
        <v>10.8395795822144</v>
      </c>
      <c r="E129">
        <v>10.9508104324341</v>
      </c>
      <c r="F129">
        <v>10.7144203186035</v>
      </c>
      <c r="G129">
        <v>752</v>
      </c>
      <c r="H129">
        <v>1526</v>
      </c>
      <c r="I129">
        <v>2278</v>
      </c>
      <c r="J129">
        <v>10.921380043029799</v>
      </c>
      <c r="K129">
        <v>10.736060142517101</v>
      </c>
      <c r="L129">
        <v>10.860050201416</v>
      </c>
      <c r="M129">
        <v>10.860469818115201</v>
      </c>
      <c r="N129">
        <v>14.377169609069799</v>
      </c>
      <c r="O129">
        <v>40.580207824707003</v>
      </c>
      <c r="P129">
        <v>1743.50598144531</v>
      </c>
      <c r="Q129">
        <v>0.32870221138000499</v>
      </c>
      <c r="R129">
        <v>0.705322206020355</v>
      </c>
      <c r="S129">
        <v>2.5919899344444299E-2</v>
      </c>
      <c r="T129">
        <v>0.169108405709267</v>
      </c>
      <c r="U129">
        <v>0.11593849956989299</v>
      </c>
      <c r="V129">
        <v>5.7620700448751401E-2</v>
      </c>
      <c r="W129">
        <v>3.8001370429992698</v>
      </c>
      <c r="X129">
        <v>3.9416770935058598</v>
      </c>
      <c r="Y129">
        <v>6.9036900997161907E-2</v>
      </c>
      <c r="Z129">
        <v>0.152132898569107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6.9036900997161907E-2</v>
      </c>
      <c r="AH129" t="s">
        <v>127</v>
      </c>
      <c r="AI129">
        <v>-0.216482698917389</v>
      </c>
      <c r="AJ129">
        <v>-0.147445797920227</v>
      </c>
    </row>
    <row r="130" spans="1:36" x14ac:dyDescent="0.35">
      <c r="A130">
        <v>33</v>
      </c>
      <c r="B130" t="s">
        <v>127</v>
      </c>
      <c r="C130">
        <v>10.819780349731399</v>
      </c>
      <c r="D130">
        <v>10.819780349731399</v>
      </c>
      <c r="E130">
        <v>10.9681997299194</v>
      </c>
      <c r="F130">
        <v>10.7144203186035</v>
      </c>
      <c r="G130">
        <v>163</v>
      </c>
      <c r="H130">
        <v>266</v>
      </c>
      <c r="I130">
        <v>429</v>
      </c>
      <c r="J130">
        <v>10.920940399169901</v>
      </c>
      <c r="K130">
        <v>10.643409729003899</v>
      </c>
      <c r="L130">
        <v>10.8128204345703</v>
      </c>
      <c r="M130">
        <v>10.814109802246101</v>
      </c>
      <c r="N130">
        <v>13.2600202560425</v>
      </c>
      <c r="O130">
        <v>43.671680450439503</v>
      </c>
      <c r="P130">
        <v>2004.55700683594</v>
      </c>
      <c r="Q130">
        <v>0.38491618633270303</v>
      </c>
      <c r="R130">
        <v>0.79168349504470803</v>
      </c>
      <c r="S130">
        <v>6.6764198243617998E-2</v>
      </c>
      <c r="T130">
        <v>6.0708500444889103E-2</v>
      </c>
      <c r="U130">
        <v>8.7555497884750394E-2</v>
      </c>
      <c r="V130">
        <v>3.3911999315023401E-2</v>
      </c>
      <c r="W130">
        <v>3.7866020202636701</v>
      </c>
      <c r="X130">
        <v>3.9406249523162802</v>
      </c>
      <c r="Y130">
        <v>1.32232001051307E-2</v>
      </c>
      <c r="Z130">
        <v>0.176594093441963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1.32232001051307E-2</v>
      </c>
      <c r="AH130" t="s">
        <v>127</v>
      </c>
      <c r="AI130">
        <v>-0.216482698917389</v>
      </c>
      <c r="AJ130">
        <v>-0.203259497880936</v>
      </c>
    </row>
    <row r="131" spans="1:36" x14ac:dyDescent="0.35">
      <c r="A131">
        <v>981</v>
      </c>
      <c r="B131" t="s">
        <v>133</v>
      </c>
      <c r="C131">
        <v>10.9150896072388</v>
      </c>
      <c r="D131">
        <v>10.9150896072388</v>
      </c>
      <c r="E131">
        <v>10.9331102371216</v>
      </c>
      <c r="F131">
        <v>10.819780349731399</v>
      </c>
      <c r="G131">
        <v>301</v>
      </c>
      <c r="H131">
        <v>2259</v>
      </c>
      <c r="I131">
        <v>2560</v>
      </c>
      <c r="J131">
        <v>10.920820236206101</v>
      </c>
      <c r="K131">
        <v>10.802289962768601</v>
      </c>
      <c r="L131">
        <v>10.905909538269</v>
      </c>
      <c r="M131">
        <v>10.9068403244019</v>
      </c>
      <c r="N131">
        <v>14.255450248718301</v>
      </c>
      <c r="O131">
        <v>36.1359252929688</v>
      </c>
      <c r="P131">
        <v>1355.81201171875</v>
      </c>
      <c r="Q131">
        <v>0.117906399071217</v>
      </c>
      <c r="R131">
        <v>0.73573368787765503</v>
      </c>
      <c r="S131">
        <v>3.2132800668477998E-2</v>
      </c>
      <c r="T131">
        <v>0.16498790681362199</v>
      </c>
      <c r="U131">
        <v>0.108768098056316</v>
      </c>
      <c r="V131">
        <v>3.8251999765634502E-2</v>
      </c>
      <c r="W131">
        <v>3.9355890750885001</v>
      </c>
      <c r="X131">
        <v>3.9456479549407999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t="s">
        <v>127</v>
      </c>
      <c r="AI131">
        <v>-0.216482698917389</v>
      </c>
    </row>
    <row r="132" spans="1:36" x14ac:dyDescent="0.35">
      <c r="A132">
        <v>81</v>
      </c>
      <c r="B132" t="s">
        <v>127</v>
      </c>
      <c r="C132">
        <v>10.819780349731399</v>
      </c>
      <c r="D132">
        <v>10.819780349731399</v>
      </c>
      <c r="E132">
        <v>10.9331102371216</v>
      </c>
      <c r="F132">
        <v>10.7144203186035</v>
      </c>
      <c r="G132">
        <v>714</v>
      </c>
      <c r="H132">
        <v>1327</v>
      </c>
      <c r="I132">
        <v>2041</v>
      </c>
      <c r="J132">
        <v>10.916919708251999</v>
      </c>
      <c r="K132">
        <v>10.690640449523899</v>
      </c>
      <c r="L132">
        <v>10.8178901672363</v>
      </c>
      <c r="M132">
        <v>10.840379714965801</v>
      </c>
      <c r="N132">
        <v>14.697589874267599</v>
      </c>
      <c r="O132">
        <v>45.2728080749512</v>
      </c>
      <c r="P132">
        <v>2143.88403320312</v>
      </c>
      <c r="Q132">
        <v>0.33828029036521901</v>
      </c>
      <c r="R132">
        <v>0.89710289239883401</v>
      </c>
      <c r="S132">
        <v>1.7818300053477301E-2</v>
      </c>
      <c r="T132">
        <v>3.87119986116886E-2</v>
      </c>
      <c r="U132">
        <v>4.8607598990201999E-2</v>
      </c>
      <c r="V132">
        <v>3.3869799226522397E-2</v>
      </c>
      <c r="W132">
        <v>3.8004460334777801</v>
      </c>
      <c r="X132">
        <v>3.93966507911682</v>
      </c>
      <c r="Y132">
        <v>5.9540398418903399E-2</v>
      </c>
      <c r="Z132">
        <v>4.8895701766014099E-2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5.9540398418903399E-2</v>
      </c>
      <c r="AH132" t="s">
        <v>127</v>
      </c>
      <c r="AI132">
        <v>-0.216482698917389</v>
      </c>
      <c r="AJ132">
        <v>-0.156942293047905</v>
      </c>
    </row>
    <row r="133" spans="1:36" x14ac:dyDescent="0.35">
      <c r="A133">
        <v>160</v>
      </c>
      <c r="B133" t="s">
        <v>127</v>
      </c>
      <c r="C133">
        <v>10.8967399597168</v>
      </c>
      <c r="D133">
        <v>10.8967399597168</v>
      </c>
      <c r="E133">
        <v>10.9150896072388</v>
      </c>
      <c r="F133">
        <v>10.8967399597168</v>
      </c>
      <c r="G133">
        <v>193</v>
      </c>
      <c r="H133">
        <v>628</v>
      </c>
      <c r="I133">
        <v>821</v>
      </c>
      <c r="J133">
        <v>10.9124097824097</v>
      </c>
      <c r="K133">
        <v>10.8520698547363</v>
      </c>
      <c r="L133">
        <v>10.8982200622559</v>
      </c>
      <c r="M133">
        <v>10.898409843444799</v>
      </c>
      <c r="N133">
        <v>16.729290008544901</v>
      </c>
      <c r="O133">
        <v>41.624725341796903</v>
      </c>
      <c r="P133">
        <v>1841.73706054688</v>
      </c>
      <c r="Q133">
        <v>0.23208789527416199</v>
      </c>
      <c r="R133">
        <v>0.865048587322235</v>
      </c>
      <c r="S133">
        <v>2.2136200219392801E-2</v>
      </c>
      <c r="T133">
        <v>2.7800200507044799E-2</v>
      </c>
      <c r="U133">
        <v>4.2767401784658397E-2</v>
      </c>
      <c r="V133">
        <v>7.4712999165058094E-2</v>
      </c>
      <c r="W133">
        <v>3.80544209480286</v>
      </c>
      <c r="X133">
        <v>3.9393050670623802</v>
      </c>
      <c r="Y133">
        <v>0.17259199917316401</v>
      </c>
      <c r="Z133">
        <v>-5.0737198442220702E-2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0.17259199917316401</v>
      </c>
      <c r="AH133" t="s">
        <v>127</v>
      </c>
      <c r="AI133">
        <v>-0.216482698917389</v>
      </c>
      <c r="AJ133">
        <v>-4.38906997442245E-2</v>
      </c>
    </row>
    <row r="134" spans="1:36" x14ac:dyDescent="0.35">
      <c r="A134">
        <v>281</v>
      </c>
      <c r="B134" t="s">
        <v>127</v>
      </c>
      <c r="C134">
        <v>10.819780349731399</v>
      </c>
      <c r="D134">
        <v>10.819780349731399</v>
      </c>
      <c r="E134">
        <v>10.9150896072388</v>
      </c>
      <c r="F134">
        <v>10.7144203186035</v>
      </c>
      <c r="G134">
        <v>668</v>
      </c>
      <c r="H134">
        <v>912</v>
      </c>
      <c r="I134">
        <v>1580</v>
      </c>
      <c r="J134">
        <v>10.9096899032593</v>
      </c>
      <c r="K134">
        <v>10.768389701843301</v>
      </c>
      <c r="L134">
        <v>10.834790229797401</v>
      </c>
      <c r="M134">
        <v>10.848549842834499</v>
      </c>
      <c r="N134">
        <v>15.9368495941162</v>
      </c>
      <c r="O134">
        <v>39.84765625</v>
      </c>
      <c r="P134">
        <v>1696.29296875</v>
      </c>
      <c r="Q134">
        <v>0.432730913162231</v>
      </c>
      <c r="R134">
        <v>0.84997802972793601</v>
      </c>
      <c r="S134">
        <v>2.20215991139412E-2</v>
      </c>
      <c r="T134">
        <v>6.3582301139831501E-2</v>
      </c>
      <c r="U134">
        <v>8.5362501442432404E-2</v>
      </c>
      <c r="V134">
        <v>3.9381399750709499E-2</v>
      </c>
      <c r="W134">
        <v>3.7856199741363499</v>
      </c>
      <c r="X134">
        <v>3.9410378932952899</v>
      </c>
      <c r="Y134">
        <v>9.3375802040100098E-2</v>
      </c>
      <c r="Z134">
        <v>2.2121200338005999E-2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9.3375802040100098E-2</v>
      </c>
      <c r="AH134" t="s">
        <v>127</v>
      </c>
      <c r="AI134">
        <v>-0.216482698917389</v>
      </c>
      <c r="AJ134">
        <v>-0.123106896877289</v>
      </c>
    </row>
    <row r="135" spans="1:36" x14ac:dyDescent="0.35">
      <c r="A135">
        <v>710</v>
      </c>
      <c r="B135" t="s">
        <v>127</v>
      </c>
      <c r="C135">
        <v>10.9508104324341</v>
      </c>
      <c r="D135">
        <v>10.9508104324341</v>
      </c>
      <c r="E135">
        <v>11.0020999908447</v>
      </c>
      <c r="F135">
        <v>10.7144203186035</v>
      </c>
      <c r="G135">
        <v>20</v>
      </c>
      <c r="H135">
        <v>502</v>
      </c>
      <c r="I135">
        <v>522</v>
      </c>
      <c r="J135">
        <v>10.9076995849609</v>
      </c>
      <c r="K135">
        <v>10.647540092468301</v>
      </c>
      <c r="L135">
        <v>10.888400077819799</v>
      </c>
      <c r="M135">
        <v>10.8961296081543</v>
      </c>
      <c r="N135">
        <v>13.1869602203369</v>
      </c>
      <c r="O135">
        <v>41.332382202148402</v>
      </c>
      <c r="P135">
        <v>1817.82800292969</v>
      </c>
      <c r="Q135">
        <v>4.4468298554420499E-2</v>
      </c>
      <c r="R135">
        <v>0.83532971143722501</v>
      </c>
      <c r="S135">
        <v>2.3267399519681899E-2</v>
      </c>
      <c r="T135">
        <v>7.9235397279262501E-2</v>
      </c>
      <c r="U135">
        <v>6.6970303654670701E-2</v>
      </c>
      <c r="V135">
        <v>3.0615000054240199E-2</v>
      </c>
      <c r="W135">
        <v>3.78159403800964</v>
      </c>
      <c r="X135">
        <v>3.9413609504699698</v>
      </c>
      <c r="Y135">
        <v>4.3380001443438199E-4</v>
      </c>
      <c r="Z135">
        <v>0.230029001832008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4.3380001443438199E-4</v>
      </c>
      <c r="AH135" t="s">
        <v>127</v>
      </c>
      <c r="AI135">
        <v>-0.216482698917389</v>
      </c>
      <c r="AJ135">
        <v>-0.21604889631271401</v>
      </c>
    </row>
    <row r="136" spans="1:36" x14ac:dyDescent="0.35">
      <c r="A136">
        <v>503</v>
      </c>
      <c r="B136" t="s">
        <v>127</v>
      </c>
      <c r="C136">
        <v>10.7789602279663</v>
      </c>
      <c r="D136">
        <v>10.7789602279663</v>
      </c>
      <c r="E136">
        <v>10.9150896072388</v>
      </c>
      <c r="F136">
        <v>10.596630096435501</v>
      </c>
      <c r="G136">
        <v>108</v>
      </c>
      <c r="H136">
        <v>98</v>
      </c>
      <c r="I136">
        <v>206</v>
      </c>
      <c r="J136">
        <v>10.887169837951699</v>
      </c>
      <c r="K136">
        <v>10.6420497894287</v>
      </c>
      <c r="L136">
        <v>10.760760307311999</v>
      </c>
      <c r="M136">
        <v>10.760760307311999</v>
      </c>
      <c r="N136">
        <v>13.974180221557599</v>
      </c>
      <c r="O136">
        <v>40.522975921630902</v>
      </c>
      <c r="P136">
        <v>1738.54296875</v>
      </c>
      <c r="Q136">
        <v>0.51571261882782005</v>
      </c>
      <c r="R136">
        <v>0.78356570005416903</v>
      </c>
      <c r="S136">
        <v>2.15626992285252E-2</v>
      </c>
      <c r="T136">
        <v>0.14546999335288999</v>
      </c>
      <c r="U136">
        <v>0.15246330201625799</v>
      </c>
      <c r="V136">
        <v>1.67660005390644E-2</v>
      </c>
      <c r="W136">
        <v>3.7606399059295699</v>
      </c>
      <c r="X136">
        <v>3.9422531127929701</v>
      </c>
      <c r="Y136">
        <v>3.6440999247133701E-3</v>
      </c>
      <c r="Z136">
        <v>0.14314100146293601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3.6440999247133701E-3</v>
      </c>
      <c r="AH136" t="s">
        <v>127</v>
      </c>
      <c r="AI136">
        <v>-0.216482698917389</v>
      </c>
      <c r="AJ136">
        <v>-0.212838605046272</v>
      </c>
    </row>
    <row r="137" spans="1:36" x14ac:dyDescent="0.35">
      <c r="A137">
        <v>592</v>
      </c>
      <c r="B137" t="s">
        <v>127</v>
      </c>
      <c r="C137">
        <v>10.703240394592299</v>
      </c>
      <c r="D137">
        <v>10.703240394592299</v>
      </c>
      <c r="E137">
        <v>10.9150896072388</v>
      </c>
      <c r="F137">
        <v>10.6090602874756</v>
      </c>
      <c r="G137">
        <v>353</v>
      </c>
      <c r="H137">
        <v>171</v>
      </c>
      <c r="I137">
        <v>524</v>
      </c>
      <c r="J137">
        <v>10.8868598937988</v>
      </c>
      <c r="K137">
        <v>10.596019744873001</v>
      </c>
      <c r="L137">
        <v>10.6884202957153</v>
      </c>
      <c r="M137">
        <v>10.694899559021</v>
      </c>
      <c r="N137">
        <v>13.952369689941399</v>
      </c>
      <c r="O137">
        <v>43.186946868896499</v>
      </c>
      <c r="P137">
        <v>1968.64501953125</v>
      </c>
      <c r="Q137">
        <v>0.66002887487411499</v>
      </c>
      <c r="R137">
        <v>0.738453328609467</v>
      </c>
      <c r="S137">
        <v>3.1405400484800297E-2</v>
      </c>
      <c r="T137">
        <v>0.137153506278992</v>
      </c>
      <c r="U137">
        <v>0.12264960259199099</v>
      </c>
      <c r="V137">
        <v>6.0472801327705397E-2</v>
      </c>
      <c r="W137">
        <v>3.7217319011688201</v>
      </c>
      <c r="X137">
        <v>3.9425590038299601</v>
      </c>
      <c r="Y137">
        <v>-5.3288698196411098E-2</v>
      </c>
      <c r="Z137">
        <v>0.12358009815216101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-5.3288698196411098E-2</v>
      </c>
      <c r="AH137" t="s">
        <v>127</v>
      </c>
      <c r="AI137">
        <v>-0.216482698917389</v>
      </c>
      <c r="AJ137">
        <v>-0.269771307706833</v>
      </c>
    </row>
    <row r="138" spans="1:36" x14ac:dyDescent="0.35">
      <c r="A138">
        <v>684</v>
      </c>
      <c r="B138" t="s">
        <v>127</v>
      </c>
      <c r="C138">
        <v>10.9150896072388</v>
      </c>
      <c r="D138">
        <v>10.9331102371216</v>
      </c>
      <c r="E138">
        <v>10.9331102371216</v>
      </c>
      <c r="F138">
        <v>10.6919498443604</v>
      </c>
      <c r="G138">
        <v>41</v>
      </c>
      <c r="H138">
        <v>1543</v>
      </c>
      <c r="I138">
        <v>1584</v>
      </c>
      <c r="J138">
        <v>10.884249687194799</v>
      </c>
      <c r="K138">
        <v>10.788720130920399</v>
      </c>
      <c r="L138">
        <v>10.8746500015259</v>
      </c>
      <c r="M138">
        <v>10.8812704086304</v>
      </c>
      <c r="N138">
        <v>11.982830047607401</v>
      </c>
      <c r="O138">
        <v>41.764541625976598</v>
      </c>
      <c r="P138">
        <v>1847.47900390625</v>
      </c>
      <c r="Q138">
        <v>3.1237900257110599E-2</v>
      </c>
      <c r="R138">
        <v>0.898176729679108</v>
      </c>
      <c r="S138">
        <v>9.4518996775150299E-3</v>
      </c>
      <c r="T138">
        <v>4.9788400530815097E-2</v>
      </c>
      <c r="U138">
        <v>0.14196200668811801</v>
      </c>
      <c r="V138">
        <v>9.9610001780092695E-4</v>
      </c>
      <c r="W138">
        <v>3.88721895217896</v>
      </c>
      <c r="X138">
        <v>3.9394299983978298</v>
      </c>
      <c r="Y138">
        <v>0.10370689630508401</v>
      </c>
      <c r="Z138">
        <v>0.27378469705581698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0.10370689630508401</v>
      </c>
      <c r="AH138" t="s">
        <v>127</v>
      </c>
      <c r="AI138">
        <v>-0.216482698917389</v>
      </c>
      <c r="AJ138">
        <v>-0.11277580261230501</v>
      </c>
    </row>
    <row r="139" spans="1:36" x14ac:dyDescent="0.35">
      <c r="A139">
        <v>131</v>
      </c>
      <c r="B139" t="s">
        <v>127</v>
      </c>
      <c r="C139">
        <v>10.8590002059937</v>
      </c>
      <c r="D139">
        <v>10.878049850463899</v>
      </c>
      <c r="E139">
        <v>10.9150896072388</v>
      </c>
      <c r="F139">
        <v>10.7995796203613</v>
      </c>
      <c r="G139">
        <v>189</v>
      </c>
      <c r="H139">
        <v>704</v>
      </c>
      <c r="I139">
        <v>893</v>
      </c>
      <c r="J139">
        <v>10.884090423584</v>
      </c>
      <c r="K139">
        <v>10.800479888916</v>
      </c>
      <c r="L139">
        <v>10.8576402664185</v>
      </c>
      <c r="M139">
        <v>10.866259574890099</v>
      </c>
      <c r="N139">
        <v>15.772879600524901</v>
      </c>
      <c r="O139">
        <v>41.525665283203097</v>
      </c>
      <c r="P139">
        <v>1831.51293945312</v>
      </c>
      <c r="Q139">
        <v>0.213175803422928</v>
      </c>
      <c r="R139">
        <v>0.91542601585388195</v>
      </c>
      <c r="S139">
        <v>8.7034003809094394E-3</v>
      </c>
      <c r="T139">
        <v>4.4886399060487699E-2</v>
      </c>
      <c r="U139">
        <v>5.0178099423646899E-2</v>
      </c>
      <c r="V139">
        <v>2.45552994310856E-2</v>
      </c>
      <c r="W139">
        <v>3.75095510482788</v>
      </c>
      <c r="X139">
        <v>3.9386739730835001</v>
      </c>
      <c r="Y139">
        <v>0.13466380536556199</v>
      </c>
      <c r="Z139">
        <v>-5.4208999499678603E-3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0.13466380536556199</v>
      </c>
      <c r="AH139" t="s">
        <v>127</v>
      </c>
      <c r="AI139">
        <v>-0.216482698917389</v>
      </c>
      <c r="AJ139">
        <v>-8.1818901002407102E-2</v>
      </c>
    </row>
    <row r="140" spans="1:36" x14ac:dyDescent="0.35">
      <c r="A140">
        <v>700</v>
      </c>
      <c r="B140" t="s">
        <v>127</v>
      </c>
      <c r="C140">
        <v>10.878049850463899</v>
      </c>
      <c r="D140">
        <v>10.878049850463899</v>
      </c>
      <c r="E140">
        <v>10.8967399597168</v>
      </c>
      <c r="F140">
        <v>10.7789602279663</v>
      </c>
      <c r="G140">
        <v>523</v>
      </c>
      <c r="H140">
        <v>7251</v>
      </c>
      <c r="I140">
        <v>7774</v>
      </c>
      <c r="J140">
        <v>10.881999969482401</v>
      </c>
      <c r="K140">
        <v>10.7612199783325</v>
      </c>
      <c r="L140">
        <v>10.8718004226685</v>
      </c>
      <c r="M140">
        <v>10.873350143432599</v>
      </c>
      <c r="N140">
        <v>12.9154596328735</v>
      </c>
      <c r="O140">
        <v>44.875137329101598</v>
      </c>
      <c r="P140">
        <v>2099.26000976562</v>
      </c>
      <c r="Q140">
        <v>7.1593597531318706E-2</v>
      </c>
      <c r="R140">
        <v>0.84599602222442605</v>
      </c>
      <c r="S140">
        <v>2.2028800100088099E-2</v>
      </c>
      <c r="T140">
        <v>7.8973397612571702E-2</v>
      </c>
      <c r="U140">
        <v>0.102167598903179</v>
      </c>
      <c r="V140">
        <v>2.1163599565625201E-2</v>
      </c>
      <c r="W140">
        <v>3.8160550594329798</v>
      </c>
      <c r="X140">
        <v>3.9424710273742698</v>
      </c>
      <c r="Y140">
        <v>8.1688098609447493E-2</v>
      </c>
      <c r="Z140">
        <v>0.17906850576400801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8.1688098609447493E-2</v>
      </c>
      <c r="AH140" t="s">
        <v>127</v>
      </c>
      <c r="AI140">
        <v>-0.216482698917389</v>
      </c>
      <c r="AJ140">
        <v>-0.13479459285736101</v>
      </c>
    </row>
    <row r="141" spans="1:36" x14ac:dyDescent="0.35">
      <c r="A141">
        <v>72</v>
      </c>
      <c r="B141" t="s">
        <v>127</v>
      </c>
      <c r="C141">
        <v>10.7995796203613</v>
      </c>
      <c r="D141">
        <v>10.7995796203613</v>
      </c>
      <c r="E141">
        <v>10.829730033874499</v>
      </c>
      <c r="F141">
        <v>10.7789602279663</v>
      </c>
      <c r="G141">
        <v>1105</v>
      </c>
      <c r="H141">
        <v>308</v>
      </c>
      <c r="I141">
        <v>1413</v>
      </c>
      <c r="J141">
        <v>10.881299972534199</v>
      </c>
      <c r="K141">
        <v>10.7585201263428</v>
      </c>
      <c r="L141">
        <v>10.795940399169901</v>
      </c>
      <c r="M141">
        <v>10.786990165710399</v>
      </c>
      <c r="N141">
        <v>14.9221696853638</v>
      </c>
      <c r="O141">
        <v>38.875053405761697</v>
      </c>
      <c r="P141">
        <v>1611.99499511719</v>
      </c>
      <c r="Q141">
        <v>0.768152475357056</v>
      </c>
      <c r="R141">
        <v>0.81965827941894498</v>
      </c>
      <c r="S141">
        <v>1.7473300918936702E-2</v>
      </c>
      <c r="T141">
        <v>0.10461959987878799</v>
      </c>
      <c r="U141">
        <v>8.5745796561241094E-2</v>
      </c>
      <c r="V141">
        <v>2.8929900377988801E-2</v>
      </c>
      <c r="W141">
        <v>3.7751040458679199</v>
      </c>
      <c r="X141">
        <v>3.93808197975159</v>
      </c>
      <c r="Y141">
        <v>8.0114901065826402E-2</v>
      </c>
      <c r="Z141">
        <v>0.102012403309345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8.0114901065826402E-2</v>
      </c>
      <c r="AH141" t="s">
        <v>127</v>
      </c>
      <c r="AI141">
        <v>-0.216482698917389</v>
      </c>
      <c r="AJ141">
        <v>-0.136367797851562</v>
      </c>
    </row>
    <row r="142" spans="1:36" x14ac:dyDescent="0.35">
      <c r="A142">
        <v>303</v>
      </c>
      <c r="B142" t="s">
        <v>127</v>
      </c>
      <c r="C142">
        <v>10.7579002380371</v>
      </c>
      <c r="D142">
        <v>10.7789602279663</v>
      </c>
      <c r="E142">
        <v>10.8395795822144</v>
      </c>
      <c r="F142">
        <v>10.7579002380371</v>
      </c>
      <c r="G142">
        <v>1390</v>
      </c>
      <c r="H142">
        <v>140</v>
      </c>
      <c r="I142">
        <v>1530</v>
      </c>
      <c r="J142">
        <v>10.880539894104</v>
      </c>
      <c r="K142">
        <v>10.684379577636699</v>
      </c>
      <c r="L142">
        <v>10.688770294189499</v>
      </c>
      <c r="M142">
        <v>10.704130172729499</v>
      </c>
      <c r="N142">
        <v>15.6179704666138</v>
      </c>
      <c r="O142">
        <v>42.224388122558601</v>
      </c>
      <c r="P142">
        <v>1898.03198242188</v>
      </c>
      <c r="Q142">
        <v>0.899305820465088</v>
      </c>
      <c r="R142">
        <v>0.73963928222656194</v>
      </c>
      <c r="S142">
        <v>1.58751998096704E-2</v>
      </c>
      <c r="T142">
        <v>0.16076290607452401</v>
      </c>
      <c r="U142">
        <v>9.5328897237777696E-2</v>
      </c>
      <c r="V142">
        <v>5.7428300380706801E-2</v>
      </c>
      <c r="W142">
        <v>3.7317039966583301</v>
      </c>
      <c r="X142">
        <v>3.9414620399475102</v>
      </c>
      <c r="Y142">
        <v>-1.6290800645947501E-2</v>
      </c>
      <c r="Z142">
        <v>4.3874800205230699E-2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-1.6290800645947501E-2</v>
      </c>
      <c r="AH142" t="s">
        <v>127</v>
      </c>
      <c r="AI142">
        <v>-0.216482698917389</v>
      </c>
      <c r="AJ142">
        <v>-0.232773497700691</v>
      </c>
    </row>
    <row r="143" spans="1:36" x14ac:dyDescent="0.35">
      <c r="A143">
        <v>270</v>
      </c>
      <c r="B143" t="s">
        <v>127</v>
      </c>
      <c r="C143">
        <v>10.6454200744629</v>
      </c>
      <c r="D143">
        <v>10.6454200744629</v>
      </c>
      <c r="E143">
        <v>10.8967399597168</v>
      </c>
      <c r="F143">
        <v>10.4631004333496</v>
      </c>
      <c r="G143">
        <v>102</v>
      </c>
      <c r="H143">
        <v>141</v>
      </c>
      <c r="I143">
        <v>243</v>
      </c>
      <c r="J143">
        <v>10.877880096435501</v>
      </c>
      <c r="K143">
        <v>10.528770446777299</v>
      </c>
      <c r="L143">
        <v>10.6774396896362</v>
      </c>
      <c r="M143">
        <v>10.7255296707153</v>
      </c>
      <c r="N143">
        <v>14.6974802017212</v>
      </c>
      <c r="O143">
        <v>37.220718383789098</v>
      </c>
      <c r="P143">
        <v>1468.78295898438</v>
      </c>
      <c r="Q143">
        <v>0.436375111341476</v>
      </c>
      <c r="R143">
        <v>0.76792657375335704</v>
      </c>
      <c r="S143">
        <v>5.52585981786251E-2</v>
      </c>
      <c r="T143">
        <v>0.13942749798297899</v>
      </c>
      <c r="U143">
        <v>6.8132199347019196E-2</v>
      </c>
      <c r="V143">
        <v>1.6068300232291201E-2</v>
      </c>
      <c r="W143">
        <v>3.7808248996734601</v>
      </c>
      <c r="X143">
        <v>3.9071929454803498</v>
      </c>
      <c r="Y143">
        <v>-0.13725970685482</v>
      </c>
      <c r="Z143">
        <v>0.12736690044403101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-0.13725970685482</v>
      </c>
      <c r="AH143" t="s">
        <v>127</v>
      </c>
      <c r="AI143">
        <v>-0.216482698917389</v>
      </c>
      <c r="AJ143">
        <v>-0.35374239087104797</v>
      </c>
    </row>
    <row r="144" spans="1:36" x14ac:dyDescent="0.35">
      <c r="A144">
        <v>492</v>
      </c>
      <c r="B144" t="s">
        <v>127</v>
      </c>
      <c r="C144">
        <v>10.7144203186035</v>
      </c>
      <c r="D144">
        <v>10.7144203186035</v>
      </c>
      <c r="E144">
        <v>10.819780349731399</v>
      </c>
      <c r="F144">
        <v>10.5713195800781</v>
      </c>
      <c r="G144">
        <v>5958</v>
      </c>
      <c r="H144">
        <v>5996</v>
      </c>
      <c r="I144">
        <v>11954</v>
      </c>
      <c r="J144">
        <v>10.876919746398899</v>
      </c>
      <c r="K144">
        <v>10.559889793396</v>
      </c>
      <c r="L144">
        <v>10.7190399169922</v>
      </c>
      <c r="M144">
        <v>10.721960067749</v>
      </c>
      <c r="N144">
        <v>14.555310249328601</v>
      </c>
      <c r="O144">
        <v>44.763645172119098</v>
      </c>
      <c r="P144">
        <v>2099.6279296875</v>
      </c>
      <c r="Q144">
        <v>0.48878571391105702</v>
      </c>
      <c r="R144">
        <v>0.85801142454147294</v>
      </c>
      <c r="S144">
        <v>1.5857800841331499E-2</v>
      </c>
      <c r="T144">
        <v>5.82178011536598E-2</v>
      </c>
      <c r="U144">
        <v>9.4167299568653107E-2</v>
      </c>
      <c r="V144">
        <v>4.3669600039720501E-2</v>
      </c>
      <c r="W144">
        <v>3.8305480480194101</v>
      </c>
      <c r="X144">
        <v>3.9399099349975599</v>
      </c>
      <c r="Y144">
        <v>-5.2441999316215501E-2</v>
      </c>
      <c r="Z144">
        <v>2.9909500852227201E-2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-5.2441999316215501E-2</v>
      </c>
      <c r="AH144" t="s">
        <v>127</v>
      </c>
      <c r="AI144">
        <v>-0.216482698917389</v>
      </c>
      <c r="AJ144">
        <v>-0.26892471313476601</v>
      </c>
    </row>
    <row r="145" spans="1:36" x14ac:dyDescent="0.35">
      <c r="A145">
        <v>155</v>
      </c>
      <c r="B145" t="s">
        <v>127</v>
      </c>
      <c r="C145">
        <v>10.8590002059937</v>
      </c>
      <c r="D145">
        <v>10.8590002059937</v>
      </c>
      <c r="E145">
        <v>10.9150896072388</v>
      </c>
      <c r="F145">
        <v>10.650179862976101</v>
      </c>
      <c r="G145">
        <v>1634</v>
      </c>
      <c r="H145">
        <v>7962</v>
      </c>
      <c r="I145">
        <v>9596</v>
      </c>
      <c r="J145">
        <v>10.8743295669556</v>
      </c>
      <c r="K145">
        <v>10.6406402587891</v>
      </c>
      <c r="L145">
        <v>10.8331499099731</v>
      </c>
      <c r="M145">
        <v>10.835370063781699</v>
      </c>
      <c r="N145">
        <v>13.362979888916</v>
      </c>
      <c r="O145">
        <v>43.951793670654297</v>
      </c>
      <c r="P145">
        <v>2026.93200683594</v>
      </c>
      <c r="Q145">
        <v>0.16671769320964799</v>
      </c>
      <c r="R145">
        <v>0.77513188123703003</v>
      </c>
      <c r="S145">
        <v>2.1484699100256001E-2</v>
      </c>
      <c r="T145">
        <v>9.4617299735546098E-2</v>
      </c>
      <c r="U145">
        <v>0.10399439930915801</v>
      </c>
      <c r="V145">
        <v>7.6909996569156605E-2</v>
      </c>
      <c r="W145">
        <v>3.7524750232696502</v>
      </c>
      <c r="X145">
        <v>3.94082403182983</v>
      </c>
      <c r="Y145">
        <v>-2.1205300465226201E-2</v>
      </c>
      <c r="Z145">
        <v>0.15986040234565699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-2.1205300465226201E-2</v>
      </c>
      <c r="AH145" t="s">
        <v>127</v>
      </c>
      <c r="AI145">
        <v>-0.216482698917389</v>
      </c>
      <c r="AJ145">
        <v>-0.23768800497055101</v>
      </c>
    </row>
    <row r="146" spans="1:36" x14ac:dyDescent="0.35">
      <c r="A146">
        <v>500</v>
      </c>
      <c r="B146" t="s">
        <v>127</v>
      </c>
      <c r="C146">
        <v>10.6919498443604</v>
      </c>
      <c r="D146">
        <v>10.696479797363301</v>
      </c>
      <c r="E146">
        <v>10.8395795822144</v>
      </c>
      <c r="F146">
        <v>10.596630096435501</v>
      </c>
      <c r="G146">
        <v>20801</v>
      </c>
      <c r="H146">
        <v>12287</v>
      </c>
      <c r="I146">
        <v>33088</v>
      </c>
      <c r="J146">
        <v>10.869890213012701</v>
      </c>
      <c r="K146">
        <v>10.6261396408081</v>
      </c>
      <c r="L146">
        <v>10.711850166320801</v>
      </c>
      <c r="M146">
        <v>10.716810226440399</v>
      </c>
      <c r="N146">
        <v>13.796170234680201</v>
      </c>
      <c r="O146">
        <v>43.5581245422363</v>
      </c>
      <c r="P146">
        <v>1991.05798339844</v>
      </c>
      <c r="Q146">
        <v>0.62803548574447599</v>
      </c>
      <c r="R146">
        <v>0.78676211833953902</v>
      </c>
      <c r="S146">
        <v>1.8008500337600701E-2</v>
      </c>
      <c r="T146">
        <v>0.118398502469063</v>
      </c>
      <c r="U146">
        <v>0.11821559816598901</v>
      </c>
      <c r="V146">
        <v>3.9655700325965902E-2</v>
      </c>
      <c r="W146">
        <v>3.75630402565002</v>
      </c>
      <c r="X146">
        <v>3.9418690204620401</v>
      </c>
      <c r="Y146">
        <v>1.75469997338951E-3</v>
      </c>
      <c r="Z146">
        <v>0.10151000320911401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1.75469997338951E-3</v>
      </c>
      <c r="AH146" t="s">
        <v>127</v>
      </c>
      <c r="AI146">
        <v>-0.216482698917389</v>
      </c>
      <c r="AJ146">
        <v>-0.214727997779846</v>
      </c>
    </row>
    <row r="147" spans="1:36" x14ac:dyDescent="0.35">
      <c r="A147">
        <v>214</v>
      </c>
      <c r="B147" t="s">
        <v>127</v>
      </c>
      <c r="C147">
        <v>10.7144203186035</v>
      </c>
      <c r="D147">
        <v>10.7144203186035</v>
      </c>
      <c r="E147">
        <v>10.785189628601101</v>
      </c>
      <c r="F147">
        <v>10.7144203186035</v>
      </c>
      <c r="G147">
        <v>6601</v>
      </c>
      <c r="H147">
        <v>983</v>
      </c>
      <c r="I147">
        <v>7584</v>
      </c>
      <c r="J147">
        <v>10.8676300048828</v>
      </c>
      <c r="K147">
        <v>10.6972999572754</v>
      </c>
      <c r="L147">
        <v>10.7181797027588</v>
      </c>
      <c r="M147">
        <v>10.7208795547485</v>
      </c>
      <c r="N147">
        <v>14.4312801361084</v>
      </c>
      <c r="O147">
        <v>41.381748199462898</v>
      </c>
      <c r="P147">
        <v>1812.61303710938</v>
      </c>
      <c r="Q147">
        <v>0.86154568195342995</v>
      </c>
      <c r="R147">
        <v>0.81405448913574197</v>
      </c>
      <c r="S147">
        <v>1.7619600519537901E-2</v>
      </c>
      <c r="T147">
        <v>0.100347399711609</v>
      </c>
      <c r="U147">
        <v>0.12485139816999399</v>
      </c>
      <c r="V147">
        <v>3.7115000188350698E-2</v>
      </c>
      <c r="W147">
        <v>3.7183520793914799</v>
      </c>
      <c r="X147">
        <v>3.9393680095672599</v>
      </c>
      <c r="Y147">
        <v>7.8978300094604506E-2</v>
      </c>
      <c r="Z147">
        <v>6.9619297981262193E-2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7.8978300094604506E-2</v>
      </c>
      <c r="AH147" t="s">
        <v>127</v>
      </c>
      <c r="AI147">
        <v>-0.216482698917389</v>
      </c>
      <c r="AJ147">
        <v>-0.13750429451465601</v>
      </c>
    </row>
    <row r="148" spans="1:36" x14ac:dyDescent="0.35">
      <c r="A148">
        <v>104</v>
      </c>
      <c r="B148" t="s">
        <v>127</v>
      </c>
      <c r="C148">
        <v>10.819780349731399</v>
      </c>
      <c r="D148">
        <v>10.819780349731399</v>
      </c>
      <c r="E148">
        <v>10.819780349731399</v>
      </c>
      <c r="F148">
        <v>10.7747802734375</v>
      </c>
      <c r="G148">
        <v>1148</v>
      </c>
      <c r="H148">
        <v>2613</v>
      </c>
      <c r="I148">
        <v>3761</v>
      </c>
      <c r="J148">
        <v>10.8670902252197</v>
      </c>
      <c r="K148">
        <v>10.771100044250501</v>
      </c>
      <c r="L148">
        <v>10.830960273742701</v>
      </c>
      <c r="M148">
        <v>10.838330268859901</v>
      </c>
      <c r="N148">
        <v>14.376890182495099</v>
      </c>
      <c r="O148">
        <v>39.990207672119098</v>
      </c>
      <c r="P148">
        <v>1692.59802246094</v>
      </c>
      <c r="Q148">
        <v>0.299654811620712</v>
      </c>
      <c r="R148">
        <v>0.75542008876800504</v>
      </c>
      <c r="S148">
        <v>2.1876599639654201E-2</v>
      </c>
      <c r="T148">
        <v>0.114137403666973</v>
      </c>
      <c r="U148">
        <v>8.0619797110557598E-2</v>
      </c>
      <c r="V148">
        <v>8.0647498369216905E-2</v>
      </c>
      <c r="W148">
        <v>3.7358839511871298</v>
      </c>
      <c r="X148">
        <v>3.9389479160308798</v>
      </c>
      <c r="Y148">
        <v>8.7193302810192094E-2</v>
      </c>
      <c r="Z148">
        <v>0.12574990093707999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8.7193302810192094E-2</v>
      </c>
      <c r="AH148" t="s">
        <v>127</v>
      </c>
      <c r="AI148">
        <v>-0.216482698917389</v>
      </c>
      <c r="AJ148">
        <v>-0.12928940355777699</v>
      </c>
    </row>
    <row r="149" spans="1:36" x14ac:dyDescent="0.35">
      <c r="A149">
        <v>375</v>
      </c>
      <c r="B149" t="s">
        <v>127</v>
      </c>
      <c r="C149">
        <v>10.878049850463899</v>
      </c>
      <c r="D149">
        <v>10.8967399597168</v>
      </c>
      <c r="E149">
        <v>10.8590002059937</v>
      </c>
      <c r="F149">
        <v>11.0020999908447</v>
      </c>
      <c r="G149">
        <v>51</v>
      </c>
      <c r="H149">
        <v>427</v>
      </c>
      <c r="I149">
        <v>478</v>
      </c>
      <c r="J149">
        <v>10.865739822387701</v>
      </c>
      <c r="K149">
        <v>10.881389617919901</v>
      </c>
      <c r="L149">
        <v>10.8532800674438</v>
      </c>
      <c r="M149">
        <v>10.8673400878906</v>
      </c>
      <c r="N149">
        <v>13.757550239563001</v>
      </c>
      <c r="O149">
        <v>44.810356140136697</v>
      </c>
      <c r="P149">
        <v>2090.43310546875</v>
      </c>
      <c r="Q149">
        <v>0.102505199611187</v>
      </c>
      <c r="R149">
        <v>0.862939894199371</v>
      </c>
      <c r="S149">
        <v>2.0323699340224301E-2</v>
      </c>
      <c r="T149">
        <v>8.9660800993442494E-2</v>
      </c>
      <c r="U149">
        <v>5.3105399012565599E-2</v>
      </c>
      <c r="V149">
        <v>5.8880001306533796E-3</v>
      </c>
      <c r="W149">
        <v>3.7383279800414999</v>
      </c>
      <c r="X149">
        <v>3.9429368972778298</v>
      </c>
      <c r="Y149">
        <v>0.23175080120563499</v>
      </c>
      <c r="Z149">
        <v>9.81407985091209E-2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0.23175080120563499</v>
      </c>
      <c r="AH149" t="s">
        <v>127</v>
      </c>
      <c r="AI149">
        <v>-0.216482698917389</v>
      </c>
      <c r="AJ149">
        <v>1.52682000771165E-2</v>
      </c>
    </row>
    <row r="150" spans="1:36" x14ac:dyDescent="0.35">
      <c r="A150">
        <v>515</v>
      </c>
      <c r="B150" t="s">
        <v>127</v>
      </c>
      <c r="C150">
        <v>10.7144203186035</v>
      </c>
      <c r="D150">
        <v>10.7144203186035</v>
      </c>
      <c r="E150">
        <v>10.819780349731399</v>
      </c>
      <c r="F150">
        <v>10.596630096435501</v>
      </c>
      <c r="G150">
        <v>485</v>
      </c>
      <c r="H150">
        <v>317</v>
      </c>
      <c r="I150">
        <v>802</v>
      </c>
      <c r="J150">
        <v>10.8653202056885</v>
      </c>
      <c r="K150">
        <v>10.6284503936768</v>
      </c>
      <c r="L150">
        <v>10.721249580383301</v>
      </c>
      <c r="M150">
        <v>10.725310325622599</v>
      </c>
      <c r="N150">
        <v>13.751609802246101</v>
      </c>
      <c r="O150">
        <v>44.720333099365199</v>
      </c>
      <c r="P150">
        <v>2092.3701171875</v>
      </c>
      <c r="Q150">
        <v>0.59109330177307096</v>
      </c>
      <c r="R150">
        <v>0.77330672740936302</v>
      </c>
      <c r="S150">
        <v>3.04985996335745E-2</v>
      </c>
      <c r="T150">
        <v>0.13150760531425501</v>
      </c>
      <c r="U150">
        <v>8.7953500449657399E-2</v>
      </c>
      <c r="V150">
        <v>3.9971601217985202E-2</v>
      </c>
      <c r="W150">
        <v>3.7413349151611301</v>
      </c>
      <c r="X150">
        <v>3.9379429817199698</v>
      </c>
      <c r="Y150">
        <v>2.18621995300055E-2</v>
      </c>
      <c r="Z150">
        <v>8.4594197571277605E-2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2.18621995300055E-2</v>
      </c>
      <c r="AH150" t="s">
        <v>127</v>
      </c>
      <c r="AI150">
        <v>-0.216482698917389</v>
      </c>
      <c r="AJ150">
        <v>-0.194620400667191</v>
      </c>
    </row>
    <row r="151" spans="1:36" x14ac:dyDescent="0.35">
      <c r="A151">
        <v>255</v>
      </c>
      <c r="B151" t="s">
        <v>127</v>
      </c>
      <c r="C151">
        <v>10.819780349731399</v>
      </c>
      <c r="D151">
        <v>10.819780349731399</v>
      </c>
      <c r="E151">
        <v>10.8493404388428</v>
      </c>
      <c r="F151">
        <v>10.819780349731399</v>
      </c>
      <c r="G151">
        <v>1391</v>
      </c>
      <c r="H151">
        <v>599</v>
      </c>
      <c r="I151">
        <v>1990</v>
      </c>
      <c r="J151">
        <v>10.864789962768601</v>
      </c>
      <c r="K151">
        <v>10.7588996887207</v>
      </c>
      <c r="L151">
        <v>10.769980430603001</v>
      </c>
      <c r="M151">
        <v>10.7910203933716</v>
      </c>
      <c r="N151">
        <v>16.414730072021499</v>
      </c>
      <c r="O151">
        <v>44.261177062988303</v>
      </c>
      <c r="P151">
        <v>2060.77490234375</v>
      </c>
      <c r="Q151">
        <v>0.69664937257766701</v>
      </c>
      <c r="R151">
        <v>0.80305147171020497</v>
      </c>
      <c r="S151">
        <v>2.25611999630928E-2</v>
      </c>
      <c r="T151">
        <v>0.11384840309619899</v>
      </c>
      <c r="U151">
        <v>8.2057401537895203E-2</v>
      </c>
      <c r="V151">
        <v>3.8750398904085201E-2</v>
      </c>
      <c r="W151">
        <v>3.74991798400879</v>
      </c>
      <c r="X151">
        <v>3.9304540157318102</v>
      </c>
      <c r="Y151">
        <v>7.7217303216457395E-2</v>
      </c>
      <c r="Z151">
        <v>-7.4606701731681796E-2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7.7217303216457395E-2</v>
      </c>
      <c r="AH151" t="s">
        <v>127</v>
      </c>
      <c r="AI151">
        <v>-0.216482698917389</v>
      </c>
      <c r="AJ151">
        <v>-0.13926529884338401</v>
      </c>
    </row>
    <row r="152" spans="1:36" x14ac:dyDescent="0.35">
      <c r="A152">
        <v>680</v>
      </c>
      <c r="B152" t="s">
        <v>127</v>
      </c>
      <c r="C152">
        <v>10.9150896072388</v>
      </c>
      <c r="D152">
        <v>10.9150896072388</v>
      </c>
      <c r="E152">
        <v>10.9150896072388</v>
      </c>
      <c r="F152">
        <v>9.9034872055053693</v>
      </c>
      <c r="G152">
        <v>5</v>
      </c>
      <c r="H152">
        <v>765</v>
      </c>
      <c r="I152">
        <v>770</v>
      </c>
      <c r="J152">
        <v>10.8647403717041</v>
      </c>
      <c r="K152">
        <v>9.6796817779540998</v>
      </c>
      <c r="L152">
        <v>10.862750053405801</v>
      </c>
      <c r="M152">
        <v>10.861300468444799</v>
      </c>
      <c r="N152">
        <v>11.701210021972701</v>
      </c>
      <c r="O152">
        <v>37.284797668457003</v>
      </c>
      <c r="P152">
        <v>1485.21704101562</v>
      </c>
      <c r="Q152">
        <v>2.9045001138001702E-3</v>
      </c>
      <c r="R152">
        <v>0.87435328960418701</v>
      </c>
      <c r="S152">
        <v>2.9602799564600001E-2</v>
      </c>
      <c r="T152">
        <v>4.7924701124429703E-2</v>
      </c>
      <c r="U152">
        <v>0.22598250210285201</v>
      </c>
      <c r="V152">
        <v>2.3209999781101899E-3</v>
      </c>
      <c r="W152">
        <v>4.0407738685607901</v>
      </c>
      <c r="X152">
        <v>3.9337201118469198</v>
      </c>
      <c r="Y152">
        <v>-0.79606312513351396</v>
      </c>
      <c r="Z152">
        <v>0.32897341251373302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-0.79606312513351396</v>
      </c>
      <c r="AH152" t="s">
        <v>127</v>
      </c>
      <c r="AI152">
        <v>-0.216482698917389</v>
      </c>
      <c r="AJ152">
        <v>-1.01254594326019</v>
      </c>
    </row>
    <row r="153" spans="1:36" x14ac:dyDescent="0.35">
      <c r="A153">
        <v>292</v>
      </c>
      <c r="B153" t="s">
        <v>127</v>
      </c>
      <c r="C153">
        <v>10.8395795822144</v>
      </c>
      <c r="D153">
        <v>10.819780349731399</v>
      </c>
      <c r="E153">
        <v>10.8395795822144</v>
      </c>
      <c r="F153">
        <v>10.7579002380371</v>
      </c>
      <c r="G153">
        <v>97</v>
      </c>
      <c r="H153">
        <v>625</v>
      </c>
      <c r="I153">
        <v>722</v>
      </c>
      <c r="J153">
        <v>10.8638095855713</v>
      </c>
      <c r="K153">
        <v>10.640959739685099</v>
      </c>
      <c r="L153">
        <v>10.827400207519499</v>
      </c>
      <c r="M153">
        <v>10.8340501785278</v>
      </c>
      <c r="N153">
        <v>14.9048500061035</v>
      </c>
      <c r="O153">
        <v>38.858283996582003</v>
      </c>
      <c r="P153">
        <v>1600.60302734375</v>
      </c>
      <c r="Q153">
        <v>0.13355140388011899</v>
      </c>
      <c r="R153">
        <v>0.83999902009964</v>
      </c>
      <c r="S153">
        <v>1.6380900517106101E-2</v>
      </c>
      <c r="T153">
        <v>6.97145015001297E-2</v>
      </c>
      <c r="U153">
        <v>0.119432203471661</v>
      </c>
      <c r="V153">
        <v>3.6888901144266101E-2</v>
      </c>
      <c r="W153">
        <v>3.8120450973510702</v>
      </c>
      <c r="X153">
        <v>3.9249560832977299</v>
      </c>
      <c r="Y153">
        <v>-3.9642199873924297E-2</v>
      </c>
      <c r="Z153">
        <v>7.5703501701354994E-2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-3.9642199873924297E-2</v>
      </c>
      <c r="AH153" t="s">
        <v>127</v>
      </c>
      <c r="AI153">
        <v>-0.216482698917389</v>
      </c>
      <c r="AJ153">
        <v>-0.25612491369247398</v>
      </c>
    </row>
    <row r="154" spans="1:36" x14ac:dyDescent="0.35">
      <c r="A154">
        <v>263</v>
      </c>
      <c r="B154" t="s">
        <v>127</v>
      </c>
      <c r="C154">
        <v>10.7789602279663</v>
      </c>
      <c r="D154">
        <v>10.7789602279663</v>
      </c>
      <c r="E154">
        <v>10.878049850463899</v>
      </c>
      <c r="F154">
        <v>10.6382598876953</v>
      </c>
      <c r="G154">
        <v>6463</v>
      </c>
      <c r="H154">
        <v>7219</v>
      </c>
      <c r="I154">
        <v>13682</v>
      </c>
      <c r="J154">
        <v>10.863659858703601</v>
      </c>
      <c r="K154">
        <v>10.613619804382299</v>
      </c>
      <c r="L154">
        <v>10.7525901794434</v>
      </c>
      <c r="M154">
        <v>10.748950004577599</v>
      </c>
      <c r="N154">
        <v>14.8192701339722</v>
      </c>
      <c r="O154">
        <v>40.305953979492202</v>
      </c>
      <c r="P154">
        <v>1725.09399414062</v>
      </c>
      <c r="Q154">
        <v>0.45879349112510698</v>
      </c>
      <c r="R154">
        <v>0.83341509103775002</v>
      </c>
      <c r="S154">
        <v>2.1264299750328099E-2</v>
      </c>
      <c r="T154">
        <v>4.0176399052143097E-2</v>
      </c>
      <c r="U154">
        <v>9.5322400331497206E-2</v>
      </c>
      <c r="V154">
        <v>7.7158302068710299E-2</v>
      </c>
      <c r="W154">
        <v>3.7626090049743701</v>
      </c>
      <c r="X154">
        <v>3.9368529319763201</v>
      </c>
      <c r="Y154">
        <v>-3.08228004723787E-2</v>
      </c>
      <c r="Z154">
        <v>6.4983598887920394E-2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-3.08228004723787E-2</v>
      </c>
      <c r="AH154" t="s">
        <v>127</v>
      </c>
      <c r="AI154">
        <v>-0.216482698917389</v>
      </c>
      <c r="AJ154">
        <v>-0.247305393218994</v>
      </c>
    </row>
    <row r="155" spans="1:36" x14ac:dyDescent="0.35">
      <c r="A155">
        <v>370</v>
      </c>
      <c r="B155" t="s">
        <v>127</v>
      </c>
      <c r="C155">
        <v>10.819780349731399</v>
      </c>
      <c r="D155">
        <v>10.819780349731399</v>
      </c>
      <c r="E155">
        <v>10.8590002059937</v>
      </c>
      <c r="F155">
        <v>10.7144203186035</v>
      </c>
      <c r="G155">
        <v>530</v>
      </c>
      <c r="H155">
        <v>1404</v>
      </c>
      <c r="I155">
        <v>1934</v>
      </c>
      <c r="J155">
        <v>10.8536701202393</v>
      </c>
      <c r="K155">
        <v>10.7144203186035</v>
      </c>
      <c r="L155">
        <v>10.8125896453857</v>
      </c>
      <c r="M155">
        <v>10.814780235290501</v>
      </c>
      <c r="N155">
        <v>13.6970100402832</v>
      </c>
      <c r="O155">
        <v>44.204433441162102</v>
      </c>
      <c r="P155">
        <v>2028.16101074219</v>
      </c>
      <c r="Q155">
        <v>0.27926820516586298</v>
      </c>
      <c r="R155">
        <v>0.688029885292053</v>
      </c>
      <c r="S155">
        <v>3.0325200408697101E-2</v>
      </c>
      <c r="T155">
        <v>0.23683750629424999</v>
      </c>
      <c r="U155">
        <v>0.10243280231952701</v>
      </c>
      <c r="V155">
        <v>9.0281004086136801E-3</v>
      </c>
      <c r="W155">
        <v>3.7513289451599099</v>
      </c>
      <c r="X155">
        <v>3.9439840316772501</v>
      </c>
      <c r="Y155">
        <v>5.0048299133777598E-2</v>
      </c>
      <c r="Z155">
        <v>0.113330401480198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5.0048299133777598E-2</v>
      </c>
      <c r="AH155" t="s">
        <v>127</v>
      </c>
      <c r="AI155">
        <v>-0.216482698917389</v>
      </c>
      <c r="AJ155">
        <v>-0.16643440723419201</v>
      </c>
    </row>
    <row r="156" spans="1:36" x14ac:dyDescent="0.35">
      <c r="A156">
        <v>232</v>
      </c>
      <c r="B156" t="s">
        <v>127</v>
      </c>
      <c r="C156">
        <v>10.819780349731399</v>
      </c>
      <c r="D156">
        <v>10.819780349731399</v>
      </c>
      <c r="E156">
        <v>10.8590002059937</v>
      </c>
      <c r="F156">
        <v>10.795490264892599</v>
      </c>
      <c r="G156">
        <v>10850</v>
      </c>
      <c r="H156">
        <v>7806</v>
      </c>
      <c r="I156">
        <v>18656</v>
      </c>
      <c r="J156">
        <v>10.8523502349854</v>
      </c>
      <c r="K156">
        <v>10.7674398422241</v>
      </c>
      <c r="L156">
        <v>10.7964897155762</v>
      </c>
      <c r="M156">
        <v>10.8033504486084</v>
      </c>
      <c r="N156">
        <v>17.0106601715088</v>
      </c>
      <c r="O156">
        <v>41.863327026367202</v>
      </c>
      <c r="P156">
        <v>1859.19702148438</v>
      </c>
      <c r="Q156">
        <v>0.577059626579285</v>
      </c>
      <c r="R156">
        <v>0.85466480255126998</v>
      </c>
      <c r="S156">
        <v>2.0682200789451599E-2</v>
      </c>
      <c r="T156">
        <v>7.9640597105026203E-2</v>
      </c>
      <c r="U156">
        <v>7.9496599733829498E-2</v>
      </c>
      <c r="V156">
        <v>2.2645799443125701E-2</v>
      </c>
      <c r="W156">
        <v>3.7859139442443799</v>
      </c>
      <c r="X156">
        <v>3.9135339260101301</v>
      </c>
      <c r="Y156">
        <v>0.125350907444954</v>
      </c>
      <c r="Z156">
        <v>-0.13656079769134499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0.125350907444954</v>
      </c>
      <c r="AH156" t="s">
        <v>127</v>
      </c>
      <c r="AI156">
        <v>-0.216482698917389</v>
      </c>
      <c r="AJ156">
        <v>-9.1131798923015594E-2</v>
      </c>
    </row>
    <row r="157" spans="1:36" x14ac:dyDescent="0.35">
      <c r="A157">
        <v>16</v>
      </c>
      <c r="B157" t="s">
        <v>127</v>
      </c>
      <c r="C157">
        <v>10.819780349731399</v>
      </c>
      <c r="D157">
        <v>10.819780349731399</v>
      </c>
      <c r="E157">
        <v>10.819780349731399</v>
      </c>
      <c r="F157">
        <v>10.819780349731399</v>
      </c>
      <c r="G157">
        <v>957</v>
      </c>
      <c r="H157">
        <v>4307</v>
      </c>
      <c r="I157">
        <v>5264</v>
      </c>
      <c r="J157">
        <v>10.8458499908447</v>
      </c>
      <c r="K157">
        <v>10.8181295394897</v>
      </c>
      <c r="L157">
        <v>10.8363399505615</v>
      </c>
      <c r="M157">
        <v>10.8407897949219</v>
      </c>
      <c r="N157">
        <v>13.5065698623657</v>
      </c>
      <c r="O157">
        <v>42.98046875</v>
      </c>
      <c r="P157">
        <v>1939.72399902344</v>
      </c>
      <c r="Q157">
        <v>0.18278490006923701</v>
      </c>
      <c r="R157">
        <v>0.79236811399459794</v>
      </c>
      <c r="S157">
        <v>1.8424799665808698E-2</v>
      </c>
      <c r="T157">
        <v>9.9988400936126695E-2</v>
      </c>
      <c r="U157">
        <v>0.12892200052738201</v>
      </c>
      <c r="V157">
        <v>4.2321201413869899E-2</v>
      </c>
      <c r="W157">
        <v>3.81229591369629</v>
      </c>
      <c r="X157">
        <v>3.9404759407043501</v>
      </c>
      <c r="Y157">
        <v>0.159869104623795</v>
      </c>
      <c r="Z157">
        <v>0.125143498182297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0.159869104623795</v>
      </c>
      <c r="AH157" t="s">
        <v>127</v>
      </c>
      <c r="AI157">
        <v>-0.216482698917389</v>
      </c>
      <c r="AJ157">
        <v>-5.6613601744174999E-2</v>
      </c>
    </row>
    <row r="158" spans="1:36" x14ac:dyDescent="0.35">
      <c r="A158">
        <v>240</v>
      </c>
      <c r="B158" t="s">
        <v>127</v>
      </c>
      <c r="C158">
        <v>10.7789602279663</v>
      </c>
      <c r="D158">
        <v>10.7789602279663</v>
      </c>
      <c r="E158">
        <v>10.8590002059937</v>
      </c>
      <c r="F158">
        <v>10.7144203186035</v>
      </c>
      <c r="G158">
        <v>488</v>
      </c>
      <c r="H158">
        <v>362</v>
      </c>
      <c r="I158">
        <v>850</v>
      </c>
      <c r="J158">
        <v>10.8439998626709</v>
      </c>
      <c r="K158">
        <v>10.7174997329712</v>
      </c>
      <c r="L158">
        <v>10.766619682311999</v>
      </c>
      <c r="M158">
        <v>10.771639823913601</v>
      </c>
      <c r="N158">
        <v>16.738010406494102</v>
      </c>
      <c r="O158">
        <v>43.707912445068402</v>
      </c>
      <c r="P158">
        <v>2015.15600585938</v>
      </c>
      <c r="Q158">
        <v>0.571974277496338</v>
      </c>
      <c r="R158">
        <v>0.86588817834854104</v>
      </c>
      <c r="S158">
        <v>2.0828800275921801E-2</v>
      </c>
      <c r="T158">
        <v>5.9795599430799498E-2</v>
      </c>
      <c r="U158">
        <v>4.8118300735950498E-2</v>
      </c>
      <c r="V158">
        <v>3.5590499639511101E-2</v>
      </c>
      <c r="W158">
        <v>3.74676489830017</v>
      </c>
      <c r="X158">
        <v>3.94168901443481</v>
      </c>
      <c r="Y158">
        <v>5.9961598366498899E-2</v>
      </c>
      <c r="Z158">
        <v>-0.129388406872749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5.9961598366498899E-2</v>
      </c>
      <c r="AH158" t="s">
        <v>127</v>
      </c>
      <c r="AI158">
        <v>-0.216482698917389</v>
      </c>
      <c r="AJ158">
        <v>-0.1565210968256</v>
      </c>
    </row>
    <row r="159" spans="1:36" x14ac:dyDescent="0.35">
      <c r="A159">
        <v>560</v>
      </c>
      <c r="B159" t="s">
        <v>127</v>
      </c>
      <c r="C159">
        <v>10.6454200744629</v>
      </c>
      <c r="D159">
        <v>10.6454200744629</v>
      </c>
      <c r="E159">
        <v>10.8590002059937</v>
      </c>
      <c r="F159">
        <v>10.5320997238159</v>
      </c>
      <c r="G159">
        <v>3783</v>
      </c>
      <c r="H159">
        <v>2968</v>
      </c>
      <c r="I159">
        <v>6751</v>
      </c>
      <c r="J159">
        <v>10.843040466308601</v>
      </c>
      <c r="K159">
        <v>10.5321598052979</v>
      </c>
      <c r="L159">
        <v>10.665740013122599</v>
      </c>
      <c r="M159">
        <v>10.667140007019</v>
      </c>
      <c r="N159">
        <v>13.7082300186157</v>
      </c>
      <c r="O159">
        <v>43.147071838378899</v>
      </c>
      <c r="P159">
        <v>1963.53796386719</v>
      </c>
      <c r="Q159">
        <v>0.56580907106399503</v>
      </c>
      <c r="R159">
        <v>0.81784248352050803</v>
      </c>
      <c r="S159">
        <v>1.74481999129057E-2</v>
      </c>
      <c r="T159">
        <v>9.2053502798080403E-2</v>
      </c>
      <c r="U159">
        <v>9.7024999558925601E-2</v>
      </c>
      <c r="V159">
        <v>4.1489500552415799E-2</v>
      </c>
      <c r="W159">
        <v>3.7500369548797599</v>
      </c>
      <c r="X159">
        <v>3.9404480457305899</v>
      </c>
      <c r="Y159">
        <v>-5.0075899809598902E-2</v>
      </c>
      <c r="Z159">
        <v>7.9011596739292103E-2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-5.0075899809598902E-2</v>
      </c>
      <c r="AH159" t="s">
        <v>127</v>
      </c>
      <c r="AI159">
        <v>-0.216482698917389</v>
      </c>
      <c r="AJ159">
        <v>-0.26655849814415</v>
      </c>
    </row>
    <row r="160" spans="1:36" x14ac:dyDescent="0.35">
      <c r="A160">
        <v>620</v>
      </c>
      <c r="B160" t="s">
        <v>127</v>
      </c>
      <c r="C160">
        <v>10.8590002059937</v>
      </c>
      <c r="D160">
        <v>10.8395795822144</v>
      </c>
      <c r="E160">
        <v>10.8590002059937</v>
      </c>
      <c r="F160">
        <v>10.6454200744629</v>
      </c>
      <c r="G160">
        <v>531</v>
      </c>
      <c r="H160">
        <v>20110</v>
      </c>
      <c r="I160">
        <v>20641</v>
      </c>
      <c r="J160">
        <v>10.8414602279663</v>
      </c>
      <c r="K160">
        <v>10.635479927063001</v>
      </c>
      <c r="L160">
        <v>10.8549604415894</v>
      </c>
      <c r="M160">
        <v>10.8358697891235</v>
      </c>
      <c r="N160">
        <v>12.3800201416016</v>
      </c>
      <c r="O160">
        <v>43.747913360595703</v>
      </c>
      <c r="P160">
        <v>2001.05505371094</v>
      </c>
      <c r="Q160">
        <v>2.71423999220133E-2</v>
      </c>
      <c r="R160">
        <v>0.88264960050582897</v>
      </c>
      <c r="S160">
        <v>1.7674699425697299E-2</v>
      </c>
      <c r="T160">
        <v>4.0578700602054603E-2</v>
      </c>
      <c r="U160">
        <v>0.14310130476951599</v>
      </c>
      <c r="V160">
        <v>1.0577799752354599E-2</v>
      </c>
      <c r="W160">
        <v>3.80895900726318</v>
      </c>
      <c r="X160">
        <v>3.93072509765625</v>
      </c>
      <c r="Y160">
        <v>-4.8645500093698502E-2</v>
      </c>
      <c r="Z160">
        <v>0.17738389968872101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-4.8645500093698502E-2</v>
      </c>
      <c r="AH160" t="s">
        <v>127</v>
      </c>
      <c r="AI160">
        <v>-0.216482698917389</v>
      </c>
      <c r="AJ160">
        <v>-0.26512819528579701</v>
      </c>
    </row>
    <row r="161" spans="1:36" x14ac:dyDescent="0.35">
      <c r="A161">
        <v>770</v>
      </c>
      <c r="B161" t="s">
        <v>127</v>
      </c>
      <c r="C161">
        <v>10.819780349731399</v>
      </c>
      <c r="D161">
        <v>10.819780349731399</v>
      </c>
      <c r="E161">
        <v>10.8395795822144</v>
      </c>
      <c r="F161">
        <v>10.518670082092299</v>
      </c>
      <c r="G161">
        <v>4332</v>
      </c>
      <c r="H161">
        <v>19192</v>
      </c>
      <c r="I161">
        <v>23524</v>
      </c>
      <c r="J161">
        <v>10.839799880981399</v>
      </c>
      <c r="K161">
        <v>10.523520469665501</v>
      </c>
      <c r="L161">
        <v>10.781439781189</v>
      </c>
      <c r="M161">
        <v>10.781769752502401</v>
      </c>
      <c r="N161">
        <v>12.745109558105501</v>
      </c>
      <c r="O161">
        <v>44.4897651672363</v>
      </c>
      <c r="P161">
        <v>2062.02490234375</v>
      </c>
      <c r="Q161">
        <v>0.18348440527915999</v>
      </c>
      <c r="R161">
        <v>0.80774527788162198</v>
      </c>
      <c r="S161">
        <v>1.42141003161669E-2</v>
      </c>
      <c r="T161">
        <v>9.1065801680088002E-2</v>
      </c>
      <c r="U161">
        <v>0.141286596655846</v>
      </c>
      <c r="V161">
        <v>3.4927599132060998E-2</v>
      </c>
      <c r="W161">
        <v>3.7993040084838898</v>
      </c>
      <c r="X161">
        <v>3.94098997116089</v>
      </c>
      <c r="Y161">
        <v>-9.5114603638649001E-2</v>
      </c>
      <c r="Z161">
        <v>0.14532519876956901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-9.5114603638649001E-2</v>
      </c>
      <c r="AH161" t="s">
        <v>127</v>
      </c>
      <c r="AI161">
        <v>-0.216482698917389</v>
      </c>
      <c r="AJ161">
        <v>-0.31159728765487699</v>
      </c>
    </row>
    <row r="162" spans="1:36" x14ac:dyDescent="0.35">
      <c r="A162">
        <v>231</v>
      </c>
      <c r="B162" t="s">
        <v>127</v>
      </c>
      <c r="C162">
        <v>10.7789602279663</v>
      </c>
      <c r="D162">
        <v>10.7789602279663</v>
      </c>
      <c r="E162">
        <v>10.8395795822144</v>
      </c>
      <c r="F162">
        <v>10.7579002380371</v>
      </c>
      <c r="G162">
        <v>63718</v>
      </c>
      <c r="H162">
        <v>17285</v>
      </c>
      <c r="I162">
        <v>81003</v>
      </c>
      <c r="J162">
        <v>10.835689544677701</v>
      </c>
      <c r="K162">
        <v>10.723320007324199</v>
      </c>
      <c r="L162">
        <v>10.7437400817871</v>
      </c>
      <c r="M162">
        <v>10.747389793396</v>
      </c>
      <c r="N162">
        <v>16.975660324096701</v>
      </c>
      <c r="O162">
        <v>41.7892875671387</v>
      </c>
      <c r="P162">
        <v>1852.01501464844</v>
      </c>
      <c r="Q162">
        <v>0.78583341836929299</v>
      </c>
      <c r="R162">
        <v>0.85933452844619795</v>
      </c>
      <c r="S162">
        <v>1.5093999914825001E-2</v>
      </c>
      <c r="T162">
        <v>8.71609002351761E-2</v>
      </c>
      <c r="U162">
        <v>7.7688798308372498E-2</v>
      </c>
      <c r="V162">
        <v>2.0276399329304699E-2</v>
      </c>
      <c r="W162">
        <v>3.7647650241851802</v>
      </c>
      <c r="X162">
        <v>3.9111509323120099</v>
      </c>
      <c r="Y162">
        <v>0.10920280218124399</v>
      </c>
      <c r="Z162">
        <v>-0.15824100375175501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0.10920280218124399</v>
      </c>
      <c r="AH162" t="s">
        <v>127</v>
      </c>
      <c r="AI162">
        <v>-0.216482698917389</v>
      </c>
      <c r="AJ162">
        <v>-0.10727989673614501</v>
      </c>
    </row>
    <row r="163" spans="1:36" x14ac:dyDescent="0.35">
      <c r="A163">
        <v>555</v>
      </c>
      <c r="B163" t="s">
        <v>127</v>
      </c>
      <c r="C163">
        <v>10.8590002059937</v>
      </c>
      <c r="D163">
        <v>10.8590002059937</v>
      </c>
      <c r="E163">
        <v>10.8967399597168</v>
      </c>
      <c r="F163">
        <v>10.819780349731399</v>
      </c>
      <c r="G163">
        <v>2872</v>
      </c>
      <c r="H163">
        <v>5233</v>
      </c>
      <c r="I163">
        <v>8105</v>
      </c>
      <c r="J163">
        <v>10.832010269165</v>
      </c>
      <c r="K163">
        <v>10.710120201110801</v>
      </c>
      <c r="L163">
        <v>10.784720420837401</v>
      </c>
      <c r="M163">
        <v>10.7888698577881</v>
      </c>
      <c r="N163">
        <v>12.9787502288818</v>
      </c>
      <c r="O163">
        <v>46.672378540039098</v>
      </c>
      <c r="P163">
        <v>2254.998046875</v>
      </c>
      <c r="Q163">
        <v>0.353981703519821</v>
      </c>
      <c r="R163">
        <v>0.72614687681198098</v>
      </c>
      <c r="S163">
        <v>1.5246000140905399E-2</v>
      </c>
      <c r="T163">
        <v>0.163133800029755</v>
      </c>
      <c r="U163">
        <v>9.8335497081279796E-2</v>
      </c>
      <c r="V163">
        <v>6.6610001027584104E-2</v>
      </c>
      <c r="W163">
        <v>3.74337601661682</v>
      </c>
      <c r="X163">
        <v>3.9431459903717001</v>
      </c>
      <c r="Y163">
        <v>0.124428503215313</v>
      </c>
      <c r="Z163">
        <v>0.108377002179623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0.124428503215313</v>
      </c>
      <c r="AH163" t="s">
        <v>127</v>
      </c>
      <c r="AI163">
        <v>-0.216482698917389</v>
      </c>
      <c r="AJ163">
        <v>-9.2054203152656597E-2</v>
      </c>
    </row>
    <row r="164" spans="1:36" x14ac:dyDescent="0.35">
      <c r="A164">
        <v>923</v>
      </c>
      <c r="B164" t="s">
        <v>127</v>
      </c>
      <c r="C164">
        <v>10.8590002059937</v>
      </c>
      <c r="D164">
        <v>10.8590002059937</v>
      </c>
      <c r="E164">
        <v>10.8590002059937</v>
      </c>
      <c r="F164">
        <v>11.4186096191406</v>
      </c>
      <c r="G164">
        <v>3</v>
      </c>
      <c r="H164">
        <v>144</v>
      </c>
      <c r="I164">
        <v>147</v>
      </c>
      <c r="J164">
        <v>10.830650329589799</v>
      </c>
      <c r="K164">
        <v>11.1931400299072</v>
      </c>
      <c r="L164">
        <v>10.8428201675415</v>
      </c>
      <c r="M164">
        <v>10.8429298400879</v>
      </c>
      <c r="N164">
        <v>12.5997104644775</v>
      </c>
      <c r="O164">
        <v>43.184749603271499</v>
      </c>
      <c r="P164">
        <v>1997.96203613281</v>
      </c>
      <c r="Q164">
        <v>3.3863600343465798E-2</v>
      </c>
      <c r="R164">
        <v>0.70164537429809604</v>
      </c>
      <c r="S164">
        <v>2.0550299435854E-2</v>
      </c>
      <c r="T164">
        <v>0.203727707266808</v>
      </c>
      <c r="U164">
        <v>0.15259100496769001</v>
      </c>
      <c r="V164">
        <v>0</v>
      </c>
      <c r="W164">
        <v>3.7850139141082799</v>
      </c>
      <c r="X164">
        <v>3.93821096420288</v>
      </c>
      <c r="Y164">
        <v>0.269395291805267</v>
      </c>
      <c r="Z164">
        <v>0.21455609798431399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0.269395291805267</v>
      </c>
      <c r="AH164" t="s">
        <v>127</v>
      </c>
      <c r="AI164">
        <v>-0.216482698917389</v>
      </c>
      <c r="AJ164">
        <v>5.2912600338459001E-2</v>
      </c>
    </row>
    <row r="165" spans="1:36" x14ac:dyDescent="0.35">
      <c r="A165">
        <v>941</v>
      </c>
      <c r="B165" t="s">
        <v>127</v>
      </c>
      <c r="C165">
        <v>10.819780349731399</v>
      </c>
      <c r="D165">
        <v>10.819780349731399</v>
      </c>
      <c r="E165">
        <v>10.8590002059937</v>
      </c>
      <c r="F165">
        <v>10.4631004333496</v>
      </c>
      <c r="G165">
        <v>148</v>
      </c>
      <c r="H165">
        <v>957</v>
      </c>
      <c r="I165">
        <v>1105</v>
      </c>
      <c r="J165">
        <v>10.8296499252319</v>
      </c>
      <c r="K165">
        <v>10.4907999038696</v>
      </c>
      <c r="L165">
        <v>10.781640052795399</v>
      </c>
      <c r="M165">
        <v>10.782910346984901</v>
      </c>
      <c r="N165">
        <v>13.005530357360801</v>
      </c>
      <c r="O165">
        <v>44.837963104247997</v>
      </c>
      <c r="P165">
        <v>2110.29809570312</v>
      </c>
      <c r="Q165">
        <v>0.137950599193573</v>
      </c>
      <c r="R165">
        <v>0.78609812259674094</v>
      </c>
      <c r="S165">
        <v>1.6279200091958001E-2</v>
      </c>
      <c r="T165">
        <v>0.107063300907612</v>
      </c>
      <c r="U165">
        <v>0.15700580179691301</v>
      </c>
      <c r="V165">
        <v>3.88021990656853E-2</v>
      </c>
      <c r="W165">
        <v>3.7701060771942099</v>
      </c>
      <c r="X165">
        <v>3.94085788726807</v>
      </c>
      <c r="Y165">
        <v>-9.6473202109336895E-2</v>
      </c>
      <c r="Z165">
        <v>0.13233639299869501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-9.6473202109336895E-2</v>
      </c>
      <c r="AH165" t="s">
        <v>127</v>
      </c>
      <c r="AI165">
        <v>-0.216482698917389</v>
      </c>
      <c r="AJ165">
        <v>-0.31295588612556502</v>
      </c>
    </row>
    <row r="166" spans="1:36" x14ac:dyDescent="0.35">
      <c r="A166">
        <v>192</v>
      </c>
      <c r="B166" t="s">
        <v>127</v>
      </c>
      <c r="C166">
        <v>10.7789602279663</v>
      </c>
      <c r="D166">
        <v>10.7789602279663</v>
      </c>
      <c r="E166">
        <v>10.819780349731399</v>
      </c>
      <c r="F166">
        <v>10.6689596176147</v>
      </c>
      <c r="G166">
        <v>552</v>
      </c>
      <c r="H166">
        <v>1066</v>
      </c>
      <c r="I166">
        <v>1618</v>
      </c>
      <c r="J166">
        <v>10.827930450439499</v>
      </c>
      <c r="K166">
        <v>10.635149955749499</v>
      </c>
      <c r="L166">
        <v>10.7630500793457</v>
      </c>
      <c r="M166">
        <v>10.7636098861694</v>
      </c>
      <c r="N166">
        <v>13.921689987182599</v>
      </c>
      <c r="O166">
        <v>42.922809600830099</v>
      </c>
      <c r="P166">
        <v>1946.52197265625</v>
      </c>
      <c r="Q166">
        <v>0.33368030190467801</v>
      </c>
      <c r="R166">
        <v>0.78620827198028598</v>
      </c>
      <c r="S166">
        <v>1.7407299950718901E-2</v>
      </c>
      <c r="T166">
        <v>0.11364310234785099</v>
      </c>
      <c r="U166">
        <v>7.9254798591136905E-2</v>
      </c>
      <c r="V166">
        <v>6.1320699751377099E-2</v>
      </c>
      <c r="W166">
        <v>3.74483299255371</v>
      </c>
      <c r="X166">
        <v>3.9401950836181601</v>
      </c>
      <c r="Y166">
        <v>2.9283199459314301E-2</v>
      </c>
      <c r="Z166">
        <v>7.6913297176361098E-2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2.9283199459314301E-2</v>
      </c>
      <c r="AH166" t="s">
        <v>127</v>
      </c>
      <c r="AI166">
        <v>-0.216482698917389</v>
      </c>
      <c r="AJ166">
        <v>-0.18719950318336501</v>
      </c>
    </row>
    <row r="167" spans="1:36" x14ac:dyDescent="0.35">
      <c r="A167">
        <v>51</v>
      </c>
      <c r="B167" t="s">
        <v>127</v>
      </c>
      <c r="C167">
        <v>10.9150896072388</v>
      </c>
      <c r="D167">
        <v>10.878049850463899</v>
      </c>
      <c r="E167">
        <v>10.878049850463899</v>
      </c>
      <c r="F167">
        <v>10.8967399597168</v>
      </c>
      <c r="G167">
        <v>62</v>
      </c>
      <c r="H167">
        <v>200</v>
      </c>
      <c r="I167">
        <v>262</v>
      </c>
      <c r="J167">
        <v>10.826140403747599</v>
      </c>
      <c r="K167">
        <v>10.694399833679199</v>
      </c>
      <c r="L167">
        <v>10.8165197372437</v>
      </c>
      <c r="M167">
        <v>10.791749954223601</v>
      </c>
      <c r="N167">
        <v>13.302980422973601</v>
      </c>
      <c r="O167">
        <v>43.858627319335902</v>
      </c>
      <c r="P167">
        <v>2022.55505371094</v>
      </c>
      <c r="Q167">
        <v>0.26108950376510598</v>
      </c>
      <c r="R167">
        <v>0.85385298728942904</v>
      </c>
      <c r="S167">
        <v>1.54606001451612E-2</v>
      </c>
      <c r="T167">
        <v>2.11267992854118E-2</v>
      </c>
      <c r="U167">
        <v>0.13934759795665699</v>
      </c>
      <c r="V167">
        <v>3.7032499909400898E-2</v>
      </c>
      <c r="W167">
        <v>3.8229720592498802</v>
      </c>
      <c r="X167">
        <v>3.9384410381317099</v>
      </c>
      <c r="Y167">
        <v>2.6075499132275599E-2</v>
      </c>
      <c r="Z167">
        <v>0.10610979795455899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2.6075499132275599E-2</v>
      </c>
      <c r="AH167" t="s">
        <v>127</v>
      </c>
      <c r="AI167">
        <v>-0.216482698917389</v>
      </c>
      <c r="AJ167">
        <v>-0.19040720164775801</v>
      </c>
    </row>
    <row r="168" spans="1:36" x14ac:dyDescent="0.35">
      <c r="A168">
        <v>290</v>
      </c>
      <c r="B168" t="s">
        <v>127</v>
      </c>
      <c r="C168">
        <v>10.819780349731399</v>
      </c>
      <c r="D168">
        <v>10.819780349731399</v>
      </c>
      <c r="E168">
        <v>10.819780349731399</v>
      </c>
      <c r="F168">
        <v>10.7515001296997</v>
      </c>
      <c r="G168">
        <v>171</v>
      </c>
      <c r="H168">
        <v>1467</v>
      </c>
      <c r="I168">
        <v>1638</v>
      </c>
      <c r="J168">
        <v>10.8254203796387</v>
      </c>
      <c r="K168">
        <v>10.717479705810501</v>
      </c>
      <c r="L168">
        <v>10.798939704895</v>
      </c>
      <c r="M168">
        <v>10.8128204345703</v>
      </c>
      <c r="N168">
        <v>14.0768699645996</v>
      </c>
      <c r="O168">
        <v>40.088844299316399</v>
      </c>
      <c r="P168">
        <v>1707.84399414062</v>
      </c>
      <c r="Q168">
        <v>0.116713501513004</v>
      </c>
      <c r="R168">
        <v>0.81555891036987305</v>
      </c>
      <c r="S168">
        <v>2.1005799993872601E-2</v>
      </c>
      <c r="T168">
        <v>9.8325200378894806E-2</v>
      </c>
      <c r="U168">
        <v>0.100854299962521</v>
      </c>
      <c r="V168">
        <v>2.9564900323748599E-2</v>
      </c>
      <c r="W168">
        <v>3.7913589477539098</v>
      </c>
      <c r="X168">
        <v>3.9353590011596702</v>
      </c>
      <c r="Y168">
        <v>9.3219697475433294E-2</v>
      </c>
      <c r="Z168">
        <v>9.2033296823501601E-2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9.3219697475433294E-2</v>
      </c>
      <c r="AH168" t="s">
        <v>127</v>
      </c>
      <c r="AI168">
        <v>-0.216482698917389</v>
      </c>
      <c r="AJ168">
        <v>-0.123263001441956</v>
      </c>
    </row>
    <row r="169" spans="1:36" x14ac:dyDescent="0.35">
      <c r="A169">
        <v>714</v>
      </c>
      <c r="B169" t="s">
        <v>127</v>
      </c>
      <c r="C169">
        <v>10.8590002059937</v>
      </c>
      <c r="D169">
        <v>10.8590002059937</v>
      </c>
      <c r="E169">
        <v>10.878049850463899</v>
      </c>
      <c r="F169">
        <v>10.7385702133179</v>
      </c>
      <c r="G169">
        <v>172</v>
      </c>
      <c r="H169">
        <v>3742</v>
      </c>
      <c r="I169">
        <v>3914</v>
      </c>
      <c r="J169">
        <v>10.8243398666382</v>
      </c>
      <c r="K169">
        <v>10.654620170593301</v>
      </c>
      <c r="L169">
        <v>10.817390441894499</v>
      </c>
      <c r="M169">
        <v>10.8166704177856</v>
      </c>
      <c r="N169">
        <v>13.0401697158813</v>
      </c>
      <c r="O169">
        <v>41.462718963622997</v>
      </c>
      <c r="P169">
        <v>1820.43798828125</v>
      </c>
      <c r="Q169">
        <v>4.5191299170255703E-2</v>
      </c>
      <c r="R169">
        <v>0.80367231369018599</v>
      </c>
      <c r="S169">
        <v>2.1747799590229999E-2</v>
      </c>
      <c r="T169">
        <v>9.0824700891971602E-2</v>
      </c>
      <c r="U169">
        <v>0.13159699738025701</v>
      </c>
      <c r="V169">
        <v>4.58131991326809E-2</v>
      </c>
      <c r="W169">
        <v>3.7709870338439901</v>
      </c>
      <c r="X169">
        <v>3.9412488937377899</v>
      </c>
      <c r="Y169">
        <v>4.0473598986864097E-2</v>
      </c>
      <c r="Z169">
        <v>0.159862205386162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4.0473598986864097E-2</v>
      </c>
      <c r="AH169" t="s">
        <v>127</v>
      </c>
      <c r="AI169">
        <v>-0.216482698917389</v>
      </c>
      <c r="AJ169">
        <v>-0.17600910365581501</v>
      </c>
    </row>
    <row r="170" spans="1:36" x14ac:dyDescent="0.35">
      <c r="A170">
        <v>702</v>
      </c>
      <c r="B170" t="s">
        <v>127</v>
      </c>
      <c r="C170">
        <v>10.8590002059937</v>
      </c>
      <c r="D170">
        <v>10.8590002059937</v>
      </c>
      <c r="E170">
        <v>10.878049850463899</v>
      </c>
      <c r="F170">
        <v>10.819780349731399</v>
      </c>
      <c r="G170">
        <v>407</v>
      </c>
      <c r="H170">
        <v>3426</v>
      </c>
      <c r="I170">
        <v>3833</v>
      </c>
      <c r="J170">
        <v>10.8211402893066</v>
      </c>
      <c r="K170">
        <v>10.6904401779175</v>
      </c>
      <c r="L170">
        <v>10.8092203140259</v>
      </c>
      <c r="M170">
        <v>10.806679725646999</v>
      </c>
      <c r="N170">
        <v>13.0873098373413</v>
      </c>
      <c r="O170">
        <v>41.962711334228501</v>
      </c>
      <c r="P170">
        <v>1858.33801269531</v>
      </c>
      <c r="Q170">
        <v>0.110587000846863</v>
      </c>
      <c r="R170">
        <v>0.78273451328277599</v>
      </c>
      <c r="S170">
        <v>2.1467100828886001E-2</v>
      </c>
      <c r="T170">
        <v>0.124242000281811</v>
      </c>
      <c r="U170">
        <v>0.12237460166215899</v>
      </c>
      <c r="V170">
        <v>3.5362698137760197E-2</v>
      </c>
      <c r="W170">
        <v>3.7545609474182098</v>
      </c>
      <c r="X170">
        <v>3.93994092941284</v>
      </c>
      <c r="Y170">
        <v>6.8080499768257099E-2</v>
      </c>
      <c r="Z170">
        <v>0.14850859344005601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6.8080499768257099E-2</v>
      </c>
      <c r="AH170" t="s">
        <v>127</v>
      </c>
      <c r="AI170">
        <v>-0.216482698917389</v>
      </c>
      <c r="AJ170">
        <v>-0.148402199149132</v>
      </c>
    </row>
    <row r="171" spans="1:36" x14ac:dyDescent="0.35">
      <c r="A171">
        <v>243</v>
      </c>
      <c r="B171" t="s">
        <v>127</v>
      </c>
      <c r="C171">
        <v>10.7789602279663</v>
      </c>
      <c r="D171">
        <v>10.7789602279663</v>
      </c>
      <c r="E171">
        <v>10.819780349731399</v>
      </c>
      <c r="F171">
        <v>10.7768697738647</v>
      </c>
      <c r="G171">
        <v>2963</v>
      </c>
      <c r="H171">
        <v>590</v>
      </c>
      <c r="I171">
        <v>3553</v>
      </c>
      <c r="J171">
        <v>10.8195695877075</v>
      </c>
      <c r="K171">
        <v>10.703559875488301</v>
      </c>
      <c r="L171">
        <v>10.7196397781372</v>
      </c>
      <c r="M171">
        <v>10.7237195968628</v>
      </c>
      <c r="N171">
        <v>17.109849929809599</v>
      </c>
      <c r="O171">
        <v>46.5635795593262</v>
      </c>
      <c r="P171">
        <v>2264.32299804688</v>
      </c>
      <c r="Q171">
        <v>0.82620120048522905</v>
      </c>
      <c r="R171">
        <v>0.87227332592010498</v>
      </c>
      <c r="S171">
        <v>1.31134996190667E-2</v>
      </c>
      <c r="T171">
        <v>7.0642203092575101E-2</v>
      </c>
      <c r="U171">
        <v>4.3473299592733397E-2</v>
      </c>
      <c r="V171">
        <v>3.2114401459693902E-2</v>
      </c>
      <c r="W171">
        <v>3.6994049549102801</v>
      </c>
      <c r="X171">
        <v>3.9270548820495601</v>
      </c>
      <c r="Y171">
        <v>0.123597003519535</v>
      </c>
      <c r="Z171">
        <v>-0.24703440070152299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0.123597003519535</v>
      </c>
      <c r="AH171" t="s">
        <v>127</v>
      </c>
      <c r="AI171">
        <v>-0.216482698917389</v>
      </c>
      <c r="AJ171">
        <v>-9.2885702848434407E-2</v>
      </c>
    </row>
    <row r="172" spans="1:36" x14ac:dyDescent="0.35">
      <c r="A172">
        <v>361</v>
      </c>
      <c r="B172" t="s">
        <v>127</v>
      </c>
      <c r="C172">
        <v>10.7144203186035</v>
      </c>
      <c r="D172">
        <v>10.7144203186035</v>
      </c>
      <c r="E172">
        <v>10.7144203186035</v>
      </c>
      <c r="F172">
        <v>10.7144203186035</v>
      </c>
      <c r="G172">
        <v>245</v>
      </c>
      <c r="H172">
        <v>43</v>
      </c>
      <c r="I172">
        <v>288</v>
      </c>
      <c r="J172">
        <v>10.818539619445801</v>
      </c>
      <c r="K172">
        <v>10.688839912414601</v>
      </c>
      <c r="L172">
        <v>10.700079917907701</v>
      </c>
      <c r="M172">
        <v>10.7077903747559</v>
      </c>
      <c r="N172">
        <v>14.1498699188232</v>
      </c>
      <c r="O172">
        <v>40.255565643310497</v>
      </c>
      <c r="P172">
        <v>1717.19494628906</v>
      </c>
      <c r="Q172">
        <v>0.85388129949569702</v>
      </c>
      <c r="R172">
        <v>0.852819383144379</v>
      </c>
      <c r="S172">
        <v>3.25650000013411E-3</v>
      </c>
      <c r="T172">
        <v>8.5943900048732799E-2</v>
      </c>
      <c r="U172">
        <v>9.4262197613716098E-2</v>
      </c>
      <c r="V172">
        <v>3.5113800317048999E-2</v>
      </c>
      <c r="W172">
        <v>3.69378709793091</v>
      </c>
      <c r="X172">
        <v>3.9363739490509002</v>
      </c>
      <c r="Y172">
        <v>0.117963999509811</v>
      </c>
      <c r="Z172">
        <v>7.9016998410224901E-2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0.117963999509811</v>
      </c>
      <c r="AH172" t="s">
        <v>127</v>
      </c>
      <c r="AI172">
        <v>-0.216482698917389</v>
      </c>
      <c r="AJ172">
        <v>-9.8518699407577501E-2</v>
      </c>
    </row>
    <row r="173" spans="1:36" x14ac:dyDescent="0.35">
      <c r="A173">
        <v>324</v>
      </c>
      <c r="B173" t="s">
        <v>127</v>
      </c>
      <c r="C173">
        <v>10.687390327453601</v>
      </c>
      <c r="D173">
        <v>10.703240394592299</v>
      </c>
      <c r="E173">
        <v>10.7579002380371</v>
      </c>
      <c r="F173">
        <v>10.6689596176147</v>
      </c>
      <c r="G173">
        <v>1829</v>
      </c>
      <c r="H173">
        <v>570</v>
      </c>
      <c r="I173">
        <v>2399</v>
      </c>
      <c r="J173">
        <v>10.8181800842285</v>
      </c>
      <c r="K173">
        <v>10.697680473327599</v>
      </c>
      <c r="L173">
        <v>10.704540252685501</v>
      </c>
      <c r="M173">
        <v>10.727089881896999</v>
      </c>
      <c r="N173">
        <v>16.887739181518601</v>
      </c>
      <c r="O173">
        <v>40.183296203613303</v>
      </c>
      <c r="P173">
        <v>1720.53405761719</v>
      </c>
      <c r="Q173">
        <v>0.75593328475952104</v>
      </c>
      <c r="R173">
        <v>0.78103387355804399</v>
      </c>
      <c r="S173">
        <v>2.3105500265955901E-2</v>
      </c>
      <c r="T173">
        <v>0.12825679779052701</v>
      </c>
      <c r="U173">
        <v>0.104642599821091</v>
      </c>
      <c r="V173">
        <v>3.5004101693630198E-2</v>
      </c>
      <c r="W173">
        <v>3.7332909107208301</v>
      </c>
      <c r="X173">
        <v>3.93559598922729</v>
      </c>
      <c r="Y173">
        <v>9.2702701687812805E-2</v>
      </c>
      <c r="Z173">
        <v>-0.13523410260677299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9.2702701687812805E-2</v>
      </c>
      <c r="AH173" t="s">
        <v>127</v>
      </c>
      <c r="AI173">
        <v>-0.216482698917389</v>
      </c>
      <c r="AJ173">
        <v>-0.123779997229576</v>
      </c>
    </row>
    <row r="174" spans="1:36" x14ac:dyDescent="0.35">
      <c r="A174">
        <v>154</v>
      </c>
      <c r="B174" t="s">
        <v>127</v>
      </c>
      <c r="C174">
        <v>10.819780349731399</v>
      </c>
      <c r="D174">
        <v>10.819780349731399</v>
      </c>
      <c r="E174">
        <v>10.819780349731399</v>
      </c>
      <c r="F174">
        <v>10.6454200744629</v>
      </c>
      <c r="G174">
        <v>661</v>
      </c>
      <c r="H174">
        <v>3139</v>
      </c>
      <c r="I174">
        <v>3800</v>
      </c>
      <c r="J174">
        <v>10.817899703979499</v>
      </c>
      <c r="K174">
        <v>10.652589797973601</v>
      </c>
      <c r="L174">
        <v>10.7860202789307</v>
      </c>
      <c r="M174">
        <v>10.789620399475099</v>
      </c>
      <c r="N174">
        <v>13.9284400939941</v>
      </c>
      <c r="O174">
        <v>41.720237731933601</v>
      </c>
      <c r="P174">
        <v>1843.30102539062</v>
      </c>
      <c r="Q174">
        <v>0.17105770111084001</v>
      </c>
      <c r="R174">
        <v>0.85167962312698398</v>
      </c>
      <c r="S174">
        <v>1.8305499106645601E-2</v>
      </c>
      <c r="T174">
        <v>4.2202498763799702E-2</v>
      </c>
      <c r="U174">
        <v>9.8629102110862704E-2</v>
      </c>
      <c r="V174">
        <v>6.0102000832557699E-2</v>
      </c>
      <c r="W174">
        <v>3.73600196838379</v>
      </c>
      <c r="X174">
        <v>3.9375450611114502</v>
      </c>
      <c r="Y174">
        <v>3.8442701101303101E-2</v>
      </c>
      <c r="Z174">
        <v>8.6539201438426999E-2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3.8442701101303101E-2</v>
      </c>
      <c r="AH174" t="s">
        <v>127</v>
      </c>
      <c r="AI174">
        <v>-0.216482698917389</v>
      </c>
      <c r="AJ174">
        <v>-0.17803999781608601</v>
      </c>
    </row>
    <row r="175" spans="1:36" x14ac:dyDescent="0.35">
      <c r="A175">
        <v>554</v>
      </c>
      <c r="B175" t="s">
        <v>127</v>
      </c>
      <c r="C175">
        <v>10.8395795822144</v>
      </c>
      <c r="D175">
        <v>10.8590002059937</v>
      </c>
      <c r="E175">
        <v>10.8590002059937</v>
      </c>
      <c r="F175">
        <v>10.819780349731399</v>
      </c>
      <c r="G175">
        <v>1492</v>
      </c>
      <c r="H175">
        <v>1492</v>
      </c>
      <c r="I175">
        <v>2984</v>
      </c>
      <c r="J175">
        <v>10.815279960632299</v>
      </c>
      <c r="K175">
        <v>10.727370262146</v>
      </c>
      <c r="L175">
        <v>10.7718296051025</v>
      </c>
      <c r="M175">
        <v>10.773289680481</v>
      </c>
      <c r="N175">
        <v>13.100339889526399</v>
      </c>
      <c r="O175">
        <v>48.827548980712898</v>
      </c>
      <c r="P175">
        <v>2441.7529296875</v>
      </c>
      <c r="Q175">
        <v>0.47770640254020702</v>
      </c>
      <c r="R175">
        <v>0.55884671211242698</v>
      </c>
      <c r="S175">
        <v>1.6264600679278401E-2</v>
      </c>
      <c r="T175">
        <v>0.27640450000762901</v>
      </c>
      <c r="U175">
        <v>9.8530501127243E-2</v>
      </c>
      <c r="V175">
        <v>0.120374903082848</v>
      </c>
      <c r="W175">
        <v>3.7101910114288299</v>
      </c>
      <c r="X175">
        <v>3.94342088699341</v>
      </c>
      <c r="Y175">
        <v>0.14832769334316301</v>
      </c>
      <c r="Z175">
        <v>7.9506896436214405E-2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0.14832769334316301</v>
      </c>
      <c r="AH175" t="s">
        <v>127</v>
      </c>
      <c r="AI175">
        <v>-0.216482698917389</v>
      </c>
      <c r="AJ175">
        <v>-6.8154998123645796E-2</v>
      </c>
    </row>
    <row r="176" spans="1:36" x14ac:dyDescent="0.35">
      <c r="A176">
        <v>861</v>
      </c>
      <c r="B176" t="s">
        <v>127</v>
      </c>
      <c r="C176">
        <v>10.819780349731399</v>
      </c>
      <c r="D176">
        <v>10.8395795822144</v>
      </c>
      <c r="E176">
        <v>10.8395795822144</v>
      </c>
      <c r="F176">
        <v>10.819780349731399</v>
      </c>
      <c r="G176">
        <v>59</v>
      </c>
      <c r="H176">
        <v>2181</v>
      </c>
      <c r="I176">
        <v>2240</v>
      </c>
      <c r="J176">
        <v>10.814680099487299</v>
      </c>
      <c r="K176">
        <v>10.7397003173828</v>
      </c>
      <c r="L176">
        <v>10.8084802627563</v>
      </c>
      <c r="M176">
        <v>10.8125896453857</v>
      </c>
      <c r="N176">
        <v>12.8131303787231</v>
      </c>
      <c r="O176">
        <v>45.391544342041001</v>
      </c>
      <c r="P176">
        <v>2147.10498046875</v>
      </c>
      <c r="Q176">
        <v>2.7833199128508599E-2</v>
      </c>
      <c r="R176">
        <v>0.78320550918579102</v>
      </c>
      <c r="S176">
        <v>1.55611000955105E-2</v>
      </c>
      <c r="T176">
        <v>0.121305897831917</v>
      </c>
      <c r="U176">
        <v>0.12225189805030801</v>
      </c>
      <c r="V176">
        <v>3.6555301398038899E-2</v>
      </c>
      <c r="W176">
        <v>3.7574419975280802</v>
      </c>
      <c r="X176">
        <v>3.9409220218658398</v>
      </c>
      <c r="Y176">
        <v>6.3695996999740601E-2</v>
      </c>
      <c r="Z176">
        <v>0.123881697654724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6.3695996999740601E-2</v>
      </c>
      <c r="AH176" t="s">
        <v>127</v>
      </c>
      <c r="AI176">
        <v>-0.216482698917389</v>
      </c>
      <c r="AJ176">
        <v>-0.15278670191764801</v>
      </c>
    </row>
    <row r="177" spans="1:36" x14ac:dyDescent="0.35">
      <c r="A177">
        <v>523</v>
      </c>
      <c r="B177" t="s">
        <v>127</v>
      </c>
      <c r="C177">
        <v>10.4631004333496</v>
      </c>
      <c r="D177">
        <v>10.4631004333496</v>
      </c>
      <c r="E177">
        <v>10.7144203186035</v>
      </c>
      <c r="F177">
        <v>10.404259681701699</v>
      </c>
      <c r="G177">
        <v>834</v>
      </c>
      <c r="H177">
        <v>260</v>
      </c>
      <c r="I177">
        <v>1094</v>
      </c>
      <c r="J177">
        <v>10.814669609069799</v>
      </c>
      <c r="K177">
        <v>10.4379997253418</v>
      </c>
      <c r="L177">
        <v>10.5214700698853</v>
      </c>
      <c r="M177">
        <v>10.5289297103882</v>
      </c>
      <c r="N177">
        <v>13.336520195007299</v>
      </c>
      <c r="O177">
        <v>41.609226226806598</v>
      </c>
      <c r="P177">
        <v>1837.65197753906</v>
      </c>
      <c r="Q177">
        <v>0.75858122110366799</v>
      </c>
      <c r="R177">
        <v>0.79425239562988303</v>
      </c>
      <c r="S177">
        <v>2.19622999429703E-2</v>
      </c>
      <c r="T177">
        <v>0.110834203660488</v>
      </c>
      <c r="U177">
        <v>9.7789801657199901E-2</v>
      </c>
      <c r="V177">
        <v>4.6258900314569501E-2</v>
      </c>
      <c r="W177">
        <v>3.7273199558258101</v>
      </c>
      <c r="X177">
        <v>3.9390299320220898</v>
      </c>
      <c r="Y177">
        <v>-7.1413800120353699E-2</v>
      </c>
      <c r="Z177">
        <v>5.2833199501037598E-2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-7.1413800120353699E-2</v>
      </c>
      <c r="AH177" t="s">
        <v>127</v>
      </c>
      <c r="AI177">
        <v>-0.216482698917389</v>
      </c>
      <c r="AJ177">
        <v>-0.28789651393890398</v>
      </c>
    </row>
    <row r="178" spans="1:36" x14ac:dyDescent="0.35">
      <c r="A178">
        <v>272</v>
      </c>
      <c r="B178" t="s">
        <v>127</v>
      </c>
      <c r="C178">
        <v>10.7144203186035</v>
      </c>
      <c r="D178">
        <v>10.7144203186035</v>
      </c>
      <c r="E178">
        <v>10.7789602279663</v>
      </c>
      <c r="F178">
        <v>10.518670082092299</v>
      </c>
      <c r="G178">
        <v>562</v>
      </c>
      <c r="H178">
        <v>1909</v>
      </c>
      <c r="I178">
        <v>2471</v>
      </c>
      <c r="J178">
        <v>10.806150436401399</v>
      </c>
      <c r="K178">
        <v>10.506620407104499</v>
      </c>
      <c r="L178">
        <v>10.7193403244019</v>
      </c>
      <c r="M178">
        <v>10.7397603988647</v>
      </c>
      <c r="N178">
        <v>15.3361597061157</v>
      </c>
      <c r="O178">
        <v>38.745941162109403</v>
      </c>
      <c r="P178">
        <v>1595.18200683594</v>
      </c>
      <c r="Q178">
        <v>0.22167289257049599</v>
      </c>
      <c r="R178">
        <v>0.83784359693527199</v>
      </c>
      <c r="S178">
        <v>1.8863100558519402E-2</v>
      </c>
      <c r="T178">
        <v>9.7941197454929393E-2</v>
      </c>
      <c r="U178">
        <v>6.1799298971891403E-2</v>
      </c>
      <c r="V178">
        <v>2.6921100914478299E-2</v>
      </c>
      <c r="W178">
        <v>3.8572459220886199</v>
      </c>
      <c r="X178">
        <v>3.93210792541504</v>
      </c>
      <c r="Y178">
        <v>-0.109607696533203</v>
      </c>
      <c r="Z178">
        <v>-1.6038300469517701E-2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-0.109607696533203</v>
      </c>
      <c r="AH178" t="s">
        <v>127</v>
      </c>
      <c r="AI178">
        <v>-0.216482698917389</v>
      </c>
      <c r="AJ178">
        <v>-0.32609039545059199</v>
      </c>
    </row>
    <row r="179" spans="1:36" x14ac:dyDescent="0.35">
      <c r="A179">
        <v>736</v>
      </c>
      <c r="B179" t="s">
        <v>127</v>
      </c>
      <c r="C179">
        <v>10.819780349731399</v>
      </c>
      <c r="D179">
        <v>10.819780349731399</v>
      </c>
      <c r="E179">
        <v>10.819780349731399</v>
      </c>
      <c r="F179">
        <v>10.4631004333496</v>
      </c>
      <c r="G179">
        <v>28</v>
      </c>
      <c r="H179">
        <v>1158</v>
      </c>
      <c r="I179">
        <v>1186</v>
      </c>
      <c r="J179">
        <v>10.805339813232401</v>
      </c>
      <c r="K179">
        <v>10.498330116271999</v>
      </c>
      <c r="L179">
        <v>10.8012800216675</v>
      </c>
      <c r="M179">
        <v>10.7965497970581</v>
      </c>
      <c r="N179">
        <v>12.3528499603271</v>
      </c>
      <c r="O179">
        <v>45.704513549804702</v>
      </c>
      <c r="P179">
        <v>2178.2041015625</v>
      </c>
      <c r="Q179">
        <v>2.8606299310922598E-2</v>
      </c>
      <c r="R179">
        <v>0.92679709196090698</v>
      </c>
      <c r="S179">
        <v>1.2288399972021601E-2</v>
      </c>
      <c r="T179">
        <v>3.99396009743214E-2</v>
      </c>
      <c r="U179">
        <v>4.1385799646377598E-2</v>
      </c>
      <c r="V179">
        <v>1.14607000723481E-2</v>
      </c>
      <c r="W179">
        <v>3.7945830821990998</v>
      </c>
      <c r="X179">
        <v>3.9277000427246098</v>
      </c>
      <c r="Y179">
        <v>-9.4387397170066806E-2</v>
      </c>
      <c r="Z179">
        <v>0.12915350496769001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-9.4387397170066806E-2</v>
      </c>
      <c r="AH179" t="s">
        <v>127</v>
      </c>
      <c r="AI179">
        <v>-0.216482698917389</v>
      </c>
      <c r="AJ179">
        <v>-0.310870110988617</v>
      </c>
    </row>
    <row r="180" spans="1:36" x14ac:dyDescent="0.35">
      <c r="A180">
        <v>666</v>
      </c>
      <c r="B180" t="s">
        <v>127</v>
      </c>
      <c r="C180">
        <v>10.819780349731399</v>
      </c>
      <c r="D180">
        <v>10.819780349731399</v>
      </c>
      <c r="E180">
        <v>10.819780349731399</v>
      </c>
      <c r="F180">
        <v>10.6454200744629</v>
      </c>
      <c r="G180">
        <v>223</v>
      </c>
      <c r="H180">
        <v>1773</v>
      </c>
      <c r="I180">
        <v>1996</v>
      </c>
      <c r="J180">
        <v>10.805000305175801</v>
      </c>
      <c r="K180">
        <v>10.6213598251343</v>
      </c>
      <c r="L180">
        <v>10.776350021362299</v>
      </c>
      <c r="M180">
        <v>10.7828102111816</v>
      </c>
      <c r="N180">
        <v>13.516960144043001</v>
      </c>
      <c r="O180">
        <v>45.707649230957003</v>
      </c>
      <c r="P180">
        <v>2179.66796875</v>
      </c>
      <c r="Q180">
        <v>0.120864398777485</v>
      </c>
      <c r="R180">
        <v>0.84438407421112105</v>
      </c>
      <c r="S180">
        <v>2.18937005847692E-2</v>
      </c>
      <c r="T180">
        <v>8.1362903118133503E-2</v>
      </c>
      <c r="U180">
        <v>9.2509299516677898E-2</v>
      </c>
      <c r="V180">
        <v>3.1383600085973698E-2</v>
      </c>
      <c r="W180">
        <v>3.7442920207977299</v>
      </c>
      <c r="X180">
        <v>3.93891406059265</v>
      </c>
      <c r="Y180">
        <v>3.3870998769998599E-2</v>
      </c>
      <c r="Z180">
        <v>5.5141299962997402E-2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3.3870998769998599E-2</v>
      </c>
      <c r="AH180" t="s">
        <v>127</v>
      </c>
      <c r="AI180">
        <v>-0.216482698917389</v>
      </c>
      <c r="AJ180">
        <v>-0.182611703872681</v>
      </c>
    </row>
    <row r="181" spans="1:36" x14ac:dyDescent="0.35">
      <c r="A181">
        <v>556</v>
      </c>
      <c r="B181" t="s">
        <v>127</v>
      </c>
      <c r="C181">
        <v>10.8590002059937</v>
      </c>
      <c r="D181">
        <v>10.8590002059937</v>
      </c>
      <c r="E181">
        <v>10.8590002059937</v>
      </c>
      <c r="F181">
        <v>10.8395795822144</v>
      </c>
      <c r="G181">
        <v>880</v>
      </c>
      <c r="H181">
        <v>920</v>
      </c>
      <c r="I181">
        <v>1800</v>
      </c>
      <c r="J181">
        <v>10.8044700622559</v>
      </c>
      <c r="K181">
        <v>10.732219696044901</v>
      </c>
      <c r="L181">
        <v>10.766349792480501</v>
      </c>
      <c r="M181">
        <v>10.7692098617554</v>
      </c>
      <c r="N181">
        <v>13.0913801193237</v>
      </c>
      <c r="O181">
        <v>48.319671630859403</v>
      </c>
      <c r="P181">
        <v>2398.69897460938</v>
      </c>
      <c r="Q181">
        <v>0.48798918724060097</v>
      </c>
      <c r="R181">
        <v>0.52862501144409202</v>
      </c>
      <c r="S181">
        <v>2.63330992311239E-2</v>
      </c>
      <c r="T181">
        <v>0.29157638549804699</v>
      </c>
      <c r="U181">
        <v>8.1603400409221594E-2</v>
      </c>
      <c r="V181">
        <v>0.13126060366630601</v>
      </c>
      <c r="W181">
        <v>3.7118279933929399</v>
      </c>
      <c r="X181">
        <v>3.94312191009521</v>
      </c>
      <c r="Y181">
        <v>0.17270340025424999</v>
      </c>
      <c r="Z181">
        <v>6.9637298583984403E-2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0.17270340025424999</v>
      </c>
      <c r="AH181" t="s">
        <v>127</v>
      </c>
      <c r="AI181">
        <v>-0.216482698917389</v>
      </c>
      <c r="AJ181">
        <v>-4.3779298663139302E-2</v>
      </c>
    </row>
    <row r="182" spans="1:36" x14ac:dyDescent="0.35">
      <c r="A182">
        <v>326</v>
      </c>
      <c r="B182" t="s">
        <v>127</v>
      </c>
      <c r="C182">
        <v>10.7144203186035</v>
      </c>
      <c r="D182">
        <v>10.7726898193359</v>
      </c>
      <c r="E182">
        <v>10.819780349731399</v>
      </c>
      <c r="F182">
        <v>10.6805200576782</v>
      </c>
      <c r="G182">
        <v>163</v>
      </c>
      <c r="H182">
        <v>117</v>
      </c>
      <c r="I182">
        <v>280</v>
      </c>
      <c r="J182">
        <v>10.8022403717041</v>
      </c>
      <c r="K182">
        <v>10.632860183715801</v>
      </c>
      <c r="L182">
        <v>10.597459793090801</v>
      </c>
      <c r="M182">
        <v>10.704400062561</v>
      </c>
      <c r="N182">
        <v>17.361179351806602</v>
      </c>
      <c r="O182">
        <v>45.609317779541001</v>
      </c>
      <c r="P182">
        <v>2150.22094726562</v>
      </c>
      <c r="Q182">
        <v>0.577650487422943</v>
      </c>
      <c r="R182">
        <v>0.603659987449646</v>
      </c>
      <c r="S182">
        <v>2.8747400268912301E-2</v>
      </c>
      <c r="T182">
        <v>2.3631999269127801E-2</v>
      </c>
      <c r="U182">
        <v>5.3892400115728399E-2</v>
      </c>
      <c r="V182">
        <v>0.31877949833869901</v>
      </c>
      <c r="W182">
        <v>3.7808411121368399</v>
      </c>
      <c r="X182">
        <v>3.9348280429840101</v>
      </c>
      <c r="Y182">
        <v>6.1834998428821598E-2</v>
      </c>
      <c r="Z182">
        <v>-0.265705496072769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6.1834998428821598E-2</v>
      </c>
      <c r="AH182" t="s">
        <v>123</v>
      </c>
      <c r="AI182">
        <v>-0.216482698917389</v>
      </c>
      <c r="AJ182">
        <v>-0.15464769303798701</v>
      </c>
    </row>
    <row r="183" spans="1:36" x14ac:dyDescent="0.35">
      <c r="A183">
        <v>621</v>
      </c>
      <c r="B183" t="s">
        <v>127</v>
      </c>
      <c r="C183">
        <v>10.819780349731399</v>
      </c>
      <c r="D183">
        <v>10.819780349731399</v>
      </c>
      <c r="E183">
        <v>10.819780349731399</v>
      </c>
      <c r="F183">
        <v>10.9150896072388</v>
      </c>
      <c r="G183">
        <v>7</v>
      </c>
      <c r="H183">
        <v>452</v>
      </c>
      <c r="I183">
        <v>459</v>
      </c>
      <c r="J183">
        <v>10.800909996032701</v>
      </c>
      <c r="K183">
        <v>10.9531497955322</v>
      </c>
      <c r="L183">
        <v>10.801139831543001</v>
      </c>
      <c r="M183">
        <v>10.8037099838257</v>
      </c>
      <c r="N183">
        <v>12.215370178222701</v>
      </c>
      <c r="O183">
        <v>42.711673736572301</v>
      </c>
      <c r="P183">
        <v>1916.26794433594</v>
      </c>
      <c r="Q183">
        <v>1.8425799906253801E-2</v>
      </c>
      <c r="R183">
        <v>0.84873229265213002</v>
      </c>
      <c r="S183">
        <v>2.81572006642818E-2</v>
      </c>
      <c r="T183">
        <v>8.3655096590519007E-2</v>
      </c>
      <c r="U183">
        <v>0.107421100139618</v>
      </c>
      <c r="V183">
        <v>7.8557999804615992E-3</v>
      </c>
      <c r="W183">
        <v>3.8179199695587198</v>
      </c>
      <c r="X183">
        <v>3.9204030036926301</v>
      </c>
      <c r="Y183">
        <v>0.38648679852485701</v>
      </c>
      <c r="Z183">
        <v>0.169047206640244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0.38648679852485701</v>
      </c>
      <c r="AH183" t="s">
        <v>127</v>
      </c>
      <c r="AI183">
        <v>-0.216482698917389</v>
      </c>
      <c r="AJ183">
        <v>0.17000409960746801</v>
      </c>
    </row>
    <row r="184" spans="1:36" x14ac:dyDescent="0.35">
      <c r="A184">
        <v>703</v>
      </c>
      <c r="B184" t="s">
        <v>127</v>
      </c>
      <c r="C184">
        <v>10.819780349731399</v>
      </c>
      <c r="D184">
        <v>10.819780349731399</v>
      </c>
      <c r="E184">
        <v>10.819780349731399</v>
      </c>
      <c r="F184">
        <v>10.8590002059937</v>
      </c>
      <c r="G184">
        <v>29</v>
      </c>
      <c r="H184">
        <v>454</v>
      </c>
      <c r="I184">
        <v>483</v>
      </c>
      <c r="J184">
        <v>10.7938804626465</v>
      </c>
      <c r="K184">
        <v>10.726030349731399</v>
      </c>
      <c r="L184">
        <v>10.7901201248169</v>
      </c>
      <c r="M184">
        <v>10.7898502349854</v>
      </c>
      <c r="N184">
        <v>13.2912302017212</v>
      </c>
      <c r="O184">
        <v>39.109912872314503</v>
      </c>
      <c r="P184">
        <v>1633.00695800781</v>
      </c>
      <c r="Q184">
        <v>5.9504199773073203E-2</v>
      </c>
      <c r="R184">
        <v>0.84261202812194802</v>
      </c>
      <c r="S184">
        <v>2.26096995174885E-2</v>
      </c>
      <c r="T184">
        <v>7.94550031423569E-2</v>
      </c>
      <c r="U184">
        <v>0.11068320274353</v>
      </c>
      <c r="V184">
        <v>3.3355299383401898E-2</v>
      </c>
      <c r="W184">
        <v>3.77832102775574</v>
      </c>
      <c r="X184">
        <v>3.9429121017456099</v>
      </c>
      <c r="Y184">
        <v>8.1642799079418196E-2</v>
      </c>
      <c r="Z184">
        <v>0.14368410408496901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8.1642799079418196E-2</v>
      </c>
      <c r="AH184" t="s">
        <v>127</v>
      </c>
      <c r="AI184">
        <v>-0.216482698917389</v>
      </c>
      <c r="AJ184">
        <v>-0.134839907288551</v>
      </c>
    </row>
    <row r="185" spans="1:36" x14ac:dyDescent="0.35">
      <c r="A185">
        <v>864</v>
      </c>
      <c r="B185" t="s">
        <v>127</v>
      </c>
      <c r="C185">
        <v>10.819780349731399</v>
      </c>
      <c r="D185">
        <v>10.819780349731399</v>
      </c>
      <c r="E185">
        <v>10.819780349731399</v>
      </c>
      <c r="F185">
        <v>10.7789602279663</v>
      </c>
      <c r="G185">
        <v>142</v>
      </c>
      <c r="H185">
        <v>1166</v>
      </c>
      <c r="I185">
        <v>1308</v>
      </c>
      <c r="J185">
        <v>10.792840003967299</v>
      </c>
      <c r="K185">
        <v>10.648850440979</v>
      </c>
      <c r="L185">
        <v>10.7723503112793</v>
      </c>
      <c r="M185">
        <v>10.7756700515747</v>
      </c>
      <c r="N185">
        <v>12.895790100097701</v>
      </c>
      <c r="O185">
        <v>42.857120513916001</v>
      </c>
      <c r="P185">
        <v>1928.30603027344</v>
      </c>
      <c r="Q185">
        <v>0.119260497391224</v>
      </c>
      <c r="R185">
        <v>0.80077600479125999</v>
      </c>
      <c r="S185">
        <v>2.2792700678110098E-2</v>
      </c>
      <c r="T185">
        <v>0.118560001254082</v>
      </c>
      <c r="U185">
        <v>0.120834596455097</v>
      </c>
      <c r="V185">
        <v>2.0943200215697299E-2</v>
      </c>
      <c r="W185">
        <v>3.7752480506896999</v>
      </c>
      <c r="X185">
        <v>3.9400498867034899</v>
      </c>
      <c r="Y185">
        <v>3.9248898625373799E-2</v>
      </c>
      <c r="Z185">
        <v>0.111442700028419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3.9248898625373799E-2</v>
      </c>
      <c r="AH185" t="s">
        <v>127</v>
      </c>
      <c r="AI185">
        <v>-0.216482698917389</v>
      </c>
      <c r="AJ185">
        <v>-0.17723380029201499</v>
      </c>
    </row>
    <row r="186" spans="1:36" x14ac:dyDescent="0.35">
      <c r="A186">
        <v>965</v>
      </c>
      <c r="B186" t="s">
        <v>127</v>
      </c>
      <c r="C186">
        <v>10.819780349731399</v>
      </c>
      <c r="D186">
        <v>10.819780349731399</v>
      </c>
      <c r="E186">
        <v>10.819780349731399</v>
      </c>
      <c r="F186">
        <v>10.6689596176147</v>
      </c>
      <c r="G186">
        <v>11</v>
      </c>
      <c r="H186">
        <v>600</v>
      </c>
      <c r="I186">
        <v>611</v>
      </c>
      <c r="J186">
        <v>10.7920598983765</v>
      </c>
      <c r="K186">
        <v>10.8278198242188</v>
      </c>
      <c r="L186">
        <v>10.7860097885132</v>
      </c>
      <c r="M186">
        <v>10.7927103042603</v>
      </c>
      <c r="N186">
        <v>12.4924097061157</v>
      </c>
      <c r="O186">
        <v>41.840061187744098</v>
      </c>
      <c r="P186">
        <v>1851.08801269531</v>
      </c>
      <c r="Q186">
        <v>1.8141699954867401E-2</v>
      </c>
      <c r="R186">
        <v>0.87894850969314597</v>
      </c>
      <c r="S186">
        <v>1.98388993740082E-2</v>
      </c>
      <c r="T186">
        <v>5.4934300482273102E-2</v>
      </c>
      <c r="U186">
        <v>0.118958301842213</v>
      </c>
      <c r="V186">
        <v>7.44900014251471E-3</v>
      </c>
      <c r="W186">
        <v>3.8412299156189</v>
      </c>
      <c r="X186">
        <v>3.9431400299072301</v>
      </c>
      <c r="Y186">
        <v>0.24017070233821899</v>
      </c>
      <c r="Z186">
        <v>0.15169629454612699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0.24017070233821899</v>
      </c>
      <c r="AH186" t="s">
        <v>127</v>
      </c>
      <c r="AI186">
        <v>-0.216482698917389</v>
      </c>
      <c r="AJ186">
        <v>2.3687999695539499E-2</v>
      </c>
    </row>
    <row r="187" spans="1:36" x14ac:dyDescent="0.35">
      <c r="A187">
        <v>806</v>
      </c>
      <c r="B187" t="s">
        <v>127</v>
      </c>
      <c r="C187">
        <v>10.819780349731399</v>
      </c>
      <c r="D187">
        <v>10.8590002059937</v>
      </c>
      <c r="E187">
        <v>10.8967399597168</v>
      </c>
      <c r="F187">
        <v>10.268130302429199</v>
      </c>
      <c r="G187">
        <v>14</v>
      </c>
      <c r="H187">
        <v>101</v>
      </c>
      <c r="I187">
        <v>115</v>
      </c>
      <c r="J187">
        <v>10.7889003753662</v>
      </c>
      <c r="K187">
        <v>10.452630043029799</v>
      </c>
      <c r="L187">
        <v>10.741009712219199</v>
      </c>
      <c r="M187">
        <v>10.7485504150391</v>
      </c>
      <c r="N187">
        <v>13.106040000915501</v>
      </c>
      <c r="O187">
        <v>45.225704193115199</v>
      </c>
      <c r="P187">
        <v>2127.54711914062</v>
      </c>
      <c r="Q187">
        <v>0.119987197220325</v>
      </c>
      <c r="R187">
        <v>0.91262060403823897</v>
      </c>
      <c r="S187">
        <v>3.8268398493528401E-2</v>
      </c>
      <c r="T187">
        <v>3.1890000682324201E-3</v>
      </c>
      <c r="U187">
        <v>7.3188200592994704E-2</v>
      </c>
      <c r="V187">
        <v>2.6787800714373599E-2</v>
      </c>
      <c r="W187">
        <v>3.75138211250305</v>
      </c>
      <c r="X187">
        <v>3.9384970664978001</v>
      </c>
      <c r="Y187">
        <v>-0.103795498609543</v>
      </c>
      <c r="Z187">
        <v>5.20595982670784E-2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-0.103795498609543</v>
      </c>
      <c r="AH187" t="s">
        <v>127</v>
      </c>
      <c r="AI187">
        <v>-0.216482698917389</v>
      </c>
      <c r="AJ187">
        <v>-0.32027819752693198</v>
      </c>
    </row>
    <row r="188" spans="1:36" x14ac:dyDescent="0.35">
      <c r="A188">
        <v>353</v>
      </c>
      <c r="B188" t="s">
        <v>127</v>
      </c>
      <c r="C188">
        <v>10.491270065307599</v>
      </c>
      <c r="D188">
        <v>10.491270065307599</v>
      </c>
      <c r="E188">
        <v>10.7144203186035</v>
      </c>
      <c r="F188">
        <v>10.434120178222701</v>
      </c>
      <c r="G188">
        <v>1636</v>
      </c>
      <c r="H188">
        <v>911</v>
      </c>
      <c r="I188">
        <v>2547</v>
      </c>
      <c r="J188">
        <v>10.7865800857544</v>
      </c>
      <c r="K188">
        <v>10.474559783935501</v>
      </c>
      <c r="L188">
        <v>10.564749717712401</v>
      </c>
      <c r="M188">
        <v>10.5820503234863</v>
      </c>
      <c r="N188">
        <v>13.758079528808601</v>
      </c>
      <c r="O188">
        <v>41.848598480224602</v>
      </c>
      <c r="P188">
        <v>1853.53100585938</v>
      </c>
      <c r="Q188">
        <v>0.65549468994140603</v>
      </c>
      <c r="R188">
        <v>0.65877890586853005</v>
      </c>
      <c r="S188">
        <v>2.3894999176263799E-2</v>
      </c>
      <c r="T188">
        <v>0.208736002445221</v>
      </c>
      <c r="U188">
        <v>0.10334689915180199</v>
      </c>
      <c r="V188">
        <v>7.4545502662658705E-2</v>
      </c>
      <c r="W188">
        <v>3.7388229370117201</v>
      </c>
      <c r="X188">
        <v>3.9386401176452601</v>
      </c>
      <c r="Y188">
        <v>-2.3320699110627199E-2</v>
      </c>
      <c r="Z188">
        <v>2.38671004772186E-2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-2.3320699110627199E-2</v>
      </c>
      <c r="AH188" t="s">
        <v>127</v>
      </c>
      <c r="AI188">
        <v>-0.216482698917389</v>
      </c>
      <c r="AJ188">
        <v>-0.23980340361595201</v>
      </c>
    </row>
    <row r="189" spans="1:36" x14ac:dyDescent="0.35">
      <c r="A189">
        <v>34</v>
      </c>
      <c r="B189" t="s">
        <v>127</v>
      </c>
      <c r="C189">
        <v>10.596630096435501</v>
      </c>
      <c r="D189">
        <v>10.596630096435501</v>
      </c>
      <c r="E189">
        <v>10.7789602279663</v>
      </c>
      <c r="F189">
        <v>10.5453395843506</v>
      </c>
      <c r="G189">
        <v>1334</v>
      </c>
      <c r="H189">
        <v>1286</v>
      </c>
      <c r="I189">
        <v>2620</v>
      </c>
      <c r="J189">
        <v>10.781849861145</v>
      </c>
      <c r="K189">
        <v>10.5099697113037</v>
      </c>
      <c r="L189">
        <v>10.631959915161101</v>
      </c>
      <c r="M189">
        <v>10.640449523925801</v>
      </c>
      <c r="N189">
        <v>14.1721696853638</v>
      </c>
      <c r="O189">
        <v>42.032211303710902</v>
      </c>
      <c r="P189">
        <v>1865.9580078125</v>
      </c>
      <c r="Q189">
        <v>0.52009397745132402</v>
      </c>
      <c r="R189">
        <v>0.74228292703628496</v>
      </c>
      <c r="S189">
        <v>3.0230900272726999E-2</v>
      </c>
      <c r="T189">
        <v>7.8085102140903501E-2</v>
      </c>
      <c r="U189">
        <v>0.113009102642536</v>
      </c>
      <c r="V189">
        <v>0.11386539787054099</v>
      </c>
      <c r="W189">
        <v>3.84601497650146</v>
      </c>
      <c r="X189">
        <v>3.9397029876709002</v>
      </c>
      <c r="Y189">
        <v>-2.53900012467057E-4</v>
      </c>
      <c r="Z189">
        <v>-9.2010004445910506E-3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-2.53900012467057E-4</v>
      </c>
      <c r="AH189" t="s">
        <v>127</v>
      </c>
      <c r="AI189">
        <v>-0.216482698917389</v>
      </c>
      <c r="AJ189">
        <v>-0.216736599802971</v>
      </c>
    </row>
    <row r="190" spans="1:36" x14ac:dyDescent="0.35">
      <c r="A190">
        <v>926</v>
      </c>
      <c r="B190" t="s">
        <v>127</v>
      </c>
      <c r="C190">
        <v>10.819780349731399</v>
      </c>
      <c r="D190">
        <v>10.819780349731399</v>
      </c>
      <c r="E190">
        <v>10.819780349731399</v>
      </c>
      <c r="F190">
        <v>10.819780349731399</v>
      </c>
      <c r="G190">
        <v>16</v>
      </c>
      <c r="H190">
        <v>209</v>
      </c>
      <c r="I190">
        <v>225</v>
      </c>
      <c r="J190">
        <v>10.7777500152588</v>
      </c>
      <c r="K190">
        <v>10.798290252685501</v>
      </c>
      <c r="L190">
        <v>10.786129951477101</v>
      </c>
      <c r="M190">
        <v>10.779359817504901</v>
      </c>
      <c r="N190">
        <v>12.695520401001</v>
      </c>
      <c r="O190">
        <v>43.037906646728501</v>
      </c>
      <c r="P190">
        <v>1960.16796875</v>
      </c>
      <c r="Q190">
        <v>7.8825697302818298E-2</v>
      </c>
      <c r="R190">
        <v>0.64262121915817305</v>
      </c>
      <c r="S190">
        <v>2.51880008727312E-3</v>
      </c>
      <c r="T190">
        <v>0.23887190222740201</v>
      </c>
      <c r="U190">
        <v>0.17511770129203799</v>
      </c>
      <c r="V190">
        <v>1.66404992341995E-2</v>
      </c>
      <c r="W190">
        <v>3.8085179328918501</v>
      </c>
      <c r="X190">
        <v>3.9415850639343302</v>
      </c>
      <c r="Y190">
        <v>0.20012150704860701</v>
      </c>
      <c r="Z190">
        <v>0.13889969885349299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0.20012150704860701</v>
      </c>
      <c r="AH190" t="s">
        <v>127</v>
      </c>
      <c r="AI190">
        <v>-0.216482698917389</v>
      </c>
      <c r="AJ190">
        <v>-1.6361199319362599E-2</v>
      </c>
    </row>
    <row r="191" spans="1:36" x14ac:dyDescent="0.35">
      <c r="A191">
        <v>813</v>
      </c>
      <c r="B191" t="s">
        <v>127</v>
      </c>
      <c r="C191">
        <v>10.819780349731399</v>
      </c>
      <c r="D191">
        <v>10.819780349731399</v>
      </c>
      <c r="E191">
        <v>10.819780349731399</v>
      </c>
      <c r="F191">
        <v>10.518670082092299</v>
      </c>
      <c r="G191">
        <v>33</v>
      </c>
      <c r="H191">
        <v>1502</v>
      </c>
      <c r="I191">
        <v>1535</v>
      </c>
      <c r="J191">
        <v>10.7760000228882</v>
      </c>
      <c r="K191">
        <v>10.4620704650879</v>
      </c>
      <c r="L191">
        <v>10.763119697570801</v>
      </c>
      <c r="M191">
        <v>10.7671899795532</v>
      </c>
      <c r="N191">
        <v>12.5622501373291</v>
      </c>
      <c r="O191">
        <v>46.83740234375</v>
      </c>
      <c r="P191">
        <v>2264.95288085938</v>
      </c>
      <c r="Q191">
        <v>2.80761998146772E-2</v>
      </c>
      <c r="R191">
        <v>0.93313801288604703</v>
      </c>
      <c r="S191">
        <v>8.6340000852942501E-3</v>
      </c>
      <c r="T191">
        <v>2.3508600890636399E-2</v>
      </c>
      <c r="U191">
        <v>4.4984098523855202E-2</v>
      </c>
      <c r="V191">
        <v>2.3551000282168399E-2</v>
      </c>
      <c r="W191">
        <v>3.7656199932098402</v>
      </c>
      <c r="X191">
        <v>3.9354310035705602</v>
      </c>
      <c r="Y191">
        <v>-6.2532402575015994E-2</v>
      </c>
      <c r="Z191">
        <v>7.1196600794792203E-2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-6.2532402575015994E-2</v>
      </c>
      <c r="AH191" t="s">
        <v>127</v>
      </c>
      <c r="AI191">
        <v>-0.216482698917389</v>
      </c>
      <c r="AJ191">
        <v>-0.27901509404182401</v>
      </c>
    </row>
    <row r="192" spans="1:36" x14ac:dyDescent="0.35">
      <c r="A192">
        <v>234</v>
      </c>
      <c r="B192" t="s">
        <v>127</v>
      </c>
      <c r="C192">
        <v>10.6689596176147</v>
      </c>
      <c r="D192">
        <v>10.666629791259799</v>
      </c>
      <c r="E192">
        <v>10.819780349731399</v>
      </c>
      <c r="F192">
        <v>10.5105304718018</v>
      </c>
      <c r="G192">
        <v>5542</v>
      </c>
      <c r="H192">
        <v>4821</v>
      </c>
      <c r="I192">
        <v>10363</v>
      </c>
      <c r="J192">
        <v>10.774860382080099</v>
      </c>
      <c r="K192">
        <v>10.4573097229004</v>
      </c>
      <c r="L192">
        <v>10.600660324096699</v>
      </c>
      <c r="M192">
        <v>10.606360435485801</v>
      </c>
      <c r="N192">
        <v>14.926150321960399</v>
      </c>
      <c r="O192">
        <v>41.7278861999512</v>
      </c>
      <c r="P192">
        <v>1845.041015625</v>
      </c>
      <c r="Q192">
        <v>0.53061121702194203</v>
      </c>
      <c r="R192">
        <v>0.76590901613235496</v>
      </c>
      <c r="S192">
        <v>2.70932000130415E-2</v>
      </c>
      <c r="T192">
        <v>0.141418501734734</v>
      </c>
      <c r="U192">
        <v>9.9738396704196902E-2</v>
      </c>
      <c r="V192">
        <v>3.6851398646831499E-2</v>
      </c>
      <c r="W192">
        <v>3.7686729431152299</v>
      </c>
      <c r="X192">
        <v>3.9343900680542001</v>
      </c>
      <c r="Y192">
        <v>-0.12839880585670499</v>
      </c>
      <c r="Z192">
        <v>-2.63356007635593E-2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-0.12839880585670499</v>
      </c>
      <c r="AH192" t="s">
        <v>127</v>
      </c>
      <c r="AI192">
        <v>-0.216482698917389</v>
      </c>
      <c r="AJ192">
        <v>-0.34488150477409402</v>
      </c>
    </row>
    <row r="193" spans="1:36" x14ac:dyDescent="0.35">
      <c r="A193">
        <v>52</v>
      </c>
      <c r="B193" t="s">
        <v>127</v>
      </c>
      <c r="C193">
        <v>10.687390327453601</v>
      </c>
      <c r="D193">
        <v>10.687390327453601</v>
      </c>
      <c r="E193">
        <v>10.7789602279663</v>
      </c>
      <c r="F193">
        <v>10.596630096435501</v>
      </c>
      <c r="G193">
        <v>1957</v>
      </c>
      <c r="H193">
        <v>2031</v>
      </c>
      <c r="I193">
        <v>3988</v>
      </c>
      <c r="J193">
        <v>10.774640083313001</v>
      </c>
      <c r="K193">
        <v>10.604889869689901</v>
      </c>
      <c r="L193">
        <v>10.6937303543091</v>
      </c>
      <c r="M193">
        <v>10.6915397644043</v>
      </c>
      <c r="N193">
        <v>13.8662004470825</v>
      </c>
      <c r="O193">
        <v>41.499603271484403</v>
      </c>
      <c r="P193">
        <v>1829.50598144531</v>
      </c>
      <c r="Q193">
        <v>0.489557385444641</v>
      </c>
      <c r="R193">
        <v>0.84211421012878396</v>
      </c>
      <c r="S193">
        <v>2.0413100719451901E-2</v>
      </c>
      <c r="T193">
        <v>5.3812701255083098E-2</v>
      </c>
      <c r="U193">
        <v>9.6481896936893505E-2</v>
      </c>
      <c r="V193">
        <v>6.1723399907350499E-2</v>
      </c>
      <c r="W193">
        <v>3.7775781154632599</v>
      </c>
      <c r="X193">
        <v>3.9387640953064</v>
      </c>
      <c r="Y193">
        <v>4.7403600066900302E-2</v>
      </c>
      <c r="Z193">
        <v>3.9086699485778802E-2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4.7403600066900302E-2</v>
      </c>
      <c r="AH193" t="s">
        <v>127</v>
      </c>
      <c r="AI193">
        <v>-0.216482698917389</v>
      </c>
      <c r="AJ193">
        <v>-0.16907900571823101</v>
      </c>
    </row>
    <row r="194" spans="1:36" x14ac:dyDescent="0.35">
      <c r="A194">
        <v>373</v>
      </c>
      <c r="B194" t="s">
        <v>127</v>
      </c>
      <c r="C194">
        <v>10.7144203186035</v>
      </c>
      <c r="D194">
        <v>10.7144203186035</v>
      </c>
      <c r="E194">
        <v>10.7363996505737</v>
      </c>
      <c r="F194">
        <v>10.6689596176147</v>
      </c>
      <c r="G194">
        <v>561</v>
      </c>
      <c r="H194">
        <v>1486</v>
      </c>
      <c r="I194">
        <v>2047</v>
      </c>
      <c r="J194">
        <v>10.7732095718384</v>
      </c>
      <c r="K194">
        <v>10.6854200363159</v>
      </c>
      <c r="L194">
        <v>10.7446298599243</v>
      </c>
      <c r="M194">
        <v>10.749629974365201</v>
      </c>
      <c r="N194">
        <v>13.7762899398804</v>
      </c>
      <c r="O194">
        <v>44.185260772705099</v>
      </c>
      <c r="P194">
        <v>2052.07104492188</v>
      </c>
      <c r="Q194">
        <v>0.268626809120178</v>
      </c>
      <c r="R194">
        <v>0.71631598472595204</v>
      </c>
      <c r="S194">
        <v>2.3723000660538701E-2</v>
      </c>
      <c r="T194">
        <v>0.21679319441318501</v>
      </c>
      <c r="U194">
        <v>0.100936897099018</v>
      </c>
      <c r="V194">
        <v>2.0646100863814399E-2</v>
      </c>
      <c r="W194">
        <v>3.77400898933411</v>
      </c>
      <c r="X194">
        <v>3.94260501861572</v>
      </c>
      <c r="Y194">
        <v>0.12533539533615101</v>
      </c>
      <c r="Z194">
        <v>3.0795099213719399E-2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0.12533539533615101</v>
      </c>
      <c r="AH194" t="s">
        <v>127</v>
      </c>
      <c r="AI194">
        <v>-0.216482698917389</v>
      </c>
      <c r="AJ194">
        <v>-9.1147303581237807E-2</v>
      </c>
    </row>
    <row r="195" spans="1:36" x14ac:dyDescent="0.35">
      <c r="A195">
        <v>330</v>
      </c>
      <c r="B195" t="s">
        <v>127</v>
      </c>
      <c r="C195">
        <v>10.6987400054932</v>
      </c>
      <c r="D195">
        <v>10.7144203186035</v>
      </c>
      <c r="E195">
        <v>10.7789602279663</v>
      </c>
      <c r="F195">
        <v>10.659609794616699</v>
      </c>
      <c r="G195">
        <v>5021</v>
      </c>
      <c r="H195">
        <v>1804</v>
      </c>
      <c r="I195">
        <v>6825</v>
      </c>
      <c r="J195">
        <v>10.7720899581909</v>
      </c>
      <c r="K195">
        <v>10.6471300125122</v>
      </c>
      <c r="L195">
        <v>10.6771898269653</v>
      </c>
      <c r="M195">
        <v>10.681710243225099</v>
      </c>
      <c r="N195">
        <v>14.729809761047401</v>
      </c>
      <c r="O195">
        <v>42.187309265136697</v>
      </c>
      <c r="P195">
        <v>1894.66003417969</v>
      </c>
      <c r="Q195">
        <v>0.72329688072204601</v>
      </c>
      <c r="R195">
        <v>0.65628421306610096</v>
      </c>
      <c r="S195">
        <v>2.3072799667715999E-2</v>
      </c>
      <c r="T195">
        <v>0.160386502742767</v>
      </c>
      <c r="U195">
        <v>8.4685198962688404E-2</v>
      </c>
      <c r="V195">
        <v>0.13123780488967901</v>
      </c>
      <c r="W195">
        <v>3.7191479206085201</v>
      </c>
      <c r="X195">
        <v>3.9419190883636501</v>
      </c>
      <c r="Y195">
        <v>0.106941603124142</v>
      </c>
      <c r="Z195">
        <v>-2.5819199159741402E-2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0.106941603124142</v>
      </c>
      <c r="AH195" t="s">
        <v>127</v>
      </c>
      <c r="AI195">
        <v>-0.216482698917389</v>
      </c>
      <c r="AJ195">
        <v>-0.109541103243828</v>
      </c>
    </row>
    <row r="196" spans="1:36" x14ac:dyDescent="0.35">
      <c r="A196">
        <v>743</v>
      </c>
      <c r="B196" t="s">
        <v>127</v>
      </c>
      <c r="C196">
        <v>10.819780349731399</v>
      </c>
      <c r="D196">
        <v>10.819780349731399</v>
      </c>
      <c r="E196">
        <v>10.819780349731399</v>
      </c>
      <c r="F196">
        <v>10.5713195800781</v>
      </c>
      <c r="G196">
        <v>135</v>
      </c>
      <c r="H196">
        <v>1299</v>
      </c>
      <c r="I196">
        <v>1434</v>
      </c>
      <c r="J196">
        <v>10.7718095779419</v>
      </c>
      <c r="K196">
        <v>10.552049636840801</v>
      </c>
      <c r="L196">
        <v>10.764869689941399</v>
      </c>
      <c r="M196">
        <v>10.7489099502563</v>
      </c>
      <c r="N196">
        <v>13.4281196594238</v>
      </c>
      <c r="O196">
        <v>44.865489959716797</v>
      </c>
      <c r="P196">
        <v>2108.98901367188</v>
      </c>
      <c r="Q196">
        <v>0.104212000966072</v>
      </c>
      <c r="R196">
        <v>0.79574579000473</v>
      </c>
      <c r="S196">
        <v>2.0363999530672999E-2</v>
      </c>
      <c r="T196">
        <v>7.8371502459049197E-2</v>
      </c>
      <c r="U196">
        <v>0.11999910324811899</v>
      </c>
      <c r="V196">
        <v>6.5247699618339497E-2</v>
      </c>
      <c r="W196">
        <v>3.75225901603699</v>
      </c>
      <c r="X196">
        <v>3.9420940876007098</v>
      </c>
      <c r="Y196">
        <v>1.65919996798038E-2</v>
      </c>
      <c r="Z196">
        <v>4.1781600564718198E-2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1.65919996798038E-2</v>
      </c>
      <c r="AH196" t="s">
        <v>127</v>
      </c>
      <c r="AI196">
        <v>-0.216482698917389</v>
      </c>
      <c r="AJ196">
        <v>-0.19989070296287501</v>
      </c>
    </row>
    <row r="197" spans="1:36" x14ac:dyDescent="0.35">
      <c r="A197">
        <v>951</v>
      </c>
      <c r="B197" t="s">
        <v>127</v>
      </c>
      <c r="C197">
        <v>10.819780349731399</v>
      </c>
      <c r="D197">
        <v>10.819780349731399</v>
      </c>
      <c r="E197">
        <v>10.819780349731399</v>
      </c>
      <c r="F197">
        <v>10.819780349731399</v>
      </c>
      <c r="G197">
        <v>32</v>
      </c>
      <c r="H197">
        <v>1422</v>
      </c>
      <c r="I197">
        <v>1454</v>
      </c>
      <c r="J197">
        <v>10.768639564514199</v>
      </c>
      <c r="K197">
        <v>10.722900390625</v>
      </c>
      <c r="L197">
        <v>10.762550354003899</v>
      </c>
      <c r="M197">
        <v>10.767550468444799</v>
      </c>
      <c r="N197">
        <v>11.8333597183228</v>
      </c>
      <c r="O197">
        <v>43.648170471191399</v>
      </c>
      <c r="P197">
        <v>1994.17199707031</v>
      </c>
      <c r="Q197">
        <v>2.39649005234241E-2</v>
      </c>
      <c r="R197">
        <v>0.79869467020034801</v>
      </c>
      <c r="S197">
        <v>2.4631099775433499E-2</v>
      </c>
      <c r="T197">
        <v>0.14110520482063299</v>
      </c>
      <c r="U197">
        <v>0.104675896465778</v>
      </c>
      <c r="V197">
        <v>7.9172002151608502E-3</v>
      </c>
      <c r="W197">
        <v>3.8175730705261199</v>
      </c>
      <c r="X197">
        <v>3.9321849346160902</v>
      </c>
      <c r="Y197">
        <v>0.10850059986114501</v>
      </c>
      <c r="Z197">
        <v>0.153278097510338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0.10850059986114501</v>
      </c>
      <c r="AH197" t="s">
        <v>127</v>
      </c>
      <c r="AI197">
        <v>-0.216482698917389</v>
      </c>
      <c r="AJ197">
        <v>-0.10798209905624399</v>
      </c>
    </row>
    <row r="198" spans="1:36" x14ac:dyDescent="0.35">
      <c r="A198">
        <v>900</v>
      </c>
      <c r="B198" t="s">
        <v>127</v>
      </c>
      <c r="C198">
        <v>10.7579002380371</v>
      </c>
      <c r="D198">
        <v>10.7579002380371</v>
      </c>
      <c r="E198">
        <v>10.819780349731399</v>
      </c>
      <c r="F198">
        <v>10.4968099594116</v>
      </c>
      <c r="G198">
        <v>970</v>
      </c>
      <c r="H198">
        <v>4287</v>
      </c>
      <c r="I198">
        <v>5257</v>
      </c>
      <c r="J198">
        <v>10.767869949340801</v>
      </c>
      <c r="K198">
        <v>10.492139816284199</v>
      </c>
      <c r="L198">
        <v>10.710390090942401</v>
      </c>
      <c r="M198">
        <v>10.715669631958001</v>
      </c>
      <c r="N198">
        <v>12.913990020751999</v>
      </c>
      <c r="O198">
        <v>43.431591033935497</v>
      </c>
      <c r="P198">
        <v>1978.30603027344</v>
      </c>
      <c r="Q198">
        <v>0.18930830061435699</v>
      </c>
      <c r="R198">
        <v>0.76165968179702803</v>
      </c>
      <c r="S198">
        <v>1.6270499676465999E-2</v>
      </c>
      <c r="T198">
        <v>0.14115799963474299</v>
      </c>
      <c r="U198">
        <v>0.14353419840335799</v>
      </c>
      <c r="V198">
        <v>4.2053300887346302E-2</v>
      </c>
      <c r="W198">
        <v>3.8194448947906499</v>
      </c>
      <c r="X198">
        <v>3.9413619041442902</v>
      </c>
      <c r="Y198">
        <v>-7.6560802757740007E-2</v>
      </c>
      <c r="Z198">
        <v>8.7895900011062594E-2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-7.6560802757740007E-2</v>
      </c>
      <c r="AH198" t="s">
        <v>127</v>
      </c>
      <c r="AI198">
        <v>-0.216482698917389</v>
      </c>
      <c r="AJ198">
        <v>-0.29304349422454801</v>
      </c>
    </row>
    <row r="199" spans="1:36" x14ac:dyDescent="0.35">
      <c r="A199">
        <v>593</v>
      </c>
      <c r="B199" t="s">
        <v>147</v>
      </c>
      <c r="C199">
        <v>10.5453395843506</v>
      </c>
      <c r="D199">
        <v>10.5453395843506</v>
      </c>
      <c r="E199">
        <v>10.7144203186035</v>
      </c>
      <c r="F199">
        <v>10.491270065307599</v>
      </c>
      <c r="G199">
        <v>9045</v>
      </c>
      <c r="H199">
        <v>2993</v>
      </c>
      <c r="I199">
        <v>12038</v>
      </c>
      <c r="J199">
        <v>10.7671499252319</v>
      </c>
      <c r="K199">
        <v>10.4841203689575</v>
      </c>
      <c r="L199">
        <v>10.553239822387701</v>
      </c>
      <c r="M199">
        <v>10.557970046997101</v>
      </c>
      <c r="N199">
        <v>13.8445997238159</v>
      </c>
      <c r="O199">
        <v>41.853908538818402</v>
      </c>
      <c r="P199">
        <v>1857.15197753906</v>
      </c>
      <c r="Q199">
        <v>0.73905962705612205</v>
      </c>
      <c r="R199">
        <v>0.74110192060470603</v>
      </c>
      <c r="S199">
        <v>2.3989200592040998E-2</v>
      </c>
      <c r="T199">
        <v>0.15287169814109799</v>
      </c>
      <c r="U199">
        <v>0.111741200089455</v>
      </c>
      <c r="V199">
        <v>4.7167200595140499E-2</v>
      </c>
      <c r="W199">
        <v>3.72650098800659</v>
      </c>
      <c r="X199">
        <v>3.9394299983978298</v>
      </c>
      <c r="Y199">
        <v>-4.2446099221706397E-2</v>
      </c>
      <c r="Z199">
        <v>2.07180995494127E-2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-4.2446099221706397E-2</v>
      </c>
      <c r="AH199" t="s">
        <v>127</v>
      </c>
      <c r="AI199">
        <v>-0.216482698917389</v>
      </c>
      <c r="AJ199">
        <v>-0.25892868638038602</v>
      </c>
    </row>
    <row r="200" spans="1:36" x14ac:dyDescent="0.35">
      <c r="A200">
        <v>983</v>
      </c>
      <c r="B200" t="s">
        <v>146</v>
      </c>
      <c r="C200">
        <v>10.7789602279663</v>
      </c>
      <c r="D200">
        <v>10.7789602279663</v>
      </c>
      <c r="E200">
        <v>10.7789602279663</v>
      </c>
      <c r="F200">
        <v>10.7144203186035</v>
      </c>
      <c r="G200">
        <v>593</v>
      </c>
      <c r="H200">
        <v>4266</v>
      </c>
      <c r="I200">
        <v>4859</v>
      </c>
      <c r="J200">
        <v>10.764300346374499</v>
      </c>
      <c r="K200">
        <v>10.662070274353001</v>
      </c>
      <c r="L200">
        <v>10.748620033264199</v>
      </c>
      <c r="M200">
        <v>10.750530242919901</v>
      </c>
      <c r="N200">
        <v>13.913550376892101</v>
      </c>
      <c r="O200">
        <v>34.089385986328097</v>
      </c>
      <c r="P200">
        <v>1218.30505371094</v>
      </c>
      <c r="Q200">
        <v>0.134676098823547</v>
      </c>
      <c r="R200">
        <v>0.74905920028686501</v>
      </c>
      <c r="S200">
        <v>2.71454993635416E-2</v>
      </c>
      <c r="T200">
        <v>0.158226698637009</v>
      </c>
      <c r="U200">
        <v>0.106473103165627</v>
      </c>
      <c r="V200">
        <v>3.8605399429798098E-2</v>
      </c>
      <c r="W200">
        <v>3.89850997924805</v>
      </c>
      <c r="X200">
        <v>3.9435369968414302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 t="s">
        <v>127</v>
      </c>
      <c r="AI200">
        <v>-0.216482698917389</v>
      </c>
    </row>
    <row r="201" spans="1:36" x14ac:dyDescent="0.35">
      <c r="A201">
        <v>260</v>
      </c>
      <c r="B201" t="s">
        <v>127</v>
      </c>
      <c r="C201">
        <v>10.8967399597168</v>
      </c>
      <c r="D201">
        <v>10.819780349731399</v>
      </c>
      <c r="E201">
        <v>10.819780349731399</v>
      </c>
      <c r="F201">
        <v>10.6454200744629</v>
      </c>
      <c r="G201">
        <v>1036</v>
      </c>
      <c r="H201">
        <v>1995</v>
      </c>
      <c r="I201">
        <v>3031</v>
      </c>
      <c r="J201">
        <v>10.764289855956999</v>
      </c>
      <c r="K201">
        <v>10.514570236206101</v>
      </c>
      <c r="L201">
        <v>10.7989301681519</v>
      </c>
      <c r="M201">
        <v>10.678509712219199</v>
      </c>
      <c r="N201">
        <v>14.9162302017212</v>
      </c>
      <c r="O201">
        <v>41.548748016357401</v>
      </c>
      <c r="P201">
        <v>1830.4189453125</v>
      </c>
      <c r="Q201">
        <v>0.34349730610847501</v>
      </c>
      <c r="R201">
        <v>0.855929374694824</v>
      </c>
      <c r="S201">
        <v>2.4949200451374099E-2</v>
      </c>
      <c r="T201">
        <v>3.01513001322746E-2</v>
      </c>
      <c r="U201">
        <v>9.1289401054382296E-2</v>
      </c>
      <c r="V201">
        <v>5.8808900415897397E-2</v>
      </c>
      <c r="W201">
        <v>3.8010389804840101</v>
      </c>
      <c r="X201">
        <v>3.9313340187072798</v>
      </c>
      <c r="Y201">
        <v>-7.1825698018073994E-2</v>
      </c>
      <c r="Z201">
        <v>-4.4548600912094102E-2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-7.1825698018073994E-2</v>
      </c>
      <c r="AH201" t="s">
        <v>127</v>
      </c>
      <c r="AI201">
        <v>-0.216482698917389</v>
      </c>
      <c r="AJ201">
        <v>-0.28830841183662398</v>
      </c>
    </row>
    <row r="202" spans="1:36" x14ac:dyDescent="0.35">
      <c r="A202">
        <v>580</v>
      </c>
      <c r="B202" t="s">
        <v>127</v>
      </c>
      <c r="C202">
        <v>10.596630096435501</v>
      </c>
      <c r="D202">
        <v>10.596630096435501</v>
      </c>
      <c r="E202">
        <v>10.7579002380371</v>
      </c>
      <c r="F202">
        <v>10.4631004333496</v>
      </c>
      <c r="G202">
        <v>1328</v>
      </c>
      <c r="H202">
        <v>1372</v>
      </c>
      <c r="I202">
        <v>2700</v>
      </c>
      <c r="J202">
        <v>10.762749671936</v>
      </c>
      <c r="K202">
        <v>10.4466800689697</v>
      </c>
      <c r="L202">
        <v>10.6079702377319</v>
      </c>
      <c r="M202">
        <v>10.6131801605225</v>
      </c>
      <c r="N202">
        <v>13.6531896591187</v>
      </c>
      <c r="O202">
        <v>43.643482208252003</v>
      </c>
      <c r="P202">
        <v>2002.82202148438</v>
      </c>
      <c r="Q202">
        <v>0.47322949767112699</v>
      </c>
      <c r="R202">
        <v>0.76215362548828103</v>
      </c>
      <c r="S202">
        <v>2.4434199556708301E-2</v>
      </c>
      <c r="T202">
        <v>0.12716710567474401</v>
      </c>
      <c r="U202">
        <v>9.9281497299671201E-2</v>
      </c>
      <c r="V202">
        <v>5.4532501846551902E-2</v>
      </c>
      <c r="W202">
        <v>3.7209839820861799</v>
      </c>
      <c r="X202">
        <v>3.9400599002838099</v>
      </c>
      <c r="Y202">
        <v>-7.1181602776050595E-2</v>
      </c>
      <c r="Z202">
        <v>1.5304200351238299E-2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-7.1181602776050595E-2</v>
      </c>
      <c r="AH202" t="s">
        <v>127</v>
      </c>
      <c r="AI202">
        <v>-0.216482698917389</v>
      </c>
      <c r="AJ202">
        <v>-0.287664294242859</v>
      </c>
    </row>
    <row r="203" spans="1:36" x14ac:dyDescent="0.35">
      <c r="A203">
        <v>280</v>
      </c>
      <c r="B203" t="s">
        <v>127</v>
      </c>
      <c r="C203">
        <v>10.7144203186035</v>
      </c>
      <c r="D203">
        <v>10.7144203186035</v>
      </c>
      <c r="E203">
        <v>10.7144203186035</v>
      </c>
      <c r="F203">
        <v>10.7144203186035</v>
      </c>
      <c r="G203">
        <v>142</v>
      </c>
      <c r="H203">
        <v>524</v>
      </c>
      <c r="I203">
        <v>666</v>
      </c>
      <c r="J203">
        <v>10.7534799575806</v>
      </c>
      <c r="K203">
        <v>10.6396999359131</v>
      </c>
      <c r="L203">
        <v>10.717129707336399</v>
      </c>
      <c r="M203">
        <v>10.730939865112299</v>
      </c>
      <c r="N203">
        <v>14.1963300704956</v>
      </c>
      <c r="O203">
        <v>40.162113189697301</v>
      </c>
      <c r="P203">
        <v>1707.30603027344</v>
      </c>
      <c r="Q203">
        <v>0.19812659919261899</v>
      </c>
      <c r="R203">
        <v>0.79964631795883201</v>
      </c>
      <c r="S203">
        <v>1.9599100574851001E-2</v>
      </c>
      <c r="T203">
        <v>9.5270499587058993E-2</v>
      </c>
      <c r="U203">
        <v>0.147792503237724</v>
      </c>
      <c r="V203">
        <v>2.2966099902987501E-2</v>
      </c>
      <c r="W203">
        <v>3.77014088630676</v>
      </c>
      <c r="X203">
        <v>3.9348740577697798</v>
      </c>
      <c r="Y203">
        <v>7.3636397719383198E-2</v>
      </c>
      <c r="Z203">
        <v>9.9665997549891507E-3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7.3636397719383198E-2</v>
      </c>
      <c r="AH203" t="s">
        <v>127</v>
      </c>
      <c r="AI203">
        <v>-0.216482698917389</v>
      </c>
      <c r="AJ203">
        <v>-0.14284630119800601</v>
      </c>
    </row>
    <row r="204" spans="1:36" x14ac:dyDescent="0.35">
      <c r="A204">
        <v>233</v>
      </c>
      <c r="B204" t="s">
        <v>127</v>
      </c>
      <c r="C204">
        <v>10.7363996505737</v>
      </c>
      <c r="D204">
        <v>10.745059967041</v>
      </c>
      <c r="E204">
        <v>10.819780349731399</v>
      </c>
      <c r="F204">
        <v>10.7363996505737</v>
      </c>
      <c r="G204">
        <v>4330</v>
      </c>
      <c r="H204">
        <v>671</v>
      </c>
      <c r="I204">
        <v>5001</v>
      </c>
      <c r="J204">
        <v>10.749580383300801</v>
      </c>
      <c r="K204">
        <v>10.677909851074199</v>
      </c>
      <c r="L204">
        <v>10.684140205383301</v>
      </c>
      <c r="M204">
        <v>10.688509941101101</v>
      </c>
      <c r="N204">
        <v>16.790969848632798</v>
      </c>
      <c r="O204">
        <v>42.155830383300803</v>
      </c>
      <c r="P204">
        <v>1885.14196777344</v>
      </c>
      <c r="Q204">
        <v>0.85213321447372403</v>
      </c>
      <c r="R204">
        <v>0.84041732549667403</v>
      </c>
      <c r="S204">
        <v>2.1789500489830999E-2</v>
      </c>
      <c r="T204">
        <v>0.103241302073002</v>
      </c>
      <c r="U204">
        <v>6.9258503615856198E-2</v>
      </c>
      <c r="V204">
        <v>2.0231200382113498E-2</v>
      </c>
      <c r="W204">
        <v>3.7360699176788299</v>
      </c>
      <c r="X204">
        <v>3.91186499595642</v>
      </c>
      <c r="Y204">
        <v>0.120156101882458</v>
      </c>
      <c r="Z204">
        <v>-0.205921605229378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0.120156101882458</v>
      </c>
      <c r="AH204" t="s">
        <v>127</v>
      </c>
      <c r="AI204">
        <v>-0.216482698917389</v>
      </c>
      <c r="AJ204">
        <v>-9.6326597034931197E-2</v>
      </c>
    </row>
    <row r="205" spans="1:36" x14ac:dyDescent="0.35">
      <c r="A205">
        <v>525</v>
      </c>
      <c r="B205" t="s">
        <v>127</v>
      </c>
      <c r="C205">
        <v>10.596630096435501</v>
      </c>
      <c r="D205">
        <v>10.596630096435501</v>
      </c>
      <c r="E205">
        <v>10.7144203186035</v>
      </c>
      <c r="F205">
        <v>10.5713195800781</v>
      </c>
      <c r="G205">
        <v>1495</v>
      </c>
      <c r="H205">
        <v>307</v>
      </c>
      <c r="I205">
        <v>1802</v>
      </c>
      <c r="J205">
        <v>10.746589660644499</v>
      </c>
      <c r="K205">
        <v>10.5625400543213</v>
      </c>
      <c r="L205">
        <v>10.5926103591919</v>
      </c>
      <c r="M205">
        <v>10.593870162963899</v>
      </c>
      <c r="N205">
        <v>14.3057203292847</v>
      </c>
      <c r="O205">
        <v>43.047012329101598</v>
      </c>
      <c r="P205">
        <v>1954.08605957031</v>
      </c>
      <c r="Q205">
        <v>0.82973581552505504</v>
      </c>
      <c r="R205">
        <v>0.63595420122146595</v>
      </c>
      <c r="S205">
        <v>2.5263600051403001E-2</v>
      </c>
      <c r="T205">
        <v>0.199806794524193</v>
      </c>
      <c r="U205">
        <v>0.235172599554062</v>
      </c>
      <c r="V205">
        <v>6.0303699225187302E-2</v>
      </c>
      <c r="W205">
        <v>3.7031610012054399</v>
      </c>
      <c r="X205">
        <v>3.94191694259644</v>
      </c>
      <c r="Y205">
        <v>0.128707095980644</v>
      </c>
      <c r="Z205">
        <v>-9.1934099793434101E-2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0.128707095980644</v>
      </c>
      <c r="AH205" t="s">
        <v>127</v>
      </c>
      <c r="AI205">
        <v>-0.216482698917389</v>
      </c>
      <c r="AJ205">
        <v>-8.7775602936744704E-2</v>
      </c>
    </row>
    <row r="206" spans="1:36" x14ac:dyDescent="0.35">
      <c r="A206">
        <v>276</v>
      </c>
      <c r="B206" t="s">
        <v>127</v>
      </c>
      <c r="C206">
        <v>10.596630096435501</v>
      </c>
      <c r="D206">
        <v>10.596630096435501</v>
      </c>
      <c r="E206">
        <v>10.7144203186035</v>
      </c>
      <c r="F206">
        <v>10.3734903335571</v>
      </c>
      <c r="G206">
        <v>149</v>
      </c>
      <c r="H206">
        <v>225</v>
      </c>
      <c r="I206">
        <v>374</v>
      </c>
      <c r="J206">
        <v>10.744219779968301</v>
      </c>
      <c r="K206">
        <v>10.4204502105713</v>
      </c>
      <c r="L206">
        <v>10.6653299331665</v>
      </c>
      <c r="M206">
        <v>10.624589920043899</v>
      </c>
      <c r="N206">
        <v>14.113080024719199</v>
      </c>
      <c r="O206">
        <v>39.6934623718262</v>
      </c>
      <c r="P206">
        <v>1676.80297851562</v>
      </c>
      <c r="Q206">
        <v>0.36947399377822898</v>
      </c>
      <c r="R206">
        <v>0.77659171819686901</v>
      </c>
      <c r="S206">
        <v>3.2610498368740103E-2</v>
      </c>
      <c r="T206">
        <v>0.113392300903797</v>
      </c>
      <c r="U206">
        <v>0.103829398751259</v>
      </c>
      <c r="V206">
        <v>4.0663499385118498E-2</v>
      </c>
      <c r="W206">
        <v>3.79690790176392</v>
      </c>
      <c r="X206">
        <v>3.9278581142425502</v>
      </c>
      <c r="Y206">
        <v>-4.14891988039017E-2</v>
      </c>
      <c r="Z206">
        <v>-1.6829699277877801E-2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-4.14891988039017E-2</v>
      </c>
      <c r="AH206" t="s">
        <v>127</v>
      </c>
      <c r="AI206">
        <v>-0.216482698917389</v>
      </c>
      <c r="AJ206">
        <v>-0.257971912622452</v>
      </c>
    </row>
    <row r="207" spans="1:36" x14ac:dyDescent="0.35">
      <c r="A207">
        <v>205</v>
      </c>
      <c r="B207" t="s">
        <v>127</v>
      </c>
      <c r="C207">
        <v>10.596630096435501</v>
      </c>
      <c r="D207">
        <v>10.596630096435501</v>
      </c>
      <c r="E207">
        <v>10.7579002380371</v>
      </c>
      <c r="F207">
        <v>10.491270065307599</v>
      </c>
      <c r="G207">
        <v>473</v>
      </c>
      <c r="H207">
        <v>362</v>
      </c>
      <c r="I207">
        <v>835</v>
      </c>
      <c r="J207">
        <v>10.7416696548462</v>
      </c>
      <c r="K207">
        <v>10.469779968261699</v>
      </c>
      <c r="L207">
        <v>10.5701398849487</v>
      </c>
      <c r="M207">
        <v>10.5896100997925</v>
      </c>
      <c r="N207">
        <v>15.647439956665</v>
      </c>
      <c r="O207">
        <v>45.154125213622997</v>
      </c>
      <c r="P207">
        <v>2147.32690429688</v>
      </c>
      <c r="Q207">
        <v>0.55926442146301303</v>
      </c>
      <c r="R207">
        <v>0.85873788595199596</v>
      </c>
      <c r="S207">
        <v>1.56395994126797E-2</v>
      </c>
      <c r="T207">
        <v>6.18709996342659E-2</v>
      </c>
      <c r="U207">
        <v>7.5993396341800704E-2</v>
      </c>
      <c r="V207">
        <v>4.4441901147365598E-2</v>
      </c>
      <c r="W207">
        <v>3.7980289459228498</v>
      </c>
      <c r="X207">
        <v>3.94258689880371</v>
      </c>
      <c r="Y207">
        <v>-3.6435201764106799E-2</v>
      </c>
      <c r="Z207">
        <v>-0.178432896733284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-3.6435201764106799E-2</v>
      </c>
      <c r="AH207" t="s">
        <v>127</v>
      </c>
      <c r="AI207">
        <v>-0.216482698917389</v>
      </c>
      <c r="AJ207">
        <v>-0.25291788578033397</v>
      </c>
    </row>
    <row r="208" spans="1:36" x14ac:dyDescent="0.35">
      <c r="A208">
        <v>490</v>
      </c>
      <c r="B208" t="s">
        <v>127</v>
      </c>
      <c r="C208">
        <v>10.4631004333496</v>
      </c>
      <c r="D208">
        <v>10.3734903335571</v>
      </c>
      <c r="E208">
        <v>10.596630096435501</v>
      </c>
      <c r="F208">
        <v>10.165849685668899</v>
      </c>
      <c r="G208">
        <v>166</v>
      </c>
      <c r="H208">
        <v>100</v>
      </c>
      <c r="I208">
        <v>266</v>
      </c>
      <c r="J208">
        <v>10.7363500595093</v>
      </c>
      <c r="K208">
        <v>10.340959548950201</v>
      </c>
      <c r="L208">
        <v>10.5087995529175</v>
      </c>
      <c r="M208">
        <v>10.4940700531006</v>
      </c>
      <c r="N208">
        <v>13.2983703613281</v>
      </c>
      <c r="O208">
        <v>40.998722076416001</v>
      </c>
      <c r="P208">
        <v>1794.40405273438</v>
      </c>
      <c r="Q208">
        <v>0.612776398658752</v>
      </c>
      <c r="R208">
        <v>0.83520400524139404</v>
      </c>
      <c r="S208">
        <v>1.28704998642206E-2</v>
      </c>
      <c r="T208">
        <v>6.3814796507358607E-2</v>
      </c>
      <c r="U208">
        <v>0.16852609813213301</v>
      </c>
      <c r="V208">
        <v>5.2422899752855301E-2</v>
      </c>
      <c r="W208">
        <v>3.7435290813446001</v>
      </c>
      <c r="X208">
        <v>3.9358599185943599</v>
      </c>
      <c r="Y208">
        <v>-0.18387369811534901</v>
      </c>
      <c r="Z208">
        <v>5.0234798341989503E-2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-0.18387369811534901</v>
      </c>
      <c r="AH208" t="s">
        <v>107</v>
      </c>
      <c r="AI208">
        <v>-0.216482698917389</v>
      </c>
      <c r="AJ208">
        <v>-0.40035641193389898</v>
      </c>
    </row>
    <row r="209" spans="1:36" x14ac:dyDescent="0.35">
      <c r="A209">
        <v>352</v>
      </c>
      <c r="B209" t="s">
        <v>127</v>
      </c>
      <c r="C209">
        <v>10.4631004333496</v>
      </c>
      <c r="D209">
        <v>10.4631004333496</v>
      </c>
      <c r="E209">
        <v>10.6919498443604</v>
      </c>
      <c r="F209">
        <v>10.3734903335571</v>
      </c>
      <c r="G209">
        <v>669</v>
      </c>
      <c r="H209">
        <v>307</v>
      </c>
      <c r="I209">
        <v>976</v>
      </c>
      <c r="J209">
        <v>10.732029914856</v>
      </c>
      <c r="K209">
        <v>10.370679855346699</v>
      </c>
      <c r="L209">
        <v>10.456999778747599</v>
      </c>
      <c r="M209">
        <v>10.484829902648899</v>
      </c>
      <c r="N209">
        <v>13.2972497940063</v>
      </c>
      <c r="O209">
        <v>42.819007873535199</v>
      </c>
      <c r="P209">
        <v>1933.54895019531</v>
      </c>
      <c r="Q209">
        <v>0.68409281969070401</v>
      </c>
      <c r="R209">
        <v>0.83836311101913497</v>
      </c>
      <c r="S209">
        <v>2.00696997344494E-2</v>
      </c>
      <c r="T209">
        <v>5.6664500385522801E-2</v>
      </c>
      <c r="U209">
        <v>0.11922019720077499</v>
      </c>
      <c r="V209">
        <v>4.26642000675201E-2</v>
      </c>
      <c r="W209">
        <v>3.70708107948303</v>
      </c>
      <c r="X209">
        <v>3.9401810169220002</v>
      </c>
      <c r="Y209">
        <v>-8.4923900663852706E-2</v>
      </c>
      <c r="Z209">
        <v>-1.0399599559605101E-2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-8.4923900663852706E-2</v>
      </c>
      <c r="AH209" t="s">
        <v>127</v>
      </c>
      <c r="AI209">
        <v>-0.216482698917389</v>
      </c>
      <c r="AJ209">
        <v>-0.30140659213066101</v>
      </c>
    </row>
    <row r="210" spans="1:36" x14ac:dyDescent="0.35">
      <c r="A210">
        <v>340</v>
      </c>
      <c r="B210" t="s">
        <v>127</v>
      </c>
      <c r="C210">
        <v>10.6689596176147</v>
      </c>
      <c r="D210">
        <v>10.6689596176147</v>
      </c>
      <c r="E210">
        <v>10.7363996505737</v>
      </c>
      <c r="F210">
        <v>10.5453395843506</v>
      </c>
      <c r="G210">
        <v>1068</v>
      </c>
      <c r="H210">
        <v>2716</v>
      </c>
      <c r="I210">
        <v>3784</v>
      </c>
      <c r="J210">
        <v>10.730580329895</v>
      </c>
      <c r="K210">
        <v>10.5360298156738</v>
      </c>
      <c r="L210">
        <v>10.668080329895</v>
      </c>
      <c r="M210">
        <v>10.675809860229499</v>
      </c>
      <c r="N210">
        <v>13.428540229797401</v>
      </c>
      <c r="O210">
        <v>37.485927581787102</v>
      </c>
      <c r="P210">
        <v>1485.66003417969</v>
      </c>
      <c r="Q210">
        <v>0.28154090046882602</v>
      </c>
      <c r="R210">
        <v>0.871867716312408</v>
      </c>
      <c r="S210">
        <v>1.95816997438669E-2</v>
      </c>
      <c r="T210">
        <v>6.4544297754764599E-2</v>
      </c>
      <c r="U210">
        <v>0.104351997375488</v>
      </c>
      <c r="V210">
        <v>1.06551004573703E-2</v>
      </c>
      <c r="W210">
        <v>3.8788681030273402</v>
      </c>
      <c r="X210">
        <v>3.9424510002136199</v>
      </c>
      <c r="Y210">
        <v>1.7607200890779499E-2</v>
      </c>
      <c r="Z210">
        <v>7.1375802159309401E-2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1.7607200890779499E-2</v>
      </c>
      <c r="AH210" t="s">
        <v>127</v>
      </c>
      <c r="AI210">
        <v>-0.216482698917389</v>
      </c>
      <c r="AJ210">
        <v>-0.1988755017519</v>
      </c>
    </row>
    <row r="211" spans="1:36" x14ac:dyDescent="0.35">
      <c r="A211">
        <v>682</v>
      </c>
      <c r="B211" t="s">
        <v>127</v>
      </c>
      <c r="C211">
        <v>10.7789602279663</v>
      </c>
      <c r="D211">
        <v>10.7995796203613</v>
      </c>
      <c r="E211">
        <v>10.7789602279663</v>
      </c>
      <c r="F211">
        <v>11.0020999908447</v>
      </c>
      <c r="G211">
        <v>9</v>
      </c>
      <c r="H211">
        <v>619</v>
      </c>
      <c r="I211">
        <v>628</v>
      </c>
      <c r="J211">
        <v>10.729169845581101</v>
      </c>
      <c r="K211">
        <v>10.8644800186157</v>
      </c>
      <c r="L211">
        <v>10.7178401947021</v>
      </c>
      <c r="M211">
        <v>10.7340002059937</v>
      </c>
      <c r="N211">
        <v>12.1824798583984</v>
      </c>
      <c r="O211">
        <v>40.486824035644503</v>
      </c>
      <c r="P211">
        <v>1736.55603027344</v>
      </c>
      <c r="Q211">
        <v>3.5708900541067103E-2</v>
      </c>
      <c r="R211">
        <v>0.91710019111633301</v>
      </c>
      <c r="S211">
        <v>2.02198997139931E-2</v>
      </c>
      <c r="T211">
        <v>2.4715099483728398E-2</v>
      </c>
      <c r="U211">
        <v>0.114130303263664</v>
      </c>
      <c r="V211">
        <v>1.02361999452114E-2</v>
      </c>
      <c r="W211">
        <v>3.87301898002625</v>
      </c>
      <c r="X211">
        <v>3.9305329322814901</v>
      </c>
      <c r="Y211">
        <v>0.43196961283683799</v>
      </c>
      <c r="Z211">
        <v>0.11085800081491499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0.43196961283683799</v>
      </c>
      <c r="AH211" t="s">
        <v>127</v>
      </c>
      <c r="AI211">
        <v>-0.216482698917389</v>
      </c>
      <c r="AJ211">
        <v>0.21548689901828799</v>
      </c>
    </row>
    <row r="212" spans="1:36" x14ac:dyDescent="0.35">
      <c r="A212">
        <v>156</v>
      </c>
      <c r="B212" t="s">
        <v>127</v>
      </c>
      <c r="C212">
        <v>10.7144203186035</v>
      </c>
      <c r="D212">
        <v>10.7144203186035</v>
      </c>
      <c r="E212">
        <v>10.7320404052734</v>
      </c>
      <c r="F212">
        <v>10.596630096435501</v>
      </c>
      <c r="G212">
        <v>133</v>
      </c>
      <c r="H212">
        <v>1336</v>
      </c>
      <c r="I212">
        <v>1469</v>
      </c>
      <c r="J212">
        <v>10.7290697097778</v>
      </c>
      <c r="K212">
        <v>10.603039741516101</v>
      </c>
      <c r="L212">
        <v>10.7193002700806</v>
      </c>
      <c r="M212">
        <v>10.7158498764038</v>
      </c>
      <c r="N212">
        <v>12.999620437622101</v>
      </c>
      <c r="O212">
        <v>41.981029510497997</v>
      </c>
      <c r="P212">
        <v>1866.51794433594</v>
      </c>
      <c r="Q212">
        <v>0.104866400361061</v>
      </c>
      <c r="R212">
        <v>0.89977371692657504</v>
      </c>
      <c r="S212">
        <v>2.1021200343966501E-2</v>
      </c>
      <c r="T212">
        <v>3.8333300501108197E-2</v>
      </c>
      <c r="U212">
        <v>8.6602397263050093E-2</v>
      </c>
      <c r="V212">
        <v>1.6578599810600302E-2</v>
      </c>
      <c r="W212">
        <v>3.74868607521057</v>
      </c>
      <c r="X212">
        <v>3.9362020492553702</v>
      </c>
      <c r="Y212">
        <v>3.1168699264526398E-2</v>
      </c>
      <c r="Z212">
        <v>6.0870599001646E-2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3.1168699264526398E-2</v>
      </c>
      <c r="AH212" t="s">
        <v>127</v>
      </c>
      <c r="AI212">
        <v>-0.216482698917389</v>
      </c>
      <c r="AJ212">
        <v>-0.18531399965286299</v>
      </c>
    </row>
    <row r="213" spans="1:36" x14ac:dyDescent="0.35">
      <c r="A213">
        <v>683</v>
      </c>
      <c r="B213" t="s">
        <v>127</v>
      </c>
      <c r="C213">
        <v>10.7144203186035</v>
      </c>
      <c r="D213">
        <v>10.7144203186035</v>
      </c>
      <c r="E213">
        <v>10.7363996505737</v>
      </c>
      <c r="F213">
        <v>10.485699653625501</v>
      </c>
      <c r="G213">
        <v>24</v>
      </c>
      <c r="H213">
        <v>310</v>
      </c>
      <c r="I213">
        <v>334</v>
      </c>
      <c r="J213">
        <v>10.7287302017212</v>
      </c>
      <c r="K213">
        <v>10.5848503112793</v>
      </c>
      <c r="L213">
        <v>10.714220046997101</v>
      </c>
      <c r="M213">
        <v>10.7163000106812</v>
      </c>
      <c r="N213">
        <v>12.826569557189901</v>
      </c>
      <c r="O213">
        <v>38.104118347167997</v>
      </c>
      <c r="P213">
        <v>1558.44396972656</v>
      </c>
      <c r="Q213">
        <v>8.6421802639961201E-2</v>
      </c>
      <c r="R213">
        <v>0.83514189720153797</v>
      </c>
      <c r="S213">
        <v>1.9393399357795701E-2</v>
      </c>
      <c r="T213">
        <v>0.104757897555828</v>
      </c>
      <c r="U213">
        <v>0.12200889736414</v>
      </c>
      <c r="V213">
        <v>7.0952000096440298E-3</v>
      </c>
      <c r="W213">
        <v>3.87138700485229</v>
      </c>
      <c r="X213">
        <v>3.9328050613403298</v>
      </c>
      <c r="Y213">
        <v>9.8643198609352098E-2</v>
      </c>
      <c r="Z213">
        <v>0.120490297675133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9.8643198609352098E-2</v>
      </c>
      <c r="AH213" t="s">
        <v>107</v>
      </c>
      <c r="AI213">
        <v>-0.216482698917389</v>
      </c>
      <c r="AJ213">
        <v>-0.117839500308037</v>
      </c>
    </row>
    <row r="214" spans="1:36" x14ac:dyDescent="0.35">
      <c r="A214">
        <v>694</v>
      </c>
      <c r="B214" t="s">
        <v>127</v>
      </c>
      <c r="C214">
        <v>10.7789602279663</v>
      </c>
      <c r="D214">
        <v>10.7789602279663</v>
      </c>
      <c r="E214">
        <v>10.7789602279663</v>
      </c>
      <c r="F214">
        <v>10.3089504241943</v>
      </c>
      <c r="G214">
        <v>26</v>
      </c>
      <c r="H214">
        <v>1348</v>
      </c>
      <c r="I214">
        <v>1374</v>
      </c>
      <c r="J214">
        <v>10.7285299301147</v>
      </c>
      <c r="K214">
        <v>10.4362802505493</v>
      </c>
      <c r="L214">
        <v>10.7139902114868</v>
      </c>
      <c r="M214">
        <v>10.720760345459</v>
      </c>
      <c r="N214">
        <v>11.6668500900269</v>
      </c>
      <c r="O214">
        <v>38.289688110351598</v>
      </c>
      <c r="P214">
        <v>1568.10302734375</v>
      </c>
      <c r="Q214">
        <v>2.65851002186537E-2</v>
      </c>
      <c r="R214">
        <v>0.84290289878845204</v>
      </c>
      <c r="S214">
        <v>2.1373899653554001E-2</v>
      </c>
      <c r="T214">
        <v>6.5491497516632094E-2</v>
      </c>
      <c r="U214">
        <v>0.24720230698585499</v>
      </c>
      <c r="V214">
        <v>8.4726996719837206E-3</v>
      </c>
      <c r="W214">
        <v>3.9368429183960001</v>
      </c>
      <c r="X214">
        <v>3.92893409729004</v>
      </c>
      <c r="Y214">
        <v>-0.15176220238208801</v>
      </c>
      <c r="Z214">
        <v>0.18916480243205999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-0.15176220238208801</v>
      </c>
      <c r="AH214" t="s">
        <v>127</v>
      </c>
      <c r="AI214">
        <v>-0.216482698917389</v>
      </c>
      <c r="AJ214">
        <v>-0.36824488639831499</v>
      </c>
    </row>
    <row r="215" spans="1:36" x14ac:dyDescent="0.35">
      <c r="A215">
        <v>536</v>
      </c>
      <c r="B215" t="s">
        <v>127</v>
      </c>
      <c r="C215">
        <v>10.491270065307599</v>
      </c>
      <c r="D215">
        <v>10.491270065307599</v>
      </c>
      <c r="E215">
        <v>10.7144203186035</v>
      </c>
      <c r="F215">
        <v>10.4631004333496</v>
      </c>
      <c r="G215">
        <v>829</v>
      </c>
      <c r="H215">
        <v>213</v>
      </c>
      <c r="I215">
        <v>1042</v>
      </c>
      <c r="J215">
        <v>10.727149963378899</v>
      </c>
      <c r="K215">
        <v>10.4519996643066</v>
      </c>
      <c r="L215">
        <v>10.510689735412599</v>
      </c>
      <c r="M215">
        <v>10.5136804580688</v>
      </c>
      <c r="N215">
        <v>13.7587699890137</v>
      </c>
      <c r="O215">
        <v>41.081386566162102</v>
      </c>
      <c r="P215">
        <v>1793.56298828125</v>
      </c>
      <c r="Q215">
        <v>0.77582150697708097</v>
      </c>
      <c r="R215">
        <v>0.69066017866134599</v>
      </c>
      <c r="S215">
        <v>2.81001999974251E-2</v>
      </c>
      <c r="T215">
        <v>0.20393750071525599</v>
      </c>
      <c r="U215">
        <v>0.13662870228290599</v>
      </c>
      <c r="V215">
        <v>4.5179899781942402E-2</v>
      </c>
      <c r="W215">
        <v>3.7274920940399201</v>
      </c>
      <c r="X215">
        <v>3.94122290611267</v>
      </c>
      <c r="Y215">
        <v>-3.0104999896138902E-3</v>
      </c>
      <c r="Z215">
        <v>-1.92568004131317E-2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-3.0104999896138902E-3</v>
      </c>
      <c r="AH215" t="s">
        <v>127</v>
      </c>
      <c r="AI215">
        <v>-0.216482698917389</v>
      </c>
      <c r="AJ215">
        <v>-0.21949319541454301</v>
      </c>
    </row>
    <row r="216" spans="1:36" x14ac:dyDescent="0.35">
      <c r="A216">
        <v>470</v>
      </c>
      <c r="B216" t="s">
        <v>127</v>
      </c>
      <c r="C216">
        <v>10.5713195800781</v>
      </c>
      <c r="D216">
        <v>10.5713195800781</v>
      </c>
      <c r="E216">
        <v>10.7144203186035</v>
      </c>
      <c r="F216">
        <v>10.3734903335571</v>
      </c>
      <c r="G216">
        <v>26783</v>
      </c>
      <c r="H216">
        <v>36607</v>
      </c>
      <c r="I216">
        <v>63390</v>
      </c>
      <c r="J216">
        <v>10.717700004577599</v>
      </c>
      <c r="K216">
        <v>10.373419761657701</v>
      </c>
      <c r="L216">
        <v>10.577449798584</v>
      </c>
      <c r="M216">
        <v>10.574049949646</v>
      </c>
      <c r="N216">
        <v>13.3091897964478</v>
      </c>
      <c r="O216">
        <v>41.767116546630902</v>
      </c>
      <c r="P216">
        <v>1843.38098144531</v>
      </c>
      <c r="Q216">
        <v>0.41725748777389499</v>
      </c>
      <c r="R216">
        <v>0.80631369352340698</v>
      </c>
      <c r="S216">
        <v>1.94269996136427E-2</v>
      </c>
      <c r="T216">
        <v>8.0848999321460696E-2</v>
      </c>
      <c r="U216">
        <v>0.114738799631596</v>
      </c>
      <c r="V216">
        <v>5.7579200714826598E-2</v>
      </c>
      <c r="W216">
        <v>3.8207809925079301</v>
      </c>
      <c r="X216">
        <v>3.9414379596710201</v>
      </c>
      <c r="Y216">
        <v>-0.100605599582195</v>
      </c>
      <c r="Z216">
        <v>7.1033001877367496E-3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-0.100605599582195</v>
      </c>
      <c r="AH216" t="s">
        <v>127</v>
      </c>
      <c r="AI216">
        <v>-0.216482698917389</v>
      </c>
      <c r="AJ216">
        <v>-0.31708830595016502</v>
      </c>
    </row>
    <row r="217" spans="1:36" x14ac:dyDescent="0.35">
      <c r="A217">
        <v>742</v>
      </c>
      <c r="B217" t="s">
        <v>127</v>
      </c>
      <c r="C217">
        <v>10.7789602279663</v>
      </c>
      <c r="D217">
        <v>10.7789602279663</v>
      </c>
      <c r="E217">
        <v>10.7789602279663</v>
      </c>
      <c r="F217">
        <v>10.7579002380371</v>
      </c>
      <c r="G217">
        <v>189</v>
      </c>
      <c r="H217">
        <v>3459</v>
      </c>
      <c r="I217">
        <v>3648</v>
      </c>
      <c r="J217">
        <v>10.714150428771999</v>
      </c>
      <c r="K217">
        <v>10.6780595779419</v>
      </c>
      <c r="L217">
        <v>10.7102003097534</v>
      </c>
      <c r="M217">
        <v>10.7122602462769</v>
      </c>
      <c r="N217">
        <v>12.7717199325562</v>
      </c>
      <c r="O217">
        <v>39.846694946289098</v>
      </c>
      <c r="P217">
        <v>1676.43298339844</v>
      </c>
      <c r="Q217">
        <v>5.2311599254608203E-2</v>
      </c>
      <c r="R217">
        <v>0.76180249452590898</v>
      </c>
      <c r="S217">
        <v>1.8008999526500698E-2</v>
      </c>
      <c r="T217">
        <v>0.140311494469643</v>
      </c>
      <c r="U217">
        <v>0.155836001038551</v>
      </c>
      <c r="V217">
        <v>2.4139400571584702E-2</v>
      </c>
      <c r="W217">
        <v>3.7703490257263201</v>
      </c>
      <c r="X217">
        <v>3.9368739128112802</v>
      </c>
      <c r="Y217">
        <v>9.6291601657867404E-2</v>
      </c>
      <c r="Z217">
        <v>8.3930499851703602E-2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9.6291601657867404E-2</v>
      </c>
      <c r="AH217" t="s">
        <v>127</v>
      </c>
      <c r="AI217">
        <v>-0.216482698917389</v>
      </c>
      <c r="AJ217">
        <v>-0.120191097259521</v>
      </c>
    </row>
    <row r="218" spans="1:36" x14ac:dyDescent="0.35">
      <c r="A218">
        <v>635</v>
      </c>
      <c r="B218" t="s">
        <v>127</v>
      </c>
      <c r="C218">
        <v>10.7789602279663</v>
      </c>
      <c r="D218">
        <v>10.7579002380371</v>
      </c>
      <c r="E218">
        <v>10.7579002380371</v>
      </c>
      <c r="F218">
        <v>10.6919498443604</v>
      </c>
      <c r="G218">
        <v>254</v>
      </c>
      <c r="H218">
        <v>15045</v>
      </c>
      <c r="I218">
        <v>15299</v>
      </c>
      <c r="J218">
        <v>10.7133903503418</v>
      </c>
      <c r="K218">
        <v>10.6040802001953</v>
      </c>
      <c r="L218">
        <v>10.7184295654297</v>
      </c>
      <c r="M218">
        <v>10.711520195007299</v>
      </c>
      <c r="N218">
        <v>12.614489555358899</v>
      </c>
      <c r="O218">
        <v>41.490108489990199</v>
      </c>
      <c r="P218">
        <v>1819.56896972656</v>
      </c>
      <c r="Q218">
        <v>1.7047399654984498E-2</v>
      </c>
      <c r="R218">
        <v>0.84651947021484397</v>
      </c>
      <c r="S218">
        <v>1.8743999302387199E-2</v>
      </c>
      <c r="T218">
        <v>6.8930096924305004E-2</v>
      </c>
      <c r="U218">
        <v>0.14553530514240301</v>
      </c>
      <c r="V218">
        <v>2.10590995848179E-2</v>
      </c>
      <c r="W218">
        <v>3.7489049434661901</v>
      </c>
      <c r="X218">
        <v>3.9287700653076199</v>
      </c>
      <c r="Y218">
        <v>8.0744601786136599E-2</v>
      </c>
      <c r="Z218">
        <v>7.12473019957542E-2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8.0744601786136599E-2</v>
      </c>
      <c r="AH218" t="s">
        <v>127</v>
      </c>
      <c r="AI218">
        <v>-0.216482698917389</v>
      </c>
      <c r="AJ218">
        <v>-0.135738000273705</v>
      </c>
    </row>
    <row r="219" spans="1:36" x14ac:dyDescent="0.35">
      <c r="A219">
        <v>601</v>
      </c>
      <c r="B219" t="s">
        <v>127</v>
      </c>
      <c r="C219">
        <v>10.7144203186035</v>
      </c>
      <c r="D219">
        <v>10.7144203186035</v>
      </c>
      <c r="E219">
        <v>10.783109664916999</v>
      </c>
      <c r="F219">
        <v>10.635860443115201</v>
      </c>
      <c r="G219">
        <v>157</v>
      </c>
      <c r="H219">
        <v>250</v>
      </c>
      <c r="I219">
        <v>407</v>
      </c>
      <c r="J219">
        <v>10.705860137939499</v>
      </c>
      <c r="K219">
        <v>10.5147199630737</v>
      </c>
      <c r="L219">
        <v>10.6240901947021</v>
      </c>
      <c r="M219">
        <v>10.6325902938843</v>
      </c>
      <c r="N219">
        <v>13.82839012146</v>
      </c>
      <c r="O219">
        <v>44.928218841552699</v>
      </c>
      <c r="P219">
        <v>2106.94311523438</v>
      </c>
      <c r="Q219">
        <v>0.383331209421158</v>
      </c>
      <c r="R219">
        <v>0.68904727697372403</v>
      </c>
      <c r="S219">
        <v>3.10823004692793E-2</v>
      </c>
      <c r="T219">
        <v>0.15831500291824299</v>
      </c>
      <c r="U219">
        <v>0.15069350600242601</v>
      </c>
      <c r="V219">
        <v>6.7582599818706499E-2</v>
      </c>
      <c r="W219">
        <v>3.7489180564880402</v>
      </c>
      <c r="X219">
        <v>3.9423511028289799</v>
      </c>
      <c r="Y219">
        <v>6.4870797097682995E-2</v>
      </c>
      <c r="Z219">
        <v>-7.05739036202431E-2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6.4870797097682995E-2</v>
      </c>
      <c r="AH219" t="s">
        <v>127</v>
      </c>
      <c r="AI219">
        <v>-0.216482698917389</v>
      </c>
      <c r="AJ219">
        <v>-0.15161189436912501</v>
      </c>
    </row>
    <row r="220" spans="1:36" x14ac:dyDescent="0.35">
      <c r="A220">
        <v>190</v>
      </c>
      <c r="B220" t="s">
        <v>127</v>
      </c>
      <c r="C220">
        <v>10.596630096435501</v>
      </c>
      <c r="D220">
        <v>10.6090602874756</v>
      </c>
      <c r="E220">
        <v>10.7144203186035</v>
      </c>
      <c r="F220">
        <v>10.5453395843506</v>
      </c>
      <c r="G220">
        <v>280</v>
      </c>
      <c r="H220">
        <v>407</v>
      </c>
      <c r="I220">
        <v>687</v>
      </c>
      <c r="J220">
        <v>10.704139709472701</v>
      </c>
      <c r="K220">
        <v>10.4766597747803</v>
      </c>
      <c r="L220">
        <v>10.6061201095581</v>
      </c>
      <c r="M220">
        <v>10.6140403747559</v>
      </c>
      <c r="N220">
        <v>13.367139816284199</v>
      </c>
      <c r="O220">
        <v>42.462387084960902</v>
      </c>
      <c r="P220">
        <v>1907.35302734375</v>
      </c>
      <c r="Q220">
        <v>0.39607828855514499</v>
      </c>
      <c r="R220">
        <v>0.80072432756423995</v>
      </c>
      <c r="S220">
        <v>2.3884400725364699E-2</v>
      </c>
      <c r="T220">
        <v>7.3982499539852101E-2</v>
      </c>
      <c r="U220">
        <v>0.144789904356003</v>
      </c>
      <c r="V220">
        <v>5.26508986949921E-2</v>
      </c>
      <c r="W220">
        <v>3.7550520896911599</v>
      </c>
      <c r="X220">
        <v>3.9421050548553498</v>
      </c>
      <c r="Y220">
        <v>-2.0006600767374001E-2</v>
      </c>
      <c r="Z220">
        <v>-3.05450009182096E-3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-2.0006600767374001E-2</v>
      </c>
      <c r="AH220" t="s">
        <v>127</v>
      </c>
      <c r="AI220">
        <v>-0.216482698917389</v>
      </c>
      <c r="AJ220">
        <v>-0.23648929595947299</v>
      </c>
    </row>
    <row r="221" spans="1:36" x14ac:dyDescent="0.35">
      <c r="A221">
        <v>191</v>
      </c>
      <c r="B221" t="s">
        <v>127</v>
      </c>
      <c r="C221">
        <v>10.6919498443604</v>
      </c>
      <c r="D221">
        <v>10.7144203186035</v>
      </c>
      <c r="E221">
        <v>10.6454200744629</v>
      </c>
      <c r="F221">
        <v>10.7789602279663</v>
      </c>
      <c r="G221">
        <v>205</v>
      </c>
      <c r="H221">
        <v>283</v>
      </c>
      <c r="I221">
        <v>488</v>
      </c>
      <c r="J221">
        <v>10.7028503417969</v>
      </c>
      <c r="K221">
        <v>10.7357397079468</v>
      </c>
      <c r="L221">
        <v>10.7102298736572</v>
      </c>
      <c r="M221">
        <v>10.7160396575928</v>
      </c>
      <c r="N221">
        <v>14.894880294799799</v>
      </c>
      <c r="O221">
        <v>38.780410766601598</v>
      </c>
      <c r="P221">
        <v>1600.35400390625</v>
      </c>
      <c r="Q221">
        <v>0.40110889077186601</v>
      </c>
      <c r="R221">
        <v>0.67198359966278098</v>
      </c>
      <c r="S221">
        <v>3.5004999488592099E-2</v>
      </c>
      <c r="T221">
        <v>6.3596501946449294E-2</v>
      </c>
      <c r="U221">
        <v>0.13203409314155601</v>
      </c>
      <c r="V221">
        <v>0.172521501779556</v>
      </c>
      <c r="W221">
        <v>3.74081206321716</v>
      </c>
      <c r="X221">
        <v>3.9362130165100102</v>
      </c>
      <c r="Y221">
        <v>0.26378509402275102</v>
      </c>
      <c r="Z221">
        <v>-8.2488499581813798E-2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0.26378509402275102</v>
      </c>
      <c r="AH221" t="s">
        <v>127</v>
      </c>
      <c r="AI221">
        <v>-0.216482698917389</v>
      </c>
      <c r="AJ221">
        <v>4.7302398830652202E-2</v>
      </c>
    </row>
    <row r="222" spans="1:36" x14ac:dyDescent="0.35">
      <c r="A222">
        <v>674</v>
      </c>
      <c r="B222" t="s">
        <v>127</v>
      </c>
      <c r="C222">
        <v>10.7789602279663</v>
      </c>
      <c r="D222">
        <v>10.813759803771999</v>
      </c>
      <c r="E222">
        <v>10.813759803771999</v>
      </c>
      <c r="F222">
        <v>10.596630096435501</v>
      </c>
      <c r="G222">
        <v>4</v>
      </c>
      <c r="H222">
        <v>299</v>
      </c>
      <c r="I222">
        <v>303</v>
      </c>
      <c r="J222">
        <v>10.7027502059937</v>
      </c>
      <c r="K222">
        <v>10.677940368652299</v>
      </c>
      <c r="L222">
        <v>10.7002096176147</v>
      </c>
      <c r="M222">
        <v>10.702309608459499</v>
      </c>
      <c r="N222">
        <v>12.3216896057129</v>
      </c>
      <c r="O222">
        <v>43.982833862304702</v>
      </c>
      <c r="P222">
        <v>2034.97302246094</v>
      </c>
      <c r="Q222">
        <v>1.7985200509428999E-2</v>
      </c>
      <c r="R222">
        <v>0.70544582605361905</v>
      </c>
      <c r="S222">
        <v>2.24814005196095E-2</v>
      </c>
      <c r="T222">
        <v>0.217865705490112</v>
      </c>
      <c r="U222">
        <v>0.13171300292015101</v>
      </c>
      <c r="V222">
        <v>4.8421998508274599E-3</v>
      </c>
      <c r="W222">
        <v>3.7675099372863801</v>
      </c>
      <c r="X222">
        <v>3.93736004829407</v>
      </c>
      <c r="Y222">
        <v>0.26849460601806602</v>
      </c>
      <c r="Z222">
        <v>6.6961802542209597E-2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0.26849460601806602</v>
      </c>
      <c r="AH222" t="s">
        <v>127</v>
      </c>
      <c r="AI222">
        <v>-0.216482698917389</v>
      </c>
      <c r="AJ222">
        <v>5.20118996500969E-2</v>
      </c>
    </row>
    <row r="223" spans="1:36" x14ac:dyDescent="0.35">
      <c r="A223">
        <v>730</v>
      </c>
      <c r="B223" t="s">
        <v>127</v>
      </c>
      <c r="C223">
        <v>10.7320404052734</v>
      </c>
      <c r="D223">
        <v>10.7144203186035</v>
      </c>
      <c r="E223">
        <v>10.7363996505737</v>
      </c>
      <c r="F223">
        <v>10.6689596176147</v>
      </c>
      <c r="G223">
        <v>30</v>
      </c>
      <c r="H223">
        <v>458</v>
      </c>
      <c r="I223">
        <v>488</v>
      </c>
      <c r="J223">
        <v>10.6993103027344</v>
      </c>
      <c r="K223">
        <v>10.515769958496101</v>
      </c>
      <c r="L223">
        <v>10.6904897689819</v>
      </c>
      <c r="M223">
        <v>10.687430381774901</v>
      </c>
      <c r="N223">
        <v>12.5884504318237</v>
      </c>
      <c r="O223">
        <v>42.992256164550803</v>
      </c>
      <c r="P223">
        <v>1952.4189453125</v>
      </c>
      <c r="Q223">
        <v>6.4720101654529599E-2</v>
      </c>
      <c r="R223">
        <v>0.82504868507385298</v>
      </c>
      <c r="S223">
        <v>1.4953600242734E-2</v>
      </c>
      <c r="T223">
        <v>0.119727298617363</v>
      </c>
      <c r="U223">
        <v>0.109896197915077</v>
      </c>
      <c r="V223">
        <v>9.7917998209595698E-3</v>
      </c>
      <c r="W223">
        <v>3.7400989532470699</v>
      </c>
      <c r="X223">
        <v>3.9402160644531201</v>
      </c>
      <c r="Y223">
        <v>1.64682008326054E-2</v>
      </c>
      <c r="Z223">
        <v>5.2126899361610399E-2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1.64682008326054E-2</v>
      </c>
      <c r="AH223" t="s">
        <v>127</v>
      </c>
      <c r="AI223">
        <v>-0.216482698917389</v>
      </c>
      <c r="AJ223">
        <v>-0.20001450181007399</v>
      </c>
    </row>
    <row r="224" spans="1:36" x14ac:dyDescent="0.35">
      <c r="A224">
        <v>733</v>
      </c>
      <c r="B224" t="s">
        <v>127</v>
      </c>
      <c r="C224">
        <v>10.7144203186035</v>
      </c>
      <c r="D224">
        <v>10.7144203186035</v>
      </c>
      <c r="E224">
        <v>10.7144203186035</v>
      </c>
      <c r="F224">
        <v>10.4631004333496</v>
      </c>
      <c r="G224">
        <v>292</v>
      </c>
      <c r="H224">
        <v>9483</v>
      </c>
      <c r="I224">
        <v>9775</v>
      </c>
      <c r="J224">
        <v>10.696849822998001</v>
      </c>
      <c r="K224">
        <v>10.4560899734497</v>
      </c>
      <c r="L224">
        <v>10.687629699706999</v>
      </c>
      <c r="M224">
        <v>10.688779830932599</v>
      </c>
      <c r="N224">
        <v>12.3440999984741</v>
      </c>
      <c r="O224">
        <v>44.6454887390137</v>
      </c>
      <c r="P224">
        <v>2082.662109375</v>
      </c>
      <c r="Q224">
        <v>3.3536501228809398E-2</v>
      </c>
      <c r="R224">
        <v>0.83277118206024203</v>
      </c>
      <c r="S224">
        <v>1.72323994338512E-2</v>
      </c>
      <c r="T224">
        <v>7.2743996977806105E-2</v>
      </c>
      <c r="U224">
        <v>0.135393396019936</v>
      </c>
      <c r="V224">
        <v>2.7894500643014901E-2</v>
      </c>
      <c r="W224">
        <v>3.76941990852356</v>
      </c>
      <c r="X224">
        <v>3.9391019344329798</v>
      </c>
      <c r="Y224">
        <v>-8.4928004071116395E-3</v>
      </c>
      <c r="Z224">
        <v>3.5852398723363897E-2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-8.4928004071116395E-3</v>
      </c>
      <c r="AH224" t="s">
        <v>127</v>
      </c>
      <c r="AI224">
        <v>-0.216482698917389</v>
      </c>
      <c r="AJ224">
        <v>-0.224975496530533</v>
      </c>
    </row>
    <row r="225" spans="1:36" x14ac:dyDescent="0.35">
      <c r="A225">
        <v>756</v>
      </c>
      <c r="B225" t="s">
        <v>127</v>
      </c>
      <c r="C225">
        <v>10.7579002380371</v>
      </c>
      <c r="D225">
        <v>10.7579002380371</v>
      </c>
      <c r="E225">
        <v>10.7789602279663</v>
      </c>
      <c r="F225">
        <v>10.4631004333496</v>
      </c>
      <c r="G225">
        <v>5</v>
      </c>
      <c r="H225">
        <v>214</v>
      </c>
      <c r="I225">
        <v>219</v>
      </c>
      <c r="J225">
        <v>10.6962699890137</v>
      </c>
      <c r="K225">
        <v>10.5651998519897</v>
      </c>
      <c r="L225">
        <v>10.681420326232899</v>
      </c>
      <c r="M225">
        <v>10.693309783935501</v>
      </c>
      <c r="N225">
        <v>11.9890899658203</v>
      </c>
      <c r="O225">
        <v>41.3975830078125</v>
      </c>
      <c r="P225">
        <v>1812.89404296875</v>
      </c>
      <c r="Q225">
        <v>2.2583300247788402E-2</v>
      </c>
      <c r="R225">
        <v>0.75248908996581998</v>
      </c>
      <c r="S225">
        <v>2.6746900752186799E-2</v>
      </c>
      <c r="T225">
        <v>0.15143010020256001</v>
      </c>
      <c r="U225">
        <v>0.120745800435543</v>
      </c>
      <c r="V225">
        <v>1.7876500263810199E-2</v>
      </c>
      <c r="W225">
        <v>3.83608198165894</v>
      </c>
      <c r="X225">
        <v>3.92765188217163</v>
      </c>
      <c r="Y225">
        <v>9.6833400428295094E-2</v>
      </c>
      <c r="Z225">
        <v>9.9203802645206507E-2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9.6833400428295094E-2</v>
      </c>
      <c r="AH225" t="s">
        <v>127</v>
      </c>
      <c r="AI225">
        <v>-0.216482698917389</v>
      </c>
      <c r="AJ225">
        <v>-0.119649298489094</v>
      </c>
    </row>
    <row r="226" spans="1:36" x14ac:dyDescent="0.35">
      <c r="A226">
        <v>380</v>
      </c>
      <c r="B226" t="s">
        <v>127</v>
      </c>
      <c r="C226">
        <v>10.621330261230501</v>
      </c>
      <c r="D226">
        <v>10.621330261230501</v>
      </c>
      <c r="E226">
        <v>10.7144203186035</v>
      </c>
      <c r="F226">
        <v>10.4772901535034</v>
      </c>
      <c r="G226">
        <v>3073</v>
      </c>
      <c r="H226">
        <v>8175</v>
      </c>
      <c r="I226">
        <v>11248</v>
      </c>
      <c r="J226">
        <v>10.6945199966431</v>
      </c>
      <c r="K226">
        <v>10.510479927063001</v>
      </c>
      <c r="L226">
        <v>10.6383104324341</v>
      </c>
      <c r="M226">
        <v>10.642550468444799</v>
      </c>
      <c r="N226">
        <v>13.0855903625488</v>
      </c>
      <c r="O226">
        <v>40.747238159179702</v>
      </c>
      <c r="P226">
        <v>1752.56005859375</v>
      </c>
      <c r="Q226">
        <v>0.28238278627395602</v>
      </c>
      <c r="R226">
        <v>0.69656038284301802</v>
      </c>
      <c r="S226">
        <v>2.09698993712664E-2</v>
      </c>
      <c r="T226">
        <v>0.237543895840645</v>
      </c>
      <c r="U226">
        <v>0.119843296706676</v>
      </c>
      <c r="V226">
        <v>1.1147700250148799E-2</v>
      </c>
      <c r="W226">
        <v>3.74234199523926</v>
      </c>
      <c r="X226">
        <v>3.94257593154907</v>
      </c>
      <c r="Y226">
        <v>3.7237301468849203E-2</v>
      </c>
      <c r="Z226">
        <v>3.5823699086904498E-2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3.7237301468849203E-2</v>
      </c>
      <c r="AH226" t="s">
        <v>127</v>
      </c>
      <c r="AI226">
        <v>-0.216482698917389</v>
      </c>
      <c r="AJ226">
        <v>-0.17924539744854001</v>
      </c>
    </row>
    <row r="227" spans="1:36" x14ac:dyDescent="0.35">
      <c r="A227">
        <v>202</v>
      </c>
      <c r="B227" t="s">
        <v>127</v>
      </c>
      <c r="C227">
        <v>10.5713195800781</v>
      </c>
      <c r="D227">
        <v>10.584059715271</v>
      </c>
      <c r="E227">
        <v>10.6919498443604</v>
      </c>
      <c r="F227">
        <v>10.507800102233899</v>
      </c>
      <c r="G227">
        <v>4665</v>
      </c>
      <c r="H227">
        <v>2301</v>
      </c>
      <c r="I227">
        <v>6966</v>
      </c>
      <c r="J227">
        <v>10.694390296936</v>
      </c>
      <c r="K227">
        <v>10.5177898406982</v>
      </c>
      <c r="L227">
        <v>10.572059631347701</v>
      </c>
      <c r="M227">
        <v>10.5777502059937</v>
      </c>
      <c r="N227">
        <v>14.881099700927701</v>
      </c>
      <c r="O227">
        <v>41.418132781982401</v>
      </c>
      <c r="P227">
        <v>1817.07800292969</v>
      </c>
      <c r="Q227">
        <v>0.66043847799301103</v>
      </c>
      <c r="R227">
        <v>0.65286898612976096</v>
      </c>
      <c r="S227">
        <v>3.26795987784863E-2</v>
      </c>
      <c r="T227">
        <v>0.244749695062637</v>
      </c>
      <c r="U227">
        <v>0.14418259263038599</v>
      </c>
      <c r="V227">
        <v>2.58073005825281E-2</v>
      </c>
      <c r="W227">
        <v>3.7200720310211199</v>
      </c>
      <c r="X227">
        <v>3.9404480457305899</v>
      </c>
      <c r="Y227">
        <v>5.5467899888753898E-2</v>
      </c>
      <c r="Z227">
        <v>-0.11278689652681401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5.5467899888753898E-2</v>
      </c>
      <c r="AH227" t="s">
        <v>127</v>
      </c>
      <c r="AI227">
        <v>-0.216482698917389</v>
      </c>
      <c r="AJ227">
        <v>-0.161014795303345</v>
      </c>
    </row>
    <row r="228" spans="1:36" x14ac:dyDescent="0.35">
      <c r="A228">
        <v>196</v>
      </c>
      <c r="B228" t="s">
        <v>127</v>
      </c>
      <c r="C228">
        <v>10.635860443115201</v>
      </c>
      <c r="D228">
        <v>10.6454200744629</v>
      </c>
      <c r="E228">
        <v>10.7054901123047</v>
      </c>
      <c r="F228">
        <v>10.596630096435501</v>
      </c>
      <c r="G228">
        <v>1262</v>
      </c>
      <c r="H228">
        <v>1548</v>
      </c>
      <c r="I228">
        <v>2810</v>
      </c>
      <c r="J228">
        <v>10.6928796768188</v>
      </c>
      <c r="K228">
        <v>10.593560218811</v>
      </c>
      <c r="L228">
        <v>10.645850181579601</v>
      </c>
      <c r="M228">
        <v>10.648759841918899</v>
      </c>
      <c r="N228">
        <v>14.460689544677701</v>
      </c>
      <c r="O228">
        <v>40.423885345458999</v>
      </c>
      <c r="P228">
        <v>1746.49499511719</v>
      </c>
      <c r="Q228">
        <v>0.44428399205207803</v>
      </c>
      <c r="R228">
        <v>0.74437820911407504</v>
      </c>
      <c r="S228">
        <v>3.0469000339508098E-2</v>
      </c>
      <c r="T228">
        <v>9.6850901842117296E-2</v>
      </c>
      <c r="U228">
        <v>9.9201098084449796E-2</v>
      </c>
      <c r="V228">
        <v>0.1003383025527</v>
      </c>
      <c r="W228">
        <v>3.7403700351715101</v>
      </c>
      <c r="X228">
        <v>3.9380459785461399</v>
      </c>
      <c r="Y228">
        <v>8.9385896921157795E-2</v>
      </c>
      <c r="Z228">
        <v>-5.46565987169743E-2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8.9385896921157795E-2</v>
      </c>
      <c r="AH228" t="s">
        <v>127</v>
      </c>
      <c r="AI228">
        <v>-0.216482698917389</v>
      </c>
      <c r="AJ228">
        <v>-0.127096801996231</v>
      </c>
    </row>
    <row r="229" spans="1:36" x14ac:dyDescent="0.35">
      <c r="A229">
        <v>722</v>
      </c>
      <c r="B229" t="s">
        <v>127</v>
      </c>
      <c r="C229">
        <v>10.7144203186035</v>
      </c>
      <c r="D229">
        <v>10.7144203186035</v>
      </c>
      <c r="E229">
        <v>10.7144203186035</v>
      </c>
      <c r="F229">
        <v>10.5713195800781</v>
      </c>
      <c r="G229">
        <v>64</v>
      </c>
      <c r="H229">
        <v>5225</v>
      </c>
      <c r="I229">
        <v>5289</v>
      </c>
      <c r="J229">
        <v>10.692839622497599</v>
      </c>
      <c r="K229">
        <v>10.4947500228882</v>
      </c>
      <c r="L229">
        <v>10.694149971008301</v>
      </c>
      <c r="M229">
        <v>10.6898899078369</v>
      </c>
      <c r="N229">
        <v>12.128430366516101</v>
      </c>
      <c r="O229">
        <v>43.348224639892599</v>
      </c>
      <c r="P229">
        <v>1973.64001464844</v>
      </c>
      <c r="Q229">
        <v>1.4865200035273999E-2</v>
      </c>
      <c r="R229">
        <v>0.89253252744674705</v>
      </c>
      <c r="S229">
        <v>1.46035999059677E-2</v>
      </c>
      <c r="T229">
        <v>4.5192401856183999E-2</v>
      </c>
      <c r="U229">
        <v>0.13442839682102201</v>
      </c>
      <c r="V229">
        <v>7.3559000156819803E-3</v>
      </c>
      <c r="W229">
        <v>3.7957499027252202</v>
      </c>
      <c r="X229">
        <v>3.93812203407288</v>
      </c>
      <c r="Y229">
        <v>-4.0712999179959297E-3</v>
      </c>
      <c r="Z229">
        <v>5.66398985683918E-2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-4.0712999179959297E-3</v>
      </c>
      <c r="AH229" t="s">
        <v>127</v>
      </c>
      <c r="AI229">
        <v>-0.216482698917389</v>
      </c>
      <c r="AJ229">
        <v>-0.220553904771805</v>
      </c>
    </row>
    <row r="230" spans="1:36" x14ac:dyDescent="0.35">
      <c r="A230">
        <v>930</v>
      </c>
      <c r="B230" t="s">
        <v>127</v>
      </c>
      <c r="C230">
        <v>10.7009897232056</v>
      </c>
      <c r="D230">
        <v>10.696479797363301</v>
      </c>
      <c r="E230">
        <v>10.7144203186035</v>
      </c>
      <c r="F230">
        <v>10.410309791564901</v>
      </c>
      <c r="G230">
        <v>22</v>
      </c>
      <c r="H230">
        <v>496</v>
      </c>
      <c r="I230">
        <v>518</v>
      </c>
      <c r="J230">
        <v>10.685250282287599</v>
      </c>
      <c r="K230">
        <v>10.490039825439499</v>
      </c>
      <c r="L230">
        <v>10.670240402221699</v>
      </c>
      <c r="M230">
        <v>10.677869796752899</v>
      </c>
      <c r="N230">
        <v>12.643690109252899</v>
      </c>
      <c r="O230">
        <v>39.347000122070298</v>
      </c>
      <c r="P230">
        <v>1658.61401367188</v>
      </c>
      <c r="Q230">
        <v>3.7761099636554697E-2</v>
      </c>
      <c r="R230">
        <v>0.73116862773895297</v>
      </c>
      <c r="S230">
        <v>2.69313994795084E-2</v>
      </c>
      <c r="T230">
        <v>0.18880569934845001</v>
      </c>
      <c r="U230">
        <v>6.8088002502918202E-2</v>
      </c>
      <c r="V230">
        <v>3.5330701619386701E-2</v>
      </c>
      <c r="W230">
        <v>3.9532508850097701</v>
      </c>
      <c r="X230">
        <v>3.9332859516143799</v>
      </c>
      <c r="Y230">
        <v>1.9628200680017499E-2</v>
      </c>
      <c r="Z230">
        <v>7.23093971610069E-2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1.9628200680017499E-2</v>
      </c>
      <c r="AH230" t="s">
        <v>127</v>
      </c>
      <c r="AI230">
        <v>-0.216482698917389</v>
      </c>
      <c r="AJ230">
        <v>-0.19685450196266199</v>
      </c>
    </row>
    <row r="231" spans="1:36" x14ac:dyDescent="0.35">
      <c r="A231">
        <v>384</v>
      </c>
      <c r="B231" t="s">
        <v>127</v>
      </c>
      <c r="C231">
        <v>10.6689596176147</v>
      </c>
      <c r="D231">
        <v>10.6689596176147</v>
      </c>
      <c r="E231">
        <v>10.7144203186035</v>
      </c>
      <c r="F231">
        <v>10.5453395843506</v>
      </c>
      <c r="G231">
        <v>64</v>
      </c>
      <c r="H231">
        <v>157</v>
      </c>
      <c r="I231">
        <v>221</v>
      </c>
      <c r="J231">
        <v>10.680040359497101</v>
      </c>
      <c r="K231">
        <v>10.531470298767101</v>
      </c>
      <c r="L231">
        <v>10.6208200454712</v>
      </c>
      <c r="M231">
        <v>10.624850273132299</v>
      </c>
      <c r="N231">
        <v>13.733229637146</v>
      </c>
      <c r="O231">
        <v>42.7104682922363</v>
      </c>
      <c r="P231">
        <v>1915.94702148438</v>
      </c>
      <c r="Q231">
        <v>0.37147840857505798</v>
      </c>
      <c r="R231">
        <v>0.65089398622512795</v>
      </c>
      <c r="S231">
        <v>5.9092901647090898E-2</v>
      </c>
      <c r="T231">
        <v>0.18713480234146099</v>
      </c>
      <c r="U231">
        <v>7.7583998441696195E-2</v>
      </c>
      <c r="V231">
        <v>6.8643696606159196E-2</v>
      </c>
      <c r="W231">
        <v>3.7366600036621098</v>
      </c>
      <c r="X231">
        <v>3.94210004806519</v>
      </c>
      <c r="Y231">
        <v>0.177618503570557</v>
      </c>
      <c r="Z231">
        <v>-9.6171200275421101E-2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0.177618503570557</v>
      </c>
      <c r="AH231" t="s">
        <v>127</v>
      </c>
      <c r="AI231">
        <v>-0.216482698917389</v>
      </c>
      <c r="AJ231">
        <v>-3.8864199072122602E-2</v>
      </c>
    </row>
    <row r="232" spans="1:36" x14ac:dyDescent="0.35">
      <c r="A232">
        <v>873</v>
      </c>
      <c r="B232" t="s">
        <v>127</v>
      </c>
      <c r="C232">
        <v>10.7144203186035</v>
      </c>
      <c r="D232">
        <v>10.7144203186035</v>
      </c>
      <c r="E232">
        <v>10.7789602279663</v>
      </c>
      <c r="F232">
        <v>10.3089504241943</v>
      </c>
      <c r="G232">
        <v>33</v>
      </c>
      <c r="H232">
        <v>259</v>
      </c>
      <c r="I232">
        <v>292</v>
      </c>
      <c r="J232">
        <v>10.677080154418899</v>
      </c>
      <c r="K232">
        <v>10.3452701568604</v>
      </c>
      <c r="L232">
        <v>10.645210266113301</v>
      </c>
      <c r="M232">
        <v>10.638500213623001</v>
      </c>
      <c r="N232">
        <v>12.1285495758057</v>
      </c>
      <c r="O232">
        <v>43.643882751464801</v>
      </c>
      <c r="P232">
        <v>1990.92395019531</v>
      </c>
      <c r="Q232">
        <v>0.116284899413586</v>
      </c>
      <c r="R232">
        <v>0.73276758193969704</v>
      </c>
      <c r="S232">
        <v>1.36995995417237E-2</v>
      </c>
      <c r="T232">
        <v>0.20232999324798601</v>
      </c>
      <c r="U232">
        <v>0.117687202990055</v>
      </c>
      <c r="V232">
        <v>1.05354003608227E-2</v>
      </c>
      <c r="W232">
        <v>3.7745130062103298</v>
      </c>
      <c r="X232">
        <v>3.93328905105591</v>
      </c>
      <c r="Y232">
        <v>-0.130705401301384</v>
      </c>
      <c r="Z232">
        <v>3.5535000264644602E-2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-0.130705401301384</v>
      </c>
      <c r="AH232" t="s">
        <v>127</v>
      </c>
      <c r="AI232">
        <v>-0.216482698917389</v>
      </c>
      <c r="AJ232">
        <v>-0.34718808531761203</v>
      </c>
    </row>
    <row r="233" spans="1:36" x14ac:dyDescent="0.35">
      <c r="A233">
        <v>430</v>
      </c>
      <c r="B233" t="s">
        <v>127</v>
      </c>
      <c r="C233">
        <v>10.596630096435501</v>
      </c>
      <c r="D233">
        <v>10.596630096435501</v>
      </c>
      <c r="E233">
        <v>10.7144203186035</v>
      </c>
      <c r="F233">
        <v>10.4631004333496</v>
      </c>
      <c r="G233">
        <v>621</v>
      </c>
      <c r="H233">
        <v>903</v>
      </c>
      <c r="I233">
        <v>1524</v>
      </c>
      <c r="J233">
        <v>10.6761798858643</v>
      </c>
      <c r="K233">
        <v>10.413760185241699</v>
      </c>
      <c r="L233">
        <v>10.5715599060059</v>
      </c>
      <c r="M233">
        <v>10.573539733886699</v>
      </c>
      <c r="N233">
        <v>13.7526502609253</v>
      </c>
      <c r="O233">
        <v>41.878452301025398</v>
      </c>
      <c r="P233">
        <v>1854.80505371094</v>
      </c>
      <c r="Q233">
        <v>0.391140997409821</v>
      </c>
      <c r="R233">
        <v>0.77641087770462003</v>
      </c>
      <c r="S233">
        <v>5.7489600032567999E-2</v>
      </c>
      <c r="T233">
        <v>7.4701897799968706E-2</v>
      </c>
      <c r="U233">
        <v>9.6800699830055195E-2</v>
      </c>
      <c r="V233">
        <v>6.4302802085876506E-2</v>
      </c>
      <c r="W233">
        <v>3.7854559421539302</v>
      </c>
      <c r="X233">
        <v>3.9408030509948699</v>
      </c>
      <c r="Y233">
        <v>-4.05348017811775E-2</v>
      </c>
      <c r="Z233">
        <v>-5.5622000247240101E-2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-4.05348017811775E-2</v>
      </c>
      <c r="AH233" t="s">
        <v>127</v>
      </c>
      <c r="AI233">
        <v>-0.216482698917389</v>
      </c>
      <c r="AJ233">
        <v>-0.25701749324798601</v>
      </c>
    </row>
    <row r="234" spans="1:36" x14ac:dyDescent="0.35">
      <c r="A234">
        <v>862</v>
      </c>
      <c r="B234" t="s">
        <v>127</v>
      </c>
      <c r="C234">
        <v>10.6689596176147</v>
      </c>
      <c r="D234">
        <v>10.689669609069799</v>
      </c>
      <c r="E234">
        <v>10.703240394592299</v>
      </c>
      <c r="F234">
        <v>10.5267496109009</v>
      </c>
      <c r="G234">
        <v>116</v>
      </c>
      <c r="H234">
        <v>2223</v>
      </c>
      <c r="I234">
        <v>2339</v>
      </c>
      <c r="J234">
        <v>10.666399955749499</v>
      </c>
      <c r="K234">
        <v>10.548749923706101</v>
      </c>
      <c r="L234">
        <v>10.6569204330444</v>
      </c>
      <c r="M234">
        <v>10.660510063171399</v>
      </c>
      <c r="N234">
        <v>12.7860403060913</v>
      </c>
      <c r="O234">
        <v>44.702003479003899</v>
      </c>
      <c r="P234">
        <v>2091.71704101562</v>
      </c>
      <c r="Q234">
        <v>5.00993989408016E-2</v>
      </c>
      <c r="R234">
        <v>0.84444797039032005</v>
      </c>
      <c r="S234">
        <v>2.0732900127768499E-2</v>
      </c>
      <c r="T234">
        <v>9.7880296409130096E-2</v>
      </c>
      <c r="U234">
        <v>9.7024597227573395E-2</v>
      </c>
      <c r="V234">
        <v>1.08326002955437E-2</v>
      </c>
      <c r="W234">
        <v>3.7312979698181201</v>
      </c>
      <c r="X234">
        <v>3.9443659782409699</v>
      </c>
      <c r="Y234">
        <v>7.0436701178550706E-2</v>
      </c>
      <c r="Z234">
        <v>-1.8279999494552598E-2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7.0436701178550706E-2</v>
      </c>
      <c r="AH234" t="s">
        <v>127</v>
      </c>
      <c r="AI234">
        <v>-0.216482698917389</v>
      </c>
      <c r="AJ234">
        <v>-0.146045997738838</v>
      </c>
    </row>
    <row r="235" spans="1:36" x14ac:dyDescent="0.35">
      <c r="A235">
        <v>771</v>
      </c>
      <c r="B235" t="s">
        <v>127</v>
      </c>
      <c r="C235">
        <v>10.6454200744629</v>
      </c>
      <c r="D235">
        <v>10.6454200744629</v>
      </c>
      <c r="E235">
        <v>10.7789602279663</v>
      </c>
      <c r="F235">
        <v>10.126629829406699</v>
      </c>
      <c r="G235">
        <v>62</v>
      </c>
      <c r="H235">
        <v>164</v>
      </c>
      <c r="I235">
        <v>226</v>
      </c>
      <c r="J235">
        <v>10.6663904190063</v>
      </c>
      <c r="K235">
        <v>10.254890441894499</v>
      </c>
      <c r="L235">
        <v>10.5556497573853</v>
      </c>
      <c r="M235">
        <v>10.556360244751</v>
      </c>
      <c r="N235">
        <v>11.991580009460399</v>
      </c>
      <c r="O235">
        <v>43.869224548339801</v>
      </c>
      <c r="P235">
        <v>2016.55102539062</v>
      </c>
      <c r="Q235">
        <v>0.26739430427551297</v>
      </c>
      <c r="R235">
        <v>0.72430711984634399</v>
      </c>
      <c r="S235">
        <v>1.8395900726318401E-2</v>
      </c>
      <c r="T235">
        <v>0.114340603351593</v>
      </c>
      <c r="U235">
        <v>0.24531930685043299</v>
      </c>
      <c r="V235">
        <v>6.3976801931858104E-2</v>
      </c>
      <c r="W235">
        <v>3.7739710807800302</v>
      </c>
      <c r="X235">
        <v>3.93470311164856</v>
      </c>
      <c r="Y235">
        <v>-0.15852169692516299</v>
      </c>
      <c r="Z235">
        <v>3.4477900713682202E-2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-0.15852169692516299</v>
      </c>
      <c r="AH235" t="s">
        <v>127</v>
      </c>
      <c r="AI235">
        <v>-0.216482698917389</v>
      </c>
      <c r="AJ235">
        <v>-0.37500441074371299</v>
      </c>
    </row>
    <row r="236" spans="1:36" x14ac:dyDescent="0.35">
      <c r="A236">
        <v>201</v>
      </c>
      <c r="B236" t="s">
        <v>127</v>
      </c>
      <c r="C236">
        <v>10.596630096435501</v>
      </c>
      <c r="D236">
        <v>10.596630096435501</v>
      </c>
      <c r="E236">
        <v>10.6454200744629</v>
      </c>
      <c r="F236">
        <v>10.596630096435501</v>
      </c>
      <c r="G236">
        <v>14350</v>
      </c>
      <c r="H236">
        <v>3406</v>
      </c>
      <c r="I236">
        <v>17756</v>
      </c>
      <c r="J236">
        <v>10.662030220031699</v>
      </c>
      <c r="K236">
        <v>10.5949201583862</v>
      </c>
      <c r="L236">
        <v>10.6021404266357</v>
      </c>
      <c r="M236">
        <v>10.608429908752401</v>
      </c>
      <c r="N236">
        <v>15.9507999420166</v>
      </c>
      <c r="O236">
        <v>41.317012786865199</v>
      </c>
      <c r="P236">
        <v>1811.42895507812</v>
      </c>
      <c r="Q236">
        <v>0.79876911640167203</v>
      </c>
      <c r="R236">
        <v>0.66234922409057595</v>
      </c>
      <c r="S236">
        <v>2.6238400489091901E-2</v>
      </c>
      <c r="T236">
        <v>0.24634370207786599</v>
      </c>
      <c r="U236">
        <v>0.11620239913463599</v>
      </c>
      <c r="V236">
        <v>2.8115300461649902E-2</v>
      </c>
      <c r="W236">
        <v>3.7177829742431601</v>
      </c>
      <c r="X236">
        <v>3.9397559165954599</v>
      </c>
      <c r="Y236">
        <v>0.156501799821854</v>
      </c>
      <c r="Z236">
        <v>-0.226813599467278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0.156501799821854</v>
      </c>
      <c r="AH236" t="s">
        <v>127</v>
      </c>
      <c r="AI236">
        <v>-0.216482698917389</v>
      </c>
      <c r="AJ236">
        <v>-5.9980899095535299E-2</v>
      </c>
    </row>
    <row r="237" spans="1:36" x14ac:dyDescent="0.35">
      <c r="A237">
        <v>874</v>
      </c>
      <c r="B237" t="s">
        <v>127</v>
      </c>
      <c r="C237">
        <v>10.5453395843506</v>
      </c>
      <c r="D237">
        <v>10.5453395843506</v>
      </c>
      <c r="E237">
        <v>10.6919498443604</v>
      </c>
      <c r="F237">
        <v>10.2921495437622</v>
      </c>
      <c r="G237">
        <v>6025</v>
      </c>
      <c r="H237">
        <v>9853</v>
      </c>
      <c r="I237">
        <v>15878</v>
      </c>
      <c r="J237">
        <v>10.661089897155801</v>
      </c>
      <c r="K237">
        <v>10.2942199707031</v>
      </c>
      <c r="L237">
        <v>10.518139839172401</v>
      </c>
      <c r="M237">
        <v>10.5224304199219</v>
      </c>
      <c r="N237">
        <v>12.7261400222778</v>
      </c>
      <c r="O237">
        <v>43.593666076660199</v>
      </c>
      <c r="P237">
        <v>1999.02001953125</v>
      </c>
      <c r="Q237">
        <v>0.37795311212539701</v>
      </c>
      <c r="R237">
        <v>0.74574160575866699</v>
      </c>
      <c r="S237">
        <v>1.8971299752592999E-2</v>
      </c>
      <c r="T237">
        <v>0.11089690029621101</v>
      </c>
      <c r="U237">
        <v>0.157730206847191</v>
      </c>
      <c r="V237">
        <v>6.8177402019500705E-2</v>
      </c>
      <c r="W237">
        <v>3.7587120532989502</v>
      </c>
      <c r="X237">
        <v>3.9356610774993901</v>
      </c>
      <c r="Y237">
        <v>-0.13656570017337799</v>
      </c>
      <c r="Z237">
        <v>-1.6263900324702301E-2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-0.13656570017337799</v>
      </c>
      <c r="AH237" t="s">
        <v>127</v>
      </c>
      <c r="AI237">
        <v>-0.216482698917389</v>
      </c>
      <c r="AJ237">
        <v>-0.35304829478263899</v>
      </c>
    </row>
    <row r="238" spans="1:36" x14ac:dyDescent="0.35">
      <c r="A238">
        <v>701</v>
      </c>
      <c r="B238" t="s">
        <v>127</v>
      </c>
      <c r="C238">
        <v>10.694210052490201</v>
      </c>
      <c r="D238">
        <v>10.6919498443604</v>
      </c>
      <c r="E238">
        <v>10.7054901123047</v>
      </c>
      <c r="F238">
        <v>10.596630096435501</v>
      </c>
      <c r="G238">
        <v>682</v>
      </c>
      <c r="H238">
        <v>4387</v>
      </c>
      <c r="I238">
        <v>5069</v>
      </c>
      <c r="J238">
        <v>10.6595802307129</v>
      </c>
      <c r="K238">
        <v>10.5888996124268</v>
      </c>
      <c r="L238">
        <v>10.6650199890137</v>
      </c>
      <c r="M238">
        <v>10.6500701904297</v>
      </c>
      <c r="N238">
        <v>13.6514797210693</v>
      </c>
      <c r="O238">
        <v>41.152481079101598</v>
      </c>
      <c r="P238">
        <v>1790.23596191406</v>
      </c>
      <c r="Q238">
        <v>0.13451780378818501</v>
      </c>
      <c r="R238">
        <v>0.76997292041778598</v>
      </c>
      <c r="S238">
        <v>2.3134300485253299E-2</v>
      </c>
      <c r="T238">
        <v>0.103767298161983</v>
      </c>
      <c r="U238">
        <v>0.111761301755905</v>
      </c>
      <c r="V238">
        <v>7.0402696728706401E-2</v>
      </c>
      <c r="W238">
        <v>3.7429258823394802</v>
      </c>
      <c r="X238">
        <v>3.9401199817657502</v>
      </c>
      <c r="Y238">
        <v>0.13011750578880299</v>
      </c>
      <c r="Z238">
        <v>-4.8372998833656297E-2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0.13011750578880299</v>
      </c>
      <c r="AH238" t="s">
        <v>127</v>
      </c>
      <c r="AI238">
        <v>-0.216482698917389</v>
      </c>
      <c r="AJ238">
        <v>-8.6365200579166398E-2</v>
      </c>
    </row>
    <row r="239" spans="1:36" x14ac:dyDescent="0.35">
      <c r="A239">
        <v>286</v>
      </c>
      <c r="B239" t="s">
        <v>127</v>
      </c>
      <c r="C239">
        <v>10.518670082092299</v>
      </c>
      <c r="D239">
        <v>10.5453395843506</v>
      </c>
      <c r="E239">
        <v>10.7144203186035</v>
      </c>
      <c r="F239">
        <v>10.491270065307599</v>
      </c>
      <c r="G239">
        <v>728</v>
      </c>
      <c r="H239">
        <v>370</v>
      </c>
      <c r="I239">
        <v>1098</v>
      </c>
      <c r="J239">
        <v>10.658399581909199</v>
      </c>
      <c r="K239">
        <v>10.477749824523899</v>
      </c>
      <c r="L239">
        <v>10.5168800354004</v>
      </c>
      <c r="M239">
        <v>10.5428304672241</v>
      </c>
      <c r="N239">
        <v>14.660779953002899</v>
      </c>
      <c r="O239">
        <v>41.422245025634801</v>
      </c>
      <c r="P239">
        <v>1824.01098632812</v>
      </c>
      <c r="Q239">
        <v>0.63973522186279297</v>
      </c>
      <c r="R239">
        <v>0.71928018331527699</v>
      </c>
      <c r="S239">
        <v>2.73426007479429E-2</v>
      </c>
      <c r="T239">
        <v>5.8255098760128E-2</v>
      </c>
      <c r="U239">
        <v>0.37911251187324502</v>
      </c>
      <c r="V239">
        <v>9.1058097779750796E-2</v>
      </c>
      <c r="W239">
        <v>3.7280199527740501</v>
      </c>
      <c r="X239">
        <v>3.9206960201263401</v>
      </c>
      <c r="Y239">
        <v>1.9470099359750699E-2</v>
      </c>
      <c r="Z239">
        <v>-9.6954397857189206E-2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1.9470099359750699E-2</v>
      </c>
      <c r="AH239" t="s">
        <v>127</v>
      </c>
      <c r="AI239">
        <v>-0.216482698917389</v>
      </c>
      <c r="AJ239">
        <v>-0.1970124989748</v>
      </c>
    </row>
    <row r="240" spans="1:36" x14ac:dyDescent="0.35">
      <c r="A240">
        <v>533</v>
      </c>
      <c r="B240" t="s">
        <v>127</v>
      </c>
      <c r="C240">
        <v>10.5023202896118</v>
      </c>
      <c r="D240">
        <v>10.518670082092299</v>
      </c>
      <c r="E240">
        <v>10.6454200744629</v>
      </c>
      <c r="F240">
        <v>10.491270065307599</v>
      </c>
      <c r="G240">
        <v>2192</v>
      </c>
      <c r="H240">
        <v>418</v>
      </c>
      <c r="I240">
        <v>2610</v>
      </c>
      <c r="J240">
        <v>10.656669616699199</v>
      </c>
      <c r="K240">
        <v>10.4891901016235</v>
      </c>
      <c r="L240">
        <v>10.5179500579834</v>
      </c>
      <c r="M240">
        <v>10.5189304351807</v>
      </c>
      <c r="N240">
        <v>13.3935298919678</v>
      </c>
      <c r="O240">
        <v>40.551338195800803</v>
      </c>
      <c r="P240">
        <v>1737.86694335938</v>
      </c>
      <c r="Q240">
        <v>0.822404384613037</v>
      </c>
      <c r="R240">
        <v>0.793720722198486</v>
      </c>
      <c r="S240">
        <v>2.33810991048813E-2</v>
      </c>
      <c r="T240">
        <v>0.108474098145962</v>
      </c>
      <c r="U240">
        <v>0.12657360732555401</v>
      </c>
      <c r="V240">
        <v>4.0525801479816402E-2</v>
      </c>
      <c r="W240">
        <v>3.73515796661377</v>
      </c>
      <c r="X240">
        <v>3.9363911151886</v>
      </c>
      <c r="Y240">
        <v>9.28497985005379E-2</v>
      </c>
      <c r="Z240">
        <v>-6.8209402263164506E-2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9.28497985005379E-2</v>
      </c>
      <c r="AH240" t="s">
        <v>127</v>
      </c>
      <c r="AI240">
        <v>-0.216482698917389</v>
      </c>
      <c r="AJ240">
        <v>-0.123632900416851</v>
      </c>
    </row>
    <row r="241" spans="1:36" x14ac:dyDescent="0.35">
      <c r="A241">
        <v>773</v>
      </c>
      <c r="B241" t="s">
        <v>127</v>
      </c>
      <c r="C241">
        <v>10.596630096435501</v>
      </c>
      <c r="D241">
        <v>10.596630096435501</v>
      </c>
      <c r="E241">
        <v>10.6454200744629</v>
      </c>
      <c r="F241">
        <v>10.126629829406699</v>
      </c>
      <c r="G241">
        <v>64</v>
      </c>
      <c r="H241">
        <v>294</v>
      </c>
      <c r="I241">
        <v>358</v>
      </c>
      <c r="J241">
        <v>10.6515302658081</v>
      </c>
      <c r="K241">
        <v>10.159390449523899</v>
      </c>
      <c r="L241">
        <v>10.5700902938843</v>
      </c>
      <c r="M241">
        <v>10.5649499893188</v>
      </c>
      <c r="N241">
        <v>12.1554498672485</v>
      </c>
      <c r="O241">
        <v>43.685272216796903</v>
      </c>
      <c r="P241">
        <v>2010.501953125</v>
      </c>
      <c r="Q241">
        <v>0.17594100534915899</v>
      </c>
      <c r="R241">
        <v>0.83006089925766002</v>
      </c>
      <c r="S241">
        <v>2.1349599584937099E-2</v>
      </c>
      <c r="T241">
        <v>9.7602099180221599E-2</v>
      </c>
      <c r="U241">
        <v>0.11732260137796401</v>
      </c>
      <c r="V241">
        <v>2.55509000271559E-2</v>
      </c>
      <c r="W241">
        <v>3.7552180290222199</v>
      </c>
      <c r="X241">
        <v>3.9292700290679901</v>
      </c>
      <c r="Y241">
        <v>-0.22675560414791099</v>
      </c>
      <c r="Z241">
        <v>7.4515999294817404E-3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-0.22675560414791099</v>
      </c>
      <c r="AH241" t="s">
        <v>127</v>
      </c>
      <c r="AI241">
        <v>-0.216482698917389</v>
      </c>
      <c r="AJ241">
        <v>-0.44323828816413902</v>
      </c>
    </row>
    <row r="242" spans="1:36" x14ac:dyDescent="0.35">
      <c r="A242">
        <v>350</v>
      </c>
      <c r="B242" t="s">
        <v>127</v>
      </c>
      <c r="C242">
        <v>10.5453395843506</v>
      </c>
      <c r="D242">
        <v>10.5453395843506</v>
      </c>
      <c r="E242">
        <v>10.6454200744629</v>
      </c>
      <c r="F242">
        <v>10.5453395843506</v>
      </c>
      <c r="G242">
        <v>11728</v>
      </c>
      <c r="H242">
        <v>1012</v>
      </c>
      <c r="I242">
        <v>12740</v>
      </c>
      <c r="J242">
        <v>10.647780418396</v>
      </c>
      <c r="K242">
        <v>10.5211801528931</v>
      </c>
      <c r="L242">
        <v>10.5277700424194</v>
      </c>
      <c r="M242">
        <v>10.531849861145</v>
      </c>
      <c r="N242">
        <v>13.0247602462769</v>
      </c>
      <c r="O242">
        <v>43.233570098877003</v>
      </c>
      <c r="P242">
        <v>1968.55505371094</v>
      </c>
      <c r="Q242">
        <v>0.91569191217422496</v>
      </c>
      <c r="R242">
        <v>0.66916388273239102</v>
      </c>
      <c r="S242">
        <v>2.1623300388455401E-2</v>
      </c>
      <c r="T242">
        <v>0.246638804674149</v>
      </c>
      <c r="U242">
        <v>8.1278197467327104E-2</v>
      </c>
      <c r="V242">
        <v>3.9656199514865903E-2</v>
      </c>
      <c r="W242">
        <v>3.7169430255889901</v>
      </c>
      <c r="X242">
        <v>3.9390599727630602</v>
      </c>
      <c r="Y242">
        <v>8.7608598172664601E-2</v>
      </c>
      <c r="Z242">
        <v>-2.36200001090765E-2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8.7608598172664601E-2</v>
      </c>
      <c r="AH242" t="s">
        <v>127</v>
      </c>
      <c r="AI242">
        <v>-0.216482698917389</v>
      </c>
      <c r="AJ242">
        <v>-0.12887409329414401</v>
      </c>
    </row>
    <row r="243" spans="1:36" x14ac:dyDescent="0.35">
      <c r="A243">
        <v>713</v>
      </c>
      <c r="B243" t="s">
        <v>127</v>
      </c>
      <c r="C243">
        <v>10.6689596176147</v>
      </c>
      <c r="D243">
        <v>10.652540206909199</v>
      </c>
      <c r="E243">
        <v>10.6689596176147</v>
      </c>
      <c r="F243">
        <v>10.596630096435501</v>
      </c>
      <c r="G243">
        <v>35</v>
      </c>
      <c r="H243">
        <v>1072</v>
      </c>
      <c r="I243">
        <v>1107</v>
      </c>
      <c r="J243">
        <v>10.643139839172401</v>
      </c>
      <c r="K243">
        <v>10.5690097808838</v>
      </c>
      <c r="L243">
        <v>10.634590148925801</v>
      </c>
      <c r="M243">
        <v>10.6405696868896</v>
      </c>
      <c r="N243">
        <v>12.708930015564</v>
      </c>
      <c r="O243">
        <v>39.688976287841797</v>
      </c>
      <c r="P243">
        <v>1663.78894042969</v>
      </c>
      <c r="Q243">
        <v>3.4666799008846297E-2</v>
      </c>
      <c r="R243">
        <v>0.83647131919860795</v>
      </c>
      <c r="S243">
        <v>1.8475899472832701E-2</v>
      </c>
      <c r="T243">
        <v>7.1798600256442996E-2</v>
      </c>
      <c r="U243">
        <v>0.178968295454979</v>
      </c>
      <c r="V243">
        <v>3.1638298183679602E-2</v>
      </c>
      <c r="W243">
        <v>3.7529339790344198</v>
      </c>
      <c r="X243">
        <v>3.9398460388183598</v>
      </c>
      <c r="Y243">
        <v>7.7575899660587297E-2</v>
      </c>
      <c r="Z243">
        <v>1.56153999269009E-2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7.7575899660587297E-2</v>
      </c>
      <c r="AH243" t="s">
        <v>127</v>
      </c>
      <c r="AI243">
        <v>-0.216482698917389</v>
      </c>
      <c r="AJ243">
        <v>-0.13890670239925401</v>
      </c>
    </row>
    <row r="244" spans="1:36" x14ac:dyDescent="0.35">
      <c r="A244">
        <v>541</v>
      </c>
      <c r="B244" t="s">
        <v>127</v>
      </c>
      <c r="C244">
        <v>10.518670082092299</v>
      </c>
      <c r="D244">
        <v>10.518670082092299</v>
      </c>
      <c r="E244">
        <v>10.621330261230501</v>
      </c>
      <c r="F244">
        <v>10.4631004333496</v>
      </c>
      <c r="G244">
        <v>1340</v>
      </c>
      <c r="H244">
        <v>812</v>
      </c>
      <c r="I244">
        <v>2152</v>
      </c>
      <c r="J244">
        <v>10.6420297622681</v>
      </c>
      <c r="K244">
        <v>10.427610397338899</v>
      </c>
      <c r="L244">
        <v>10.5087900161743</v>
      </c>
      <c r="M244">
        <v>10.5108499526978</v>
      </c>
      <c r="N244">
        <v>13.571249961853001</v>
      </c>
      <c r="O244">
        <v>42.490837097167997</v>
      </c>
      <c r="P244">
        <v>1905.17102050781</v>
      </c>
      <c r="Q244">
        <v>0.61181467771530196</v>
      </c>
      <c r="R244">
        <v>0.70060420036315896</v>
      </c>
      <c r="S244">
        <v>2.3955399170517901E-2</v>
      </c>
      <c r="T244">
        <v>0.17857329547405201</v>
      </c>
      <c r="U244">
        <v>0.125669896602631</v>
      </c>
      <c r="V244">
        <v>6.3123002648353604E-2</v>
      </c>
      <c r="W244">
        <v>3.74651002883911</v>
      </c>
      <c r="X244">
        <v>3.9406700134277299</v>
      </c>
      <c r="Y244">
        <v>2.4384200572967502E-2</v>
      </c>
      <c r="Z244">
        <v>-8.4665201604366302E-2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2.4384200572967502E-2</v>
      </c>
      <c r="AH244" t="s">
        <v>127</v>
      </c>
      <c r="AI244">
        <v>-0.216482698917389</v>
      </c>
      <c r="AJ244">
        <v>-0.192098394036293</v>
      </c>
    </row>
    <row r="245" spans="1:36" x14ac:dyDescent="0.35">
      <c r="A245">
        <v>31</v>
      </c>
      <c r="B245" t="s">
        <v>127</v>
      </c>
      <c r="C245">
        <v>10.5132503509521</v>
      </c>
      <c r="D245">
        <v>10.494050025939901</v>
      </c>
      <c r="E245">
        <v>10.596630096435501</v>
      </c>
      <c r="F245">
        <v>10.341739654541</v>
      </c>
      <c r="G245">
        <v>7706</v>
      </c>
      <c r="H245">
        <v>9461</v>
      </c>
      <c r="I245">
        <v>17167</v>
      </c>
      <c r="J245">
        <v>10.6412200927734</v>
      </c>
      <c r="K245">
        <v>10.340700149536101</v>
      </c>
      <c r="L245">
        <v>10.5081996917725</v>
      </c>
      <c r="M245">
        <v>10.510190010070801</v>
      </c>
      <c r="N245">
        <v>13.1892099380493</v>
      </c>
      <c r="O245">
        <v>40.413135528564503</v>
      </c>
      <c r="P245">
        <v>1728.373046875</v>
      </c>
      <c r="Q245">
        <v>0.43601870536804199</v>
      </c>
      <c r="R245">
        <v>0.74244767427444502</v>
      </c>
      <c r="S245">
        <v>1.80371999740601E-2</v>
      </c>
      <c r="T245">
        <v>8.8654898107051794E-2</v>
      </c>
      <c r="U245">
        <v>0.149494603276253</v>
      </c>
      <c r="V245">
        <v>0.102402500808239</v>
      </c>
      <c r="W245">
        <v>3.8733429908752401</v>
      </c>
      <c r="X245">
        <v>3.9385249614715598</v>
      </c>
      <c r="Y245">
        <v>-4.6319600194692598E-2</v>
      </c>
      <c r="Z245">
        <v>-5.1278799772262601E-2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-4.6319600194692598E-2</v>
      </c>
      <c r="AH245" t="s">
        <v>127</v>
      </c>
      <c r="AI245">
        <v>-0.216482698917389</v>
      </c>
      <c r="AJ245">
        <v>-0.262802213430405</v>
      </c>
    </row>
    <row r="246" spans="1:36" x14ac:dyDescent="0.35">
      <c r="A246">
        <v>321</v>
      </c>
      <c r="B246" t="s">
        <v>127</v>
      </c>
      <c r="C246">
        <v>10.5320997238159</v>
      </c>
      <c r="D246">
        <v>10.5427103042603</v>
      </c>
      <c r="E246">
        <v>10.6454200744629</v>
      </c>
      <c r="F246">
        <v>10.4631004333496</v>
      </c>
      <c r="G246">
        <v>191</v>
      </c>
      <c r="H246">
        <v>71</v>
      </c>
      <c r="I246">
        <v>262</v>
      </c>
      <c r="J246">
        <v>10.6382999420166</v>
      </c>
      <c r="K246">
        <v>10.5158700942993</v>
      </c>
      <c r="L246">
        <v>10.5418195724487</v>
      </c>
      <c r="M246">
        <v>10.5523796081543</v>
      </c>
      <c r="N246">
        <v>15.5445604324341</v>
      </c>
      <c r="O246">
        <v>43.068447113037102</v>
      </c>
      <c r="P246">
        <v>1956.33605957031</v>
      </c>
      <c r="Q246">
        <v>0.701801717281342</v>
      </c>
      <c r="R246">
        <v>0.74292987585067705</v>
      </c>
      <c r="S246">
        <v>1.55431004241109E-2</v>
      </c>
      <c r="T246">
        <v>0.18755079805850999</v>
      </c>
      <c r="U246">
        <v>3.4408900886774098E-2</v>
      </c>
      <c r="V246">
        <v>4.1312899440526997E-2</v>
      </c>
      <c r="W246">
        <v>3.7049319744110099</v>
      </c>
      <c r="X246">
        <v>3.9380090236663801</v>
      </c>
      <c r="Y246">
        <v>0.155279606580734</v>
      </c>
      <c r="Z246">
        <v>-0.28493368625640902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0.155279606580734</v>
      </c>
      <c r="AH246" t="s">
        <v>127</v>
      </c>
      <c r="AI246">
        <v>-0.216482698917389</v>
      </c>
      <c r="AJ246">
        <v>-6.1202999204397202E-2</v>
      </c>
    </row>
    <row r="247" spans="1:36" x14ac:dyDescent="0.35">
      <c r="A247">
        <v>893</v>
      </c>
      <c r="B247" t="s">
        <v>127</v>
      </c>
      <c r="C247">
        <v>10.596630096435501</v>
      </c>
      <c r="D247">
        <v>10.596630096435501</v>
      </c>
      <c r="E247">
        <v>10.7144203186035</v>
      </c>
      <c r="F247">
        <v>10.0858097076416</v>
      </c>
      <c r="G247">
        <v>135</v>
      </c>
      <c r="H247">
        <v>495</v>
      </c>
      <c r="I247">
        <v>630</v>
      </c>
      <c r="J247">
        <v>10.637820243835399</v>
      </c>
      <c r="K247">
        <v>10.121060371398899</v>
      </c>
      <c r="L247">
        <v>10.522839546203601</v>
      </c>
      <c r="M247">
        <v>10.5250597000122</v>
      </c>
      <c r="N247">
        <v>11.7623901367188</v>
      </c>
      <c r="O247">
        <v>43.070755004882798</v>
      </c>
      <c r="P247">
        <v>1941.4580078125</v>
      </c>
      <c r="Q247">
        <v>0.21820880472660101</v>
      </c>
      <c r="R247">
        <v>0.74710839986801103</v>
      </c>
      <c r="S247">
        <v>7.9477997496724094E-3</v>
      </c>
      <c r="T247">
        <v>0.150717198848724</v>
      </c>
      <c r="U247">
        <v>0.183122202754021</v>
      </c>
      <c r="V247">
        <v>1.3957099989056599E-2</v>
      </c>
      <c r="W247">
        <v>3.7523779869079599</v>
      </c>
      <c r="X247">
        <v>3.93657302856445</v>
      </c>
      <c r="Y247">
        <v>-0.25234830379486101</v>
      </c>
      <c r="Z247">
        <v>1.4690300449729E-2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-0.25234830379486101</v>
      </c>
      <c r="AH247" t="s">
        <v>127</v>
      </c>
      <c r="AI247">
        <v>-0.216482698917389</v>
      </c>
      <c r="AJ247">
        <v>-0.46883091330528298</v>
      </c>
    </row>
    <row r="248" spans="1:36" x14ac:dyDescent="0.35">
      <c r="A248">
        <v>644</v>
      </c>
      <c r="B248" t="s">
        <v>127</v>
      </c>
      <c r="C248">
        <v>10.6919498443604</v>
      </c>
      <c r="D248">
        <v>10.6689596176147</v>
      </c>
      <c r="E248">
        <v>10.6689596176147</v>
      </c>
      <c r="F248">
        <v>10.621330261230501</v>
      </c>
      <c r="G248">
        <v>116</v>
      </c>
      <c r="H248">
        <v>10140</v>
      </c>
      <c r="I248">
        <v>10256</v>
      </c>
      <c r="J248">
        <v>10.6335897445679</v>
      </c>
      <c r="K248">
        <v>10.616239547729499</v>
      </c>
      <c r="L248">
        <v>10.6339302062988</v>
      </c>
      <c r="M248">
        <v>10.633370399475099</v>
      </c>
      <c r="N248">
        <v>11.9636497497559</v>
      </c>
      <c r="O248">
        <v>41.321830749511697</v>
      </c>
      <c r="P248">
        <v>1801.10998535156</v>
      </c>
      <c r="Q248">
        <v>1.26264998689294E-2</v>
      </c>
      <c r="R248">
        <v>0.83195018768310502</v>
      </c>
      <c r="S248">
        <v>2.0181899890303601E-2</v>
      </c>
      <c r="T248">
        <v>6.1622198671102503E-2</v>
      </c>
      <c r="U248">
        <v>0.19834880530834201</v>
      </c>
      <c r="V248">
        <v>1.55394999310374E-2</v>
      </c>
      <c r="W248">
        <v>3.7512390613555899</v>
      </c>
      <c r="X248">
        <v>3.9279201030731201</v>
      </c>
      <c r="Y248">
        <v>0.15904119610786399</v>
      </c>
      <c r="Z248">
        <v>2.7775000780820801E-2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0.15904119610786399</v>
      </c>
      <c r="AH248" t="s">
        <v>127</v>
      </c>
      <c r="AI248">
        <v>-0.216482698917389</v>
      </c>
      <c r="AJ248">
        <v>-5.7441499084234203E-2</v>
      </c>
    </row>
    <row r="249" spans="1:36" x14ac:dyDescent="0.35">
      <c r="A249">
        <v>512</v>
      </c>
      <c r="B249" t="s">
        <v>127</v>
      </c>
      <c r="C249">
        <v>10.4631004333496</v>
      </c>
      <c r="D249">
        <v>10.4631004333496</v>
      </c>
      <c r="E249">
        <v>10.596630096435501</v>
      </c>
      <c r="F249">
        <v>10.434120178222701</v>
      </c>
      <c r="G249">
        <v>23140</v>
      </c>
      <c r="H249">
        <v>2867</v>
      </c>
      <c r="I249">
        <v>26007</v>
      </c>
      <c r="J249">
        <v>10.6329498291016</v>
      </c>
      <c r="K249">
        <v>10.4285802841187</v>
      </c>
      <c r="L249">
        <v>10.4479103088379</v>
      </c>
      <c r="M249">
        <v>10.453260421752899</v>
      </c>
      <c r="N249">
        <v>13.0716495513916</v>
      </c>
      <c r="O249">
        <v>44.365692138671903</v>
      </c>
      <c r="P249">
        <v>2064.3369140625</v>
      </c>
      <c r="Q249">
        <v>0.87924027442932096</v>
      </c>
      <c r="R249">
        <v>0.808726787567139</v>
      </c>
      <c r="S249">
        <v>1.9846500828862201E-2</v>
      </c>
      <c r="T249">
        <v>9.3175999820232405E-2</v>
      </c>
      <c r="U249">
        <v>0.106765098869801</v>
      </c>
      <c r="V249">
        <v>4.6700298786163302E-2</v>
      </c>
      <c r="W249">
        <v>3.7145860195159899</v>
      </c>
      <c r="X249">
        <v>3.9397499561309801</v>
      </c>
      <c r="Y249">
        <v>2.9160600155591999E-2</v>
      </c>
      <c r="Z249">
        <v>-8.3669699728488894E-2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2.9160600155591999E-2</v>
      </c>
      <c r="AH249" t="s">
        <v>127</v>
      </c>
      <c r="AI249">
        <v>-0.216482698917389</v>
      </c>
      <c r="AJ249">
        <v>-0.18732209503650701</v>
      </c>
    </row>
    <row r="250" spans="1:36" x14ac:dyDescent="0.35">
      <c r="A250">
        <v>200</v>
      </c>
      <c r="B250" t="s">
        <v>127</v>
      </c>
      <c r="C250">
        <v>10.621330261230501</v>
      </c>
      <c r="D250">
        <v>10.621330261230501</v>
      </c>
      <c r="E250">
        <v>10.621330261230501</v>
      </c>
      <c r="F250">
        <v>10.621330261230501</v>
      </c>
      <c r="G250">
        <v>9456</v>
      </c>
      <c r="H250">
        <v>3786</v>
      </c>
      <c r="I250">
        <v>13242</v>
      </c>
      <c r="J250">
        <v>10.6283302307129</v>
      </c>
      <c r="K250">
        <v>10.6117401123047</v>
      </c>
      <c r="L250">
        <v>10.605690002441399</v>
      </c>
      <c r="M250">
        <v>10.616649627685501</v>
      </c>
      <c r="N250">
        <v>16.396490097045898</v>
      </c>
      <c r="O250">
        <v>41.708671569824197</v>
      </c>
      <c r="P250">
        <v>1850.27600097656</v>
      </c>
      <c r="Q250">
        <v>0.703835129737854</v>
      </c>
      <c r="R250">
        <v>0.70575881004333496</v>
      </c>
      <c r="S250">
        <v>2.4680299684405299E-2</v>
      </c>
      <c r="T250">
        <v>0.21282459795475001</v>
      </c>
      <c r="U250">
        <v>9.8675496876239804E-2</v>
      </c>
      <c r="V250">
        <v>2.3630399256944701E-2</v>
      </c>
      <c r="W250">
        <v>3.7341949939727801</v>
      </c>
      <c r="X250">
        <v>3.93163990974426</v>
      </c>
      <c r="Y250">
        <v>0.15840509533882099</v>
      </c>
      <c r="Z250">
        <v>-0.26848140358924899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0.15840509533882099</v>
      </c>
      <c r="AH250" t="s">
        <v>127</v>
      </c>
      <c r="AI250">
        <v>-0.216482698917389</v>
      </c>
      <c r="AJ250">
        <v>-5.8077599853277199E-2</v>
      </c>
    </row>
    <row r="251" spans="1:36" x14ac:dyDescent="0.35">
      <c r="A251">
        <v>803</v>
      </c>
      <c r="B251" t="s">
        <v>127</v>
      </c>
      <c r="C251">
        <v>10.6454200744629</v>
      </c>
      <c r="D251">
        <v>10.6454200744629</v>
      </c>
      <c r="E251">
        <v>10.6454200744629</v>
      </c>
      <c r="F251">
        <v>10.3089504241943</v>
      </c>
      <c r="G251">
        <v>357</v>
      </c>
      <c r="H251">
        <v>8196</v>
      </c>
      <c r="I251">
        <v>8553</v>
      </c>
      <c r="J251">
        <v>10.6265296936035</v>
      </c>
      <c r="K251">
        <v>10.2932796478271</v>
      </c>
      <c r="L251">
        <v>10.613100051879901</v>
      </c>
      <c r="M251">
        <v>10.6126298904419</v>
      </c>
      <c r="N251">
        <v>12.2220096588135</v>
      </c>
      <c r="O251">
        <v>44.5066108703613</v>
      </c>
      <c r="P251">
        <v>2075.05200195312</v>
      </c>
      <c r="Q251">
        <v>4.16968017816544E-2</v>
      </c>
      <c r="R251">
        <v>0.83796077966690097</v>
      </c>
      <c r="S251">
        <v>1.5892699360847501E-2</v>
      </c>
      <c r="T251">
        <v>5.8583401143550901E-2</v>
      </c>
      <c r="U251">
        <v>0.114783801138401</v>
      </c>
      <c r="V251">
        <v>4.4498700648546198E-2</v>
      </c>
      <c r="W251">
        <v>3.76291799545288</v>
      </c>
      <c r="X251">
        <v>3.93848705291748</v>
      </c>
      <c r="Y251">
        <v>-0.104938797652721</v>
      </c>
      <c r="Z251">
        <v>-2.4497900158166899E-2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-0.104938797652721</v>
      </c>
      <c r="AH251" t="s">
        <v>127</v>
      </c>
      <c r="AI251">
        <v>-0.216482698917389</v>
      </c>
      <c r="AJ251">
        <v>-0.32142150402069097</v>
      </c>
    </row>
    <row r="252" spans="1:36" x14ac:dyDescent="0.35">
      <c r="A252">
        <v>653</v>
      </c>
      <c r="B252" t="s">
        <v>149</v>
      </c>
      <c r="C252">
        <v>10.6454200744629</v>
      </c>
      <c r="D252">
        <v>10.6454200744629</v>
      </c>
      <c r="E252">
        <v>10.6454200744629</v>
      </c>
      <c r="F252">
        <v>10.596630096435501</v>
      </c>
      <c r="G252">
        <v>19</v>
      </c>
      <c r="H252">
        <v>1233</v>
      </c>
      <c r="I252">
        <v>1252</v>
      </c>
      <c r="J252">
        <v>10.6241598129272</v>
      </c>
      <c r="K252">
        <v>10.4551601409912</v>
      </c>
      <c r="L252">
        <v>10.6240396499634</v>
      </c>
      <c r="M252">
        <v>10.621660232543899</v>
      </c>
      <c r="N252">
        <v>11.9688100814819</v>
      </c>
      <c r="O252">
        <v>41.1371459960938</v>
      </c>
      <c r="P252">
        <v>1786.27905273438</v>
      </c>
      <c r="Q252">
        <v>1.48157998919487E-2</v>
      </c>
      <c r="R252">
        <v>0.836409091949463</v>
      </c>
      <c r="S252">
        <v>3.2087199389934498E-2</v>
      </c>
      <c r="T252">
        <v>8.2256801426410703E-2</v>
      </c>
      <c r="U252">
        <v>0.16720740497112299</v>
      </c>
      <c r="V252">
        <v>6.5186000429093803E-3</v>
      </c>
      <c r="W252">
        <v>3.7434430122375502</v>
      </c>
      <c r="X252">
        <v>3.9165389537811302</v>
      </c>
      <c r="Y252">
        <v>-1.90964993089437E-2</v>
      </c>
      <c r="Z252">
        <v>2.4434199556708301E-2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-1.90964993089437E-2</v>
      </c>
      <c r="AH252" t="s">
        <v>127</v>
      </c>
      <c r="AI252">
        <v>-0.216482698917389</v>
      </c>
      <c r="AJ252">
        <v>-0.23557919263839699</v>
      </c>
    </row>
    <row r="253" spans="1:36" x14ac:dyDescent="0.35">
      <c r="A253">
        <v>522</v>
      </c>
      <c r="B253" t="s">
        <v>127</v>
      </c>
      <c r="C253">
        <v>10.468799591064499</v>
      </c>
      <c r="D253">
        <v>10.491270065307599</v>
      </c>
      <c r="E253">
        <v>10.596630096435501</v>
      </c>
      <c r="F253">
        <v>10.4631004333496</v>
      </c>
      <c r="G253">
        <v>1712</v>
      </c>
      <c r="H253">
        <v>362</v>
      </c>
      <c r="I253">
        <v>2074</v>
      </c>
      <c r="J253">
        <v>10.6235399246216</v>
      </c>
      <c r="K253">
        <v>10.4715003967285</v>
      </c>
      <c r="L253">
        <v>10.4900197982788</v>
      </c>
      <c r="M253">
        <v>10.5000200271606</v>
      </c>
      <c r="N253">
        <v>13.460940361022899</v>
      </c>
      <c r="O253">
        <v>44.518848419189503</v>
      </c>
      <c r="P253">
        <v>2078.32788085938</v>
      </c>
      <c r="Q253">
        <v>0.81242120265960704</v>
      </c>
      <c r="R253">
        <v>0.76435101032257102</v>
      </c>
      <c r="S253">
        <v>2.1989500150084499E-2</v>
      </c>
      <c r="T253">
        <v>0.14672270417213401</v>
      </c>
      <c r="U253">
        <v>0.118397898972034</v>
      </c>
      <c r="V253">
        <v>3.1199399381875999E-2</v>
      </c>
      <c r="W253">
        <v>3.70086002349854</v>
      </c>
      <c r="X253">
        <v>3.9439110755920401</v>
      </c>
      <c r="Y253">
        <v>0.114602096378803</v>
      </c>
      <c r="Z253">
        <v>-0.14036379754543299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0.114602096378803</v>
      </c>
      <c r="AH253" t="s">
        <v>127</v>
      </c>
      <c r="AI253">
        <v>-0.216482698917389</v>
      </c>
      <c r="AJ253">
        <v>-0.101880602538586</v>
      </c>
    </row>
    <row r="254" spans="1:36" x14ac:dyDescent="0.35">
      <c r="A254">
        <v>455</v>
      </c>
      <c r="B254" t="s">
        <v>127</v>
      </c>
      <c r="C254">
        <v>10.584059715271</v>
      </c>
      <c r="D254">
        <v>10.596630096435501</v>
      </c>
      <c r="E254">
        <v>10.7144203186035</v>
      </c>
      <c r="F254">
        <v>10.491270065307599</v>
      </c>
      <c r="G254">
        <v>1221</v>
      </c>
      <c r="H254">
        <v>495</v>
      </c>
      <c r="I254">
        <v>1716</v>
      </c>
      <c r="J254">
        <v>10.621979713439901</v>
      </c>
      <c r="K254">
        <v>10.431440353393601</v>
      </c>
      <c r="L254">
        <v>10.4849500656128</v>
      </c>
      <c r="M254">
        <v>10.489709854126</v>
      </c>
      <c r="N254">
        <v>13.810509681701699</v>
      </c>
      <c r="O254">
        <v>44.472000122070298</v>
      </c>
      <c r="P254">
        <v>2064.47290039062</v>
      </c>
      <c r="Q254">
        <v>0.69420212507247903</v>
      </c>
      <c r="R254">
        <v>0.70737487077713002</v>
      </c>
      <c r="S254">
        <v>2.4413200095295899E-2</v>
      </c>
      <c r="T254">
        <v>0.18239009380340601</v>
      </c>
      <c r="U254">
        <v>9.062609821558E-2</v>
      </c>
      <c r="V254">
        <v>5.4725598543882398E-2</v>
      </c>
      <c r="W254">
        <v>3.7550399303436302</v>
      </c>
      <c r="X254">
        <v>3.9353260993957502</v>
      </c>
      <c r="Y254">
        <v>-7.2216000407934198E-3</v>
      </c>
      <c r="Z254">
        <v>-0.112526901066303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-7.2216000407934198E-3</v>
      </c>
      <c r="AH254" t="s">
        <v>127</v>
      </c>
      <c r="AI254">
        <v>-0.216482698917389</v>
      </c>
      <c r="AJ254">
        <v>-0.223704293370247</v>
      </c>
    </row>
    <row r="255" spans="1:36" x14ac:dyDescent="0.35">
      <c r="A255">
        <v>711</v>
      </c>
      <c r="B255" t="s">
        <v>127</v>
      </c>
      <c r="C255">
        <v>10.6454200744629</v>
      </c>
      <c r="D255">
        <v>10.6454200744629</v>
      </c>
      <c r="E255">
        <v>10.621330261230501</v>
      </c>
      <c r="F255">
        <v>10.6454200744629</v>
      </c>
      <c r="G255">
        <v>16</v>
      </c>
      <c r="H255">
        <v>308</v>
      </c>
      <c r="I255">
        <v>324</v>
      </c>
      <c r="J255">
        <v>10.6214303970337</v>
      </c>
      <c r="K255">
        <v>10.585129737854</v>
      </c>
      <c r="L255">
        <v>10.6312198638916</v>
      </c>
      <c r="M255">
        <v>10.619589805603001</v>
      </c>
      <c r="N255">
        <v>12.590220451355</v>
      </c>
      <c r="O255">
        <v>42.5623779296875</v>
      </c>
      <c r="P255">
        <v>1923.93395996094</v>
      </c>
      <c r="Q255">
        <v>5.06414994597435E-2</v>
      </c>
      <c r="R255">
        <v>0.82130992412567105</v>
      </c>
      <c r="S255">
        <v>4.4672500342130703E-2</v>
      </c>
      <c r="T255">
        <v>4.83997017145157E-2</v>
      </c>
      <c r="U255">
        <v>0.13272109627723699</v>
      </c>
      <c r="V255">
        <v>2.32005007565022E-2</v>
      </c>
      <c r="W255">
        <v>3.7476019859314</v>
      </c>
      <c r="X255">
        <v>3.93517398834229</v>
      </c>
      <c r="Y255">
        <v>0.12725180387496901</v>
      </c>
      <c r="Z255">
        <v>-2.5059400126338002E-2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0.12725180387496901</v>
      </c>
      <c r="AH255" t="s">
        <v>127</v>
      </c>
      <c r="AI255">
        <v>-0.216482698917389</v>
      </c>
      <c r="AJ255">
        <v>-8.9230902493000003E-2</v>
      </c>
    </row>
    <row r="256" spans="1:36" x14ac:dyDescent="0.35">
      <c r="A256">
        <v>894</v>
      </c>
      <c r="B256" t="s">
        <v>127</v>
      </c>
      <c r="C256">
        <v>10.7536401748657</v>
      </c>
      <c r="D256">
        <v>10.7536401748657</v>
      </c>
      <c r="E256">
        <v>10.7579002380371</v>
      </c>
      <c r="F256">
        <v>10.596630096435501</v>
      </c>
      <c r="G256">
        <v>41</v>
      </c>
      <c r="H256">
        <v>350</v>
      </c>
      <c r="I256">
        <v>391</v>
      </c>
      <c r="J256">
        <v>10.619119644165</v>
      </c>
      <c r="K256">
        <v>10.4132900238037</v>
      </c>
      <c r="L256">
        <v>10.5952100753784</v>
      </c>
      <c r="M256">
        <v>10.596280097961399</v>
      </c>
      <c r="N256">
        <v>12.3320398330688</v>
      </c>
      <c r="O256">
        <v>41.514934539794901</v>
      </c>
      <c r="P256">
        <v>1797.751953125</v>
      </c>
      <c r="Q256">
        <v>0.110960900783539</v>
      </c>
      <c r="R256">
        <v>0.70398700237274203</v>
      </c>
      <c r="S256">
        <v>3.0004100874066401E-2</v>
      </c>
      <c r="T256">
        <v>0.21159620583057401</v>
      </c>
      <c r="U256">
        <v>5.0331100821495098E-2</v>
      </c>
      <c r="V256">
        <v>3.4166801720857599E-2</v>
      </c>
      <c r="W256">
        <v>3.75290107727051</v>
      </c>
      <c r="X256">
        <v>3.9291419982910201</v>
      </c>
      <c r="Y256">
        <v>1.2256800197064901E-2</v>
      </c>
      <c r="Z256">
        <v>-1.0200199671089601E-2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1.2256800197064901E-2</v>
      </c>
      <c r="AH256" t="s">
        <v>127</v>
      </c>
      <c r="AI256">
        <v>-0.216482698917389</v>
      </c>
      <c r="AJ256">
        <v>-0.20422589778900099</v>
      </c>
    </row>
    <row r="257" spans="1:36" x14ac:dyDescent="0.35">
      <c r="A257">
        <v>704</v>
      </c>
      <c r="B257" t="s">
        <v>127</v>
      </c>
      <c r="C257">
        <v>10.621330261230501</v>
      </c>
      <c r="D257">
        <v>10.621330261230501</v>
      </c>
      <c r="E257">
        <v>10.621330261230501</v>
      </c>
      <c r="F257">
        <v>10.596630096435501</v>
      </c>
      <c r="G257">
        <v>26</v>
      </c>
      <c r="H257">
        <v>654</v>
      </c>
      <c r="I257">
        <v>680</v>
      </c>
      <c r="J257">
        <v>10.6167697906494</v>
      </c>
      <c r="K257">
        <v>10.5668601989746</v>
      </c>
      <c r="L257">
        <v>10.608320236206101</v>
      </c>
      <c r="M257">
        <v>10.614179611206101</v>
      </c>
      <c r="N257">
        <v>12.546710014343301</v>
      </c>
      <c r="O257">
        <v>42.633602142333999</v>
      </c>
      <c r="P257">
        <v>1917.32995605469</v>
      </c>
      <c r="Q257">
        <v>5.1919098943471902E-2</v>
      </c>
      <c r="R257">
        <v>0.82321840524673495</v>
      </c>
      <c r="S257">
        <v>1.6211299225688001E-2</v>
      </c>
      <c r="T257">
        <v>6.6220499575138106E-2</v>
      </c>
      <c r="U257">
        <v>0.155955895781517</v>
      </c>
      <c r="V257">
        <v>3.4836798906326301E-2</v>
      </c>
      <c r="W257">
        <v>3.7574419975280802</v>
      </c>
      <c r="X257">
        <v>3.9382090568542498</v>
      </c>
      <c r="Y257">
        <v>0.144255205988884</v>
      </c>
      <c r="Z257">
        <v>-3.1289998441934599E-2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0.144255205988884</v>
      </c>
      <c r="AH257" t="s">
        <v>127</v>
      </c>
      <c r="AI257">
        <v>-0.216482698917389</v>
      </c>
      <c r="AJ257">
        <v>-7.2227500379085499E-2</v>
      </c>
    </row>
    <row r="258" spans="1:36" x14ac:dyDescent="0.35">
      <c r="A258">
        <v>362</v>
      </c>
      <c r="B258" t="s">
        <v>127</v>
      </c>
      <c r="C258">
        <v>10.596630096435501</v>
      </c>
      <c r="D258">
        <v>10.596630096435501</v>
      </c>
      <c r="E258">
        <v>10.652540206909199</v>
      </c>
      <c r="F258">
        <v>10.5713195800781</v>
      </c>
      <c r="G258">
        <v>867</v>
      </c>
      <c r="H258">
        <v>328</v>
      </c>
      <c r="I258">
        <v>1195</v>
      </c>
      <c r="J258">
        <v>10.616589546203601</v>
      </c>
      <c r="K258">
        <v>10.5097303390503</v>
      </c>
      <c r="L258">
        <v>10.5355997085571</v>
      </c>
      <c r="M258">
        <v>10.5409498214722</v>
      </c>
      <c r="N258">
        <v>13.977219581604</v>
      </c>
      <c r="O258">
        <v>40.453689575195298</v>
      </c>
      <c r="P258">
        <v>1734.30700683594</v>
      </c>
      <c r="Q258">
        <v>0.70780271291732799</v>
      </c>
      <c r="R258">
        <v>0.79713100194930997</v>
      </c>
      <c r="S258">
        <v>1.7935300245881101E-2</v>
      </c>
      <c r="T258">
        <v>0.10679929703474</v>
      </c>
      <c r="U258">
        <v>0.11010780185461</v>
      </c>
      <c r="V258">
        <v>5.32337985932827E-2</v>
      </c>
      <c r="W258">
        <v>3.7006740570068399</v>
      </c>
      <c r="X258">
        <v>3.9376749992370601</v>
      </c>
      <c r="Y258">
        <v>0.110724598169327</v>
      </c>
      <c r="Z258">
        <v>-9.3437001109123202E-2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0.110724598169327</v>
      </c>
      <c r="AH258" t="s">
        <v>127</v>
      </c>
      <c r="AI258">
        <v>-0.216482698917389</v>
      </c>
      <c r="AJ258">
        <v>-0.105757996439934</v>
      </c>
    </row>
    <row r="259" spans="1:36" x14ac:dyDescent="0.35">
      <c r="A259">
        <v>731</v>
      </c>
      <c r="B259" t="s">
        <v>127</v>
      </c>
      <c r="C259">
        <v>10.6454200744629</v>
      </c>
      <c r="D259">
        <v>10.6430397033691</v>
      </c>
      <c r="E259">
        <v>10.6454200744629</v>
      </c>
      <c r="F259">
        <v>10.5023202896118</v>
      </c>
      <c r="G259">
        <v>61</v>
      </c>
      <c r="H259">
        <v>6995</v>
      </c>
      <c r="I259">
        <v>7056</v>
      </c>
      <c r="J259">
        <v>10.6158199310303</v>
      </c>
      <c r="K259">
        <v>10.4464101791382</v>
      </c>
      <c r="L259">
        <v>10.622179985046399</v>
      </c>
      <c r="M259">
        <v>10.614049911499</v>
      </c>
      <c r="N259">
        <v>12.405509948730501</v>
      </c>
      <c r="O259">
        <v>41.609455108642599</v>
      </c>
      <c r="P259">
        <v>1826.27600097656</v>
      </c>
      <c r="Q259">
        <v>1.04460995644331E-2</v>
      </c>
      <c r="R259">
        <v>0.85384702682495095</v>
      </c>
      <c r="S259">
        <v>1.5429199673235401E-2</v>
      </c>
      <c r="T259">
        <v>6.2261398881673799E-2</v>
      </c>
      <c r="U259">
        <v>0.15106089413165999</v>
      </c>
      <c r="V259">
        <v>2.0158300176262901E-2</v>
      </c>
      <c r="W259">
        <v>3.74490594863892</v>
      </c>
      <c r="X259">
        <v>3.93422508239746</v>
      </c>
      <c r="Y259">
        <v>3.0930200591683402E-2</v>
      </c>
      <c r="Z259">
        <v>-1.58236995339394E-2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3.0930200591683402E-2</v>
      </c>
      <c r="AH259" t="s">
        <v>127</v>
      </c>
      <c r="AI259">
        <v>-0.216482698917389</v>
      </c>
      <c r="AJ259">
        <v>-0.18555249273777</v>
      </c>
    </row>
    <row r="260" spans="1:36" x14ac:dyDescent="0.35">
      <c r="A260">
        <v>291</v>
      </c>
      <c r="B260" t="s">
        <v>127</v>
      </c>
      <c r="C260">
        <v>10.5453395843506</v>
      </c>
      <c r="D260">
        <v>10.5132503509521</v>
      </c>
      <c r="E260">
        <v>10.6382598876953</v>
      </c>
      <c r="F260">
        <v>10.3089504241943</v>
      </c>
      <c r="G260">
        <v>656</v>
      </c>
      <c r="H260">
        <v>1188</v>
      </c>
      <c r="I260">
        <v>1844</v>
      </c>
      <c r="J260">
        <v>10.6134195327759</v>
      </c>
      <c r="K260">
        <v>10.3047800064087</v>
      </c>
      <c r="L260">
        <v>10.494119644165</v>
      </c>
      <c r="M260">
        <v>10.4993600845337</v>
      </c>
      <c r="N260">
        <v>14.4014596939087</v>
      </c>
      <c r="O260">
        <v>41.206378936767599</v>
      </c>
      <c r="P260">
        <v>1801.22900390625</v>
      </c>
      <c r="Q260">
        <v>0.36953988671302801</v>
      </c>
      <c r="R260">
        <v>0.86284542083740201</v>
      </c>
      <c r="S260">
        <v>2.1298799663782099E-2</v>
      </c>
      <c r="T260">
        <v>4.92346994578838E-2</v>
      </c>
      <c r="U260">
        <v>8.5549503564834595E-2</v>
      </c>
      <c r="V260">
        <v>4.16444018483162E-2</v>
      </c>
      <c r="W260">
        <v>3.7959029674529998</v>
      </c>
      <c r="X260">
        <v>3.93388700485229</v>
      </c>
      <c r="Y260">
        <v>-5.3470801562070798E-2</v>
      </c>
      <c r="Z260">
        <v>-0.17919899523258201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-5.3470801562070798E-2</v>
      </c>
      <c r="AH260" t="s">
        <v>127</v>
      </c>
      <c r="AI260">
        <v>-0.216482698917389</v>
      </c>
      <c r="AJ260">
        <v>-0.26995348930358898</v>
      </c>
    </row>
    <row r="261" spans="1:36" x14ac:dyDescent="0.35">
      <c r="A261">
        <v>721</v>
      </c>
      <c r="B261" t="s">
        <v>127</v>
      </c>
      <c r="C261">
        <v>10.6454200744629</v>
      </c>
      <c r="D261">
        <v>10.6454200744629</v>
      </c>
      <c r="E261">
        <v>10.6454200744629</v>
      </c>
      <c r="F261">
        <v>10.5320997238159</v>
      </c>
      <c r="G261">
        <v>67</v>
      </c>
      <c r="H261">
        <v>6831</v>
      </c>
      <c r="I261">
        <v>6898</v>
      </c>
      <c r="J261">
        <v>10.612830162048301</v>
      </c>
      <c r="K261">
        <v>10.561440467834499</v>
      </c>
      <c r="L261">
        <v>10.6184701919556</v>
      </c>
      <c r="M261">
        <v>10.6123304367065</v>
      </c>
      <c r="N261">
        <v>12.1626901626587</v>
      </c>
      <c r="O261">
        <v>42.680000305175803</v>
      </c>
      <c r="P261">
        <v>1920.3759765625</v>
      </c>
      <c r="Q261">
        <v>9.6057998016476596E-3</v>
      </c>
      <c r="R261">
        <v>0.84999591112136796</v>
      </c>
      <c r="S261">
        <v>1.7861299216747301E-2</v>
      </c>
      <c r="T261">
        <v>7.1768499910831507E-2</v>
      </c>
      <c r="U261">
        <v>0.13344380259513899</v>
      </c>
      <c r="V261">
        <v>1.8959200009703601E-2</v>
      </c>
      <c r="W261">
        <v>3.7703809738159202</v>
      </c>
      <c r="X261">
        <v>3.9402740001678498</v>
      </c>
      <c r="Y261">
        <v>0.17765650153160101</v>
      </c>
      <c r="Z261">
        <v>-1.2296499684453E-2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0.17765650153160101</v>
      </c>
      <c r="AH261" t="s">
        <v>127</v>
      </c>
      <c r="AI261">
        <v>-0.216482698917389</v>
      </c>
      <c r="AJ261">
        <v>-3.8826100528240197E-2</v>
      </c>
    </row>
    <row r="262" spans="1:36" x14ac:dyDescent="0.35">
      <c r="A262">
        <v>790</v>
      </c>
      <c r="B262" t="s">
        <v>127</v>
      </c>
      <c r="C262">
        <v>10.596630096435501</v>
      </c>
      <c r="D262">
        <v>10.596630096435501</v>
      </c>
      <c r="E262">
        <v>10.596630096435501</v>
      </c>
      <c r="F262">
        <v>10.3089504241943</v>
      </c>
      <c r="G262">
        <v>163</v>
      </c>
      <c r="H262">
        <v>1645</v>
      </c>
      <c r="I262">
        <v>1808</v>
      </c>
      <c r="J262">
        <v>10.6119604110718</v>
      </c>
      <c r="K262">
        <v>10.361439704895</v>
      </c>
      <c r="L262">
        <v>10.587940216064499</v>
      </c>
      <c r="M262">
        <v>10.587929725646999</v>
      </c>
      <c r="N262">
        <v>12.482159614563001</v>
      </c>
      <c r="O262">
        <v>42.5020141601562</v>
      </c>
      <c r="P262">
        <v>1900.11096191406</v>
      </c>
      <c r="Q262">
        <v>9.5907896757125896E-2</v>
      </c>
      <c r="R262">
        <v>0.82175987958908103</v>
      </c>
      <c r="S262">
        <v>1.3447199948132E-2</v>
      </c>
      <c r="T262">
        <v>7.2088800370693207E-2</v>
      </c>
      <c r="U262">
        <v>9.3779802322387695E-2</v>
      </c>
      <c r="V262">
        <v>5.9296399354934699E-2</v>
      </c>
      <c r="W262">
        <v>3.7700059413909899</v>
      </c>
      <c r="X262">
        <v>3.9337720870971702</v>
      </c>
      <c r="Y262">
        <v>-5.7361900806427002E-2</v>
      </c>
      <c r="Z262">
        <v>-3.6037601530551903E-2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-5.7361900806427002E-2</v>
      </c>
      <c r="AH262" t="s">
        <v>127</v>
      </c>
      <c r="AI262">
        <v>-0.216482698917389</v>
      </c>
      <c r="AJ262">
        <v>-0.27384459972381597</v>
      </c>
    </row>
    <row r="263" spans="1:36" x14ac:dyDescent="0.35">
      <c r="A263">
        <v>204</v>
      </c>
      <c r="B263" t="s">
        <v>127</v>
      </c>
      <c r="C263">
        <v>10.613980293273899</v>
      </c>
      <c r="D263">
        <v>10.6454200744629</v>
      </c>
      <c r="E263">
        <v>10.6454200744629</v>
      </c>
      <c r="F263">
        <v>10.5713195800781</v>
      </c>
      <c r="G263">
        <v>1219</v>
      </c>
      <c r="H263">
        <v>7948</v>
      </c>
      <c r="I263">
        <v>9167</v>
      </c>
      <c r="J263">
        <v>10.6117296218872</v>
      </c>
      <c r="K263">
        <v>10.5045003890991</v>
      </c>
      <c r="L263">
        <v>10.571789741516101</v>
      </c>
      <c r="M263">
        <v>10.5970296859741</v>
      </c>
      <c r="N263">
        <v>16.494789123535199</v>
      </c>
      <c r="O263">
        <v>45.462471008300803</v>
      </c>
      <c r="P263">
        <v>2163.36010742188</v>
      </c>
      <c r="Q263">
        <v>0.13707980513572701</v>
      </c>
      <c r="R263">
        <v>0.82187628746032704</v>
      </c>
      <c r="S263">
        <v>1.49526996538043E-2</v>
      </c>
      <c r="T263">
        <v>9.3886397778987898E-2</v>
      </c>
      <c r="U263">
        <v>5.8943498879671097E-2</v>
      </c>
      <c r="V263">
        <v>5.0538498908281299E-2</v>
      </c>
      <c r="W263">
        <v>3.8668529987335201</v>
      </c>
      <c r="X263">
        <v>3.9438130855560298</v>
      </c>
      <c r="Y263">
        <v>0.106838196516037</v>
      </c>
      <c r="Z263">
        <v>-0.37282580137252802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0.106838196516037</v>
      </c>
      <c r="AH263" t="s">
        <v>127</v>
      </c>
      <c r="AI263">
        <v>-0.216482698917389</v>
      </c>
      <c r="AJ263">
        <v>-0.109644502401352</v>
      </c>
    </row>
    <row r="264" spans="1:36" x14ac:dyDescent="0.35">
      <c r="A264">
        <v>534</v>
      </c>
      <c r="B264" t="s">
        <v>127</v>
      </c>
      <c r="C264">
        <v>10.3734903335571</v>
      </c>
      <c r="D264">
        <v>10.3734903335571</v>
      </c>
      <c r="E264">
        <v>10.5159702301025</v>
      </c>
      <c r="F264">
        <v>10.3545598983765</v>
      </c>
      <c r="G264">
        <v>360</v>
      </c>
      <c r="H264">
        <v>96</v>
      </c>
      <c r="I264">
        <v>456</v>
      </c>
      <c r="J264">
        <v>10.6087398529053</v>
      </c>
      <c r="K264">
        <v>10.367449760436999</v>
      </c>
      <c r="L264">
        <v>10.420860290527299</v>
      </c>
      <c r="M264">
        <v>10.4239702224731</v>
      </c>
      <c r="N264">
        <v>13.3322896957397</v>
      </c>
      <c r="O264">
        <v>39.188137054443402</v>
      </c>
      <c r="P264">
        <v>1640.83703613281</v>
      </c>
      <c r="Q264">
        <v>0.76572841405868497</v>
      </c>
      <c r="R264">
        <v>0.73427158594131503</v>
      </c>
      <c r="S264">
        <v>2.3795599117875099E-2</v>
      </c>
      <c r="T264">
        <v>0.12743060290813399</v>
      </c>
      <c r="U264">
        <v>0.14606319367885601</v>
      </c>
      <c r="V264">
        <v>7.7778197824955E-2</v>
      </c>
      <c r="W264">
        <v>3.7104740142822301</v>
      </c>
      <c r="X264">
        <v>3.9423780441284202</v>
      </c>
      <c r="Y264">
        <v>-1.3922699727118E-2</v>
      </c>
      <c r="Z264">
        <v>-5.2469298243522602E-2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-1.3922699727118E-2</v>
      </c>
      <c r="AH264" t="s">
        <v>127</v>
      </c>
      <c r="AI264">
        <v>-0.216482698917389</v>
      </c>
      <c r="AJ264">
        <v>-0.23040540516376501</v>
      </c>
    </row>
    <row r="265" spans="1:36" x14ac:dyDescent="0.35">
      <c r="A265">
        <v>275</v>
      </c>
      <c r="B265" t="s">
        <v>127</v>
      </c>
      <c r="C265">
        <v>10.596630096435501</v>
      </c>
      <c r="D265">
        <v>10.596630096435501</v>
      </c>
      <c r="E265">
        <v>10.6041097640991</v>
      </c>
      <c r="F265">
        <v>10.596630096435501</v>
      </c>
      <c r="G265">
        <v>371</v>
      </c>
      <c r="H265">
        <v>1190</v>
      </c>
      <c r="I265">
        <v>1561</v>
      </c>
      <c r="J265">
        <v>10.6081399917603</v>
      </c>
      <c r="K265">
        <v>10.5226097106934</v>
      </c>
      <c r="L265">
        <v>10.574049949646</v>
      </c>
      <c r="M265">
        <v>10.590479850769</v>
      </c>
      <c r="N265">
        <v>15.037540435791</v>
      </c>
      <c r="O265">
        <v>41.785762786865199</v>
      </c>
      <c r="P265">
        <v>1849.65600585938</v>
      </c>
      <c r="Q265">
        <v>0.206400096416473</v>
      </c>
      <c r="R265">
        <v>0.778001308441162</v>
      </c>
      <c r="S265">
        <v>1.95423997938633E-2</v>
      </c>
      <c r="T265">
        <v>0.127415701746941</v>
      </c>
      <c r="U265">
        <v>7.7645100653171498E-2</v>
      </c>
      <c r="V265">
        <v>4.6083301305770902E-2</v>
      </c>
      <c r="W265">
        <v>3.8027679920196502</v>
      </c>
      <c r="X265">
        <v>3.9318470954895002</v>
      </c>
      <c r="Y265">
        <v>1.3963599689304799E-2</v>
      </c>
      <c r="Z265">
        <v>-0.20063820481300401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1.3963599689304799E-2</v>
      </c>
      <c r="AH265" t="s">
        <v>127</v>
      </c>
      <c r="AI265">
        <v>-0.216482698917389</v>
      </c>
      <c r="AJ265">
        <v>-0.20251910388469699</v>
      </c>
    </row>
    <row r="266" spans="1:36" x14ac:dyDescent="0.35">
      <c r="A266">
        <v>956</v>
      </c>
      <c r="B266" t="s">
        <v>152</v>
      </c>
      <c r="C266">
        <v>10.606590270996101</v>
      </c>
      <c r="D266">
        <v>10.6090602874756</v>
      </c>
      <c r="E266">
        <v>10.621330261230501</v>
      </c>
      <c r="F266">
        <v>10.518670082092299</v>
      </c>
      <c r="G266">
        <v>19</v>
      </c>
      <c r="H266">
        <v>283</v>
      </c>
      <c r="I266">
        <v>302</v>
      </c>
      <c r="J266">
        <v>10.605919837951699</v>
      </c>
      <c r="K266">
        <v>10.3965301513672</v>
      </c>
      <c r="L266">
        <v>10.5867300033569</v>
      </c>
      <c r="M266">
        <v>10.5888996124268</v>
      </c>
      <c r="N266">
        <v>12.0562601089478</v>
      </c>
      <c r="O266">
        <v>41.227516174316399</v>
      </c>
      <c r="P266">
        <v>1822.92102050781</v>
      </c>
      <c r="Q266">
        <v>8.1282496452331501E-2</v>
      </c>
      <c r="R266">
        <v>0.81775420904159501</v>
      </c>
      <c r="S266">
        <v>1.6106000170111701E-2</v>
      </c>
      <c r="T266">
        <v>0.13430419564247101</v>
      </c>
      <c r="U266">
        <v>0.14973279833793601</v>
      </c>
      <c r="V266">
        <v>3.0104999896138902E-3</v>
      </c>
      <c r="W266">
        <v>3.80066990852356</v>
      </c>
      <c r="X266">
        <v>3.9352838993072501</v>
      </c>
      <c r="Y266">
        <v>-4.9511600285768502E-2</v>
      </c>
      <c r="Z266">
        <v>2.4311700835823999E-2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-4.9511600285768502E-2</v>
      </c>
      <c r="AH266" t="s">
        <v>127</v>
      </c>
      <c r="AI266">
        <v>-0.216482698917389</v>
      </c>
      <c r="AJ266">
        <v>-0.26599431037902799</v>
      </c>
    </row>
    <row r="267" spans="1:36" x14ac:dyDescent="0.35">
      <c r="A267">
        <v>20</v>
      </c>
      <c r="B267" t="s">
        <v>127</v>
      </c>
      <c r="C267">
        <v>10.5453395843506</v>
      </c>
      <c r="D267">
        <v>10.596630096435501</v>
      </c>
      <c r="E267">
        <v>10.596630096435501</v>
      </c>
      <c r="F267">
        <v>10.3089504241943</v>
      </c>
      <c r="G267">
        <v>1539</v>
      </c>
      <c r="H267">
        <v>11561</v>
      </c>
      <c r="I267">
        <v>13100</v>
      </c>
      <c r="J267">
        <v>10.605360031127899</v>
      </c>
      <c r="K267">
        <v>10.24059009552</v>
      </c>
      <c r="L267">
        <v>10.4965000152588</v>
      </c>
      <c r="M267">
        <v>10.5616502761841</v>
      </c>
      <c r="N267">
        <v>12.8325300216675</v>
      </c>
      <c r="O267">
        <v>45.9923706054688</v>
      </c>
      <c r="P267">
        <v>2210.05493164062</v>
      </c>
      <c r="Q267">
        <v>0.11982219666242599</v>
      </c>
      <c r="R267">
        <v>0.94952100515365601</v>
      </c>
      <c r="S267">
        <v>1.0793000459671E-2</v>
      </c>
      <c r="T267">
        <v>1.0062400251627E-2</v>
      </c>
      <c r="U267">
        <v>6.2914699316024794E-2</v>
      </c>
      <c r="V267">
        <v>1.0830000042915299E-2</v>
      </c>
      <c r="W267">
        <v>4.00779008865356</v>
      </c>
      <c r="X267">
        <v>3.9424390792846702</v>
      </c>
      <c r="Y267">
        <v>-0.17837619781494099</v>
      </c>
      <c r="Z267">
        <v>-0.11761730164289499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-0.17837619781494099</v>
      </c>
      <c r="AH267" t="s">
        <v>127</v>
      </c>
      <c r="AI267">
        <v>-0.216482698917389</v>
      </c>
      <c r="AJ267">
        <v>-0.39485889673232999</v>
      </c>
    </row>
    <row r="268" spans="1:36" x14ac:dyDescent="0.35">
      <c r="A268">
        <v>735</v>
      </c>
      <c r="B268" t="s">
        <v>127</v>
      </c>
      <c r="C268">
        <v>10.6454200744629</v>
      </c>
      <c r="D268">
        <v>10.6454200744629</v>
      </c>
      <c r="E268">
        <v>10.6454200744629</v>
      </c>
      <c r="F268">
        <v>10.596630096435501</v>
      </c>
      <c r="G268">
        <v>21</v>
      </c>
      <c r="H268">
        <v>649</v>
      </c>
      <c r="I268">
        <v>670</v>
      </c>
      <c r="J268">
        <v>10.604149818420399</v>
      </c>
      <c r="K268">
        <v>10.512820243835399</v>
      </c>
      <c r="L268">
        <v>10.602789878845201</v>
      </c>
      <c r="M268">
        <v>10.6016902923584</v>
      </c>
      <c r="N268">
        <v>12.3112697601318</v>
      </c>
      <c r="O268">
        <v>44.748302459716797</v>
      </c>
      <c r="P268">
        <v>2101.8798828125</v>
      </c>
      <c r="Q268">
        <v>2.7006700634956401E-2</v>
      </c>
      <c r="R268">
        <v>0.81431752443313599</v>
      </c>
      <c r="S268">
        <v>6.6089997999370098E-3</v>
      </c>
      <c r="T268">
        <v>0.11275839805603</v>
      </c>
      <c r="U268">
        <v>0.13709139823913599</v>
      </c>
      <c r="V268">
        <v>1.56212002038956E-2</v>
      </c>
      <c r="W268">
        <v>3.7675020694732702</v>
      </c>
      <c r="X268">
        <v>3.9407470226287802</v>
      </c>
      <c r="Y268">
        <v>0.15464630722999601</v>
      </c>
      <c r="Z268">
        <v>-4.6186398714780801E-2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0.15464630722999601</v>
      </c>
      <c r="AH268" t="s">
        <v>127</v>
      </c>
      <c r="AI268">
        <v>-0.216482698917389</v>
      </c>
      <c r="AJ268">
        <v>-6.1836399137973799E-2</v>
      </c>
    </row>
    <row r="269" spans="1:36" x14ac:dyDescent="0.35">
      <c r="A269">
        <v>514</v>
      </c>
      <c r="B269" t="s">
        <v>127</v>
      </c>
      <c r="C269">
        <v>10.491270065307599</v>
      </c>
      <c r="D269">
        <v>10.494050025939901</v>
      </c>
      <c r="E269">
        <v>10.596630096435501</v>
      </c>
      <c r="F269">
        <v>10.491270065307599</v>
      </c>
      <c r="G269">
        <v>3403</v>
      </c>
      <c r="H269">
        <v>375</v>
      </c>
      <c r="I269">
        <v>3778</v>
      </c>
      <c r="J269">
        <v>10.6041202545166</v>
      </c>
      <c r="K269">
        <v>10.4931898117065</v>
      </c>
      <c r="L269">
        <v>10.5034503936768</v>
      </c>
      <c r="M269">
        <v>10.5052995681763</v>
      </c>
      <c r="N269">
        <v>13.250659942626999</v>
      </c>
      <c r="O269">
        <v>43.586540222167997</v>
      </c>
      <c r="P269">
        <v>1993.8759765625</v>
      </c>
      <c r="Q269">
        <v>0.89076977968215898</v>
      </c>
      <c r="R269">
        <v>0.76717561483383201</v>
      </c>
      <c r="S269">
        <v>1.91035997122526E-2</v>
      </c>
      <c r="T269">
        <v>0.140300303697586</v>
      </c>
      <c r="U269">
        <v>0.119270697236061</v>
      </c>
      <c r="V269">
        <v>3.5412199795246103E-2</v>
      </c>
      <c r="W269">
        <v>3.7121560573577899</v>
      </c>
      <c r="X269">
        <v>3.9414849281311</v>
      </c>
      <c r="Y269">
        <v>0.110620401799679</v>
      </c>
      <c r="Z269">
        <v>-0.104269996285439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0.110620401799679</v>
      </c>
      <c r="AH269" t="s">
        <v>127</v>
      </c>
      <c r="AI269">
        <v>-0.216482698917389</v>
      </c>
      <c r="AJ269">
        <v>-0.10586229711771</v>
      </c>
    </row>
    <row r="270" spans="1:36" x14ac:dyDescent="0.35">
      <c r="A270">
        <v>632</v>
      </c>
      <c r="B270" t="s">
        <v>150</v>
      </c>
      <c r="C270">
        <v>10.596630096435501</v>
      </c>
      <c r="D270">
        <v>10.596630096435501</v>
      </c>
      <c r="E270">
        <v>10.596630096435501</v>
      </c>
      <c r="F270">
        <v>10.318900108337401</v>
      </c>
      <c r="G270">
        <v>126</v>
      </c>
      <c r="H270">
        <v>7749</v>
      </c>
      <c r="I270">
        <v>7875</v>
      </c>
      <c r="J270">
        <v>10.5987596511841</v>
      </c>
      <c r="K270">
        <v>10.438099861145</v>
      </c>
      <c r="L270">
        <v>10.591589927673301</v>
      </c>
      <c r="M270">
        <v>10.5961198806763</v>
      </c>
      <c r="N270">
        <v>11.7019596099854</v>
      </c>
      <c r="O270">
        <v>43.483390808105497</v>
      </c>
      <c r="P270">
        <v>1983.998046875</v>
      </c>
      <c r="Q270">
        <v>1.6442200168967198E-2</v>
      </c>
      <c r="R270">
        <v>0.86419731378555298</v>
      </c>
      <c r="S270">
        <v>2.1442500874400101E-2</v>
      </c>
      <c r="T270">
        <v>6.5832599997520405E-2</v>
      </c>
      <c r="U270">
        <v>0.14144809544086501</v>
      </c>
      <c r="V270">
        <v>5.3123999387025798E-3</v>
      </c>
      <c r="W270">
        <v>3.7867639064788801</v>
      </c>
      <c r="X270">
        <v>3.9218409061431898</v>
      </c>
      <c r="Y270">
        <v>5.0097398459911298E-2</v>
      </c>
      <c r="Z270">
        <v>-1.6246799379587201E-2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5.0097398459911298E-2</v>
      </c>
      <c r="AH270" t="s">
        <v>127</v>
      </c>
      <c r="AI270">
        <v>-0.216482698917389</v>
      </c>
      <c r="AJ270">
        <v>-0.166385293006897</v>
      </c>
    </row>
    <row r="271" spans="1:36" x14ac:dyDescent="0.35">
      <c r="A271">
        <v>584</v>
      </c>
      <c r="B271" t="s">
        <v>127</v>
      </c>
      <c r="C271">
        <v>10.422280311584499</v>
      </c>
      <c r="D271">
        <v>10.425250053405801</v>
      </c>
      <c r="E271">
        <v>10.518670082092299</v>
      </c>
      <c r="F271">
        <v>10.404259681701699</v>
      </c>
      <c r="G271">
        <v>5321</v>
      </c>
      <c r="H271">
        <v>974</v>
      </c>
      <c r="I271">
        <v>6295</v>
      </c>
      <c r="J271">
        <v>10.5987396240234</v>
      </c>
      <c r="K271">
        <v>10.4118099212646</v>
      </c>
      <c r="L271">
        <v>10.441240310668899</v>
      </c>
      <c r="M271">
        <v>10.443209648132299</v>
      </c>
      <c r="N271">
        <v>13.4766798019409</v>
      </c>
      <c r="O271">
        <v>40.964710235595703</v>
      </c>
      <c r="P271">
        <v>1785.44995117188</v>
      </c>
      <c r="Q271">
        <v>0.83202081918716397</v>
      </c>
      <c r="R271">
        <v>0.757046818733215</v>
      </c>
      <c r="S271">
        <v>1.4953799545764901E-2</v>
      </c>
      <c r="T271">
        <v>0.176601693034172</v>
      </c>
      <c r="U271">
        <v>0.111374899744987</v>
      </c>
      <c r="V271">
        <v>2.33296994119883E-2</v>
      </c>
      <c r="W271">
        <v>3.7041530609130899</v>
      </c>
      <c r="X271">
        <v>3.94001388549805</v>
      </c>
      <c r="Y271">
        <v>7.7862299978733104E-2</v>
      </c>
      <c r="Z271">
        <v>-0.12881499528884899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7.7862299978733104E-2</v>
      </c>
      <c r="AH271" t="s">
        <v>127</v>
      </c>
      <c r="AI271">
        <v>-0.216482698917389</v>
      </c>
      <c r="AJ271">
        <v>-0.13862040638923601</v>
      </c>
    </row>
    <row r="272" spans="1:36" x14ac:dyDescent="0.35">
      <c r="A272">
        <v>570</v>
      </c>
      <c r="B272" t="s">
        <v>127</v>
      </c>
      <c r="C272">
        <v>10.434120178222701</v>
      </c>
      <c r="D272">
        <v>10.434120178222701</v>
      </c>
      <c r="E272">
        <v>10.596630096435501</v>
      </c>
      <c r="F272">
        <v>10.431170463561999</v>
      </c>
      <c r="G272">
        <v>67907</v>
      </c>
      <c r="H272">
        <v>2631</v>
      </c>
      <c r="I272">
        <v>70538</v>
      </c>
      <c r="J272">
        <v>10.5949096679688</v>
      </c>
      <c r="K272">
        <v>10.4113502502441</v>
      </c>
      <c r="L272">
        <v>10.415789604186999</v>
      </c>
      <c r="M272">
        <v>10.4191799163818</v>
      </c>
      <c r="N272">
        <v>13.2771301269531</v>
      </c>
      <c r="O272">
        <v>44.653961181640597</v>
      </c>
      <c r="P272">
        <v>2093.01293945312</v>
      </c>
      <c r="Q272">
        <v>0.95733559131622303</v>
      </c>
      <c r="R272">
        <v>0.81614667177200295</v>
      </c>
      <c r="S272">
        <v>1.8957599997520402E-2</v>
      </c>
      <c r="T272">
        <v>0.105092100799084</v>
      </c>
      <c r="U272">
        <v>0.11124890297651301</v>
      </c>
      <c r="V272">
        <v>2.7026500552892699E-2</v>
      </c>
      <c r="W272">
        <v>3.7035069465637198</v>
      </c>
      <c r="X272">
        <v>3.9378900527954102</v>
      </c>
      <c r="Y272">
        <v>6.0659401118755299E-2</v>
      </c>
      <c r="Z272">
        <v>-0.14633570611476901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6.0659401118755299E-2</v>
      </c>
      <c r="AH272" t="s">
        <v>127</v>
      </c>
      <c r="AI272">
        <v>-0.216482698917389</v>
      </c>
      <c r="AJ272">
        <v>-0.15582320094108601</v>
      </c>
    </row>
    <row r="273" spans="1:36" x14ac:dyDescent="0.35">
      <c r="A273">
        <v>551</v>
      </c>
      <c r="B273" t="s">
        <v>127</v>
      </c>
      <c r="C273">
        <v>10.596630096435501</v>
      </c>
      <c r="D273">
        <v>10.596630096435501</v>
      </c>
      <c r="E273">
        <v>10.596630096435501</v>
      </c>
      <c r="F273">
        <v>10.341739654541</v>
      </c>
      <c r="G273">
        <v>634</v>
      </c>
      <c r="H273">
        <v>4174</v>
      </c>
      <c r="I273">
        <v>4808</v>
      </c>
      <c r="J273">
        <v>10.5908002853394</v>
      </c>
      <c r="K273">
        <v>10.3490800857544</v>
      </c>
      <c r="L273">
        <v>10.563630104064901</v>
      </c>
      <c r="M273">
        <v>10.5606803894043</v>
      </c>
      <c r="N273">
        <v>12.7219495773315</v>
      </c>
      <c r="O273">
        <v>42.922985076904297</v>
      </c>
      <c r="P273">
        <v>1931.89294433594</v>
      </c>
      <c r="Q273">
        <v>0.124619796872139</v>
      </c>
      <c r="R273">
        <v>0.72339731454849199</v>
      </c>
      <c r="S273">
        <v>1.7340000718831999E-2</v>
      </c>
      <c r="T273">
        <v>0.161155700683594</v>
      </c>
      <c r="U273">
        <v>0.17508730292320299</v>
      </c>
      <c r="V273">
        <v>3.6826200783252702E-2</v>
      </c>
      <c r="W273">
        <v>3.7919359207153298</v>
      </c>
      <c r="X273">
        <v>3.94060206413269</v>
      </c>
      <c r="Y273">
        <v>-5.1957301795482601E-2</v>
      </c>
      <c r="Z273">
        <v>-6.7866496741771698E-2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-5.1957301795482601E-2</v>
      </c>
      <c r="AH273" t="s">
        <v>127</v>
      </c>
      <c r="AI273">
        <v>-0.216482698917389</v>
      </c>
      <c r="AJ273">
        <v>-0.26844000816345198</v>
      </c>
    </row>
    <row r="274" spans="1:36" x14ac:dyDescent="0.35">
      <c r="A274">
        <v>483</v>
      </c>
      <c r="B274" t="s">
        <v>127</v>
      </c>
      <c r="C274">
        <v>10.4631004333496</v>
      </c>
      <c r="D274">
        <v>10.4631004333496</v>
      </c>
      <c r="E274">
        <v>10.596630096435501</v>
      </c>
      <c r="F274">
        <v>10.4193000793457</v>
      </c>
      <c r="G274">
        <v>946</v>
      </c>
      <c r="H274">
        <v>272</v>
      </c>
      <c r="I274">
        <v>1218</v>
      </c>
      <c r="J274">
        <v>10.5904598236084</v>
      </c>
      <c r="K274">
        <v>10.393420219421399</v>
      </c>
      <c r="L274">
        <v>10.4445199966431</v>
      </c>
      <c r="M274">
        <v>10.441200256347701</v>
      </c>
      <c r="N274">
        <v>13.830019950866699</v>
      </c>
      <c r="O274">
        <v>44.474807739257798</v>
      </c>
      <c r="P274">
        <v>2070.11596679688</v>
      </c>
      <c r="Q274">
        <v>0.75753957033157304</v>
      </c>
      <c r="R274">
        <v>0.75692331790924094</v>
      </c>
      <c r="S274">
        <v>2.6279000565409699E-2</v>
      </c>
      <c r="T274">
        <v>7.8655198216438293E-2</v>
      </c>
      <c r="U274">
        <v>0.10242170095443701</v>
      </c>
      <c r="V274">
        <v>0.10628529638052001</v>
      </c>
      <c r="W274">
        <v>3.7311429977417001</v>
      </c>
      <c r="X274">
        <v>3.93872094154358</v>
      </c>
      <c r="Y274">
        <v>7.6163500547409099E-2</v>
      </c>
      <c r="Z274">
        <v>-0.21413180232048001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7.6163500547409099E-2</v>
      </c>
      <c r="AH274" t="s">
        <v>127</v>
      </c>
      <c r="AI274">
        <v>-0.216482698917389</v>
      </c>
      <c r="AJ274">
        <v>-0.14031919836998</v>
      </c>
    </row>
    <row r="275" spans="1:36" x14ac:dyDescent="0.35">
      <c r="A275">
        <v>804</v>
      </c>
      <c r="B275" t="s">
        <v>127</v>
      </c>
      <c r="C275">
        <v>10.596630096435501</v>
      </c>
      <c r="D275">
        <v>10.596630096435501</v>
      </c>
      <c r="E275">
        <v>10.596630096435501</v>
      </c>
      <c r="F275">
        <v>10.4631004333496</v>
      </c>
      <c r="G275">
        <v>42</v>
      </c>
      <c r="H275">
        <v>490</v>
      </c>
      <c r="I275">
        <v>532</v>
      </c>
      <c r="J275">
        <v>10.589969635009799</v>
      </c>
      <c r="K275">
        <v>10.395199775695801</v>
      </c>
      <c r="L275">
        <v>10.572369575500501</v>
      </c>
      <c r="M275">
        <v>10.5733299255371</v>
      </c>
      <c r="N275">
        <v>11.8549604415894</v>
      </c>
      <c r="O275">
        <v>42.929683685302699</v>
      </c>
      <c r="P275">
        <v>1940.96899414062</v>
      </c>
      <c r="Q275">
        <v>8.5461899638176006E-2</v>
      </c>
      <c r="R275">
        <v>0.79145759344100997</v>
      </c>
      <c r="S275">
        <v>6.40959991142154E-3</v>
      </c>
      <c r="T275">
        <v>0.151866599917412</v>
      </c>
      <c r="U275">
        <v>0.121344499289989</v>
      </c>
      <c r="V275">
        <v>3.7390000652521801E-3</v>
      </c>
      <c r="W275">
        <v>3.7628819942474401</v>
      </c>
      <c r="X275">
        <v>3.9333879947662398</v>
      </c>
      <c r="Y275">
        <v>-1.27475000917912E-2</v>
      </c>
      <c r="Z275">
        <v>-2.1602800115943E-2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-1.27475000917912E-2</v>
      </c>
      <c r="AH275" t="s">
        <v>127</v>
      </c>
      <c r="AI275">
        <v>-0.216482698917389</v>
      </c>
      <c r="AJ275">
        <v>-0.22923019528388999</v>
      </c>
    </row>
    <row r="276" spans="1:36" x14ac:dyDescent="0.35">
      <c r="A276">
        <v>476</v>
      </c>
      <c r="B276" t="s">
        <v>127</v>
      </c>
      <c r="C276">
        <v>10.404259681701699</v>
      </c>
      <c r="D276">
        <v>10.404259681701699</v>
      </c>
      <c r="E276">
        <v>10.5713195800781</v>
      </c>
      <c r="F276">
        <v>10.165849685668899</v>
      </c>
      <c r="G276">
        <v>14794</v>
      </c>
      <c r="H276">
        <v>23821</v>
      </c>
      <c r="I276">
        <v>38615</v>
      </c>
      <c r="J276">
        <v>10.587550163269</v>
      </c>
      <c r="K276">
        <v>10.229100227356</v>
      </c>
      <c r="L276">
        <v>10.4504899978638</v>
      </c>
      <c r="M276">
        <v>10.4504804611206</v>
      </c>
      <c r="N276">
        <v>13.338850021362299</v>
      </c>
      <c r="O276">
        <v>41.874359130859403</v>
      </c>
      <c r="P276">
        <v>1864.63098144531</v>
      </c>
      <c r="Q276">
        <v>0.38240370154380798</v>
      </c>
      <c r="R276">
        <v>0.79121369123458896</v>
      </c>
      <c r="S276">
        <v>1.76601000130177E-2</v>
      </c>
      <c r="T276">
        <v>9.7498603165149703E-2</v>
      </c>
      <c r="U276">
        <v>0.13189609348774001</v>
      </c>
      <c r="V276">
        <v>4.9501698464155197E-2</v>
      </c>
      <c r="W276">
        <v>3.7663779258728001</v>
      </c>
      <c r="X276">
        <v>3.9374849796295202</v>
      </c>
      <c r="Y276">
        <v>-0.12657959759235399</v>
      </c>
      <c r="Z276">
        <v>-0.113167397677898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-0.12657959759235399</v>
      </c>
      <c r="AH276" t="s">
        <v>127</v>
      </c>
      <c r="AI276">
        <v>-0.216482698917389</v>
      </c>
      <c r="AJ276">
        <v>-0.34306219220161399</v>
      </c>
    </row>
    <row r="277" spans="1:36" x14ac:dyDescent="0.35">
      <c r="A277">
        <v>542</v>
      </c>
      <c r="B277" t="s">
        <v>127</v>
      </c>
      <c r="C277">
        <v>10.4458103179932</v>
      </c>
      <c r="D277">
        <v>10.4516096115112</v>
      </c>
      <c r="E277">
        <v>10.596630096435501</v>
      </c>
      <c r="F277">
        <v>10.422280311584499</v>
      </c>
      <c r="G277">
        <v>1916</v>
      </c>
      <c r="H277">
        <v>283</v>
      </c>
      <c r="I277">
        <v>2199</v>
      </c>
      <c r="J277">
        <v>10.5817003250122</v>
      </c>
      <c r="K277">
        <v>10.4030599594116</v>
      </c>
      <c r="L277">
        <v>10.425809860229499</v>
      </c>
      <c r="M277">
        <v>10.429699897766101</v>
      </c>
      <c r="N277">
        <v>13.492919921875</v>
      </c>
      <c r="O277">
        <v>43.477973937988303</v>
      </c>
      <c r="P277">
        <v>1986.88500976562</v>
      </c>
      <c r="Q277">
        <v>0.85089468955993697</v>
      </c>
      <c r="R277">
        <v>0.73870331048965499</v>
      </c>
      <c r="S277">
        <v>2.8944499790668501E-2</v>
      </c>
      <c r="T277">
        <v>0.151084899902344</v>
      </c>
      <c r="U277">
        <v>0.111929096281528</v>
      </c>
      <c r="V277">
        <v>4.7355301678180702E-2</v>
      </c>
      <c r="W277">
        <v>3.7125558853149401</v>
      </c>
      <c r="X277">
        <v>3.9348061084747301</v>
      </c>
      <c r="Y277">
        <v>6.5455101430416093E-2</v>
      </c>
      <c r="Z277">
        <v>-0.15691970288753501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6.5455101430416093E-2</v>
      </c>
      <c r="AH277" t="s">
        <v>127</v>
      </c>
      <c r="AI277">
        <v>-0.216482698917389</v>
      </c>
      <c r="AJ277">
        <v>-0.15102750062942499</v>
      </c>
    </row>
    <row r="278" spans="1:36" x14ac:dyDescent="0.35">
      <c r="A278">
        <v>652</v>
      </c>
      <c r="B278" t="s">
        <v>127</v>
      </c>
      <c r="C278">
        <v>10.596630096435501</v>
      </c>
      <c r="D278">
        <v>10.596630096435501</v>
      </c>
      <c r="E278">
        <v>10.596630096435501</v>
      </c>
      <c r="F278">
        <v>10.3734903335571</v>
      </c>
      <c r="G278">
        <v>99</v>
      </c>
      <c r="H278">
        <v>2514</v>
      </c>
      <c r="I278">
        <v>2613</v>
      </c>
      <c r="J278">
        <v>10.5798997879028</v>
      </c>
      <c r="K278">
        <v>10.3146200180054</v>
      </c>
      <c r="L278">
        <v>10.5675802230835</v>
      </c>
      <c r="M278">
        <v>10.570839881896999</v>
      </c>
      <c r="N278">
        <v>11.872739791870099</v>
      </c>
      <c r="O278">
        <v>41.748653411865199</v>
      </c>
      <c r="P278">
        <v>1839.50805664062</v>
      </c>
      <c r="Q278">
        <v>3.4155599772930097E-2</v>
      </c>
      <c r="R278">
        <v>0.854261875152588</v>
      </c>
      <c r="S278">
        <v>2.32889000326395E-2</v>
      </c>
      <c r="T278">
        <v>5.0285600125789601E-2</v>
      </c>
      <c r="U278">
        <v>0.150954499840736</v>
      </c>
      <c r="V278">
        <v>2.5325499475002299E-2</v>
      </c>
      <c r="W278">
        <v>3.7395501136779798</v>
      </c>
      <c r="X278">
        <v>3.9276380538940399</v>
      </c>
      <c r="Y278">
        <v>-9.6299797296524006E-2</v>
      </c>
      <c r="Z278">
        <v>-2.7173599228262901E-2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-9.6299797296524006E-2</v>
      </c>
      <c r="AH278" t="s">
        <v>127</v>
      </c>
      <c r="AI278">
        <v>-0.216482698917389</v>
      </c>
      <c r="AJ278">
        <v>-0.31278249621391302</v>
      </c>
    </row>
    <row r="279" spans="1:36" x14ac:dyDescent="0.35">
      <c r="A279">
        <v>552</v>
      </c>
      <c r="B279" t="s">
        <v>127</v>
      </c>
      <c r="C279">
        <v>10.491270065307599</v>
      </c>
      <c r="D279">
        <v>10.491270065307599</v>
      </c>
      <c r="E279">
        <v>10.596630096435501</v>
      </c>
      <c r="F279">
        <v>10.434120178222701</v>
      </c>
      <c r="G279">
        <v>3213</v>
      </c>
      <c r="H279">
        <v>2625</v>
      </c>
      <c r="I279">
        <v>5838</v>
      </c>
      <c r="J279">
        <v>10.575610160827599</v>
      </c>
      <c r="K279">
        <v>10.406180381774901</v>
      </c>
      <c r="L279">
        <v>10.479530334472701</v>
      </c>
      <c r="M279">
        <v>10.4821996688843</v>
      </c>
      <c r="N279">
        <v>12.955639839172401</v>
      </c>
      <c r="O279">
        <v>41.145790100097699</v>
      </c>
      <c r="P279">
        <v>1792.19201660156</v>
      </c>
      <c r="Q279">
        <v>0.55132061243057295</v>
      </c>
      <c r="R279">
        <v>0.80049347877502397</v>
      </c>
      <c r="S279">
        <v>2.01121997088194E-2</v>
      </c>
      <c r="T279">
        <v>0.12781900167465199</v>
      </c>
      <c r="U279">
        <v>0.12715600430965401</v>
      </c>
      <c r="V279">
        <v>1.7938600853085501E-2</v>
      </c>
      <c r="W279">
        <v>3.7589929103851301</v>
      </c>
      <c r="X279">
        <v>3.9400999546050999</v>
      </c>
      <c r="Y279">
        <v>5.9710700064897503E-2</v>
      </c>
      <c r="Z279">
        <v>-8.9532896876335102E-2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5.9710700064897503E-2</v>
      </c>
      <c r="AH279" t="s">
        <v>127</v>
      </c>
      <c r="AI279">
        <v>-0.216482698917389</v>
      </c>
      <c r="AJ279">
        <v>-0.15677200257778201</v>
      </c>
    </row>
    <row r="280" spans="1:36" x14ac:dyDescent="0.35">
      <c r="A280">
        <v>511</v>
      </c>
      <c r="B280" t="s">
        <v>127</v>
      </c>
      <c r="C280">
        <v>10.3449602127075</v>
      </c>
      <c r="D280">
        <v>10.3481702804565</v>
      </c>
      <c r="E280">
        <v>10.5453395843506</v>
      </c>
      <c r="F280">
        <v>10.3352699279785</v>
      </c>
      <c r="G280">
        <v>8925</v>
      </c>
      <c r="H280">
        <v>976</v>
      </c>
      <c r="I280">
        <v>9901</v>
      </c>
      <c r="J280">
        <v>10.573490142822299</v>
      </c>
      <c r="K280">
        <v>10.3369302749634</v>
      </c>
      <c r="L280">
        <v>10.3575897216797</v>
      </c>
      <c r="M280">
        <v>10.362219810485801</v>
      </c>
      <c r="N280">
        <v>13.1165504455566</v>
      </c>
      <c r="O280">
        <v>42.090930938720703</v>
      </c>
      <c r="P280">
        <v>1870.39099121094</v>
      </c>
      <c r="Q280">
        <v>0.89310479164123502</v>
      </c>
      <c r="R280">
        <v>0.75646072626113903</v>
      </c>
      <c r="S280">
        <v>2.18885000795126E-2</v>
      </c>
      <c r="T280">
        <v>0.137208998203278</v>
      </c>
      <c r="U280">
        <v>0.13087490200996399</v>
      </c>
      <c r="V280">
        <v>4.3124500662088401E-2</v>
      </c>
      <c r="W280">
        <v>3.7073590755462602</v>
      </c>
      <c r="X280">
        <v>3.9400188922882098</v>
      </c>
      <c r="Y280">
        <v>1.87187008559704E-2</v>
      </c>
      <c r="Z280">
        <v>-0.13911059498786901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1.87187008559704E-2</v>
      </c>
      <c r="AH280" t="s">
        <v>127</v>
      </c>
      <c r="AI280">
        <v>-0.216482698917389</v>
      </c>
      <c r="AJ280">
        <v>-0.19776399433612801</v>
      </c>
    </row>
    <row r="281" spans="1:36" x14ac:dyDescent="0.35">
      <c r="A281">
        <v>672</v>
      </c>
      <c r="B281" t="s">
        <v>127</v>
      </c>
      <c r="C281">
        <v>10.596630096435501</v>
      </c>
      <c r="D281">
        <v>10.596630096435501</v>
      </c>
      <c r="E281">
        <v>10.596630096435501</v>
      </c>
      <c r="F281">
        <v>10.203590393066399</v>
      </c>
      <c r="G281">
        <v>135</v>
      </c>
      <c r="H281">
        <v>499</v>
      </c>
      <c r="I281">
        <v>634</v>
      </c>
      <c r="J281">
        <v>10.5713195800781</v>
      </c>
      <c r="K281">
        <v>10.2594299316406</v>
      </c>
      <c r="L281">
        <v>10.509340286254901</v>
      </c>
      <c r="M281">
        <v>10.510180473327599</v>
      </c>
      <c r="N281">
        <v>12.100339889526399</v>
      </c>
      <c r="O281">
        <v>41.830852508544901</v>
      </c>
      <c r="P281">
        <v>1853.48596191406</v>
      </c>
      <c r="Q281">
        <v>0.19604049623012501</v>
      </c>
      <c r="R281">
        <v>0.67375582456588701</v>
      </c>
      <c r="S281">
        <v>1.81019008159637E-2</v>
      </c>
      <c r="T281">
        <v>0.18737809360027299</v>
      </c>
      <c r="U281">
        <v>0.24825480580329901</v>
      </c>
      <c r="V281">
        <v>1.6886599361896501E-2</v>
      </c>
      <c r="W281">
        <v>3.7530438899993901</v>
      </c>
      <c r="X281">
        <v>3.9261200428009002</v>
      </c>
      <c r="Y281">
        <v>-0.13238570094108601</v>
      </c>
      <c r="Z281">
        <v>-3.5772800445556599E-2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-0.13238570094108601</v>
      </c>
      <c r="AH281" t="s">
        <v>127</v>
      </c>
      <c r="AI281">
        <v>-0.216482698917389</v>
      </c>
      <c r="AJ281">
        <v>-0.34886839985847501</v>
      </c>
    </row>
    <row r="282" spans="1:36" x14ac:dyDescent="0.35">
      <c r="A282">
        <v>432</v>
      </c>
      <c r="B282" t="s">
        <v>127</v>
      </c>
      <c r="C282">
        <v>10.404259681701699</v>
      </c>
      <c r="D282">
        <v>10.3481702804565</v>
      </c>
      <c r="E282">
        <v>10.5713195800781</v>
      </c>
      <c r="F282">
        <v>10.288749694824199</v>
      </c>
      <c r="G282">
        <v>1872</v>
      </c>
      <c r="H282">
        <v>1284</v>
      </c>
      <c r="I282">
        <v>3156</v>
      </c>
      <c r="J282">
        <v>10.5695400238037</v>
      </c>
      <c r="K282">
        <v>10.234780311584499</v>
      </c>
      <c r="L282">
        <v>10.4017601013184</v>
      </c>
      <c r="M282">
        <v>10.367469787597701</v>
      </c>
      <c r="N282">
        <v>13.344409942626999</v>
      </c>
      <c r="O282">
        <v>41.795642852783203</v>
      </c>
      <c r="P282">
        <v>1837.52600097656</v>
      </c>
      <c r="Q282">
        <v>0.60364627838134799</v>
      </c>
      <c r="R282">
        <v>0.74565452337265004</v>
      </c>
      <c r="S282">
        <v>1.77699998021126E-2</v>
      </c>
      <c r="T282">
        <v>7.8279398381710094E-2</v>
      </c>
      <c r="U282">
        <v>0.10475520044565199</v>
      </c>
      <c r="V282">
        <v>0.13279749453067799</v>
      </c>
      <c r="W282">
        <v>3.8164749145507799</v>
      </c>
      <c r="X282">
        <v>3.9396989345550502</v>
      </c>
      <c r="Y282">
        <v>-7.1369700133800507E-2</v>
      </c>
      <c r="Z282">
        <v>-0.16532459855079701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-7.1369700133800507E-2</v>
      </c>
      <c r="AH282" t="s">
        <v>127</v>
      </c>
      <c r="AI282">
        <v>-0.216482698917389</v>
      </c>
      <c r="AJ282">
        <v>-0.28785240650177002</v>
      </c>
    </row>
    <row r="283" spans="1:36" x14ac:dyDescent="0.35">
      <c r="A283">
        <v>734</v>
      </c>
      <c r="B283" t="s">
        <v>127</v>
      </c>
      <c r="C283">
        <v>10.596630096435501</v>
      </c>
      <c r="D283">
        <v>10.596630096435501</v>
      </c>
      <c r="E283">
        <v>10.596630096435501</v>
      </c>
      <c r="F283">
        <v>10.4631004333496</v>
      </c>
      <c r="G283">
        <v>342</v>
      </c>
      <c r="H283">
        <v>11332</v>
      </c>
      <c r="I283">
        <v>11674</v>
      </c>
      <c r="J283">
        <v>10.5683498382568</v>
      </c>
      <c r="K283">
        <v>10.4841203689575</v>
      </c>
      <c r="L283">
        <v>10.5643396377563</v>
      </c>
      <c r="M283">
        <v>10.5656995773315</v>
      </c>
      <c r="N283">
        <v>12.240699768066399</v>
      </c>
      <c r="O283">
        <v>44.116489410400398</v>
      </c>
      <c r="P283">
        <v>2041.14196777344</v>
      </c>
      <c r="Q283">
        <v>3.14747989177704E-2</v>
      </c>
      <c r="R283">
        <v>0.79958850145339999</v>
      </c>
      <c r="S283">
        <v>1.9646700471639598E-2</v>
      </c>
      <c r="T283">
        <v>9.3228802084922804E-2</v>
      </c>
      <c r="U283">
        <v>0.172576993703842</v>
      </c>
      <c r="V283">
        <v>2.80732996761799E-2</v>
      </c>
      <c r="W283">
        <v>3.7515709400177002</v>
      </c>
      <c r="X283">
        <v>3.9399950504303001</v>
      </c>
      <c r="Y283">
        <v>0.11750009655952499</v>
      </c>
      <c r="Z283">
        <v>-7.4545696377754198E-2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0.11750009655952499</v>
      </c>
      <c r="AH283" t="s">
        <v>127</v>
      </c>
      <c r="AI283">
        <v>-0.216482698917389</v>
      </c>
      <c r="AJ283">
        <v>-9.8982602357864394E-2</v>
      </c>
    </row>
    <row r="284" spans="1:36" x14ac:dyDescent="0.35">
      <c r="A284">
        <v>883</v>
      </c>
      <c r="B284" t="s">
        <v>127</v>
      </c>
      <c r="C284">
        <v>10.165849685668899</v>
      </c>
      <c r="D284">
        <v>10.173509597778301</v>
      </c>
      <c r="E284">
        <v>10.434120178222701</v>
      </c>
      <c r="F284">
        <v>9.9942417144775408</v>
      </c>
      <c r="G284">
        <v>381</v>
      </c>
      <c r="H284">
        <v>272</v>
      </c>
      <c r="I284">
        <v>653</v>
      </c>
      <c r="J284">
        <v>10.5651397705078</v>
      </c>
      <c r="K284">
        <v>10.072389602661101</v>
      </c>
      <c r="L284">
        <v>10.2821598052979</v>
      </c>
      <c r="M284">
        <v>10.2891502380371</v>
      </c>
      <c r="N284">
        <v>13.3723497390747</v>
      </c>
      <c r="O284">
        <v>40.578132629394503</v>
      </c>
      <c r="P284">
        <v>1761.208984375</v>
      </c>
      <c r="Q284">
        <v>0.56011551618576005</v>
      </c>
      <c r="R284">
        <v>0.79117292165756203</v>
      </c>
      <c r="S284">
        <v>1.4360600151121601E-2</v>
      </c>
      <c r="T284">
        <v>8.1584900617599501E-2</v>
      </c>
      <c r="U284">
        <v>0.131937995553017</v>
      </c>
      <c r="V284">
        <v>7.3350898921489702E-2</v>
      </c>
      <c r="W284">
        <v>3.70091700553894</v>
      </c>
      <c r="X284">
        <v>3.9383521080017099</v>
      </c>
      <c r="Y284">
        <v>-0.219359695911407</v>
      </c>
      <c r="Z284">
        <v>-0.145027205348015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-0.219359695911407</v>
      </c>
      <c r="AH284" t="s">
        <v>127</v>
      </c>
      <c r="AI284">
        <v>-0.216482698917389</v>
      </c>
      <c r="AJ284">
        <v>-0.435842394828796</v>
      </c>
    </row>
    <row r="285" spans="1:36" x14ac:dyDescent="0.35">
      <c r="A285">
        <v>636</v>
      </c>
      <c r="B285" t="s">
        <v>127</v>
      </c>
      <c r="C285">
        <v>10.5453395843506</v>
      </c>
      <c r="D285">
        <v>10.5453395843506</v>
      </c>
      <c r="E285">
        <v>10.5584096908569</v>
      </c>
      <c r="F285">
        <v>9.9034872055053693</v>
      </c>
      <c r="G285">
        <v>19</v>
      </c>
      <c r="H285">
        <v>769</v>
      </c>
      <c r="I285">
        <v>788</v>
      </c>
      <c r="J285">
        <v>10.5633001327515</v>
      </c>
      <c r="K285">
        <v>9.8528223037719709</v>
      </c>
      <c r="L285">
        <v>10.537670135498001</v>
      </c>
      <c r="M285">
        <v>10.5342903137207</v>
      </c>
      <c r="N285">
        <v>11.7826900482178</v>
      </c>
      <c r="O285">
        <v>40.522972106933601</v>
      </c>
      <c r="P285">
        <v>1734.46997070312</v>
      </c>
      <c r="Q285">
        <v>4.0823098272085197E-2</v>
      </c>
      <c r="R285">
        <v>0.85573649406433105</v>
      </c>
      <c r="S285">
        <v>2.8543099761009199E-2</v>
      </c>
      <c r="T285">
        <v>2.9055299237370501E-2</v>
      </c>
      <c r="U285">
        <v>0.19763959944248199</v>
      </c>
      <c r="V285">
        <v>1.7048500478267701E-2</v>
      </c>
      <c r="W285">
        <v>3.7327148914337198</v>
      </c>
      <c r="X285">
        <v>3.9297580718994101</v>
      </c>
      <c r="Y285">
        <v>-0.507271528244019</v>
      </c>
      <c r="Z285">
        <v>-2.3770600557327302E-2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-0.507271528244019</v>
      </c>
      <c r="AH285" t="s">
        <v>127</v>
      </c>
      <c r="AI285">
        <v>-0.216482698917389</v>
      </c>
      <c r="AJ285">
        <v>-0.72375422716140703</v>
      </c>
    </row>
    <row r="286" spans="1:36" x14ac:dyDescent="0.35">
      <c r="A286">
        <v>754</v>
      </c>
      <c r="B286" t="s">
        <v>127</v>
      </c>
      <c r="C286">
        <v>10.596630096435501</v>
      </c>
      <c r="D286">
        <v>10.5713195800781</v>
      </c>
      <c r="E286">
        <v>10.596630096435501</v>
      </c>
      <c r="F286">
        <v>10.3254804611206</v>
      </c>
      <c r="G286">
        <v>39</v>
      </c>
      <c r="H286">
        <v>501</v>
      </c>
      <c r="I286">
        <v>540</v>
      </c>
      <c r="J286">
        <v>10.562390327453601</v>
      </c>
      <c r="K286">
        <v>10.380339622497599</v>
      </c>
      <c r="L286">
        <v>10.544039726257299</v>
      </c>
      <c r="M286">
        <v>10.5509195327759</v>
      </c>
      <c r="N286">
        <v>12.488849639892599</v>
      </c>
      <c r="O286">
        <v>44.040721893310497</v>
      </c>
      <c r="P286">
        <v>2036.77001953125</v>
      </c>
      <c r="Q286">
        <v>6.2991298735141796E-2</v>
      </c>
      <c r="R286">
        <v>0.87370640039444003</v>
      </c>
      <c r="S286">
        <v>1.2715700082480901E-2</v>
      </c>
      <c r="T286">
        <v>6.3803300261497498E-2</v>
      </c>
      <c r="U286">
        <v>0.131442099809647</v>
      </c>
      <c r="V286">
        <v>1.2525700032711E-2</v>
      </c>
      <c r="W286">
        <v>3.76754999160767</v>
      </c>
      <c r="X286">
        <v>3.9416348934173602</v>
      </c>
      <c r="Y286">
        <v>1.7441399395465899E-2</v>
      </c>
      <c r="Z286">
        <v>-9.5543801784515395E-2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1.7441399395465899E-2</v>
      </c>
      <c r="AH286" t="s">
        <v>127</v>
      </c>
      <c r="AI286">
        <v>-0.216482698917389</v>
      </c>
      <c r="AJ286">
        <v>-0.199041306972504</v>
      </c>
    </row>
    <row r="287" spans="1:36" x14ac:dyDescent="0.35">
      <c r="A287">
        <v>982</v>
      </c>
      <c r="B287" t="s">
        <v>148</v>
      </c>
      <c r="C287">
        <v>10.553199768066399</v>
      </c>
      <c r="D287">
        <v>10.5687503814697</v>
      </c>
      <c r="E287">
        <v>10.596630096435501</v>
      </c>
      <c r="F287">
        <v>10.4631004333496</v>
      </c>
      <c r="G287">
        <v>121</v>
      </c>
      <c r="H287">
        <v>1205</v>
      </c>
      <c r="I287">
        <v>1326</v>
      </c>
      <c r="J287">
        <v>10.560000419616699</v>
      </c>
      <c r="K287">
        <v>10.4409503936768</v>
      </c>
      <c r="L287">
        <v>10.5410804748535</v>
      </c>
      <c r="M287">
        <v>10.5490503311157</v>
      </c>
      <c r="N287">
        <v>13.702650070190399</v>
      </c>
      <c r="O287">
        <v>30.479946136474599</v>
      </c>
      <c r="P287">
        <v>959.85198974609398</v>
      </c>
      <c r="Q287">
        <v>9.1964602470397894E-2</v>
      </c>
      <c r="R287">
        <v>0.77899098396301303</v>
      </c>
      <c r="S287">
        <v>2.54970993846655E-2</v>
      </c>
      <c r="T287">
        <v>0.122897498309612</v>
      </c>
      <c r="U287">
        <v>0.106884002685547</v>
      </c>
      <c r="V287">
        <v>3.7496898323297501E-2</v>
      </c>
      <c r="W287">
        <v>3.9067599773407</v>
      </c>
      <c r="X287">
        <v>3.9429728984832799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H287" t="s">
        <v>127</v>
      </c>
      <c r="AI287">
        <v>-0.216482698917389</v>
      </c>
    </row>
    <row r="288" spans="1:36" x14ac:dyDescent="0.35">
      <c r="A288">
        <v>815</v>
      </c>
      <c r="B288" t="s">
        <v>127</v>
      </c>
      <c r="C288">
        <v>10.596630096435501</v>
      </c>
      <c r="D288">
        <v>10.596630096435501</v>
      </c>
      <c r="E288">
        <v>10.596630096435501</v>
      </c>
      <c r="F288">
        <v>10.7995796203613</v>
      </c>
      <c r="G288">
        <v>8</v>
      </c>
      <c r="H288">
        <v>172</v>
      </c>
      <c r="I288">
        <v>180</v>
      </c>
      <c r="J288">
        <v>10.5588703155518</v>
      </c>
      <c r="K288">
        <v>10.4826803207397</v>
      </c>
      <c r="L288">
        <v>10.554140090942401</v>
      </c>
      <c r="M288">
        <v>10.5557804107666</v>
      </c>
      <c r="N288">
        <v>11.863860130310099</v>
      </c>
      <c r="O288">
        <v>44.610439300537102</v>
      </c>
      <c r="P288">
        <v>2085.52709960938</v>
      </c>
      <c r="Q288">
        <v>4.0631398558616597E-2</v>
      </c>
      <c r="R288">
        <v>0.81901067495346103</v>
      </c>
      <c r="S288">
        <v>1.88056007027626E-2</v>
      </c>
      <c r="T288">
        <v>0.10200589895248401</v>
      </c>
      <c r="U288">
        <v>0.104342401027679</v>
      </c>
      <c r="V288">
        <v>1.6583099961280798E-2</v>
      </c>
      <c r="W288">
        <v>3.7858750820159899</v>
      </c>
      <c r="X288">
        <v>3.9393448829650901</v>
      </c>
      <c r="Y288">
        <v>7.2377897799015004E-2</v>
      </c>
      <c r="Z288">
        <v>-6.7503102123737294E-2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7.2377897799015004E-2</v>
      </c>
      <c r="AH288" t="s">
        <v>127</v>
      </c>
      <c r="AI288">
        <v>-0.216482698917389</v>
      </c>
      <c r="AJ288">
        <v>-0.144104793667793</v>
      </c>
    </row>
    <row r="289" spans="1:36" x14ac:dyDescent="0.35">
      <c r="A289">
        <v>420</v>
      </c>
      <c r="B289" t="s">
        <v>127</v>
      </c>
      <c r="C289">
        <v>10.404259681701699</v>
      </c>
      <c r="D289">
        <v>10.404259681701699</v>
      </c>
      <c r="E289">
        <v>10.596630096435501</v>
      </c>
      <c r="F289">
        <v>10.126629829406699</v>
      </c>
      <c r="G289">
        <v>1691</v>
      </c>
      <c r="H289">
        <v>3111</v>
      </c>
      <c r="I289">
        <v>4802</v>
      </c>
      <c r="J289">
        <v>10.5553598403931</v>
      </c>
      <c r="K289">
        <v>10.1470499038696</v>
      </c>
      <c r="L289">
        <v>10.3965702056885</v>
      </c>
      <c r="M289">
        <v>10.4077796936035</v>
      </c>
      <c r="N289">
        <v>12.253379821777299</v>
      </c>
      <c r="O289">
        <v>45.5270805358887</v>
      </c>
      <c r="P289">
        <v>2156.86010742188</v>
      </c>
      <c r="Q289">
        <v>0.36145401000976601</v>
      </c>
      <c r="R289">
        <v>0.68936282396316495</v>
      </c>
      <c r="S289">
        <v>2.3930499330162999E-2</v>
      </c>
      <c r="T289">
        <v>0.17170770466327701</v>
      </c>
      <c r="U289">
        <v>0.23622700572013899</v>
      </c>
      <c r="V289">
        <v>2.3169400170445401E-2</v>
      </c>
      <c r="W289">
        <v>3.76096391677856</v>
      </c>
      <c r="X289">
        <v>3.9405140876770002</v>
      </c>
      <c r="Y289">
        <v>-0.14286920428276101</v>
      </c>
      <c r="Z289">
        <v>-0.117438301444054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-0.14286920428276101</v>
      </c>
      <c r="AH289" t="s">
        <v>127</v>
      </c>
      <c r="AI289">
        <v>-0.216482698917389</v>
      </c>
      <c r="AJ289">
        <v>-0.35935190320014998</v>
      </c>
    </row>
    <row r="290" spans="1:36" x14ac:dyDescent="0.35">
      <c r="A290">
        <v>952</v>
      </c>
      <c r="B290" t="s">
        <v>127</v>
      </c>
      <c r="C290">
        <v>10.5713195800781</v>
      </c>
      <c r="D290">
        <v>10.581520080566399</v>
      </c>
      <c r="E290">
        <v>10.596630096435501</v>
      </c>
      <c r="F290">
        <v>9.6803436279296893</v>
      </c>
      <c r="G290">
        <v>6</v>
      </c>
      <c r="H290">
        <v>921</v>
      </c>
      <c r="I290">
        <v>927</v>
      </c>
      <c r="J290">
        <v>10.550820350646999</v>
      </c>
      <c r="K290">
        <v>9.8340291976928693</v>
      </c>
      <c r="L290">
        <v>10.5382795333862</v>
      </c>
      <c r="M290">
        <v>10.5421600341797</v>
      </c>
      <c r="N290">
        <v>11.708869934081999</v>
      </c>
      <c r="O290">
        <v>43.074138641357401</v>
      </c>
      <c r="P290">
        <v>1947.73095703125</v>
      </c>
      <c r="Q290">
        <v>1.2082000263035301E-2</v>
      </c>
      <c r="R290">
        <v>0.90812331438064597</v>
      </c>
      <c r="S290">
        <v>1.51786999776959E-2</v>
      </c>
      <c r="T290">
        <v>4.28903996944427E-2</v>
      </c>
      <c r="U290">
        <v>0.141496896743774</v>
      </c>
      <c r="V290">
        <v>8.1679999129846703E-4</v>
      </c>
      <c r="W290">
        <v>3.80406594276428</v>
      </c>
      <c r="X290">
        <v>3.92457103729248</v>
      </c>
      <c r="Y290">
        <v>-0.54458361864089999</v>
      </c>
      <c r="Z290">
        <v>-6.5994098782539395E-2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-0.54458361864089999</v>
      </c>
      <c r="AH290" t="s">
        <v>127</v>
      </c>
      <c r="AI290">
        <v>-0.216482698917389</v>
      </c>
      <c r="AJ290">
        <v>-0.76106631755828902</v>
      </c>
    </row>
    <row r="291" spans="1:36" x14ac:dyDescent="0.35">
      <c r="A291">
        <v>394</v>
      </c>
      <c r="B291" t="s">
        <v>127</v>
      </c>
      <c r="C291">
        <v>10.3734903335571</v>
      </c>
      <c r="D291">
        <v>10.3734903335571</v>
      </c>
      <c r="E291">
        <v>10.518670082092299</v>
      </c>
      <c r="F291">
        <v>10.3089504241943</v>
      </c>
      <c r="G291">
        <v>128</v>
      </c>
      <c r="H291">
        <v>144</v>
      </c>
      <c r="I291">
        <v>272</v>
      </c>
      <c r="J291">
        <v>10.5478601455688</v>
      </c>
      <c r="K291">
        <v>10.246330261230501</v>
      </c>
      <c r="L291">
        <v>10.4147996902466</v>
      </c>
      <c r="M291">
        <v>10.414210319519</v>
      </c>
      <c r="N291">
        <v>12.03244972229</v>
      </c>
      <c r="O291">
        <v>43.8599662780762</v>
      </c>
      <c r="P291">
        <v>2017.55798339844</v>
      </c>
      <c r="Q291">
        <v>0.443251192569733</v>
      </c>
      <c r="R291">
        <v>0.55408871173858598</v>
      </c>
      <c r="S291">
        <v>2.8735600411891899E-2</v>
      </c>
      <c r="T291">
        <v>0.33658459782600397</v>
      </c>
      <c r="U291">
        <v>0.203152701258659</v>
      </c>
      <c r="V291">
        <v>8.9327003806829505E-3</v>
      </c>
      <c r="W291">
        <v>3.7217199802398699</v>
      </c>
      <c r="X291">
        <v>3.92901706695557</v>
      </c>
      <c r="Y291">
        <v>-0.10015419870615</v>
      </c>
      <c r="Z291">
        <v>-5.32725006341934E-2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-0.10015419870615</v>
      </c>
      <c r="AH291" t="s">
        <v>127</v>
      </c>
      <c r="AI291">
        <v>-0.216482698917389</v>
      </c>
      <c r="AJ291">
        <v>-0.31663689017295799</v>
      </c>
    </row>
    <row r="292" spans="1:36" x14ac:dyDescent="0.35">
      <c r="A292">
        <v>550</v>
      </c>
      <c r="B292" t="s">
        <v>127</v>
      </c>
      <c r="C292">
        <v>10.5453395843506</v>
      </c>
      <c r="D292">
        <v>10.5453395843506</v>
      </c>
      <c r="E292">
        <v>10.596630096435501</v>
      </c>
      <c r="F292">
        <v>10.4631004333496</v>
      </c>
      <c r="G292">
        <v>117</v>
      </c>
      <c r="H292">
        <v>252</v>
      </c>
      <c r="I292">
        <v>369</v>
      </c>
      <c r="J292">
        <v>10.545800209045399</v>
      </c>
      <c r="K292">
        <v>10.4375200271606</v>
      </c>
      <c r="L292">
        <v>10.527099609375</v>
      </c>
      <c r="M292">
        <v>10.517609596252401</v>
      </c>
      <c r="N292">
        <v>13.0155601501465</v>
      </c>
      <c r="O292">
        <v>40.810131072997997</v>
      </c>
      <c r="P292">
        <v>1768.7900390625</v>
      </c>
      <c r="Q292">
        <v>0.26034671068191501</v>
      </c>
      <c r="R292">
        <v>0.67434829473495495</v>
      </c>
      <c r="S292">
        <v>2.81285997480154E-2</v>
      </c>
      <c r="T292">
        <v>0.105975098907948</v>
      </c>
      <c r="U292">
        <v>0.19127920269966101</v>
      </c>
      <c r="V292">
        <v>0.11934520304203</v>
      </c>
      <c r="W292">
        <v>3.7542200088500999</v>
      </c>
      <c r="X292">
        <v>3.9418680667877202</v>
      </c>
      <c r="Y292">
        <v>7.73959010839462E-2</v>
      </c>
      <c r="Z292">
        <v>-9.9898099899292006E-2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7.73959010839462E-2</v>
      </c>
      <c r="AH292" t="s">
        <v>127</v>
      </c>
      <c r="AI292">
        <v>-0.216482698917389</v>
      </c>
      <c r="AJ292">
        <v>-0.13908679783344299</v>
      </c>
    </row>
    <row r="293" spans="1:36" x14ac:dyDescent="0.35">
      <c r="A293">
        <v>440</v>
      </c>
      <c r="B293" t="s">
        <v>127</v>
      </c>
      <c r="C293">
        <v>10.518670082092299</v>
      </c>
      <c r="D293">
        <v>10.518670082092299</v>
      </c>
      <c r="E293">
        <v>10.596630096435501</v>
      </c>
      <c r="F293">
        <v>10.434120178222701</v>
      </c>
      <c r="G293">
        <v>774</v>
      </c>
      <c r="H293">
        <v>866</v>
      </c>
      <c r="I293">
        <v>1640</v>
      </c>
      <c r="J293">
        <v>10.543210029602101</v>
      </c>
      <c r="K293">
        <v>10.3865203857422</v>
      </c>
      <c r="L293">
        <v>10.4599704742432</v>
      </c>
      <c r="M293">
        <v>10.4717197418213</v>
      </c>
      <c r="N293">
        <v>12.807589530944799</v>
      </c>
      <c r="O293">
        <v>42.090221405029297</v>
      </c>
      <c r="P293">
        <v>1867.91296386719</v>
      </c>
      <c r="Q293">
        <v>0.45625120401382402</v>
      </c>
      <c r="R293">
        <v>0.54980051517486594</v>
      </c>
      <c r="S293">
        <v>4.2834300547838197E-2</v>
      </c>
      <c r="T293">
        <v>0.10064859688282</v>
      </c>
      <c r="U293">
        <v>9.2550702393055004E-2</v>
      </c>
      <c r="V293">
        <v>0.278542190790176</v>
      </c>
      <c r="W293">
        <v>3.6905748844146702</v>
      </c>
      <c r="X293">
        <v>3.9375650882720898</v>
      </c>
      <c r="Y293">
        <v>8.3855703473091098E-2</v>
      </c>
      <c r="Z293">
        <v>-0.12907169759273501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8.3855703473091098E-2</v>
      </c>
      <c r="AH293" t="s">
        <v>127</v>
      </c>
      <c r="AI293">
        <v>-0.216482698917389</v>
      </c>
      <c r="AJ293">
        <v>-0.13262699544429801</v>
      </c>
    </row>
    <row r="294" spans="1:36" x14ac:dyDescent="0.35">
      <c r="A294">
        <v>21</v>
      </c>
      <c r="B294" t="s">
        <v>127</v>
      </c>
      <c r="C294">
        <v>10.043250083923301</v>
      </c>
      <c r="D294">
        <v>10.4631004333496</v>
      </c>
      <c r="E294">
        <v>10.5453395843506</v>
      </c>
      <c r="F294">
        <v>9.9987974166870099</v>
      </c>
      <c r="G294">
        <v>369</v>
      </c>
      <c r="H294">
        <v>3268</v>
      </c>
      <c r="I294">
        <v>3637</v>
      </c>
      <c r="J294">
        <v>10.5415897369385</v>
      </c>
      <c r="K294">
        <v>10.076129913330099</v>
      </c>
      <c r="L294">
        <v>9.8846263885497994</v>
      </c>
      <c r="M294">
        <v>10.494850158691399</v>
      </c>
      <c r="N294">
        <v>12.7859697341919</v>
      </c>
      <c r="O294">
        <v>46.726428985595703</v>
      </c>
      <c r="P294">
        <v>2265.63403320312</v>
      </c>
      <c r="Q294">
        <v>0.100419901311398</v>
      </c>
      <c r="R294">
        <v>0.96725368499755904</v>
      </c>
      <c r="S294">
        <v>1.15727996453643E-2</v>
      </c>
      <c r="T294">
        <v>3.2713001128286102E-3</v>
      </c>
      <c r="U294">
        <v>2.5723300874233201E-2</v>
      </c>
      <c r="V294">
        <v>9.0159000828862208E-3</v>
      </c>
      <c r="W294">
        <v>4.0417971611022896</v>
      </c>
      <c r="X294">
        <v>3.94120097160339</v>
      </c>
      <c r="Y294">
        <v>-0.29168051481246898</v>
      </c>
      <c r="Z294">
        <v>-0.18153339624404899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-0.29168051481246898</v>
      </c>
      <c r="AH294" t="s">
        <v>127</v>
      </c>
      <c r="AI294">
        <v>-0.216482698917389</v>
      </c>
      <c r="AJ294">
        <v>-0.50816321372985795</v>
      </c>
    </row>
    <row r="295" spans="1:36" x14ac:dyDescent="0.35">
      <c r="A295">
        <v>395</v>
      </c>
      <c r="B295" t="s">
        <v>127</v>
      </c>
      <c r="C295">
        <v>10.404259681701699</v>
      </c>
      <c r="D295">
        <v>10.404259681701699</v>
      </c>
      <c r="E295">
        <v>10.555809974670399</v>
      </c>
      <c r="F295">
        <v>10.2399597167969</v>
      </c>
      <c r="G295">
        <v>333</v>
      </c>
      <c r="H295">
        <v>321</v>
      </c>
      <c r="I295">
        <v>654</v>
      </c>
      <c r="J295">
        <v>10.541500091552701</v>
      </c>
      <c r="K295">
        <v>10.1913204193115</v>
      </c>
      <c r="L295">
        <v>10.3581895828247</v>
      </c>
      <c r="M295">
        <v>10.363889694213899</v>
      </c>
      <c r="N295">
        <v>13.8425598144531</v>
      </c>
      <c r="O295">
        <v>41.985485076904297</v>
      </c>
      <c r="P295">
        <v>1874.45300292969</v>
      </c>
      <c r="Q295">
        <v>0.50721949338912997</v>
      </c>
      <c r="R295">
        <v>0.71086400747299205</v>
      </c>
      <c r="S295">
        <v>4.4351801276206998E-2</v>
      </c>
      <c r="T295">
        <v>0.1700100004673</v>
      </c>
      <c r="U295">
        <v>0.122461602091789</v>
      </c>
      <c r="V295">
        <v>2.9186900705099099E-2</v>
      </c>
      <c r="W295">
        <v>3.7212100028991699</v>
      </c>
      <c r="X295">
        <v>3.9305870532989502</v>
      </c>
      <c r="Y295">
        <v>-0.12236080318689301</v>
      </c>
      <c r="Z295">
        <v>-0.18636010587215401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-0.12236080318689301</v>
      </c>
      <c r="AH295" t="s">
        <v>127</v>
      </c>
      <c r="AI295">
        <v>-0.216482698917389</v>
      </c>
      <c r="AJ295">
        <v>-0.338843494653702</v>
      </c>
    </row>
    <row r="296" spans="1:36" x14ac:dyDescent="0.35">
      <c r="A296">
        <v>774</v>
      </c>
      <c r="B296" t="s">
        <v>127</v>
      </c>
      <c r="C296">
        <v>10.596630096435501</v>
      </c>
      <c r="D296">
        <v>10.596630096435501</v>
      </c>
      <c r="E296">
        <v>10.596630096435501</v>
      </c>
      <c r="F296">
        <v>10.596630096435501</v>
      </c>
      <c r="G296">
        <v>24</v>
      </c>
      <c r="H296">
        <v>590</v>
      </c>
      <c r="I296">
        <v>614</v>
      </c>
      <c r="J296">
        <v>10.5328102111816</v>
      </c>
      <c r="K296">
        <v>10.421429634094199</v>
      </c>
      <c r="L296">
        <v>10.5256900787354</v>
      </c>
      <c r="M296">
        <v>10.5288696289062</v>
      </c>
      <c r="N296">
        <v>12.1042804718018</v>
      </c>
      <c r="O296">
        <v>42.171112060546903</v>
      </c>
      <c r="P296">
        <v>1874.25598144531</v>
      </c>
      <c r="Q296">
        <v>3.5306401550769799E-2</v>
      </c>
      <c r="R296">
        <v>0.85260337591171298</v>
      </c>
      <c r="S296">
        <v>9.6701998263597506E-3</v>
      </c>
      <c r="T296">
        <v>7.7924102544784504E-2</v>
      </c>
      <c r="U296">
        <v>0.11546450108289701</v>
      </c>
      <c r="V296">
        <v>1.60754006356001E-2</v>
      </c>
      <c r="W296">
        <v>3.7687449455261199</v>
      </c>
      <c r="X296">
        <v>3.9266870021820099</v>
      </c>
      <c r="Y296">
        <v>5.5436801165342303E-2</v>
      </c>
      <c r="Z296">
        <v>-8.5790097713470501E-2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5.5436801165342303E-2</v>
      </c>
      <c r="AH296" t="s">
        <v>127</v>
      </c>
      <c r="AI296">
        <v>-0.216482698917389</v>
      </c>
      <c r="AJ296">
        <v>-0.16104589402675601</v>
      </c>
    </row>
    <row r="297" spans="1:36" x14ac:dyDescent="0.35">
      <c r="A297">
        <v>975</v>
      </c>
      <c r="B297" t="s">
        <v>151</v>
      </c>
      <c r="C297">
        <v>10.491270065307599</v>
      </c>
      <c r="D297">
        <v>10.491270065307599</v>
      </c>
      <c r="E297">
        <v>10.553210258483899</v>
      </c>
      <c r="F297">
        <v>10.3089504241943</v>
      </c>
      <c r="G297">
        <v>128</v>
      </c>
      <c r="H297">
        <v>949</v>
      </c>
      <c r="I297">
        <v>1077</v>
      </c>
      <c r="J297">
        <v>10.5320997238159</v>
      </c>
      <c r="K297">
        <v>10.267820358276399</v>
      </c>
      <c r="L297">
        <v>10.494930267334</v>
      </c>
      <c r="M297">
        <v>10.4980001449585</v>
      </c>
      <c r="N297">
        <v>11.890489578247101</v>
      </c>
      <c r="O297">
        <v>42.533203125</v>
      </c>
      <c r="P297">
        <v>1911.26696777344</v>
      </c>
      <c r="Q297">
        <v>0.129028394818306</v>
      </c>
      <c r="R297">
        <v>0.72950029373168901</v>
      </c>
      <c r="S297">
        <v>3.1611200422048603E-2</v>
      </c>
      <c r="T297">
        <v>0.17075990140438099</v>
      </c>
      <c r="U297">
        <v>0.188706204295158</v>
      </c>
      <c r="V297">
        <v>2.5855999439954799E-2</v>
      </c>
      <c r="W297">
        <v>3.7779409885406499</v>
      </c>
      <c r="X297">
        <v>3.9351780414581299</v>
      </c>
      <c r="Y297">
        <v>-6.8992301821708693E-2</v>
      </c>
      <c r="Z297">
        <v>-6.4249396324157701E-2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-6.8992301821708693E-2</v>
      </c>
      <c r="AH297" t="s">
        <v>127</v>
      </c>
      <c r="AI297">
        <v>-0.216482698917389</v>
      </c>
      <c r="AJ297">
        <v>-0.28547498583793601</v>
      </c>
    </row>
    <row r="298" spans="1:36" x14ac:dyDescent="0.35">
      <c r="A298">
        <v>794</v>
      </c>
      <c r="B298" t="s">
        <v>127</v>
      </c>
      <c r="C298">
        <v>10.3734903335571</v>
      </c>
      <c r="D298">
        <v>10.3734903335571</v>
      </c>
      <c r="E298">
        <v>10.4716396331787</v>
      </c>
      <c r="F298">
        <v>10.165849685668899</v>
      </c>
      <c r="G298">
        <v>45</v>
      </c>
      <c r="H298">
        <v>178</v>
      </c>
      <c r="I298">
        <v>223</v>
      </c>
      <c r="J298">
        <v>10.530309677124</v>
      </c>
      <c r="K298">
        <v>10.163499832153301</v>
      </c>
      <c r="L298">
        <v>10.452050209045399</v>
      </c>
      <c r="M298">
        <v>10.454119682311999</v>
      </c>
      <c r="N298">
        <v>11.7517795562744</v>
      </c>
      <c r="O298">
        <v>43.486804962158203</v>
      </c>
      <c r="P298">
        <v>2000.68798828125</v>
      </c>
      <c r="Q298">
        <v>0.20771279931068401</v>
      </c>
      <c r="R298">
        <v>0.78595030307769798</v>
      </c>
      <c r="S298">
        <v>1.0727399960160301E-2</v>
      </c>
      <c r="T298">
        <v>0.139365404844284</v>
      </c>
      <c r="U298">
        <v>0.14343909919261899</v>
      </c>
      <c r="V298">
        <v>2.8063200414180801E-2</v>
      </c>
      <c r="W298">
        <v>3.75978708267212</v>
      </c>
      <c r="X298">
        <v>3.94137406349182</v>
      </c>
      <c r="Y298">
        <v>-0.101086996495724</v>
      </c>
      <c r="Z298">
        <v>-8.6085498332977295E-2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-0.101086996495724</v>
      </c>
      <c r="AH298" t="s">
        <v>127</v>
      </c>
      <c r="AI298">
        <v>-0.216482698917389</v>
      </c>
      <c r="AJ298">
        <v>-0.31756961345672602</v>
      </c>
    </row>
    <row r="299" spans="1:36" x14ac:dyDescent="0.35">
      <c r="A299">
        <v>650</v>
      </c>
      <c r="B299" t="s">
        <v>127</v>
      </c>
      <c r="C299">
        <v>10.596630096435501</v>
      </c>
      <c r="D299">
        <v>10.596630096435501</v>
      </c>
      <c r="E299">
        <v>10.596630096435501</v>
      </c>
      <c r="F299">
        <v>10.596630096435501</v>
      </c>
      <c r="G299">
        <v>2</v>
      </c>
      <c r="H299">
        <v>122</v>
      </c>
      <c r="I299">
        <v>124</v>
      </c>
      <c r="J299">
        <v>10.529870033264199</v>
      </c>
      <c r="K299">
        <v>10.6869497299194</v>
      </c>
      <c r="L299">
        <v>10.4840097427368</v>
      </c>
      <c r="M299">
        <v>10.5303297042847</v>
      </c>
      <c r="N299">
        <v>11.4083499908447</v>
      </c>
      <c r="O299">
        <v>39.043388366699197</v>
      </c>
      <c r="P299">
        <v>1610.67102050781</v>
      </c>
      <c r="Q299">
        <v>2.9631999786943202E-3</v>
      </c>
      <c r="R299">
        <v>0.66918301582336404</v>
      </c>
      <c r="S299">
        <v>2.6739099994301799E-2</v>
      </c>
      <c r="T299">
        <v>0.108720198273659</v>
      </c>
      <c r="U299">
        <v>0.42704948782920799</v>
      </c>
      <c r="V299">
        <v>1.0582800023257699E-2</v>
      </c>
      <c r="W299">
        <v>3.7292718887329102</v>
      </c>
      <c r="X299">
        <v>3.9153859615325901</v>
      </c>
      <c r="Y299">
        <v>0.23159010708332101</v>
      </c>
      <c r="Z299">
        <v>-6.05920003727078E-3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0.23159010708332101</v>
      </c>
      <c r="AH299" t="s">
        <v>127</v>
      </c>
      <c r="AI299">
        <v>-0.216482698917389</v>
      </c>
      <c r="AJ299">
        <v>1.5107399784028501E-2</v>
      </c>
    </row>
    <row r="300" spans="1:36" x14ac:dyDescent="0.35">
      <c r="A300">
        <v>876</v>
      </c>
      <c r="B300" t="s">
        <v>127</v>
      </c>
      <c r="C300">
        <v>10.4133100509644</v>
      </c>
      <c r="D300">
        <v>10.434120178222701</v>
      </c>
      <c r="E300">
        <v>10.5453395843506</v>
      </c>
      <c r="F300">
        <v>10.3089504241943</v>
      </c>
      <c r="G300">
        <v>771</v>
      </c>
      <c r="H300">
        <v>821</v>
      </c>
      <c r="I300">
        <v>1592</v>
      </c>
      <c r="J300">
        <v>10.5294303894043</v>
      </c>
      <c r="K300">
        <v>10.294420242309601</v>
      </c>
      <c r="L300">
        <v>10.395210266113301</v>
      </c>
      <c r="M300">
        <v>10.4180202484131</v>
      </c>
      <c r="N300">
        <v>12.8207397460938</v>
      </c>
      <c r="O300">
        <v>42.669540405273402</v>
      </c>
      <c r="P300">
        <v>1928.32800292969</v>
      </c>
      <c r="Q300">
        <v>0.47406628727912897</v>
      </c>
      <c r="R300">
        <v>0.76424032449722301</v>
      </c>
      <c r="S300">
        <v>2.2439299151301401E-2</v>
      </c>
      <c r="T300">
        <v>5.6673400104045903E-2</v>
      </c>
      <c r="U300">
        <v>0.15317310392856601</v>
      </c>
      <c r="V300">
        <v>0.10707979649305301</v>
      </c>
      <c r="W300">
        <v>3.7348361015319802</v>
      </c>
      <c r="X300">
        <v>3.9407730102539098</v>
      </c>
      <c r="Y300">
        <v>7.6650001574307702E-4</v>
      </c>
      <c r="Z300">
        <v>-0.14227589964866599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7.6650001574307702E-4</v>
      </c>
      <c r="AH300" t="s">
        <v>127</v>
      </c>
      <c r="AI300">
        <v>-0.216482698917389</v>
      </c>
      <c r="AJ300">
        <v>-0.215716198086739</v>
      </c>
    </row>
    <row r="301" spans="1:36" x14ac:dyDescent="0.35">
      <c r="A301">
        <v>942</v>
      </c>
      <c r="B301" t="s">
        <v>127</v>
      </c>
      <c r="C301">
        <v>10.596630096435501</v>
      </c>
      <c r="D301">
        <v>10.596630096435501</v>
      </c>
      <c r="E301">
        <v>10.596630096435501</v>
      </c>
      <c r="F301">
        <v>10.434120178222701</v>
      </c>
      <c r="G301">
        <v>55</v>
      </c>
      <c r="H301">
        <v>395</v>
      </c>
      <c r="I301">
        <v>450</v>
      </c>
      <c r="J301">
        <v>10.5289402008057</v>
      </c>
      <c r="K301">
        <v>10.4589395523071</v>
      </c>
      <c r="L301">
        <v>10.511639595031699</v>
      </c>
      <c r="M301">
        <v>10.518420219421399</v>
      </c>
      <c r="N301">
        <v>12.706330299377401</v>
      </c>
      <c r="O301">
        <v>43.302093505859403</v>
      </c>
      <c r="P301">
        <v>1974.66101074219</v>
      </c>
      <c r="Q301">
        <v>0.150320693850517</v>
      </c>
      <c r="R301">
        <v>0.68191051483154297</v>
      </c>
      <c r="S301">
        <v>3.7007499486207997E-2</v>
      </c>
      <c r="T301">
        <v>0.17348520457744601</v>
      </c>
      <c r="U301">
        <v>0.11526510119438201</v>
      </c>
      <c r="V301">
        <v>7.0031501352787004E-2</v>
      </c>
      <c r="W301">
        <v>3.7517619132995601</v>
      </c>
      <c r="X301">
        <v>3.9371979236602801</v>
      </c>
      <c r="Y301">
        <v>0.13228300213813801</v>
      </c>
      <c r="Z301">
        <v>-0.12882299721241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0.13228300213813801</v>
      </c>
      <c r="AH301" t="s">
        <v>127</v>
      </c>
      <c r="AI301">
        <v>-0.216482698917389</v>
      </c>
      <c r="AJ301">
        <v>-8.4199696779251099E-2</v>
      </c>
    </row>
    <row r="302" spans="1:36" x14ac:dyDescent="0.35">
      <c r="A302">
        <v>524</v>
      </c>
      <c r="B302" t="s">
        <v>127</v>
      </c>
      <c r="C302">
        <v>10.3734903335571</v>
      </c>
      <c r="D302">
        <v>10.3734903335571</v>
      </c>
      <c r="E302">
        <v>10.491270065307599</v>
      </c>
      <c r="F302">
        <v>10.3089504241943</v>
      </c>
      <c r="G302">
        <v>24816</v>
      </c>
      <c r="H302">
        <v>11169</v>
      </c>
      <c r="I302">
        <v>35985</v>
      </c>
      <c r="J302">
        <v>10.5285301208496</v>
      </c>
      <c r="K302">
        <v>10.332079887390099</v>
      </c>
      <c r="L302">
        <v>10.3920803070068</v>
      </c>
      <c r="M302">
        <v>10.3947896957397</v>
      </c>
      <c r="N302">
        <v>13.42453956604</v>
      </c>
      <c r="O302">
        <v>40.212821960449197</v>
      </c>
      <c r="P302">
        <v>1722.79797363281</v>
      </c>
      <c r="Q302">
        <v>0.68078488111496005</v>
      </c>
      <c r="R302">
        <v>0.71326851844787598</v>
      </c>
      <c r="S302">
        <v>2.1102899685502101E-2</v>
      </c>
      <c r="T302">
        <v>0.17717100679874401</v>
      </c>
      <c r="U302">
        <v>0.14112870395183599</v>
      </c>
      <c r="V302">
        <v>4.1986100375652299E-2</v>
      </c>
      <c r="W302">
        <v>3.7214910984039302</v>
      </c>
      <c r="X302">
        <v>3.9375538825988801</v>
      </c>
      <c r="Y302">
        <v>4.6602599322795903E-2</v>
      </c>
      <c r="Z302">
        <v>-0.163183704018593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4.6602599322795903E-2</v>
      </c>
      <c r="AH302" t="s">
        <v>127</v>
      </c>
      <c r="AI302">
        <v>-0.216482698917389</v>
      </c>
      <c r="AJ302">
        <v>-0.16988010704517401</v>
      </c>
    </row>
    <row r="303" spans="1:36" x14ac:dyDescent="0.35">
      <c r="A303">
        <v>600</v>
      </c>
      <c r="B303" t="s">
        <v>127</v>
      </c>
      <c r="C303">
        <v>10.491270065307599</v>
      </c>
      <c r="D303">
        <v>10.507800102233899</v>
      </c>
      <c r="E303">
        <v>10.5453395843506</v>
      </c>
      <c r="F303">
        <v>10.3089504241943</v>
      </c>
      <c r="G303">
        <v>197</v>
      </c>
      <c r="H303">
        <v>1338</v>
      </c>
      <c r="I303">
        <v>1535</v>
      </c>
      <c r="J303">
        <v>10.525830268859901</v>
      </c>
      <c r="K303">
        <v>10.2871904373169</v>
      </c>
      <c r="L303">
        <v>10.477399826049799</v>
      </c>
      <c r="M303">
        <v>10.493940353393601</v>
      </c>
      <c r="N303">
        <v>11.6461400985718</v>
      </c>
      <c r="O303">
        <v>43.719337463378899</v>
      </c>
      <c r="P303">
        <v>1999.14099121094</v>
      </c>
      <c r="Q303">
        <v>0.13362850248813599</v>
      </c>
      <c r="R303">
        <v>0.80866181850433305</v>
      </c>
      <c r="S303">
        <v>2.20624003559351E-2</v>
      </c>
      <c r="T303">
        <v>2.52583995461464E-2</v>
      </c>
      <c r="U303">
        <v>0.37688139081001298</v>
      </c>
      <c r="V303">
        <v>1.49979004636407E-2</v>
      </c>
      <c r="W303">
        <v>3.8637719154357901</v>
      </c>
      <c r="X303">
        <v>3.9355769157409699</v>
      </c>
      <c r="Y303">
        <v>-9.8488301038742093E-2</v>
      </c>
      <c r="Z303">
        <v>-9.7209498286247295E-2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-9.8488301038742093E-2</v>
      </c>
      <c r="AH303" t="s">
        <v>127</v>
      </c>
      <c r="AI303">
        <v>-0.216482698917389</v>
      </c>
      <c r="AJ303">
        <v>-0.31497099995613098</v>
      </c>
    </row>
    <row r="304" spans="1:36" x14ac:dyDescent="0.35">
      <c r="A304">
        <v>825</v>
      </c>
      <c r="B304" t="s">
        <v>127</v>
      </c>
      <c r="C304">
        <v>10.428219795227101</v>
      </c>
      <c r="D304">
        <v>10.434120178222701</v>
      </c>
      <c r="E304">
        <v>10.5453395843506</v>
      </c>
      <c r="F304">
        <v>10.2399597167969</v>
      </c>
      <c r="G304">
        <v>297</v>
      </c>
      <c r="H304">
        <v>367</v>
      </c>
      <c r="I304">
        <v>664</v>
      </c>
      <c r="J304">
        <v>10.525770187377899</v>
      </c>
      <c r="K304">
        <v>10.250180244445801</v>
      </c>
      <c r="L304">
        <v>10.397270202636699</v>
      </c>
      <c r="M304">
        <v>10.4036102294922</v>
      </c>
      <c r="N304">
        <v>12.8605499267578</v>
      </c>
      <c r="O304">
        <v>43.663200378417997</v>
      </c>
      <c r="P304">
        <v>2001.68200683594</v>
      </c>
      <c r="Q304">
        <v>0.44326770305633501</v>
      </c>
      <c r="R304">
        <v>0.782182276248932</v>
      </c>
      <c r="S304">
        <v>1.39630995690823E-2</v>
      </c>
      <c r="T304">
        <v>0.112251698970795</v>
      </c>
      <c r="U304">
        <v>0.13430559635162401</v>
      </c>
      <c r="V304">
        <v>4.2850598692894003E-2</v>
      </c>
      <c r="W304">
        <v>3.7179250717163099</v>
      </c>
      <c r="X304">
        <v>3.93777203559875</v>
      </c>
      <c r="Y304">
        <v>-3.3703200519084903E-2</v>
      </c>
      <c r="Z304">
        <v>-0.16953809559345201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-3.3703200519084903E-2</v>
      </c>
      <c r="AH304" t="s">
        <v>127</v>
      </c>
      <c r="AI304">
        <v>-0.216482698917389</v>
      </c>
      <c r="AJ304">
        <v>-0.250185787677765</v>
      </c>
    </row>
    <row r="305" spans="1:36" x14ac:dyDescent="0.35">
      <c r="A305">
        <v>913</v>
      </c>
      <c r="B305" t="s">
        <v>127</v>
      </c>
      <c r="C305">
        <v>10.5453395843506</v>
      </c>
      <c r="D305">
        <v>10.5453395843506</v>
      </c>
      <c r="E305">
        <v>10.5713195800781</v>
      </c>
      <c r="F305">
        <v>10.2255697250366</v>
      </c>
      <c r="G305">
        <v>2411</v>
      </c>
      <c r="H305">
        <v>59416</v>
      </c>
      <c r="I305">
        <v>61827</v>
      </c>
      <c r="J305">
        <v>10.521369934081999</v>
      </c>
      <c r="K305">
        <v>10.222530364990201</v>
      </c>
      <c r="L305">
        <v>10.491370201110801</v>
      </c>
      <c r="M305">
        <v>10.5088901519775</v>
      </c>
      <c r="N305">
        <v>11.897290229797401</v>
      </c>
      <c r="O305">
        <v>43.744277954101598</v>
      </c>
      <c r="P305">
        <v>2002.37194824219</v>
      </c>
      <c r="Q305">
        <v>4.1764199733734103E-2</v>
      </c>
      <c r="R305">
        <v>0.75286358594894398</v>
      </c>
      <c r="S305">
        <v>1.66683997958899E-2</v>
      </c>
      <c r="T305">
        <v>0.143499195575714</v>
      </c>
      <c r="U305">
        <v>0.19099250435829199</v>
      </c>
      <c r="V305">
        <v>1.9461400806903801E-2</v>
      </c>
      <c r="W305">
        <v>3.8575739860534699</v>
      </c>
      <c r="X305">
        <v>3.9334878921508798</v>
      </c>
      <c r="Y305">
        <v>-0.108652897179127</v>
      </c>
      <c r="Z305">
        <v>-9.7572200000286102E-2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-0.108652897179127</v>
      </c>
      <c r="AH305" t="s">
        <v>127</v>
      </c>
      <c r="AI305">
        <v>-0.216482698917389</v>
      </c>
      <c r="AJ305">
        <v>-0.325135588645935</v>
      </c>
    </row>
    <row r="306" spans="1:36" x14ac:dyDescent="0.35">
      <c r="A306">
        <v>643</v>
      </c>
      <c r="B306" t="s">
        <v>127</v>
      </c>
      <c r="C306">
        <v>10.518670082092299</v>
      </c>
      <c r="D306">
        <v>10.4631004333496</v>
      </c>
      <c r="E306">
        <v>10.491270065307599</v>
      </c>
      <c r="F306">
        <v>10.126629829406699</v>
      </c>
      <c r="G306">
        <v>13</v>
      </c>
      <c r="H306">
        <v>66</v>
      </c>
      <c r="I306">
        <v>79</v>
      </c>
      <c r="J306">
        <v>10.519980430603001</v>
      </c>
      <c r="K306">
        <v>10.097470283508301</v>
      </c>
      <c r="L306">
        <v>10.4911804199219</v>
      </c>
      <c r="M306">
        <v>10.440990447998001</v>
      </c>
      <c r="N306">
        <v>12.3732299804688</v>
      </c>
      <c r="O306">
        <v>47.974880218505902</v>
      </c>
      <c r="P306">
        <v>2370.68994140625</v>
      </c>
      <c r="Q306">
        <v>0.18695950508117701</v>
      </c>
      <c r="R306">
        <v>0.87467402219772294</v>
      </c>
      <c r="S306">
        <v>1.6883999109268199E-2</v>
      </c>
      <c r="T306">
        <v>6.8633998744189696E-3</v>
      </c>
      <c r="U306">
        <v>0.10075499862432501</v>
      </c>
      <c r="V306">
        <v>5.6142799556255299E-2</v>
      </c>
      <c r="W306">
        <v>3.72200608253479</v>
      </c>
      <c r="X306">
        <v>3.9148368835449201</v>
      </c>
      <c r="Y306">
        <v>-0.26777410507202098</v>
      </c>
      <c r="Z306">
        <v>-0.16791090369224501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-0.26777410507202098</v>
      </c>
      <c r="AH306" t="s">
        <v>127</v>
      </c>
      <c r="AI306">
        <v>-0.216482698917389</v>
      </c>
      <c r="AJ306">
        <v>-0.48425680398941001</v>
      </c>
    </row>
    <row r="307" spans="1:36" x14ac:dyDescent="0.35">
      <c r="A307">
        <v>821</v>
      </c>
      <c r="B307" t="s">
        <v>127</v>
      </c>
      <c r="C307">
        <v>10.518670082092299</v>
      </c>
      <c r="D307">
        <v>10.518670082092299</v>
      </c>
      <c r="E307">
        <v>10.518670082092299</v>
      </c>
      <c r="F307">
        <v>9.8416118621826207</v>
      </c>
      <c r="G307">
        <v>7</v>
      </c>
      <c r="H307">
        <v>152</v>
      </c>
      <c r="I307">
        <v>159</v>
      </c>
      <c r="J307">
        <v>10.519000053405801</v>
      </c>
      <c r="K307">
        <v>10.1350297927856</v>
      </c>
      <c r="L307">
        <v>10.5037498474121</v>
      </c>
      <c r="M307">
        <v>10.5064697265625</v>
      </c>
      <c r="N307">
        <v>11.9607200622559</v>
      </c>
      <c r="O307">
        <v>44.535537719726598</v>
      </c>
      <c r="P307">
        <v>2090.25903320312</v>
      </c>
      <c r="Q307">
        <v>3.26353013515472E-2</v>
      </c>
      <c r="R307">
        <v>0.82268422842025801</v>
      </c>
      <c r="S307">
        <v>3.5233899950981099E-2</v>
      </c>
      <c r="T307">
        <v>8.3690002560615498E-2</v>
      </c>
      <c r="U307">
        <v>8.2696400582790403E-2</v>
      </c>
      <c r="V307">
        <v>3.1488798558711999E-2</v>
      </c>
      <c r="W307">
        <v>3.7550079822540301</v>
      </c>
      <c r="X307">
        <v>3.93290090560913</v>
      </c>
      <c r="Y307">
        <v>-0.12882959842681899</v>
      </c>
      <c r="Z307">
        <v>-0.110312402248383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-0.12882959842681899</v>
      </c>
      <c r="AH307" t="s">
        <v>127</v>
      </c>
      <c r="AI307">
        <v>-0.216482698917389</v>
      </c>
      <c r="AJ307">
        <v>-0.34531229734420799</v>
      </c>
    </row>
    <row r="308" spans="1:36" x14ac:dyDescent="0.35">
      <c r="A308">
        <v>563</v>
      </c>
      <c r="B308" t="s">
        <v>127</v>
      </c>
      <c r="C308">
        <v>10.3734903335571</v>
      </c>
      <c r="D308">
        <v>10.3734903335571</v>
      </c>
      <c r="E308">
        <v>10.491270065307599</v>
      </c>
      <c r="F308">
        <v>10.2399597167969</v>
      </c>
      <c r="G308">
        <v>662</v>
      </c>
      <c r="H308">
        <v>813</v>
      </c>
      <c r="I308">
        <v>1475</v>
      </c>
      <c r="J308">
        <v>10.5183095932007</v>
      </c>
      <c r="K308">
        <v>10.2340097427368</v>
      </c>
      <c r="L308">
        <v>10.389840126037599</v>
      </c>
      <c r="M308">
        <v>10.391300201416</v>
      </c>
      <c r="N308">
        <v>12.3166399002075</v>
      </c>
      <c r="O308">
        <v>43.044357299804702</v>
      </c>
      <c r="P308">
        <v>1955.80603027344</v>
      </c>
      <c r="Q308">
        <v>0.44676929712295499</v>
      </c>
      <c r="R308">
        <v>0.70963227748870805</v>
      </c>
      <c r="S308">
        <v>2.3583099246025099E-2</v>
      </c>
      <c r="T308">
        <v>0.14716149866580999</v>
      </c>
      <c r="U308">
        <v>0.19728399813175199</v>
      </c>
      <c r="V308">
        <v>4.9467798322439201E-2</v>
      </c>
      <c r="W308">
        <v>3.7455670833587602</v>
      </c>
      <c r="X308">
        <v>3.93647289276123</v>
      </c>
      <c r="Y308">
        <v>-6.5174996852874797E-2</v>
      </c>
      <c r="Z308">
        <v>-0.11543530225753799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-6.5174996852874797E-2</v>
      </c>
      <c r="AH308" t="s">
        <v>127</v>
      </c>
      <c r="AI308">
        <v>-0.216482698917389</v>
      </c>
      <c r="AJ308">
        <v>-0.28165760636329701</v>
      </c>
    </row>
    <row r="309" spans="1:36" x14ac:dyDescent="0.35">
      <c r="A309">
        <v>762</v>
      </c>
      <c r="B309" t="s">
        <v>127</v>
      </c>
      <c r="C309">
        <v>10.5453395843506</v>
      </c>
      <c r="D309">
        <v>10.540060043335</v>
      </c>
      <c r="E309">
        <v>10.5453395843506</v>
      </c>
      <c r="F309">
        <v>10.341739654541</v>
      </c>
      <c r="G309">
        <v>221</v>
      </c>
      <c r="H309">
        <v>4244</v>
      </c>
      <c r="I309">
        <v>4465</v>
      </c>
      <c r="J309">
        <v>10.5178899765015</v>
      </c>
      <c r="K309">
        <v>10.3749103546143</v>
      </c>
      <c r="L309">
        <v>10.5176000595093</v>
      </c>
      <c r="M309">
        <v>10.5111198425293</v>
      </c>
      <c r="N309">
        <v>12.357179641723601</v>
      </c>
      <c r="O309">
        <v>42.242282867431598</v>
      </c>
      <c r="P309">
        <v>1885.1669921875</v>
      </c>
      <c r="Q309">
        <v>4.7324601560831098E-2</v>
      </c>
      <c r="R309">
        <v>0.81625252962112405</v>
      </c>
      <c r="S309">
        <v>1.9964100793004001E-2</v>
      </c>
      <c r="T309">
        <v>7.4984200298786205E-2</v>
      </c>
      <c r="U309">
        <v>0.17631709575653101</v>
      </c>
      <c r="V309">
        <v>2.7651099488139201E-2</v>
      </c>
      <c r="W309">
        <v>3.7629930973053001</v>
      </c>
      <c r="X309">
        <v>3.9364709854125999</v>
      </c>
      <c r="Y309">
        <v>2.47239992022514E-2</v>
      </c>
      <c r="Z309">
        <v>-0.11628390103578599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2.47239992022514E-2</v>
      </c>
      <c r="AH309" t="s">
        <v>127</v>
      </c>
      <c r="AI309">
        <v>-0.216482698917389</v>
      </c>
      <c r="AJ309">
        <v>-0.191758707165718</v>
      </c>
    </row>
    <row r="310" spans="1:36" x14ac:dyDescent="0.35">
      <c r="A310">
        <v>792</v>
      </c>
      <c r="B310" t="s">
        <v>127</v>
      </c>
      <c r="C310">
        <v>10.491270065307599</v>
      </c>
      <c r="D310">
        <v>10.491270065307599</v>
      </c>
      <c r="E310">
        <v>10.5453395843506</v>
      </c>
      <c r="F310">
        <v>10.2399597167969</v>
      </c>
      <c r="G310">
        <v>51</v>
      </c>
      <c r="H310">
        <v>237</v>
      </c>
      <c r="I310">
        <v>288</v>
      </c>
      <c r="J310">
        <v>10.513079643249499</v>
      </c>
      <c r="K310">
        <v>10.1998796463013</v>
      </c>
      <c r="L310">
        <v>10.4522104263306</v>
      </c>
      <c r="M310">
        <v>10.455670356750501</v>
      </c>
      <c r="N310">
        <v>12.1296901702881</v>
      </c>
      <c r="O310">
        <v>42.794136047363303</v>
      </c>
      <c r="P310">
        <v>1916.84301757812</v>
      </c>
      <c r="Q310">
        <v>0.183318302035332</v>
      </c>
      <c r="R310">
        <v>0.85228878259658802</v>
      </c>
      <c r="S310">
        <v>2.5547299534082399E-2</v>
      </c>
      <c r="T310">
        <v>5.4568499326705898E-2</v>
      </c>
      <c r="U310">
        <v>9.1840103268623394E-2</v>
      </c>
      <c r="V310">
        <v>2.7899399399757399E-2</v>
      </c>
      <c r="W310">
        <v>3.7438769340515101</v>
      </c>
      <c r="X310">
        <v>3.9337940216064502</v>
      </c>
      <c r="Y310">
        <v>-0.14174619317054701</v>
      </c>
      <c r="Z310">
        <v>-0.11612860113382301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-0.14174619317054701</v>
      </c>
      <c r="AH310" t="s">
        <v>127</v>
      </c>
      <c r="AI310">
        <v>-0.216482698917389</v>
      </c>
      <c r="AJ310">
        <v>-0.35822889208793601</v>
      </c>
    </row>
    <row r="311" spans="1:36" x14ac:dyDescent="0.35">
      <c r="A311">
        <v>341</v>
      </c>
      <c r="B311" t="s">
        <v>127</v>
      </c>
      <c r="C311">
        <v>10.3089504241943</v>
      </c>
      <c r="D311">
        <v>10.3089504241943</v>
      </c>
      <c r="E311">
        <v>10.4631004333496</v>
      </c>
      <c r="F311">
        <v>10.3089504241943</v>
      </c>
      <c r="G311">
        <v>6667</v>
      </c>
      <c r="H311">
        <v>1643</v>
      </c>
      <c r="I311">
        <v>8310</v>
      </c>
      <c r="J311">
        <v>10.512539863586399</v>
      </c>
      <c r="K311">
        <v>10.3189401626587</v>
      </c>
      <c r="L311">
        <v>10.3579502105713</v>
      </c>
      <c r="M311">
        <v>10.3605298995972</v>
      </c>
      <c r="N311">
        <v>13.3411302566528</v>
      </c>
      <c r="O311">
        <v>39.0852661132812</v>
      </c>
      <c r="P311">
        <v>1630.751953125</v>
      </c>
      <c r="Q311">
        <v>0.78514158725738503</v>
      </c>
      <c r="R311">
        <v>0.73455059528350797</v>
      </c>
      <c r="S311">
        <v>2.2595200687646901E-2</v>
      </c>
      <c r="T311">
        <v>0.14442269504070299</v>
      </c>
      <c r="U311">
        <v>0.117018699645996</v>
      </c>
      <c r="V311">
        <v>6.0943301767110797E-2</v>
      </c>
      <c r="W311">
        <v>3.7013139724731401</v>
      </c>
      <c r="X311">
        <v>3.9403591156005899</v>
      </c>
      <c r="Y311">
        <v>2.8438400477170899E-2</v>
      </c>
      <c r="Z311">
        <v>-0.14486250281333901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2.8438400477170899E-2</v>
      </c>
      <c r="AH311" t="s">
        <v>127</v>
      </c>
      <c r="AI311">
        <v>-0.216482698917389</v>
      </c>
      <c r="AJ311">
        <v>-0.18804429471492801</v>
      </c>
    </row>
    <row r="312" spans="1:36" x14ac:dyDescent="0.35">
      <c r="A312">
        <v>586</v>
      </c>
      <c r="B312" t="s">
        <v>127</v>
      </c>
      <c r="C312">
        <v>10.3734903335571</v>
      </c>
      <c r="D312">
        <v>10.3734903335571</v>
      </c>
      <c r="E312">
        <v>10.491270065307599</v>
      </c>
      <c r="F312">
        <v>10.3703603744507</v>
      </c>
      <c r="G312">
        <v>16354</v>
      </c>
      <c r="H312">
        <v>3013</v>
      </c>
      <c r="I312">
        <v>19367</v>
      </c>
      <c r="J312">
        <v>10.5117998123169</v>
      </c>
      <c r="K312">
        <v>10.355899810791</v>
      </c>
      <c r="L312">
        <v>10.378390312194799</v>
      </c>
      <c r="M312">
        <v>10.381329536438001</v>
      </c>
      <c r="N312">
        <v>13.233039855956999</v>
      </c>
      <c r="O312">
        <v>43.285411834716797</v>
      </c>
      <c r="P312">
        <v>1979.64599609375</v>
      </c>
      <c r="Q312">
        <v>0.83686602115631104</v>
      </c>
      <c r="R312">
        <v>0.72463011741638195</v>
      </c>
      <c r="S312">
        <v>1.8069300800561901E-2</v>
      </c>
      <c r="T312">
        <v>0.15944139659404799</v>
      </c>
      <c r="U312">
        <v>0.152214705944061</v>
      </c>
      <c r="V312">
        <v>5.1010400056839003E-2</v>
      </c>
      <c r="W312">
        <v>3.7060730457305899</v>
      </c>
      <c r="X312">
        <v>3.9391179084777801</v>
      </c>
      <c r="Y312">
        <v>6.9801799952983898E-2</v>
      </c>
      <c r="Z312">
        <v>-0.18558800220489499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6.9801799952983898E-2</v>
      </c>
      <c r="AH312" t="s">
        <v>127</v>
      </c>
      <c r="AI312">
        <v>-0.216482698917389</v>
      </c>
      <c r="AJ312">
        <v>-0.14668090641498599</v>
      </c>
    </row>
    <row r="313" spans="1:36" x14ac:dyDescent="0.35">
      <c r="A313">
        <v>826</v>
      </c>
      <c r="B313" t="s">
        <v>127</v>
      </c>
      <c r="C313">
        <v>10.4631004333496</v>
      </c>
      <c r="D313">
        <v>10.4631004333496</v>
      </c>
      <c r="E313">
        <v>10.5453395843506</v>
      </c>
      <c r="F313">
        <v>10.0858097076416</v>
      </c>
      <c r="G313">
        <v>201</v>
      </c>
      <c r="H313">
        <v>1008</v>
      </c>
      <c r="I313">
        <v>1209</v>
      </c>
      <c r="J313">
        <v>10.510669708251999</v>
      </c>
      <c r="K313">
        <v>10.1122798919678</v>
      </c>
      <c r="L313">
        <v>10.4480800628662</v>
      </c>
      <c r="M313">
        <v>10.4472198486328</v>
      </c>
      <c r="N313">
        <v>12.2824201583862</v>
      </c>
      <c r="O313">
        <v>42.9931030273438</v>
      </c>
      <c r="P313">
        <v>1930.82495117188</v>
      </c>
      <c r="Q313">
        <v>0.15926189720630601</v>
      </c>
      <c r="R313">
        <v>0.80650371313095104</v>
      </c>
      <c r="S313">
        <v>2.1705100312829E-2</v>
      </c>
      <c r="T313">
        <v>7.6892301440238994E-2</v>
      </c>
      <c r="U313">
        <v>0.14124749600887301</v>
      </c>
      <c r="V313">
        <v>3.47907990217209E-2</v>
      </c>
      <c r="W313">
        <v>3.7164289951324498</v>
      </c>
      <c r="X313">
        <v>3.93616390228271</v>
      </c>
      <c r="Y313">
        <v>-0.17204439640045199</v>
      </c>
      <c r="Z313">
        <v>-0.12892399728298201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-0.17204439640045199</v>
      </c>
      <c r="AH313" t="s">
        <v>127</v>
      </c>
      <c r="AI313">
        <v>-0.216482698917389</v>
      </c>
      <c r="AJ313">
        <v>-0.38852700591087302</v>
      </c>
    </row>
    <row r="314" spans="1:36" x14ac:dyDescent="0.35">
      <c r="A314">
        <v>390</v>
      </c>
      <c r="B314" t="s">
        <v>127</v>
      </c>
      <c r="C314">
        <v>10.404259681701699</v>
      </c>
      <c r="D314">
        <v>10.434120178222701</v>
      </c>
      <c r="E314">
        <v>10.5453395843506</v>
      </c>
      <c r="F314">
        <v>10.3089504241943</v>
      </c>
      <c r="G314">
        <v>111</v>
      </c>
      <c r="H314">
        <v>138</v>
      </c>
      <c r="I314">
        <v>249</v>
      </c>
      <c r="J314">
        <v>10.509360313415501</v>
      </c>
      <c r="K314">
        <v>10.333370208740201</v>
      </c>
      <c r="L314">
        <v>10.4212398529053</v>
      </c>
      <c r="M314">
        <v>10.431779861450201</v>
      </c>
      <c r="N314">
        <v>12.9563703536987</v>
      </c>
      <c r="O314">
        <v>41.2765922546387</v>
      </c>
      <c r="P314">
        <v>1810.07800292969</v>
      </c>
      <c r="Q314">
        <v>0.44079801440239003</v>
      </c>
      <c r="R314">
        <v>0.86979371309280396</v>
      </c>
      <c r="S314">
        <v>6.8148998543620101E-3</v>
      </c>
      <c r="T314">
        <v>7.2869896888732896E-2</v>
      </c>
      <c r="U314">
        <v>0.10191880166530599</v>
      </c>
      <c r="V314">
        <v>1.4809999614954E-2</v>
      </c>
      <c r="W314">
        <v>3.73880910873413</v>
      </c>
      <c r="X314">
        <v>3.9405539035797101</v>
      </c>
      <c r="Y314">
        <v>3.1143900007009499E-2</v>
      </c>
      <c r="Z314">
        <v>-0.15215480327606201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3.1143900007009499E-2</v>
      </c>
      <c r="AH314" t="s">
        <v>127</v>
      </c>
      <c r="AI314">
        <v>-0.216482698917389</v>
      </c>
      <c r="AJ314">
        <v>-0.185338795185089</v>
      </c>
    </row>
    <row r="315" spans="1:36" x14ac:dyDescent="0.35">
      <c r="A315">
        <v>814</v>
      </c>
      <c r="B315" t="s">
        <v>127</v>
      </c>
      <c r="C315">
        <v>10.491270065307599</v>
      </c>
      <c r="D315">
        <v>10.491270065307599</v>
      </c>
      <c r="E315">
        <v>10.5159702301025</v>
      </c>
      <c r="F315">
        <v>10.142499923706101</v>
      </c>
      <c r="G315">
        <v>631</v>
      </c>
      <c r="H315">
        <v>11755</v>
      </c>
      <c r="I315">
        <v>12386</v>
      </c>
      <c r="J315">
        <v>10.5046796798706</v>
      </c>
      <c r="K315">
        <v>10.170240402221699</v>
      </c>
      <c r="L315">
        <v>10.481570243835399</v>
      </c>
      <c r="M315">
        <v>10.488579750061</v>
      </c>
      <c r="N315">
        <v>11.5179595947266</v>
      </c>
      <c r="O315">
        <v>41.373500823974602</v>
      </c>
      <c r="P315">
        <v>1807.09497070312</v>
      </c>
      <c r="Q315">
        <v>4.8141501843929298E-2</v>
      </c>
      <c r="R315">
        <v>0.80063587427139304</v>
      </c>
      <c r="S315">
        <v>1.88149008899927E-2</v>
      </c>
      <c r="T315">
        <v>7.4844598770141602E-2</v>
      </c>
      <c r="U315">
        <v>0.21865659952163699</v>
      </c>
      <c r="V315">
        <v>3.0756700783968E-2</v>
      </c>
      <c r="W315">
        <v>3.76561307907104</v>
      </c>
      <c r="X315">
        <v>3.9301850795745801</v>
      </c>
      <c r="Y315">
        <v>-0.152899399399757</v>
      </c>
      <c r="Z315">
        <v>-7.4956096708774594E-2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-0.152899399399757</v>
      </c>
      <c r="AH315" t="s">
        <v>127</v>
      </c>
      <c r="AI315">
        <v>-0.216482698917389</v>
      </c>
      <c r="AJ315">
        <v>-0.369382113218307</v>
      </c>
    </row>
    <row r="316" spans="1:36" x14ac:dyDescent="0.35">
      <c r="A316">
        <v>732</v>
      </c>
      <c r="B316" t="s">
        <v>127</v>
      </c>
      <c r="C316">
        <v>10.5713195800781</v>
      </c>
      <c r="D316">
        <v>10.5713195800781</v>
      </c>
      <c r="E316">
        <v>10.5713195800781</v>
      </c>
      <c r="F316">
        <v>10.3734903335571</v>
      </c>
      <c r="G316">
        <v>15</v>
      </c>
      <c r="H316">
        <v>768</v>
      </c>
      <c r="I316">
        <v>783</v>
      </c>
      <c r="J316">
        <v>10.5032300949097</v>
      </c>
      <c r="K316">
        <v>10.462800025939901</v>
      </c>
      <c r="L316">
        <v>10.50648021698</v>
      </c>
      <c r="M316">
        <v>10.5025901794434</v>
      </c>
      <c r="N316">
        <v>12.090069770813001</v>
      </c>
      <c r="O316">
        <v>43.871902465820298</v>
      </c>
      <c r="P316">
        <v>2017.53002929688</v>
      </c>
      <c r="Q316">
        <v>1.56359001994133E-2</v>
      </c>
      <c r="R316">
        <v>0.84829932451248202</v>
      </c>
      <c r="S316">
        <v>1.5857199206948301E-2</v>
      </c>
      <c r="T316">
        <v>6.3133798539638505E-2</v>
      </c>
      <c r="U316">
        <v>0.15833860635757399</v>
      </c>
      <c r="V316">
        <v>2.21755001693964E-2</v>
      </c>
      <c r="W316">
        <v>3.7730569839477499</v>
      </c>
      <c r="X316">
        <v>3.9403090476989702</v>
      </c>
      <c r="Y316">
        <v>0.111608803272247</v>
      </c>
      <c r="Z316">
        <v>-0.137650996446609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0.111608803272247</v>
      </c>
      <c r="AH316" t="s">
        <v>127</v>
      </c>
      <c r="AI316">
        <v>-0.216482698917389</v>
      </c>
      <c r="AJ316">
        <v>-0.104873903095722</v>
      </c>
    </row>
    <row r="317" spans="1:36" x14ac:dyDescent="0.35">
      <c r="A317">
        <v>244</v>
      </c>
      <c r="B317" t="s">
        <v>127</v>
      </c>
      <c r="C317">
        <v>10.3089504241943</v>
      </c>
      <c r="D317">
        <v>10.3089504241943</v>
      </c>
      <c r="E317">
        <v>10.491270065307599</v>
      </c>
      <c r="F317">
        <v>10.278490066528301</v>
      </c>
      <c r="G317">
        <v>400</v>
      </c>
      <c r="H317">
        <v>103</v>
      </c>
      <c r="I317">
        <v>503</v>
      </c>
      <c r="J317">
        <v>10.501879692077599</v>
      </c>
      <c r="K317">
        <v>10.2347402572632</v>
      </c>
      <c r="L317">
        <v>10.292229652404799</v>
      </c>
      <c r="M317">
        <v>10.294280052185099</v>
      </c>
      <c r="N317">
        <v>14.0053596496582</v>
      </c>
      <c r="O317">
        <v>47.192848205566399</v>
      </c>
      <c r="P317">
        <v>2319.22607421875</v>
      </c>
      <c r="Q317">
        <v>0.777141213417053</v>
      </c>
      <c r="R317">
        <v>0.75298917293548595</v>
      </c>
      <c r="S317">
        <v>1.33191999047995E-2</v>
      </c>
      <c r="T317">
        <v>0.150619506835938</v>
      </c>
      <c r="U317">
        <v>9.5591299235820798E-2</v>
      </c>
      <c r="V317">
        <v>5.6779600679874399E-2</v>
      </c>
      <c r="W317">
        <v>3.6876599788665798</v>
      </c>
      <c r="X317">
        <v>3.9303150177002002</v>
      </c>
      <c r="Y317">
        <v>-2.2505000233650199E-3</v>
      </c>
      <c r="Z317">
        <v>-0.32802748680114702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-2.2505000233650199E-3</v>
      </c>
      <c r="AH317" t="s">
        <v>127</v>
      </c>
      <c r="AI317">
        <v>-0.216482698917389</v>
      </c>
      <c r="AJ317">
        <v>-0.21873310208320601</v>
      </c>
    </row>
    <row r="318" spans="1:36" x14ac:dyDescent="0.35">
      <c r="A318">
        <v>446</v>
      </c>
      <c r="B318" t="s">
        <v>127</v>
      </c>
      <c r="C318">
        <v>10.491270065307599</v>
      </c>
      <c r="D318">
        <v>10.491270065307599</v>
      </c>
      <c r="E318">
        <v>10.491270065307599</v>
      </c>
      <c r="F318">
        <v>10.491270065307599</v>
      </c>
      <c r="G318">
        <v>33</v>
      </c>
      <c r="H318">
        <v>126</v>
      </c>
      <c r="I318">
        <v>159</v>
      </c>
      <c r="J318">
        <v>10.5005798339844</v>
      </c>
      <c r="K318">
        <v>10.304389953613301</v>
      </c>
      <c r="L318">
        <v>10.4334602355957</v>
      </c>
      <c r="M318">
        <v>10.450940132141101</v>
      </c>
      <c r="N318">
        <v>13.2158298492432</v>
      </c>
      <c r="O318">
        <v>42.955482482910199</v>
      </c>
      <c r="P318">
        <v>1964.24194335938</v>
      </c>
      <c r="Q318">
        <v>0.25302511453628501</v>
      </c>
      <c r="R318">
        <v>0.75741940736770597</v>
      </c>
      <c r="S318">
        <v>9.6166003495454806E-3</v>
      </c>
      <c r="T318">
        <v>0.190612703561783</v>
      </c>
      <c r="U318">
        <v>9.4510197639465304E-2</v>
      </c>
      <c r="V318">
        <v>4.0122000500559798E-3</v>
      </c>
      <c r="W318">
        <v>3.79041194915771</v>
      </c>
      <c r="X318">
        <v>3.9397749900817902</v>
      </c>
      <c r="Y318">
        <v>9.2796303331852001E-2</v>
      </c>
      <c r="Z318">
        <v>-0.19600650668144201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9.2796303331852001E-2</v>
      </c>
      <c r="AH318" t="s">
        <v>127</v>
      </c>
      <c r="AI318">
        <v>-0.216482698917389</v>
      </c>
      <c r="AJ318">
        <v>-0.123686403036118</v>
      </c>
    </row>
    <row r="319" spans="1:36" x14ac:dyDescent="0.35">
      <c r="A319">
        <v>824</v>
      </c>
      <c r="B319" t="s">
        <v>127</v>
      </c>
      <c r="C319">
        <v>10.4631004333496</v>
      </c>
      <c r="D319">
        <v>10.4631004333496</v>
      </c>
      <c r="E319">
        <v>10.5294303894043</v>
      </c>
      <c r="F319">
        <v>10.1306200027466</v>
      </c>
      <c r="G319">
        <v>738</v>
      </c>
      <c r="H319">
        <v>2729</v>
      </c>
      <c r="I319">
        <v>3467</v>
      </c>
      <c r="J319">
        <v>10.499320030212401</v>
      </c>
      <c r="K319">
        <v>10.159020423889199</v>
      </c>
      <c r="L319">
        <v>10.429630279541</v>
      </c>
      <c r="M319">
        <v>10.4295196533203</v>
      </c>
      <c r="N319">
        <v>12.1589403152466</v>
      </c>
      <c r="O319">
        <v>43.5994682312012</v>
      </c>
      <c r="P319">
        <v>1986.69104003906</v>
      </c>
      <c r="Q319">
        <v>0.205123797059059</v>
      </c>
      <c r="R319">
        <v>0.79738402366638195</v>
      </c>
      <c r="S319">
        <v>1.8011299893259999E-2</v>
      </c>
      <c r="T319">
        <v>7.9443901777267498E-2</v>
      </c>
      <c r="U319">
        <v>0.16610969603061701</v>
      </c>
      <c r="V319">
        <v>4.3375000357627903E-2</v>
      </c>
      <c r="W319">
        <v>3.71831202507019</v>
      </c>
      <c r="X319">
        <v>3.9401381015777601</v>
      </c>
      <c r="Y319">
        <v>-0.126142203807831</v>
      </c>
      <c r="Z319">
        <v>-0.14513510465621901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-0.126142203807831</v>
      </c>
      <c r="AH319" t="s">
        <v>127</v>
      </c>
      <c r="AI319">
        <v>-0.216482698917389</v>
      </c>
      <c r="AJ319">
        <v>-0.34262490272522</v>
      </c>
    </row>
    <row r="320" spans="1:36" x14ac:dyDescent="0.35">
      <c r="A320">
        <v>421</v>
      </c>
      <c r="B320" t="s">
        <v>127</v>
      </c>
      <c r="C320">
        <v>10.491270065307599</v>
      </c>
      <c r="D320">
        <v>10.4631004333496</v>
      </c>
      <c r="E320">
        <v>10.491270065307599</v>
      </c>
      <c r="F320">
        <v>10.275050163269</v>
      </c>
      <c r="G320">
        <v>208</v>
      </c>
      <c r="H320">
        <v>3710</v>
      </c>
      <c r="I320">
        <v>3918</v>
      </c>
      <c r="J320">
        <v>10.493040084838899</v>
      </c>
      <c r="K320">
        <v>10.256930351257299</v>
      </c>
      <c r="L320">
        <v>10.4921102523804</v>
      </c>
      <c r="M320">
        <v>10.4808702468872</v>
      </c>
      <c r="N320">
        <v>12.4923496246338</v>
      </c>
      <c r="O320">
        <v>41.8542671203613</v>
      </c>
      <c r="P320">
        <v>1840.59802246094</v>
      </c>
      <c r="Q320">
        <v>5.1536601036786998E-2</v>
      </c>
      <c r="R320">
        <v>0.86771857738494895</v>
      </c>
      <c r="S320">
        <v>8.4344996139407193E-3</v>
      </c>
      <c r="T320">
        <v>4.1566200554370901E-2</v>
      </c>
      <c r="U320">
        <v>0.220870897173882</v>
      </c>
      <c r="V320">
        <v>5.9147998690605198E-3</v>
      </c>
      <c r="W320">
        <v>3.8271729946136501</v>
      </c>
      <c r="X320">
        <v>3.9292950630188002</v>
      </c>
      <c r="Y320">
        <v>-8.8405497372150393E-2</v>
      </c>
      <c r="Z320">
        <v>-0.16754670441150701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-8.8405497372150393E-2</v>
      </c>
      <c r="AH320" t="s">
        <v>127</v>
      </c>
      <c r="AI320">
        <v>-0.216482698917389</v>
      </c>
      <c r="AJ320">
        <v>-0.30488809943199202</v>
      </c>
    </row>
    <row r="321" spans="1:36" x14ac:dyDescent="0.35">
      <c r="A321">
        <v>351</v>
      </c>
      <c r="B321" t="s">
        <v>127</v>
      </c>
      <c r="C321">
        <v>10.3089504241943</v>
      </c>
      <c r="D321">
        <v>10.3089504241943</v>
      </c>
      <c r="E321">
        <v>10.4631004333496</v>
      </c>
      <c r="F321">
        <v>10.278490066528301</v>
      </c>
      <c r="G321">
        <v>1925</v>
      </c>
      <c r="H321">
        <v>210</v>
      </c>
      <c r="I321">
        <v>2135</v>
      </c>
      <c r="J321">
        <v>10.492130279541</v>
      </c>
      <c r="K321">
        <v>10.322460174560501</v>
      </c>
      <c r="L321">
        <v>10.339220046997101</v>
      </c>
      <c r="M321">
        <v>10.3426399230957</v>
      </c>
      <c r="N321">
        <v>13.2213401794434</v>
      </c>
      <c r="O321">
        <v>42.780410766601598</v>
      </c>
      <c r="P321">
        <v>1935.92297363281</v>
      </c>
      <c r="Q321">
        <v>0.88111501932144198</v>
      </c>
      <c r="R321">
        <v>0.68020987510681197</v>
      </c>
      <c r="S321">
        <v>2.5428900495171498E-2</v>
      </c>
      <c r="T321">
        <v>0.19579550623893699</v>
      </c>
      <c r="U321">
        <v>0.14358389377594</v>
      </c>
      <c r="V321">
        <v>5.3591798990964903E-2</v>
      </c>
      <c r="W321">
        <v>3.7036550045013401</v>
      </c>
      <c r="X321">
        <v>3.9401841163635298</v>
      </c>
      <c r="Y321">
        <v>6.2584102153778104E-2</v>
      </c>
      <c r="Z321">
        <v>-0.19954650104045901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6.2584102153778104E-2</v>
      </c>
      <c r="AH321" t="s">
        <v>127</v>
      </c>
      <c r="AI321">
        <v>-0.216482698917389</v>
      </c>
      <c r="AJ321">
        <v>-0.15389850735664401</v>
      </c>
    </row>
    <row r="322" spans="1:36" x14ac:dyDescent="0.35">
      <c r="A322">
        <v>502</v>
      </c>
      <c r="B322" t="s">
        <v>127</v>
      </c>
      <c r="C322">
        <v>10.2988996505737</v>
      </c>
      <c r="D322">
        <v>10.2988996505737</v>
      </c>
      <c r="E322">
        <v>10.474470138549799</v>
      </c>
      <c r="F322">
        <v>10.2399597167969</v>
      </c>
      <c r="G322">
        <v>545</v>
      </c>
      <c r="H322">
        <v>160</v>
      </c>
      <c r="I322">
        <v>705</v>
      </c>
      <c r="J322">
        <v>10.489850044250501</v>
      </c>
      <c r="K322">
        <v>10.259900093078601</v>
      </c>
      <c r="L322">
        <v>10.310330390930201</v>
      </c>
      <c r="M322">
        <v>10.3128004074097</v>
      </c>
      <c r="N322">
        <v>12.929770469665501</v>
      </c>
      <c r="O322">
        <v>41.544242858886697</v>
      </c>
      <c r="P322">
        <v>1838.05895996094</v>
      </c>
      <c r="Q322">
        <v>0.76995098590850797</v>
      </c>
      <c r="R322">
        <v>0.60972130298614502</v>
      </c>
      <c r="S322">
        <v>3.6317799240350702E-2</v>
      </c>
      <c r="T322">
        <v>0.26823198795318598</v>
      </c>
      <c r="U322">
        <v>0.159681096673012</v>
      </c>
      <c r="V322">
        <v>2.66989003866911E-2</v>
      </c>
      <c r="W322">
        <v>3.7074429988861102</v>
      </c>
      <c r="X322">
        <v>3.9364149570465101</v>
      </c>
      <c r="Y322">
        <v>-2.5561999529600098E-2</v>
      </c>
      <c r="Z322">
        <v>-0.13662399351596799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-2.5561999529600098E-2</v>
      </c>
      <c r="AH322" t="s">
        <v>127</v>
      </c>
      <c r="AI322">
        <v>-0.216482698917389</v>
      </c>
      <c r="AJ322">
        <v>-0.242044702172279</v>
      </c>
    </row>
    <row r="323" spans="1:36" x14ac:dyDescent="0.35">
      <c r="A323">
        <v>676</v>
      </c>
      <c r="B323" t="s">
        <v>127</v>
      </c>
      <c r="C323">
        <v>10.4631004333496</v>
      </c>
      <c r="D323">
        <v>10.4631004333496</v>
      </c>
      <c r="E323">
        <v>10.4631004333496</v>
      </c>
      <c r="F323">
        <v>10.3089504241943</v>
      </c>
      <c r="G323">
        <v>28</v>
      </c>
      <c r="H323">
        <v>784</v>
      </c>
      <c r="I323">
        <v>812</v>
      </c>
      <c r="J323">
        <v>10.4860897064209</v>
      </c>
      <c r="K323">
        <v>10.2965602874756</v>
      </c>
      <c r="L323">
        <v>10.463930130004901</v>
      </c>
      <c r="M323">
        <v>10.4790496826172</v>
      </c>
      <c r="N323">
        <v>11.8299703598022</v>
      </c>
      <c r="O323">
        <v>40.763210296630902</v>
      </c>
      <c r="P323">
        <v>1756.78100585938</v>
      </c>
      <c r="Q323">
        <v>3.7182800471782698E-2</v>
      </c>
      <c r="R323">
        <v>0.78779208660125699</v>
      </c>
      <c r="S323">
        <v>2.9044199734926199E-2</v>
      </c>
      <c r="T323">
        <v>8.5164897143840804E-2</v>
      </c>
      <c r="U323">
        <v>0.228284001350403</v>
      </c>
      <c r="V323">
        <v>1.53382001444697E-2</v>
      </c>
      <c r="W323">
        <v>3.7818500995636</v>
      </c>
      <c r="X323">
        <v>3.9269559383392298</v>
      </c>
      <c r="Y323">
        <v>-5.65275996923447E-2</v>
      </c>
      <c r="Z323">
        <v>-0.10185430198907899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-5.65275996923447E-2</v>
      </c>
      <c r="AH323" t="s">
        <v>127</v>
      </c>
      <c r="AI323">
        <v>-0.216482698917389</v>
      </c>
      <c r="AJ323">
        <v>-0.273010313510895</v>
      </c>
    </row>
    <row r="324" spans="1:36" x14ac:dyDescent="0.35">
      <c r="A324">
        <v>526</v>
      </c>
      <c r="B324" t="s">
        <v>127</v>
      </c>
      <c r="C324">
        <v>10.3513698577881</v>
      </c>
      <c r="D324">
        <v>10.3640699386597</v>
      </c>
      <c r="E324">
        <v>10.4631004333496</v>
      </c>
      <c r="F324">
        <v>10.3089504241943</v>
      </c>
      <c r="G324">
        <v>4207</v>
      </c>
      <c r="H324">
        <v>1031</v>
      </c>
      <c r="I324">
        <v>5238</v>
      </c>
      <c r="J324">
        <v>10.484709739685099</v>
      </c>
      <c r="K324">
        <v>10.317569732666</v>
      </c>
      <c r="L324">
        <v>10.3481502532959</v>
      </c>
      <c r="M324">
        <v>10.353050231933601</v>
      </c>
      <c r="N324">
        <v>13.284110069274901</v>
      </c>
      <c r="O324">
        <v>42.285781860351598</v>
      </c>
      <c r="P324">
        <v>1895.31005859375</v>
      </c>
      <c r="Q324">
        <v>0.78772908449172996</v>
      </c>
      <c r="R324">
        <v>0.69945102930069003</v>
      </c>
      <c r="S324">
        <v>2.9454899951815602E-2</v>
      </c>
      <c r="T324">
        <v>0.17398999631404899</v>
      </c>
      <c r="U324">
        <v>0.14534379541873901</v>
      </c>
      <c r="V324">
        <v>5.2373699843883501E-2</v>
      </c>
      <c r="W324">
        <v>3.7057158946990998</v>
      </c>
      <c r="X324">
        <v>3.93805599212646</v>
      </c>
      <c r="Y324">
        <v>5.7013798505067798E-2</v>
      </c>
      <c r="Z324">
        <v>-0.20620830357074699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5.7013798505067798E-2</v>
      </c>
      <c r="AH324" t="s">
        <v>127</v>
      </c>
      <c r="AI324">
        <v>-0.216482698917389</v>
      </c>
      <c r="AJ324">
        <v>-0.159468904137611</v>
      </c>
    </row>
    <row r="325" spans="1:36" x14ac:dyDescent="0.35">
      <c r="A325">
        <v>801</v>
      </c>
      <c r="B325" t="s">
        <v>127</v>
      </c>
      <c r="C325">
        <v>10.4631004333496</v>
      </c>
      <c r="D325">
        <v>10.4631004333496</v>
      </c>
      <c r="E325">
        <v>10.4631004333496</v>
      </c>
      <c r="F325">
        <v>9.8626651763915998</v>
      </c>
      <c r="G325">
        <v>28</v>
      </c>
      <c r="H325">
        <v>217</v>
      </c>
      <c r="I325">
        <v>245</v>
      </c>
      <c r="J325">
        <v>10.483309745788601</v>
      </c>
      <c r="K325">
        <v>10.0348300933838</v>
      </c>
      <c r="L325">
        <v>10.4286003112793</v>
      </c>
      <c r="M325">
        <v>10.427639961242701</v>
      </c>
      <c r="N325">
        <v>11.823289871215801</v>
      </c>
      <c r="O325">
        <v>44.109554290771499</v>
      </c>
      <c r="P325">
        <v>2041.89794921875</v>
      </c>
      <c r="Q325">
        <v>0.12412109971046401</v>
      </c>
      <c r="R325">
        <v>0.84998518228530895</v>
      </c>
      <c r="S325">
        <v>1.8483400344848602E-2</v>
      </c>
      <c r="T325">
        <v>6.4965702593326596E-2</v>
      </c>
      <c r="U325">
        <v>0.126352593302727</v>
      </c>
      <c r="V325">
        <v>4.3998099863529198E-2</v>
      </c>
      <c r="W325">
        <v>3.7531080245971702</v>
      </c>
      <c r="X325">
        <v>3.9328930377960201</v>
      </c>
      <c r="Y325">
        <v>-0.157194003462791</v>
      </c>
      <c r="Z325">
        <v>-0.154252395033836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-0.157194003462791</v>
      </c>
      <c r="AH325" t="s">
        <v>107</v>
      </c>
      <c r="AI325">
        <v>-0.216482698917389</v>
      </c>
      <c r="AJ325">
        <v>-0.373676687479019</v>
      </c>
    </row>
    <row r="326" spans="1:36" x14ac:dyDescent="0.35">
      <c r="A326">
        <v>206</v>
      </c>
      <c r="B326" t="s">
        <v>127</v>
      </c>
      <c r="C326">
        <v>10.410309791564901</v>
      </c>
      <c r="D326">
        <v>10.434120178222701</v>
      </c>
      <c r="E326">
        <v>10.5453395843506</v>
      </c>
      <c r="F326">
        <v>10.3703603744507</v>
      </c>
      <c r="G326">
        <v>562</v>
      </c>
      <c r="H326">
        <v>583</v>
      </c>
      <c r="I326">
        <v>1145</v>
      </c>
      <c r="J326">
        <v>10.4829998016357</v>
      </c>
      <c r="K326">
        <v>10.301230430603001</v>
      </c>
      <c r="L326">
        <v>10.3584699630737</v>
      </c>
      <c r="M326">
        <v>10.3920602798462</v>
      </c>
      <c r="N326">
        <v>15.204979896545399</v>
      </c>
      <c r="O326">
        <v>44.451858520507798</v>
      </c>
      <c r="P326">
        <v>2089.71411132812</v>
      </c>
      <c r="Q326">
        <v>0.50030297040939298</v>
      </c>
      <c r="R326">
        <v>0.82756817340850797</v>
      </c>
      <c r="S326">
        <v>1.70293003320694E-2</v>
      </c>
      <c r="T326">
        <v>7.0210203528404194E-2</v>
      </c>
      <c r="U326">
        <v>9.4491899013519301E-2</v>
      </c>
      <c r="V326">
        <v>5.9450998902320903E-2</v>
      </c>
      <c r="W326">
        <v>3.7933790683746298</v>
      </c>
      <c r="X326">
        <v>3.9406070709228498</v>
      </c>
      <c r="Y326">
        <v>9.5602601766586304E-2</v>
      </c>
      <c r="Z326">
        <v>-0.416559487581253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9.5602601766586304E-2</v>
      </c>
      <c r="AH326" t="s">
        <v>127</v>
      </c>
      <c r="AI326">
        <v>-0.216482698917389</v>
      </c>
      <c r="AJ326">
        <v>-0.120880097150803</v>
      </c>
    </row>
    <row r="327" spans="1:36" x14ac:dyDescent="0.35">
      <c r="A327">
        <v>462</v>
      </c>
      <c r="B327" t="s">
        <v>127</v>
      </c>
      <c r="C327">
        <v>10.3385095596313</v>
      </c>
      <c r="D327">
        <v>10.3734903335571</v>
      </c>
      <c r="E327">
        <v>10.491270065307599</v>
      </c>
      <c r="F327">
        <v>10.3089504241943</v>
      </c>
      <c r="G327">
        <v>2406</v>
      </c>
      <c r="H327">
        <v>1496</v>
      </c>
      <c r="I327">
        <v>3902</v>
      </c>
      <c r="J327">
        <v>10.4758596420288</v>
      </c>
      <c r="K327">
        <v>10.2555799484253</v>
      </c>
      <c r="L327">
        <v>10.3249702453613</v>
      </c>
      <c r="M327">
        <v>10.34494972229</v>
      </c>
      <c r="N327">
        <v>14.2344703674316</v>
      </c>
      <c r="O327">
        <v>40.239414215087898</v>
      </c>
      <c r="P327">
        <v>1725.36303710938</v>
      </c>
      <c r="Q327">
        <v>0.59429949522018399</v>
      </c>
      <c r="R327">
        <v>0.78604751825332597</v>
      </c>
      <c r="S327">
        <v>2.7906399220228199E-2</v>
      </c>
      <c r="T327">
        <v>0.12138450145721399</v>
      </c>
      <c r="U327">
        <v>9.6016399562358898E-2</v>
      </c>
      <c r="V327">
        <v>3.1264800578355803E-2</v>
      </c>
      <c r="W327">
        <v>3.74843406677246</v>
      </c>
      <c r="X327">
        <v>3.9391329288482702</v>
      </c>
      <c r="Y327">
        <v>-1.2549599632620799E-2</v>
      </c>
      <c r="Z327">
        <v>-0.263806402683258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-1.2549599632620799E-2</v>
      </c>
      <c r="AH327" t="s">
        <v>127</v>
      </c>
      <c r="AI327">
        <v>-0.216482698917389</v>
      </c>
      <c r="AJ327">
        <v>-0.229032292962074</v>
      </c>
    </row>
    <row r="328" spans="1:36" x14ac:dyDescent="0.35">
      <c r="A328">
        <v>712</v>
      </c>
      <c r="B328" t="s">
        <v>127</v>
      </c>
      <c r="C328">
        <v>10.491270065307599</v>
      </c>
      <c r="D328">
        <v>10.491270065307599</v>
      </c>
      <c r="E328">
        <v>10.491270065307599</v>
      </c>
      <c r="F328">
        <v>10.312279701232899</v>
      </c>
      <c r="G328">
        <v>37</v>
      </c>
      <c r="H328">
        <v>1038</v>
      </c>
      <c r="I328">
        <v>1075</v>
      </c>
      <c r="J328">
        <v>10.4733800888062</v>
      </c>
      <c r="K328">
        <v>10.323010444641101</v>
      </c>
      <c r="L328">
        <v>10.4925804138184</v>
      </c>
      <c r="M328">
        <v>10.4679098129272</v>
      </c>
      <c r="N328">
        <v>12.763019561767599</v>
      </c>
      <c r="O328">
        <v>38.143867492675803</v>
      </c>
      <c r="P328">
        <v>1547.77502441406</v>
      </c>
      <c r="Q328">
        <v>3.63867990672588E-2</v>
      </c>
      <c r="R328">
        <v>0.78218412399292003</v>
      </c>
      <c r="S328">
        <v>2.3972999304533001E-2</v>
      </c>
      <c r="T328">
        <v>8.8115997612476293E-2</v>
      </c>
      <c r="U328">
        <v>0.176317498087883</v>
      </c>
      <c r="V328">
        <v>3.9610698819160503E-2</v>
      </c>
      <c r="W328">
        <v>3.8103098869323699</v>
      </c>
      <c r="X328">
        <v>3.93388891220093</v>
      </c>
      <c r="Y328">
        <v>-0.10419350117445</v>
      </c>
      <c r="Z328">
        <v>-0.13039159774780301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-0.10419350117445</v>
      </c>
      <c r="AH328" t="s">
        <v>127</v>
      </c>
      <c r="AI328">
        <v>-0.216482698917389</v>
      </c>
      <c r="AJ328">
        <v>-0.32067608833312999</v>
      </c>
    </row>
    <row r="329" spans="1:36" x14ac:dyDescent="0.35">
      <c r="A329">
        <v>673</v>
      </c>
      <c r="B329" t="s">
        <v>127</v>
      </c>
      <c r="C329">
        <v>10.4772901535034</v>
      </c>
      <c r="D329">
        <v>10.491270065307599</v>
      </c>
      <c r="E329">
        <v>10.491270065307599</v>
      </c>
      <c r="F329">
        <v>10.4631004333496</v>
      </c>
      <c r="G329">
        <v>93</v>
      </c>
      <c r="H329">
        <v>2731</v>
      </c>
      <c r="I329">
        <v>2824</v>
      </c>
      <c r="J329">
        <v>10.4693098068237</v>
      </c>
      <c r="K329">
        <v>10.370409965515099</v>
      </c>
      <c r="L329">
        <v>10.4560403823853</v>
      </c>
      <c r="M329">
        <v>10.4660596847534</v>
      </c>
      <c r="N329">
        <v>11.9378204345703</v>
      </c>
      <c r="O329">
        <v>44.4797973632812</v>
      </c>
      <c r="P329">
        <v>2067.92309570312</v>
      </c>
      <c r="Q329">
        <v>3.27784009277821E-2</v>
      </c>
      <c r="R329">
        <v>0.82882720232009899</v>
      </c>
      <c r="S329">
        <v>2.1054599434137299E-2</v>
      </c>
      <c r="T329">
        <v>0.105109699070454</v>
      </c>
      <c r="U329">
        <v>0.11503270268440199</v>
      </c>
      <c r="V329">
        <v>6.0763000510633E-3</v>
      </c>
      <c r="W329">
        <v>3.7185080051422101</v>
      </c>
      <c r="X329">
        <v>3.9366800785064702</v>
      </c>
      <c r="Y329">
        <v>6.0797698795795399E-2</v>
      </c>
      <c r="Z329">
        <v>-0.16163690388202701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6.0797698795795399E-2</v>
      </c>
      <c r="AH329" t="s">
        <v>127</v>
      </c>
      <c r="AI329">
        <v>-0.216482698917389</v>
      </c>
      <c r="AJ329">
        <v>-0.15568499267101299</v>
      </c>
    </row>
    <row r="330" spans="1:36" x14ac:dyDescent="0.35">
      <c r="A330">
        <v>891</v>
      </c>
      <c r="B330" t="s">
        <v>127</v>
      </c>
      <c r="C330">
        <v>10.3089504241943</v>
      </c>
      <c r="D330">
        <v>10.3089504241943</v>
      </c>
      <c r="E330">
        <v>10.4631004333496</v>
      </c>
      <c r="F330">
        <v>10.126629829406699</v>
      </c>
      <c r="G330">
        <v>56</v>
      </c>
      <c r="H330">
        <v>117</v>
      </c>
      <c r="I330">
        <v>173</v>
      </c>
      <c r="J330">
        <v>10.467749595642101</v>
      </c>
      <c r="K330">
        <v>10.062990188598601</v>
      </c>
      <c r="L330">
        <v>10.3323402404785</v>
      </c>
      <c r="M330">
        <v>10.327930450439499</v>
      </c>
      <c r="N330">
        <v>12.4287204742432</v>
      </c>
      <c r="O330">
        <v>45.356948852539098</v>
      </c>
      <c r="P330">
        <v>2145.27197265625</v>
      </c>
      <c r="Q330">
        <v>0.34543991088867199</v>
      </c>
      <c r="R330">
        <v>0.79507488012313798</v>
      </c>
      <c r="S330">
        <v>1.8933299928903601E-2</v>
      </c>
      <c r="T330">
        <v>0.10840240120887799</v>
      </c>
      <c r="U330">
        <v>0.14961020648479501</v>
      </c>
      <c r="V330">
        <v>5.5871799588203402E-2</v>
      </c>
      <c r="W330">
        <v>3.72060990333557</v>
      </c>
      <c r="X330">
        <v>3.9416589736938499</v>
      </c>
      <c r="Y330">
        <v>-0.195404097437859</v>
      </c>
      <c r="Z330">
        <v>-0.21006810665130601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-0.195404097437859</v>
      </c>
      <c r="AH330" t="s">
        <v>127</v>
      </c>
      <c r="AI330">
        <v>-0.216482698917389</v>
      </c>
      <c r="AJ330">
        <v>-0.41188681125640902</v>
      </c>
    </row>
    <row r="331" spans="1:36" x14ac:dyDescent="0.35">
      <c r="A331">
        <v>581</v>
      </c>
      <c r="B331" t="s">
        <v>127</v>
      </c>
      <c r="C331">
        <v>10.3089504241943</v>
      </c>
      <c r="D331">
        <v>10.3089504241943</v>
      </c>
      <c r="E331">
        <v>10.404259681701699</v>
      </c>
      <c r="F331">
        <v>10.3089504241943</v>
      </c>
      <c r="G331">
        <v>5742</v>
      </c>
      <c r="H331">
        <v>1244</v>
      </c>
      <c r="I331">
        <v>6986</v>
      </c>
      <c r="J331">
        <v>10.4658498764038</v>
      </c>
      <c r="K331">
        <v>10.2891702651978</v>
      </c>
      <c r="L331">
        <v>10.3188695907593</v>
      </c>
      <c r="M331">
        <v>10.3226404190063</v>
      </c>
      <c r="N331">
        <v>13.1405897140503</v>
      </c>
      <c r="O331">
        <v>42.267452239990199</v>
      </c>
      <c r="P331">
        <v>1891.36096191406</v>
      </c>
      <c r="Q331">
        <v>0.81054717302322399</v>
      </c>
      <c r="R331">
        <v>0.71319788694381703</v>
      </c>
      <c r="S331">
        <v>2.6062700897455202E-2</v>
      </c>
      <c r="T331">
        <v>0.166964501142502</v>
      </c>
      <c r="U331">
        <v>0.133088499307632</v>
      </c>
      <c r="V331">
        <v>5.5358801037073101E-2</v>
      </c>
      <c r="W331">
        <v>3.70173311233521</v>
      </c>
      <c r="X331">
        <v>3.9351749420165998</v>
      </c>
      <c r="Y331">
        <v>5.6234899908304201E-2</v>
      </c>
      <c r="Z331">
        <v>-0.22148570418357799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5.6234899908304201E-2</v>
      </c>
      <c r="AH331" t="s">
        <v>127</v>
      </c>
      <c r="AI331">
        <v>-0.216482698917389</v>
      </c>
      <c r="AJ331">
        <v>-0.160247802734375</v>
      </c>
    </row>
    <row r="332" spans="1:36" x14ac:dyDescent="0.35">
      <c r="A332">
        <v>715</v>
      </c>
      <c r="B332" t="s">
        <v>127</v>
      </c>
      <c r="C332">
        <v>10.5453395843506</v>
      </c>
      <c r="D332">
        <v>10.491270065307599</v>
      </c>
      <c r="E332">
        <v>10.491270065307599</v>
      </c>
      <c r="F332">
        <v>10.5453395843506</v>
      </c>
      <c r="G332">
        <v>33</v>
      </c>
      <c r="H332">
        <v>3243</v>
      </c>
      <c r="I332">
        <v>3276</v>
      </c>
      <c r="J332">
        <v>10.464480400085399</v>
      </c>
      <c r="K332">
        <v>10.443599700927701</v>
      </c>
      <c r="L332">
        <v>10.4989204406738</v>
      </c>
      <c r="M332">
        <v>10.4642601013184</v>
      </c>
      <c r="N332">
        <v>11.6837501525879</v>
      </c>
      <c r="O332">
        <v>42.445278167724602</v>
      </c>
      <c r="P332">
        <v>1894.66198730469</v>
      </c>
      <c r="Q332">
        <v>1.03152003139257E-2</v>
      </c>
      <c r="R332">
        <v>0.83082967996597301</v>
      </c>
      <c r="S332">
        <v>1.6026999801397299E-2</v>
      </c>
      <c r="T332">
        <v>5.2830401808023501E-2</v>
      </c>
      <c r="U332">
        <v>0.22809639573097201</v>
      </c>
      <c r="V332">
        <v>2.1810499951243401E-2</v>
      </c>
      <c r="W332">
        <v>3.7695560455322301</v>
      </c>
      <c r="X332">
        <v>3.9379301071167001</v>
      </c>
      <c r="Y332">
        <v>0.14352110028266901</v>
      </c>
      <c r="Z332">
        <v>-0.13436309993267101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0.14352110028266901</v>
      </c>
      <c r="AH332" t="s">
        <v>127</v>
      </c>
      <c r="AI332">
        <v>-0.216482698917389</v>
      </c>
      <c r="AJ332">
        <v>-7.2961598634719793E-2</v>
      </c>
    </row>
    <row r="333" spans="1:36" x14ac:dyDescent="0.35">
      <c r="A333">
        <v>434</v>
      </c>
      <c r="B333" t="s">
        <v>127</v>
      </c>
      <c r="C333">
        <v>10.3089504241943</v>
      </c>
      <c r="D333">
        <v>10.3089504241943</v>
      </c>
      <c r="E333">
        <v>10.4631004333496</v>
      </c>
      <c r="F333">
        <v>10.2399597167969</v>
      </c>
      <c r="G333">
        <v>291</v>
      </c>
      <c r="H333">
        <v>372</v>
      </c>
      <c r="I333">
        <v>663</v>
      </c>
      <c r="J333">
        <v>10.463890075683601</v>
      </c>
      <c r="K333">
        <v>10.201060295105</v>
      </c>
      <c r="L333">
        <v>10.328260421752899</v>
      </c>
      <c r="M333">
        <v>10.347700119018601</v>
      </c>
      <c r="N333">
        <v>13.2501001358032</v>
      </c>
      <c r="O333">
        <v>41.283088684082003</v>
      </c>
      <c r="P333">
        <v>1805.75598144531</v>
      </c>
      <c r="Q333">
        <v>0.44207549095153797</v>
      </c>
      <c r="R333">
        <v>0.91942477226257302</v>
      </c>
      <c r="S333">
        <v>8.8895997032523207E-3</v>
      </c>
      <c r="T333">
        <v>2.5914900004863701E-2</v>
      </c>
      <c r="U333">
        <v>0.13103960454464</v>
      </c>
      <c r="V333">
        <v>8.8753998279571499E-3</v>
      </c>
      <c r="W333">
        <v>3.8782579898834202</v>
      </c>
      <c r="X333">
        <v>3.9354369640350302</v>
      </c>
      <c r="Y333">
        <v>-0.148826494812965</v>
      </c>
      <c r="Z333">
        <v>-0.190274998545647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-0.148826494812965</v>
      </c>
      <c r="AH333" t="s">
        <v>127</v>
      </c>
      <c r="AI333">
        <v>-0.216482698917389</v>
      </c>
      <c r="AJ333">
        <v>-0.365309208631516</v>
      </c>
    </row>
    <row r="334" spans="1:36" x14ac:dyDescent="0.35">
      <c r="A334">
        <v>582</v>
      </c>
      <c r="B334" t="s">
        <v>127</v>
      </c>
      <c r="C334">
        <v>10.357740402221699</v>
      </c>
      <c r="D334">
        <v>10.3545598983765</v>
      </c>
      <c r="E334">
        <v>10.4631004333496</v>
      </c>
      <c r="F334">
        <v>10.341739654541</v>
      </c>
      <c r="G334">
        <v>5266</v>
      </c>
      <c r="H334">
        <v>562</v>
      </c>
      <c r="I334">
        <v>5828</v>
      </c>
      <c r="J334">
        <v>10.462960243225099</v>
      </c>
      <c r="K334">
        <v>10.338219642639199</v>
      </c>
      <c r="L334">
        <v>10.352470397949199</v>
      </c>
      <c r="M334">
        <v>10.351200103759799</v>
      </c>
      <c r="N334">
        <v>13.18577003479</v>
      </c>
      <c r="O334">
        <v>43.216510772705099</v>
      </c>
      <c r="P334">
        <v>1974.41394042969</v>
      </c>
      <c r="Q334">
        <v>0.89593780040741</v>
      </c>
      <c r="R334">
        <v>0.71663761138916005</v>
      </c>
      <c r="S334">
        <v>1.8265400081872898E-2</v>
      </c>
      <c r="T334">
        <v>0.172380000352859</v>
      </c>
      <c r="U334">
        <v>0.11445490270853</v>
      </c>
      <c r="V334">
        <v>5.6684300303459202E-2</v>
      </c>
      <c r="W334">
        <v>3.69958591461182</v>
      </c>
      <c r="X334">
        <v>3.9376659393310498</v>
      </c>
      <c r="Y334">
        <v>9.8345398902893094E-2</v>
      </c>
      <c r="Z334">
        <v>-0.22961519658565499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9.8345398902893094E-2</v>
      </c>
      <c r="AH334" t="s">
        <v>127</v>
      </c>
      <c r="AI334">
        <v>-0.216482698917389</v>
      </c>
      <c r="AJ334">
        <v>-0.118137300014496</v>
      </c>
    </row>
    <row r="335" spans="1:36" x14ac:dyDescent="0.35">
      <c r="A335">
        <v>553</v>
      </c>
      <c r="B335" t="s">
        <v>127</v>
      </c>
      <c r="C335">
        <v>10.494050025939901</v>
      </c>
      <c r="D335">
        <v>10.518670082092299</v>
      </c>
      <c r="E335">
        <v>10.518670082092299</v>
      </c>
      <c r="F335">
        <v>10.518670082092299</v>
      </c>
      <c r="G335">
        <v>119</v>
      </c>
      <c r="H335">
        <v>654</v>
      </c>
      <c r="I335">
        <v>773</v>
      </c>
      <c r="J335">
        <v>10.4589395523071</v>
      </c>
      <c r="K335">
        <v>10.496870040893601</v>
      </c>
      <c r="L335">
        <v>10.453550338745099</v>
      </c>
      <c r="M335">
        <v>10.464220046997101</v>
      </c>
      <c r="N335">
        <v>12.689049720764199</v>
      </c>
      <c r="O335">
        <v>40.764034271240199</v>
      </c>
      <c r="P335">
        <v>1773.00305175781</v>
      </c>
      <c r="Q335">
        <v>0.13910570740699801</v>
      </c>
      <c r="R335">
        <v>0.73650097846984897</v>
      </c>
      <c r="S335">
        <v>9.5686996355652792E-3</v>
      </c>
      <c r="T335">
        <v>0.18155339360237099</v>
      </c>
      <c r="U335">
        <v>0.13442850112915</v>
      </c>
      <c r="V335">
        <v>2.3839799687266301E-2</v>
      </c>
      <c r="W335">
        <v>3.7127540111541699</v>
      </c>
      <c r="X335">
        <v>3.9394619464874299</v>
      </c>
      <c r="Y335">
        <v>0.193921193480492</v>
      </c>
      <c r="Z335">
        <v>-0.15495699644088701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0.193921193480492</v>
      </c>
      <c r="AH335" t="s">
        <v>127</v>
      </c>
      <c r="AI335">
        <v>-0.216482698917389</v>
      </c>
      <c r="AJ335">
        <v>-2.2561499848961799E-2</v>
      </c>
    </row>
    <row r="336" spans="1:36" x14ac:dyDescent="0.35">
      <c r="A336">
        <v>475</v>
      </c>
      <c r="B336" t="s">
        <v>127</v>
      </c>
      <c r="C336">
        <v>10.434120178222701</v>
      </c>
      <c r="D336">
        <v>10.434120178222701</v>
      </c>
      <c r="E336">
        <v>10.4631004333496</v>
      </c>
      <c r="F336">
        <v>10.165849685668899</v>
      </c>
      <c r="G336">
        <v>264</v>
      </c>
      <c r="H336">
        <v>1988</v>
      </c>
      <c r="I336">
        <v>2252</v>
      </c>
      <c r="J336">
        <v>10.458290100097701</v>
      </c>
      <c r="K336">
        <v>10.123410224914601</v>
      </c>
      <c r="L336">
        <v>10.4144201278687</v>
      </c>
      <c r="M336">
        <v>10.416740417480501</v>
      </c>
      <c r="N336">
        <v>12.4841299057007</v>
      </c>
      <c r="O336">
        <v>42.672027587890597</v>
      </c>
      <c r="P336">
        <v>1926.97595214844</v>
      </c>
      <c r="Q336">
        <v>0.12405200302600899</v>
      </c>
      <c r="R336">
        <v>0.90696537494659402</v>
      </c>
      <c r="S336">
        <v>1.31309004500508E-2</v>
      </c>
      <c r="T336">
        <v>3.0566599220037498E-2</v>
      </c>
      <c r="U336">
        <v>0.14216390252113301</v>
      </c>
      <c r="V336">
        <v>1.6317499801516502E-2</v>
      </c>
      <c r="W336">
        <v>3.76621294021606</v>
      </c>
      <c r="X336">
        <v>3.9414920806884801</v>
      </c>
      <c r="Y336">
        <v>-0.104222603142262</v>
      </c>
      <c r="Z336">
        <v>-0.188469603657722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-0.104222603142262</v>
      </c>
      <c r="AH336" t="s">
        <v>127</v>
      </c>
      <c r="AI336">
        <v>-0.216482698917389</v>
      </c>
      <c r="AJ336">
        <v>-0.32070529460906999</v>
      </c>
    </row>
    <row r="337" spans="1:36" x14ac:dyDescent="0.35">
      <c r="A337">
        <v>865</v>
      </c>
      <c r="B337" t="s">
        <v>127</v>
      </c>
      <c r="C337">
        <v>10.4631004333496</v>
      </c>
      <c r="D337">
        <v>10.4631004333496</v>
      </c>
      <c r="E337">
        <v>10.4631004333496</v>
      </c>
      <c r="F337">
        <v>10.2363796234131</v>
      </c>
      <c r="G337">
        <v>232</v>
      </c>
      <c r="H337">
        <v>1768</v>
      </c>
      <c r="I337">
        <v>2000</v>
      </c>
      <c r="J337">
        <v>10.457690238952599</v>
      </c>
      <c r="K337">
        <v>10.1960201263428</v>
      </c>
      <c r="L337">
        <v>10.423680305481</v>
      </c>
      <c r="M337">
        <v>10.4271602630615</v>
      </c>
      <c r="N337">
        <v>11.8369598388672</v>
      </c>
      <c r="O337">
        <v>42.197696685791001</v>
      </c>
      <c r="P337">
        <v>1877.99597167969</v>
      </c>
      <c r="Q337">
        <v>0.11665780097246201</v>
      </c>
      <c r="R337">
        <v>0.71581518650054898</v>
      </c>
      <c r="S337">
        <v>1.5942100435495401E-2</v>
      </c>
      <c r="T337">
        <v>0.15290230512618999</v>
      </c>
      <c r="U337">
        <v>0.21670989692211201</v>
      </c>
      <c r="V337">
        <v>2.9549099504947701E-2</v>
      </c>
      <c r="W337">
        <v>3.7536671161651598</v>
      </c>
      <c r="X337">
        <v>3.93388795852661</v>
      </c>
      <c r="Y337">
        <v>-4.3704401701688801E-2</v>
      </c>
      <c r="Z337">
        <v>-0.13956910371780401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-4.3704401701688801E-2</v>
      </c>
      <c r="AH337" t="s">
        <v>127</v>
      </c>
      <c r="AI337">
        <v>-0.216482698917389</v>
      </c>
      <c r="AJ337">
        <v>-0.26018708944320701</v>
      </c>
    </row>
    <row r="338" spans="1:36" x14ac:dyDescent="0.35">
      <c r="A338">
        <v>793</v>
      </c>
      <c r="B338" t="s">
        <v>127</v>
      </c>
      <c r="C338">
        <v>10.491270065307599</v>
      </c>
      <c r="D338">
        <v>10.491270065307599</v>
      </c>
      <c r="E338">
        <v>10.491270065307599</v>
      </c>
      <c r="F338">
        <v>11.0348901748657</v>
      </c>
      <c r="G338">
        <v>6</v>
      </c>
      <c r="H338">
        <v>187</v>
      </c>
      <c r="I338">
        <v>193</v>
      </c>
      <c r="J338">
        <v>10.456489562988301</v>
      </c>
      <c r="K338">
        <v>10.9635200500488</v>
      </c>
      <c r="L338">
        <v>10.4680500030518</v>
      </c>
      <c r="M338">
        <v>10.4684600830078</v>
      </c>
      <c r="N338">
        <v>12.067919731140099</v>
      </c>
      <c r="O338">
        <v>42.684970855712898</v>
      </c>
      <c r="P338">
        <v>1921.84094238281</v>
      </c>
      <c r="Q338">
        <v>2.36216001212597E-2</v>
      </c>
      <c r="R338">
        <v>0.79696530103683505</v>
      </c>
      <c r="S338">
        <v>7.1698999963700797E-3</v>
      </c>
      <c r="T338">
        <v>0.109159603714943</v>
      </c>
      <c r="U338">
        <v>0.111605197191238</v>
      </c>
      <c r="V338">
        <v>3.9072901010513299E-2</v>
      </c>
      <c r="W338">
        <v>3.7486770153045699</v>
      </c>
      <c r="X338">
        <v>3.93884301185608</v>
      </c>
      <c r="Y338">
        <v>0.65108817815780595</v>
      </c>
      <c r="Z338">
        <v>-0.15515589714050301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0.65108817815780595</v>
      </c>
      <c r="AH338" t="s">
        <v>127</v>
      </c>
      <c r="AI338">
        <v>-0.216482698917389</v>
      </c>
      <c r="AJ338">
        <v>0.43460550904273998</v>
      </c>
    </row>
    <row r="339" spans="1:36" x14ac:dyDescent="0.35">
      <c r="A339">
        <v>640</v>
      </c>
      <c r="B339" t="s">
        <v>127</v>
      </c>
      <c r="C339">
        <v>10.4631004333496</v>
      </c>
      <c r="D339">
        <v>10.4631004333496</v>
      </c>
      <c r="E339">
        <v>10.4631004333496</v>
      </c>
      <c r="F339">
        <v>10.3089504241943</v>
      </c>
      <c r="G339">
        <v>18</v>
      </c>
      <c r="H339">
        <v>732</v>
      </c>
      <c r="I339">
        <v>750</v>
      </c>
      <c r="J339">
        <v>10.4563598632812</v>
      </c>
      <c r="K339">
        <v>10.3204803466797</v>
      </c>
      <c r="L339">
        <v>10.454449653625501</v>
      </c>
      <c r="M339">
        <v>10.453650474548301</v>
      </c>
      <c r="N339">
        <v>11.067620277404799</v>
      </c>
      <c r="O339">
        <v>39.341667175292997</v>
      </c>
      <c r="P339">
        <v>1643.89001464844</v>
      </c>
      <c r="Q339">
        <v>1.9994800910353699E-2</v>
      </c>
      <c r="R339">
        <v>0.78626781702041604</v>
      </c>
      <c r="S339">
        <v>1.3217099942266899E-2</v>
      </c>
      <c r="T339">
        <v>5.5695001035928698E-2</v>
      </c>
      <c r="U339">
        <v>0.381450295448303</v>
      </c>
      <c r="V339">
        <v>1.21801998466253E-2</v>
      </c>
      <c r="W339">
        <v>3.7469959259033199</v>
      </c>
      <c r="X339">
        <v>3.9267489910125701</v>
      </c>
      <c r="Y339">
        <v>1.7681300640106201E-2</v>
      </c>
      <c r="Z339">
        <v>-7.4271902441978496E-2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1.7681300640106201E-2</v>
      </c>
      <c r="AH339" t="s">
        <v>127</v>
      </c>
      <c r="AI339">
        <v>-0.216482698917389</v>
      </c>
      <c r="AJ339">
        <v>-0.19880139827728299</v>
      </c>
    </row>
    <row r="340" spans="1:36" x14ac:dyDescent="0.35">
      <c r="A340">
        <v>912</v>
      </c>
      <c r="B340" t="s">
        <v>127</v>
      </c>
      <c r="C340">
        <v>10.3089504241943</v>
      </c>
      <c r="D340">
        <v>10.3089504241943</v>
      </c>
      <c r="E340">
        <v>10.4631004333496</v>
      </c>
      <c r="F340">
        <v>10.126629829406699</v>
      </c>
      <c r="G340">
        <v>3219</v>
      </c>
      <c r="H340">
        <v>3975</v>
      </c>
      <c r="I340">
        <v>7194</v>
      </c>
      <c r="J340">
        <v>10.450880050659199</v>
      </c>
      <c r="K340">
        <v>10.1639499664307</v>
      </c>
      <c r="L340">
        <v>10.3150796890259</v>
      </c>
      <c r="M340">
        <v>10.3237495422363</v>
      </c>
      <c r="N340">
        <v>12.429690361022899</v>
      </c>
      <c r="O340">
        <v>46.858749389648402</v>
      </c>
      <c r="P340">
        <v>2271.97607421875</v>
      </c>
      <c r="Q340">
        <v>0.44306609034538302</v>
      </c>
      <c r="R340">
        <v>0.53726732730865501</v>
      </c>
      <c r="S340">
        <v>2.39717997610569E-2</v>
      </c>
      <c r="T340">
        <v>0.35026928782463101</v>
      </c>
      <c r="U340">
        <v>0.16767969727516199</v>
      </c>
      <c r="V340">
        <v>2.76082009077072E-2</v>
      </c>
      <c r="W340">
        <v>3.72431492805481</v>
      </c>
      <c r="X340">
        <v>3.9203848838806201</v>
      </c>
      <c r="Y340">
        <v>-5.7705499231815303E-2</v>
      </c>
      <c r="Z340">
        <v>-0.211095601320267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-5.7705499231815303E-2</v>
      </c>
      <c r="AH340" t="s">
        <v>127</v>
      </c>
      <c r="AI340">
        <v>-0.216482698917389</v>
      </c>
      <c r="AJ340">
        <v>-0.27418819069862399</v>
      </c>
    </row>
    <row r="341" spans="1:36" x14ac:dyDescent="0.35">
      <c r="A341">
        <v>720</v>
      </c>
      <c r="B341" t="s">
        <v>127</v>
      </c>
      <c r="C341">
        <v>10.518670082092299</v>
      </c>
      <c r="D341">
        <v>10.491270065307599</v>
      </c>
      <c r="E341">
        <v>10.491270065307599</v>
      </c>
      <c r="F341">
        <v>10.4631004333496</v>
      </c>
      <c r="G341">
        <v>196</v>
      </c>
      <c r="H341">
        <v>16366</v>
      </c>
      <c r="I341">
        <v>16562</v>
      </c>
      <c r="J341">
        <v>10.448280334472701</v>
      </c>
      <c r="K341">
        <v>10.3668298721313</v>
      </c>
      <c r="L341">
        <v>10.4763298034668</v>
      </c>
      <c r="M341">
        <v>10.4472703933716</v>
      </c>
      <c r="N341">
        <v>12.0294399261475</v>
      </c>
      <c r="O341">
        <v>41.326019287109403</v>
      </c>
      <c r="P341">
        <v>1803.7509765625</v>
      </c>
      <c r="Q341">
        <v>1.2347100302577E-2</v>
      </c>
      <c r="R341">
        <v>0.807545125484467</v>
      </c>
      <c r="S341">
        <v>1.76282990723848E-2</v>
      </c>
      <c r="T341">
        <v>6.83135986328125E-2</v>
      </c>
      <c r="U341">
        <v>0.19475670158863101</v>
      </c>
      <c r="V341">
        <v>3.6221500486135497E-2</v>
      </c>
      <c r="W341">
        <v>3.7875020503997798</v>
      </c>
      <c r="X341">
        <v>3.9390499591827401</v>
      </c>
      <c r="Y341">
        <v>8.2424402236938504E-2</v>
      </c>
      <c r="Z341">
        <v>-0.15556579828262301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8.2424402236938504E-2</v>
      </c>
      <c r="AH341" t="s">
        <v>127</v>
      </c>
      <c r="AI341">
        <v>-0.216482698917389</v>
      </c>
      <c r="AJ341">
        <v>-0.13405829668045</v>
      </c>
    </row>
    <row r="342" spans="1:36" x14ac:dyDescent="0.35">
      <c r="A342">
        <v>531</v>
      </c>
      <c r="B342" t="s">
        <v>127</v>
      </c>
      <c r="C342">
        <v>10.3089504241943</v>
      </c>
      <c r="D342">
        <v>10.3089504241943</v>
      </c>
      <c r="E342">
        <v>10.4631004333496</v>
      </c>
      <c r="F342">
        <v>10.3089504241943</v>
      </c>
      <c r="G342">
        <v>1744</v>
      </c>
      <c r="H342">
        <v>361</v>
      </c>
      <c r="I342">
        <v>2105</v>
      </c>
      <c r="J342">
        <v>10.4474802017212</v>
      </c>
      <c r="K342">
        <v>10.316459655761699</v>
      </c>
      <c r="L342">
        <v>10.331520080566399</v>
      </c>
      <c r="M342">
        <v>10.338609695434601</v>
      </c>
      <c r="N342">
        <v>13.493200302124</v>
      </c>
      <c r="O342">
        <v>41.720184326171903</v>
      </c>
      <c r="P342">
        <v>1851.34204101562</v>
      </c>
      <c r="Q342">
        <v>0.83098518848419201</v>
      </c>
      <c r="R342">
        <v>0.67831331491470304</v>
      </c>
      <c r="S342">
        <v>2.48016994446516E-2</v>
      </c>
      <c r="T342">
        <v>0.213792398571968</v>
      </c>
      <c r="U342">
        <v>0.149343401193619</v>
      </c>
      <c r="V342">
        <v>3.33494991064072E-2</v>
      </c>
      <c r="W342">
        <v>3.71437311172485</v>
      </c>
      <c r="X342">
        <v>3.9361319541931201</v>
      </c>
      <c r="Y342">
        <v>0.14957369863987</v>
      </c>
      <c r="Z342">
        <v>-0.294045090675354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0.14957369863987</v>
      </c>
      <c r="AH342" t="s">
        <v>127</v>
      </c>
      <c r="AI342">
        <v>-0.216482698917389</v>
      </c>
      <c r="AJ342">
        <v>-6.6909000277519198E-2</v>
      </c>
    </row>
    <row r="343" spans="1:36" x14ac:dyDescent="0.35">
      <c r="A343">
        <v>896</v>
      </c>
      <c r="B343" t="s">
        <v>127</v>
      </c>
      <c r="C343">
        <v>10.3609104156494</v>
      </c>
      <c r="D343">
        <v>10.3703603744507</v>
      </c>
      <c r="E343">
        <v>10.4631004333496</v>
      </c>
      <c r="F343">
        <v>10.126629829406699</v>
      </c>
      <c r="G343">
        <v>6561</v>
      </c>
      <c r="H343">
        <v>17036</v>
      </c>
      <c r="I343">
        <v>23597</v>
      </c>
      <c r="J343">
        <v>10.4466400146484</v>
      </c>
      <c r="K343">
        <v>10.1547203063965</v>
      </c>
      <c r="L343">
        <v>10.3632898330688</v>
      </c>
      <c r="M343">
        <v>10.3667297363281</v>
      </c>
      <c r="N343">
        <v>11.657819747924799</v>
      </c>
      <c r="O343">
        <v>42.566036224365199</v>
      </c>
      <c r="P343">
        <v>1909.36096191406</v>
      </c>
      <c r="Q343">
        <v>0.27373790740966802</v>
      </c>
      <c r="R343">
        <v>0.68961882591247603</v>
      </c>
      <c r="S343">
        <v>1.6420099884271601E-2</v>
      </c>
      <c r="T343">
        <v>0.14889129996299699</v>
      </c>
      <c r="U343">
        <v>0.23276339471340199</v>
      </c>
      <c r="V343">
        <v>5.0657998770475401E-2</v>
      </c>
      <c r="W343">
        <v>3.7398118972778298</v>
      </c>
      <c r="X343">
        <v>3.9350440502166699</v>
      </c>
      <c r="Y343">
        <v>-8.5097201168537098E-2</v>
      </c>
      <c r="Z343">
        <v>-0.14702659845352201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-8.5097201168537098E-2</v>
      </c>
      <c r="AH343" t="s">
        <v>127</v>
      </c>
      <c r="AI343">
        <v>-0.216482698917389</v>
      </c>
      <c r="AJ343">
        <v>-0.30157989263534501</v>
      </c>
    </row>
    <row r="344" spans="1:36" x14ac:dyDescent="0.35">
      <c r="A344">
        <v>365</v>
      </c>
      <c r="B344" t="s">
        <v>127</v>
      </c>
      <c r="C344">
        <v>10.2399597167969</v>
      </c>
      <c r="D344">
        <v>10.2399597167969</v>
      </c>
      <c r="E344">
        <v>10.404259681701699</v>
      </c>
      <c r="F344">
        <v>10.2399597167969</v>
      </c>
      <c r="G344">
        <v>11665</v>
      </c>
      <c r="H344">
        <v>1410</v>
      </c>
      <c r="I344">
        <v>13075</v>
      </c>
      <c r="J344">
        <v>10.442839622497599</v>
      </c>
      <c r="K344">
        <v>10.219030380249</v>
      </c>
      <c r="L344">
        <v>10.239990234375</v>
      </c>
      <c r="M344">
        <v>10.243989944458001</v>
      </c>
      <c r="N344">
        <v>13.0595798492432</v>
      </c>
      <c r="O344">
        <v>39.988353729247997</v>
      </c>
      <c r="P344">
        <v>1703.55297851562</v>
      </c>
      <c r="Q344">
        <v>0.88845521211624101</v>
      </c>
      <c r="R344">
        <v>0.70677751302719105</v>
      </c>
      <c r="S344">
        <v>2.1980199962854399E-2</v>
      </c>
      <c r="T344">
        <v>0.16339990496635401</v>
      </c>
      <c r="U344">
        <v>0.19267949461937001</v>
      </c>
      <c r="V344">
        <v>4.6523399651050602E-2</v>
      </c>
      <c r="W344">
        <v>3.7070109844207799</v>
      </c>
      <c r="X344">
        <v>3.9397840499877899</v>
      </c>
      <c r="Y344">
        <v>1.9534999504685398E-2</v>
      </c>
      <c r="Z344">
        <v>-0.21689799427986101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1.9534999504685398E-2</v>
      </c>
      <c r="AH344" t="s">
        <v>127</v>
      </c>
      <c r="AI344">
        <v>-0.216482698917389</v>
      </c>
      <c r="AJ344">
        <v>-0.19694769382476801</v>
      </c>
    </row>
    <row r="345" spans="1:36" x14ac:dyDescent="0.35">
      <c r="A345">
        <v>230</v>
      </c>
      <c r="B345" t="s">
        <v>127</v>
      </c>
      <c r="C345">
        <v>10.126629829406699</v>
      </c>
      <c r="D345">
        <v>10.126629829406699</v>
      </c>
      <c r="E345">
        <v>10.4631004333496</v>
      </c>
      <c r="F345">
        <v>10.126629829406699</v>
      </c>
      <c r="G345">
        <v>8637</v>
      </c>
      <c r="H345">
        <v>200</v>
      </c>
      <c r="I345">
        <v>8837</v>
      </c>
      <c r="J345">
        <v>10.441169738769499</v>
      </c>
      <c r="K345">
        <v>10.140729904174799</v>
      </c>
      <c r="L345">
        <v>10.143079757690399</v>
      </c>
      <c r="M345">
        <v>10.1479196548462</v>
      </c>
      <c r="N345">
        <v>14.586830139160201</v>
      </c>
      <c r="O345">
        <v>39.800178527832003</v>
      </c>
      <c r="P345">
        <v>1690.27404785156</v>
      </c>
      <c r="Q345">
        <v>0.97607398033142101</v>
      </c>
      <c r="R345">
        <v>0.71673047542571999</v>
      </c>
      <c r="S345">
        <v>2.23310999572277E-2</v>
      </c>
      <c r="T345">
        <v>0.184557095170021</v>
      </c>
      <c r="U345">
        <v>0.147139802575111</v>
      </c>
      <c r="V345">
        <v>3.1668901443481397E-2</v>
      </c>
      <c r="W345">
        <v>3.7095470428466801</v>
      </c>
      <c r="X345">
        <v>3.9243690967559801</v>
      </c>
      <c r="Y345">
        <v>-5.0902199000120198E-2</v>
      </c>
      <c r="Z345">
        <v>-0.34693109989166299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-5.0902199000120198E-2</v>
      </c>
      <c r="AH345" t="s">
        <v>127</v>
      </c>
      <c r="AI345">
        <v>-0.216482698917389</v>
      </c>
      <c r="AJ345">
        <v>-0.26738488674163802</v>
      </c>
    </row>
    <row r="346" spans="1:36" x14ac:dyDescent="0.35">
      <c r="A346">
        <v>875</v>
      </c>
      <c r="B346" t="s">
        <v>127</v>
      </c>
      <c r="C346">
        <v>10.3734903335571</v>
      </c>
      <c r="D346">
        <v>10.3481702804565</v>
      </c>
      <c r="E346">
        <v>10.4631004333496</v>
      </c>
      <c r="F346">
        <v>10.126629829406699</v>
      </c>
      <c r="G346">
        <v>203</v>
      </c>
      <c r="H346">
        <v>433</v>
      </c>
      <c r="I346">
        <v>636</v>
      </c>
      <c r="J346">
        <v>10.4402303695679</v>
      </c>
      <c r="K346">
        <v>10.069709777831999</v>
      </c>
      <c r="L346">
        <v>10.341549873352101</v>
      </c>
      <c r="M346">
        <v>10.3171300888062</v>
      </c>
      <c r="N346">
        <v>12.3584699630737</v>
      </c>
      <c r="O346">
        <v>45.179645538330099</v>
      </c>
      <c r="P346">
        <v>2128.38891601562</v>
      </c>
      <c r="Q346">
        <v>0.33224371075630199</v>
      </c>
      <c r="R346">
        <v>0.682664394378662</v>
      </c>
      <c r="S346">
        <v>4.6234101057052598E-2</v>
      </c>
      <c r="T346">
        <v>4.04146015644073E-2</v>
      </c>
      <c r="U346">
        <v>0.21929700672626501</v>
      </c>
      <c r="V346">
        <v>0.12896889448165899</v>
      </c>
      <c r="W346">
        <v>3.76865911483765</v>
      </c>
      <c r="X346">
        <v>3.9388980865478498</v>
      </c>
      <c r="Y346">
        <v>-0.16572320461273199</v>
      </c>
      <c r="Z346">
        <v>-0.23270329833030701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-0.16572320461273199</v>
      </c>
      <c r="AH346" t="s">
        <v>127</v>
      </c>
      <c r="AI346">
        <v>-0.216482698917389</v>
      </c>
      <c r="AJ346">
        <v>-0.38220590353012102</v>
      </c>
    </row>
    <row r="347" spans="1:36" x14ac:dyDescent="0.35">
      <c r="A347">
        <v>424</v>
      </c>
      <c r="B347" t="s">
        <v>127</v>
      </c>
      <c r="C347">
        <v>10.4631004333496</v>
      </c>
      <c r="D347">
        <v>10.4631004333496</v>
      </c>
      <c r="E347">
        <v>10.4631004333496</v>
      </c>
      <c r="F347">
        <v>10.203590393066399</v>
      </c>
      <c r="G347">
        <v>53</v>
      </c>
      <c r="H347">
        <v>1349</v>
      </c>
      <c r="I347">
        <v>1402</v>
      </c>
      <c r="J347">
        <v>10.427849769592299</v>
      </c>
      <c r="K347">
        <v>10.2108097076416</v>
      </c>
      <c r="L347">
        <v>10.4151802062988</v>
      </c>
      <c r="M347">
        <v>10.419619560241699</v>
      </c>
      <c r="N347">
        <v>12.547690391540501</v>
      </c>
      <c r="O347">
        <v>41.895240783691399</v>
      </c>
      <c r="P347">
        <v>1851.69396972656</v>
      </c>
      <c r="Q347">
        <v>3.7891998887062101E-2</v>
      </c>
      <c r="R347">
        <v>0.828715801239014</v>
      </c>
      <c r="S347">
        <v>2.4862900376319899E-2</v>
      </c>
      <c r="T347">
        <v>8.9078702032566098E-2</v>
      </c>
      <c r="U347">
        <v>0.15300889313221</v>
      </c>
      <c r="V347">
        <v>2.35945004969835E-2</v>
      </c>
      <c r="W347">
        <v>3.7832961082458501</v>
      </c>
      <c r="X347">
        <v>3.93660593032837</v>
      </c>
      <c r="Y347">
        <v>-9.0405996888875996E-3</v>
      </c>
      <c r="Z347">
        <v>-0.21546679735183699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-9.0405996888875996E-3</v>
      </c>
      <c r="AH347" t="s">
        <v>127</v>
      </c>
      <c r="AI347">
        <v>-0.216482698917389</v>
      </c>
      <c r="AJ347">
        <v>-0.22552320361137401</v>
      </c>
    </row>
    <row r="348" spans="1:36" x14ac:dyDescent="0.35">
      <c r="A348">
        <v>630</v>
      </c>
      <c r="B348" t="s">
        <v>127</v>
      </c>
      <c r="C348">
        <v>10.437049865722701</v>
      </c>
      <c r="D348">
        <v>10.4545001983643</v>
      </c>
      <c r="E348">
        <v>10.437049865722701</v>
      </c>
      <c r="F348">
        <v>10.7789602279663</v>
      </c>
      <c r="G348">
        <v>11</v>
      </c>
      <c r="H348">
        <v>263</v>
      </c>
      <c r="I348">
        <v>274</v>
      </c>
      <c r="J348">
        <v>10.424710273742701</v>
      </c>
      <c r="K348">
        <v>10.5938396453857</v>
      </c>
      <c r="L348">
        <v>10.4201202392578</v>
      </c>
      <c r="M348">
        <v>10.431699752807599</v>
      </c>
      <c r="N348">
        <v>10.702710151672401</v>
      </c>
      <c r="O348">
        <v>41.892509460449197</v>
      </c>
      <c r="P348">
        <v>1858.60705566406</v>
      </c>
      <c r="Q348">
        <v>4.1284598410129499E-2</v>
      </c>
      <c r="R348">
        <v>0.76178747415542603</v>
      </c>
      <c r="S348">
        <v>2.8063099831342701E-2</v>
      </c>
      <c r="T348">
        <v>9.0540796518325806E-2</v>
      </c>
      <c r="U348">
        <v>0.25930848717689498</v>
      </c>
      <c r="V348">
        <v>7.4530002893879999E-4</v>
      </c>
      <c r="W348">
        <v>3.7840991020202601</v>
      </c>
      <c r="X348">
        <v>3.9045729637146001</v>
      </c>
      <c r="Y348">
        <v>0.27513009309768699</v>
      </c>
      <c r="Z348">
        <v>-0.11097940057516099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0.27513009309768699</v>
      </c>
      <c r="AH348" t="s">
        <v>127</v>
      </c>
      <c r="AI348">
        <v>-0.216482698917389</v>
      </c>
      <c r="AJ348">
        <v>5.86474016308784E-2</v>
      </c>
    </row>
    <row r="349" spans="1:36" x14ac:dyDescent="0.35">
      <c r="A349">
        <v>822</v>
      </c>
      <c r="B349" t="s">
        <v>153</v>
      </c>
      <c r="C349">
        <v>10.3734903335571</v>
      </c>
      <c r="D349">
        <v>10.3734903335571</v>
      </c>
      <c r="E349">
        <v>10.4631004333496</v>
      </c>
      <c r="F349">
        <v>10.165849685668899</v>
      </c>
      <c r="G349">
        <v>1888</v>
      </c>
      <c r="H349">
        <v>6531</v>
      </c>
      <c r="I349">
        <v>8419</v>
      </c>
      <c r="J349">
        <v>10.420840263366699</v>
      </c>
      <c r="K349">
        <v>10.1704502105713</v>
      </c>
      <c r="L349">
        <v>10.3617296218872</v>
      </c>
      <c r="M349">
        <v>10.364620208740201</v>
      </c>
      <c r="N349">
        <v>11.5792798995972</v>
      </c>
      <c r="O349">
        <v>43.321399688720703</v>
      </c>
      <c r="P349">
        <v>1970.06396484375</v>
      </c>
      <c r="Q349">
        <v>0.224529504776001</v>
      </c>
      <c r="R349">
        <v>0.683138728141785</v>
      </c>
      <c r="S349">
        <v>1.5869999304413799E-2</v>
      </c>
      <c r="T349">
        <v>0.124870002269745</v>
      </c>
      <c r="U349">
        <v>0.231688797473907</v>
      </c>
      <c r="V349">
        <v>8.2200102508068099E-2</v>
      </c>
      <c r="W349">
        <v>3.74171090126038</v>
      </c>
      <c r="X349">
        <v>3.9344580173492401</v>
      </c>
      <c r="Y349">
        <v>-3.9801001548767097E-2</v>
      </c>
      <c r="Z349">
        <v>-0.177745506167412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-3.9801001548767097E-2</v>
      </c>
      <c r="AH349" t="s">
        <v>127</v>
      </c>
      <c r="AI349">
        <v>-0.216482698917389</v>
      </c>
      <c r="AJ349">
        <v>-0.25628361105918901</v>
      </c>
    </row>
    <row r="350" spans="1:36" x14ac:dyDescent="0.35">
      <c r="A350">
        <v>474</v>
      </c>
      <c r="B350" t="s">
        <v>127</v>
      </c>
      <c r="C350">
        <v>10.2399597167969</v>
      </c>
      <c r="D350">
        <v>10.2399597167969</v>
      </c>
      <c r="E350">
        <v>10.404259681701699</v>
      </c>
      <c r="F350">
        <v>9.9804487228393608</v>
      </c>
      <c r="G350">
        <v>592</v>
      </c>
      <c r="H350">
        <v>595</v>
      </c>
      <c r="I350">
        <v>1187</v>
      </c>
      <c r="J350">
        <v>10.4189796447754</v>
      </c>
      <c r="K350">
        <v>10.0227603912354</v>
      </c>
      <c r="L350">
        <v>10.209810256958001</v>
      </c>
      <c r="M350">
        <v>10.226229667663601</v>
      </c>
      <c r="N350">
        <v>12.7594404220581</v>
      </c>
      <c r="O350">
        <v>41.620620727539098</v>
      </c>
      <c r="P350">
        <v>1833.50903320312</v>
      </c>
      <c r="Q350">
        <v>0.486481994390488</v>
      </c>
      <c r="R350">
        <v>0.68554002046585105</v>
      </c>
      <c r="S350">
        <v>2.0418999716639501E-2</v>
      </c>
      <c r="T350">
        <v>0.15776869654655501</v>
      </c>
      <c r="U350">
        <v>0.19759489595890001</v>
      </c>
      <c r="V350">
        <v>8.0467596650123596E-2</v>
      </c>
      <c r="W350">
        <v>3.7499959468841602</v>
      </c>
      <c r="X350">
        <v>3.9385030269622798</v>
      </c>
      <c r="Y350">
        <v>-0.17269329726696001</v>
      </c>
      <c r="Z350">
        <v>-0.23371440172195401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-0.17269329726696001</v>
      </c>
      <c r="AH350" t="s">
        <v>127</v>
      </c>
      <c r="AI350">
        <v>-0.216482698917389</v>
      </c>
      <c r="AJ350">
        <v>-0.38917601108550998</v>
      </c>
    </row>
    <row r="351" spans="1:36" x14ac:dyDescent="0.35">
      <c r="A351">
        <v>510</v>
      </c>
      <c r="B351" t="s">
        <v>127</v>
      </c>
      <c r="C351">
        <v>10.3734903335571</v>
      </c>
      <c r="D351">
        <v>10.3734903335571</v>
      </c>
      <c r="E351">
        <v>10.404259681701699</v>
      </c>
      <c r="F351">
        <v>10.3734903335571</v>
      </c>
      <c r="G351">
        <v>2841</v>
      </c>
      <c r="H351">
        <v>1218</v>
      </c>
      <c r="I351">
        <v>4059</v>
      </c>
      <c r="J351">
        <v>10.4160604476929</v>
      </c>
      <c r="K351">
        <v>10.3411703109741</v>
      </c>
      <c r="L351">
        <v>10.363599777221699</v>
      </c>
      <c r="M351">
        <v>10.3648595809937</v>
      </c>
      <c r="N351">
        <v>13.1394996643066</v>
      </c>
      <c r="O351">
        <v>39.906478881835902</v>
      </c>
      <c r="P351">
        <v>1695.23999023438</v>
      </c>
      <c r="Q351">
        <v>0.68363112211227395</v>
      </c>
      <c r="R351">
        <v>0.68666911125183105</v>
      </c>
      <c r="S351">
        <v>2.40473002195358E-2</v>
      </c>
      <c r="T351">
        <v>0.21953749656677199</v>
      </c>
      <c r="U351">
        <v>0.165820106863976</v>
      </c>
      <c r="V351">
        <v>2.5136200711131099E-2</v>
      </c>
      <c r="W351">
        <v>3.7201180458068799</v>
      </c>
      <c r="X351">
        <v>3.9361019134521502</v>
      </c>
      <c r="Y351">
        <v>0.13700149953365301</v>
      </c>
      <c r="Z351">
        <v>-0.223950400948524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0.13700149953365301</v>
      </c>
      <c r="AH351" t="s">
        <v>127</v>
      </c>
      <c r="AI351">
        <v>-0.216482698917389</v>
      </c>
      <c r="AJ351">
        <v>-7.9481199383735698E-2</v>
      </c>
    </row>
    <row r="352" spans="1:36" x14ac:dyDescent="0.35">
      <c r="A352">
        <v>501</v>
      </c>
      <c r="B352" t="s">
        <v>127</v>
      </c>
      <c r="C352">
        <v>10.203590393066399</v>
      </c>
      <c r="D352">
        <v>10.203590393066399</v>
      </c>
      <c r="E352">
        <v>10.3089504241943</v>
      </c>
      <c r="F352">
        <v>10.165849685668899</v>
      </c>
      <c r="G352">
        <v>445</v>
      </c>
      <c r="H352">
        <v>110</v>
      </c>
      <c r="I352">
        <v>555</v>
      </c>
      <c r="J352">
        <v>10.410840034484901</v>
      </c>
      <c r="K352">
        <v>10.1724901199341</v>
      </c>
      <c r="L352">
        <v>10.2222299575806</v>
      </c>
      <c r="M352">
        <v>10.225879669189499</v>
      </c>
      <c r="N352">
        <v>12.8544597625732</v>
      </c>
      <c r="O352">
        <v>42.878494262695298</v>
      </c>
      <c r="P352">
        <v>1963.98498535156</v>
      </c>
      <c r="Q352">
        <v>0.77600139379501298</v>
      </c>
      <c r="R352">
        <v>0.69007837772369396</v>
      </c>
      <c r="S352">
        <v>1.58112999051809E-2</v>
      </c>
      <c r="T352">
        <v>0.205634295940399</v>
      </c>
      <c r="U352">
        <v>0.1528480052948</v>
      </c>
      <c r="V352">
        <v>3.6341201514005703E-2</v>
      </c>
      <c r="W352">
        <v>3.70837497711182</v>
      </c>
      <c r="X352">
        <v>3.9399640560150102</v>
      </c>
      <c r="Y352">
        <v>2.4913899600505801E-2</v>
      </c>
      <c r="Z352">
        <v>-0.26836109161376998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2.4913899600505801E-2</v>
      </c>
      <c r="AH352" t="s">
        <v>127</v>
      </c>
      <c r="AI352">
        <v>-0.216482698917389</v>
      </c>
      <c r="AJ352">
        <v>-0.19156880676746399</v>
      </c>
    </row>
    <row r="353" spans="1:36" x14ac:dyDescent="0.35">
      <c r="A353">
        <v>610</v>
      </c>
      <c r="B353" t="s">
        <v>127</v>
      </c>
      <c r="C353">
        <v>10.3089504241943</v>
      </c>
      <c r="D353">
        <v>10.3089504241943</v>
      </c>
      <c r="E353">
        <v>10.3089504241943</v>
      </c>
      <c r="F353">
        <v>9.6803436279296893</v>
      </c>
      <c r="G353">
        <v>26</v>
      </c>
      <c r="H353">
        <v>620</v>
      </c>
      <c r="I353">
        <v>646</v>
      </c>
      <c r="J353">
        <v>10.408189773559601</v>
      </c>
      <c r="K353">
        <v>9.8146657943725604</v>
      </c>
      <c r="L353">
        <v>10.3363304138184</v>
      </c>
      <c r="M353">
        <v>10.3849201202393</v>
      </c>
      <c r="N353">
        <v>11.7879695892334</v>
      </c>
      <c r="O353">
        <v>42.749156951904297</v>
      </c>
      <c r="P353">
        <v>1917.11206054688</v>
      </c>
      <c r="Q353">
        <v>3.92172001302242E-2</v>
      </c>
      <c r="R353">
        <v>0.86327058076858498</v>
      </c>
      <c r="S353">
        <v>3.4970801323652302E-2</v>
      </c>
      <c r="T353">
        <v>1.01389000192285E-2</v>
      </c>
      <c r="U353">
        <v>8.3173103630542797E-2</v>
      </c>
      <c r="V353">
        <v>5.9141200035810498E-2</v>
      </c>
      <c r="W353">
        <v>3.9445459842681898</v>
      </c>
      <c r="X353">
        <v>3.9153950214386</v>
      </c>
      <c r="Y353">
        <v>-0.40432429313659701</v>
      </c>
      <c r="Z353">
        <v>-0.22430719435214999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-0.40432429313659701</v>
      </c>
      <c r="AH353" t="s">
        <v>127</v>
      </c>
      <c r="AI353">
        <v>-0.216482698917389</v>
      </c>
      <c r="AJ353">
        <v>-0.62080699205398604</v>
      </c>
    </row>
    <row r="354" spans="1:36" x14ac:dyDescent="0.35">
      <c r="A354">
        <v>885</v>
      </c>
      <c r="B354" t="s">
        <v>127</v>
      </c>
      <c r="C354">
        <v>10.3089504241943</v>
      </c>
      <c r="D354">
        <v>10.3089504241943</v>
      </c>
      <c r="E354">
        <v>10.312279701232899</v>
      </c>
      <c r="F354">
        <v>10.203590393066399</v>
      </c>
      <c r="G354">
        <v>104</v>
      </c>
      <c r="H354">
        <v>140</v>
      </c>
      <c r="I354">
        <v>244</v>
      </c>
      <c r="J354">
        <v>10.407870292663601</v>
      </c>
      <c r="K354">
        <v>10.233630180358899</v>
      </c>
      <c r="L354">
        <v>10.3307800292969</v>
      </c>
      <c r="M354">
        <v>10.332200050354</v>
      </c>
      <c r="N354">
        <v>11.245459556579601</v>
      </c>
      <c r="O354">
        <v>42.877250671386697</v>
      </c>
      <c r="P354">
        <v>1929.06005859375</v>
      </c>
      <c r="Q354">
        <v>0.434274792671204</v>
      </c>
      <c r="R354">
        <v>0.644999980926514</v>
      </c>
      <c r="S354">
        <v>4.7328001819551E-3</v>
      </c>
      <c r="T354">
        <v>0.188206106424332</v>
      </c>
      <c r="U354">
        <v>0.271564900875092</v>
      </c>
      <c r="V354">
        <v>6.3702300190925598E-2</v>
      </c>
      <c r="W354">
        <v>3.72716188430786</v>
      </c>
      <c r="X354">
        <v>3.93499803543091</v>
      </c>
      <c r="Y354">
        <v>1.6407100483775101E-2</v>
      </c>
      <c r="Z354">
        <v>-0.16148680448532099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1.6407100483775101E-2</v>
      </c>
      <c r="AH354" t="s">
        <v>127</v>
      </c>
      <c r="AI354">
        <v>-0.216482698917389</v>
      </c>
      <c r="AJ354">
        <v>-0.20007559657096899</v>
      </c>
    </row>
    <row r="355" spans="1:36" x14ac:dyDescent="0.35">
      <c r="A355">
        <v>872</v>
      </c>
      <c r="B355" t="s">
        <v>127</v>
      </c>
      <c r="C355">
        <v>10.376609802246101</v>
      </c>
      <c r="D355">
        <v>10.376609802246101</v>
      </c>
      <c r="E355">
        <v>10.4631004333496</v>
      </c>
      <c r="F355">
        <v>10.3089504241943</v>
      </c>
      <c r="G355">
        <v>124</v>
      </c>
      <c r="H355">
        <v>543</v>
      </c>
      <c r="I355">
        <v>667</v>
      </c>
      <c r="J355">
        <v>10.4056396484375</v>
      </c>
      <c r="K355">
        <v>10.224539756774901</v>
      </c>
      <c r="L355">
        <v>10.3686304092407</v>
      </c>
      <c r="M355">
        <v>10.3720397949219</v>
      </c>
      <c r="N355">
        <v>11.8381500244141</v>
      </c>
      <c r="O355">
        <v>43.298587799072301</v>
      </c>
      <c r="P355">
        <v>1962.21105957031</v>
      </c>
      <c r="Q355">
        <v>0.185524702072144</v>
      </c>
      <c r="R355">
        <v>0.75907009840011597</v>
      </c>
      <c r="S355">
        <v>7.3382998816668996E-3</v>
      </c>
      <c r="T355">
        <v>0.13850599527359</v>
      </c>
      <c r="U355">
        <v>0.15948660671711001</v>
      </c>
      <c r="V355">
        <v>3.4509599208831801E-2</v>
      </c>
      <c r="W355">
        <v>3.7374229431152299</v>
      </c>
      <c r="X355">
        <v>3.93362188339233</v>
      </c>
      <c r="Y355">
        <v>3.0017200857400901E-2</v>
      </c>
      <c r="Z355">
        <v>-0.206886395812035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3.0017200857400901E-2</v>
      </c>
      <c r="AH355" t="s">
        <v>127</v>
      </c>
      <c r="AI355">
        <v>-0.216482698917389</v>
      </c>
      <c r="AJ355">
        <v>-0.18646550178527799</v>
      </c>
    </row>
    <row r="356" spans="1:36" x14ac:dyDescent="0.35">
      <c r="A356">
        <v>823</v>
      </c>
      <c r="B356" t="s">
        <v>127</v>
      </c>
      <c r="C356">
        <v>10.318900108337401</v>
      </c>
      <c r="D356">
        <v>10.318900108337401</v>
      </c>
      <c r="E356">
        <v>10.404259681701699</v>
      </c>
      <c r="F356">
        <v>10.2399597167969</v>
      </c>
      <c r="G356">
        <v>90</v>
      </c>
      <c r="H356">
        <v>112</v>
      </c>
      <c r="I356">
        <v>202</v>
      </c>
      <c r="J356">
        <v>10.4048299789429</v>
      </c>
      <c r="K356">
        <v>10.21702003479</v>
      </c>
      <c r="L356">
        <v>10.321310043335</v>
      </c>
      <c r="M356">
        <v>10.320879936218301</v>
      </c>
      <c r="N356">
        <v>12.0537204742432</v>
      </c>
      <c r="O356">
        <v>43.5741577148438</v>
      </c>
      <c r="P356">
        <v>1999.37097167969</v>
      </c>
      <c r="Q356">
        <v>0.44703149795532199</v>
      </c>
      <c r="R356">
        <v>0.79031300544738803</v>
      </c>
      <c r="S356">
        <v>2.2736599668860401E-2</v>
      </c>
      <c r="T356">
        <v>7.3996402323246002E-2</v>
      </c>
      <c r="U356">
        <v>0.145167902112007</v>
      </c>
      <c r="V356">
        <v>3.07103004306555E-2</v>
      </c>
      <c r="W356">
        <v>3.7173330783843999</v>
      </c>
      <c r="X356">
        <v>3.9329578876495401</v>
      </c>
      <c r="Y356">
        <v>3.0773999169468901E-3</v>
      </c>
      <c r="Z356">
        <v>-0.20818769931793199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3.0773999169468901E-3</v>
      </c>
      <c r="AH356" t="s">
        <v>127</v>
      </c>
      <c r="AI356">
        <v>-0.216482698917389</v>
      </c>
      <c r="AJ356">
        <v>-0.213405206799507</v>
      </c>
    </row>
    <row r="357" spans="1:36" x14ac:dyDescent="0.35">
      <c r="A357">
        <v>881</v>
      </c>
      <c r="B357" t="s">
        <v>127</v>
      </c>
      <c r="C357">
        <v>10.404259681701699</v>
      </c>
      <c r="D357">
        <v>10.404259681701699</v>
      </c>
      <c r="E357">
        <v>10.442899703979499</v>
      </c>
      <c r="F357">
        <v>10.165849685668899</v>
      </c>
      <c r="G357">
        <v>355</v>
      </c>
      <c r="H357">
        <v>2636</v>
      </c>
      <c r="I357">
        <v>2991</v>
      </c>
      <c r="J357">
        <v>10.404649734497101</v>
      </c>
      <c r="K357">
        <v>10.172320365905801</v>
      </c>
      <c r="L357">
        <v>10.3815298080444</v>
      </c>
      <c r="M357">
        <v>10.3787298202515</v>
      </c>
      <c r="N357">
        <v>11.4419002532959</v>
      </c>
      <c r="O357">
        <v>40.886970520019503</v>
      </c>
      <c r="P357">
        <v>1761.0009765625</v>
      </c>
      <c r="Q357">
        <v>0.11155019700527199</v>
      </c>
      <c r="R357">
        <v>0.75930011272430398</v>
      </c>
      <c r="S357">
        <v>2.4273300543427499E-2</v>
      </c>
      <c r="T357">
        <v>9.4880096614360795E-2</v>
      </c>
      <c r="U357">
        <v>0.29328039288520802</v>
      </c>
      <c r="V357">
        <v>2.44344994425774E-2</v>
      </c>
      <c r="W357">
        <v>3.7511339187622101</v>
      </c>
      <c r="X357">
        <v>3.9331130981445299</v>
      </c>
      <c r="Y357">
        <v>-5.7885199785232502E-2</v>
      </c>
      <c r="Z357">
        <v>-0.158122703433037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-5.7885199785232502E-2</v>
      </c>
      <c r="AH357" t="s">
        <v>127</v>
      </c>
      <c r="AI357">
        <v>-0.216482698917389</v>
      </c>
      <c r="AJ357">
        <v>-0.27436789870262102</v>
      </c>
    </row>
    <row r="358" spans="1:36" x14ac:dyDescent="0.35">
      <c r="A358">
        <v>751</v>
      </c>
      <c r="B358" t="s">
        <v>127</v>
      </c>
      <c r="C358">
        <v>10.404259681701699</v>
      </c>
      <c r="D358">
        <v>10.404259681701699</v>
      </c>
      <c r="E358">
        <v>10.4631004333496</v>
      </c>
      <c r="F358">
        <v>10.165849685668899</v>
      </c>
      <c r="G358">
        <v>128</v>
      </c>
      <c r="H358">
        <v>731</v>
      </c>
      <c r="I358">
        <v>859</v>
      </c>
      <c r="J358">
        <v>10.403369903564499</v>
      </c>
      <c r="K358">
        <v>10.2144203186035</v>
      </c>
      <c r="L358">
        <v>10.37024974823</v>
      </c>
      <c r="M358">
        <v>10.378430366516101</v>
      </c>
      <c r="N358">
        <v>12.5739498138428</v>
      </c>
      <c r="O358">
        <v>42.901557922363303</v>
      </c>
      <c r="P358">
        <v>1936.52502441406</v>
      </c>
      <c r="Q358">
        <v>0.13196940720081299</v>
      </c>
      <c r="R358">
        <v>0.77942872047424305</v>
      </c>
      <c r="S358">
        <v>3.1046999618411099E-2</v>
      </c>
      <c r="T358">
        <v>0.10558439791202499</v>
      </c>
      <c r="U358">
        <v>0.128179296851158</v>
      </c>
      <c r="V358">
        <v>4.21600006520748E-2</v>
      </c>
      <c r="W358">
        <v>3.7796618938446001</v>
      </c>
      <c r="X358">
        <v>3.9394938945770299</v>
      </c>
      <c r="Y358">
        <v>4.8574201762676197E-2</v>
      </c>
      <c r="Z358">
        <v>-0.25626599788665799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4.8574201762676197E-2</v>
      </c>
      <c r="AH358" t="s">
        <v>127</v>
      </c>
      <c r="AI358">
        <v>-0.216482698917389</v>
      </c>
      <c r="AJ358">
        <v>-0.167908504605293</v>
      </c>
    </row>
    <row r="359" spans="1:36" x14ac:dyDescent="0.35">
      <c r="A359">
        <v>392</v>
      </c>
      <c r="B359" t="s">
        <v>127</v>
      </c>
      <c r="C359">
        <v>10.3089504241943</v>
      </c>
      <c r="D359">
        <v>10.3287601470947</v>
      </c>
      <c r="E359">
        <v>10.3734903335571</v>
      </c>
      <c r="F359">
        <v>10.275050163269</v>
      </c>
      <c r="G359">
        <v>3479</v>
      </c>
      <c r="H359">
        <v>10887</v>
      </c>
      <c r="I359">
        <v>14366</v>
      </c>
      <c r="J359">
        <v>10.4012002944946</v>
      </c>
      <c r="K359">
        <v>10.278140068054199</v>
      </c>
      <c r="L359">
        <v>10.368450164794901</v>
      </c>
      <c r="M359">
        <v>10.371529579162599</v>
      </c>
      <c r="N359">
        <v>12.912610054016101</v>
      </c>
      <c r="O359">
        <v>41.717742919921903</v>
      </c>
      <c r="P359">
        <v>1852.90405273438</v>
      </c>
      <c r="Q359">
        <v>0.24112440645694699</v>
      </c>
      <c r="R359">
        <v>0.57879638671875</v>
      </c>
      <c r="S359">
        <v>3.4646801650524098E-2</v>
      </c>
      <c r="T359">
        <v>0.30599731206893899</v>
      </c>
      <c r="U359">
        <v>0.15061239898204801</v>
      </c>
      <c r="V359">
        <v>3.2660100609064102E-2</v>
      </c>
      <c r="W359">
        <v>3.7346360683441202</v>
      </c>
      <c r="X359">
        <v>3.9361510276794398</v>
      </c>
      <c r="Y359">
        <v>0.114445000886917</v>
      </c>
      <c r="Z359">
        <v>-0.24158239364624001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0.114445000886917</v>
      </c>
      <c r="AH359" t="s">
        <v>127</v>
      </c>
      <c r="AI359">
        <v>-0.216482698917389</v>
      </c>
      <c r="AJ359">
        <v>-0.102037698030472</v>
      </c>
    </row>
    <row r="360" spans="1:36" x14ac:dyDescent="0.35">
      <c r="A360">
        <v>810</v>
      </c>
      <c r="B360" t="s">
        <v>127</v>
      </c>
      <c r="C360">
        <v>10.341739654541</v>
      </c>
      <c r="D360">
        <v>10.341739654541</v>
      </c>
      <c r="E360">
        <v>10.428219795227101</v>
      </c>
      <c r="F360">
        <v>10.0858097076416</v>
      </c>
      <c r="G360">
        <v>202</v>
      </c>
      <c r="H360">
        <v>781</v>
      </c>
      <c r="I360">
        <v>983</v>
      </c>
      <c r="J360">
        <v>10.395469665527299</v>
      </c>
      <c r="K360">
        <v>10.0669002532959</v>
      </c>
      <c r="L360">
        <v>10.3313503265381</v>
      </c>
      <c r="M360">
        <v>10.3262996673584</v>
      </c>
      <c r="N360">
        <v>11.6533298492432</v>
      </c>
      <c r="O360">
        <v>43.311962127685497</v>
      </c>
      <c r="P360">
        <v>1970.2060546875</v>
      </c>
      <c r="Q360">
        <v>0.21051399409770999</v>
      </c>
      <c r="R360">
        <v>0.72601819038391102</v>
      </c>
      <c r="S360">
        <v>1.5544800087809601E-2</v>
      </c>
      <c r="T360">
        <v>0.14429649710655201</v>
      </c>
      <c r="U360">
        <v>0.168902292847633</v>
      </c>
      <c r="V360">
        <v>2.9567500576376901E-2</v>
      </c>
      <c r="W360">
        <v>3.7410700321197501</v>
      </c>
      <c r="X360">
        <v>3.9316310882568399</v>
      </c>
      <c r="Y360">
        <v>-0.10633379966020599</v>
      </c>
      <c r="Z360">
        <v>-0.209803596138954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-0.10633379966020599</v>
      </c>
      <c r="AH360" t="s">
        <v>127</v>
      </c>
      <c r="AI360">
        <v>-0.216482698917389</v>
      </c>
      <c r="AJ360">
        <v>-0.32281649112701399</v>
      </c>
    </row>
    <row r="361" spans="1:36" x14ac:dyDescent="0.35">
      <c r="A361">
        <v>820</v>
      </c>
      <c r="B361" t="s">
        <v>127</v>
      </c>
      <c r="C361">
        <v>10.404259681701699</v>
      </c>
      <c r="D361">
        <v>10.425250053405801</v>
      </c>
      <c r="E361">
        <v>10.434120178222701</v>
      </c>
      <c r="F361">
        <v>10.3089504241943</v>
      </c>
      <c r="G361">
        <v>38</v>
      </c>
      <c r="H361">
        <v>321</v>
      </c>
      <c r="I361">
        <v>359</v>
      </c>
      <c r="J361">
        <v>10.3915796279907</v>
      </c>
      <c r="K361">
        <v>10.2811899185181</v>
      </c>
      <c r="L361">
        <v>10.3774404525757</v>
      </c>
      <c r="M361">
        <v>10.380800247192401</v>
      </c>
      <c r="N361">
        <v>11.6007699966431</v>
      </c>
      <c r="O361">
        <v>41.236091613769503</v>
      </c>
      <c r="P361">
        <v>1791.46704101562</v>
      </c>
      <c r="Q361">
        <v>9.7626797854900402E-2</v>
      </c>
      <c r="R361">
        <v>0.75351011753082298</v>
      </c>
      <c r="S361">
        <v>2.4177499115467099E-2</v>
      </c>
      <c r="T361">
        <v>0.104673102498055</v>
      </c>
      <c r="U361">
        <v>0.23407380282878901</v>
      </c>
      <c r="V361">
        <v>3.2874099910259198E-2</v>
      </c>
      <c r="W361">
        <v>3.75229692459106</v>
      </c>
      <c r="X361">
        <v>3.9352779388427699</v>
      </c>
      <c r="Y361">
        <v>4.6700999140739399E-2</v>
      </c>
      <c r="Z361">
        <v>-0.18870909512042999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4.6700999140739399E-2</v>
      </c>
      <c r="AH361" t="s">
        <v>127</v>
      </c>
      <c r="AI361">
        <v>-0.216482698917389</v>
      </c>
      <c r="AJ361">
        <v>-0.169781699776649</v>
      </c>
    </row>
    <row r="362" spans="1:36" x14ac:dyDescent="0.35">
      <c r="A362">
        <v>623</v>
      </c>
      <c r="B362" t="s">
        <v>127</v>
      </c>
      <c r="C362">
        <v>10.442899703979499</v>
      </c>
      <c r="D362">
        <v>10.404259681701699</v>
      </c>
      <c r="E362">
        <v>10.404259681701699</v>
      </c>
      <c r="F362">
        <v>10.4631004333496</v>
      </c>
      <c r="G362">
        <v>241</v>
      </c>
      <c r="H362">
        <v>20019</v>
      </c>
      <c r="I362">
        <v>20260</v>
      </c>
      <c r="J362">
        <v>10.390740394592299</v>
      </c>
      <c r="K362">
        <v>10.342619895935099</v>
      </c>
      <c r="L362">
        <v>10.404569625854499</v>
      </c>
      <c r="M362">
        <v>10.390170097351101</v>
      </c>
      <c r="N362">
        <v>11.724200248718301</v>
      </c>
      <c r="O362">
        <v>41.104457855224602</v>
      </c>
      <c r="P362">
        <v>1784.59802246094</v>
      </c>
      <c r="Q362">
        <v>1.19433999061584E-2</v>
      </c>
      <c r="R362">
        <v>0.81523501873016402</v>
      </c>
      <c r="S362">
        <v>2.16536000370979E-2</v>
      </c>
      <c r="T362">
        <v>4.7683399170637103E-2</v>
      </c>
      <c r="U362">
        <v>0.26811298727989202</v>
      </c>
      <c r="V362">
        <v>1.66707001626492E-2</v>
      </c>
      <c r="W362">
        <v>3.74377489089966</v>
      </c>
      <c r="X362">
        <v>3.9142529964446999</v>
      </c>
      <c r="Y362">
        <v>0.11496020108461399</v>
      </c>
      <c r="Z362">
        <v>-0.19998200237750999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0.11496020108461399</v>
      </c>
      <c r="AH362" t="s">
        <v>127</v>
      </c>
      <c r="AI362">
        <v>-0.216482698917389</v>
      </c>
      <c r="AJ362">
        <v>-0.101522497832775</v>
      </c>
    </row>
    <row r="363" spans="1:36" x14ac:dyDescent="0.35">
      <c r="A363">
        <v>800</v>
      </c>
      <c r="B363" t="s">
        <v>127</v>
      </c>
      <c r="C363">
        <v>10.3734903335571</v>
      </c>
      <c r="D363">
        <v>10.357740402221699</v>
      </c>
      <c r="E363">
        <v>10.3734903335571</v>
      </c>
      <c r="F363">
        <v>10.268130302429199</v>
      </c>
      <c r="G363">
        <v>128</v>
      </c>
      <c r="H363">
        <v>841</v>
      </c>
      <c r="I363">
        <v>969</v>
      </c>
      <c r="J363">
        <v>10.389340400695801</v>
      </c>
      <c r="K363">
        <v>10.2989797592163</v>
      </c>
      <c r="L363">
        <v>10.378620147705099</v>
      </c>
      <c r="M363">
        <v>10.3770704269409</v>
      </c>
      <c r="N363">
        <v>11.254280090331999</v>
      </c>
      <c r="O363">
        <v>43.866096496582003</v>
      </c>
      <c r="P363">
        <v>2021.37902832031</v>
      </c>
      <c r="Q363">
        <v>0.13581320643424999</v>
      </c>
      <c r="R363">
        <v>0.74272990226745605</v>
      </c>
      <c r="S363">
        <v>1.6309799626469602E-2</v>
      </c>
      <c r="T363">
        <v>0.10806670039892199</v>
      </c>
      <c r="U363">
        <v>0.228242293000221</v>
      </c>
      <c r="V363">
        <v>2.8166599571704899E-2</v>
      </c>
      <c r="W363">
        <v>3.76496410369873</v>
      </c>
      <c r="X363">
        <v>3.93070411682129</v>
      </c>
      <c r="Y363">
        <v>0.10297449678182601</v>
      </c>
      <c r="Z363">
        <v>-0.19902609288692499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0.10297449678182601</v>
      </c>
      <c r="AH363" t="s">
        <v>127</v>
      </c>
      <c r="AI363">
        <v>-0.216482698917389</v>
      </c>
      <c r="AJ363">
        <v>-0.11350820213556299</v>
      </c>
    </row>
    <row r="364" spans="1:36" x14ac:dyDescent="0.35">
      <c r="A364">
        <v>535</v>
      </c>
      <c r="B364" t="s">
        <v>127</v>
      </c>
      <c r="C364">
        <v>10.3609104156494</v>
      </c>
      <c r="D364">
        <v>10.3703603744507</v>
      </c>
      <c r="E364">
        <v>10.404259681701699</v>
      </c>
      <c r="F364">
        <v>10.3287601470947</v>
      </c>
      <c r="G364">
        <v>1568</v>
      </c>
      <c r="H364">
        <v>975</v>
      </c>
      <c r="I364">
        <v>2543</v>
      </c>
      <c r="J364">
        <v>10.3877096176147</v>
      </c>
      <c r="K364">
        <v>10.3125295639038</v>
      </c>
      <c r="L364">
        <v>10.3382301330566</v>
      </c>
      <c r="M364">
        <v>10.3417501449585</v>
      </c>
      <c r="N364">
        <v>12.8409099578857</v>
      </c>
      <c r="O364">
        <v>42.085617065429702</v>
      </c>
      <c r="P364">
        <v>1880.69396972656</v>
      </c>
      <c r="Q364">
        <v>0.61135488748550404</v>
      </c>
      <c r="R364">
        <v>0.75551480054855302</v>
      </c>
      <c r="S364">
        <v>1.9768899306654899E-2</v>
      </c>
      <c r="T364">
        <v>0.11185750365257301</v>
      </c>
      <c r="U364">
        <v>0.17626659572124501</v>
      </c>
      <c r="V364">
        <v>5.2500899881124503E-2</v>
      </c>
      <c r="W364">
        <v>3.71939992904663</v>
      </c>
      <c r="X364">
        <v>3.93955397605896</v>
      </c>
      <c r="Y364">
        <v>0.11209890246391301</v>
      </c>
      <c r="Z364">
        <v>-0.25265470147132901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0.11209890246391301</v>
      </c>
      <c r="AH364" t="s">
        <v>127</v>
      </c>
      <c r="AI364">
        <v>-0.216482698917389</v>
      </c>
      <c r="AJ364">
        <v>-0.10438379645347599</v>
      </c>
    </row>
    <row r="365" spans="1:36" x14ac:dyDescent="0.35">
      <c r="A365">
        <v>591</v>
      </c>
      <c r="B365" t="s">
        <v>127</v>
      </c>
      <c r="C365">
        <v>10.3734903335571</v>
      </c>
      <c r="D365">
        <v>10.3734903335571</v>
      </c>
      <c r="E365">
        <v>10.4631004333496</v>
      </c>
      <c r="F365">
        <v>10.3734903335571</v>
      </c>
      <c r="G365">
        <v>131</v>
      </c>
      <c r="H365">
        <v>58</v>
      </c>
      <c r="I365">
        <v>189</v>
      </c>
      <c r="J365">
        <v>10.385740280151399</v>
      </c>
      <c r="K365">
        <v>10.4197797775269</v>
      </c>
      <c r="L365">
        <v>10.419150352478001</v>
      </c>
      <c r="M365">
        <v>10.4094896316528</v>
      </c>
      <c r="N365">
        <v>14.6403198242188</v>
      </c>
      <c r="O365">
        <v>43.685638427734403</v>
      </c>
      <c r="P365">
        <v>2031.02197265625</v>
      </c>
      <c r="Q365">
        <v>0.69785982370376598</v>
      </c>
      <c r="R365">
        <v>0.77496850490570102</v>
      </c>
      <c r="S365">
        <v>8.6551001295447298E-3</v>
      </c>
      <c r="T365">
        <v>0.14346410334110299</v>
      </c>
      <c r="U365">
        <v>7.3699101805687006E-2</v>
      </c>
      <c r="V365">
        <v>5.1668100059032399E-2</v>
      </c>
      <c r="W365">
        <v>3.70898389816284</v>
      </c>
      <c r="X365">
        <v>3.9279930591583301</v>
      </c>
      <c r="Y365">
        <v>0.28028550744056702</v>
      </c>
      <c r="Z365">
        <v>-0.43676361441612199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0.28028550744056702</v>
      </c>
      <c r="AH365" t="s">
        <v>127</v>
      </c>
      <c r="AI365">
        <v>-0.216482698917389</v>
      </c>
      <c r="AJ365">
        <v>6.3802897930145305E-2</v>
      </c>
    </row>
    <row r="366" spans="1:36" x14ac:dyDescent="0.35">
      <c r="A366">
        <v>775</v>
      </c>
      <c r="B366" t="s">
        <v>127</v>
      </c>
      <c r="C366">
        <v>10.3089504241943</v>
      </c>
      <c r="D366">
        <v>10.3089504241943</v>
      </c>
      <c r="E366">
        <v>10.3734903335571</v>
      </c>
      <c r="F366">
        <v>10.126629829406699</v>
      </c>
      <c r="G366">
        <v>6805</v>
      </c>
      <c r="H366">
        <v>10483</v>
      </c>
      <c r="I366">
        <v>17288</v>
      </c>
      <c r="J366">
        <v>10.380129814147899</v>
      </c>
      <c r="K366">
        <v>10.140159606933601</v>
      </c>
      <c r="L366">
        <v>10.287579536438001</v>
      </c>
      <c r="M366">
        <v>10.2881202697754</v>
      </c>
      <c r="N366">
        <v>11.7529697418213</v>
      </c>
      <c r="O366">
        <v>42.706638336181598</v>
      </c>
      <c r="P366">
        <v>1919.22094726562</v>
      </c>
      <c r="Q366">
        <v>0.38341641426086398</v>
      </c>
      <c r="R366">
        <v>0.67704218626022294</v>
      </c>
      <c r="S366">
        <v>1.4847899787127999E-2</v>
      </c>
      <c r="T366">
        <v>0.14983919262886</v>
      </c>
      <c r="U366">
        <v>0.20090879499912301</v>
      </c>
      <c r="V366">
        <v>7.9458698630332905E-2</v>
      </c>
      <c r="W366">
        <v>3.7267029285430899</v>
      </c>
      <c r="X366">
        <v>3.93046998977661</v>
      </c>
      <c r="Y366">
        <v>-2.89817005395889E-2</v>
      </c>
      <c r="Z366">
        <v>-0.220317497849464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-2.89817005395889E-2</v>
      </c>
      <c r="AH366" t="s">
        <v>127</v>
      </c>
      <c r="AI366">
        <v>-0.216482698917389</v>
      </c>
      <c r="AJ366">
        <v>-0.24546439945697801</v>
      </c>
    </row>
    <row r="367" spans="1:36" x14ac:dyDescent="0.35">
      <c r="A367">
        <v>364</v>
      </c>
      <c r="B367" t="s">
        <v>127</v>
      </c>
      <c r="C367">
        <v>10.3089504241943</v>
      </c>
      <c r="D367">
        <v>10.3089504241943</v>
      </c>
      <c r="E367">
        <v>10.4631004333496</v>
      </c>
      <c r="F367">
        <v>10.3089504241943</v>
      </c>
      <c r="G367">
        <v>3436</v>
      </c>
      <c r="H367">
        <v>151</v>
      </c>
      <c r="I367">
        <v>3587</v>
      </c>
      <c r="J367">
        <v>10.3727703094482</v>
      </c>
      <c r="K367">
        <v>10.290519714355501</v>
      </c>
      <c r="L367">
        <v>10.2927799224854</v>
      </c>
      <c r="M367">
        <v>10.294369697570801</v>
      </c>
      <c r="N367">
        <v>12.9994201660156</v>
      </c>
      <c r="O367">
        <v>38.6428031921387</v>
      </c>
      <c r="P367">
        <v>1587.21398925781</v>
      </c>
      <c r="Q367">
        <v>0.95327442884445202</v>
      </c>
      <c r="R367">
        <v>0.76518297195434604</v>
      </c>
      <c r="S367">
        <v>3.0476700514555002E-2</v>
      </c>
      <c r="T367">
        <v>6.9454699754714994E-2</v>
      </c>
      <c r="U367">
        <v>0.22514230012893699</v>
      </c>
      <c r="V367">
        <v>5.1568198949098601E-2</v>
      </c>
      <c r="W367">
        <v>3.6692080497741699</v>
      </c>
      <c r="X367">
        <v>3.93835401535034</v>
      </c>
      <c r="Y367">
        <v>0.17367850244045299</v>
      </c>
      <c r="Z367">
        <v>-0.29018440842628501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0.17367850244045299</v>
      </c>
      <c r="AH367" t="s">
        <v>127</v>
      </c>
      <c r="AI367">
        <v>-0.216482698917389</v>
      </c>
      <c r="AJ367">
        <v>-4.2804200202226597E-2</v>
      </c>
    </row>
    <row r="368" spans="1:36" x14ac:dyDescent="0.35">
      <c r="A368">
        <v>716</v>
      </c>
      <c r="B368" t="s">
        <v>127</v>
      </c>
      <c r="C368">
        <v>10.428219795227101</v>
      </c>
      <c r="D368">
        <v>10.422280311584499</v>
      </c>
      <c r="E368">
        <v>10.428219795227101</v>
      </c>
      <c r="F368">
        <v>10.3089504241943</v>
      </c>
      <c r="G368">
        <v>15</v>
      </c>
      <c r="H368">
        <v>355</v>
      </c>
      <c r="I368">
        <v>370</v>
      </c>
      <c r="J368">
        <v>10.370940208435099</v>
      </c>
      <c r="K368">
        <v>10.126070022583001</v>
      </c>
      <c r="L368">
        <v>10.3836402893066</v>
      </c>
      <c r="M368">
        <v>10.3613901138306</v>
      </c>
      <c r="N368">
        <v>11.7924098968506</v>
      </c>
      <c r="O368">
        <v>39.664669036865199</v>
      </c>
      <c r="P368">
        <v>1646.59301757812</v>
      </c>
      <c r="Q368">
        <v>3.9001598954200703E-2</v>
      </c>
      <c r="R368">
        <v>0.87317740917205799</v>
      </c>
      <c r="S368">
        <v>1.57714001834393E-2</v>
      </c>
      <c r="T368">
        <v>2.9970100149512301E-2</v>
      </c>
      <c r="U368">
        <v>0.19633349776268</v>
      </c>
      <c r="V368">
        <v>6.7847999744117303E-3</v>
      </c>
      <c r="W368">
        <v>3.7546820640564</v>
      </c>
      <c r="X368">
        <v>3.9414880275726301</v>
      </c>
      <c r="Y368">
        <v>-7.02652037143707E-2</v>
      </c>
      <c r="Z368">
        <v>-0.21245850622654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-7.02652037143707E-2</v>
      </c>
      <c r="AH368" t="s">
        <v>127</v>
      </c>
      <c r="AI368">
        <v>-0.216482698917389</v>
      </c>
      <c r="AJ368">
        <v>-0.28674790263175998</v>
      </c>
    </row>
    <row r="369" spans="1:36" x14ac:dyDescent="0.35">
      <c r="A369">
        <v>590</v>
      </c>
      <c r="B369" t="s">
        <v>127</v>
      </c>
      <c r="C369">
        <v>10.3089504241943</v>
      </c>
      <c r="D369">
        <v>10.3089504241943</v>
      </c>
      <c r="E369">
        <v>10.341739654541</v>
      </c>
      <c r="F369">
        <v>10.2399597167969</v>
      </c>
      <c r="G369">
        <v>381</v>
      </c>
      <c r="H369">
        <v>316</v>
      </c>
      <c r="I369">
        <v>697</v>
      </c>
      <c r="J369">
        <v>10.366900444030801</v>
      </c>
      <c r="K369">
        <v>10.234840393066399</v>
      </c>
      <c r="L369">
        <v>10.287590026855501</v>
      </c>
      <c r="M369">
        <v>10.298290252685501</v>
      </c>
      <c r="N369">
        <v>12.7809000015259</v>
      </c>
      <c r="O369">
        <v>43.227340698242202</v>
      </c>
      <c r="P369">
        <v>1974.13500976562</v>
      </c>
      <c r="Q369">
        <v>0.51957178115844704</v>
      </c>
      <c r="R369">
        <v>0.63090491294860795</v>
      </c>
      <c r="S369">
        <v>1.7494799569249202E-2</v>
      </c>
      <c r="T369">
        <v>0.21501040458679199</v>
      </c>
      <c r="U369">
        <v>0.13997179269790599</v>
      </c>
      <c r="V369">
        <v>8.2893997430801405E-2</v>
      </c>
      <c r="W369">
        <v>3.7058548927307098</v>
      </c>
      <c r="X369">
        <v>3.93613600730896</v>
      </c>
      <c r="Y369">
        <v>8.4623001515865298E-2</v>
      </c>
      <c r="Z369">
        <v>-0.28857231140136702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8.4623001515865298E-2</v>
      </c>
      <c r="AH369" t="s">
        <v>127</v>
      </c>
      <c r="AI369">
        <v>-0.216482698917389</v>
      </c>
      <c r="AJ369">
        <v>-0.13185970485210399</v>
      </c>
    </row>
    <row r="370" spans="1:36" x14ac:dyDescent="0.35">
      <c r="A370">
        <v>886</v>
      </c>
      <c r="B370" t="s">
        <v>127</v>
      </c>
      <c r="C370">
        <v>10.275050163269</v>
      </c>
      <c r="D370">
        <v>10.275050163269</v>
      </c>
      <c r="E370">
        <v>10.3481702804565</v>
      </c>
      <c r="F370">
        <v>10.043250083923301</v>
      </c>
      <c r="G370">
        <v>39</v>
      </c>
      <c r="H370">
        <v>102</v>
      </c>
      <c r="I370">
        <v>141</v>
      </c>
      <c r="J370">
        <v>10.3662204742432</v>
      </c>
      <c r="K370">
        <v>9.9857454299926793</v>
      </c>
      <c r="L370">
        <v>10.235179901123001</v>
      </c>
      <c r="M370">
        <v>10.2390298843384</v>
      </c>
      <c r="N370">
        <v>10.9681396484375</v>
      </c>
      <c r="O370">
        <v>44.4123344421387</v>
      </c>
      <c r="P370">
        <v>2069.95703125</v>
      </c>
      <c r="Q370">
        <v>0.33429259061813399</v>
      </c>
      <c r="R370">
        <v>0.69393628835678101</v>
      </c>
      <c r="S370">
        <v>5.20730018615723E-3</v>
      </c>
      <c r="T370">
        <v>0.15046249330043801</v>
      </c>
      <c r="U370">
        <v>0.276259005069733</v>
      </c>
      <c r="V370">
        <v>4.1726600378751803E-2</v>
      </c>
      <c r="W370">
        <v>3.73937892913818</v>
      </c>
      <c r="X370">
        <v>3.9325981140136701</v>
      </c>
      <c r="Y370">
        <v>-0.109485901892185</v>
      </c>
      <c r="Z370">
        <v>-0.222600698471069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-0.109485901892185</v>
      </c>
      <c r="AH370" t="s">
        <v>127</v>
      </c>
      <c r="AI370">
        <v>-0.216482698917389</v>
      </c>
      <c r="AJ370">
        <v>-0.32596859335899397</v>
      </c>
    </row>
    <row r="371" spans="1:36" x14ac:dyDescent="0.35">
      <c r="A371">
        <v>622</v>
      </c>
      <c r="B371" t="s">
        <v>127</v>
      </c>
      <c r="C371">
        <v>10.434120178222701</v>
      </c>
      <c r="D371">
        <v>10.410309791564901</v>
      </c>
      <c r="E371">
        <v>10.404259681701699</v>
      </c>
      <c r="F371">
        <v>10.4631004333496</v>
      </c>
      <c r="G371">
        <v>16</v>
      </c>
      <c r="H371">
        <v>2215</v>
      </c>
      <c r="I371">
        <v>2231</v>
      </c>
      <c r="J371">
        <v>10.363349914550801</v>
      </c>
      <c r="K371">
        <v>10.368200302124</v>
      </c>
      <c r="L371">
        <v>10.3708295822144</v>
      </c>
      <c r="M371">
        <v>10.363380432128899</v>
      </c>
      <c r="N371">
        <v>10.9711999893188</v>
      </c>
      <c r="O371">
        <v>40.662136077880902</v>
      </c>
      <c r="P371">
        <v>1744.7919921875</v>
      </c>
      <c r="Q371">
        <v>5.3455000743269903E-3</v>
      </c>
      <c r="R371">
        <v>0.78116720914840698</v>
      </c>
      <c r="S371">
        <v>1.19463000446558E-2</v>
      </c>
      <c r="T371">
        <v>7.3027200996875805E-2</v>
      </c>
      <c r="U371">
        <v>0.35492008924484297</v>
      </c>
      <c r="V371">
        <v>7.5960000976920102E-3</v>
      </c>
      <c r="W371">
        <v>3.7262279987335201</v>
      </c>
      <c r="X371">
        <v>3.9063360691070601</v>
      </c>
      <c r="Y371">
        <v>0.15464180707931499</v>
      </c>
      <c r="Z371">
        <v>-0.184801995754242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0.15464180707931499</v>
      </c>
      <c r="AH371" t="s">
        <v>127</v>
      </c>
      <c r="AI371">
        <v>-0.216482698917389</v>
      </c>
      <c r="AJ371">
        <v>-6.18408992886543E-2</v>
      </c>
    </row>
    <row r="372" spans="1:36" x14ac:dyDescent="0.35">
      <c r="A372">
        <v>785</v>
      </c>
      <c r="B372" t="s">
        <v>127</v>
      </c>
      <c r="C372">
        <v>10.3089504241943</v>
      </c>
      <c r="D372">
        <v>10.3089504241943</v>
      </c>
      <c r="E372">
        <v>10.404259681701699</v>
      </c>
      <c r="F372">
        <v>10.126629829406699</v>
      </c>
      <c r="G372">
        <v>533</v>
      </c>
      <c r="H372">
        <v>969</v>
      </c>
      <c r="I372">
        <v>1502</v>
      </c>
      <c r="J372">
        <v>10.3500299453735</v>
      </c>
      <c r="K372">
        <v>10.136349678039601</v>
      </c>
      <c r="L372">
        <v>10.271389961242701</v>
      </c>
      <c r="M372">
        <v>10.274959564209</v>
      </c>
      <c r="N372">
        <v>10.991250038146999</v>
      </c>
      <c r="O372">
        <v>42.3903617858887</v>
      </c>
      <c r="P372">
        <v>1892.32995605469</v>
      </c>
      <c r="Q372">
        <v>0.35134971141815202</v>
      </c>
      <c r="R372">
        <v>0.62776678800582897</v>
      </c>
      <c r="S372">
        <v>1.44159002229571E-2</v>
      </c>
      <c r="T372">
        <v>0.16257660090923301</v>
      </c>
      <c r="U372">
        <v>0.37086710333824202</v>
      </c>
      <c r="V372">
        <v>5.23809008300304E-2</v>
      </c>
      <c r="W372">
        <v>3.74531197547913</v>
      </c>
      <c r="X372">
        <v>3.9379849433898899</v>
      </c>
      <c r="Y372">
        <v>-8.5012000054121E-3</v>
      </c>
      <c r="Z372">
        <v>-0.20658129453659099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-8.5012000054121E-3</v>
      </c>
      <c r="AH372" t="s">
        <v>127</v>
      </c>
      <c r="AI372">
        <v>-0.216482698917389</v>
      </c>
      <c r="AJ372">
        <v>-0.224983900785446</v>
      </c>
    </row>
    <row r="373" spans="1:36" x14ac:dyDescent="0.35">
      <c r="A373">
        <v>892</v>
      </c>
      <c r="B373" t="s">
        <v>127</v>
      </c>
      <c r="C373">
        <v>10.3089504241943</v>
      </c>
      <c r="D373">
        <v>10.3089504241943</v>
      </c>
      <c r="E373">
        <v>10.341739654541</v>
      </c>
      <c r="F373">
        <v>10.126629829406699</v>
      </c>
      <c r="G373">
        <v>77</v>
      </c>
      <c r="H373">
        <v>561</v>
      </c>
      <c r="I373">
        <v>638</v>
      </c>
      <c r="J373">
        <v>10.348030090331999</v>
      </c>
      <c r="K373">
        <v>10.1240396499634</v>
      </c>
      <c r="L373">
        <v>10.349630355835</v>
      </c>
      <c r="M373">
        <v>10.325639724731399</v>
      </c>
      <c r="N373">
        <v>12.076519966125501</v>
      </c>
      <c r="O373">
        <v>41.550865173339801</v>
      </c>
      <c r="P373">
        <v>1821.39404296875</v>
      </c>
      <c r="Q373">
        <v>9.9955402314662906E-2</v>
      </c>
      <c r="R373">
        <v>0.76517701148986805</v>
      </c>
      <c r="S373">
        <v>1.3783499598503101E-2</v>
      </c>
      <c r="T373">
        <v>5.2901398390531498E-2</v>
      </c>
      <c r="U373">
        <v>0.27814671397209201</v>
      </c>
      <c r="V373">
        <v>4.9127899110317202E-2</v>
      </c>
      <c r="W373">
        <v>3.7437620162963898</v>
      </c>
      <c r="X373">
        <v>3.93179106712341</v>
      </c>
      <c r="Y373">
        <v>-0.13504190742969499</v>
      </c>
      <c r="Z373">
        <v>-0.25396469235420199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-0.13504190742969499</v>
      </c>
      <c r="AH373" t="s">
        <v>127</v>
      </c>
      <c r="AI373">
        <v>-0.216482698917389</v>
      </c>
      <c r="AJ373">
        <v>-0.35152459144592302</v>
      </c>
    </row>
    <row r="374" spans="1:36" x14ac:dyDescent="0.35">
      <c r="A374">
        <v>795</v>
      </c>
      <c r="B374" t="s">
        <v>127</v>
      </c>
      <c r="C374">
        <v>10.3089504241943</v>
      </c>
      <c r="D374">
        <v>10.3089504241943</v>
      </c>
      <c r="E374">
        <v>10.3481702804565</v>
      </c>
      <c r="F374">
        <v>10.0858097076416</v>
      </c>
      <c r="G374">
        <v>379</v>
      </c>
      <c r="H374">
        <v>1549</v>
      </c>
      <c r="I374">
        <v>1928</v>
      </c>
      <c r="J374">
        <v>10.3467302322388</v>
      </c>
      <c r="K374">
        <v>10.101880073547401</v>
      </c>
      <c r="L374">
        <v>10.3014001846313</v>
      </c>
      <c r="M374">
        <v>10.301230430603001</v>
      </c>
      <c r="N374">
        <v>11.636269569396999</v>
      </c>
      <c r="O374">
        <v>43.375534057617202</v>
      </c>
      <c r="P374">
        <v>1976.18395996094</v>
      </c>
      <c r="Q374">
        <v>0.185813993215561</v>
      </c>
      <c r="R374">
        <v>0.80514621734619096</v>
      </c>
      <c r="S374">
        <v>1.93198993802071E-2</v>
      </c>
      <c r="T374">
        <v>0.1041119992733</v>
      </c>
      <c r="U374">
        <v>0.14928050339221999</v>
      </c>
      <c r="V374">
        <v>1.8002800643444099E-2</v>
      </c>
      <c r="W374">
        <v>3.7297239303588898</v>
      </c>
      <c r="X374">
        <v>3.93216109275818</v>
      </c>
      <c r="Y374">
        <v>-4.4555600732564898E-2</v>
      </c>
      <c r="Z374">
        <v>-0.257188200950623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-4.4555600732564898E-2</v>
      </c>
      <c r="AH374" t="s">
        <v>127</v>
      </c>
      <c r="AI374">
        <v>-0.216482698917389</v>
      </c>
      <c r="AJ374">
        <v>-0.26103830337524397</v>
      </c>
    </row>
    <row r="375" spans="1:36" x14ac:dyDescent="0.35">
      <c r="A375">
        <v>625</v>
      </c>
      <c r="B375" t="s">
        <v>127</v>
      </c>
      <c r="C375">
        <v>10.3734903335571</v>
      </c>
      <c r="D375">
        <v>10.3481702804565</v>
      </c>
      <c r="E375">
        <v>10.3703603744507</v>
      </c>
      <c r="F375">
        <v>10.3089504241943</v>
      </c>
      <c r="G375">
        <v>10</v>
      </c>
      <c r="H375">
        <v>893</v>
      </c>
      <c r="I375">
        <v>903</v>
      </c>
      <c r="J375">
        <v>10.3446998596191</v>
      </c>
      <c r="K375">
        <v>10.1538801193237</v>
      </c>
      <c r="L375">
        <v>10.350310325622599</v>
      </c>
      <c r="M375">
        <v>10.342359542846699</v>
      </c>
      <c r="N375">
        <v>10.7643995285034</v>
      </c>
      <c r="O375">
        <v>39.630584716796903</v>
      </c>
      <c r="P375">
        <v>1656.58898925781</v>
      </c>
      <c r="Q375">
        <v>1.22595997527242E-2</v>
      </c>
      <c r="R375">
        <v>0.728035628795624</v>
      </c>
      <c r="S375">
        <v>2.0350299775600399E-2</v>
      </c>
      <c r="T375">
        <v>0.117491200566292</v>
      </c>
      <c r="U375">
        <v>0.44089668989181502</v>
      </c>
      <c r="V375">
        <v>3.8332999683916599E-3</v>
      </c>
      <c r="W375">
        <v>3.7460908889770499</v>
      </c>
      <c r="X375">
        <v>3.9062271118164098</v>
      </c>
      <c r="Y375">
        <v>-6.8717703223228496E-2</v>
      </c>
      <c r="Z375">
        <v>-0.16764390468597401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-6.8717703223228496E-2</v>
      </c>
      <c r="AH375" t="s">
        <v>127</v>
      </c>
      <c r="AI375">
        <v>-0.216482698917389</v>
      </c>
      <c r="AJ375">
        <v>-0.28520038723945601</v>
      </c>
    </row>
    <row r="376" spans="1:36" x14ac:dyDescent="0.35">
      <c r="A376">
        <v>834</v>
      </c>
      <c r="B376" t="s">
        <v>127</v>
      </c>
      <c r="C376">
        <v>10.1064300537109</v>
      </c>
      <c r="D376">
        <v>10.1064300537109</v>
      </c>
      <c r="E376">
        <v>10.3089504241943</v>
      </c>
      <c r="F376">
        <v>9.9987974166870099</v>
      </c>
      <c r="G376">
        <v>49</v>
      </c>
      <c r="H376">
        <v>35</v>
      </c>
      <c r="I376">
        <v>84</v>
      </c>
      <c r="J376">
        <v>10.3437099456787</v>
      </c>
      <c r="K376">
        <v>9.9488544464111293</v>
      </c>
      <c r="L376">
        <v>10.1094198226929</v>
      </c>
      <c r="M376">
        <v>10.1143703460693</v>
      </c>
      <c r="N376">
        <v>11.4402503967285</v>
      </c>
      <c r="O376">
        <v>42.252086639404297</v>
      </c>
      <c r="P376">
        <v>1880.52099609375</v>
      </c>
      <c r="Q376">
        <v>0.58081001043319702</v>
      </c>
      <c r="R376">
        <v>0.69557631015777599</v>
      </c>
      <c r="S376">
        <v>7.1028000675141803E-3</v>
      </c>
      <c r="T376">
        <v>0.101806901395321</v>
      </c>
      <c r="U376">
        <v>0.213084101676941</v>
      </c>
      <c r="V376">
        <v>0.13258570432663</v>
      </c>
      <c r="W376">
        <v>3.71222996711731</v>
      </c>
      <c r="X376">
        <v>3.9312160015106201</v>
      </c>
      <c r="Y376">
        <v>-0.13307650387287101</v>
      </c>
      <c r="Z376">
        <v>-0.26635450124740601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-0.13307650387287101</v>
      </c>
      <c r="AH376" t="s">
        <v>127</v>
      </c>
      <c r="AI376">
        <v>-0.216482698917389</v>
      </c>
      <c r="AJ376">
        <v>-0.34955918788909901</v>
      </c>
    </row>
    <row r="377" spans="1:36" x14ac:dyDescent="0.35">
      <c r="A377">
        <v>850</v>
      </c>
      <c r="B377" t="s">
        <v>127</v>
      </c>
      <c r="C377">
        <v>10.3481702804565</v>
      </c>
      <c r="D377">
        <v>10.315600395202599</v>
      </c>
      <c r="E377">
        <v>10.3545598983765</v>
      </c>
      <c r="F377">
        <v>10.126629829406699</v>
      </c>
      <c r="G377">
        <v>80</v>
      </c>
      <c r="H377">
        <v>1113</v>
      </c>
      <c r="I377">
        <v>1193</v>
      </c>
      <c r="J377">
        <v>10.3375101089478</v>
      </c>
      <c r="K377">
        <v>10.120710372924799</v>
      </c>
      <c r="L377">
        <v>10.3172702789307</v>
      </c>
      <c r="M377">
        <v>10.3239498138428</v>
      </c>
      <c r="N377">
        <v>11.9778995513916</v>
      </c>
      <c r="O377">
        <v>43.528076171875</v>
      </c>
      <c r="P377">
        <v>1986.81896972656</v>
      </c>
      <c r="Q377">
        <v>6.2539897859096499E-2</v>
      </c>
      <c r="R377">
        <v>0.870677471160889</v>
      </c>
      <c r="S377">
        <v>8.6045004427432997E-3</v>
      </c>
      <c r="T377">
        <v>3.4963101148605298E-2</v>
      </c>
      <c r="U377">
        <v>0.15985549986362499</v>
      </c>
      <c r="V377">
        <v>2.1869000047445301E-2</v>
      </c>
      <c r="W377">
        <v>3.7534880638122599</v>
      </c>
      <c r="X377">
        <v>3.93016910552979</v>
      </c>
      <c r="Y377">
        <v>2.0699999295175102E-3</v>
      </c>
      <c r="Z377">
        <v>-0.29864668846130399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2.0699999295175102E-3</v>
      </c>
      <c r="AH377" t="s">
        <v>127</v>
      </c>
      <c r="AI377">
        <v>-0.216482698917389</v>
      </c>
      <c r="AJ377">
        <v>-0.21441259980201699</v>
      </c>
    </row>
    <row r="378" spans="1:36" x14ac:dyDescent="0.35">
      <c r="A378">
        <v>540</v>
      </c>
      <c r="B378" t="s">
        <v>127</v>
      </c>
      <c r="C378">
        <v>10.203590393066399</v>
      </c>
      <c r="D378">
        <v>10.203590393066399</v>
      </c>
      <c r="E378">
        <v>10.3089504241943</v>
      </c>
      <c r="F378">
        <v>10.165849685668899</v>
      </c>
      <c r="G378">
        <v>13185</v>
      </c>
      <c r="H378">
        <v>1277</v>
      </c>
      <c r="I378">
        <v>14462</v>
      </c>
      <c r="J378">
        <v>10.336000442504901</v>
      </c>
      <c r="K378">
        <v>10.1786298751831</v>
      </c>
      <c r="L378">
        <v>10.1904001235962</v>
      </c>
      <c r="M378">
        <v>10.193570137023899</v>
      </c>
      <c r="N378">
        <v>12.935529708862299</v>
      </c>
      <c r="O378">
        <v>41.032848358154297</v>
      </c>
      <c r="P378">
        <v>1798.45104980469</v>
      </c>
      <c r="Q378">
        <v>0.90505760908126798</v>
      </c>
      <c r="R378">
        <v>0.74198347330093395</v>
      </c>
      <c r="S378">
        <v>1.9252600148320202E-2</v>
      </c>
      <c r="T378">
        <v>0.136891394853592</v>
      </c>
      <c r="U378">
        <v>0.17942480742931399</v>
      </c>
      <c r="V378">
        <v>3.33767011761665E-2</v>
      </c>
      <c r="W378">
        <v>3.6966090202331499</v>
      </c>
      <c r="X378">
        <v>3.93656706809998</v>
      </c>
      <c r="Y378">
        <v>7.30314031243324E-2</v>
      </c>
      <c r="Z378">
        <v>-0.31751769781112699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7.30314031243324E-2</v>
      </c>
      <c r="AH378" t="s">
        <v>127</v>
      </c>
      <c r="AI378">
        <v>-0.216482698917389</v>
      </c>
      <c r="AJ378">
        <v>-0.143451303243637</v>
      </c>
    </row>
    <row r="379" spans="1:36" x14ac:dyDescent="0.35">
      <c r="A379">
        <v>724</v>
      </c>
      <c r="B379" t="s">
        <v>127</v>
      </c>
      <c r="C379">
        <v>10.3734903335571</v>
      </c>
      <c r="D379">
        <v>10.3672199249268</v>
      </c>
      <c r="E379">
        <v>10.3609104156494</v>
      </c>
      <c r="F379">
        <v>10.491270065307599</v>
      </c>
      <c r="G379">
        <v>10</v>
      </c>
      <c r="H379">
        <v>889</v>
      </c>
      <c r="I379">
        <v>899</v>
      </c>
      <c r="J379">
        <v>10.3340501785278</v>
      </c>
      <c r="K379">
        <v>10.5300598144531</v>
      </c>
      <c r="L379">
        <v>10.341340065002401</v>
      </c>
      <c r="M379">
        <v>10.3360996246338</v>
      </c>
      <c r="N379">
        <v>12.142539978027299</v>
      </c>
      <c r="O379">
        <v>42.236049652099602</v>
      </c>
      <c r="P379">
        <v>1885.95104980469</v>
      </c>
      <c r="Q379">
        <v>1.04772998020053E-2</v>
      </c>
      <c r="R379">
        <v>0.93472880125045799</v>
      </c>
      <c r="S379">
        <v>5.1126000471413101E-3</v>
      </c>
      <c r="T379">
        <v>3.1294401735067402E-2</v>
      </c>
      <c r="U379">
        <v>9.0226501226425199E-2</v>
      </c>
      <c r="V379">
        <v>7.0497998967766796E-3</v>
      </c>
      <c r="W379">
        <v>3.7691121101379399</v>
      </c>
      <c r="X379">
        <v>3.9339289665222199</v>
      </c>
      <c r="Y379">
        <v>0.40039539337158198</v>
      </c>
      <c r="Z379">
        <v>-0.291742503643036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0.40039539337158198</v>
      </c>
      <c r="AH379" t="s">
        <v>127</v>
      </c>
      <c r="AI379">
        <v>-0.216482698917389</v>
      </c>
      <c r="AJ379">
        <v>0.183912694454193</v>
      </c>
    </row>
    <row r="380" spans="1:36" x14ac:dyDescent="0.35">
      <c r="A380">
        <v>401</v>
      </c>
      <c r="B380" t="s">
        <v>127</v>
      </c>
      <c r="C380">
        <v>10.1306200027466</v>
      </c>
      <c r="D380">
        <v>10.1503496170044</v>
      </c>
      <c r="E380">
        <v>10.3089504241943</v>
      </c>
      <c r="F380">
        <v>10.073229789733899</v>
      </c>
      <c r="G380">
        <v>4958</v>
      </c>
      <c r="H380">
        <v>3517</v>
      </c>
      <c r="I380">
        <v>8475</v>
      </c>
      <c r="J380">
        <v>10.3319101333618</v>
      </c>
      <c r="K380">
        <v>10.066510200500501</v>
      </c>
      <c r="L380">
        <v>10.174059867858899</v>
      </c>
      <c r="M380">
        <v>10.182669639587401</v>
      </c>
      <c r="N380">
        <v>12.566220283508301</v>
      </c>
      <c r="O380">
        <v>40.237110137939503</v>
      </c>
      <c r="P380">
        <v>1719.2939453125</v>
      </c>
      <c r="Q380">
        <v>0.56230038404464699</v>
      </c>
      <c r="R380">
        <v>0.70249772071838401</v>
      </c>
      <c r="S380">
        <v>2.2566499188542401E-2</v>
      </c>
      <c r="T380">
        <v>0.163203805685043</v>
      </c>
      <c r="U380">
        <v>0.19204169511795</v>
      </c>
      <c r="V380">
        <v>4.7153800725936897E-2</v>
      </c>
      <c r="W380">
        <v>3.7732100486755402</v>
      </c>
      <c r="X380">
        <v>3.93409395217896</v>
      </c>
      <c r="Y380">
        <v>-3.2416701316833503E-2</v>
      </c>
      <c r="Z380">
        <v>-0.29600301384925798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-3.2416701316833503E-2</v>
      </c>
      <c r="AH380" t="s">
        <v>127</v>
      </c>
      <c r="AI380">
        <v>-0.216482698917389</v>
      </c>
      <c r="AJ380">
        <v>-0.248899400234222</v>
      </c>
    </row>
    <row r="381" spans="1:36" x14ac:dyDescent="0.35">
      <c r="A381">
        <v>360</v>
      </c>
      <c r="B381" t="s">
        <v>127</v>
      </c>
      <c r="C381">
        <v>10.126629829406699</v>
      </c>
      <c r="D381">
        <v>10.126629829406699</v>
      </c>
      <c r="E381">
        <v>10.3089504241943</v>
      </c>
      <c r="F381">
        <v>10.0982303619385</v>
      </c>
      <c r="G381">
        <v>26825</v>
      </c>
      <c r="H381">
        <v>4215</v>
      </c>
      <c r="I381">
        <v>31040</v>
      </c>
      <c r="J381">
        <v>10.331800460815399</v>
      </c>
      <c r="K381">
        <v>10.0983896255493</v>
      </c>
      <c r="L381">
        <v>10.128459930419901</v>
      </c>
      <c r="M381">
        <v>10.131090164184601</v>
      </c>
      <c r="N381">
        <v>12.4321899414062</v>
      </c>
      <c r="O381">
        <v>42.237991333007798</v>
      </c>
      <c r="P381">
        <v>1886.23095703125</v>
      </c>
      <c r="Q381">
        <v>0.859902083873749</v>
      </c>
      <c r="R381">
        <v>0.50347858667373702</v>
      </c>
      <c r="S381">
        <v>2.60159000754356E-2</v>
      </c>
      <c r="T381">
        <v>0.37091359496116599</v>
      </c>
      <c r="U381">
        <v>0.13226160407066301</v>
      </c>
      <c r="V381">
        <v>5.0174400210380603E-2</v>
      </c>
      <c r="W381">
        <v>3.7216899394989</v>
      </c>
      <c r="X381">
        <v>3.9375429153442401</v>
      </c>
      <c r="Y381">
        <v>2.3884499445557601E-2</v>
      </c>
      <c r="Z381">
        <v>-0.31778299808502197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2.3884499445557601E-2</v>
      </c>
      <c r="AH381" t="s">
        <v>127</v>
      </c>
      <c r="AI381">
        <v>-0.216482698917389</v>
      </c>
      <c r="AJ381">
        <v>-0.19259819388389601</v>
      </c>
    </row>
    <row r="382" spans="1:36" x14ac:dyDescent="0.35">
      <c r="A382">
        <v>451</v>
      </c>
      <c r="B382" t="s">
        <v>127</v>
      </c>
      <c r="C382">
        <v>10.0858097076416</v>
      </c>
      <c r="D382">
        <v>10.0858097076416</v>
      </c>
      <c r="E382">
        <v>10.3089504241943</v>
      </c>
      <c r="F382">
        <v>10.047590255737299</v>
      </c>
      <c r="G382">
        <v>8108</v>
      </c>
      <c r="H382">
        <v>1016</v>
      </c>
      <c r="I382">
        <v>9124</v>
      </c>
      <c r="J382">
        <v>10.3316898345947</v>
      </c>
      <c r="K382">
        <v>10.038740158081101</v>
      </c>
      <c r="L382">
        <v>10.039110183715801</v>
      </c>
      <c r="M382">
        <v>10.0730800628662</v>
      </c>
      <c r="N382">
        <v>12.4858598709106</v>
      </c>
      <c r="O382">
        <v>40.604339599609403</v>
      </c>
      <c r="P382">
        <v>1747.30895996094</v>
      </c>
      <c r="Q382">
        <v>0.882784783840179</v>
      </c>
      <c r="R382">
        <v>0.73284238576889005</v>
      </c>
      <c r="S382">
        <v>1.8026100471615802E-2</v>
      </c>
      <c r="T382">
        <v>0.13067379593849199</v>
      </c>
      <c r="U382">
        <v>0.15180850028991699</v>
      </c>
      <c r="V382">
        <v>6.4024798572063404E-2</v>
      </c>
      <c r="W382">
        <v>3.7359859943389901</v>
      </c>
      <c r="X382">
        <v>3.9384949207305899</v>
      </c>
      <c r="Y382">
        <v>-4.3787300586700398E-2</v>
      </c>
      <c r="Z382">
        <v>-0.31508040428161599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-4.3787300586700398E-2</v>
      </c>
      <c r="AH382" t="s">
        <v>127</v>
      </c>
      <c r="AI382">
        <v>-0.216482698917389</v>
      </c>
      <c r="AJ382">
        <v>-0.26026999950408902</v>
      </c>
    </row>
    <row r="383" spans="1:36" x14ac:dyDescent="0.35">
      <c r="A383">
        <v>400</v>
      </c>
      <c r="B383" t="s">
        <v>127</v>
      </c>
      <c r="C383">
        <v>10.3089504241943</v>
      </c>
      <c r="D383">
        <v>10.3089504241943</v>
      </c>
      <c r="E383">
        <v>10.3089504241943</v>
      </c>
      <c r="F383">
        <v>10.165849685668899</v>
      </c>
      <c r="G383">
        <v>1076</v>
      </c>
      <c r="H383">
        <v>4899</v>
      </c>
      <c r="I383">
        <v>5975</v>
      </c>
      <c r="J383">
        <v>10.327099800109901</v>
      </c>
      <c r="K383">
        <v>10.128359794616699</v>
      </c>
      <c r="L383">
        <v>10.2927398681641</v>
      </c>
      <c r="M383">
        <v>10.294280052185099</v>
      </c>
      <c r="N383">
        <v>12.324460029602101</v>
      </c>
      <c r="O383">
        <v>39.774181365966797</v>
      </c>
      <c r="P383">
        <v>1673.16198730469</v>
      </c>
      <c r="Q383">
        <v>0.165177702903748</v>
      </c>
      <c r="R383">
        <v>0.596871078014374</v>
      </c>
      <c r="S383">
        <v>2.4030800908803902E-2</v>
      </c>
      <c r="T383">
        <v>0.114439100027084</v>
      </c>
      <c r="U383">
        <v>0.206260696053505</v>
      </c>
      <c r="V383">
        <v>0.19203500449657401</v>
      </c>
      <c r="W383">
        <v>3.83959889411926</v>
      </c>
      <c r="X383">
        <v>3.9334309101104701</v>
      </c>
      <c r="Y383">
        <v>-1.93737000226974E-2</v>
      </c>
      <c r="Z383">
        <v>-0.27811610698700001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-1.93737000226974E-2</v>
      </c>
      <c r="AH383" t="s">
        <v>127</v>
      </c>
      <c r="AI383">
        <v>-0.216482698917389</v>
      </c>
      <c r="AJ383">
        <v>-0.23585629463195801</v>
      </c>
    </row>
    <row r="384" spans="1:36" x14ac:dyDescent="0.35">
      <c r="A384">
        <v>772</v>
      </c>
      <c r="B384" t="s">
        <v>127</v>
      </c>
      <c r="C384">
        <v>10.2399597167969</v>
      </c>
      <c r="D384">
        <v>10.2399597167969</v>
      </c>
      <c r="E384">
        <v>10.3320198059082</v>
      </c>
      <c r="F384">
        <v>10.126629829406699</v>
      </c>
      <c r="G384">
        <v>1700</v>
      </c>
      <c r="H384">
        <v>1386</v>
      </c>
      <c r="I384">
        <v>3086</v>
      </c>
      <c r="J384">
        <v>10.3255500793457</v>
      </c>
      <c r="K384">
        <v>10.1361799240112</v>
      </c>
      <c r="L384">
        <v>10.2236003875732</v>
      </c>
      <c r="M384">
        <v>10.224820137023899</v>
      </c>
      <c r="N384">
        <v>11.7130699157715</v>
      </c>
      <c r="O384">
        <v>44.294021606445298</v>
      </c>
      <c r="P384">
        <v>2057.00708007812</v>
      </c>
      <c r="Q384">
        <v>0.53190612792968806</v>
      </c>
      <c r="R384">
        <v>0.59133028984069802</v>
      </c>
      <c r="S384">
        <v>1.59267000854015E-2</v>
      </c>
      <c r="T384">
        <v>0.11869029700756099</v>
      </c>
      <c r="U384">
        <v>0.18270699679851499</v>
      </c>
      <c r="V384">
        <v>0.198050692677498</v>
      </c>
      <c r="W384">
        <v>3.71817207336426</v>
      </c>
      <c r="X384">
        <v>3.9359719753265399</v>
      </c>
      <c r="Y384">
        <v>3.9282798767089802E-2</v>
      </c>
      <c r="Z384">
        <v>-0.29686081409454301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3.9282798767089802E-2</v>
      </c>
      <c r="AH384" t="s">
        <v>127</v>
      </c>
      <c r="AI384">
        <v>-0.216482698917389</v>
      </c>
      <c r="AJ384">
        <v>-0.17719990015029899</v>
      </c>
    </row>
    <row r="385" spans="1:36" x14ac:dyDescent="0.35">
      <c r="A385">
        <v>532</v>
      </c>
      <c r="B385" t="s">
        <v>127</v>
      </c>
      <c r="C385">
        <v>10.177319526672401</v>
      </c>
      <c r="D385">
        <v>10.1886701583862</v>
      </c>
      <c r="E385">
        <v>10.3089504241943</v>
      </c>
      <c r="F385">
        <v>10.165849685668899</v>
      </c>
      <c r="G385">
        <v>926</v>
      </c>
      <c r="H385">
        <v>168</v>
      </c>
      <c r="I385">
        <v>1094</v>
      </c>
      <c r="J385">
        <v>10.3245496749878</v>
      </c>
      <c r="K385">
        <v>10.159259796142599</v>
      </c>
      <c r="L385">
        <v>10.183629989624</v>
      </c>
      <c r="M385">
        <v>10.187660217285201</v>
      </c>
      <c r="N385">
        <v>14.2369604110718</v>
      </c>
      <c r="O385">
        <v>45.220066070556598</v>
      </c>
      <c r="P385">
        <v>2151.48291015625</v>
      </c>
      <c r="Q385">
        <v>0.82816892862319902</v>
      </c>
      <c r="R385">
        <v>0.76169222593307495</v>
      </c>
      <c r="S385">
        <v>2.55465004593134E-2</v>
      </c>
      <c r="T385">
        <v>0.12805129587650299</v>
      </c>
      <c r="U385">
        <v>9.7891703248024001E-2</v>
      </c>
      <c r="V385">
        <v>5.1511500030755997E-2</v>
      </c>
      <c r="W385">
        <v>3.67181301116943</v>
      </c>
      <c r="X385">
        <v>3.9281489849090598</v>
      </c>
      <c r="Y385">
        <v>3.0197300016880001E-2</v>
      </c>
      <c r="Z385">
        <v>-0.44538420438766502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3.0197300016880001E-2</v>
      </c>
      <c r="AH385" t="s">
        <v>127</v>
      </c>
      <c r="AI385">
        <v>-0.216482698917389</v>
      </c>
      <c r="AJ385">
        <v>-0.18628540635108901</v>
      </c>
    </row>
    <row r="386" spans="1:36" x14ac:dyDescent="0.35">
      <c r="A386">
        <v>963</v>
      </c>
      <c r="B386" t="s">
        <v>127</v>
      </c>
      <c r="C386">
        <v>10.275050163269</v>
      </c>
      <c r="D386">
        <v>10.275050163269</v>
      </c>
      <c r="E386">
        <v>10.3481702804565</v>
      </c>
      <c r="F386">
        <v>10.126629829406699</v>
      </c>
      <c r="G386">
        <v>235</v>
      </c>
      <c r="H386">
        <v>342</v>
      </c>
      <c r="I386">
        <v>577</v>
      </c>
      <c r="J386">
        <v>10.322150230407701</v>
      </c>
      <c r="K386">
        <v>10.161740303039601</v>
      </c>
      <c r="L386">
        <v>10.2661695480347</v>
      </c>
      <c r="M386">
        <v>10.259819984436</v>
      </c>
      <c r="N386">
        <v>11.6819801330566</v>
      </c>
      <c r="O386">
        <v>42.245143890380902</v>
      </c>
      <c r="P386">
        <v>1881.86999511719</v>
      </c>
      <c r="Q386">
        <v>0.388554006814957</v>
      </c>
      <c r="R386">
        <v>0.70702147483825695</v>
      </c>
      <c r="S386">
        <v>9.6023995429277403E-3</v>
      </c>
      <c r="T386">
        <v>0.183776900172234</v>
      </c>
      <c r="U386">
        <v>0.23557229340076399</v>
      </c>
      <c r="V386">
        <v>2.7605000883340801E-2</v>
      </c>
      <c r="W386">
        <v>3.7399640083313002</v>
      </c>
      <c r="X386">
        <v>3.9360370635986301</v>
      </c>
      <c r="Y386">
        <v>3.2378301024436999E-2</v>
      </c>
      <c r="Z386">
        <v>-0.25049731135368303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3.2378301024436999E-2</v>
      </c>
      <c r="AH386" t="s">
        <v>127</v>
      </c>
      <c r="AI386">
        <v>-0.216482698917389</v>
      </c>
      <c r="AJ386">
        <v>-0.18410439789295199</v>
      </c>
    </row>
    <row r="387" spans="1:36" x14ac:dyDescent="0.35">
      <c r="A387">
        <v>494</v>
      </c>
      <c r="B387" t="s">
        <v>127</v>
      </c>
      <c r="C387">
        <v>10.165849685668899</v>
      </c>
      <c r="D387">
        <v>10.177319526672401</v>
      </c>
      <c r="E387">
        <v>10.3089504241943</v>
      </c>
      <c r="F387">
        <v>10.126629829406699</v>
      </c>
      <c r="G387">
        <v>695</v>
      </c>
      <c r="H387">
        <v>416</v>
      </c>
      <c r="I387">
        <v>1111</v>
      </c>
      <c r="J387">
        <v>10.322050094604499</v>
      </c>
      <c r="K387">
        <v>10.1234397888184</v>
      </c>
      <c r="L387">
        <v>10.194959640502899</v>
      </c>
      <c r="M387">
        <v>10.2002096176147</v>
      </c>
      <c r="N387">
        <v>13.0784502029419</v>
      </c>
      <c r="O387">
        <v>39.707817077636697</v>
      </c>
      <c r="P387">
        <v>1691.56701660156</v>
      </c>
      <c r="Q387">
        <v>0.61349248886108398</v>
      </c>
      <c r="R387">
        <v>0.69250690937042203</v>
      </c>
      <c r="S387">
        <v>1.92901007831097E-2</v>
      </c>
      <c r="T387">
        <v>0.22747300565242801</v>
      </c>
      <c r="U387">
        <v>0.121550098061562</v>
      </c>
      <c r="V387">
        <v>2.80194003134966E-2</v>
      </c>
      <c r="W387">
        <v>3.7124218940734899</v>
      </c>
      <c r="X387">
        <v>3.9273579120636</v>
      </c>
      <c r="Y387">
        <v>3.0516799539327601E-2</v>
      </c>
      <c r="Z387">
        <v>-0.32303220033645602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3.0516799539327601E-2</v>
      </c>
      <c r="AH387" t="s">
        <v>127</v>
      </c>
      <c r="AI387">
        <v>-0.216482698917389</v>
      </c>
      <c r="AJ387">
        <v>-0.185965895652771</v>
      </c>
    </row>
    <row r="388" spans="1:36" x14ac:dyDescent="0.35">
      <c r="A388">
        <v>453</v>
      </c>
      <c r="B388" t="s">
        <v>127</v>
      </c>
      <c r="C388">
        <v>10.3089504241943</v>
      </c>
      <c r="D388">
        <v>10.3089504241943</v>
      </c>
      <c r="E388">
        <v>10.3734903335571</v>
      </c>
      <c r="F388">
        <v>10.275050163269</v>
      </c>
      <c r="G388">
        <v>197</v>
      </c>
      <c r="H388">
        <v>886</v>
      </c>
      <c r="I388">
        <v>1083</v>
      </c>
      <c r="J388">
        <v>10.31725025177</v>
      </c>
      <c r="K388">
        <v>10.1661701202393</v>
      </c>
      <c r="L388">
        <v>10.2876796722412</v>
      </c>
      <c r="M388">
        <v>10.291950225830099</v>
      </c>
      <c r="N388">
        <v>12.652720451355</v>
      </c>
      <c r="O388">
        <v>42.412895202636697</v>
      </c>
      <c r="P388">
        <v>1903.625</v>
      </c>
      <c r="Q388">
        <v>0.16745090484619099</v>
      </c>
      <c r="R388">
        <v>0.53848797082901001</v>
      </c>
      <c r="S388">
        <v>3.4492898732423803E-2</v>
      </c>
      <c r="T388">
        <v>0.21742220222950001</v>
      </c>
      <c r="U388">
        <v>0.30930998921394298</v>
      </c>
      <c r="V388">
        <v>7.4515797197818798E-2</v>
      </c>
      <c r="W388">
        <v>3.7180540561675999</v>
      </c>
      <c r="X388">
        <v>3.9407091140747101</v>
      </c>
      <c r="Y388">
        <v>4.9041699618101099E-2</v>
      </c>
      <c r="Z388">
        <v>-0.31366771459579501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4.9041699618101099E-2</v>
      </c>
      <c r="AH388" t="s">
        <v>127</v>
      </c>
      <c r="AI388">
        <v>-0.216482698917389</v>
      </c>
      <c r="AJ388">
        <v>-0.167440995573997</v>
      </c>
    </row>
    <row r="389" spans="1:36" x14ac:dyDescent="0.35">
      <c r="A389">
        <v>972</v>
      </c>
      <c r="B389" t="s">
        <v>127</v>
      </c>
      <c r="C389">
        <v>10.3089504241943</v>
      </c>
      <c r="D389">
        <v>10.3089504241943</v>
      </c>
      <c r="E389">
        <v>10.3089504241943</v>
      </c>
      <c r="F389">
        <v>10.142499923706101</v>
      </c>
      <c r="G389">
        <v>106</v>
      </c>
      <c r="H389">
        <v>1421</v>
      </c>
      <c r="I389">
        <v>1527</v>
      </c>
      <c r="J389">
        <v>10.3139400482178</v>
      </c>
      <c r="K389">
        <v>10.158780097961399</v>
      </c>
      <c r="L389">
        <v>10.321820259094199</v>
      </c>
      <c r="M389">
        <v>10.303150177001999</v>
      </c>
      <c r="N389">
        <v>11.237750053405801</v>
      </c>
      <c r="O389">
        <v>41.670135498046903</v>
      </c>
      <c r="P389">
        <v>1832.6689453125</v>
      </c>
      <c r="Q389">
        <v>6.9544501602649703E-2</v>
      </c>
      <c r="R389">
        <v>0.63785129785537698</v>
      </c>
      <c r="S389">
        <v>2.38432008773088E-2</v>
      </c>
      <c r="T389">
        <v>0.20264349877834301</v>
      </c>
      <c r="U389">
        <v>0.29935309290885898</v>
      </c>
      <c r="V389">
        <v>1.4939899556338799E-2</v>
      </c>
      <c r="W389">
        <v>3.7352321147918701</v>
      </c>
      <c r="X389">
        <v>3.93889307975769</v>
      </c>
      <c r="Y389">
        <v>-5.9632998891174802E-3</v>
      </c>
      <c r="Z389">
        <v>-0.242247194051743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-5.9632998891174802E-3</v>
      </c>
      <c r="AH389" t="s">
        <v>127</v>
      </c>
      <c r="AI389">
        <v>-0.216482698917389</v>
      </c>
      <c r="AJ389">
        <v>-0.222445994615555</v>
      </c>
    </row>
    <row r="390" spans="1:36" x14ac:dyDescent="0.35">
      <c r="A390">
        <v>755</v>
      </c>
      <c r="B390" t="s">
        <v>127</v>
      </c>
      <c r="C390">
        <v>10.2399597167969</v>
      </c>
      <c r="D390">
        <v>10.3089504241943</v>
      </c>
      <c r="E390">
        <v>10.3089504241943</v>
      </c>
      <c r="F390">
        <v>9.9987974166870099</v>
      </c>
      <c r="G390">
        <v>11</v>
      </c>
      <c r="H390">
        <v>105</v>
      </c>
      <c r="I390">
        <v>116</v>
      </c>
      <c r="J390">
        <v>10.3123998641968</v>
      </c>
      <c r="K390">
        <v>9.6641893386840803</v>
      </c>
      <c r="L390">
        <v>10.216219902038601</v>
      </c>
      <c r="M390">
        <v>10.2777500152588</v>
      </c>
      <c r="N390">
        <v>11.210909843444799</v>
      </c>
      <c r="O390">
        <v>42.822605133056598</v>
      </c>
      <c r="P390">
        <v>1923.88903808594</v>
      </c>
      <c r="Q390">
        <v>5.3462501615285901E-2</v>
      </c>
      <c r="R390">
        <v>0.82676708698272705</v>
      </c>
      <c r="S390">
        <v>8.8267000392079405E-3</v>
      </c>
      <c r="T390">
        <v>7.0254802703857394E-2</v>
      </c>
      <c r="U390">
        <v>0.29013279080390902</v>
      </c>
      <c r="V390">
        <v>0</v>
      </c>
      <c r="W390">
        <v>3.7794110774993901</v>
      </c>
      <c r="X390">
        <v>3.9316260814666699</v>
      </c>
      <c r="Y390">
        <v>-0.33652341365814198</v>
      </c>
      <c r="Z390">
        <v>-0.26097270846366899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-0.33652341365814198</v>
      </c>
      <c r="AH390" t="s">
        <v>127</v>
      </c>
      <c r="AI390">
        <v>-0.216482698917389</v>
      </c>
      <c r="AJ390">
        <v>-0.55300611257553101</v>
      </c>
    </row>
    <row r="391" spans="1:36" x14ac:dyDescent="0.35">
      <c r="A391">
        <v>626</v>
      </c>
      <c r="B391" t="s">
        <v>127</v>
      </c>
      <c r="C391">
        <v>10.3089504241943</v>
      </c>
      <c r="D391">
        <v>10.3089504241943</v>
      </c>
      <c r="E391">
        <v>10.3089504241943</v>
      </c>
      <c r="F391">
        <v>10.2399597167969</v>
      </c>
      <c r="G391">
        <v>539</v>
      </c>
      <c r="H391">
        <v>21931</v>
      </c>
      <c r="I391">
        <v>22470</v>
      </c>
      <c r="J391">
        <v>10.312379837036101</v>
      </c>
      <c r="K391">
        <v>10.2257299423218</v>
      </c>
      <c r="L391">
        <v>10.318829536438001</v>
      </c>
      <c r="M391">
        <v>10.310310363769499</v>
      </c>
      <c r="N391">
        <v>11.0152397155762</v>
      </c>
      <c r="O391">
        <v>39.760578155517599</v>
      </c>
      <c r="P391">
        <v>1671.79602050781</v>
      </c>
      <c r="Q391">
        <v>2.3887300863861999E-2</v>
      </c>
      <c r="R391">
        <v>0.72861492633819602</v>
      </c>
      <c r="S391">
        <v>1.6414800658822101E-2</v>
      </c>
      <c r="T391">
        <v>7.6475903391838101E-2</v>
      </c>
      <c r="U391">
        <v>0.40305039286613498</v>
      </c>
      <c r="V391">
        <v>1.66580993682146E-2</v>
      </c>
      <c r="W391">
        <v>3.7462899684906001</v>
      </c>
      <c r="X391">
        <v>3.9177429676055899</v>
      </c>
      <c r="Y391">
        <v>6.8740196526050595E-2</v>
      </c>
      <c r="Z391">
        <v>-0.22477680444717399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6.8740196526050595E-2</v>
      </c>
      <c r="AH391" t="s">
        <v>127</v>
      </c>
      <c r="AI391">
        <v>-0.216482698917389</v>
      </c>
      <c r="AJ391">
        <v>-0.147742494940758</v>
      </c>
    </row>
    <row r="392" spans="1:36" x14ac:dyDescent="0.35">
      <c r="A392">
        <v>561</v>
      </c>
      <c r="B392" t="s">
        <v>127</v>
      </c>
      <c r="C392">
        <v>10.3089504241943</v>
      </c>
      <c r="D392">
        <v>10.3089504241943</v>
      </c>
      <c r="E392">
        <v>10.3089504241943</v>
      </c>
      <c r="F392">
        <v>10.203590393066399</v>
      </c>
      <c r="G392">
        <v>3470</v>
      </c>
      <c r="H392">
        <v>7355</v>
      </c>
      <c r="I392">
        <v>10825</v>
      </c>
      <c r="J392">
        <v>10.3090000152588</v>
      </c>
      <c r="K392">
        <v>10.2031602859497</v>
      </c>
      <c r="L392">
        <v>10.2742204666138</v>
      </c>
      <c r="M392">
        <v>10.276639938354499</v>
      </c>
      <c r="N392">
        <v>12.189160346984901</v>
      </c>
      <c r="O392">
        <v>42.1384086608887</v>
      </c>
      <c r="P392">
        <v>1874.89794921875</v>
      </c>
      <c r="Q392">
        <v>0.30571359395980802</v>
      </c>
      <c r="R392">
        <v>0.71612757444381703</v>
      </c>
      <c r="S392">
        <v>1.8801299855113002E-2</v>
      </c>
      <c r="T392">
        <v>0.14081320166587799</v>
      </c>
      <c r="U392">
        <v>0.22433219850063299</v>
      </c>
      <c r="V392">
        <v>3.8980599492788301E-2</v>
      </c>
      <c r="W392">
        <v>3.7194619178771999</v>
      </c>
      <c r="X392">
        <v>3.93859195709229</v>
      </c>
      <c r="Y392">
        <v>8.0929003655910506E-2</v>
      </c>
      <c r="Z392">
        <v>-0.29529270529746998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8.0929003655910506E-2</v>
      </c>
      <c r="AH392" t="s">
        <v>127</v>
      </c>
      <c r="AI392">
        <v>-0.216482698917389</v>
      </c>
      <c r="AJ392">
        <v>-0.135553598403931</v>
      </c>
    </row>
    <row r="393" spans="1:36" x14ac:dyDescent="0.35">
      <c r="A393">
        <v>855</v>
      </c>
      <c r="B393" t="s">
        <v>127</v>
      </c>
      <c r="C393">
        <v>10.3481702804565</v>
      </c>
      <c r="D393">
        <v>10.3089504241943</v>
      </c>
      <c r="E393">
        <v>10.341739654541</v>
      </c>
      <c r="F393">
        <v>10.165849685668899</v>
      </c>
      <c r="G393">
        <v>41</v>
      </c>
      <c r="H393">
        <v>467</v>
      </c>
      <c r="I393">
        <v>508</v>
      </c>
      <c r="J393">
        <v>10.307149887085</v>
      </c>
      <c r="K393">
        <v>10.1980495452881</v>
      </c>
      <c r="L393">
        <v>10.338890075683601</v>
      </c>
      <c r="M393">
        <v>10.297369956970201</v>
      </c>
      <c r="N393">
        <v>12.2886695861816</v>
      </c>
      <c r="O393">
        <v>45.043022155761697</v>
      </c>
      <c r="P393">
        <v>2122.61401367188</v>
      </c>
      <c r="Q393">
        <v>8.9586898684501606E-2</v>
      </c>
      <c r="R393">
        <v>0.90882992744445801</v>
      </c>
      <c r="S393">
        <v>1.4269700273871399E-2</v>
      </c>
      <c r="T393">
        <v>3.8101900368928902E-2</v>
      </c>
      <c r="U393">
        <v>9.4484202563762706E-2</v>
      </c>
      <c r="V393">
        <v>1.81326996535063E-2</v>
      </c>
      <c r="W393">
        <v>3.7567379474639901</v>
      </c>
      <c r="X393">
        <v>3.92458200454712</v>
      </c>
      <c r="Y393">
        <v>9.8229900002479595E-2</v>
      </c>
      <c r="Z393">
        <v>-0.36644470691680903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9.8229900002479595E-2</v>
      </c>
      <c r="AH393" t="s">
        <v>127</v>
      </c>
      <c r="AI393">
        <v>-0.216482698917389</v>
      </c>
      <c r="AJ393">
        <v>-0.118252798914909</v>
      </c>
    </row>
    <row r="394" spans="1:36" x14ac:dyDescent="0.35">
      <c r="A394">
        <v>646</v>
      </c>
      <c r="B394" t="s">
        <v>127</v>
      </c>
      <c r="C394">
        <v>10.3089504241943</v>
      </c>
      <c r="D394">
        <v>10.3089504241943</v>
      </c>
      <c r="E394">
        <v>10.3089504241943</v>
      </c>
      <c r="F394">
        <v>10.0858097076416</v>
      </c>
      <c r="G394">
        <v>3</v>
      </c>
      <c r="H394">
        <v>407</v>
      </c>
      <c r="I394">
        <v>410</v>
      </c>
      <c r="J394">
        <v>10.3054304122925</v>
      </c>
      <c r="K394">
        <v>10.2391700744629</v>
      </c>
      <c r="L394">
        <v>10.3124399185181</v>
      </c>
      <c r="M394">
        <v>10.3050899505615</v>
      </c>
      <c r="N394">
        <v>10.117170333862299</v>
      </c>
      <c r="O394">
        <v>38.809246063232401</v>
      </c>
      <c r="P394">
        <v>1594.52600097656</v>
      </c>
      <c r="Q394">
        <v>5.16360020264983E-3</v>
      </c>
      <c r="R394">
        <v>0.66161477565765403</v>
      </c>
      <c r="S394">
        <v>1.1416999623179399E-2</v>
      </c>
      <c r="T394">
        <v>6.6305696964263902E-2</v>
      </c>
      <c r="U394">
        <v>0.63821077346801802</v>
      </c>
      <c r="V394">
        <v>1.22384997084737E-2</v>
      </c>
      <c r="W394">
        <v>3.7300720214843799</v>
      </c>
      <c r="X394">
        <v>3.91301393508911</v>
      </c>
      <c r="Y394">
        <v>0.11051650345325501</v>
      </c>
      <c r="Z394">
        <v>-0.158966794610023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0.11051650345325501</v>
      </c>
      <c r="AH394" t="s">
        <v>127</v>
      </c>
      <c r="AI394">
        <v>-0.216482698917389</v>
      </c>
      <c r="AJ394">
        <v>-0.10596620291471499</v>
      </c>
    </row>
    <row r="395" spans="1:36" x14ac:dyDescent="0.35">
      <c r="A395">
        <v>783</v>
      </c>
      <c r="B395" t="s">
        <v>127</v>
      </c>
      <c r="C395">
        <v>10.275050163269</v>
      </c>
      <c r="D395">
        <v>10.275050163269</v>
      </c>
      <c r="E395">
        <v>10.3089504241943</v>
      </c>
      <c r="F395">
        <v>10.203590393066399</v>
      </c>
      <c r="G395">
        <v>59</v>
      </c>
      <c r="H395">
        <v>125</v>
      </c>
      <c r="I395">
        <v>184</v>
      </c>
      <c r="J395">
        <v>10.305419921875</v>
      </c>
      <c r="K395">
        <v>10.189410209655801</v>
      </c>
      <c r="L395">
        <v>10.2660102844238</v>
      </c>
      <c r="M395">
        <v>10.2676401138306</v>
      </c>
      <c r="N395">
        <v>11.514840126037599</v>
      </c>
      <c r="O395">
        <v>44.065765380859403</v>
      </c>
      <c r="P395">
        <v>2031.65100097656</v>
      </c>
      <c r="Q395">
        <v>0.32564029097557101</v>
      </c>
      <c r="R395">
        <v>0.70762872695922896</v>
      </c>
      <c r="S395">
        <v>2.7650799602270099E-2</v>
      </c>
      <c r="T395">
        <v>0.12619109451770799</v>
      </c>
      <c r="U395">
        <v>0.277334094047546</v>
      </c>
      <c r="V395">
        <v>3.48664000630379E-2</v>
      </c>
      <c r="W395">
        <v>3.74723100662231</v>
      </c>
      <c r="X395">
        <v>3.9327809810638401</v>
      </c>
      <c r="Y395">
        <v>7.9665303230285603E-2</v>
      </c>
      <c r="Z395">
        <v>-0.30004781484603898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7.9665303230285603E-2</v>
      </c>
      <c r="AH395" t="s">
        <v>127</v>
      </c>
      <c r="AI395">
        <v>-0.216482698917389</v>
      </c>
      <c r="AJ395">
        <v>-0.136817306280136</v>
      </c>
    </row>
    <row r="396" spans="1:36" x14ac:dyDescent="0.35">
      <c r="A396">
        <v>513</v>
      </c>
      <c r="B396" t="s">
        <v>127</v>
      </c>
      <c r="C396">
        <v>10.165849685668899</v>
      </c>
      <c r="D396">
        <v>10.165849685668899</v>
      </c>
      <c r="E396">
        <v>10.3481702804565</v>
      </c>
      <c r="F396">
        <v>10.126629829406699</v>
      </c>
      <c r="G396">
        <v>160</v>
      </c>
      <c r="H396">
        <v>46</v>
      </c>
      <c r="I396">
        <v>206</v>
      </c>
      <c r="J396">
        <v>10.3025798797607</v>
      </c>
      <c r="K396">
        <v>10.0787000656128</v>
      </c>
      <c r="L396">
        <v>10.1326303482056</v>
      </c>
      <c r="M396">
        <v>10.132860183715801</v>
      </c>
      <c r="N396">
        <v>12.412249565124499</v>
      </c>
      <c r="O396">
        <v>41.548492431640597</v>
      </c>
      <c r="P396">
        <v>1821.07604980469</v>
      </c>
      <c r="Q396">
        <v>0.75809007883071899</v>
      </c>
      <c r="R396">
        <v>0.55087351799011197</v>
      </c>
      <c r="S396">
        <v>0.13837599754333499</v>
      </c>
      <c r="T396">
        <v>0.17703990638256101</v>
      </c>
      <c r="U396">
        <v>0.15301769971847501</v>
      </c>
      <c r="V396">
        <v>9.4500698149204296E-2</v>
      </c>
      <c r="W396">
        <v>3.6946110725402801</v>
      </c>
      <c r="X396">
        <v>3.9291028976440399</v>
      </c>
      <c r="Y396">
        <v>-9.8042003810405697E-3</v>
      </c>
      <c r="Z396">
        <v>-0.31817129254341098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-9.8042003810405697E-3</v>
      </c>
      <c r="AH396" t="s">
        <v>127</v>
      </c>
      <c r="AI396">
        <v>-0.216482698917389</v>
      </c>
      <c r="AJ396">
        <v>-0.22628690302372001</v>
      </c>
    </row>
    <row r="397" spans="1:36" x14ac:dyDescent="0.35">
      <c r="A397">
        <v>835</v>
      </c>
      <c r="B397" t="s">
        <v>127</v>
      </c>
      <c r="C397">
        <v>10.043250083923301</v>
      </c>
      <c r="D397">
        <v>10.0388898849487</v>
      </c>
      <c r="E397">
        <v>10.3089504241943</v>
      </c>
      <c r="F397">
        <v>9.9330463409423793</v>
      </c>
      <c r="G397">
        <v>787</v>
      </c>
      <c r="H397">
        <v>330</v>
      </c>
      <c r="I397">
        <v>1117</v>
      </c>
      <c r="J397">
        <v>10.301799774169901</v>
      </c>
      <c r="K397">
        <v>10.000359535217299</v>
      </c>
      <c r="L397">
        <v>10.133729934692401</v>
      </c>
      <c r="M397">
        <v>10.0967302322388</v>
      </c>
      <c r="N397">
        <v>11.7562198638916</v>
      </c>
      <c r="O397">
        <v>47.305507659912102</v>
      </c>
      <c r="P397">
        <v>2320.34790039062</v>
      </c>
      <c r="Q397">
        <v>0.68031752109527599</v>
      </c>
      <c r="R397">
        <v>0.56496781110763505</v>
      </c>
      <c r="S397">
        <v>1.28367999568582E-2</v>
      </c>
      <c r="T397">
        <v>7.1724399924278301E-2</v>
      </c>
      <c r="U397">
        <v>0.26077848672866799</v>
      </c>
      <c r="V397">
        <v>0.24073129892349199</v>
      </c>
      <c r="W397">
        <v>3.75848388671875</v>
      </c>
      <c r="X397">
        <v>3.93955302238464</v>
      </c>
      <c r="Y397">
        <v>-0.119752801954746</v>
      </c>
      <c r="Z397">
        <v>-0.32982409000396701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-0.119752801954746</v>
      </c>
      <c r="AH397" t="s">
        <v>127</v>
      </c>
      <c r="AI397">
        <v>-0.216482698917389</v>
      </c>
      <c r="AJ397">
        <v>-0.33623549342155501</v>
      </c>
    </row>
    <row r="398" spans="1:36" x14ac:dyDescent="0.35">
      <c r="A398">
        <v>363</v>
      </c>
      <c r="B398" t="s">
        <v>127</v>
      </c>
      <c r="C398">
        <v>10.203590393066399</v>
      </c>
      <c r="D398">
        <v>10.2399597167969</v>
      </c>
      <c r="E398">
        <v>10.341739654541</v>
      </c>
      <c r="F398">
        <v>10.203590393066399</v>
      </c>
      <c r="G398">
        <v>888</v>
      </c>
      <c r="H398">
        <v>251</v>
      </c>
      <c r="I398">
        <v>1139</v>
      </c>
      <c r="J398">
        <v>10.301750183105501</v>
      </c>
      <c r="K398">
        <v>10.1633195877075</v>
      </c>
      <c r="L398">
        <v>10.139209747314499</v>
      </c>
      <c r="M398">
        <v>10.194820404052701</v>
      </c>
      <c r="N398">
        <v>13.6621904373169</v>
      </c>
      <c r="O398">
        <v>40.9076538085938</v>
      </c>
      <c r="P398">
        <v>1773.5830078125</v>
      </c>
      <c r="Q398">
        <v>0.772477686405182</v>
      </c>
      <c r="R398">
        <v>0.78231221437454201</v>
      </c>
      <c r="S398">
        <v>2.2032100707292598E-2</v>
      </c>
      <c r="T398">
        <v>5.91741017997265E-2</v>
      </c>
      <c r="U398">
        <v>0.10436820238828701</v>
      </c>
      <c r="V398">
        <v>0.10480590164661401</v>
      </c>
      <c r="W398">
        <v>3.7255589962005602</v>
      </c>
      <c r="X398">
        <v>3.9343960285186799</v>
      </c>
      <c r="Y398">
        <v>9.5594502985477406E-2</v>
      </c>
      <c r="Z398">
        <v>-0.42339840531349199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9.5594502985477406E-2</v>
      </c>
      <c r="AH398" t="s">
        <v>127</v>
      </c>
      <c r="AI398">
        <v>-0.216482698917389</v>
      </c>
      <c r="AJ398">
        <v>-0.120888203382492</v>
      </c>
    </row>
    <row r="399" spans="1:36" x14ac:dyDescent="0.35">
      <c r="A399">
        <v>585</v>
      </c>
      <c r="B399" t="s">
        <v>127</v>
      </c>
      <c r="C399">
        <v>10.2399597167969</v>
      </c>
      <c r="D399">
        <v>10.2399597167969</v>
      </c>
      <c r="E399">
        <v>10.3089504241943</v>
      </c>
      <c r="F399">
        <v>10.146430015564</v>
      </c>
      <c r="G399">
        <v>850</v>
      </c>
      <c r="H399">
        <v>768</v>
      </c>
      <c r="I399">
        <v>1618</v>
      </c>
      <c r="J399">
        <v>10.2985897064209</v>
      </c>
      <c r="K399">
        <v>10.168450355529799</v>
      </c>
      <c r="L399">
        <v>10.2231998443604</v>
      </c>
      <c r="M399">
        <v>10.232310295105</v>
      </c>
      <c r="N399">
        <v>12.580189704895</v>
      </c>
      <c r="O399">
        <v>44.047374725341797</v>
      </c>
      <c r="P399">
        <v>2050.53295898438</v>
      </c>
      <c r="Q399">
        <v>0.50930857658386197</v>
      </c>
      <c r="R399">
        <v>0.60059207677841198</v>
      </c>
      <c r="S399">
        <v>1.8845299258828201E-2</v>
      </c>
      <c r="T399">
        <v>0.24490940570831299</v>
      </c>
      <c r="U399">
        <v>0.15494920313358301</v>
      </c>
      <c r="V399">
        <v>6.8867601454258007E-2</v>
      </c>
      <c r="W399">
        <v>3.69871997833252</v>
      </c>
      <c r="X399">
        <v>3.9376990795135498</v>
      </c>
      <c r="Y399">
        <v>0.101192399859428</v>
      </c>
      <c r="Z399">
        <v>-0.35190260410308799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0.101192399859428</v>
      </c>
      <c r="AH399" t="s">
        <v>127</v>
      </c>
      <c r="AI399">
        <v>-0.216482698917389</v>
      </c>
      <c r="AJ399">
        <v>-0.115290299057961</v>
      </c>
    </row>
    <row r="400" spans="1:36" x14ac:dyDescent="0.35">
      <c r="A400">
        <v>962</v>
      </c>
      <c r="B400" t="s">
        <v>127</v>
      </c>
      <c r="C400">
        <v>10.3089504241943</v>
      </c>
      <c r="D400">
        <v>10.3089504241943</v>
      </c>
      <c r="E400">
        <v>10.3089504241943</v>
      </c>
      <c r="F400">
        <v>10.126629829406699</v>
      </c>
      <c r="G400">
        <v>5302</v>
      </c>
      <c r="H400">
        <v>24041</v>
      </c>
      <c r="I400">
        <v>29343</v>
      </c>
      <c r="J400">
        <v>10.2982997894287</v>
      </c>
      <c r="K400">
        <v>10.0938501358032</v>
      </c>
      <c r="L400">
        <v>10.2600402832031</v>
      </c>
      <c r="M400">
        <v>10.2641201019287</v>
      </c>
      <c r="N400">
        <v>11.6940202713013</v>
      </c>
      <c r="O400">
        <v>41.658779144287102</v>
      </c>
      <c r="P400">
        <v>1837.30102539062</v>
      </c>
      <c r="Q400">
        <v>0.16717059910297399</v>
      </c>
      <c r="R400">
        <v>0.71066331863403298</v>
      </c>
      <c r="S400">
        <v>1.72278992831707E-2</v>
      </c>
      <c r="T400">
        <v>0.15867909789085399</v>
      </c>
      <c r="U400">
        <v>0.224308297038078</v>
      </c>
      <c r="V400">
        <v>3.11721991747618E-2</v>
      </c>
      <c r="W400">
        <v>3.7331171035766602</v>
      </c>
      <c r="X400">
        <v>3.9342689514160201</v>
      </c>
      <c r="Y400">
        <v>-1.1871499940753E-2</v>
      </c>
      <c r="Z400">
        <v>-0.28107118606567399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-1.1871499940753E-2</v>
      </c>
      <c r="AH400" t="s">
        <v>127</v>
      </c>
      <c r="AI400">
        <v>-0.216482698917389</v>
      </c>
      <c r="AJ400">
        <v>-0.22835420072078699</v>
      </c>
    </row>
    <row r="401" spans="1:36" x14ac:dyDescent="0.35">
      <c r="A401">
        <v>624</v>
      </c>
      <c r="B401" t="s">
        <v>127</v>
      </c>
      <c r="C401">
        <v>10.3089504241943</v>
      </c>
      <c r="D401">
        <v>10.3089504241943</v>
      </c>
      <c r="E401">
        <v>10.3089504241943</v>
      </c>
      <c r="F401">
        <v>10.0212697982788</v>
      </c>
      <c r="G401">
        <v>43</v>
      </c>
      <c r="H401">
        <v>2271</v>
      </c>
      <c r="I401">
        <v>2314</v>
      </c>
      <c r="J401">
        <v>10.2936296463013</v>
      </c>
      <c r="K401">
        <v>10.119460105896</v>
      </c>
      <c r="L401">
        <v>10.268409729003899</v>
      </c>
      <c r="M401">
        <v>10.290229797363301</v>
      </c>
      <c r="N401">
        <v>11.183239936828601</v>
      </c>
      <c r="O401">
        <v>39.393665313720703</v>
      </c>
      <c r="P401">
        <v>1639.71496582031</v>
      </c>
      <c r="Q401">
        <v>1.9517399370670301E-2</v>
      </c>
      <c r="R401">
        <v>0.77021181583404497</v>
      </c>
      <c r="S401">
        <v>1.5985399484634399E-2</v>
      </c>
      <c r="T401">
        <v>4.2997598648071303E-2</v>
      </c>
      <c r="U401">
        <v>0.41070359945297202</v>
      </c>
      <c r="V401">
        <v>1.8635300919413601E-2</v>
      </c>
      <c r="W401">
        <v>3.7524449825286901</v>
      </c>
      <c r="X401">
        <v>3.9153499603271502</v>
      </c>
      <c r="Y401">
        <v>-5.3362999111413997E-2</v>
      </c>
      <c r="Z401">
        <v>-0.246622994542122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-5.3362999111413997E-2</v>
      </c>
      <c r="AH401" t="s">
        <v>127</v>
      </c>
      <c r="AI401">
        <v>-0.216482698917389</v>
      </c>
      <c r="AJ401">
        <v>-0.26984569430351302</v>
      </c>
    </row>
    <row r="402" spans="1:36" x14ac:dyDescent="0.35">
      <c r="A402">
        <v>784</v>
      </c>
      <c r="B402" t="s">
        <v>127</v>
      </c>
      <c r="C402">
        <v>10.126629829406699</v>
      </c>
      <c r="D402">
        <v>10.142499923706101</v>
      </c>
      <c r="E402">
        <v>10.3089504241943</v>
      </c>
      <c r="F402">
        <v>10.043250083923301</v>
      </c>
      <c r="G402">
        <v>730</v>
      </c>
      <c r="H402">
        <v>669</v>
      </c>
      <c r="I402">
        <v>1399</v>
      </c>
      <c r="J402">
        <v>10.289319992065399</v>
      </c>
      <c r="K402">
        <v>10.0456800460815</v>
      </c>
      <c r="L402">
        <v>10.157270431518601</v>
      </c>
      <c r="M402">
        <v>10.1619300842285</v>
      </c>
      <c r="N402">
        <v>11.5359401702881</v>
      </c>
      <c r="O402">
        <v>41.734809875488303</v>
      </c>
      <c r="P402">
        <v>1841.70495605469</v>
      </c>
      <c r="Q402">
        <v>0.52286338806152299</v>
      </c>
      <c r="R402">
        <v>0.70976841449737504</v>
      </c>
      <c r="S402">
        <v>1.4244699850678401E-2</v>
      </c>
      <c r="T402">
        <v>0.12912030518055001</v>
      </c>
      <c r="U402">
        <v>0.276541888713837</v>
      </c>
      <c r="V402">
        <v>4.4531099498271901E-2</v>
      </c>
      <c r="W402">
        <v>3.7297499179840101</v>
      </c>
      <c r="X402">
        <v>3.9394481182098402</v>
      </c>
      <c r="Y402">
        <v>-5.4214399307966198E-2</v>
      </c>
      <c r="Z402">
        <v>-0.27108278870582603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-5.4214399307966198E-2</v>
      </c>
      <c r="AH402" t="s">
        <v>127</v>
      </c>
      <c r="AI402">
        <v>-0.216482698917389</v>
      </c>
      <c r="AJ402">
        <v>-0.27069708704948398</v>
      </c>
    </row>
    <row r="403" spans="1:36" x14ac:dyDescent="0.35">
      <c r="A403">
        <v>612</v>
      </c>
      <c r="B403" t="s">
        <v>127</v>
      </c>
      <c r="C403">
        <v>10.3089504241943</v>
      </c>
      <c r="D403">
        <v>10.3089504241943</v>
      </c>
      <c r="E403">
        <v>10.3089504241943</v>
      </c>
      <c r="F403">
        <v>10.165849685668899</v>
      </c>
      <c r="G403">
        <v>48</v>
      </c>
      <c r="H403">
        <v>244</v>
      </c>
      <c r="I403">
        <v>292</v>
      </c>
      <c r="J403">
        <v>10.288160324096699</v>
      </c>
      <c r="K403">
        <v>10.262499809265099</v>
      </c>
      <c r="L403">
        <v>10.270259857177701</v>
      </c>
      <c r="M403">
        <v>10.2835597991943</v>
      </c>
      <c r="N403">
        <v>12.289950370788601</v>
      </c>
      <c r="O403">
        <v>40.812507629394503</v>
      </c>
      <c r="P403">
        <v>1760.02905273438</v>
      </c>
      <c r="Q403">
        <v>0.17949390411377</v>
      </c>
      <c r="R403">
        <v>0.79217278957366899</v>
      </c>
      <c r="S403">
        <v>5.9582099318504299E-2</v>
      </c>
      <c r="T403">
        <v>2.6127900928258899E-2</v>
      </c>
      <c r="U403">
        <v>0.22905839979648601</v>
      </c>
      <c r="V403">
        <v>9.3820998445153202E-3</v>
      </c>
      <c r="W403">
        <v>3.7385630607604998</v>
      </c>
      <c r="X403">
        <v>3.9327700138092001</v>
      </c>
      <c r="Y403">
        <v>6.2654599547386197E-2</v>
      </c>
      <c r="Z403">
        <v>-0.32900008559227001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6.2654599547386197E-2</v>
      </c>
      <c r="AH403" t="s">
        <v>127</v>
      </c>
      <c r="AI403">
        <v>-0.216482698917389</v>
      </c>
      <c r="AJ403">
        <v>-0.153828099370003</v>
      </c>
    </row>
    <row r="404" spans="1:36" x14ac:dyDescent="0.35">
      <c r="A404">
        <v>796</v>
      </c>
      <c r="B404" t="s">
        <v>127</v>
      </c>
      <c r="C404">
        <v>10.275050163269</v>
      </c>
      <c r="D404">
        <v>10.275050163269</v>
      </c>
      <c r="E404">
        <v>10.275050163269</v>
      </c>
      <c r="F404">
        <v>10.3089504241943</v>
      </c>
      <c r="G404">
        <v>12</v>
      </c>
      <c r="H404">
        <v>89</v>
      </c>
      <c r="I404">
        <v>101</v>
      </c>
      <c r="J404">
        <v>10.2856798171997</v>
      </c>
      <c r="K404">
        <v>10.3698997497559</v>
      </c>
      <c r="L404">
        <v>10.301639556884799</v>
      </c>
      <c r="M404">
        <v>10.2940998077393</v>
      </c>
      <c r="N404">
        <v>11.924019813537599</v>
      </c>
      <c r="O404">
        <v>45.351116180419901</v>
      </c>
      <c r="P404">
        <v>2160.12890625</v>
      </c>
      <c r="Q404">
        <v>0.10000000149011599</v>
      </c>
      <c r="R404">
        <v>0.79054188728332497</v>
      </c>
      <c r="S404">
        <v>1.31775001063943E-2</v>
      </c>
      <c r="T404">
        <v>0.15196600556373599</v>
      </c>
      <c r="U404">
        <v>4.8777900636196102E-2</v>
      </c>
      <c r="V404">
        <v>1.4558999799192E-2</v>
      </c>
      <c r="W404">
        <v>3.74678301811218</v>
      </c>
      <c r="X404">
        <v>3.9307219982147199</v>
      </c>
      <c r="Y404">
        <v>0.28182220458984403</v>
      </c>
      <c r="Z404">
        <v>-0.34897619485855103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0.28182220458984403</v>
      </c>
      <c r="AH404" t="s">
        <v>127</v>
      </c>
      <c r="AI404">
        <v>-0.216482698917389</v>
      </c>
      <c r="AJ404">
        <v>6.5339498221874195E-2</v>
      </c>
    </row>
    <row r="405" spans="1:36" x14ac:dyDescent="0.35">
      <c r="A405">
        <v>613</v>
      </c>
      <c r="B405" t="s">
        <v>127</v>
      </c>
      <c r="C405">
        <v>10.3089504241943</v>
      </c>
      <c r="D405">
        <v>10.3089504241943</v>
      </c>
      <c r="E405">
        <v>10.3089504241943</v>
      </c>
      <c r="F405">
        <v>9.9034872055053693</v>
      </c>
      <c r="G405">
        <v>29</v>
      </c>
      <c r="H405">
        <v>1596</v>
      </c>
      <c r="I405">
        <v>1625</v>
      </c>
      <c r="J405">
        <v>10.2850999832153</v>
      </c>
      <c r="K405">
        <v>10.0309200286865</v>
      </c>
      <c r="L405">
        <v>10.241299629211399</v>
      </c>
      <c r="M405">
        <v>10.280240058898899</v>
      </c>
      <c r="N405">
        <v>11.0593099594116</v>
      </c>
      <c r="O405">
        <v>42.628990173339801</v>
      </c>
      <c r="P405">
        <v>1909.03796386719</v>
      </c>
      <c r="Q405">
        <v>1.9083000719547299E-2</v>
      </c>
      <c r="R405">
        <v>0.84055638313293501</v>
      </c>
      <c r="S405">
        <v>1.83866992592812E-2</v>
      </c>
      <c r="T405">
        <v>8.8850103318691295E-2</v>
      </c>
      <c r="U405">
        <v>9.09620001912117E-2</v>
      </c>
      <c r="V405">
        <v>7.1312999352812802E-3</v>
      </c>
      <c r="W405">
        <v>3.8534059524536102</v>
      </c>
      <c r="X405">
        <v>3.9167509078979501</v>
      </c>
      <c r="Y405">
        <v>-1.19006996974349E-2</v>
      </c>
      <c r="Z405">
        <v>-0.29889810085296598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-1.19006996974349E-2</v>
      </c>
      <c r="AH405" t="s">
        <v>127</v>
      </c>
      <c r="AI405">
        <v>-0.216482698917389</v>
      </c>
      <c r="AJ405">
        <v>-0.22838330268859899</v>
      </c>
    </row>
    <row r="406" spans="1:36" x14ac:dyDescent="0.35">
      <c r="A406">
        <v>871</v>
      </c>
      <c r="B406" t="s">
        <v>127</v>
      </c>
      <c r="C406">
        <v>10.2506198883057</v>
      </c>
      <c r="D406">
        <v>10.2611598968506</v>
      </c>
      <c r="E406">
        <v>10.3089504241943</v>
      </c>
      <c r="F406">
        <v>9.9987974166870099</v>
      </c>
      <c r="G406">
        <v>279</v>
      </c>
      <c r="H406">
        <v>988</v>
      </c>
      <c r="I406">
        <v>1267</v>
      </c>
      <c r="J406">
        <v>10.2832803726196</v>
      </c>
      <c r="K406">
        <v>10.0053701400757</v>
      </c>
      <c r="L406">
        <v>10.225410461425801</v>
      </c>
      <c r="M406">
        <v>10.227629661560099</v>
      </c>
      <c r="N406">
        <v>11.143099784851101</v>
      </c>
      <c r="O406">
        <v>42.751293182372997</v>
      </c>
      <c r="P406">
        <v>1926.26501464844</v>
      </c>
      <c r="Q406">
        <v>0.20026560127735099</v>
      </c>
      <c r="R406">
        <v>0.72594028711319003</v>
      </c>
      <c r="S406">
        <v>1.1757100000977501E-2</v>
      </c>
      <c r="T406">
        <v>0.127239495515823</v>
      </c>
      <c r="U406">
        <v>0.26365199685096702</v>
      </c>
      <c r="V406">
        <v>3.3735301345586798E-2</v>
      </c>
      <c r="W406">
        <v>3.7303919792175302</v>
      </c>
      <c r="X406">
        <v>3.9345641136169398</v>
      </c>
      <c r="Y406">
        <v>-6.3272900879383101E-2</v>
      </c>
      <c r="Z406">
        <v>-0.28733178973197898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-6.3272900879383101E-2</v>
      </c>
      <c r="AH406" t="s">
        <v>127</v>
      </c>
      <c r="AI406">
        <v>-0.216482698917389</v>
      </c>
      <c r="AJ406">
        <v>-0.27975559234619102</v>
      </c>
    </row>
    <row r="407" spans="1:36" x14ac:dyDescent="0.35">
      <c r="A407">
        <v>851</v>
      </c>
      <c r="B407" t="s">
        <v>127</v>
      </c>
      <c r="C407">
        <v>10.275050163269</v>
      </c>
      <c r="D407">
        <v>10.275050163269</v>
      </c>
      <c r="E407">
        <v>10.3089504241943</v>
      </c>
      <c r="F407">
        <v>9.9896650314331108</v>
      </c>
      <c r="G407">
        <v>48</v>
      </c>
      <c r="H407">
        <v>224</v>
      </c>
      <c r="I407">
        <v>272</v>
      </c>
      <c r="J407">
        <v>10.282130241394</v>
      </c>
      <c r="K407">
        <v>9.9780998229980504</v>
      </c>
      <c r="L407">
        <v>10.2426099777222</v>
      </c>
      <c r="M407">
        <v>10.2318000793457</v>
      </c>
      <c r="N407">
        <v>11.8012895584106</v>
      </c>
      <c r="O407">
        <v>43.276588439941399</v>
      </c>
      <c r="P407">
        <v>1983.75903320312</v>
      </c>
      <c r="Q407">
        <v>0.1655542999506</v>
      </c>
      <c r="R407">
        <v>0.80390310287475597</v>
      </c>
      <c r="S407">
        <v>9.5763001590967196E-3</v>
      </c>
      <c r="T407">
        <v>5.5753000080585501E-2</v>
      </c>
      <c r="U407">
        <v>0.26421940326690702</v>
      </c>
      <c r="V407">
        <v>2.8474999591708201E-2</v>
      </c>
      <c r="W407">
        <v>3.7521739006042498</v>
      </c>
      <c r="X407">
        <v>3.9318189620971702</v>
      </c>
      <c r="Y407">
        <v>-9.2666402459144606E-2</v>
      </c>
      <c r="Z407">
        <v>-0.32026371359825101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-9.2666402459144606E-2</v>
      </c>
      <c r="AH407" t="s">
        <v>127</v>
      </c>
      <c r="AI407">
        <v>-0.216482698917389</v>
      </c>
      <c r="AJ407">
        <v>-0.30914908647537198</v>
      </c>
    </row>
    <row r="408" spans="1:36" x14ac:dyDescent="0.35">
      <c r="A408">
        <v>846</v>
      </c>
      <c r="B408" t="s">
        <v>127</v>
      </c>
      <c r="C408">
        <v>10.3089504241943</v>
      </c>
      <c r="D408">
        <v>10.3089504241943</v>
      </c>
      <c r="E408">
        <v>10.3089504241943</v>
      </c>
      <c r="F408">
        <v>10.3089504241943</v>
      </c>
      <c r="G408">
        <v>195</v>
      </c>
      <c r="H408">
        <v>237</v>
      </c>
      <c r="I408">
        <v>432</v>
      </c>
      <c r="J408">
        <v>10.2820701599121</v>
      </c>
      <c r="K408">
        <v>10.3455801010132</v>
      </c>
      <c r="L408">
        <v>10.318550109863301</v>
      </c>
      <c r="M408">
        <v>10.3098297119141</v>
      </c>
      <c r="N408">
        <v>11.8867197036743</v>
      </c>
      <c r="O408">
        <v>43.285957336425803</v>
      </c>
      <c r="P408">
        <v>1977.09997558594</v>
      </c>
      <c r="Q408">
        <v>0.43712338805198703</v>
      </c>
      <c r="R408">
        <v>0.59829288721084595</v>
      </c>
      <c r="S408">
        <v>8.3037000149488397E-3</v>
      </c>
      <c r="T408">
        <v>0.146686196327209</v>
      </c>
      <c r="U408">
        <v>0.26579639315605202</v>
      </c>
      <c r="V408">
        <v>0.11681210249662401</v>
      </c>
      <c r="W408">
        <v>3.7327640056610099</v>
      </c>
      <c r="X408">
        <v>3.9364941120147701</v>
      </c>
      <c r="Y408">
        <v>0.19106070697307601</v>
      </c>
      <c r="Z408">
        <v>-0.290875494480133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0.19106070697307601</v>
      </c>
      <c r="AH408" t="s">
        <v>127</v>
      </c>
      <c r="AI408">
        <v>-0.216482698917389</v>
      </c>
      <c r="AJ408">
        <v>-2.5421900674700699E-2</v>
      </c>
    </row>
    <row r="409" spans="1:36" x14ac:dyDescent="0.35">
      <c r="A409">
        <v>671</v>
      </c>
      <c r="B409" t="s">
        <v>127</v>
      </c>
      <c r="C409">
        <v>10.3089504241943</v>
      </c>
      <c r="D409">
        <v>10.3089504241943</v>
      </c>
      <c r="E409">
        <v>10.3089504241943</v>
      </c>
      <c r="F409">
        <v>10.275050163269</v>
      </c>
      <c r="G409">
        <v>4</v>
      </c>
      <c r="H409">
        <v>417</v>
      </c>
      <c r="I409">
        <v>421</v>
      </c>
      <c r="J409">
        <v>10.2817497253418</v>
      </c>
      <c r="K409">
        <v>10.273889541626</v>
      </c>
      <c r="L409">
        <v>10.275520324706999</v>
      </c>
      <c r="M409">
        <v>10.281709671020501</v>
      </c>
      <c r="N409">
        <v>10.7634601593018</v>
      </c>
      <c r="O409">
        <v>39.878223419189503</v>
      </c>
      <c r="P409">
        <v>1682.50598144531</v>
      </c>
      <c r="Q409">
        <v>5.0654998049140003E-3</v>
      </c>
      <c r="R409">
        <v>0.85621708631515503</v>
      </c>
      <c r="S409">
        <v>3.5192098468542099E-2</v>
      </c>
      <c r="T409">
        <v>2.6681199669838E-2</v>
      </c>
      <c r="U409">
        <v>0.36242079734802202</v>
      </c>
      <c r="V409">
        <v>7.1573997847735899E-3</v>
      </c>
      <c r="W409">
        <v>3.7511799335479701</v>
      </c>
      <c r="X409">
        <v>3.91157007217407</v>
      </c>
      <c r="Y409">
        <v>0.151074603199959</v>
      </c>
      <c r="Z409">
        <v>-0.25264140963554399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0.151074603199959</v>
      </c>
      <c r="AH409" t="s">
        <v>127</v>
      </c>
      <c r="AI409">
        <v>-0.216482698917389</v>
      </c>
      <c r="AJ409">
        <v>-6.5407998859882396E-2</v>
      </c>
    </row>
    <row r="410" spans="1:36" x14ac:dyDescent="0.35">
      <c r="A410">
        <v>960</v>
      </c>
      <c r="B410" t="s">
        <v>127</v>
      </c>
      <c r="C410">
        <v>10.3089504241943</v>
      </c>
      <c r="D410">
        <v>10.3089504241943</v>
      </c>
      <c r="E410">
        <v>10.3089504241943</v>
      </c>
      <c r="F410">
        <v>10.3089504241943</v>
      </c>
      <c r="G410">
        <v>901</v>
      </c>
      <c r="H410">
        <v>9073</v>
      </c>
      <c r="I410">
        <v>9974</v>
      </c>
      <c r="J410">
        <v>10.2812795639038</v>
      </c>
      <c r="K410">
        <v>10.286129951477101</v>
      </c>
      <c r="L410">
        <v>10.2786102294922</v>
      </c>
      <c r="M410">
        <v>10.281700134277299</v>
      </c>
      <c r="N410">
        <v>11.5117101669312</v>
      </c>
      <c r="O410">
        <v>41.661487579345703</v>
      </c>
      <c r="P410">
        <v>1834.07800292969</v>
      </c>
      <c r="Q410">
        <v>8.8222898542880998E-2</v>
      </c>
      <c r="R410">
        <v>0.64697247743606601</v>
      </c>
      <c r="S410">
        <v>1.5396200120449101E-2</v>
      </c>
      <c r="T410">
        <v>0.215345904231071</v>
      </c>
      <c r="U410">
        <v>0.27962779998779302</v>
      </c>
      <c r="V410">
        <v>1.9547600299119901E-2</v>
      </c>
      <c r="W410">
        <v>3.73742699623108</v>
      </c>
      <c r="X410">
        <v>3.9339509010314901</v>
      </c>
      <c r="Y410">
        <v>0.16678220033645599</v>
      </c>
      <c r="Z410">
        <v>-0.276070386171341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0.16678220033645599</v>
      </c>
      <c r="AH410" t="s">
        <v>127</v>
      </c>
      <c r="AI410">
        <v>-0.216482698917389</v>
      </c>
      <c r="AJ410">
        <v>-4.9700498580932603E-2</v>
      </c>
    </row>
    <row r="411" spans="1:36" x14ac:dyDescent="0.35">
      <c r="A411">
        <v>845</v>
      </c>
      <c r="B411" t="s">
        <v>127</v>
      </c>
      <c r="C411">
        <v>10.275050163269</v>
      </c>
      <c r="D411">
        <v>10.3089504241943</v>
      </c>
      <c r="E411">
        <v>10.3089504241943</v>
      </c>
      <c r="F411">
        <v>9.9522781372070295</v>
      </c>
      <c r="G411">
        <v>95</v>
      </c>
      <c r="H411">
        <v>528</v>
      </c>
      <c r="I411">
        <v>623</v>
      </c>
      <c r="J411">
        <v>10.2708902359009</v>
      </c>
      <c r="K411">
        <v>9.9168224334716797</v>
      </c>
      <c r="L411">
        <v>10.1887502670288</v>
      </c>
      <c r="M411">
        <v>10.2249898910522</v>
      </c>
      <c r="N411">
        <v>11.195910453796399</v>
      </c>
      <c r="O411">
        <v>43.5755004882812</v>
      </c>
      <c r="P411">
        <v>1991.01293945312</v>
      </c>
      <c r="Q411">
        <v>0.12965169548988301</v>
      </c>
      <c r="R411">
        <v>0.75289499759674094</v>
      </c>
      <c r="S411">
        <v>2.79500000178814E-2</v>
      </c>
      <c r="T411">
        <v>8.8568300008773804E-2</v>
      </c>
      <c r="U411">
        <v>0.310772895812988</v>
      </c>
      <c r="V411">
        <v>2.40803994238377E-2</v>
      </c>
      <c r="W411">
        <v>3.74809598922729</v>
      </c>
      <c r="X411">
        <v>3.9349420070648198</v>
      </c>
      <c r="Y411">
        <v>-0.18081159889698001</v>
      </c>
      <c r="Z411">
        <v>-0.30612140893936202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-0.18081159889698001</v>
      </c>
      <c r="AH411" t="s">
        <v>127</v>
      </c>
      <c r="AI411">
        <v>-0.216482698917389</v>
      </c>
      <c r="AJ411">
        <v>-0.39729431271553001</v>
      </c>
    </row>
    <row r="412" spans="1:36" x14ac:dyDescent="0.35">
      <c r="A412">
        <v>911</v>
      </c>
      <c r="B412" t="s">
        <v>127</v>
      </c>
      <c r="C412">
        <v>10.177319526672401</v>
      </c>
      <c r="D412">
        <v>10.177319526672401</v>
      </c>
      <c r="E412">
        <v>10.275050163269</v>
      </c>
      <c r="F412">
        <v>10.043250083923301</v>
      </c>
      <c r="G412">
        <v>54</v>
      </c>
      <c r="H412">
        <v>175</v>
      </c>
      <c r="I412">
        <v>229</v>
      </c>
      <c r="J412">
        <v>10.2688598632812</v>
      </c>
      <c r="K412">
        <v>10.1072902679443</v>
      </c>
      <c r="L412">
        <v>10.223609924316399</v>
      </c>
      <c r="M412">
        <v>10.234180450439499</v>
      </c>
      <c r="N412">
        <v>12.717769622802701</v>
      </c>
      <c r="O412">
        <v>40.242000579833999</v>
      </c>
      <c r="P412">
        <v>1735.13696289062</v>
      </c>
      <c r="Q412">
        <v>0.21460889279842399</v>
      </c>
      <c r="R412">
        <v>0.68483269214630105</v>
      </c>
      <c r="S412">
        <v>2.5353599339723601E-2</v>
      </c>
      <c r="T412">
        <v>0.24554680287837999</v>
      </c>
      <c r="U412">
        <v>0.14083069562912001</v>
      </c>
      <c r="V412">
        <v>7.0110000669956199E-3</v>
      </c>
      <c r="W412">
        <v>3.78904008865356</v>
      </c>
      <c r="X412">
        <v>3.93723797798157</v>
      </c>
      <c r="Y412">
        <v>2.8021400794386898E-2</v>
      </c>
      <c r="Z412">
        <v>-0.33169940114021301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2.8021400794386898E-2</v>
      </c>
      <c r="AH412" t="s">
        <v>127</v>
      </c>
      <c r="AI412">
        <v>-0.216482698917389</v>
      </c>
      <c r="AJ412">
        <v>-0.188461199402809</v>
      </c>
    </row>
    <row r="413" spans="1:36" x14ac:dyDescent="0.35">
      <c r="A413">
        <v>495</v>
      </c>
      <c r="B413" t="s">
        <v>127</v>
      </c>
      <c r="C413">
        <v>10.275050163269</v>
      </c>
      <c r="D413">
        <v>10.165849685668899</v>
      </c>
      <c r="E413">
        <v>10.3089504241943</v>
      </c>
      <c r="F413">
        <v>9.9987974166870099</v>
      </c>
      <c r="G413">
        <v>565</v>
      </c>
      <c r="H413">
        <v>758</v>
      </c>
      <c r="I413">
        <v>1323</v>
      </c>
      <c r="J413">
        <v>10.265500068664601</v>
      </c>
      <c r="K413">
        <v>10.0515403747559</v>
      </c>
      <c r="L413">
        <v>10.2069501876831</v>
      </c>
      <c r="M413">
        <v>10.1788997650146</v>
      </c>
      <c r="N413">
        <v>12.5149698257446</v>
      </c>
      <c r="O413">
        <v>42.934391021728501</v>
      </c>
      <c r="P413">
        <v>1937.09094238281</v>
      </c>
      <c r="Q413">
        <v>0.40474578738212602</v>
      </c>
      <c r="R413">
        <v>0.73107767105102495</v>
      </c>
      <c r="S413">
        <v>2.5419900193810501E-2</v>
      </c>
      <c r="T413">
        <v>0.109578102827072</v>
      </c>
      <c r="U413">
        <v>0.24598540365696001</v>
      </c>
      <c r="V413">
        <v>4.2626000940799699E-2</v>
      </c>
      <c r="W413">
        <v>3.77718901634216</v>
      </c>
      <c r="X413">
        <v>3.93526411056519</v>
      </c>
      <c r="Y413">
        <v>-2.7716800570488E-2</v>
      </c>
      <c r="Z413">
        <v>-0.383402109146118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-2.7716800570488E-2</v>
      </c>
      <c r="AH413" t="s">
        <v>127</v>
      </c>
      <c r="AI413">
        <v>-0.216482698917389</v>
      </c>
      <c r="AJ413">
        <v>-0.244199499487877</v>
      </c>
    </row>
    <row r="414" spans="1:36" x14ac:dyDescent="0.35">
      <c r="A414">
        <v>781</v>
      </c>
      <c r="B414" t="s">
        <v>127</v>
      </c>
      <c r="C414">
        <v>10.1849002838135</v>
      </c>
      <c r="D414">
        <v>10.1886701583862</v>
      </c>
      <c r="E414">
        <v>10.275050163269</v>
      </c>
      <c r="F414">
        <v>9.9987974166870099</v>
      </c>
      <c r="G414">
        <v>1045</v>
      </c>
      <c r="H414">
        <v>3532</v>
      </c>
      <c r="I414">
        <v>4577</v>
      </c>
      <c r="J414">
        <v>10.2649602890015</v>
      </c>
      <c r="K414">
        <v>9.9838848114013707</v>
      </c>
      <c r="L414">
        <v>10.192170143127401</v>
      </c>
      <c r="M414">
        <v>10.199749946594199</v>
      </c>
      <c r="N414">
        <v>10.605059623718301</v>
      </c>
      <c r="O414">
        <v>41.577583312988303</v>
      </c>
      <c r="P414">
        <v>1827.38696289062</v>
      </c>
      <c r="Q414">
        <v>0.23202109336853</v>
      </c>
      <c r="R414">
        <v>0.65078842639923096</v>
      </c>
      <c r="S414">
        <v>1.78638994693756E-2</v>
      </c>
      <c r="T414">
        <v>0.13268509507179299</v>
      </c>
      <c r="U414">
        <v>0.407072514295578</v>
      </c>
      <c r="V414">
        <v>4.7430299222469302E-2</v>
      </c>
      <c r="W414">
        <v>3.73371505737305</v>
      </c>
      <c r="X414">
        <v>3.9394700527191202</v>
      </c>
      <c r="Y414">
        <v>-2.6341199874877898E-2</v>
      </c>
      <c r="Z414">
        <v>-0.27800160646438599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-2.6341199874877898E-2</v>
      </c>
      <c r="AH414" t="s">
        <v>127</v>
      </c>
      <c r="AI414">
        <v>-0.216482698917389</v>
      </c>
      <c r="AJ414">
        <v>-0.24282389879226701</v>
      </c>
    </row>
    <row r="415" spans="1:36" x14ac:dyDescent="0.35">
      <c r="A415">
        <v>274</v>
      </c>
      <c r="B415" t="s">
        <v>127</v>
      </c>
      <c r="C415">
        <v>10.275050163269</v>
      </c>
      <c r="D415">
        <v>10.2853403091431</v>
      </c>
      <c r="E415">
        <v>10.3089504241943</v>
      </c>
      <c r="F415">
        <v>10.275050163269</v>
      </c>
      <c r="G415">
        <v>87</v>
      </c>
      <c r="H415">
        <v>26</v>
      </c>
      <c r="I415">
        <v>113</v>
      </c>
      <c r="J415">
        <v>10.2569799423218</v>
      </c>
      <c r="K415">
        <v>10.2594699859619</v>
      </c>
      <c r="L415">
        <v>10.2376403808594</v>
      </c>
      <c r="M415">
        <v>10.258959770202599</v>
      </c>
      <c r="N415">
        <v>13.283129692077599</v>
      </c>
      <c r="O415">
        <v>34.457679748535199</v>
      </c>
      <c r="P415">
        <v>1275.56005859375</v>
      </c>
      <c r="Q415">
        <v>0.79548591375350997</v>
      </c>
      <c r="R415">
        <v>0.66319751739501998</v>
      </c>
      <c r="S415">
        <v>6.7209996283054393E-2</v>
      </c>
      <c r="T415">
        <v>0.156865194439888</v>
      </c>
      <c r="U415">
        <v>0.14808779954910301</v>
      </c>
      <c r="V415">
        <v>6.1880901455879198E-2</v>
      </c>
      <c r="W415">
        <v>3.7691459655761701</v>
      </c>
      <c r="X415">
        <v>3.92117094993591</v>
      </c>
      <c r="Y415">
        <v>0.22096569836139701</v>
      </c>
      <c r="Z415">
        <v>-0.32695940136909502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0.22096569836139701</v>
      </c>
      <c r="AH415" t="s">
        <v>127</v>
      </c>
      <c r="AI415">
        <v>-0.216482698917389</v>
      </c>
      <c r="AJ415">
        <v>4.48299990966916E-3</v>
      </c>
    </row>
    <row r="416" spans="1:36" x14ac:dyDescent="0.35">
      <c r="A416">
        <v>435</v>
      </c>
      <c r="B416" t="s">
        <v>127</v>
      </c>
      <c r="C416">
        <v>10.0858097076416</v>
      </c>
      <c r="D416">
        <v>10.126629829406699</v>
      </c>
      <c r="E416">
        <v>10.3089504241943</v>
      </c>
      <c r="F416">
        <v>10.0858097076416</v>
      </c>
      <c r="G416">
        <v>1448</v>
      </c>
      <c r="H416">
        <v>606</v>
      </c>
      <c r="I416">
        <v>2054</v>
      </c>
      <c r="J416">
        <v>10.2565803527832</v>
      </c>
      <c r="K416">
        <v>10.0380697250366</v>
      </c>
      <c r="L416">
        <v>10.052880287170399</v>
      </c>
      <c r="M416">
        <v>10.0995798110962</v>
      </c>
      <c r="N416">
        <v>12.8207397460938</v>
      </c>
      <c r="O416">
        <v>40.321311950683601</v>
      </c>
      <c r="P416">
        <v>1728.8759765625</v>
      </c>
      <c r="Q416">
        <v>0.71847218275070202</v>
      </c>
      <c r="R416">
        <v>0.89608651399612405</v>
      </c>
      <c r="S416">
        <v>1.80219002068043E-2</v>
      </c>
      <c r="T416">
        <v>3.4191999584436403E-2</v>
      </c>
      <c r="U416">
        <v>0.102735102176666</v>
      </c>
      <c r="V416">
        <v>1.67920999228954E-2</v>
      </c>
      <c r="W416">
        <v>3.7560520172119101</v>
      </c>
      <c r="X416">
        <v>3.9394330978393599</v>
      </c>
      <c r="Y416">
        <v>-3.02751995623112E-2</v>
      </c>
      <c r="Z416">
        <v>-0.38267919421196001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-3.02751995623112E-2</v>
      </c>
      <c r="AH416" t="s">
        <v>127</v>
      </c>
      <c r="AI416">
        <v>-0.216482698917389</v>
      </c>
      <c r="AJ416">
        <v>-0.24675789475441001</v>
      </c>
    </row>
    <row r="417" spans="1:36" x14ac:dyDescent="0.35">
      <c r="A417">
        <v>880</v>
      </c>
      <c r="B417" t="s">
        <v>127</v>
      </c>
      <c r="C417">
        <v>10.126629829406699</v>
      </c>
      <c r="D417">
        <v>10.126629829406699</v>
      </c>
      <c r="E417">
        <v>10.2853403091431</v>
      </c>
      <c r="F417">
        <v>9.9987974166870099</v>
      </c>
      <c r="G417">
        <v>2523</v>
      </c>
      <c r="H417">
        <v>1961</v>
      </c>
      <c r="I417">
        <v>4484</v>
      </c>
      <c r="J417">
        <v>10.2528295516968</v>
      </c>
      <c r="K417">
        <v>10.0065298080444</v>
      </c>
      <c r="L417">
        <v>10.1150903701782</v>
      </c>
      <c r="M417">
        <v>10.1161603927612</v>
      </c>
      <c r="N417">
        <v>10.8091897964478</v>
      </c>
      <c r="O417">
        <v>42.739669799804702</v>
      </c>
      <c r="P417">
        <v>1921.75</v>
      </c>
      <c r="Q417">
        <v>0.55491197109222401</v>
      </c>
      <c r="R417">
        <v>0.60812538862228405</v>
      </c>
      <c r="S417">
        <v>1.53048001229763E-2</v>
      </c>
      <c r="T417">
        <v>0.16807509958743999</v>
      </c>
      <c r="U417">
        <v>0.391261786222458</v>
      </c>
      <c r="V417">
        <v>5.3556699305772802E-2</v>
      </c>
      <c r="W417">
        <v>3.7267539501190199</v>
      </c>
      <c r="X417">
        <v>3.9334189891815199</v>
      </c>
      <c r="Y417">
        <v>-3.4659899771213497E-2</v>
      </c>
      <c r="Z417">
        <v>-0.29634961485862699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-3.4659899771213497E-2</v>
      </c>
      <c r="AH417" t="s">
        <v>127</v>
      </c>
      <c r="AI417">
        <v>-0.216482698917389</v>
      </c>
      <c r="AJ417">
        <v>-0.25114259123802202</v>
      </c>
    </row>
    <row r="418" spans="1:36" x14ac:dyDescent="0.35">
      <c r="A418">
        <v>660</v>
      </c>
      <c r="B418" t="s">
        <v>127</v>
      </c>
      <c r="C418">
        <v>10.203590393066399</v>
      </c>
      <c r="D418">
        <v>10.203590393066399</v>
      </c>
      <c r="E418">
        <v>10.203590393066399</v>
      </c>
      <c r="F418">
        <v>9.9034872055053693</v>
      </c>
      <c r="G418">
        <v>27</v>
      </c>
      <c r="H418">
        <v>691</v>
      </c>
      <c r="I418">
        <v>718</v>
      </c>
      <c r="J418">
        <v>10.246330261230501</v>
      </c>
      <c r="K418">
        <v>9.9732780456543004</v>
      </c>
      <c r="L418">
        <v>10.244660377502401</v>
      </c>
      <c r="M418">
        <v>10.2373104095459</v>
      </c>
      <c r="N418">
        <v>10.6445302963257</v>
      </c>
      <c r="O418">
        <v>38.862884521484403</v>
      </c>
      <c r="P418">
        <v>1600.06799316406</v>
      </c>
      <c r="Q418">
        <v>3.3038198947906501E-2</v>
      </c>
      <c r="R418">
        <v>0.67534172534942605</v>
      </c>
      <c r="S418">
        <v>1.4026000164449199E-2</v>
      </c>
      <c r="T418">
        <v>0.140121400356293</v>
      </c>
      <c r="U418">
        <v>0.47575399279594399</v>
      </c>
      <c r="V418">
        <v>1.30241001024842E-2</v>
      </c>
      <c r="W418">
        <v>3.7373280525207502</v>
      </c>
      <c r="X418">
        <v>3.9153609275817902</v>
      </c>
      <c r="Y418">
        <v>-0.18899969756603199</v>
      </c>
      <c r="Z418">
        <v>-0.24789379537105599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-0.18899969756603199</v>
      </c>
      <c r="AH418" t="s">
        <v>127</v>
      </c>
      <c r="AI418">
        <v>-0.216482698917389</v>
      </c>
      <c r="AJ418">
        <v>-0.40548241138458302</v>
      </c>
    </row>
    <row r="419" spans="1:36" x14ac:dyDescent="0.35">
      <c r="A419">
        <v>895</v>
      </c>
      <c r="B419" t="s">
        <v>127</v>
      </c>
      <c r="C419">
        <v>10.203590393066399</v>
      </c>
      <c r="D419">
        <v>10.203590393066399</v>
      </c>
      <c r="E419">
        <v>10.275050163269</v>
      </c>
      <c r="F419">
        <v>9.9987974166870099</v>
      </c>
      <c r="G419">
        <v>128</v>
      </c>
      <c r="H419">
        <v>477</v>
      </c>
      <c r="I419">
        <v>605</v>
      </c>
      <c r="J419">
        <v>10.242239952087401</v>
      </c>
      <c r="K419">
        <v>9.9906454086303693</v>
      </c>
      <c r="L419">
        <v>10.186120033264199</v>
      </c>
      <c r="M419">
        <v>10.1875200271606</v>
      </c>
      <c r="N419">
        <v>10.672809600830099</v>
      </c>
      <c r="O419">
        <v>40.228366851806598</v>
      </c>
      <c r="P419">
        <v>1727.98400878906</v>
      </c>
      <c r="Q419">
        <v>0.21752209961414301</v>
      </c>
      <c r="R419">
        <v>0.61049097776412997</v>
      </c>
      <c r="S419">
        <v>1.4170999638736199E-2</v>
      </c>
      <c r="T419">
        <v>0.10827720165252699</v>
      </c>
      <c r="U419">
        <v>0.44563600420951799</v>
      </c>
      <c r="V419">
        <v>7.1583896875381497E-2</v>
      </c>
      <c r="W419">
        <v>3.7424221038818399</v>
      </c>
      <c r="X419">
        <v>3.9302539825439502</v>
      </c>
      <c r="Y419">
        <v>-0.111887596547604</v>
      </c>
      <c r="Z419">
        <v>-0.25204569101333602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-0.111887596547604</v>
      </c>
      <c r="AH419" t="s">
        <v>127</v>
      </c>
      <c r="AI419">
        <v>-0.216482698917389</v>
      </c>
      <c r="AJ419">
        <v>-0.32837030291557301</v>
      </c>
    </row>
    <row r="420" spans="1:36" x14ac:dyDescent="0.35">
      <c r="A420">
        <v>633</v>
      </c>
      <c r="B420" t="s">
        <v>127</v>
      </c>
      <c r="C420">
        <v>10.2399597167969</v>
      </c>
      <c r="D420">
        <v>10.2399597167969</v>
      </c>
      <c r="E420">
        <v>10.2399597167969</v>
      </c>
      <c r="F420">
        <v>9.6158056259155291</v>
      </c>
      <c r="G420">
        <v>26</v>
      </c>
      <c r="H420">
        <v>1807</v>
      </c>
      <c r="I420">
        <v>1833</v>
      </c>
      <c r="J420">
        <v>10.242130279541</v>
      </c>
      <c r="K420">
        <v>9.8900365829467791</v>
      </c>
      <c r="L420">
        <v>10.2320899963379</v>
      </c>
      <c r="M420">
        <v>10.2379703521729</v>
      </c>
      <c r="N420">
        <v>10.4572801589966</v>
      </c>
      <c r="O420">
        <v>38.6797904968262</v>
      </c>
      <c r="P420">
        <v>1578.02502441406</v>
      </c>
      <c r="Q420">
        <v>1.18054002523422E-2</v>
      </c>
      <c r="R420">
        <v>0.70952188968658403</v>
      </c>
      <c r="S420">
        <v>2.1167499944567701E-2</v>
      </c>
      <c r="T420">
        <v>4.0922399610280998E-2</v>
      </c>
      <c r="U420">
        <v>0.55964428186416604</v>
      </c>
      <c r="V420">
        <v>1.11563997343183E-2</v>
      </c>
      <c r="W420">
        <v>3.7266309261321999</v>
      </c>
      <c r="X420">
        <v>3.9056661128997798</v>
      </c>
      <c r="Y420">
        <v>-0.21664519608020799</v>
      </c>
      <c r="Z420">
        <v>-0.24442000687122301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-0.21664519608020799</v>
      </c>
      <c r="AH420" t="s">
        <v>127</v>
      </c>
      <c r="AI420">
        <v>-0.216482698917389</v>
      </c>
      <c r="AJ420">
        <v>-0.43312790989875799</v>
      </c>
    </row>
    <row r="421" spans="1:36" x14ac:dyDescent="0.35">
      <c r="A421">
        <v>562</v>
      </c>
      <c r="B421" t="s">
        <v>127</v>
      </c>
      <c r="C421">
        <v>10.203590393066399</v>
      </c>
      <c r="D421">
        <v>10.203590393066399</v>
      </c>
      <c r="E421">
        <v>10.2399597167969</v>
      </c>
      <c r="F421">
        <v>10.126629829406699</v>
      </c>
      <c r="G421">
        <v>7544</v>
      </c>
      <c r="H421">
        <v>11209</v>
      </c>
      <c r="I421">
        <v>18753</v>
      </c>
      <c r="J421">
        <v>10.239139556884799</v>
      </c>
      <c r="K421">
        <v>10.1265201568604</v>
      </c>
      <c r="L421">
        <v>10.193590164184601</v>
      </c>
      <c r="M421">
        <v>10.196180343627899</v>
      </c>
      <c r="N421">
        <v>12.202119827270501</v>
      </c>
      <c r="O421">
        <v>41.659107208252003</v>
      </c>
      <c r="P421">
        <v>1844.07897949219</v>
      </c>
      <c r="Q421">
        <v>0.38143348693847701</v>
      </c>
      <c r="R421">
        <v>0.68615150451660201</v>
      </c>
      <c r="S421">
        <v>2.2126799449324601E-2</v>
      </c>
      <c r="T421">
        <v>0.16951809823513</v>
      </c>
      <c r="U421">
        <v>0.20237979292869601</v>
      </c>
      <c r="V421">
        <v>4.5767799019813503E-2</v>
      </c>
      <c r="W421">
        <v>3.7125909328460698</v>
      </c>
      <c r="X421">
        <v>3.9377961158752401</v>
      </c>
      <c r="Y421">
        <v>7.0640601217746707E-2</v>
      </c>
      <c r="Z421">
        <v>-0.35396850109100297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7.0640601217746707E-2</v>
      </c>
      <c r="AH421" t="s">
        <v>127</v>
      </c>
      <c r="AI421">
        <v>-0.216482698917389</v>
      </c>
      <c r="AJ421">
        <v>-0.145842105150223</v>
      </c>
    </row>
    <row r="422" spans="1:36" x14ac:dyDescent="0.35">
      <c r="A422">
        <v>454</v>
      </c>
      <c r="B422" t="s">
        <v>127</v>
      </c>
      <c r="C422">
        <v>10.173509597778301</v>
      </c>
      <c r="D422">
        <v>10.177319526672401</v>
      </c>
      <c r="E422">
        <v>10.3089504241943</v>
      </c>
      <c r="F422">
        <v>10.047590255737299</v>
      </c>
      <c r="G422">
        <v>115</v>
      </c>
      <c r="H422">
        <v>255</v>
      </c>
      <c r="I422">
        <v>370</v>
      </c>
      <c r="J422">
        <v>10.234769821166999</v>
      </c>
      <c r="K422">
        <v>10.0155801773071</v>
      </c>
      <c r="L422">
        <v>10.103269577026399</v>
      </c>
      <c r="M422">
        <v>10.1651802062988</v>
      </c>
      <c r="N422">
        <v>13.9743900299072</v>
      </c>
      <c r="O422">
        <v>41.2682495117188</v>
      </c>
      <c r="P422">
        <v>1816.44201660156</v>
      </c>
      <c r="Q422">
        <v>0.31746840476989702</v>
      </c>
      <c r="R422">
        <v>0.75954061746597301</v>
      </c>
      <c r="S422">
        <v>4.13317009806633E-2</v>
      </c>
      <c r="T422">
        <v>7.9519197344779996E-2</v>
      </c>
      <c r="U422">
        <v>8.3170600235462203E-2</v>
      </c>
      <c r="V422">
        <v>0.104014001786709</v>
      </c>
      <c r="W422">
        <v>3.7580718994140598</v>
      </c>
      <c r="X422">
        <v>3.9140419960021999</v>
      </c>
      <c r="Y422">
        <v>-6.2905497848987593E-2</v>
      </c>
      <c r="Z422">
        <v>-0.47986748814582803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-6.2905497848987593E-2</v>
      </c>
      <c r="AH422" t="s">
        <v>127</v>
      </c>
      <c r="AI422">
        <v>-0.216482698917389</v>
      </c>
      <c r="AJ422">
        <v>-0.27938809990882901</v>
      </c>
    </row>
    <row r="423" spans="1:36" x14ac:dyDescent="0.35">
      <c r="A423">
        <v>651</v>
      </c>
      <c r="B423" t="s">
        <v>127</v>
      </c>
      <c r="C423">
        <v>10.2399597167969</v>
      </c>
      <c r="D423">
        <v>10.2399597167969</v>
      </c>
      <c r="E423">
        <v>10.2399597167969</v>
      </c>
      <c r="F423">
        <v>10.3089504241943</v>
      </c>
      <c r="G423">
        <v>23</v>
      </c>
      <c r="H423">
        <v>2661</v>
      </c>
      <c r="I423">
        <v>2684</v>
      </c>
      <c r="J423">
        <v>10.2337503433228</v>
      </c>
      <c r="K423">
        <v>10.116789817810099</v>
      </c>
      <c r="L423">
        <v>10.229900360107401</v>
      </c>
      <c r="M423">
        <v>10.2328996658325</v>
      </c>
      <c r="N423">
        <v>10.3401203155518</v>
      </c>
      <c r="O423">
        <v>38.265537261962898</v>
      </c>
      <c r="P423">
        <v>1548.57397460938</v>
      </c>
      <c r="Q423">
        <v>7.2816000320017303E-3</v>
      </c>
      <c r="R423">
        <v>0.72331142425537098</v>
      </c>
      <c r="S423">
        <v>1.5458799898624399E-2</v>
      </c>
      <c r="T423">
        <v>4.9958199262618998E-2</v>
      </c>
      <c r="U423">
        <v>0.49327421188354498</v>
      </c>
      <c r="V423">
        <v>9.9849002435803396E-3</v>
      </c>
      <c r="W423">
        <v>3.74844598770142</v>
      </c>
      <c r="X423">
        <v>3.9136340618133501</v>
      </c>
      <c r="Y423">
        <v>3.3315900713205303E-2</v>
      </c>
      <c r="Z423">
        <v>-0.25226208567619302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3.3315900713205303E-2</v>
      </c>
      <c r="AH423" t="s">
        <v>127</v>
      </c>
      <c r="AI423">
        <v>-0.216482698917389</v>
      </c>
      <c r="AJ423">
        <v>-0.18316680192947399</v>
      </c>
    </row>
    <row r="424" spans="1:36" x14ac:dyDescent="0.35">
      <c r="A424">
        <v>761</v>
      </c>
      <c r="B424" t="s">
        <v>127</v>
      </c>
      <c r="C424">
        <v>10.2399597167969</v>
      </c>
      <c r="D424">
        <v>10.2219400405884</v>
      </c>
      <c r="E424">
        <v>10.2399597167969</v>
      </c>
      <c r="F424">
        <v>9.9232902526855504</v>
      </c>
      <c r="G424">
        <v>27</v>
      </c>
      <c r="H424">
        <v>247</v>
      </c>
      <c r="I424">
        <v>274</v>
      </c>
      <c r="J424">
        <v>10.232979774475099</v>
      </c>
      <c r="K424">
        <v>9.9808435440063494</v>
      </c>
      <c r="L424">
        <v>10.2266702651978</v>
      </c>
      <c r="M424">
        <v>10.2084798812866</v>
      </c>
      <c r="N424">
        <v>11.412560462951699</v>
      </c>
      <c r="O424">
        <v>40.235397338867202</v>
      </c>
      <c r="P424">
        <v>1712.14099121094</v>
      </c>
      <c r="Q424">
        <v>9.7163602709770203E-2</v>
      </c>
      <c r="R424">
        <v>0.70160257816314697</v>
      </c>
      <c r="S424">
        <v>2.4743499234318699E-2</v>
      </c>
      <c r="T424">
        <v>5.9042401611804997E-2</v>
      </c>
      <c r="U424">
        <v>0.41675049066543601</v>
      </c>
      <c r="V424">
        <v>4.2043898254632901E-2</v>
      </c>
      <c r="W424">
        <v>3.7334148883819598</v>
      </c>
      <c r="X424">
        <v>3.9237520694732702</v>
      </c>
      <c r="Y424">
        <v>-5.9262800961732899E-2</v>
      </c>
      <c r="Z424">
        <v>-0.315816611051559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-5.9262800961732899E-2</v>
      </c>
      <c r="AH424" t="s">
        <v>127</v>
      </c>
      <c r="AI424">
        <v>-0.216482698917389</v>
      </c>
      <c r="AJ424">
        <v>-0.27574551105499301</v>
      </c>
    </row>
    <row r="425" spans="1:36" x14ac:dyDescent="0.35">
      <c r="A425">
        <v>422</v>
      </c>
      <c r="B425" t="s">
        <v>127</v>
      </c>
      <c r="C425">
        <v>10.126629829406699</v>
      </c>
      <c r="D425">
        <v>10.126629829406699</v>
      </c>
      <c r="E425">
        <v>10.2399597167969</v>
      </c>
      <c r="F425">
        <v>9.9034872055053693</v>
      </c>
      <c r="G425">
        <v>9246</v>
      </c>
      <c r="H425">
        <v>26790</v>
      </c>
      <c r="I425">
        <v>36036</v>
      </c>
      <c r="J425">
        <v>10.227749824523899</v>
      </c>
      <c r="K425">
        <v>9.9192409515380895</v>
      </c>
      <c r="L425">
        <v>10.141909599304199</v>
      </c>
      <c r="M425">
        <v>10.146289825439499</v>
      </c>
      <c r="N425">
        <v>11.399920463561999</v>
      </c>
      <c r="O425">
        <v>45.020580291747997</v>
      </c>
      <c r="P425">
        <v>2119.38500976562</v>
      </c>
      <c r="Q425">
        <v>0.26405969262123102</v>
      </c>
      <c r="R425">
        <v>0.65124768018722501</v>
      </c>
      <c r="S425">
        <v>2.1690700203180299E-2</v>
      </c>
      <c r="T425">
        <v>0.176544800400734</v>
      </c>
      <c r="U425">
        <v>0.30593690276145902</v>
      </c>
      <c r="V425">
        <v>3.1431298702955197E-2</v>
      </c>
      <c r="W425">
        <v>3.7149930000305198</v>
      </c>
      <c r="X425">
        <v>3.9386370182037398</v>
      </c>
      <c r="Y425">
        <v>-6.1709798872470897E-2</v>
      </c>
      <c r="Z425">
        <v>-0.37821778655052202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-6.1709798872470897E-2</v>
      </c>
      <c r="AH425" t="s">
        <v>127</v>
      </c>
      <c r="AI425">
        <v>-0.216482698917389</v>
      </c>
      <c r="AJ425">
        <v>-0.27819249033927901</v>
      </c>
    </row>
    <row r="426" spans="1:36" x14ac:dyDescent="0.35">
      <c r="A426">
        <v>642</v>
      </c>
      <c r="B426" t="s">
        <v>127</v>
      </c>
      <c r="C426">
        <v>10.2399597167969</v>
      </c>
      <c r="D426">
        <v>10.2399597167969</v>
      </c>
      <c r="E426">
        <v>10.2399597167969</v>
      </c>
      <c r="F426">
        <v>10.126629829406699</v>
      </c>
      <c r="G426">
        <v>368</v>
      </c>
      <c r="H426">
        <v>7071</v>
      </c>
      <c r="I426">
        <v>7439</v>
      </c>
      <c r="J426">
        <v>10.225760459899901</v>
      </c>
      <c r="K426">
        <v>10.1344604492188</v>
      </c>
      <c r="L426">
        <v>10.2223901748657</v>
      </c>
      <c r="M426">
        <v>10.221850395202599</v>
      </c>
      <c r="N426">
        <v>11.1111898422241</v>
      </c>
      <c r="O426">
        <v>40.699558258056598</v>
      </c>
      <c r="P426">
        <v>1751.53405761719</v>
      </c>
      <c r="Q426">
        <v>4.2867898941039997E-2</v>
      </c>
      <c r="R426">
        <v>0.71631819009780895</v>
      </c>
      <c r="S426">
        <v>1.25949000939727E-2</v>
      </c>
      <c r="T426">
        <v>6.2335599213838598E-2</v>
      </c>
      <c r="U426">
        <v>0.44668701291084301</v>
      </c>
      <c r="V426">
        <v>1.6764000058174099E-2</v>
      </c>
      <c r="W426">
        <v>3.7329969406127899</v>
      </c>
      <c r="X426">
        <v>3.9153149127960201</v>
      </c>
      <c r="Y426">
        <v>3.09036001563072E-2</v>
      </c>
      <c r="Z426">
        <v>-0.31728911399841297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3.09036001563072E-2</v>
      </c>
      <c r="AH426" t="s">
        <v>127</v>
      </c>
      <c r="AI426">
        <v>-0.216482698917389</v>
      </c>
      <c r="AJ426">
        <v>-0.18557910621166199</v>
      </c>
    </row>
    <row r="427" spans="1:36" x14ac:dyDescent="0.35">
      <c r="A427">
        <v>464</v>
      </c>
      <c r="B427" t="s">
        <v>127</v>
      </c>
      <c r="C427">
        <v>10.161999702453601</v>
      </c>
      <c r="D427">
        <v>10.165849685668899</v>
      </c>
      <c r="E427">
        <v>10.203590393066399</v>
      </c>
      <c r="F427">
        <v>10.126629829406699</v>
      </c>
      <c r="G427">
        <v>422</v>
      </c>
      <c r="H427">
        <v>217</v>
      </c>
      <c r="I427">
        <v>639</v>
      </c>
      <c r="J427">
        <v>10.216509819030801</v>
      </c>
      <c r="K427">
        <v>10.100079536438001</v>
      </c>
      <c r="L427">
        <v>10.133749961853001</v>
      </c>
      <c r="M427">
        <v>10.1400699615479</v>
      </c>
      <c r="N427">
        <v>13.4681997299194</v>
      </c>
      <c r="O427">
        <v>41.028781890869098</v>
      </c>
      <c r="P427">
        <v>1806.14794921875</v>
      </c>
      <c r="Q427">
        <v>0.65652281045913696</v>
      </c>
      <c r="R427">
        <v>0.492410808801651</v>
      </c>
      <c r="S427">
        <v>2.9381800442934002E-2</v>
      </c>
      <c r="T427">
        <v>0.43256738781928999</v>
      </c>
      <c r="U427">
        <v>6.00834004580975E-2</v>
      </c>
      <c r="V427">
        <v>1.9287899136543302E-2</v>
      </c>
      <c r="W427">
        <v>3.75367999076843</v>
      </c>
      <c r="X427">
        <v>3.9351670742034899</v>
      </c>
      <c r="Y427">
        <v>9.2549599707126604E-2</v>
      </c>
      <c r="Z427">
        <v>-0.44747918844223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9.2549599707126604E-2</v>
      </c>
      <c r="AH427" t="s">
        <v>127</v>
      </c>
      <c r="AI427">
        <v>-0.216482698917389</v>
      </c>
      <c r="AJ427">
        <v>-0.12393309921026199</v>
      </c>
    </row>
    <row r="428" spans="1:36" x14ac:dyDescent="0.35">
      <c r="A428">
        <v>915</v>
      </c>
      <c r="B428" t="s">
        <v>155</v>
      </c>
      <c r="C428">
        <v>10.126629829406699</v>
      </c>
      <c r="D428">
        <v>10.126629829406699</v>
      </c>
      <c r="E428">
        <v>10.2399597167969</v>
      </c>
      <c r="F428">
        <v>9.9034872055053693</v>
      </c>
      <c r="G428">
        <v>48</v>
      </c>
      <c r="H428">
        <v>354</v>
      </c>
      <c r="I428">
        <v>402</v>
      </c>
      <c r="J428">
        <v>10.2149200439453</v>
      </c>
      <c r="K428">
        <v>9.9536695480346697</v>
      </c>
      <c r="L428">
        <v>10.167090415954601</v>
      </c>
      <c r="M428">
        <v>10.183239936828601</v>
      </c>
      <c r="N428">
        <v>11.8809900283813</v>
      </c>
      <c r="O428">
        <v>43.581752777099602</v>
      </c>
      <c r="P428">
        <v>2002.61206054688</v>
      </c>
      <c r="Q428">
        <v>0.121252596378326</v>
      </c>
      <c r="R428">
        <v>0.64313411712646495</v>
      </c>
      <c r="S428">
        <v>1.51620004326105E-2</v>
      </c>
      <c r="T428">
        <v>0.22893689572811099</v>
      </c>
      <c r="U428">
        <v>0.25575038790702798</v>
      </c>
      <c r="V428">
        <v>3.4932799637317699E-2</v>
      </c>
      <c r="W428">
        <v>3.7335169315338099</v>
      </c>
      <c r="X428">
        <v>3.93525290489197</v>
      </c>
      <c r="Y428">
        <v>-1.44809000194073E-2</v>
      </c>
      <c r="Z428">
        <v>-0.393028885126114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-1.44809000194073E-2</v>
      </c>
      <c r="AH428" t="s">
        <v>127</v>
      </c>
      <c r="AI428">
        <v>-0.216482698917389</v>
      </c>
      <c r="AJ428">
        <v>-0.23096360266208599</v>
      </c>
    </row>
    <row r="429" spans="1:36" x14ac:dyDescent="0.35">
      <c r="A429">
        <v>254</v>
      </c>
      <c r="B429" t="s">
        <v>127</v>
      </c>
      <c r="C429">
        <v>9.8730287551879901</v>
      </c>
      <c r="D429">
        <v>9.8781700134277308</v>
      </c>
      <c r="E429">
        <v>10.1503496170044</v>
      </c>
      <c r="F429">
        <v>9.8521938323974592</v>
      </c>
      <c r="G429">
        <v>12283</v>
      </c>
      <c r="H429">
        <v>1087</v>
      </c>
      <c r="I429">
        <v>13370</v>
      </c>
      <c r="J429">
        <v>10.207710266113301</v>
      </c>
      <c r="K429">
        <v>9.8791913986206108</v>
      </c>
      <c r="L429">
        <v>9.9050188064575195</v>
      </c>
      <c r="M429">
        <v>9.9105787277221697</v>
      </c>
      <c r="N429">
        <v>13.4321699142456</v>
      </c>
      <c r="O429">
        <v>43.933353424072301</v>
      </c>
      <c r="P429">
        <v>2027.24694824219</v>
      </c>
      <c r="Q429">
        <v>0.90445882081985496</v>
      </c>
      <c r="R429">
        <v>0.72562712430954002</v>
      </c>
      <c r="S429">
        <v>1.9669899716973301E-2</v>
      </c>
      <c r="T429">
        <v>0.17401149868965099</v>
      </c>
      <c r="U429">
        <v>0.168045103549957</v>
      </c>
      <c r="V429">
        <v>2.6313800364732701E-2</v>
      </c>
      <c r="W429">
        <v>3.6717009544372599</v>
      </c>
      <c r="X429">
        <v>3.9018390178680402</v>
      </c>
      <c r="Y429">
        <v>-0.13285849988460499</v>
      </c>
      <c r="Z429">
        <v>-0.48557591438293501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-0.13285849988460499</v>
      </c>
      <c r="AH429" t="s">
        <v>127</v>
      </c>
      <c r="AI429">
        <v>-0.216482698917389</v>
      </c>
      <c r="AJ429">
        <v>-0.34934121370315602</v>
      </c>
    </row>
    <row r="430" spans="1:36" x14ac:dyDescent="0.35">
      <c r="A430">
        <v>472</v>
      </c>
      <c r="B430" t="s">
        <v>127</v>
      </c>
      <c r="C430">
        <v>9.9034872055053693</v>
      </c>
      <c r="D430">
        <v>9.9034872055053693</v>
      </c>
      <c r="E430">
        <v>10.126629829406699</v>
      </c>
      <c r="F430">
        <v>9.8934373855590803</v>
      </c>
      <c r="G430">
        <v>15533</v>
      </c>
      <c r="H430">
        <v>5987</v>
      </c>
      <c r="I430">
        <v>21520</v>
      </c>
      <c r="J430">
        <v>10.198610305786101</v>
      </c>
      <c r="K430">
        <v>9.9113626480102504</v>
      </c>
      <c r="L430">
        <v>9.9906673431396502</v>
      </c>
      <c r="M430">
        <v>9.9958543777465803</v>
      </c>
      <c r="N430">
        <v>12.252280235290501</v>
      </c>
      <c r="O430">
        <v>40.689136505127003</v>
      </c>
      <c r="P430">
        <v>1763.85595703125</v>
      </c>
      <c r="Q430">
        <v>0.70586001873016402</v>
      </c>
      <c r="R430">
        <v>0.640996694564819</v>
      </c>
      <c r="S430">
        <v>2.7272000908851599E-2</v>
      </c>
      <c r="T430">
        <v>0.14832830429077101</v>
      </c>
      <c r="U430">
        <v>0.210196793079376</v>
      </c>
      <c r="V430">
        <v>0.105613701045513</v>
      </c>
      <c r="W430">
        <v>3.70911693572998</v>
      </c>
      <c r="X430">
        <v>3.93501496315002</v>
      </c>
      <c r="Y430">
        <v>-4.63784001767635E-2</v>
      </c>
      <c r="Z430">
        <v>-0.416632801294327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-4.63784001767635E-2</v>
      </c>
      <c r="AH430" t="s">
        <v>127</v>
      </c>
      <c r="AI430">
        <v>-0.216482698917389</v>
      </c>
      <c r="AJ430">
        <v>-0.26286101341247597</v>
      </c>
    </row>
    <row r="431" spans="1:36" x14ac:dyDescent="0.35">
      <c r="A431">
        <v>854</v>
      </c>
      <c r="B431" t="s">
        <v>127</v>
      </c>
      <c r="C431">
        <v>10.165849685668899</v>
      </c>
      <c r="D431">
        <v>10.165849685668899</v>
      </c>
      <c r="E431">
        <v>10.203590393066399</v>
      </c>
      <c r="F431">
        <v>10.043250083923301</v>
      </c>
      <c r="G431">
        <v>62</v>
      </c>
      <c r="H431">
        <v>354</v>
      </c>
      <c r="I431">
        <v>416</v>
      </c>
      <c r="J431">
        <v>10.194979667663601</v>
      </c>
      <c r="K431">
        <v>9.9336967468261701</v>
      </c>
      <c r="L431">
        <v>10.1709098815918</v>
      </c>
      <c r="M431">
        <v>10.159520149231</v>
      </c>
      <c r="N431">
        <v>10.992170333862299</v>
      </c>
      <c r="O431">
        <v>41.364917755127003</v>
      </c>
      <c r="P431">
        <v>1811.92199707031</v>
      </c>
      <c r="Q431">
        <v>0.135726302862167</v>
      </c>
      <c r="R431">
        <v>0.78042012453079201</v>
      </c>
      <c r="S431">
        <v>1.44421001896262E-2</v>
      </c>
      <c r="T431">
        <v>8.7841898202896104E-2</v>
      </c>
      <c r="U431">
        <v>0.240908592939377</v>
      </c>
      <c r="V431">
        <v>1.22125996276736E-2</v>
      </c>
      <c r="W431">
        <v>3.7350809574127202</v>
      </c>
      <c r="X431">
        <v>3.92651391029358</v>
      </c>
      <c r="Y431">
        <v>-4.42362986505032E-2</v>
      </c>
      <c r="Z431">
        <v>-0.36208850145339999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-4.42362986505032E-2</v>
      </c>
      <c r="AH431" t="s">
        <v>127</v>
      </c>
      <c r="AI431">
        <v>-0.216482698917389</v>
      </c>
      <c r="AJ431">
        <v>-0.26071900129318198</v>
      </c>
    </row>
    <row r="432" spans="1:36" x14ac:dyDescent="0.35">
      <c r="A432">
        <v>726</v>
      </c>
      <c r="B432" t="s">
        <v>127</v>
      </c>
      <c r="C432">
        <v>10.165849685668899</v>
      </c>
      <c r="D432">
        <v>10.165849685668899</v>
      </c>
      <c r="E432">
        <v>10.165849685668899</v>
      </c>
      <c r="F432">
        <v>10.126629829406699</v>
      </c>
      <c r="G432">
        <v>22</v>
      </c>
      <c r="H432">
        <v>1159</v>
      </c>
      <c r="I432">
        <v>1181</v>
      </c>
      <c r="J432">
        <v>10.1942501068115</v>
      </c>
      <c r="K432">
        <v>10.2927503585815</v>
      </c>
      <c r="L432">
        <v>10.199780464172401</v>
      </c>
      <c r="M432">
        <v>10.196240425109901</v>
      </c>
      <c r="N432">
        <v>11.486579895019499</v>
      </c>
      <c r="O432">
        <v>38.3800239562988</v>
      </c>
      <c r="P432">
        <v>1572.2900390625</v>
      </c>
      <c r="Q432">
        <v>2.0160300657153098E-2</v>
      </c>
      <c r="R432">
        <v>0.76132512092590299</v>
      </c>
      <c r="S432">
        <v>1.69114992022514E-2</v>
      </c>
      <c r="T432">
        <v>0.106763899326324</v>
      </c>
      <c r="U432">
        <v>0.27103850245475802</v>
      </c>
      <c r="V432">
        <v>1.12792002037168E-2</v>
      </c>
      <c r="W432">
        <v>3.7608349323272701</v>
      </c>
      <c r="X432">
        <v>3.9374959468841602</v>
      </c>
      <c r="Y432">
        <v>0.26399970054626498</v>
      </c>
      <c r="Z432">
        <v>-0.33579629659652699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0.26399970054626498</v>
      </c>
      <c r="AH432" t="s">
        <v>127</v>
      </c>
      <c r="AI432">
        <v>-0.216482698917389</v>
      </c>
      <c r="AJ432">
        <v>4.7517001628875698E-2</v>
      </c>
    </row>
    <row r="433" spans="1:36" x14ac:dyDescent="0.35">
      <c r="A433">
        <v>443</v>
      </c>
      <c r="B433" t="s">
        <v>127</v>
      </c>
      <c r="C433">
        <v>10.165849685668899</v>
      </c>
      <c r="D433">
        <v>10.173509597778301</v>
      </c>
      <c r="E433">
        <v>10.203590393066399</v>
      </c>
      <c r="F433">
        <v>10.126629829406699</v>
      </c>
      <c r="G433">
        <v>473</v>
      </c>
      <c r="H433">
        <v>567</v>
      </c>
      <c r="I433">
        <v>1040</v>
      </c>
      <c r="J433">
        <v>10.1908502578735</v>
      </c>
      <c r="K433">
        <v>10.163490295410201</v>
      </c>
      <c r="L433">
        <v>10.160320281982401</v>
      </c>
      <c r="M433">
        <v>10.178259849548301</v>
      </c>
      <c r="N433">
        <v>13.1073303222656</v>
      </c>
      <c r="O433">
        <v>40.436573028564503</v>
      </c>
      <c r="P433">
        <v>1754.10498046875</v>
      </c>
      <c r="Q433">
        <v>0.46026489138603199</v>
      </c>
      <c r="R433">
        <v>0.71613311767578103</v>
      </c>
      <c r="S433">
        <v>4.6971198171377203E-2</v>
      </c>
      <c r="T433">
        <v>0.15402869880199399</v>
      </c>
      <c r="U433">
        <v>0.119822397828102</v>
      </c>
      <c r="V433">
        <v>4.86259013414383E-2</v>
      </c>
      <c r="W433">
        <v>3.73307204246521</v>
      </c>
      <c r="X433">
        <v>3.9227569103240998</v>
      </c>
      <c r="Y433">
        <v>0.200515002012253</v>
      </c>
      <c r="Z433">
        <v>-0.46858718991279602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0.200515002012253</v>
      </c>
      <c r="AH433" t="s">
        <v>127</v>
      </c>
      <c r="AI433">
        <v>-0.216482698917389</v>
      </c>
      <c r="AJ433">
        <v>-1.59677006304264E-2</v>
      </c>
    </row>
    <row r="434" spans="1:36" x14ac:dyDescent="0.35">
      <c r="A434">
        <v>840</v>
      </c>
      <c r="B434" t="s">
        <v>137</v>
      </c>
      <c r="C434">
        <v>10.043250083923301</v>
      </c>
      <c r="D434">
        <v>10.0858097076416</v>
      </c>
      <c r="E434">
        <v>10.165849685668899</v>
      </c>
      <c r="F434">
        <v>9.9522781372070295</v>
      </c>
      <c r="G434">
        <v>78</v>
      </c>
      <c r="H434">
        <v>140</v>
      </c>
      <c r="I434">
        <v>218</v>
      </c>
      <c r="J434">
        <v>10.1892595291138</v>
      </c>
      <c r="K434">
        <v>10.1162099838257</v>
      </c>
      <c r="L434">
        <v>10.095330238342299</v>
      </c>
      <c r="M434">
        <v>10.161990165710399</v>
      </c>
      <c r="N434">
        <v>11.2017202377319</v>
      </c>
      <c r="O434">
        <v>43.435550689697301</v>
      </c>
      <c r="P434">
        <v>1980.36999511719</v>
      </c>
      <c r="Q434">
        <v>0.37322631478309598</v>
      </c>
      <c r="R434">
        <v>0.69394171237945601</v>
      </c>
      <c r="S434">
        <v>0</v>
      </c>
      <c r="T434">
        <v>0.11228650063276301</v>
      </c>
      <c r="U434">
        <v>0.30928710103035001</v>
      </c>
      <c r="V434">
        <v>7.2308599948883098E-2</v>
      </c>
      <c r="W434">
        <v>3.7138299942016602</v>
      </c>
      <c r="X434">
        <v>3.93388795852661</v>
      </c>
      <c r="Y434">
        <v>0.127582892775536</v>
      </c>
      <c r="Z434">
        <v>-0.38676148653030401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0.127582892775536</v>
      </c>
      <c r="AH434" t="s">
        <v>127</v>
      </c>
      <c r="AI434">
        <v>-0.216482698917389</v>
      </c>
      <c r="AJ434">
        <v>-8.8899798691272694E-2</v>
      </c>
    </row>
    <row r="435" spans="1:36" x14ac:dyDescent="0.35">
      <c r="A435">
        <v>516</v>
      </c>
      <c r="B435" t="s">
        <v>127</v>
      </c>
      <c r="C435">
        <v>10.089969635009799</v>
      </c>
      <c r="D435">
        <v>10.0982303619385</v>
      </c>
      <c r="E435">
        <v>10.126629829406699</v>
      </c>
      <c r="F435">
        <v>10.0858097076416</v>
      </c>
      <c r="G435">
        <v>5325</v>
      </c>
      <c r="H435">
        <v>488</v>
      </c>
      <c r="I435">
        <v>5813</v>
      </c>
      <c r="J435">
        <v>10.180529594421399</v>
      </c>
      <c r="K435">
        <v>10.099769592285201</v>
      </c>
      <c r="L435">
        <v>10.1054697036743</v>
      </c>
      <c r="M435">
        <v>10.1079502105713</v>
      </c>
      <c r="N435">
        <v>13.106809616088899</v>
      </c>
      <c r="O435">
        <v>39.531158447265597</v>
      </c>
      <c r="P435">
        <v>1688.18005371094</v>
      </c>
      <c r="Q435">
        <v>0.89870828390121504</v>
      </c>
      <c r="R435">
        <v>0.77027142047882102</v>
      </c>
      <c r="S435">
        <v>1.4777000062167599E-2</v>
      </c>
      <c r="T435">
        <v>0.113138802349567</v>
      </c>
      <c r="U435">
        <v>0.130563199520111</v>
      </c>
      <c r="V435">
        <v>6.2017001211643198E-2</v>
      </c>
      <c r="W435">
        <v>3.6919069290161102</v>
      </c>
      <c r="X435">
        <v>3.9387249946594198</v>
      </c>
      <c r="Y435">
        <v>0.14754520356655099</v>
      </c>
      <c r="Z435">
        <v>-0.46363160014152499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0.14754520356655099</v>
      </c>
      <c r="AH435" t="s">
        <v>127</v>
      </c>
      <c r="AI435">
        <v>-0.216482698917389</v>
      </c>
      <c r="AJ435">
        <v>-6.8937502801418304E-2</v>
      </c>
    </row>
    <row r="436" spans="1:36" x14ac:dyDescent="0.35">
      <c r="A436">
        <v>853</v>
      </c>
      <c r="B436" t="s">
        <v>127</v>
      </c>
      <c r="C436">
        <v>10.165849685668899</v>
      </c>
      <c r="D436">
        <v>10.165849685668899</v>
      </c>
      <c r="E436">
        <v>10.165849685668899</v>
      </c>
      <c r="F436">
        <v>10.165849685668899</v>
      </c>
      <c r="G436">
        <v>57</v>
      </c>
      <c r="H436">
        <v>639</v>
      </c>
      <c r="I436">
        <v>696</v>
      </c>
      <c r="J436">
        <v>10.180290222168001</v>
      </c>
      <c r="K436">
        <v>10.163780212402299</v>
      </c>
      <c r="L436">
        <v>10.1685600280762</v>
      </c>
      <c r="M436">
        <v>10.179120063781699</v>
      </c>
      <c r="N436">
        <v>10.7214097976685</v>
      </c>
      <c r="O436">
        <v>41.420574188232401</v>
      </c>
      <c r="P436">
        <v>1812.65002441406</v>
      </c>
      <c r="Q436">
        <v>7.1249403059482602E-2</v>
      </c>
      <c r="R436">
        <v>0.7703498005867</v>
      </c>
      <c r="S436">
        <v>2.1068800240755099E-2</v>
      </c>
      <c r="T436">
        <v>0.103504799306393</v>
      </c>
      <c r="U436">
        <v>0.207210198044777</v>
      </c>
      <c r="V436">
        <v>6.9728000089526202E-3</v>
      </c>
      <c r="W436">
        <v>3.73307204246521</v>
      </c>
      <c r="X436">
        <v>3.93026900291443</v>
      </c>
      <c r="Y436">
        <v>0.14337250590324399</v>
      </c>
      <c r="Z436">
        <v>-0.36632379889488198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0.14337250590324399</v>
      </c>
      <c r="AH436" t="s">
        <v>127</v>
      </c>
      <c r="AI436">
        <v>-0.216482698917389</v>
      </c>
      <c r="AJ436">
        <v>-7.3110103607177707E-2</v>
      </c>
    </row>
    <row r="437" spans="1:36" x14ac:dyDescent="0.35">
      <c r="A437">
        <v>830</v>
      </c>
      <c r="B437" t="s">
        <v>127</v>
      </c>
      <c r="C437">
        <v>9.9034872055053693</v>
      </c>
      <c r="D437">
        <v>9.9034872055053693</v>
      </c>
      <c r="E437">
        <v>10.126629829406699</v>
      </c>
      <c r="F437">
        <v>9.7981271743774396</v>
      </c>
      <c r="G437">
        <v>1661</v>
      </c>
      <c r="H437">
        <v>1086</v>
      </c>
      <c r="I437">
        <v>2747</v>
      </c>
      <c r="J437">
        <v>10.1669597625732</v>
      </c>
      <c r="K437">
        <v>9.8303928375244105</v>
      </c>
      <c r="L437">
        <v>9.9355449676513707</v>
      </c>
      <c r="M437">
        <v>9.9706802368164098</v>
      </c>
      <c r="N437">
        <v>10.7001895904541</v>
      </c>
      <c r="O437">
        <v>43.700889587402301</v>
      </c>
      <c r="P437">
        <v>2004.63793945312</v>
      </c>
      <c r="Q437">
        <v>0.58318382501602195</v>
      </c>
      <c r="R437">
        <v>0.56430059671402</v>
      </c>
      <c r="S437">
        <v>2.0070999860763501E-2</v>
      </c>
      <c r="T437">
        <v>0.17665390670299499</v>
      </c>
      <c r="U437">
        <v>0.38941588997840898</v>
      </c>
      <c r="V437">
        <v>8.1579200923442799E-2</v>
      </c>
      <c r="W437">
        <v>3.7220098972320601</v>
      </c>
      <c r="X437">
        <v>3.9384140968322798</v>
      </c>
      <c r="Y437">
        <v>-9.6116699278354603E-2</v>
      </c>
      <c r="Z437">
        <v>-0.40236490964889499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-9.6116699278354603E-2</v>
      </c>
      <c r="AH437" t="s">
        <v>127</v>
      </c>
      <c r="AI437">
        <v>-0.216482698917389</v>
      </c>
      <c r="AJ437">
        <v>-0.31259939074516302</v>
      </c>
    </row>
    <row r="438" spans="1:36" x14ac:dyDescent="0.35">
      <c r="A438">
        <v>404</v>
      </c>
      <c r="B438" t="s">
        <v>127</v>
      </c>
      <c r="C438">
        <v>10.1105003356934</v>
      </c>
      <c r="D438">
        <v>10.126629829406699</v>
      </c>
      <c r="E438">
        <v>10.165849685668899</v>
      </c>
      <c r="F438">
        <v>9.9987974166870099</v>
      </c>
      <c r="G438">
        <v>1922</v>
      </c>
      <c r="H438">
        <v>1878</v>
      </c>
      <c r="I438">
        <v>3800</v>
      </c>
      <c r="J438">
        <v>10.1627597808838</v>
      </c>
      <c r="K438">
        <v>9.9586381912231392</v>
      </c>
      <c r="L438">
        <v>10.056619644165</v>
      </c>
      <c r="M438">
        <v>10.062350273132299</v>
      </c>
      <c r="N438">
        <v>13.097660064697299</v>
      </c>
      <c r="O438">
        <v>35.775489807128899</v>
      </c>
      <c r="P438">
        <v>1365.02197265625</v>
      </c>
      <c r="Q438">
        <v>0.49191319942474399</v>
      </c>
      <c r="R438">
        <v>0.86104077100753795</v>
      </c>
      <c r="S438">
        <v>1.9507199525833099E-2</v>
      </c>
      <c r="T438">
        <v>5.76337985694408E-2</v>
      </c>
      <c r="U438">
        <v>0.124768100678921</v>
      </c>
      <c r="V438">
        <v>2.3408599197864501E-2</v>
      </c>
      <c r="W438">
        <v>3.7079150676727299</v>
      </c>
      <c r="X438">
        <v>3.93324494361877</v>
      </c>
      <c r="Y438">
        <v>2.1916599944233901E-2</v>
      </c>
      <c r="Z438">
        <v>-0.45637568831443798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2.1916599944233901E-2</v>
      </c>
      <c r="AH438" t="s">
        <v>127</v>
      </c>
      <c r="AI438">
        <v>-0.216482698917389</v>
      </c>
      <c r="AJ438">
        <v>-0.1945661008358</v>
      </c>
    </row>
    <row r="439" spans="1:36" x14ac:dyDescent="0.35">
      <c r="A439">
        <v>914</v>
      </c>
      <c r="B439" t="s">
        <v>127</v>
      </c>
      <c r="C439">
        <v>10.165849685668899</v>
      </c>
      <c r="D439">
        <v>10.126629829406699</v>
      </c>
      <c r="E439">
        <v>10.126629829406699</v>
      </c>
      <c r="F439">
        <v>9.9987974166870099</v>
      </c>
      <c r="G439">
        <v>602</v>
      </c>
      <c r="H439">
        <v>3985</v>
      </c>
      <c r="I439">
        <v>4587</v>
      </c>
      <c r="J439">
        <v>10.1624698638916</v>
      </c>
      <c r="K439">
        <v>10.0266304016113</v>
      </c>
      <c r="L439">
        <v>10.155810356140099</v>
      </c>
      <c r="M439">
        <v>10.1465301513672</v>
      </c>
      <c r="N439">
        <v>12.417260169982899</v>
      </c>
      <c r="O439">
        <v>44.577976226806598</v>
      </c>
      <c r="P439">
        <v>2077.92211914062</v>
      </c>
      <c r="Q439">
        <v>0.117270298302174</v>
      </c>
      <c r="R439">
        <v>0.471202492713928</v>
      </c>
      <c r="S439">
        <v>2.57821008563042E-2</v>
      </c>
      <c r="T439">
        <v>0.27544429898262002</v>
      </c>
      <c r="U439">
        <v>0.196495696902275</v>
      </c>
      <c r="V439">
        <v>0.146712496876717</v>
      </c>
      <c r="W439">
        <v>3.8453888893127401</v>
      </c>
      <c r="X439">
        <v>3.9319629669189502</v>
      </c>
      <c r="Y439">
        <v>0.109387397766113</v>
      </c>
      <c r="Z439">
        <v>-0.48908779025077798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0.109387397766113</v>
      </c>
      <c r="AH439" t="s">
        <v>127</v>
      </c>
      <c r="AI439">
        <v>-0.216482698917389</v>
      </c>
      <c r="AJ439">
        <v>-0.107095196843147</v>
      </c>
    </row>
    <row r="440" spans="1:36" x14ac:dyDescent="0.35">
      <c r="A440">
        <v>780</v>
      </c>
      <c r="B440" t="s">
        <v>127</v>
      </c>
      <c r="C440">
        <v>10.0858097076416</v>
      </c>
      <c r="D440">
        <v>10.0858097076416</v>
      </c>
      <c r="E440">
        <v>10.165849685668899</v>
      </c>
      <c r="F440">
        <v>9.9987974166870099</v>
      </c>
      <c r="G440">
        <v>1357</v>
      </c>
      <c r="H440">
        <v>1295</v>
      </c>
      <c r="I440">
        <v>2652</v>
      </c>
      <c r="J440">
        <v>10.1618604660034</v>
      </c>
      <c r="K440">
        <v>9.9959869384765607</v>
      </c>
      <c r="L440">
        <v>10.0780601501465</v>
      </c>
      <c r="M440">
        <v>10.0802097320557</v>
      </c>
      <c r="N440">
        <v>11.343859672546399</v>
      </c>
      <c r="O440">
        <v>41.84716796875</v>
      </c>
      <c r="P440">
        <v>1851.60400390625</v>
      </c>
      <c r="Q440">
        <v>0.492208302021027</v>
      </c>
      <c r="R440">
        <v>0.65581417083740201</v>
      </c>
      <c r="S440">
        <v>1.65605004876852E-2</v>
      </c>
      <c r="T440">
        <v>0.122308097779751</v>
      </c>
      <c r="U440">
        <v>0.36699110269546498</v>
      </c>
      <c r="V440">
        <v>6.5261498093605E-2</v>
      </c>
      <c r="W440">
        <v>3.7307050228118901</v>
      </c>
      <c r="X440">
        <v>3.9386069774627699</v>
      </c>
      <c r="Y440">
        <v>-2.3650000803172601E-3</v>
      </c>
      <c r="Z440">
        <v>-0.38095679879188499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-2.3650000803172601E-3</v>
      </c>
      <c r="AH440" t="s">
        <v>127</v>
      </c>
      <c r="AI440">
        <v>-0.216482698917389</v>
      </c>
      <c r="AJ440">
        <v>-0.218847706913948</v>
      </c>
    </row>
    <row r="441" spans="1:36" x14ac:dyDescent="0.35">
      <c r="A441">
        <v>441</v>
      </c>
      <c r="B441" t="s">
        <v>127</v>
      </c>
      <c r="C441">
        <v>10.192420005798301</v>
      </c>
      <c r="D441">
        <v>10.192420005798301</v>
      </c>
      <c r="E441">
        <v>10.192420005798301</v>
      </c>
      <c r="F441">
        <v>10.3089504241943</v>
      </c>
      <c r="G441">
        <v>6</v>
      </c>
      <c r="H441">
        <v>49</v>
      </c>
      <c r="I441">
        <v>55</v>
      </c>
      <c r="J441">
        <v>10.155269622802701</v>
      </c>
      <c r="K441">
        <v>10.273679733276399</v>
      </c>
      <c r="L441">
        <v>10.175849914550801</v>
      </c>
      <c r="M441">
        <v>10.1661596298218</v>
      </c>
      <c r="N441">
        <v>13.3139600753784</v>
      </c>
      <c r="O441">
        <v>35.2642631530762</v>
      </c>
      <c r="P441">
        <v>1362.5</v>
      </c>
      <c r="Q441">
        <v>9.2024497687816606E-2</v>
      </c>
      <c r="R441">
        <v>0.90337431430816695</v>
      </c>
      <c r="S441">
        <v>0</v>
      </c>
      <c r="T441">
        <v>5.8895699679851497E-2</v>
      </c>
      <c r="U441">
        <v>0.17776070535183</v>
      </c>
      <c r="V441">
        <v>3.7730101495981203E-2</v>
      </c>
      <c r="W441">
        <v>3.70073390007019</v>
      </c>
      <c r="X441">
        <v>3.9414749145507799</v>
      </c>
      <c r="Y441">
        <v>0.26910451054573098</v>
      </c>
      <c r="Z441">
        <v>-0.42867919802665699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0.26910451054573098</v>
      </c>
      <c r="AH441" t="s">
        <v>127</v>
      </c>
      <c r="AI441">
        <v>-0.216482698917389</v>
      </c>
      <c r="AJ441">
        <v>5.26218004524708E-2</v>
      </c>
    </row>
    <row r="442" spans="1:36" x14ac:dyDescent="0.35">
      <c r="A442">
        <v>415</v>
      </c>
      <c r="B442" t="s">
        <v>127</v>
      </c>
      <c r="C442">
        <v>9.9034872055053693</v>
      </c>
      <c r="D442">
        <v>9.9034872055053693</v>
      </c>
      <c r="E442">
        <v>10.126629829406699</v>
      </c>
      <c r="F442">
        <v>9.9034872055053693</v>
      </c>
      <c r="G442">
        <v>431</v>
      </c>
      <c r="H442">
        <v>115</v>
      </c>
      <c r="I442">
        <v>546</v>
      </c>
      <c r="J442">
        <v>10.153739929199199</v>
      </c>
      <c r="K442">
        <v>9.9204120635986293</v>
      </c>
      <c r="L442">
        <v>9.9546623229980504</v>
      </c>
      <c r="M442">
        <v>9.97430419921875</v>
      </c>
      <c r="N442">
        <v>12.9301595687866</v>
      </c>
      <c r="O442">
        <v>38.425621032714801</v>
      </c>
      <c r="P442">
        <v>1594.82702636719</v>
      </c>
      <c r="Q442">
        <v>0.76902401447296098</v>
      </c>
      <c r="R442">
        <v>0.643818318843842</v>
      </c>
      <c r="S442">
        <v>4.2425699532031999E-2</v>
      </c>
      <c r="T442">
        <v>0.13140499591827401</v>
      </c>
      <c r="U442">
        <v>0.24255199730396301</v>
      </c>
      <c r="V442">
        <v>0.10625509917736101</v>
      </c>
      <c r="W442">
        <v>3.71565890312195</v>
      </c>
      <c r="X442">
        <v>3.9313631057739298</v>
      </c>
      <c r="Y442">
        <v>6.8824999034404798E-3</v>
      </c>
      <c r="Z442">
        <v>-0.47111740708351102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6.8824999034404798E-3</v>
      </c>
      <c r="AH442" t="s">
        <v>127</v>
      </c>
      <c r="AI442">
        <v>-0.216482698917389</v>
      </c>
      <c r="AJ442">
        <v>-0.209600195288658</v>
      </c>
    </row>
    <row r="443" spans="1:36" x14ac:dyDescent="0.35">
      <c r="A443">
        <v>842</v>
      </c>
      <c r="B443" t="s">
        <v>127</v>
      </c>
      <c r="C443">
        <v>10.043250083923301</v>
      </c>
      <c r="D443">
        <v>10.043250083923301</v>
      </c>
      <c r="E443">
        <v>10.1226196289062</v>
      </c>
      <c r="F443">
        <v>9.9987974166870099</v>
      </c>
      <c r="G443">
        <v>154</v>
      </c>
      <c r="H443">
        <v>74</v>
      </c>
      <c r="I443">
        <v>228</v>
      </c>
      <c r="J443">
        <v>10.147020339965801</v>
      </c>
      <c r="K443">
        <v>9.9803743362426793</v>
      </c>
      <c r="L443">
        <v>10.0362701416016</v>
      </c>
      <c r="M443">
        <v>10.037549972534199</v>
      </c>
      <c r="N443">
        <v>10.801190376281699</v>
      </c>
      <c r="O443">
        <v>43.555217742919901</v>
      </c>
      <c r="P443">
        <v>1974.73901367188</v>
      </c>
      <c r="Q443">
        <v>0.65689867734909102</v>
      </c>
      <c r="R443">
        <v>0.63062608242034901</v>
      </c>
      <c r="S443">
        <v>8.4627997130155598E-3</v>
      </c>
      <c r="T443">
        <v>0.24622119963169101</v>
      </c>
      <c r="U443">
        <v>0.202854603528976</v>
      </c>
      <c r="V443">
        <v>4.8461098223924602E-2</v>
      </c>
      <c r="W443">
        <v>3.7028861045837398</v>
      </c>
      <c r="X443">
        <v>3.9332079887390101</v>
      </c>
      <c r="Y443">
        <v>2.33366992324591E-2</v>
      </c>
      <c r="Z443">
        <v>-0.40450599789619401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2.33366992324591E-2</v>
      </c>
      <c r="AH443" t="s">
        <v>127</v>
      </c>
      <c r="AI443">
        <v>-0.216482698917389</v>
      </c>
      <c r="AJ443">
        <v>-0.19314600527286499</v>
      </c>
    </row>
    <row r="444" spans="1:36" x14ac:dyDescent="0.35">
      <c r="A444">
        <v>465</v>
      </c>
      <c r="B444" t="s">
        <v>127</v>
      </c>
      <c r="C444">
        <v>10.126629829406699</v>
      </c>
      <c r="D444">
        <v>10.126629829406699</v>
      </c>
      <c r="E444">
        <v>10.165849685668899</v>
      </c>
      <c r="F444">
        <v>10.0858097076416</v>
      </c>
      <c r="G444">
        <v>316</v>
      </c>
      <c r="H444">
        <v>598</v>
      </c>
      <c r="I444">
        <v>914</v>
      </c>
      <c r="J444">
        <v>10.1349802017212</v>
      </c>
      <c r="K444">
        <v>10.108909606933601</v>
      </c>
      <c r="L444">
        <v>10.053819656372101</v>
      </c>
      <c r="M444">
        <v>10.1262102127075</v>
      </c>
      <c r="N444">
        <v>12.894080162048301</v>
      </c>
      <c r="O444">
        <v>37.612411499023402</v>
      </c>
      <c r="P444">
        <v>1512.35595703125</v>
      </c>
      <c r="Q444">
        <v>0.33614778518676802</v>
      </c>
      <c r="R444">
        <v>0.744226574897766</v>
      </c>
      <c r="S444">
        <v>2.8995100408792499E-2</v>
      </c>
      <c r="T444">
        <v>0.11289060115814201</v>
      </c>
      <c r="U444">
        <v>0.19483689963817599</v>
      </c>
      <c r="V444">
        <v>4.0375798940658597E-2</v>
      </c>
      <c r="W444">
        <v>3.7820119857788099</v>
      </c>
      <c r="X444">
        <v>3.93339896202087</v>
      </c>
      <c r="Y444">
        <v>0.100386098027229</v>
      </c>
      <c r="Z444">
        <v>-0.445945113897324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0.100386098027229</v>
      </c>
      <c r="AH444" t="s">
        <v>127</v>
      </c>
      <c r="AI444">
        <v>-0.216482698917389</v>
      </c>
      <c r="AJ444">
        <v>-0.11609660089016</v>
      </c>
    </row>
    <row r="445" spans="1:36" x14ac:dyDescent="0.35">
      <c r="A445">
        <v>841</v>
      </c>
      <c r="B445" t="s">
        <v>127</v>
      </c>
      <c r="C445">
        <v>10.126629829406699</v>
      </c>
      <c r="D445">
        <v>10.126629829406699</v>
      </c>
      <c r="E445">
        <v>10.126629829406699</v>
      </c>
      <c r="F445">
        <v>10.126629829406699</v>
      </c>
      <c r="G445">
        <v>131</v>
      </c>
      <c r="H445">
        <v>98</v>
      </c>
      <c r="I445">
        <v>229</v>
      </c>
      <c r="J445">
        <v>10.1328802108765</v>
      </c>
      <c r="K445">
        <v>10.117779731750501</v>
      </c>
      <c r="L445">
        <v>10.1263103485107</v>
      </c>
      <c r="M445">
        <v>10.124950408935501</v>
      </c>
      <c r="N445">
        <v>11.1008396148682</v>
      </c>
      <c r="O445">
        <v>45.175197601318402</v>
      </c>
      <c r="P445">
        <v>2132.2490234375</v>
      </c>
      <c r="Q445">
        <v>0.52493768930435203</v>
      </c>
      <c r="R445">
        <v>0.66110068559646595</v>
      </c>
      <c r="S445">
        <v>2.8849899768829301E-2</v>
      </c>
      <c r="T445">
        <v>0.212353006005287</v>
      </c>
      <c r="U445">
        <v>0.125584602355957</v>
      </c>
      <c r="V445">
        <v>4.8520300537347801E-2</v>
      </c>
      <c r="W445">
        <v>3.71630907058716</v>
      </c>
      <c r="X445">
        <v>3.9248130321502699</v>
      </c>
      <c r="Y445">
        <v>0.14105810225009899</v>
      </c>
      <c r="Z445">
        <v>-0.428859412670135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0.14105810225009899</v>
      </c>
      <c r="AH445" t="s">
        <v>127</v>
      </c>
      <c r="AI445">
        <v>-0.216482698917389</v>
      </c>
      <c r="AJ445">
        <v>-7.5424596667289706E-2</v>
      </c>
    </row>
    <row r="446" spans="1:36" x14ac:dyDescent="0.35">
      <c r="A446">
        <v>530</v>
      </c>
      <c r="B446" t="s">
        <v>127</v>
      </c>
      <c r="C446">
        <v>9.9987974166870099</v>
      </c>
      <c r="D446">
        <v>9.9987974166870099</v>
      </c>
      <c r="E446">
        <v>10.0858097076416</v>
      </c>
      <c r="F446">
        <v>9.9522781372070295</v>
      </c>
      <c r="G446">
        <v>985</v>
      </c>
      <c r="H446">
        <v>496</v>
      </c>
      <c r="I446">
        <v>1481</v>
      </c>
      <c r="J446">
        <v>10.1309700012207</v>
      </c>
      <c r="K446">
        <v>9.9680471420288104</v>
      </c>
      <c r="L446">
        <v>10.022029876709</v>
      </c>
      <c r="M446">
        <v>10.024060249328601</v>
      </c>
      <c r="N446">
        <v>12.9940299987793</v>
      </c>
      <c r="O446">
        <v>38.075820922851598</v>
      </c>
      <c r="P446">
        <v>1552.19396972656</v>
      </c>
      <c r="Q446">
        <v>0.65617012977600098</v>
      </c>
      <c r="R446">
        <v>0.664381623268127</v>
      </c>
      <c r="S446">
        <v>3.0006099492311498E-2</v>
      </c>
      <c r="T446">
        <v>0.16543330252170599</v>
      </c>
      <c r="U446">
        <v>0.15295110642910001</v>
      </c>
      <c r="V446">
        <v>0.100020296871662</v>
      </c>
      <c r="W446">
        <v>3.7067670822143599</v>
      </c>
      <c r="X446">
        <v>3.9327490329742401</v>
      </c>
      <c r="Y446">
        <v>8.9345298707485199E-2</v>
      </c>
      <c r="Z446">
        <v>-0.50604987144470204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8.9345298707485199E-2</v>
      </c>
      <c r="AH446" t="s">
        <v>127</v>
      </c>
      <c r="AI446">
        <v>-0.216482698917389</v>
      </c>
      <c r="AJ446">
        <v>-0.12713739275932301</v>
      </c>
    </row>
    <row r="447" spans="1:36" x14ac:dyDescent="0.35">
      <c r="A447">
        <v>412</v>
      </c>
      <c r="B447" t="s">
        <v>127</v>
      </c>
      <c r="C447">
        <v>10.034520149231</v>
      </c>
      <c r="D447">
        <v>10.034520149231</v>
      </c>
      <c r="E447">
        <v>10.126629829406699</v>
      </c>
      <c r="F447">
        <v>9.9522781372070295</v>
      </c>
      <c r="G447">
        <v>1207</v>
      </c>
      <c r="H447">
        <v>584</v>
      </c>
      <c r="I447">
        <v>1791</v>
      </c>
      <c r="J447">
        <v>10.1252698898315</v>
      </c>
      <c r="K447">
        <v>9.9435338973999006</v>
      </c>
      <c r="L447">
        <v>10.010230064392101</v>
      </c>
      <c r="M447">
        <v>10.010499954223601</v>
      </c>
      <c r="N447">
        <v>12.041190147399901</v>
      </c>
      <c r="O447">
        <v>42.473709106445298</v>
      </c>
      <c r="P447">
        <v>1914.73706054688</v>
      </c>
      <c r="Q447">
        <v>0.63152629137039196</v>
      </c>
      <c r="R447">
        <v>0.56463831663131703</v>
      </c>
      <c r="S447">
        <v>2.72649005055428E-2</v>
      </c>
      <c r="T447">
        <v>0.26069840788841198</v>
      </c>
      <c r="U447">
        <v>0.23240819573402399</v>
      </c>
      <c r="V447">
        <v>7.20691978931427E-2</v>
      </c>
      <c r="W447">
        <v>3.6926019191741899</v>
      </c>
      <c r="X447">
        <v>3.9373550415039098</v>
      </c>
      <c r="Y447">
        <v>2.0198600366711599E-2</v>
      </c>
      <c r="Z447">
        <v>-0.45849409699440002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2.0198600366711599E-2</v>
      </c>
      <c r="AH447" t="s">
        <v>127</v>
      </c>
      <c r="AI447">
        <v>-0.216482698917389</v>
      </c>
      <c r="AJ447">
        <v>-0.196284100413322</v>
      </c>
    </row>
    <row r="448" spans="1:36" x14ac:dyDescent="0.35">
      <c r="A448">
        <v>936</v>
      </c>
      <c r="B448" t="s">
        <v>127</v>
      </c>
      <c r="C448">
        <v>10.0168199539185</v>
      </c>
      <c r="D448">
        <v>10.0388898849487</v>
      </c>
      <c r="E448">
        <v>10.0816297531128</v>
      </c>
      <c r="F448">
        <v>9.8469171524047905</v>
      </c>
      <c r="G448">
        <v>267</v>
      </c>
      <c r="H448">
        <v>1021</v>
      </c>
      <c r="I448">
        <v>1288</v>
      </c>
      <c r="J448">
        <v>10.106280326843301</v>
      </c>
      <c r="K448">
        <v>9.8940010070800799</v>
      </c>
      <c r="L448">
        <v>10.0601196289062</v>
      </c>
      <c r="M448">
        <v>10.0698499679565</v>
      </c>
      <c r="N448">
        <v>12.1076402664185</v>
      </c>
      <c r="O448">
        <v>39.2843017578125</v>
      </c>
      <c r="P448">
        <v>1646.27404785156</v>
      </c>
      <c r="Q448">
        <v>0.17162249982357</v>
      </c>
      <c r="R448">
        <v>0.68357479572296098</v>
      </c>
      <c r="S448">
        <v>3.2664299011230503E-2</v>
      </c>
      <c r="T448">
        <v>0.15507480502128601</v>
      </c>
      <c r="U448">
        <v>0.170856103301048</v>
      </c>
      <c r="V448">
        <v>6.9920502603054005E-2</v>
      </c>
      <c r="W448">
        <v>3.74344801902771</v>
      </c>
      <c r="X448">
        <v>3.9362111091613801</v>
      </c>
      <c r="Y448">
        <v>-4.5388299971818903E-2</v>
      </c>
      <c r="Z448">
        <v>-0.46012911200523399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-4.5388299971818903E-2</v>
      </c>
      <c r="AH448" t="s">
        <v>127</v>
      </c>
      <c r="AI448">
        <v>-0.216482698917389</v>
      </c>
      <c r="AJ448">
        <v>-0.26187101006507901</v>
      </c>
    </row>
    <row r="449" spans="1:36" x14ac:dyDescent="0.35">
      <c r="A449">
        <v>833</v>
      </c>
      <c r="B449" t="s">
        <v>127</v>
      </c>
      <c r="C449">
        <v>9.9427080154418892</v>
      </c>
      <c r="D449">
        <v>9.9522781372070295</v>
      </c>
      <c r="E449">
        <v>10.0858097076416</v>
      </c>
      <c r="F449">
        <v>9.7409687042236293</v>
      </c>
      <c r="G449">
        <v>33</v>
      </c>
      <c r="H449">
        <v>115</v>
      </c>
      <c r="I449">
        <v>148</v>
      </c>
      <c r="J449">
        <v>10.1059303283691</v>
      </c>
      <c r="K449">
        <v>9.8857717514038104</v>
      </c>
      <c r="L449">
        <v>10.080599784851101</v>
      </c>
      <c r="M449">
        <v>10.0612602233887</v>
      </c>
      <c r="N449">
        <v>11.9811096191406</v>
      </c>
      <c r="O449">
        <v>45.351810455322301</v>
      </c>
      <c r="P449">
        <v>2146.06689453125</v>
      </c>
      <c r="Q449">
        <v>0.20289850234985399</v>
      </c>
      <c r="R449">
        <v>0.79710137844085704</v>
      </c>
      <c r="S449">
        <v>1.6690699383616399E-2</v>
      </c>
      <c r="T449">
        <v>4.3890401721000699E-2</v>
      </c>
      <c r="U449">
        <v>0.26086959242820701</v>
      </c>
      <c r="V449">
        <v>5.0690300762653399E-2</v>
      </c>
      <c r="W449">
        <v>3.7790338993072501</v>
      </c>
      <c r="X449">
        <v>3.9368660449981698</v>
      </c>
      <c r="Y449">
        <v>7.9103700816631303E-2</v>
      </c>
      <c r="Z449">
        <v>-0.57488387823104903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7.9103700816631303E-2</v>
      </c>
      <c r="AH449" t="s">
        <v>127</v>
      </c>
      <c r="AI449">
        <v>-0.216482698917389</v>
      </c>
      <c r="AJ449">
        <v>-0.137379005551338</v>
      </c>
    </row>
    <row r="450" spans="1:36" x14ac:dyDescent="0.35">
      <c r="A450">
        <v>961</v>
      </c>
      <c r="B450" t="s">
        <v>127</v>
      </c>
      <c r="C450">
        <v>10.0858097076416</v>
      </c>
      <c r="D450">
        <v>10.0858097076416</v>
      </c>
      <c r="E450">
        <v>10.0858097076416</v>
      </c>
      <c r="F450">
        <v>9.9522781372070295</v>
      </c>
      <c r="G450">
        <v>600</v>
      </c>
      <c r="H450">
        <v>3359</v>
      </c>
      <c r="I450">
        <v>3959</v>
      </c>
      <c r="J450">
        <v>10.1040096282959</v>
      </c>
      <c r="K450">
        <v>9.9712495803833008</v>
      </c>
      <c r="L450">
        <v>10.0732202529907</v>
      </c>
      <c r="M450">
        <v>10.0858001708984</v>
      </c>
      <c r="N450">
        <v>10.9017896652222</v>
      </c>
      <c r="O450">
        <v>40.005752563476598</v>
      </c>
      <c r="P450">
        <v>1697.6669921875</v>
      </c>
      <c r="Q450">
        <v>0.137178495526314</v>
      </c>
      <c r="R450">
        <v>0.57656407356262196</v>
      </c>
      <c r="S450">
        <v>1.6666399314999601E-2</v>
      </c>
      <c r="T450">
        <v>0.18985229730606101</v>
      </c>
      <c r="U450">
        <v>0.42492520809173601</v>
      </c>
      <c r="V450">
        <v>3.3247400075197199E-2</v>
      </c>
      <c r="W450">
        <v>3.7404990196228001</v>
      </c>
      <c r="X450">
        <v>3.9336290359497101</v>
      </c>
      <c r="Y450">
        <v>4.9712698906660101E-2</v>
      </c>
      <c r="Z450">
        <v>-0.40771719813346902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4.9712698906660101E-2</v>
      </c>
      <c r="AH450" t="s">
        <v>127</v>
      </c>
      <c r="AI450">
        <v>-0.216482698917389</v>
      </c>
      <c r="AJ450">
        <v>-0.16676999628543901</v>
      </c>
    </row>
    <row r="451" spans="1:36" x14ac:dyDescent="0.35">
      <c r="A451">
        <v>461</v>
      </c>
      <c r="B451" t="s">
        <v>127</v>
      </c>
      <c r="C451">
        <v>9.9378890991210902</v>
      </c>
      <c r="D451">
        <v>9.9427080154418892</v>
      </c>
      <c r="E451">
        <v>10.0858097076416</v>
      </c>
      <c r="F451">
        <v>9.9034872055053693</v>
      </c>
      <c r="G451">
        <v>9230</v>
      </c>
      <c r="H451">
        <v>1748</v>
      </c>
      <c r="I451">
        <v>10978</v>
      </c>
      <c r="J451">
        <v>10.101599693298301</v>
      </c>
      <c r="K451">
        <v>9.9194278717040998</v>
      </c>
      <c r="L451">
        <v>9.9408969879150408</v>
      </c>
      <c r="M451">
        <v>9.9488954544067401</v>
      </c>
      <c r="N451">
        <v>12.322079658508301</v>
      </c>
      <c r="O451">
        <v>43.532886505127003</v>
      </c>
      <c r="P451">
        <v>2001.80102539062</v>
      </c>
      <c r="Q451">
        <v>0.83824592828750599</v>
      </c>
      <c r="R451">
        <v>0.55804127454757702</v>
      </c>
      <c r="S451">
        <v>3.2441899180412299E-2</v>
      </c>
      <c r="T451">
        <v>0.27110311388969399</v>
      </c>
      <c r="U451">
        <v>0.165898501873016</v>
      </c>
      <c r="V451">
        <v>7.2629302740097004E-2</v>
      </c>
      <c r="W451">
        <v>3.7709009647369398</v>
      </c>
      <c r="X451">
        <v>3.9358599185943599</v>
      </c>
      <c r="Y451">
        <v>6.5682500600814805E-2</v>
      </c>
      <c r="Z451">
        <v>-0.55243301391601596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6.5682500600814805E-2</v>
      </c>
      <c r="AH451" t="s">
        <v>127</v>
      </c>
      <c r="AI451">
        <v>-0.216482698917389</v>
      </c>
      <c r="AJ451">
        <v>-0.15080019831657401</v>
      </c>
    </row>
    <row r="452" spans="1:36" x14ac:dyDescent="0.35">
      <c r="A452">
        <v>460</v>
      </c>
      <c r="B452" t="s">
        <v>127</v>
      </c>
      <c r="C452">
        <v>9.9034872055053693</v>
      </c>
      <c r="D452">
        <v>9.9034872055053693</v>
      </c>
      <c r="E452">
        <v>10.126629829406699</v>
      </c>
      <c r="F452">
        <v>9.8626651763915998</v>
      </c>
      <c r="G452">
        <v>12886</v>
      </c>
      <c r="H452">
        <v>555</v>
      </c>
      <c r="I452">
        <v>13441</v>
      </c>
      <c r="J452">
        <v>10.1014604568481</v>
      </c>
      <c r="K452">
        <v>9.8366537094116193</v>
      </c>
      <c r="L452">
        <v>9.8551282882690394</v>
      </c>
      <c r="M452">
        <v>9.8478870391845703</v>
      </c>
      <c r="N452">
        <v>12.657509803771999</v>
      </c>
      <c r="O452">
        <v>41.850631713867202</v>
      </c>
      <c r="P452">
        <v>1855.39904785156</v>
      </c>
      <c r="Q452">
        <v>0.95757830142974898</v>
      </c>
      <c r="R452">
        <v>0.65583759546279896</v>
      </c>
      <c r="S452">
        <v>2.2468600422143901E-2</v>
      </c>
      <c r="T452">
        <v>0.201678901910782</v>
      </c>
      <c r="U452">
        <v>0.21433170139789601</v>
      </c>
      <c r="V452">
        <v>3.6605298519134501E-2</v>
      </c>
      <c r="W452">
        <v>3.78924608230591</v>
      </c>
      <c r="X452">
        <v>3.9321439266204798</v>
      </c>
      <c r="Y452">
        <v>-4.4178500771522501E-2</v>
      </c>
      <c r="Z452">
        <v>-0.54314172267913796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-4.4178500771522501E-2</v>
      </c>
      <c r="AH452" t="s">
        <v>127</v>
      </c>
      <c r="AI452">
        <v>-0.216482698917389</v>
      </c>
      <c r="AJ452">
        <v>-0.26066121459007302</v>
      </c>
    </row>
    <row r="453" spans="1:36" x14ac:dyDescent="0.35">
      <c r="A453">
        <v>831</v>
      </c>
      <c r="B453" t="s">
        <v>127</v>
      </c>
      <c r="C453">
        <v>9.9034872055053693</v>
      </c>
      <c r="D453">
        <v>9.9034872055053693</v>
      </c>
      <c r="E453">
        <v>10.073229789733899</v>
      </c>
      <c r="F453">
        <v>9.7981271743774396</v>
      </c>
      <c r="G453">
        <v>420</v>
      </c>
      <c r="H453">
        <v>243</v>
      </c>
      <c r="I453">
        <v>663</v>
      </c>
      <c r="J453">
        <v>10.095120429992701</v>
      </c>
      <c r="K453">
        <v>9.7869453430175799</v>
      </c>
      <c r="L453">
        <v>9.9003677368164098</v>
      </c>
      <c r="M453">
        <v>9.9047441482543892</v>
      </c>
      <c r="N453">
        <v>10.3239803314209</v>
      </c>
      <c r="O453">
        <v>42.719814300537102</v>
      </c>
      <c r="P453">
        <v>1914.01098632812</v>
      </c>
      <c r="Q453">
        <v>0.61775660514831499</v>
      </c>
      <c r="R453">
        <v>0.53024077415466297</v>
      </c>
      <c r="S453">
        <v>1.79332997649908E-2</v>
      </c>
      <c r="T453">
        <v>0.176094099879265</v>
      </c>
      <c r="U453">
        <v>0.48270028829574602</v>
      </c>
      <c r="V453">
        <v>6.93650022149086E-2</v>
      </c>
      <c r="W453">
        <v>3.7128388881683301</v>
      </c>
      <c r="X453">
        <v>3.9349679946899401</v>
      </c>
      <c r="Y453">
        <v>-7.0914000272750896E-2</v>
      </c>
      <c r="Z453">
        <v>-0.44104999303817699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-7.0914000272750896E-2</v>
      </c>
      <c r="AH453" t="s">
        <v>127</v>
      </c>
      <c r="AI453">
        <v>-0.216482698917389</v>
      </c>
      <c r="AJ453">
        <v>-0.28739669919013999</v>
      </c>
    </row>
    <row r="454" spans="1:36" x14ac:dyDescent="0.35">
      <c r="A454">
        <v>450</v>
      </c>
      <c r="B454" t="s">
        <v>127</v>
      </c>
      <c r="C454">
        <v>9.9987974166870099</v>
      </c>
      <c r="D454">
        <v>10.0858097076416</v>
      </c>
      <c r="E454">
        <v>10.126629829406699</v>
      </c>
      <c r="F454">
        <v>9.9034872055053693</v>
      </c>
      <c r="G454">
        <v>297</v>
      </c>
      <c r="H454">
        <v>952</v>
      </c>
      <c r="I454">
        <v>1249</v>
      </c>
      <c r="J454">
        <v>10.091819763183601</v>
      </c>
      <c r="K454">
        <v>9.8569431304931605</v>
      </c>
      <c r="L454">
        <v>9.9322547912597692</v>
      </c>
      <c r="M454">
        <v>10.0452995300293</v>
      </c>
      <c r="N454">
        <v>12.138480186462401</v>
      </c>
      <c r="O454">
        <v>40.036487579345703</v>
      </c>
      <c r="P454">
        <v>1698.5810546875</v>
      </c>
      <c r="Q454">
        <v>0.19803500175476099</v>
      </c>
      <c r="R454">
        <v>0.47586739063262901</v>
      </c>
      <c r="S454">
        <v>1.8822999671101601E-2</v>
      </c>
      <c r="T454">
        <v>0.37081429362297103</v>
      </c>
      <c r="U454">
        <v>0.212905898690224</v>
      </c>
      <c r="V454">
        <v>5.0850000232458101E-2</v>
      </c>
      <c r="W454">
        <v>3.7920460700988801</v>
      </c>
      <c r="X454">
        <v>3.9374248981475799</v>
      </c>
      <c r="Y454">
        <v>-8.8786199688911396E-2</v>
      </c>
      <c r="Z454">
        <v>-0.46676179766655002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-8.8786199688911396E-2</v>
      </c>
      <c r="AH454" t="s">
        <v>127</v>
      </c>
      <c r="AI454">
        <v>-0.216482698917389</v>
      </c>
      <c r="AJ454">
        <v>-0.30526891350746199</v>
      </c>
    </row>
    <row r="455" spans="1:36" x14ac:dyDescent="0.35">
      <c r="A455">
        <v>964</v>
      </c>
      <c r="B455" t="s">
        <v>127</v>
      </c>
      <c r="C455">
        <v>9.9522781372070295</v>
      </c>
      <c r="D455">
        <v>9.9522781372070295</v>
      </c>
      <c r="E455">
        <v>10.0858097076416</v>
      </c>
      <c r="F455">
        <v>9.9034872055053693</v>
      </c>
      <c r="G455">
        <v>3711</v>
      </c>
      <c r="H455">
        <v>2313</v>
      </c>
      <c r="I455">
        <v>6024</v>
      </c>
      <c r="J455">
        <v>10.082730293273899</v>
      </c>
      <c r="K455">
        <v>9.92394924163818</v>
      </c>
      <c r="L455">
        <v>9.9835243225097692</v>
      </c>
      <c r="M455">
        <v>9.9866104125976598</v>
      </c>
      <c r="N455">
        <v>10.6158304214478</v>
      </c>
      <c r="O455">
        <v>41.709068298339801</v>
      </c>
      <c r="P455">
        <v>1838.95300292969</v>
      </c>
      <c r="Q455">
        <v>0.60535401105880704</v>
      </c>
      <c r="R455">
        <v>0.58447742462158203</v>
      </c>
      <c r="S455">
        <v>1.5044700354337699E-2</v>
      </c>
      <c r="T455">
        <v>0.141021102666855</v>
      </c>
      <c r="U455">
        <v>0.45455220341682401</v>
      </c>
      <c r="V455">
        <v>6.9894999265670804E-2</v>
      </c>
      <c r="W455">
        <v>3.7100770473480198</v>
      </c>
      <c r="X455">
        <v>3.9330790042877202</v>
      </c>
      <c r="Y455">
        <v>4.08921018242836E-2</v>
      </c>
      <c r="Z455">
        <v>-0.43747660517692599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4.08921018242836E-2</v>
      </c>
      <c r="AH455" t="s">
        <v>127</v>
      </c>
      <c r="AI455">
        <v>-0.216482698917389</v>
      </c>
      <c r="AJ455">
        <v>-0.175590604543686</v>
      </c>
    </row>
    <row r="456" spans="1:36" x14ac:dyDescent="0.35">
      <c r="A456">
        <v>411</v>
      </c>
      <c r="B456" t="s">
        <v>127</v>
      </c>
      <c r="C456">
        <v>9.9034872055053693</v>
      </c>
      <c r="D456">
        <v>9.9034872055053693</v>
      </c>
      <c r="E456">
        <v>10.126629829406699</v>
      </c>
      <c r="F456">
        <v>9.8832845687866193</v>
      </c>
      <c r="G456">
        <v>7847</v>
      </c>
      <c r="H456">
        <v>3761</v>
      </c>
      <c r="I456">
        <v>11608</v>
      </c>
      <c r="J456">
        <v>10.0739803314209</v>
      </c>
      <c r="K456">
        <v>9.8499517440795898</v>
      </c>
      <c r="L456">
        <v>9.9242258071899396</v>
      </c>
      <c r="M456">
        <v>9.9284601211547905</v>
      </c>
      <c r="N456">
        <v>12.444049835205099</v>
      </c>
      <c r="O456">
        <v>36.7138862609863</v>
      </c>
      <c r="P456">
        <v>1438.2900390625</v>
      </c>
      <c r="Q456">
        <v>0.64956241846084595</v>
      </c>
      <c r="R456">
        <v>0.72226482629776001</v>
      </c>
      <c r="S456">
        <v>2.0642900839447999E-2</v>
      </c>
      <c r="T456">
        <v>7.9264901578426403E-2</v>
      </c>
      <c r="U456">
        <v>0.23987600207328799</v>
      </c>
      <c r="V456">
        <v>9.5801703631877899E-2</v>
      </c>
      <c r="W456">
        <v>3.7040779590606698</v>
      </c>
      <c r="X456">
        <v>3.9322350025177002</v>
      </c>
      <c r="Y456">
        <v>-2.9437100514769599E-2</v>
      </c>
      <c r="Z456">
        <v>-0.48566550016403198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-2.9437100514769599E-2</v>
      </c>
      <c r="AH456" t="s">
        <v>127</v>
      </c>
      <c r="AI456">
        <v>-0.216482698917389</v>
      </c>
      <c r="AJ456">
        <v>-0.245919704437256</v>
      </c>
    </row>
    <row r="457" spans="1:36" x14ac:dyDescent="0.35">
      <c r="A457">
        <v>425</v>
      </c>
      <c r="B457" t="s">
        <v>127</v>
      </c>
      <c r="C457">
        <v>10.0168199539185</v>
      </c>
      <c r="D457">
        <v>10.043250083923301</v>
      </c>
      <c r="E457">
        <v>10.043250083923301</v>
      </c>
      <c r="F457">
        <v>9.9427080154418892</v>
      </c>
      <c r="G457">
        <v>857</v>
      </c>
      <c r="H457">
        <v>14719</v>
      </c>
      <c r="I457">
        <v>15576</v>
      </c>
      <c r="J457">
        <v>10.058239936828601</v>
      </c>
      <c r="K457">
        <v>9.9622402191162092</v>
      </c>
      <c r="L457">
        <v>10.0294303894043</v>
      </c>
      <c r="M457">
        <v>10.0537300109863</v>
      </c>
      <c r="N457">
        <v>10.5223903656006</v>
      </c>
      <c r="O457">
        <v>40.164951324462898</v>
      </c>
      <c r="P457">
        <v>1710.64794921875</v>
      </c>
      <c r="Q457">
        <v>4.7040898352861397E-2</v>
      </c>
      <c r="R457">
        <v>0.70368421077728305</v>
      </c>
      <c r="S457">
        <v>1.30323003977537E-2</v>
      </c>
      <c r="T457">
        <v>7.6865896582603496E-2</v>
      </c>
      <c r="U457">
        <v>0.49955409765243503</v>
      </c>
      <c r="V457">
        <v>1.5067500062286901E-2</v>
      </c>
      <c r="W457">
        <v>3.7375860214233398</v>
      </c>
      <c r="X457">
        <v>3.9227769374847399</v>
      </c>
      <c r="Y457">
        <v>6.49800000246614E-4</v>
      </c>
      <c r="Z457">
        <v>-0.45530530810356101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6.49800000246614E-4</v>
      </c>
      <c r="AH457" t="s">
        <v>127</v>
      </c>
      <c r="AI457">
        <v>-0.216482698917389</v>
      </c>
      <c r="AJ457">
        <v>-0.215832903981209</v>
      </c>
    </row>
    <row r="458" spans="1:36" x14ac:dyDescent="0.35">
      <c r="A458">
        <v>935</v>
      </c>
      <c r="B458" t="s">
        <v>127</v>
      </c>
      <c r="C458">
        <v>9.9987974166870099</v>
      </c>
      <c r="D458">
        <v>9.9987974166870099</v>
      </c>
      <c r="E458">
        <v>9.9987974166870099</v>
      </c>
      <c r="F458">
        <v>10.043250083923301</v>
      </c>
      <c r="G458">
        <v>88</v>
      </c>
      <c r="H458">
        <v>623</v>
      </c>
      <c r="I458">
        <v>711</v>
      </c>
      <c r="J458">
        <v>10.035810470581101</v>
      </c>
      <c r="K458">
        <v>9.9823389053344709</v>
      </c>
      <c r="L458">
        <v>10.0247297286987</v>
      </c>
      <c r="M458">
        <v>10.029640197753899</v>
      </c>
      <c r="N458">
        <v>12.267809867858899</v>
      </c>
      <c r="O458">
        <v>40.560497283935497</v>
      </c>
      <c r="P458">
        <v>1755.5419921875</v>
      </c>
      <c r="Q458">
        <v>0.115293696522713</v>
      </c>
      <c r="R458">
        <v>0.49720719456672702</v>
      </c>
      <c r="S458">
        <v>1.5218299813568601E-2</v>
      </c>
      <c r="T458">
        <v>0.27961841225624101</v>
      </c>
      <c r="U458">
        <v>0.34226751327514598</v>
      </c>
      <c r="V458">
        <v>5.9427801519632298E-2</v>
      </c>
      <c r="W458">
        <v>3.7222731113433798</v>
      </c>
      <c r="X458">
        <v>3.9394900798797599</v>
      </c>
      <c r="Y458">
        <v>0.20195859670638999</v>
      </c>
      <c r="Z458">
        <v>-0.55238848924636796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0.20195859670638999</v>
      </c>
      <c r="AH458" t="s">
        <v>127</v>
      </c>
      <c r="AI458">
        <v>-0.216482698917389</v>
      </c>
      <c r="AJ458">
        <v>-1.45241003483534E-2</v>
      </c>
    </row>
    <row r="459" spans="1:36" x14ac:dyDescent="0.35">
      <c r="A459">
        <v>604</v>
      </c>
      <c r="B459" t="s">
        <v>127</v>
      </c>
      <c r="C459">
        <v>9.8521938323974592</v>
      </c>
      <c r="D459">
        <v>9.8521938323974592</v>
      </c>
      <c r="E459">
        <v>9.9987974166870099</v>
      </c>
      <c r="F459">
        <v>9.7981271743774396</v>
      </c>
      <c r="G459">
        <v>575</v>
      </c>
      <c r="H459">
        <v>295</v>
      </c>
      <c r="I459">
        <v>870</v>
      </c>
      <c r="J459">
        <v>10.035530090331999</v>
      </c>
      <c r="K459">
        <v>9.8226566314697301</v>
      </c>
      <c r="L459">
        <v>9.8972101211547905</v>
      </c>
      <c r="M459">
        <v>9.9012775421142596</v>
      </c>
      <c r="N459">
        <v>9.26324558258057</v>
      </c>
      <c r="O459">
        <v>41.563697814941399</v>
      </c>
      <c r="P459">
        <v>1825.06005859375</v>
      </c>
      <c r="Q459">
        <v>0.630659699440002</v>
      </c>
      <c r="R459">
        <v>0.59088301658630404</v>
      </c>
      <c r="S459">
        <v>8.9736003428697603E-3</v>
      </c>
      <c r="T459">
        <v>9.0749800205230699E-2</v>
      </c>
      <c r="U459">
        <v>0.65704768896102905</v>
      </c>
      <c r="V459">
        <v>5.06760999560356E-2</v>
      </c>
      <c r="W459">
        <v>3.72191309928894</v>
      </c>
      <c r="X459">
        <v>3.9302890300750701</v>
      </c>
      <c r="Y459">
        <v>3.82273010909557E-2</v>
      </c>
      <c r="Z459">
        <v>-0.46809309720992998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3.82273010909557E-2</v>
      </c>
      <c r="AH459" t="s">
        <v>127</v>
      </c>
      <c r="AI459">
        <v>-0.216482698917389</v>
      </c>
      <c r="AJ459">
        <v>-0.178255304694176</v>
      </c>
    </row>
    <row r="460" spans="1:36" x14ac:dyDescent="0.35">
      <c r="A460">
        <v>423</v>
      </c>
      <c r="B460" t="s">
        <v>127</v>
      </c>
      <c r="C460">
        <v>9.8626651763915998</v>
      </c>
      <c r="D460">
        <v>9.8521938323974592</v>
      </c>
      <c r="E460">
        <v>10.064760208129901</v>
      </c>
      <c r="F460">
        <v>9.8091764450073207</v>
      </c>
      <c r="G460">
        <v>13260</v>
      </c>
      <c r="H460">
        <v>2332</v>
      </c>
      <c r="I460">
        <v>15592</v>
      </c>
      <c r="J460">
        <v>10.0311498641968</v>
      </c>
      <c r="K460">
        <v>9.8180093765258807</v>
      </c>
      <c r="L460">
        <v>9.8585653305053693</v>
      </c>
      <c r="M460">
        <v>9.8509817123413104</v>
      </c>
      <c r="N460">
        <v>10.739520072936999</v>
      </c>
      <c r="O460">
        <v>44.183589935302699</v>
      </c>
      <c r="P460">
        <v>2041.291015625</v>
      </c>
      <c r="Q460">
        <v>0.84530109167098999</v>
      </c>
      <c r="R460">
        <v>0.54637068510055498</v>
      </c>
      <c r="S460">
        <v>2.5790000334382099E-2</v>
      </c>
      <c r="T460">
        <v>0.19730600714683499</v>
      </c>
      <c r="U460">
        <v>0.44999060034751898</v>
      </c>
      <c r="V460">
        <v>5.5271301418542897E-2</v>
      </c>
      <c r="W460">
        <v>3.6939060688018799</v>
      </c>
      <c r="X460">
        <v>3.9361100196838401</v>
      </c>
      <c r="Y460">
        <v>1.60614997148514E-2</v>
      </c>
      <c r="Z460">
        <v>-0.53362357616424605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1.60614997148514E-2</v>
      </c>
      <c r="AH460" t="s">
        <v>127</v>
      </c>
      <c r="AI460">
        <v>-0.216482698917389</v>
      </c>
      <c r="AJ460">
        <v>-0.20042119920253801</v>
      </c>
    </row>
    <row r="461" spans="1:36" x14ac:dyDescent="0.35">
      <c r="A461">
        <v>442</v>
      </c>
      <c r="B461" t="s">
        <v>127</v>
      </c>
      <c r="C461">
        <v>9.9034872055053693</v>
      </c>
      <c r="D461">
        <v>9.9034872055053693</v>
      </c>
      <c r="E461">
        <v>10.043250083923301</v>
      </c>
      <c r="F461">
        <v>9.9034872055053693</v>
      </c>
      <c r="G461">
        <v>60</v>
      </c>
      <c r="H461">
        <v>42</v>
      </c>
      <c r="I461">
        <v>102</v>
      </c>
      <c r="J461">
        <v>10.0173196792603</v>
      </c>
      <c r="K461">
        <v>9.8639974594116193</v>
      </c>
      <c r="L461">
        <v>9.9265451431274396</v>
      </c>
      <c r="M461">
        <v>9.9332141876220703</v>
      </c>
      <c r="N461">
        <v>12.5286502838135</v>
      </c>
      <c r="O461">
        <v>40.560569763183601</v>
      </c>
      <c r="P461">
        <v>1760.09997558594</v>
      </c>
      <c r="Q461">
        <v>0.54856562614440896</v>
      </c>
      <c r="R461">
        <v>0.65054911375045799</v>
      </c>
      <c r="S461">
        <v>7.0655997842550304E-3</v>
      </c>
      <c r="T461">
        <v>0.26781308650970498</v>
      </c>
      <c r="U461">
        <v>0.19536900520324699</v>
      </c>
      <c r="V461">
        <v>2.6134299114346501E-2</v>
      </c>
      <c r="W461">
        <v>3.6820480823516801</v>
      </c>
      <c r="X461">
        <v>3.9237430095672599</v>
      </c>
      <c r="Y461">
        <v>9.8748996853828402E-2</v>
      </c>
      <c r="Z461">
        <v>-0.62016671895980802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9.8748996853828402E-2</v>
      </c>
      <c r="AH461" t="s">
        <v>127</v>
      </c>
      <c r="AI461">
        <v>-0.216482698917389</v>
      </c>
      <c r="AJ461">
        <v>-0.117733597755432</v>
      </c>
    </row>
    <row r="462" spans="1:36" x14ac:dyDescent="0.35">
      <c r="A462">
        <v>605</v>
      </c>
      <c r="B462" t="s">
        <v>127</v>
      </c>
      <c r="C462">
        <v>9.9522781372070295</v>
      </c>
      <c r="D462">
        <v>9.9522781372070295</v>
      </c>
      <c r="E462">
        <v>9.9987974166870099</v>
      </c>
      <c r="F462">
        <v>9.6803436279296893</v>
      </c>
      <c r="G462">
        <v>1811</v>
      </c>
      <c r="H462">
        <v>10536</v>
      </c>
      <c r="I462">
        <v>12347</v>
      </c>
      <c r="J462">
        <v>10.0011196136475</v>
      </c>
      <c r="K462">
        <v>9.7492208480834996</v>
      </c>
      <c r="L462">
        <v>9.9511842727661097</v>
      </c>
      <c r="M462">
        <v>9.9638309478759801</v>
      </c>
      <c r="N462">
        <v>9.3645486831665004</v>
      </c>
      <c r="O462">
        <v>39.746009826660199</v>
      </c>
      <c r="P462">
        <v>1677.77001953125</v>
      </c>
      <c r="Q462">
        <v>0.148045003414154</v>
      </c>
      <c r="R462">
        <v>0.72471868991851796</v>
      </c>
      <c r="S462">
        <v>8.1326002255082096E-3</v>
      </c>
      <c r="T462">
        <v>4.0259700268506997E-2</v>
      </c>
      <c r="U462">
        <v>0.61627328395843495</v>
      </c>
      <c r="V462">
        <v>1.0232600383460499E-2</v>
      </c>
      <c r="W462">
        <v>3.82594895362854</v>
      </c>
      <c r="X462">
        <v>3.9242019653320299</v>
      </c>
      <c r="Y462">
        <v>-6.0896299779415103E-2</v>
      </c>
      <c r="Z462">
        <v>-0.46893480420112599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-6.0896299779415103E-2</v>
      </c>
      <c r="AH462" t="s">
        <v>127</v>
      </c>
      <c r="AI462">
        <v>-0.216482698917389</v>
      </c>
      <c r="AJ462">
        <v>-0.27737900614738498</v>
      </c>
    </row>
    <row r="463" spans="1:36" x14ac:dyDescent="0.35">
      <c r="A463">
        <v>402</v>
      </c>
      <c r="B463" t="s">
        <v>127</v>
      </c>
      <c r="C463">
        <v>9.9034872055053693</v>
      </c>
      <c r="D463">
        <v>9.9034872055053693</v>
      </c>
      <c r="E463">
        <v>9.9522781372070295</v>
      </c>
      <c r="F463">
        <v>9.7925558090209996</v>
      </c>
      <c r="G463">
        <v>9838</v>
      </c>
      <c r="H463">
        <v>12247</v>
      </c>
      <c r="I463">
        <v>22085</v>
      </c>
      <c r="J463">
        <v>9.9591608047485405</v>
      </c>
      <c r="K463">
        <v>9.7777996063232404</v>
      </c>
      <c r="L463">
        <v>9.8839044570922905</v>
      </c>
      <c r="M463">
        <v>9.8881721496581996</v>
      </c>
      <c r="N463">
        <v>11.0392398834229</v>
      </c>
      <c r="O463">
        <v>39.686557769775398</v>
      </c>
      <c r="P463">
        <v>1673.62194824219</v>
      </c>
      <c r="Q463">
        <v>0.39142438769340498</v>
      </c>
      <c r="R463">
        <v>0.58232891559600797</v>
      </c>
      <c r="S463">
        <v>1.8624799326062199E-2</v>
      </c>
      <c r="T463">
        <v>0.15549379587173501</v>
      </c>
      <c r="U463">
        <v>0.41786178946495101</v>
      </c>
      <c r="V463">
        <v>7.7283598482608795E-2</v>
      </c>
      <c r="W463">
        <v>3.7233219146728498</v>
      </c>
      <c r="X463">
        <v>3.93333911895752</v>
      </c>
      <c r="Y463">
        <v>-3.12153995037079E-2</v>
      </c>
      <c r="Z463">
        <v>-0.53566151857376099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-3.12153995037079E-2</v>
      </c>
      <c r="AH463" t="s">
        <v>127</v>
      </c>
      <c r="AI463">
        <v>-0.216482698917389</v>
      </c>
      <c r="AJ463">
        <v>-0.247698098421097</v>
      </c>
    </row>
    <row r="464" spans="1:36" x14ac:dyDescent="0.35">
      <c r="A464">
        <v>832</v>
      </c>
      <c r="B464" t="s">
        <v>127</v>
      </c>
      <c r="C464">
        <v>9.8626651763915998</v>
      </c>
      <c r="D464">
        <v>9.8626651763915998</v>
      </c>
      <c r="E464">
        <v>9.9034872055053693</v>
      </c>
      <c r="F464">
        <v>9.8521938323974592</v>
      </c>
      <c r="G464">
        <v>2677</v>
      </c>
      <c r="H464">
        <v>879</v>
      </c>
      <c r="I464">
        <v>3556</v>
      </c>
      <c r="J464">
        <v>9.9474134445190394</v>
      </c>
      <c r="K464">
        <v>9.8683652877807599</v>
      </c>
      <c r="L464">
        <v>9.8890733718872106</v>
      </c>
      <c r="M464">
        <v>9.8901596069335902</v>
      </c>
      <c r="N464">
        <v>10.1199798583984</v>
      </c>
      <c r="O464">
        <v>44.407726287841797</v>
      </c>
      <c r="P464">
        <v>2063.51489257812</v>
      </c>
      <c r="Q464">
        <v>0.72428691387176503</v>
      </c>
      <c r="R464">
        <v>0.51752358675003096</v>
      </c>
      <c r="S464">
        <v>7.1992999874055403E-3</v>
      </c>
      <c r="T464">
        <v>0.122035600244999</v>
      </c>
      <c r="U464">
        <v>0.428584814071655</v>
      </c>
      <c r="V464">
        <v>0.13699740171432501</v>
      </c>
      <c r="W464">
        <v>3.7115221023559601</v>
      </c>
      <c r="X464">
        <v>3.9297060966491699</v>
      </c>
      <c r="Y464">
        <v>6.5553203225135803E-2</v>
      </c>
      <c r="Z464">
        <v>-0.54330599308013905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6.5553203225135803E-2</v>
      </c>
      <c r="AH464" t="s">
        <v>127</v>
      </c>
      <c r="AI464">
        <v>-0.216482698917389</v>
      </c>
      <c r="AJ464">
        <v>-0.150929495692253</v>
      </c>
    </row>
    <row r="465" spans="1:36" x14ac:dyDescent="0.35">
      <c r="A465">
        <v>406</v>
      </c>
      <c r="B465" t="s">
        <v>127</v>
      </c>
      <c r="C465">
        <v>9.8091764450073207</v>
      </c>
      <c r="D465">
        <v>9.8255262374877894</v>
      </c>
      <c r="E465">
        <v>9.9987974166870099</v>
      </c>
      <c r="F465">
        <v>9.7409687042236293</v>
      </c>
      <c r="G465">
        <v>399</v>
      </c>
      <c r="H465">
        <v>200</v>
      </c>
      <c r="I465">
        <v>599</v>
      </c>
      <c r="J465">
        <v>9.9193153381347692</v>
      </c>
      <c r="K465">
        <v>9.7159547805786097</v>
      </c>
      <c r="L465">
        <v>9.7904710769653303</v>
      </c>
      <c r="M465">
        <v>9.7924041748046893</v>
      </c>
      <c r="N465">
        <v>11.7950601577759</v>
      </c>
      <c r="O465">
        <v>38.606170654296903</v>
      </c>
      <c r="P465">
        <v>1597.1669921875</v>
      </c>
      <c r="Q465">
        <v>0.62406951189041104</v>
      </c>
      <c r="R465">
        <v>0.64755290746688798</v>
      </c>
      <c r="S465">
        <v>2.29339003562927E-2</v>
      </c>
      <c r="T465">
        <v>0.113936997950077</v>
      </c>
      <c r="U465">
        <v>0.30427670478820801</v>
      </c>
      <c r="V465">
        <v>9.2559896409511594E-2</v>
      </c>
      <c r="W465">
        <v>3.7153370380401598</v>
      </c>
      <c r="X465">
        <v>3.9292900562286399</v>
      </c>
      <c r="Y465">
        <v>-8.4851002320647205E-3</v>
      </c>
      <c r="Z465">
        <v>-0.61124718189239502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-8.4851002320647205E-3</v>
      </c>
      <c r="AH465" t="s">
        <v>127</v>
      </c>
      <c r="AI465">
        <v>-0.216482698917389</v>
      </c>
      <c r="AJ465">
        <v>-0.22496770322322801</v>
      </c>
    </row>
    <row r="466" spans="1:36" x14ac:dyDescent="0.35">
      <c r="A466">
        <v>413</v>
      </c>
      <c r="B466" t="s">
        <v>154</v>
      </c>
      <c r="C466">
        <v>9.8521938323974592</v>
      </c>
      <c r="D466">
        <v>9.8521938323974592</v>
      </c>
      <c r="E466">
        <v>9.9034872055053693</v>
      </c>
      <c r="F466">
        <v>9.7468338012695295</v>
      </c>
      <c r="G466">
        <v>923</v>
      </c>
      <c r="H466">
        <v>920</v>
      </c>
      <c r="I466">
        <v>1843</v>
      </c>
      <c r="J466">
        <v>9.9171113967895508</v>
      </c>
      <c r="K466">
        <v>9.7606592178344709</v>
      </c>
      <c r="L466">
        <v>9.8442039489746094</v>
      </c>
      <c r="M466">
        <v>9.8509483337402308</v>
      </c>
      <c r="N466">
        <v>10.8894500732422</v>
      </c>
      <c r="O466">
        <v>40.2218017578125</v>
      </c>
      <c r="P466">
        <v>1720.19702148438</v>
      </c>
      <c r="Q466">
        <v>0.42289638519287098</v>
      </c>
      <c r="R466">
        <v>0.56830608844757102</v>
      </c>
      <c r="S466">
        <v>2.4420300498604799E-2</v>
      </c>
      <c r="T466">
        <v>0.128170400857925</v>
      </c>
      <c r="U466">
        <v>0.53668421506881703</v>
      </c>
      <c r="V466">
        <v>8.0433599650859805E-2</v>
      </c>
      <c r="W466">
        <v>3.7042798995971702</v>
      </c>
      <c r="X466">
        <v>3.9293589591979998</v>
      </c>
      <c r="Y466">
        <v>-3.8388401269912699E-2</v>
      </c>
      <c r="Z466">
        <v>-0.55936652421951305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-3.8388401269912699E-2</v>
      </c>
      <c r="AH466" t="s">
        <v>127</v>
      </c>
      <c r="AI466">
        <v>-0.216482698917389</v>
      </c>
      <c r="AJ466">
        <v>-0.25487110018730202</v>
      </c>
    </row>
    <row r="467" spans="1:36" x14ac:dyDescent="0.35">
      <c r="A467">
        <v>452</v>
      </c>
      <c r="B467" t="s">
        <v>127</v>
      </c>
      <c r="C467">
        <v>9.9034872055053693</v>
      </c>
      <c r="D467">
        <v>9.9034872055053693</v>
      </c>
      <c r="E467">
        <v>9.9034872055053693</v>
      </c>
      <c r="F467">
        <v>9.9034872055053693</v>
      </c>
      <c r="G467">
        <v>2821</v>
      </c>
      <c r="H467">
        <v>566</v>
      </c>
      <c r="I467">
        <v>3387</v>
      </c>
      <c r="J467">
        <v>9.9160938262939506</v>
      </c>
      <c r="K467">
        <v>9.8935441970825195</v>
      </c>
      <c r="L467">
        <v>9.8482885360717791</v>
      </c>
      <c r="M467">
        <v>9.8975038528442401</v>
      </c>
      <c r="N467">
        <v>11.4860496520996</v>
      </c>
      <c r="O467">
        <v>39.654800415039098</v>
      </c>
      <c r="P467">
        <v>1648.54504394531</v>
      </c>
      <c r="Q467">
        <v>0.82439970970153797</v>
      </c>
      <c r="R467">
        <v>0.27489730715751598</v>
      </c>
      <c r="S467">
        <v>1.86106991022825E-2</v>
      </c>
      <c r="T467">
        <v>2.7346599847078299E-2</v>
      </c>
      <c r="U467">
        <v>8.1375598907470703E-2</v>
      </c>
      <c r="V467">
        <v>0.64849472045898404</v>
      </c>
      <c r="W467">
        <v>3.7902259826660201</v>
      </c>
      <c r="X467">
        <v>3.9338440895080602</v>
      </c>
      <c r="Y467">
        <v>0.16645710170269001</v>
      </c>
      <c r="Z467">
        <v>-0.63909107446670499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0.16645710170269001</v>
      </c>
      <c r="AH467" t="s">
        <v>127</v>
      </c>
      <c r="AI467">
        <v>-0.216482698917389</v>
      </c>
      <c r="AJ467">
        <v>-5.0025600939989097E-2</v>
      </c>
    </row>
    <row r="468" spans="1:36" x14ac:dyDescent="0.35">
      <c r="A468">
        <v>405</v>
      </c>
      <c r="B468" t="s">
        <v>127</v>
      </c>
      <c r="C468">
        <v>9.8362789154052699</v>
      </c>
      <c r="D468">
        <v>9.8362789154052699</v>
      </c>
      <c r="E468">
        <v>9.9034872055053693</v>
      </c>
      <c r="F468">
        <v>9.7981271743774396</v>
      </c>
      <c r="G468">
        <v>1716</v>
      </c>
      <c r="H468">
        <v>615</v>
      </c>
      <c r="I468">
        <v>2331</v>
      </c>
      <c r="J468">
        <v>9.9113101959228498</v>
      </c>
      <c r="K468">
        <v>9.7949647903442401</v>
      </c>
      <c r="L468">
        <v>9.8264417648315394</v>
      </c>
      <c r="M468">
        <v>9.8287000656127894</v>
      </c>
      <c r="N468">
        <v>11.626540184021</v>
      </c>
      <c r="O468">
        <v>41.122245788574197</v>
      </c>
      <c r="P468">
        <v>1799.84997558594</v>
      </c>
      <c r="Q468">
        <v>0.71004378795623802</v>
      </c>
      <c r="R468">
        <v>0.70527738332748402</v>
      </c>
      <c r="S468">
        <v>2.1080899983644499E-2</v>
      </c>
      <c r="T468">
        <v>0.13911339640617401</v>
      </c>
      <c r="U468">
        <v>0.22651420533657099</v>
      </c>
      <c r="V468">
        <v>5.2401300519704798E-2</v>
      </c>
      <c r="W468">
        <v>3.6906700134277299</v>
      </c>
      <c r="X468">
        <v>3.93410396575928</v>
      </c>
      <c r="Y468">
        <v>5.43904006481171E-2</v>
      </c>
      <c r="Z468">
        <v>-0.62807571887970004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5.43904006481171E-2</v>
      </c>
      <c r="AH468" t="s">
        <v>127</v>
      </c>
      <c r="AI468">
        <v>-0.216482698917389</v>
      </c>
      <c r="AJ468">
        <v>-0.16209229826927199</v>
      </c>
    </row>
    <row r="469" spans="1:36" x14ac:dyDescent="0.35">
      <c r="A469">
        <v>403</v>
      </c>
      <c r="B469" t="s">
        <v>127</v>
      </c>
      <c r="C469">
        <v>9.7981271743774396</v>
      </c>
      <c r="D469">
        <v>9.7981271743774396</v>
      </c>
      <c r="E469">
        <v>9.8934373855590803</v>
      </c>
      <c r="F469">
        <v>9.7526645660400408</v>
      </c>
      <c r="G469">
        <v>2973</v>
      </c>
      <c r="H469">
        <v>2119</v>
      </c>
      <c r="I469">
        <v>5092</v>
      </c>
      <c r="J469">
        <v>9.8919296264648402</v>
      </c>
      <c r="K469">
        <v>9.7753143310546893</v>
      </c>
      <c r="L469">
        <v>9.8223323822021502</v>
      </c>
      <c r="M469">
        <v>9.8292379379272496</v>
      </c>
      <c r="N469">
        <v>10.935279846191399</v>
      </c>
      <c r="O469">
        <v>40.2243041992188</v>
      </c>
      <c r="P469">
        <v>1725.29602050781</v>
      </c>
      <c r="Q469">
        <v>0.53759461641311601</v>
      </c>
      <c r="R469">
        <v>0.57069647312164296</v>
      </c>
      <c r="S469">
        <v>2.0280899479985199E-2</v>
      </c>
      <c r="T469">
        <v>0.13455790281295801</v>
      </c>
      <c r="U469">
        <v>0.41283971071243297</v>
      </c>
      <c r="V469">
        <v>0.103358298540115</v>
      </c>
      <c r="W469">
        <v>3.7033989429473899</v>
      </c>
      <c r="X469">
        <v>3.9315819740295401</v>
      </c>
      <c r="Y469">
        <v>3.2614499330520602E-2</v>
      </c>
      <c r="Z469">
        <v>-0.59807062149047896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3.2614499330520602E-2</v>
      </c>
      <c r="AH469" t="s">
        <v>127</v>
      </c>
      <c r="AI469">
        <v>-0.216482698917389</v>
      </c>
      <c r="AJ469">
        <v>-0.18386809527874001</v>
      </c>
    </row>
    <row r="470" spans="1:36" x14ac:dyDescent="0.35">
      <c r="A470">
        <v>414</v>
      </c>
      <c r="B470" t="s">
        <v>127</v>
      </c>
      <c r="C470">
        <v>9.7050361633300799</v>
      </c>
      <c r="D470">
        <v>9.7050361633300799</v>
      </c>
      <c r="E470">
        <v>9.7291345596313494</v>
      </c>
      <c r="F470">
        <v>9.6421232223510707</v>
      </c>
      <c r="G470">
        <v>390</v>
      </c>
      <c r="H470">
        <v>1234</v>
      </c>
      <c r="I470">
        <v>1624</v>
      </c>
      <c r="J470">
        <v>9.7671413421630895</v>
      </c>
      <c r="K470">
        <v>9.6720666885375994</v>
      </c>
      <c r="L470">
        <v>9.7474060058593803</v>
      </c>
      <c r="M470">
        <v>9.7487926483154297</v>
      </c>
      <c r="N470">
        <v>9.4786109924316406</v>
      </c>
      <c r="O470">
        <v>40.222583770752003</v>
      </c>
      <c r="P470">
        <v>1719.54797363281</v>
      </c>
      <c r="Q470">
        <v>0.19298470020294201</v>
      </c>
      <c r="R470">
        <v>0.55950158834457397</v>
      </c>
      <c r="S470">
        <v>1.42414998263121E-2</v>
      </c>
      <c r="T470">
        <v>0.15001510083675401</v>
      </c>
      <c r="U470">
        <v>0.59687077999115001</v>
      </c>
      <c r="V470">
        <v>3.2884601503610597E-2</v>
      </c>
      <c r="W470">
        <v>3.7115349769592298</v>
      </c>
      <c r="X470">
        <v>3.9344079494476301</v>
      </c>
      <c r="Y470">
        <v>4.58100996911526E-2</v>
      </c>
      <c r="Z470">
        <v>-0.68213087320327803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4.58100996911526E-2</v>
      </c>
      <c r="AH470" t="s">
        <v>127</v>
      </c>
      <c r="AI470">
        <v>-0.216482698917389</v>
      </c>
      <c r="AJ470">
        <v>-0.17067259550094599</v>
      </c>
    </row>
  </sheetData>
  <phoneticPr fontId="6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14"/>
  <sheetViews>
    <sheetView workbookViewId="0">
      <selection activeCell="B35" sqref="B35"/>
    </sheetView>
  </sheetViews>
  <sheetFormatPr defaultRowHeight="14.5" x14ac:dyDescent="0.35"/>
  <cols>
    <col min="1" max="1" width="12.7265625" style="4" customWidth="1"/>
    <col min="2" max="2" width="94" style="5" customWidth="1"/>
    <col min="3" max="3" width="59.81640625" style="5" customWidth="1"/>
    <col min="257" max="257" width="12.7265625" customWidth="1"/>
    <col min="258" max="258" width="94" customWidth="1"/>
    <col min="259" max="259" width="59.81640625" customWidth="1"/>
    <col min="513" max="513" width="12.7265625" customWidth="1"/>
    <col min="514" max="514" width="94" customWidth="1"/>
    <col min="515" max="515" width="59.81640625" customWidth="1"/>
    <col min="769" max="769" width="12.7265625" customWidth="1"/>
    <col min="770" max="770" width="94" customWidth="1"/>
    <col min="771" max="771" width="59.81640625" customWidth="1"/>
    <col min="1025" max="1025" width="12.7265625" customWidth="1"/>
    <col min="1026" max="1026" width="94" customWidth="1"/>
    <col min="1027" max="1027" width="59.81640625" customWidth="1"/>
    <col min="1281" max="1281" width="12.7265625" customWidth="1"/>
    <col min="1282" max="1282" width="94" customWidth="1"/>
    <col min="1283" max="1283" width="59.81640625" customWidth="1"/>
    <col min="1537" max="1537" width="12.7265625" customWidth="1"/>
    <col min="1538" max="1538" width="94" customWidth="1"/>
    <col min="1539" max="1539" width="59.81640625" customWidth="1"/>
    <col min="1793" max="1793" width="12.7265625" customWidth="1"/>
    <col min="1794" max="1794" width="94" customWidth="1"/>
    <col min="1795" max="1795" width="59.81640625" customWidth="1"/>
    <col min="2049" max="2049" width="12.7265625" customWidth="1"/>
    <col min="2050" max="2050" width="94" customWidth="1"/>
    <col min="2051" max="2051" width="59.81640625" customWidth="1"/>
    <col min="2305" max="2305" width="12.7265625" customWidth="1"/>
    <col min="2306" max="2306" width="94" customWidth="1"/>
    <col min="2307" max="2307" width="59.81640625" customWidth="1"/>
    <col min="2561" max="2561" width="12.7265625" customWidth="1"/>
    <col min="2562" max="2562" width="94" customWidth="1"/>
    <col min="2563" max="2563" width="59.81640625" customWidth="1"/>
    <col min="2817" max="2817" width="12.7265625" customWidth="1"/>
    <col min="2818" max="2818" width="94" customWidth="1"/>
    <col min="2819" max="2819" width="59.81640625" customWidth="1"/>
    <col min="3073" max="3073" width="12.7265625" customWidth="1"/>
    <col min="3074" max="3074" width="94" customWidth="1"/>
    <col min="3075" max="3075" width="59.81640625" customWidth="1"/>
    <col min="3329" max="3329" width="12.7265625" customWidth="1"/>
    <col min="3330" max="3330" width="94" customWidth="1"/>
    <col min="3331" max="3331" width="59.81640625" customWidth="1"/>
    <col min="3585" max="3585" width="12.7265625" customWidth="1"/>
    <col min="3586" max="3586" width="94" customWidth="1"/>
    <col min="3587" max="3587" width="59.81640625" customWidth="1"/>
    <col min="3841" max="3841" width="12.7265625" customWidth="1"/>
    <col min="3842" max="3842" width="94" customWidth="1"/>
    <col min="3843" max="3843" width="59.81640625" customWidth="1"/>
    <col min="4097" max="4097" width="12.7265625" customWidth="1"/>
    <col min="4098" max="4098" width="94" customWidth="1"/>
    <col min="4099" max="4099" width="59.81640625" customWidth="1"/>
    <col min="4353" max="4353" width="12.7265625" customWidth="1"/>
    <col min="4354" max="4354" width="94" customWidth="1"/>
    <col min="4355" max="4355" width="59.81640625" customWidth="1"/>
    <col min="4609" max="4609" width="12.7265625" customWidth="1"/>
    <col min="4610" max="4610" width="94" customWidth="1"/>
    <col min="4611" max="4611" width="59.81640625" customWidth="1"/>
    <col min="4865" max="4865" width="12.7265625" customWidth="1"/>
    <col min="4866" max="4866" width="94" customWidth="1"/>
    <col min="4867" max="4867" width="59.81640625" customWidth="1"/>
    <col min="5121" max="5121" width="12.7265625" customWidth="1"/>
    <col min="5122" max="5122" width="94" customWidth="1"/>
    <col min="5123" max="5123" width="59.81640625" customWidth="1"/>
    <col min="5377" max="5377" width="12.7265625" customWidth="1"/>
    <col min="5378" max="5378" width="94" customWidth="1"/>
    <col min="5379" max="5379" width="59.81640625" customWidth="1"/>
    <col min="5633" max="5633" width="12.7265625" customWidth="1"/>
    <col min="5634" max="5634" width="94" customWidth="1"/>
    <col min="5635" max="5635" width="59.81640625" customWidth="1"/>
    <col min="5889" max="5889" width="12.7265625" customWidth="1"/>
    <col min="5890" max="5890" width="94" customWidth="1"/>
    <col min="5891" max="5891" width="59.81640625" customWidth="1"/>
    <col min="6145" max="6145" width="12.7265625" customWidth="1"/>
    <col min="6146" max="6146" width="94" customWidth="1"/>
    <col min="6147" max="6147" width="59.81640625" customWidth="1"/>
    <col min="6401" max="6401" width="12.7265625" customWidth="1"/>
    <col min="6402" max="6402" width="94" customWidth="1"/>
    <col min="6403" max="6403" width="59.81640625" customWidth="1"/>
    <col min="6657" max="6657" width="12.7265625" customWidth="1"/>
    <col min="6658" max="6658" width="94" customWidth="1"/>
    <col min="6659" max="6659" width="59.81640625" customWidth="1"/>
    <col min="6913" max="6913" width="12.7265625" customWidth="1"/>
    <col min="6914" max="6914" width="94" customWidth="1"/>
    <col min="6915" max="6915" width="59.81640625" customWidth="1"/>
    <col min="7169" max="7169" width="12.7265625" customWidth="1"/>
    <col min="7170" max="7170" width="94" customWidth="1"/>
    <col min="7171" max="7171" width="59.81640625" customWidth="1"/>
    <col min="7425" max="7425" width="12.7265625" customWidth="1"/>
    <col min="7426" max="7426" width="94" customWidth="1"/>
    <col min="7427" max="7427" width="59.81640625" customWidth="1"/>
    <col min="7681" max="7681" width="12.7265625" customWidth="1"/>
    <col min="7682" max="7682" width="94" customWidth="1"/>
    <col min="7683" max="7683" width="59.81640625" customWidth="1"/>
    <col min="7937" max="7937" width="12.7265625" customWidth="1"/>
    <col min="7938" max="7938" width="94" customWidth="1"/>
    <col min="7939" max="7939" width="59.81640625" customWidth="1"/>
    <col min="8193" max="8193" width="12.7265625" customWidth="1"/>
    <col min="8194" max="8194" width="94" customWidth="1"/>
    <col min="8195" max="8195" width="59.81640625" customWidth="1"/>
    <col min="8449" max="8449" width="12.7265625" customWidth="1"/>
    <col min="8450" max="8450" width="94" customWidth="1"/>
    <col min="8451" max="8451" width="59.81640625" customWidth="1"/>
    <col min="8705" max="8705" width="12.7265625" customWidth="1"/>
    <col min="8706" max="8706" width="94" customWidth="1"/>
    <col min="8707" max="8707" width="59.81640625" customWidth="1"/>
    <col min="8961" max="8961" width="12.7265625" customWidth="1"/>
    <col min="8962" max="8962" width="94" customWidth="1"/>
    <col min="8963" max="8963" width="59.81640625" customWidth="1"/>
    <col min="9217" max="9217" width="12.7265625" customWidth="1"/>
    <col min="9218" max="9218" width="94" customWidth="1"/>
    <col min="9219" max="9219" width="59.81640625" customWidth="1"/>
    <col min="9473" max="9473" width="12.7265625" customWidth="1"/>
    <col min="9474" max="9474" width="94" customWidth="1"/>
    <col min="9475" max="9475" width="59.81640625" customWidth="1"/>
    <col min="9729" max="9729" width="12.7265625" customWidth="1"/>
    <col min="9730" max="9730" width="94" customWidth="1"/>
    <col min="9731" max="9731" width="59.81640625" customWidth="1"/>
    <col min="9985" max="9985" width="12.7265625" customWidth="1"/>
    <col min="9986" max="9986" width="94" customWidth="1"/>
    <col min="9987" max="9987" width="59.81640625" customWidth="1"/>
    <col min="10241" max="10241" width="12.7265625" customWidth="1"/>
    <col min="10242" max="10242" width="94" customWidth="1"/>
    <col min="10243" max="10243" width="59.81640625" customWidth="1"/>
    <col min="10497" max="10497" width="12.7265625" customWidth="1"/>
    <col min="10498" max="10498" width="94" customWidth="1"/>
    <col min="10499" max="10499" width="59.81640625" customWidth="1"/>
    <col min="10753" max="10753" width="12.7265625" customWidth="1"/>
    <col min="10754" max="10754" width="94" customWidth="1"/>
    <col min="10755" max="10755" width="59.81640625" customWidth="1"/>
    <col min="11009" max="11009" width="12.7265625" customWidth="1"/>
    <col min="11010" max="11010" width="94" customWidth="1"/>
    <col min="11011" max="11011" width="59.81640625" customWidth="1"/>
    <col min="11265" max="11265" width="12.7265625" customWidth="1"/>
    <col min="11266" max="11266" width="94" customWidth="1"/>
    <col min="11267" max="11267" width="59.81640625" customWidth="1"/>
    <col min="11521" max="11521" width="12.7265625" customWidth="1"/>
    <col min="11522" max="11522" width="94" customWidth="1"/>
    <col min="11523" max="11523" width="59.81640625" customWidth="1"/>
    <col min="11777" max="11777" width="12.7265625" customWidth="1"/>
    <col min="11778" max="11778" width="94" customWidth="1"/>
    <col min="11779" max="11779" width="59.81640625" customWidth="1"/>
    <col min="12033" max="12033" width="12.7265625" customWidth="1"/>
    <col min="12034" max="12034" width="94" customWidth="1"/>
    <col min="12035" max="12035" width="59.81640625" customWidth="1"/>
    <col min="12289" max="12289" width="12.7265625" customWidth="1"/>
    <col min="12290" max="12290" width="94" customWidth="1"/>
    <col min="12291" max="12291" width="59.81640625" customWidth="1"/>
    <col min="12545" max="12545" width="12.7265625" customWidth="1"/>
    <col min="12546" max="12546" width="94" customWidth="1"/>
    <col min="12547" max="12547" width="59.81640625" customWidth="1"/>
    <col min="12801" max="12801" width="12.7265625" customWidth="1"/>
    <col min="12802" max="12802" width="94" customWidth="1"/>
    <col min="12803" max="12803" width="59.81640625" customWidth="1"/>
    <col min="13057" max="13057" width="12.7265625" customWidth="1"/>
    <col min="13058" max="13058" width="94" customWidth="1"/>
    <col min="13059" max="13059" width="59.81640625" customWidth="1"/>
    <col min="13313" max="13313" width="12.7265625" customWidth="1"/>
    <col min="13314" max="13314" width="94" customWidth="1"/>
    <col min="13315" max="13315" width="59.81640625" customWidth="1"/>
    <col min="13569" max="13569" width="12.7265625" customWidth="1"/>
    <col min="13570" max="13570" width="94" customWidth="1"/>
    <col min="13571" max="13571" width="59.81640625" customWidth="1"/>
    <col min="13825" max="13825" width="12.7265625" customWidth="1"/>
    <col min="13826" max="13826" width="94" customWidth="1"/>
    <col min="13827" max="13827" width="59.81640625" customWidth="1"/>
    <col min="14081" max="14081" width="12.7265625" customWidth="1"/>
    <col min="14082" max="14082" width="94" customWidth="1"/>
    <col min="14083" max="14083" width="59.81640625" customWidth="1"/>
    <col min="14337" max="14337" width="12.7265625" customWidth="1"/>
    <col min="14338" max="14338" width="94" customWidth="1"/>
    <col min="14339" max="14339" width="59.81640625" customWidth="1"/>
    <col min="14593" max="14593" width="12.7265625" customWidth="1"/>
    <col min="14594" max="14594" width="94" customWidth="1"/>
    <col min="14595" max="14595" width="59.81640625" customWidth="1"/>
    <col min="14849" max="14849" width="12.7265625" customWidth="1"/>
    <col min="14850" max="14850" width="94" customWidth="1"/>
    <col min="14851" max="14851" width="59.81640625" customWidth="1"/>
    <col min="15105" max="15105" width="12.7265625" customWidth="1"/>
    <col min="15106" max="15106" width="94" customWidth="1"/>
    <col min="15107" max="15107" width="59.81640625" customWidth="1"/>
    <col min="15361" max="15361" width="12.7265625" customWidth="1"/>
    <col min="15362" max="15362" width="94" customWidth="1"/>
    <col min="15363" max="15363" width="59.81640625" customWidth="1"/>
    <col min="15617" max="15617" width="12.7265625" customWidth="1"/>
    <col min="15618" max="15618" width="94" customWidth="1"/>
    <col min="15619" max="15619" width="59.81640625" customWidth="1"/>
    <col min="15873" max="15873" width="12.7265625" customWidth="1"/>
    <col min="15874" max="15874" width="94" customWidth="1"/>
    <col min="15875" max="15875" width="59.81640625" customWidth="1"/>
    <col min="16129" max="16129" width="12.7265625" customWidth="1"/>
    <col min="16130" max="16130" width="94" customWidth="1"/>
    <col min="16131" max="16131" width="59.81640625" customWidth="1"/>
  </cols>
  <sheetData>
    <row r="1" spans="1:3" x14ac:dyDescent="0.35">
      <c r="A1" s="25" t="s">
        <v>510</v>
      </c>
      <c r="B1" s="25"/>
      <c r="C1" s="25"/>
    </row>
    <row r="2" spans="1:3" x14ac:dyDescent="0.35">
      <c r="A2" s="26" t="s">
        <v>511</v>
      </c>
      <c r="B2" s="26"/>
      <c r="C2" s="26"/>
    </row>
    <row r="4" spans="1:3" x14ac:dyDescent="0.35">
      <c r="A4" s="2" t="s">
        <v>512</v>
      </c>
      <c r="B4" s="3" t="s">
        <v>513</v>
      </c>
      <c r="C4" s="3" t="s">
        <v>514</v>
      </c>
    </row>
    <row r="5" spans="1:3" x14ac:dyDescent="0.35">
      <c r="A5" s="4" t="s">
        <v>515</v>
      </c>
      <c r="B5" s="5" t="s">
        <v>516</v>
      </c>
      <c r="C5" s="5" t="s">
        <v>517</v>
      </c>
    </row>
    <row r="6" spans="1:3" x14ac:dyDescent="0.35">
      <c r="A6" s="4" t="s">
        <v>518</v>
      </c>
      <c r="B6" s="5" t="s">
        <v>519</v>
      </c>
      <c r="C6" s="5" t="s">
        <v>517</v>
      </c>
    </row>
    <row r="7" spans="1:3" x14ac:dyDescent="0.35">
      <c r="A7" s="4" t="s">
        <v>520</v>
      </c>
      <c r="B7" s="5" t="s">
        <v>521</v>
      </c>
      <c r="C7" s="5" t="s">
        <v>522</v>
      </c>
    </row>
    <row r="8" spans="1:3" x14ac:dyDescent="0.35">
      <c r="A8" s="4" t="s">
        <v>523</v>
      </c>
      <c r="B8" s="5" t="s">
        <v>524</v>
      </c>
      <c r="C8" s="5" t="s">
        <v>525</v>
      </c>
    </row>
    <row r="9" spans="1:3" x14ac:dyDescent="0.35">
      <c r="A9" s="4" t="s">
        <v>526</v>
      </c>
      <c r="B9" s="5" t="s">
        <v>527</v>
      </c>
      <c r="C9" s="5" t="s">
        <v>528</v>
      </c>
    </row>
    <row r="10" spans="1:3" x14ac:dyDescent="0.35">
      <c r="A10" s="4" t="s">
        <v>529</v>
      </c>
      <c r="B10" s="5" t="s">
        <v>530</v>
      </c>
      <c r="C10" s="5" t="s">
        <v>528</v>
      </c>
    </row>
    <row r="11" spans="1:3" x14ac:dyDescent="0.35">
      <c r="A11" s="4" t="s">
        <v>531</v>
      </c>
      <c r="B11" s="5" t="s">
        <v>532</v>
      </c>
      <c r="C11" s="5" t="s">
        <v>533</v>
      </c>
    </row>
    <row r="12" spans="1:3" x14ac:dyDescent="0.35">
      <c r="A12" s="4" t="s">
        <v>534</v>
      </c>
      <c r="B12" s="5" t="s">
        <v>535</v>
      </c>
      <c r="C12" s="5" t="s">
        <v>536</v>
      </c>
    </row>
    <row r="13" spans="1:3" x14ac:dyDescent="0.35">
      <c r="A13" s="4" t="s">
        <v>537</v>
      </c>
      <c r="B13" s="5" t="s">
        <v>538</v>
      </c>
      <c r="C13" s="5" t="s">
        <v>539</v>
      </c>
    </row>
    <row r="14" spans="1:3" x14ac:dyDescent="0.35">
      <c r="A14" s="4" t="s">
        <v>540</v>
      </c>
      <c r="B14" s="5" t="s">
        <v>541</v>
      </c>
      <c r="C14" s="5" t="s">
        <v>542</v>
      </c>
    </row>
    <row r="15" spans="1:3" x14ac:dyDescent="0.35">
      <c r="A15" s="4" t="s">
        <v>543</v>
      </c>
      <c r="B15" s="5" t="s">
        <v>544</v>
      </c>
      <c r="C15" s="5" t="s">
        <v>533</v>
      </c>
    </row>
    <row r="16" spans="1:3" x14ac:dyDescent="0.35">
      <c r="A16" s="4" t="s">
        <v>545</v>
      </c>
      <c r="B16" s="5" t="s">
        <v>546</v>
      </c>
      <c r="C16" s="5" t="s">
        <v>528</v>
      </c>
    </row>
    <row r="17" spans="1:3" x14ac:dyDescent="0.35">
      <c r="A17" s="4" t="s">
        <v>547</v>
      </c>
      <c r="B17" s="5" t="s">
        <v>548</v>
      </c>
      <c r="C17" s="5" t="s">
        <v>542</v>
      </c>
    </row>
    <row r="18" spans="1:3" x14ac:dyDescent="0.35">
      <c r="A18" s="4" t="s">
        <v>549</v>
      </c>
      <c r="B18" s="5" t="s">
        <v>550</v>
      </c>
      <c r="C18" s="5" t="s">
        <v>551</v>
      </c>
    </row>
    <row r="19" spans="1:3" x14ac:dyDescent="0.35">
      <c r="A19" s="4" t="s">
        <v>552</v>
      </c>
      <c r="B19" s="5" t="s">
        <v>553</v>
      </c>
      <c r="C19" s="5" t="s">
        <v>554</v>
      </c>
    </row>
    <row r="20" spans="1:3" x14ac:dyDescent="0.35">
      <c r="A20" s="4" t="s">
        <v>555</v>
      </c>
      <c r="B20" s="5" t="s">
        <v>556</v>
      </c>
      <c r="C20" s="5" t="s">
        <v>554</v>
      </c>
    </row>
    <row r="21" spans="1:3" x14ac:dyDescent="0.35">
      <c r="A21" s="4" t="s">
        <v>557</v>
      </c>
      <c r="B21" s="5" t="s">
        <v>558</v>
      </c>
      <c r="C21" s="5" t="s">
        <v>517</v>
      </c>
    </row>
    <row r="22" spans="1:3" x14ac:dyDescent="0.35">
      <c r="A22" s="4" t="s">
        <v>559</v>
      </c>
      <c r="B22" s="5" t="s">
        <v>560</v>
      </c>
      <c r="C22" s="5" t="s">
        <v>561</v>
      </c>
    </row>
    <row r="23" spans="1:3" x14ac:dyDescent="0.35">
      <c r="A23" s="4" t="s">
        <v>562</v>
      </c>
      <c r="B23" s="5" t="s">
        <v>563</v>
      </c>
      <c r="C23" s="5" t="s">
        <v>554</v>
      </c>
    </row>
    <row r="24" spans="1:3" x14ac:dyDescent="0.35">
      <c r="A24" s="4" t="s">
        <v>564</v>
      </c>
      <c r="B24" s="5" t="s">
        <v>565</v>
      </c>
      <c r="C24" s="5" t="s">
        <v>566</v>
      </c>
    </row>
    <row r="25" spans="1:3" x14ac:dyDescent="0.35">
      <c r="A25" s="4" t="s">
        <v>567</v>
      </c>
      <c r="B25" s="5" t="s">
        <v>568</v>
      </c>
      <c r="C25" s="5" t="s">
        <v>566</v>
      </c>
    </row>
    <row r="26" spans="1:3" x14ac:dyDescent="0.35">
      <c r="A26" s="4" t="s">
        <v>569</v>
      </c>
      <c r="B26" s="5" t="s">
        <v>570</v>
      </c>
      <c r="C26" s="5" t="s">
        <v>533</v>
      </c>
    </row>
    <row r="27" spans="1:3" x14ac:dyDescent="0.35">
      <c r="A27" s="4" t="s">
        <v>571</v>
      </c>
      <c r="B27" s="5" t="s">
        <v>572</v>
      </c>
      <c r="C27" s="5" t="s">
        <v>561</v>
      </c>
    </row>
    <row r="28" spans="1:3" x14ac:dyDescent="0.35">
      <c r="A28" s="4" t="s">
        <v>573</v>
      </c>
      <c r="B28" s="5" t="s">
        <v>574</v>
      </c>
      <c r="C28" s="5" t="s">
        <v>566</v>
      </c>
    </row>
    <row r="29" spans="1:3" x14ac:dyDescent="0.35">
      <c r="A29" s="4" t="s">
        <v>575</v>
      </c>
      <c r="B29" s="5" t="s">
        <v>576</v>
      </c>
      <c r="C29" s="5" t="s">
        <v>577</v>
      </c>
    </row>
    <row r="30" spans="1:3" x14ac:dyDescent="0.35">
      <c r="A30" s="4" t="s">
        <v>578</v>
      </c>
      <c r="B30" s="5" t="s">
        <v>579</v>
      </c>
      <c r="C30" s="5" t="s">
        <v>577</v>
      </c>
    </row>
    <row r="31" spans="1:3" x14ac:dyDescent="0.35">
      <c r="A31" s="4" t="s">
        <v>580</v>
      </c>
      <c r="B31" s="5" t="s">
        <v>581</v>
      </c>
      <c r="C31" s="5" t="s">
        <v>582</v>
      </c>
    </row>
    <row r="32" spans="1:3" x14ac:dyDescent="0.35">
      <c r="A32" s="4" t="s">
        <v>583</v>
      </c>
      <c r="B32" s="5" t="s">
        <v>584</v>
      </c>
      <c r="C32" s="5" t="s">
        <v>582</v>
      </c>
    </row>
    <row r="33" spans="1:3" x14ac:dyDescent="0.35">
      <c r="A33" s="4" t="s">
        <v>585</v>
      </c>
      <c r="B33" s="5" t="s">
        <v>586</v>
      </c>
      <c r="C33" s="5" t="s">
        <v>577</v>
      </c>
    </row>
    <row r="34" spans="1:3" x14ac:dyDescent="0.35">
      <c r="A34" s="4" t="s">
        <v>587</v>
      </c>
      <c r="B34" s="5" t="s">
        <v>588</v>
      </c>
      <c r="C34" s="5" t="s">
        <v>577</v>
      </c>
    </row>
    <row r="35" spans="1:3" x14ac:dyDescent="0.35">
      <c r="A35" s="4" t="s">
        <v>589</v>
      </c>
      <c r="B35" s="5" t="s">
        <v>590</v>
      </c>
      <c r="C35" s="5" t="s">
        <v>591</v>
      </c>
    </row>
    <row r="36" spans="1:3" x14ac:dyDescent="0.35">
      <c r="A36" s="4" t="s">
        <v>592</v>
      </c>
      <c r="B36" s="5" t="s">
        <v>593</v>
      </c>
      <c r="C36" s="5" t="s">
        <v>536</v>
      </c>
    </row>
    <row r="37" spans="1:3" x14ac:dyDescent="0.35">
      <c r="A37" s="4" t="s">
        <v>594</v>
      </c>
      <c r="B37" s="5" t="s">
        <v>595</v>
      </c>
      <c r="C37" s="5" t="s">
        <v>582</v>
      </c>
    </row>
    <row r="38" spans="1:3" x14ac:dyDescent="0.35">
      <c r="A38" s="4" t="s">
        <v>596</v>
      </c>
      <c r="B38" s="5" t="s">
        <v>597</v>
      </c>
      <c r="C38" s="5" t="s">
        <v>582</v>
      </c>
    </row>
    <row r="39" spans="1:3" x14ac:dyDescent="0.35">
      <c r="A39" s="4" t="s">
        <v>598</v>
      </c>
      <c r="B39" s="5" t="s">
        <v>599</v>
      </c>
      <c r="C39" s="5" t="s">
        <v>528</v>
      </c>
    </row>
    <row r="40" spans="1:3" x14ac:dyDescent="0.35">
      <c r="A40" s="4" t="s">
        <v>600</v>
      </c>
      <c r="B40" s="5" t="s">
        <v>601</v>
      </c>
      <c r="C40" s="5" t="s">
        <v>582</v>
      </c>
    </row>
    <row r="41" spans="1:3" x14ac:dyDescent="0.35">
      <c r="A41" s="4" t="s">
        <v>602</v>
      </c>
      <c r="B41" s="5" t="s">
        <v>603</v>
      </c>
      <c r="C41" s="5" t="s">
        <v>604</v>
      </c>
    </row>
    <row r="42" spans="1:3" x14ac:dyDescent="0.35">
      <c r="A42" s="4" t="s">
        <v>605</v>
      </c>
      <c r="B42" s="5" t="s">
        <v>606</v>
      </c>
      <c r="C42" s="5" t="s">
        <v>528</v>
      </c>
    </row>
    <row r="43" spans="1:3" x14ac:dyDescent="0.35">
      <c r="A43" s="4" t="s">
        <v>607</v>
      </c>
      <c r="B43" s="5" t="s">
        <v>608</v>
      </c>
      <c r="C43" s="5" t="s">
        <v>528</v>
      </c>
    </row>
    <row r="44" spans="1:3" x14ac:dyDescent="0.35">
      <c r="A44" s="4" t="s">
        <v>609</v>
      </c>
      <c r="B44" s="5" t="s">
        <v>610</v>
      </c>
      <c r="C44" s="5" t="s">
        <v>566</v>
      </c>
    </row>
    <row r="45" spans="1:3" x14ac:dyDescent="0.35">
      <c r="A45" s="4" t="s">
        <v>611</v>
      </c>
      <c r="B45" s="5" t="s">
        <v>612</v>
      </c>
      <c r="C45" s="5" t="s">
        <v>613</v>
      </c>
    </row>
    <row r="46" spans="1:3" x14ac:dyDescent="0.35">
      <c r="A46" s="4" t="s">
        <v>614</v>
      </c>
      <c r="B46" s="5" t="s">
        <v>615</v>
      </c>
      <c r="C46" s="5" t="s">
        <v>561</v>
      </c>
    </row>
    <row r="47" spans="1:3" x14ac:dyDescent="0.35">
      <c r="A47" s="4" t="s">
        <v>616</v>
      </c>
      <c r="B47" s="5" t="s">
        <v>617</v>
      </c>
      <c r="C47" s="5" t="s">
        <v>604</v>
      </c>
    </row>
    <row r="48" spans="1:3" x14ac:dyDescent="0.35">
      <c r="A48" s="4" t="s">
        <v>618</v>
      </c>
      <c r="B48" s="5" t="s">
        <v>619</v>
      </c>
      <c r="C48" s="5" t="s">
        <v>561</v>
      </c>
    </row>
    <row r="49" spans="1:3" x14ac:dyDescent="0.35">
      <c r="A49" s="4" t="s">
        <v>620</v>
      </c>
      <c r="B49" s="5" t="s">
        <v>621</v>
      </c>
      <c r="C49" s="5" t="s">
        <v>561</v>
      </c>
    </row>
    <row r="50" spans="1:3" x14ac:dyDescent="0.35">
      <c r="A50" s="4" t="s">
        <v>622</v>
      </c>
      <c r="B50" s="5" t="s">
        <v>623</v>
      </c>
      <c r="C50" s="5" t="s">
        <v>533</v>
      </c>
    </row>
    <row r="51" spans="1:3" x14ac:dyDescent="0.35">
      <c r="A51" s="4" t="s">
        <v>624</v>
      </c>
      <c r="B51" s="5" t="s">
        <v>625</v>
      </c>
      <c r="C51" s="5" t="s">
        <v>517</v>
      </c>
    </row>
    <row r="52" spans="1:3" x14ac:dyDescent="0.35">
      <c r="A52" s="4" t="s">
        <v>626</v>
      </c>
      <c r="B52" s="5" t="s">
        <v>627</v>
      </c>
      <c r="C52" s="5" t="s">
        <v>517</v>
      </c>
    </row>
    <row r="53" spans="1:3" x14ac:dyDescent="0.35">
      <c r="A53" s="4" t="s">
        <v>628</v>
      </c>
      <c r="B53" s="5" t="s">
        <v>629</v>
      </c>
      <c r="C53" s="5" t="s">
        <v>542</v>
      </c>
    </row>
    <row r="54" spans="1:3" x14ac:dyDescent="0.35">
      <c r="A54" s="4" t="s">
        <v>630</v>
      </c>
      <c r="B54" s="5" t="s">
        <v>631</v>
      </c>
      <c r="C54" s="5" t="s">
        <v>539</v>
      </c>
    </row>
    <row r="55" spans="1:3" x14ac:dyDescent="0.35">
      <c r="A55" s="4" t="s">
        <v>632</v>
      </c>
      <c r="B55" s="5" t="s">
        <v>633</v>
      </c>
      <c r="C55" s="5" t="s">
        <v>561</v>
      </c>
    </row>
    <row r="56" spans="1:3" x14ac:dyDescent="0.35">
      <c r="A56" s="4" t="s">
        <v>634</v>
      </c>
      <c r="B56" s="5" t="s">
        <v>635</v>
      </c>
      <c r="C56" s="5" t="s">
        <v>554</v>
      </c>
    </row>
    <row r="57" spans="1:3" x14ac:dyDescent="0.35">
      <c r="A57" s="4" t="s">
        <v>636</v>
      </c>
      <c r="B57" s="5" t="s">
        <v>637</v>
      </c>
      <c r="C57" s="5" t="s">
        <v>554</v>
      </c>
    </row>
    <row r="58" spans="1:3" x14ac:dyDescent="0.35">
      <c r="A58" s="4" t="s">
        <v>638</v>
      </c>
      <c r="B58" s="5" t="s">
        <v>639</v>
      </c>
      <c r="C58" s="5" t="s">
        <v>542</v>
      </c>
    </row>
    <row r="59" spans="1:3" x14ac:dyDescent="0.35">
      <c r="A59" s="4" t="s">
        <v>640</v>
      </c>
      <c r="B59" s="5" t="s">
        <v>641</v>
      </c>
      <c r="C59" s="5" t="s">
        <v>554</v>
      </c>
    </row>
    <row r="60" spans="1:3" x14ac:dyDescent="0.35">
      <c r="A60" s="4" t="s">
        <v>642</v>
      </c>
      <c r="B60" s="5" t="s">
        <v>643</v>
      </c>
      <c r="C60" s="5" t="s">
        <v>533</v>
      </c>
    </row>
    <row r="61" spans="1:3" x14ac:dyDescent="0.35">
      <c r="A61" s="4" t="s">
        <v>644</v>
      </c>
      <c r="B61" s="5" t="s">
        <v>645</v>
      </c>
      <c r="C61" s="5" t="s">
        <v>533</v>
      </c>
    </row>
    <row r="62" spans="1:3" x14ac:dyDescent="0.35">
      <c r="A62" s="4" t="s">
        <v>646</v>
      </c>
      <c r="B62" s="5" t="s">
        <v>647</v>
      </c>
      <c r="C62" s="5" t="s">
        <v>533</v>
      </c>
    </row>
    <row r="63" spans="1:3" x14ac:dyDescent="0.35">
      <c r="A63" s="4" t="s">
        <v>648</v>
      </c>
      <c r="B63" s="5" t="s">
        <v>649</v>
      </c>
      <c r="C63" s="5" t="s">
        <v>577</v>
      </c>
    </row>
    <row r="64" spans="1:3" x14ac:dyDescent="0.35">
      <c r="A64" s="4" t="s">
        <v>650</v>
      </c>
      <c r="B64" s="5" t="s">
        <v>651</v>
      </c>
      <c r="C64" s="5" t="s">
        <v>577</v>
      </c>
    </row>
    <row r="65" spans="1:3" x14ac:dyDescent="0.35">
      <c r="A65" s="4" t="s">
        <v>652</v>
      </c>
      <c r="B65" s="5" t="s">
        <v>653</v>
      </c>
      <c r="C65" s="5" t="s">
        <v>522</v>
      </c>
    </row>
    <row r="66" spans="1:3" x14ac:dyDescent="0.35">
      <c r="A66" s="4" t="s">
        <v>654</v>
      </c>
      <c r="B66" s="5" t="s">
        <v>655</v>
      </c>
      <c r="C66" s="5" t="s">
        <v>528</v>
      </c>
    </row>
    <row r="67" spans="1:3" x14ac:dyDescent="0.35">
      <c r="A67" s="4" t="s">
        <v>656</v>
      </c>
      <c r="B67" s="5" t="s">
        <v>657</v>
      </c>
      <c r="C67" s="5" t="s">
        <v>533</v>
      </c>
    </row>
    <row r="68" spans="1:3" x14ac:dyDescent="0.35">
      <c r="A68" s="4" t="s">
        <v>658</v>
      </c>
      <c r="B68" s="5" t="s">
        <v>659</v>
      </c>
      <c r="C68" s="5" t="s">
        <v>577</v>
      </c>
    </row>
    <row r="69" spans="1:3" x14ac:dyDescent="0.35">
      <c r="A69" s="4" t="s">
        <v>660</v>
      </c>
      <c r="B69" s="5" t="s">
        <v>661</v>
      </c>
      <c r="C69" s="5" t="s">
        <v>577</v>
      </c>
    </row>
    <row r="70" spans="1:3" x14ac:dyDescent="0.35">
      <c r="A70" s="4" t="s">
        <v>662</v>
      </c>
      <c r="B70" s="5" t="s">
        <v>663</v>
      </c>
      <c r="C70" s="5" t="s">
        <v>522</v>
      </c>
    </row>
    <row r="71" spans="1:3" x14ac:dyDescent="0.35">
      <c r="A71" s="4" t="s">
        <v>664</v>
      </c>
      <c r="B71" s="5" t="s">
        <v>665</v>
      </c>
      <c r="C71" s="5" t="s">
        <v>536</v>
      </c>
    </row>
    <row r="72" spans="1:3" x14ac:dyDescent="0.35">
      <c r="A72" s="4" t="s">
        <v>666</v>
      </c>
      <c r="B72" s="5" t="s">
        <v>667</v>
      </c>
      <c r="C72" s="5" t="s">
        <v>517</v>
      </c>
    </row>
    <row r="73" spans="1:3" x14ac:dyDescent="0.35">
      <c r="A73" s="4" t="s">
        <v>668</v>
      </c>
      <c r="B73" s="5" t="s">
        <v>669</v>
      </c>
      <c r="C73" s="5" t="s">
        <v>561</v>
      </c>
    </row>
    <row r="74" spans="1:3" x14ac:dyDescent="0.35">
      <c r="A74" s="4" t="s">
        <v>670</v>
      </c>
      <c r="B74" s="5" t="s">
        <v>671</v>
      </c>
      <c r="C74" s="5" t="s">
        <v>522</v>
      </c>
    </row>
    <row r="75" spans="1:3" x14ac:dyDescent="0.35">
      <c r="A75" s="4" t="s">
        <v>672</v>
      </c>
      <c r="B75" s="5" t="s">
        <v>673</v>
      </c>
      <c r="C75" s="5" t="s">
        <v>528</v>
      </c>
    </row>
    <row r="76" spans="1:3" x14ac:dyDescent="0.35">
      <c r="A76" s="4" t="s">
        <v>674</v>
      </c>
      <c r="B76" s="5" t="s">
        <v>675</v>
      </c>
      <c r="C76" s="5" t="s">
        <v>561</v>
      </c>
    </row>
    <row r="77" spans="1:3" x14ac:dyDescent="0.35">
      <c r="A77" s="4" t="s">
        <v>676</v>
      </c>
      <c r="B77" s="5" t="s">
        <v>677</v>
      </c>
      <c r="C77" s="5" t="s">
        <v>533</v>
      </c>
    </row>
    <row r="78" spans="1:3" x14ac:dyDescent="0.35">
      <c r="A78" s="4" t="s">
        <v>678</v>
      </c>
      <c r="B78" s="5" t="s">
        <v>679</v>
      </c>
      <c r="C78" s="5" t="s">
        <v>522</v>
      </c>
    </row>
    <row r="79" spans="1:3" x14ac:dyDescent="0.35">
      <c r="A79" s="4" t="s">
        <v>680</v>
      </c>
      <c r="B79" s="5" t="s">
        <v>681</v>
      </c>
      <c r="C79" s="5" t="s">
        <v>533</v>
      </c>
    </row>
    <row r="80" spans="1:3" x14ac:dyDescent="0.35">
      <c r="A80" s="4" t="s">
        <v>682</v>
      </c>
      <c r="B80" s="5" t="s">
        <v>683</v>
      </c>
      <c r="C80" s="5" t="s">
        <v>528</v>
      </c>
    </row>
    <row r="81" spans="1:3" x14ac:dyDescent="0.35">
      <c r="A81" s="4" t="s">
        <v>684</v>
      </c>
      <c r="B81" s="5" t="s">
        <v>685</v>
      </c>
      <c r="C81" s="5" t="s">
        <v>517</v>
      </c>
    </row>
    <row r="82" spans="1:3" x14ac:dyDescent="0.35">
      <c r="A82" s="4" t="s">
        <v>686</v>
      </c>
      <c r="B82" s="5" t="s">
        <v>687</v>
      </c>
      <c r="C82" s="5" t="s">
        <v>582</v>
      </c>
    </row>
    <row r="83" spans="1:3" x14ac:dyDescent="0.35">
      <c r="A83" s="4" t="s">
        <v>688</v>
      </c>
      <c r="B83" s="5" t="s">
        <v>689</v>
      </c>
      <c r="C83" s="5" t="s">
        <v>591</v>
      </c>
    </row>
    <row r="84" spans="1:3" x14ac:dyDescent="0.35">
      <c r="A84" s="4" t="s">
        <v>690</v>
      </c>
      <c r="B84" s="5" t="s">
        <v>691</v>
      </c>
      <c r="C84" s="5" t="s">
        <v>554</v>
      </c>
    </row>
    <row r="85" spans="1:3" x14ac:dyDescent="0.35">
      <c r="A85" s="4" t="s">
        <v>692</v>
      </c>
      <c r="B85" s="5" t="s">
        <v>693</v>
      </c>
      <c r="C85" s="5" t="s">
        <v>554</v>
      </c>
    </row>
    <row r="86" spans="1:3" x14ac:dyDescent="0.35">
      <c r="A86" s="4" t="s">
        <v>694</v>
      </c>
      <c r="B86" s="5" t="s">
        <v>695</v>
      </c>
      <c r="C86" s="5" t="s">
        <v>591</v>
      </c>
    </row>
    <row r="87" spans="1:3" x14ac:dyDescent="0.35">
      <c r="A87" s="4" t="s">
        <v>696</v>
      </c>
      <c r="B87" s="5" t="s">
        <v>697</v>
      </c>
      <c r="C87" s="5" t="s">
        <v>591</v>
      </c>
    </row>
    <row r="88" spans="1:3" x14ac:dyDescent="0.35">
      <c r="A88" s="4" t="s">
        <v>698</v>
      </c>
      <c r="B88" s="5" t="s">
        <v>699</v>
      </c>
      <c r="C88" s="5" t="s">
        <v>591</v>
      </c>
    </row>
    <row r="89" spans="1:3" x14ac:dyDescent="0.35">
      <c r="A89" s="4" t="s">
        <v>700</v>
      </c>
      <c r="B89" s="5" t="s">
        <v>701</v>
      </c>
      <c r="C89" s="5" t="s">
        <v>591</v>
      </c>
    </row>
    <row r="90" spans="1:3" x14ac:dyDescent="0.35">
      <c r="A90" s="4" t="s">
        <v>702</v>
      </c>
      <c r="B90" s="5" t="s">
        <v>703</v>
      </c>
      <c r="C90" s="5" t="s">
        <v>582</v>
      </c>
    </row>
    <row r="91" spans="1:3" x14ac:dyDescent="0.35">
      <c r="A91" s="4" t="s">
        <v>704</v>
      </c>
      <c r="B91" s="5" t="s">
        <v>705</v>
      </c>
      <c r="C91" s="5" t="s">
        <v>591</v>
      </c>
    </row>
    <row r="92" spans="1:3" x14ac:dyDescent="0.35">
      <c r="A92" s="4" t="s">
        <v>706</v>
      </c>
      <c r="B92" s="5" t="s">
        <v>707</v>
      </c>
      <c r="C92" s="5" t="s">
        <v>604</v>
      </c>
    </row>
    <row r="93" spans="1:3" x14ac:dyDescent="0.35">
      <c r="A93" s="4" t="s">
        <v>708</v>
      </c>
      <c r="B93" s="5" t="s">
        <v>709</v>
      </c>
      <c r="C93" s="5" t="s">
        <v>613</v>
      </c>
    </row>
    <row r="94" spans="1:3" x14ac:dyDescent="0.35">
      <c r="A94" s="4" t="s">
        <v>710</v>
      </c>
      <c r="B94" s="5" t="s">
        <v>711</v>
      </c>
      <c r="C94" s="5" t="s">
        <v>536</v>
      </c>
    </row>
    <row r="95" spans="1:3" x14ac:dyDescent="0.35">
      <c r="A95" s="4" t="s">
        <v>712</v>
      </c>
      <c r="B95" s="5" t="s">
        <v>713</v>
      </c>
      <c r="C95" s="5" t="s">
        <v>604</v>
      </c>
    </row>
    <row r="96" spans="1:3" x14ac:dyDescent="0.35">
      <c r="A96" s="4" t="s">
        <v>714</v>
      </c>
      <c r="B96" s="5" t="s">
        <v>715</v>
      </c>
      <c r="C96" s="5" t="s">
        <v>716</v>
      </c>
    </row>
    <row r="97" spans="1:3" x14ac:dyDescent="0.35">
      <c r="A97" s="4" t="s">
        <v>717</v>
      </c>
      <c r="B97" s="5" t="s">
        <v>718</v>
      </c>
      <c r="C97" s="5" t="s">
        <v>716</v>
      </c>
    </row>
    <row r="98" spans="1:3" x14ac:dyDescent="0.35">
      <c r="A98" s="4" t="s">
        <v>719</v>
      </c>
      <c r="B98" s="5" t="s">
        <v>720</v>
      </c>
      <c r="C98" s="5" t="s">
        <v>591</v>
      </c>
    </row>
    <row r="99" spans="1:3" x14ac:dyDescent="0.35">
      <c r="A99" s="4" t="s">
        <v>721</v>
      </c>
      <c r="B99" s="5" t="s">
        <v>722</v>
      </c>
      <c r="C99" s="5" t="s">
        <v>723</v>
      </c>
    </row>
    <row r="100" spans="1:3" x14ac:dyDescent="0.35">
      <c r="A100" s="4" t="s">
        <v>724</v>
      </c>
      <c r="B100" s="5" t="s">
        <v>725</v>
      </c>
      <c r="C100" s="5" t="s">
        <v>723</v>
      </c>
    </row>
    <row r="101" spans="1:3" x14ac:dyDescent="0.35">
      <c r="A101" s="4" t="s">
        <v>726</v>
      </c>
      <c r="B101" s="5" t="s">
        <v>727</v>
      </c>
      <c r="C101" s="5" t="s">
        <v>723</v>
      </c>
    </row>
    <row r="102" spans="1:3" x14ac:dyDescent="0.35">
      <c r="A102" s="4" t="s">
        <v>728</v>
      </c>
      <c r="B102" s="5" t="s">
        <v>729</v>
      </c>
      <c r="C102" s="5" t="s">
        <v>554</v>
      </c>
    </row>
    <row r="103" spans="1:3" x14ac:dyDescent="0.35">
      <c r="A103" s="4" t="s">
        <v>730</v>
      </c>
      <c r="B103" s="5" t="s">
        <v>731</v>
      </c>
      <c r="C103" s="5" t="s">
        <v>561</v>
      </c>
    </row>
    <row r="104" spans="1:3" x14ac:dyDescent="0.35">
      <c r="A104" s="4" t="s">
        <v>732</v>
      </c>
      <c r="B104" s="5" t="s">
        <v>733</v>
      </c>
      <c r="C104" s="5" t="s">
        <v>536</v>
      </c>
    </row>
    <row r="105" spans="1:3" x14ac:dyDescent="0.35">
      <c r="A105" s="4" t="s">
        <v>734</v>
      </c>
      <c r="B105" s="5" t="s">
        <v>735</v>
      </c>
      <c r="C105" s="5" t="s">
        <v>542</v>
      </c>
    </row>
    <row r="106" spans="1:3" x14ac:dyDescent="0.35">
      <c r="A106" s="4" t="s">
        <v>736</v>
      </c>
      <c r="B106" s="5" t="s">
        <v>737</v>
      </c>
      <c r="C106" s="5" t="s">
        <v>542</v>
      </c>
    </row>
    <row r="107" spans="1:3" x14ac:dyDescent="0.35">
      <c r="A107" s="4" t="s">
        <v>738</v>
      </c>
      <c r="B107" s="5" t="s">
        <v>739</v>
      </c>
      <c r="C107" s="5" t="s">
        <v>561</v>
      </c>
    </row>
    <row r="108" spans="1:3" x14ac:dyDescent="0.35">
      <c r="A108" s="4" t="s">
        <v>740</v>
      </c>
      <c r="B108" s="5" t="s">
        <v>741</v>
      </c>
      <c r="C108" s="5" t="s">
        <v>723</v>
      </c>
    </row>
    <row r="109" spans="1:3" x14ac:dyDescent="0.35">
      <c r="A109" s="4" t="s">
        <v>742</v>
      </c>
      <c r="B109" s="5" t="s">
        <v>743</v>
      </c>
      <c r="C109" s="5" t="s">
        <v>533</v>
      </c>
    </row>
    <row r="110" spans="1:3" x14ac:dyDescent="0.35">
      <c r="A110" s="4" t="s">
        <v>744</v>
      </c>
      <c r="B110" s="5" t="s">
        <v>745</v>
      </c>
      <c r="C110" s="5" t="s">
        <v>561</v>
      </c>
    </row>
    <row r="111" spans="1:3" x14ac:dyDescent="0.35">
      <c r="A111" s="4" t="s">
        <v>746</v>
      </c>
      <c r="B111" s="5" t="s">
        <v>747</v>
      </c>
      <c r="C111" s="5" t="s">
        <v>561</v>
      </c>
    </row>
    <row r="112" spans="1:3" x14ac:dyDescent="0.35">
      <c r="A112" s="4" t="s">
        <v>748</v>
      </c>
      <c r="B112" s="5" t="s">
        <v>749</v>
      </c>
      <c r="C112" s="5" t="s">
        <v>561</v>
      </c>
    </row>
    <row r="113" spans="1:3" x14ac:dyDescent="0.35">
      <c r="A113" s="4" t="s">
        <v>750</v>
      </c>
      <c r="B113" s="5" t="s">
        <v>751</v>
      </c>
      <c r="C113" s="5" t="s">
        <v>536</v>
      </c>
    </row>
    <row r="114" spans="1:3" x14ac:dyDescent="0.35">
      <c r="A114" s="4" t="s">
        <v>752</v>
      </c>
      <c r="B114" s="5" t="s">
        <v>753</v>
      </c>
      <c r="C114" s="5" t="s">
        <v>542</v>
      </c>
    </row>
    <row r="115" spans="1:3" x14ac:dyDescent="0.35">
      <c r="A115" s="4" t="s">
        <v>754</v>
      </c>
      <c r="B115" s="5" t="s">
        <v>755</v>
      </c>
      <c r="C115" s="5" t="s">
        <v>554</v>
      </c>
    </row>
    <row r="116" spans="1:3" x14ac:dyDescent="0.35">
      <c r="A116" s="4" t="s">
        <v>756</v>
      </c>
      <c r="B116" s="5" t="s">
        <v>757</v>
      </c>
      <c r="C116" s="5" t="s">
        <v>525</v>
      </c>
    </row>
    <row r="117" spans="1:3" x14ac:dyDescent="0.35">
      <c r="A117" s="4" t="s">
        <v>758</v>
      </c>
      <c r="B117" s="5" t="s">
        <v>759</v>
      </c>
      <c r="C117" s="5" t="s">
        <v>760</v>
      </c>
    </row>
    <row r="118" spans="1:3" x14ac:dyDescent="0.35">
      <c r="A118" s="4" t="s">
        <v>761</v>
      </c>
      <c r="B118" s="5" t="s">
        <v>762</v>
      </c>
      <c r="C118" s="5" t="s">
        <v>723</v>
      </c>
    </row>
    <row r="119" spans="1:3" x14ac:dyDescent="0.35">
      <c r="A119" s="4" t="s">
        <v>763</v>
      </c>
      <c r="B119" s="5" t="s">
        <v>764</v>
      </c>
      <c r="C119" s="5" t="s">
        <v>760</v>
      </c>
    </row>
    <row r="120" spans="1:3" x14ac:dyDescent="0.35">
      <c r="A120" s="4" t="s">
        <v>765</v>
      </c>
      <c r="B120" s="5" t="s">
        <v>766</v>
      </c>
      <c r="C120" s="5" t="s">
        <v>582</v>
      </c>
    </row>
    <row r="121" spans="1:3" x14ac:dyDescent="0.35">
      <c r="A121" s="4" t="s">
        <v>767</v>
      </c>
      <c r="B121" s="5" t="s">
        <v>768</v>
      </c>
      <c r="C121" s="5" t="s">
        <v>522</v>
      </c>
    </row>
    <row r="122" spans="1:3" x14ac:dyDescent="0.35">
      <c r="A122" s="4" t="s">
        <v>769</v>
      </c>
      <c r="B122" s="5" t="s">
        <v>770</v>
      </c>
      <c r="C122" s="5" t="s">
        <v>522</v>
      </c>
    </row>
    <row r="123" spans="1:3" x14ac:dyDescent="0.35">
      <c r="A123" s="4" t="s">
        <v>771</v>
      </c>
      <c r="B123" s="5" t="s">
        <v>772</v>
      </c>
      <c r="C123" s="5" t="s">
        <v>723</v>
      </c>
    </row>
    <row r="124" spans="1:3" x14ac:dyDescent="0.35">
      <c r="A124" s="4" t="s">
        <v>773</v>
      </c>
      <c r="B124" s="5" t="s">
        <v>774</v>
      </c>
      <c r="C124" s="5" t="s">
        <v>542</v>
      </c>
    </row>
    <row r="125" spans="1:3" x14ac:dyDescent="0.35">
      <c r="A125" s="4" t="s">
        <v>775</v>
      </c>
      <c r="B125" s="5" t="s">
        <v>776</v>
      </c>
      <c r="C125" s="5" t="s">
        <v>517</v>
      </c>
    </row>
    <row r="126" spans="1:3" x14ac:dyDescent="0.35">
      <c r="A126" s="4" t="s">
        <v>777</v>
      </c>
      <c r="B126" s="5" t="s">
        <v>778</v>
      </c>
      <c r="C126" s="5" t="s">
        <v>779</v>
      </c>
    </row>
    <row r="127" spans="1:3" x14ac:dyDescent="0.35">
      <c r="A127" s="4" t="s">
        <v>780</v>
      </c>
      <c r="B127" s="5" t="s">
        <v>781</v>
      </c>
      <c r="C127" s="5" t="s">
        <v>591</v>
      </c>
    </row>
    <row r="128" spans="1:3" x14ac:dyDescent="0.35">
      <c r="A128" s="4" t="s">
        <v>782</v>
      </c>
      <c r="B128" s="5" t="s">
        <v>783</v>
      </c>
      <c r="C128" s="5" t="s">
        <v>582</v>
      </c>
    </row>
    <row r="129" spans="1:3" x14ac:dyDescent="0.35">
      <c r="A129" s="4" t="s">
        <v>784</v>
      </c>
      <c r="B129" s="5" t="s">
        <v>785</v>
      </c>
      <c r="C129" s="5" t="s">
        <v>582</v>
      </c>
    </row>
    <row r="130" spans="1:3" x14ac:dyDescent="0.35">
      <c r="A130" s="4" t="s">
        <v>786</v>
      </c>
      <c r="B130" s="5" t="s">
        <v>787</v>
      </c>
      <c r="C130" s="5" t="s">
        <v>517</v>
      </c>
    </row>
    <row r="131" spans="1:3" x14ac:dyDescent="0.35">
      <c r="A131" s="4" t="s">
        <v>788</v>
      </c>
      <c r="B131" s="5" t="s">
        <v>789</v>
      </c>
      <c r="C131" s="5" t="s">
        <v>525</v>
      </c>
    </row>
    <row r="132" spans="1:3" x14ac:dyDescent="0.35">
      <c r="A132" s="4" t="s">
        <v>790</v>
      </c>
      <c r="B132" s="5" t="s">
        <v>791</v>
      </c>
      <c r="C132" s="5" t="s">
        <v>517</v>
      </c>
    </row>
    <row r="133" spans="1:3" x14ac:dyDescent="0.35">
      <c r="A133" s="4" t="s">
        <v>792</v>
      </c>
      <c r="B133" s="5" t="s">
        <v>793</v>
      </c>
      <c r="C133" s="5" t="s">
        <v>533</v>
      </c>
    </row>
    <row r="134" spans="1:3" x14ac:dyDescent="0.35">
      <c r="A134" s="4" t="s">
        <v>794</v>
      </c>
      <c r="B134" s="5" t="s">
        <v>795</v>
      </c>
      <c r="C134" s="5" t="s">
        <v>536</v>
      </c>
    </row>
    <row r="135" spans="1:3" x14ac:dyDescent="0.35">
      <c r="A135" s="4" t="s">
        <v>796</v>
      </c>
      <c r="B135" s="5" t="s">
        <v>797</v>
      </c>
      <c r="C135" s="5" t="s">
        <v>517</v>
      </c>
    </row>
    <row r="136" spans="1:3" x14ac:dyDescent="0.35">
      <c r="A136" s="4" t="s">
        <v>798</v>
      </c>
      <c r="B136" s="5" t="s">
        <v>799</v>
      </c>
      <c r="C136" s="5" t="s">
        <v>536</v>
      </c>
    </row>
    <row r="137" spans="1:3" x14ac:dyDescent="0.35">
      <c r="A137" s="4" t="s">
        <v>800</v>
      </c>
      <c r="B137" s="5" t="s">
        <v>801</v>
      </c>
      <c r="C137" s="5" t="s">
        <v>591</v>
      </c>
    </row>
    <row r="138" spans="1:3" x14ac:dyDescent="0.35">
      <c r="A138" s="4" t="s">
        <v>802</v>
      </c>
      <c r="B138" s="5" t="s">
        <v>803</v>
      </c>
      <c r="C138" s="5" t="s">
        <v>522</v>
      </c>
    </row>
    <row r="139" spans="1:3" x14ac:dyDescent="0.35">
      <c r="A139" s="4" t="s">
        <v>804</v>
      </c>
      <c r="B139" s="5" t="s">
        <v>805</v>
      </c>
      <c r="C139" s="5" t="s">
        <v>582</v>
      </c>
    </row>
    <row r="140" spans="1:3" x14ac:dyDescent="0.35">
      <c r="A140" s="4" t="s">
        <v>806</v>
      </c>
      <c r="B140" s="5" t="s">
        <v>807</v>
      </c>
      <c r="C140" s="5" t="s">
        <v>528</v>
      </c>
    </row>
    <row r="141" spans="1:3" x14ac:dyDescent="0.35">
      <c r="A141" s="4" t="s">
        <v>808</v>
      </c>
      <c r="B141" s="5" t="s">
        <v>809</v>
      </c>
      <c r="C141" s="5" t="s">
        <v>533</v>
      </c>
    </row>
    <row r="142" spans="1:3" x14ac:dyDescent="0.35">
      <c r="A142" s="4" t="s">
        <v>810</v>
      </c>
      <c r="B142" s="5" t="s">
        <v>811</v>
      </c>
      <c r="C142" s="5" t="s">
        <v>533</v>
      </c>
    </row>
    <row r="143" spans="1:3" x14ac:dyDescent="0.35">
      <c r="A143" s="4" t="s">
        <v>812</v>
      </c>
      <c r="B143" s="5" t="s">
        <v>813</v>
      </c>
      <c r="C143" s="5" t="s">
        <v>723</v>
      </c>
    </row>
    <row r="144" spans="1:3" x14ac:dyDescent="0.35">
      <c r="A144" s="4" t="s">
        <v>814</v>
      </c>
      <c r="B144" s="5" t="s">
        <v>815</v>
      </c>
      <c r="C144" s="5" t="s">
        <v>760</v>
      </c>
    </row>
    <row r="145" spans="1:3" x14ac:dyDescent="0.35">
      <c r="A145" s="4" t="s">
        <v>816</v>
      </c>
      <c r="B145" s="5" t="s">
        <v>817</v>
      </c>
      <c r="C145" s="5" t="s">
        <v>760</v>
      </c>
    </row>
    <row r="146" spans="1:3" x14ac:dyDescent="0.35">
      <c r="A146" s="4" t="s">
        <v>818</v>
      </c>
      <c r="B146" s="5" t="s">
        <v>819</v>
      </c>
      <c r="C146" s="5" t="s">
        <v>554</v>
      </c>
    </row>
    <row r="147" spans="1:3" x14ac:dyDescent="0.35">
      <c r="A147" s="4" t="s">
        <v>820</v>
      </c>
      <c r="B147" s="5" t="s">
        <v>821</v>
      </c>
      <c r="C147" s="5" t="s">
        <v>551</v>
      </c>
    </row>
    <row r="148" spans="1:3" x14ac:dyDescent="0.35">
      <c r="A148" s="4" t="s">
        <v>822</v>
      </c>
      <c r="B148" s="5" t="s">
        <v>823</v>
      </c>
      <c r="C148" s="5" t="s">
        <v>760</v>
      </c>
    </row>
    <row r="149" spans="1:3" x14ac:dyDescent="0.35">
      <c r="A149" s="4" t="s">
        <v>824</v>
      </c>
      <c r="B149" s="5" t="s">
        <v>825</v>
      </c>
      <c r="C149" s="5" t="s">
        <v>716</v>
      </c>
    </row>
    <row r="150" spans="1:3" x14ac:dyDescent="0.35">
      <c r="A150" s="4" t="s">
        <v>826</v>
      </c>
      <c r="B150" s="5" t="s">
        <v>827</v>
      </c>
      <c r="C150" s="5" t="s">
        <v>554</v>
      </c>
    </row>
    <row r="151" spans="1:3" x14ac:dyDescent="0.35">
      <c r="A151" s="4" t="s">
        <v>828</v>
      </c>
      <c r="B151" s="5" t="s">
        <v>829</v>
      </c>
      <c r="C151" s="5" t="s">
        <v>536</v>
      </c>
    </row>
    <row r="152" spans="1:3" x14ac:dyDescent="0.35">
      <c r="A152" s="4" t="s">
        <v>830</v>
      </c>
      <c r="B152" s="5" t="s">
        <v>831</v>
      </c>
      <c r="C152" s="5" t="s">
        <v>536</v>
      </c>
    </row>
    <row r="153" spans="1:3" x14ac:dyDescent="0.35">
      <c r="A153" s="4" t="s">
        <v>832</v>
      </c>
      <c r="B153" s="5" t="s">
        <v>833</v>
      </c>
      <c r="C153" s="5" t="s">
        <v>561</v>
      </c>
    </row>
    <row r="154" spans="1:3" x14ac:dyDescent="0.35">
      <c r="A154" s="4" t="s">
        <v>834</v>
      </c>
      <c r="B154" s="5" t="s">
        <v>835</v>
      </c>
      <c r="C154" s="5" t="s">
        <v>533</v>
      </c>
    </row>
    <row r="155" spans="1:3" x14ac:dyDescent="0.35">
      <c r="A155" s="4" t="s">
        <v>836</v>
      </c>
      <c r="B155" s="5" t="s">
        <v>837</v>
      </c>
      <c r="C155" s="5" t="s">
        <v>561</v>
      </c>
    </row>
    <row r="156" spans="1:3" x14ac:dyDescent="0.35">
      <c r="A156" s="4" t="s">
        <v>838</v>
      </c>
      <c r="B156" s="5" t="s">
        <v>839</v>
      </c>
      <c r="C156" s="5" t="s">
        <v>542</v>
      </c>
    </row>
    <row r="157" spans="1:3" x14ac:dyDescent="0.35">
      <c r="A157" s="4" t="s">
        <v>840</v>
      </c>
      <c r="B157" s="5" t="s">
        <v>841</v>
      </c>
      <c r="C157" s="5" t="s">
        <v>542</v>
      </c>
    </row>
    <row r="158" spans="1:3" x14ac:dyDescent="0.35">
      <c r="A158" s="4" t="s">
        <v>842</v>
      </c>
      <c r="B158" s="5" t="s">
        <v>843</v>
      </c>
      <c r="C158" s="5" t="s">
        <v>844</v>
      </c>
    </row>
    <row r="159" spans="1:3" x14ac:dyDescent="0.35">
      <c r="A159" s="4" t="s">
        <v>845</v>
      </c>
      <c r="B159" s="5" t="s">
        <v>846</v>
      </c>
      <c r="C159" s="5" t="s">
        <v>604</v>
      </c>
    </row>
    <row r="160" spans="1:3" x14ac:dyDescent="0.35">
      <c r="A160" s="4" t="s">
        <v>847</v>
      </c>
      <c r="B160" s="5" t="s">
        <v>848</v>
      </c>
      <c r="C160" s="5" t="s">
        <v>528</v>
      </c>
    </row>
    <row r="161" spans="1:3" x14ac:dyDescent="0.35">
      <c r="A161" s="4" t="s">
        <v>849</v>
      </c>
      <c r="B161" s="5" t="s">
        <v>850</v>
      </c>
      <c r="C161" s="5" t="s">
        <v>522</v>
      </c>
    </row>
    <row r="162" spans="1:3" x14ac:dyDescent="0.35">
      <c r="A162" s="4" t="s">
        <v>851</v>
      </c>
      <c r="B162" s="5" t="s">
        <v>852</v>
      </c>
      <c r="C162" s="5" t="s">
        <v>561</v>
      </c>
    </row>
    <row r="163" spans="1:3" x14ac:dyDescent="0.35">
      <c r="A163" s="4" t="s">
        <v>853</v>
      </c>
      <c r="B163" s="5" t="s">
        <v>854</v>
      </c>
      <c r="C163" s="5" t="s">
        <v>554</v>
      </c>
    </row>
    <row r="164" spans="1:3" x14ac:dyDescent="0.35">
      <c r="A164" s="4" t="s">
        <v>855</v>
      </c>
      <c r="B164" s="5" t="s">
        <v>856</v>
      </c>
      <c r="C164" s="5" t="s">
        <v>554</v>
      </c>
    </row>
    <row r="165" spans="1:3" x14ac:dyDescent="0.35">
      <c r="A165" s="4" t="s">
        <v>857</v>
      </c>
      <c r="B165" s="5" t="s">
        <v>858</v>
      </c>
      <c r="C165" s="5" t="s">
        <v>554</v>
      </c>
    </row>
    <row r="166" spans="1:3" x14ac:dyDescent="0.35">
      <c r="A166" s="4" t="s">
        <v>859</v>
      </c>
      <c r="B166" s="5" t="s">
        <v>860</v>
      </c>
      <c r="C166" s="5" t="s">
        <v>517</v>
      </c>
    </row>
    <row r="167" spans="1:3" x14ac:dyDescent="0.35">
      <c r="A167" s="4" t="s">
        <v>861</v>
      </c>
      <c r="B167" s="5" t="s">
        <v>862</v>
      </c>
      <c r="C167" s="5" t="s">
        <v>517</v>
      </c>
    </row>
    <row r="168" spans="1:3" x14ac:dyDescent="0.35">
      <c r="A168" s="4" t="s">
        <v>863</v>
      </c>
      <c r="B168" s="5" t="s">
        <v>864</v>
      </c>
      <c r="C168" s="5" t="s">
        <v>582</v>
      </c>
    </row>
    <row r="169" spans="1:3" x14ac:dyDescent="0.35">
      <c r="A169" s="4" t="s">
        <v>865</v>
      </c>
      <c r="B169" s="5" t="s">
        <v>866</v>
      </c>
      <c r="C169" s="5" t="s">
        <v>536</v>
      </c>
    </row>
    <row r="170" spans="1:3" x14ac:dyDescent="0.35">
      <c r="A170" s="4" t="s">
        <v>867</v>
      </c>
      <c r="B170" s="5" t="s">
        <v>868</v>
      </c>
      <c r="C170" s="5" t="s">
        <v>844</v>
      </c>
    </row>
    <row r="171" spans="1:3" x14ac:dyDescent="0.35">
      <c r="A171" s="4" t="s">
        <v>869</v>
      </c>
      <c r="B171" s="5" t="s">
        <v>870</v>
      </c>
      <c r="C171" s="5" t="s">
        <v>561</v>
      </c>
    </row>
    <row r="172" spans="1:3" x14ac:dyDescent="0.35">
      <c r="A172" s="4" t="s">
        <v>871</v>
      </c>
      <c r="B172" s="5" t="s">
        <v>872</v>
      </c>
      <c r="C172" s="5" t="s">
        <v>525</v>
      </c>
    </row>
    <row r="173" spans="1:3" x14ac:dyDescent="0.35">
      <c r="A173" s="4" t="s">
        <v>873</v>
      </c>
      <c r="B173" s="5" t="s">
        <v>874</v>
      </c>
      <c r="C173" s="5" t="s">
        <v>528</v>
      </c>
    </row>
    <row r="174" spans="1:3" x14ac:dyDescent="0.35">
      <c r="A174" s="4" t="s">
        <v>875</v>
      </c>
      <c r="B174" s="5" t="s">
        <v>876</v>
      </c>
      <c r="C174" s="5" t="s">
        <v>561</v>
      </c>
    </row>
    <row r="175" spans="1:3" x14ac:dyDescent="0.35">
      <c r="A175" s="4" t="s">
        <v>877</v>
      </c>
      <c r="B175" s="5" t="s">
        <v>878</v>
      </c>
      <c r="C175" s="5" t="s">
        <v>542</v>
      </c>
    </row>
    <row r="176" spans="1:3" x14ac:dyDescent="0.35">
      <c r="A176" s="4" t="s">
        <v>879</v>
      </c>
      <c r="B176" s="5" t="s">
        <v>880</v>
      </c>
      <c r="C176" s="5" t="s">
        <v>561</v>
      </c>
    </row>
    <row r="177" spans="1:3" x14ac:dyDescent="0.35">
      <c r="A177" s="4" t="s">
        <v>881</v>
      </c>
      <c r="B177" s="5" t="s">
        <v>882</v>
      </c>
      <c r="C177" s="5" t="s">
        <v>522</v>
      </c>
    </row>
    <row r="178" spans="1:3" x14ac:dyDescent="0.35">
      <c r="A178" s="4" t="s">
        <v>883</v>
      </c>
      <c r="B178" s="5" t="s">
        <v>884</v>
      </c>
      <c r="C178" s="5" t="s">
        <v>536</v>
      </c>
    </row>
    <row r="179" spans="1:3" x14ac:dyDescent="0.35">
      <c r="A179" s="4" t="s">
        <v>885</v>
      </c>
      <c r="B179" s="5" t="s">
        <v>886</v>
      </c>
      <c r="C179" s="5" t="s">
        <v>536</v>
      </c>
    </row>
    <row r="180" spans="1:3" x14ac:dyDescent="0.35">
      <c r="A180" s="4" t="s">
        <v>887</v>
      </c>
      <c r="B180" s="5" t="s">
        <v>888</v>
      </c>
      <c r="C180" s="5" t="s">
        <v>591</v>
      </c>
    </row>
    <row r="181" spans="1:3" x14ac:dyDescent="0.35">
      <c r="A181" s="4" t="s">
        <v>889</v>
      </c>
      <c r="B181" s="5" t="s">
        <v>890</v>
      </c>
      <c r="C181" s="5" t="s">
        <v>716</v>
      </c>
    </row>
    <row r="182" spans="1:3" x14ac:dyDescent="0.35">
      <c r="A182" s="4" t="s">
        <v>891</v>
      </c>
      <c r="B182" s="5" t="s">
        <v>892</v>
      </c>
      <c r="C182" s="5" t="s">
        <v>577</v>
      </c>
    </row>
    <row r="183" spans="1:3" x14ac:dyDescent="0.35">
      <c r="A183" s="4" t="s">
        <v>893</v>
      </c>
      <c r="B183" s="5" t="s">
        <v>894</v>
      </c>
      <c r="C183" s="5" t="s">
        <v>577</v>
      </c>
    </row>
    <row r="184" spans="1:3" x14ac:dyDescent="0.35">
      <c r="A184" s="4" t="s">
        <v>895</v>
      </c>
      <c r="B184" s="5" t="s">
        <v>896</v>
      </c>
      <c r="C184" s="5" t="s">
        <v>522</v>
      </c>
    </row>
    <row r="185" spans="1:3" x14ac:dyDescent="0.35">
      <c r="A185" s="4" t="s">
        <v>897</v>
      </c>
      <c r="B185" s="5" t="s">
        <v>898</v>
      </c>
      <c r="C185" s="5" t="s">
        <v>591</v>
      </c>
    </row>
    <row r="186" spans="1:3" x14ac:dyDescent="0.35">
      <c r="A186" s="4" t="s">
        <v>899</v>
      </c>
      <c r="B186" s="5" t="s">
        <v>900</v>
      </c>
      <c r="C186" s="5" t="s">
        <v>582</v>
      </c>
    </row>
    <row r="187" spans="1:3" x14ac:dyDescent="0.35">
      <c r="A187" s="4" t="s">
        <v>901</v>
      </c>
      <c r="B187" s="5" t="s">
        <v>902</v>
      </c>
      <c r="C187" s="5" t="s">
        <v>723</v>
      </c>
    </row>
    <row r="188" spans="1:3" x14ac:dyDescent="0.35">
      <c r="A188" s="4" t="s">
        <v>903</v>
      </c>
      <c r="B188" s="5" t="s">
        <v>904</v>
      </c>
      <c r="C188" s="5" t="s">
        <v>533</v>
      </c>
    </row>
    <row r="189" spans="1:3" x14ac:dyDescent="0.35">
      <c r="A189" s="4" t="s">
        <v>905</v>
      </c>
      <c r="B189" s="5" t="s">
        <v>906</v>
      </c>
      <c r="C189" s="5" t="s">
        <v>844</v>
      </c>
    </row>
    <row r="190" spans="1:3" x14ac:dyDescent="0.35">
      <c r="A190" s="4" t="s">
        <v>907</v>
      </c>
      <c r="B190" s="5" t="s">
        <v>908</v>
      </c>
      <c r="C190" s="5" t="s">
        <v>844</v>
      </c>
    </row>
    <row r="191" spans="1:3" x14ac:dyDescent="0.35">
      <c r="A191" s="4" t="s">
        <v>909</v>
      </c>
      <c r="B191" s="5" t="s">
        <v>910</v>
      </c>
      <c r="C191" s="5" t="s">
        <v>542</v>
      </c>
    </row>
    <row r="192" spans="1:3" x14ac:dyDescent="0.35">
      <c r="A192" s="4" t="s">
        <v>911</v>
      </c>
      <c r="B192" s="5" t="s">
        <v>912</v>
      </c>
      <c r="C192" s="5" t="s">
        <v>517</v>
      </c>
    </row>
    <row r="193" spans="1:3" x14ac:dyDescent="0.35">
      <c r="A193" s="4" t="s">
        <v>913</v>
      </c>
      <c r="B193" s="5" t="s">
        <v>914</v>
      </c>
      <c r="C193" s="5" t="s">
        <v>542</v>
      </c>
    </row>
    <row r="194" spans="1:3" x14ac:dyDescent="0.35">
      <c r="A194" s="4" t="s">
        <v>915</v>
      </c>
      <c r="B194" s="5" t="s">
        <v>916</v>
      </c>
      <c r="C194" s="5" t="s">
        <v>517</v>
      </c>
    </row>
    <row r="195" spans="1:3" x14ac:dyDescent="0.35">
      <c r="A195" s="4" t="s">
        <v>917</v>
      </c>
      <c r="B195" s="5" t="s">
        <v>918</v>
      </c>
      <c r="C195" s="5" t="s">
        <v>525</v>
      </c>
    </row>
    <row r="196" spans="1:3" x14ac:dyDescent="0.35">
      <c r="A196" s="4" t="s">
        <v>919</v>
      </c>
      <c r="B196" s="5" t="s">
        <v>920</v>
      </c>
      <c r="C196" s="5" t="s">
        <v>542</v>
      </c>
    </row>
    <row r="197" spans="1:3" x14ac:dyDescent="0.35">
      <c r="A197" s="4" t="s">
        <v>921</v>
      </c>
      <c r="B197" s="5" t="s">
        <v>922</v>
      </c>
      <c r="C197" s="5" t="s">
        <v>554</v>
      </c>
    </row>
    <row r="198" spans="1:3" x14ac:dyDescent="0.35">
      <c r="A198" s="4" t="s">
        <v>923</v>
      </c>
      <c r="B198" s="5" t="s">
        <v>924</v>
      </c>
      <c r="C198" s="5" t="s">
        <v>525</v>
      </c>
    </row>
    <row r="199" spans="1:3" x14ac:dyDescent="0.35">
      <c r="A199" s="4" t="s">
        <v>925</v>
      </c>
      <c r="B199" s="5" t="s">
        <v>926</v>
      </c>
      <c r="C199" s="5" t="s">
        <v>525</v>
      </c>
    </row>
    <row r="200" spans="1:3" x14ac:dyDescent="0.35">
      <c r="A200" s="4" t="s">
        <v>927</v>
      </c>
      <c r="B200" s="5" t="s">
        <v>928</v>
      </c>
      <c r="C200" s="5" t="s">
        <v>536</v>
      </c>
    </row>
    <row r="201" spans="1:3" x14ac:dyDescent="0.35">
      <c r="A201" s="4" t="s">
        <v>929</v>
      </c>
      <c r="B201" s="5" t="s">
        <v>930</v>
      </c>
      <c r="C201" s="5" t="s">
        <v>525</v>
      </c>
    </row>
    <row r="202" spans="1:3" x14ac:dyDescent="0.35">
      <c r="A202" s="4" t="s">
        <v>931</v>
      </c>
      <c r="B202" s="5" t="s">
        <v>932</v>
      </c>
      <c r="C202" s="5" t="s">
        <v>723</v>
      </c>
    </row>
    <row r="203" spans="1:3" x14ac:dyDescent="0.35">
      <c r="A203" s="4" t="s">
        <v>933</v>
      </c>
      <c r="B203" s="5" t="s">
        <v>934</v>
      </c>
      <c r="C203" s="5" t="s">
        <v>525</v>
      </c>
    </row>
    <row r="204" spans="1:3" x14ac:dyDescent="0.35">
      <c r="A204" s="4" t="s">
        <v>935</v>
      </c>
      <c r="B204" s="5" t="s">
        <v>936</v>
      </c>
      <c r="C204" s="5" t="s">
        <v>533</v>
      </c>
    </row>
    <row r="205" spans="1:3" x14ac:dyDescent="0.35">
      <c r="A205" s="4" t="s">
        <v>937</v>
      </c>
      <c r="B205" s="5" t="s">
        <v>938</v>
      </c>
      <c r="C205" s="5" t="s">
        <v>525</v>
      </c>
    </row>
    <row r="206" spans="1:3" x14ac:dyDescent="0.35">
      <c r="A206" s="4" t="s">
        <v>939</v>
      </c>
      <c r="B206" s="5" t="s">
        <v>940</v>
      </c>
      <c r="C206" s="5" t="s">
        <v>525</v>
      </c>
    </row>
    <row r="207" spans="1:3" x14ac:dyDescent="0.35">
      <c r="A207" s="4" t="s">
        <v>941</v>
      </c>
      <c r="B207" s="5" t="s">
        <v>942</v>
      </c>
      <c r="C207" s="5" t="s">
        <v>525</v>
      </c>
    </row>
    <row r="208" spans="1:3" x14ac:dyDescent="0.35">
      <c r="A208" s="4" t="s">
        <v>943</v>
      </c>
      <c r="B208" s="5" t="s">
        <v>944</v>
      </c>
      <c r="C208" s="5" t="s">
        <v>591</v>
      </c>
    </row>
    <row r="209" spans="1:3" x14ac:dyDescent="0.35">
      <c r="A209" s="4" t="s">
        <v>945</v>
      </c>
      <c r="B209" s="5" t="s">
        <v>946</v>
      </c>
      <c r="C209" s="5" t="s">
        <v>536</v>
      </c>
    </row>
    <row r="210" spans="1:3" x14ac:dyDescent="0.35">
      <c r="A210" s="4" t="s">
        <v>947</v>
      </c>
      <c r="B210" s="5" t="s">
        <v>948</v>
      </c>
      <c r="C210" s="5" t="s">
        <v>604</v>
      </c>
    </row>
    <row r="211" spans="1:3" x14ac:dyDescent="0.35">
      <c r="A211" s="4" t="s">
        <v>949</v>
      </c>
      <c r="B211" s="5" t="s">
        <v>950</v>
      </c>
      <c r="C211" s="5" t="s">
        <v>561</v>
      </c>
    </row>
    <row r="212" spans="1:3" x14ac:dyDescent="0.35">
      <c r="A212" s="4" t="s">
        <v>951</v>
      </c>
      <c r="B212" s="5" t="s">
        <v>952</v>
      </c>
      <c r="C212" s="5" t="s">
        <v>760</v>
      </c>
    </row>
    <row r="213" spans="1:3" x14ac:dyDescent="0.35">
      <c r="A213" s="4" t="s">
        <v>953</v>
      </c>
      <c r="B213" s="5" t="s">
        <v>954</v>
      </c>
      <c r="C213" s="5" t="s">
        <v>760</v>
      </c>
    </row>
    <row r="214" spans="1:3" x14ac:dyDescent="0.35">
      <c r="A214" s="4" t="s">
        <v>955</v>
      </c>
      <c r="B214" s="5" t="s">
        <v>956</v>
      </c>
      <c r="C214" s="5" t="s">
        <v>760</v>
      </c>
    </row>
    <row r="215" spans="1:3" x14ac:dyDescent="0.35">
      <c r="A215" s="4" t="s">
        <v>957</v>
      </c>
      <c r="B215" s="5" t="s">
        <v>958</v>
      </c>
      <c r="C215" s="5" t="s">
        <v>760</v>
      </c>
    </row>
    <row r="216" spans="1:3" x14ac:dyDescent="0.35">
      <c r="A216" s="4" t="s">
        <v>959</v>
      </c>
      <c r="B216" s="5" t="s">
        <v>960</v>
      </c>
      <c r="C216" s="5" t="s">
        <v>542</v>
      </c>
    </row>
    <row r="217" spans="1:3" x14ac:dyDescent="0.35">
      <c r="A217" s="4" t="s">
        <v>961</v>
      </c>
      <c r="B217" s="5" t="s">
        <v>962</v>
      </c>
      <c r="C217" s="5" t="s">
        <v>760</v>
      </c>
    </row>
    <row r="218" spans="1:3" x14ac:dyDescent="0.35">
      <c r="A218" s="4" t="s">
        <v>963</v>
      </c>
      <c r="B218" s="5" t="s">
        <v>964</v>
      </c>
      <c r="C218" s="5" t="s">
        <v>591</v>
      </c>
    </row>
    <row r="219" spans="1:3" x14ac:dyDescent="0.35">
      <c r="A219" s="4" t="s">
        <v>965</v>
      </c>
      <c r="B219" s="5" t="s">
        <v>966</v>
      </c>
      <c r="C219" s="5" t="s">
        <v>582</v>
      </c>
    </row>
    <row r="220" spans="1:3" x14ac:dyDescent="0.35">
      <c r="A220" s="4" t="s">
        <v>967</v>
      </c>
      <c r="B220" s="5" t="s">
        <v>968</v>
      </c>
      <c r="C220" s="5" t="s">
        <v>716</v>
      </c>
    </row>
    <row r="221" spans="1:3" x14ac:dyDescent="0.35">
      <c r="A221" s="4" t="s">
        <v>969</v>
      </c>
      <c r="B221" s="5" t="s">
        <v>970</v>
      </c>
      <c r="C221" s="5" t="s">
        <v>716</v>
      </c>
    </row>
    <row r="222" spans="1:3" x14ac:dyDescent="0.35">
      <c r="A222" s="4" t="s">
        <v>971</v>
      </c>
      <c r="B222" s="5" t="s">
        <v>972</v>
      </c>
      <c r="C222" s="5" t="s">
        <v>716</v>
      </c>
    </row>
    <row r="223" spans="1:3" x14ac:dyDescent="0.35">
      <c r="A223" s="4" t="s">
        <v>973</v>
      </c>
      <c r="B223" s="5" t="s">
        <v>974</v>
      </c>
      <c r="C223" s="5" t="s">
        <v>716</v>
      </c>
    </row>
    <row r="224" spans="1:3" x14ac:dyDescent="0.35">
      <c r="A224" s="4" t="s">
        <v>975</v>
      </c>
      <c r="B224" s="5" t="s">
        <v>976</v>
      </c>
      <c r="C224" s="5" t="s">
        <v>716</v>
      </c>
    </row>
    <row r="225" spans="1:3" x14ac:dyDescent="0.35">
      <c r="A225" s="4" t="s">
        <v>977</v>
      </c>
      <c r="B225" s="5" t="s">
        <v>978</v>
      </c>
      <c r="C225" s="5" t="s">
        <v>716</v>
      </c>
    </row>
    <row r="226" spans="1:3" x14ac:dyDescent="0.35">
      <c r="A226" s="4" t="s">
        <v>979</v>
      </c>
      <c r="B226" s="5" t="s">
        <v>980</v>
      </c>
      <c r="C226" s="5" t="s">
        <v>536</v>
      </c>
    </row>
    <row r="227" spans="1:3" x14ac:dyDescent="0.35">
      <c r="A227" s="4" t="s">
        <v>981</v>
      </c>
      <c r="B227" s="5" t="s">
        <v>982</v>
      </c>
      <c r="C227" s="5" t="s">
        <v>522</v>
      </c>
    </row>
    <row r="228" spans="1:3" x14ac:dyDescent="0.35">
      <c r="A228" s="4" t="s">
        <v>983</v>
      </c>
      <c r="B228" s="5" t="s">
        <v>984</v>
      </c>
      <c r="C228" s="5" t="s">
        <v>517</v>
      </c>
    </row>
    <row r="229" spans="1:3" x14ac:dyDescent="0.35">
      <c r="A229" s="4" t="s">
        <v>985</v>
      </c>
      <c r="B229" s="5" t="s">
        <v>986</v>
      </c>
      <c r="C229" s="5" t="s">
        <v>613</v>
      </c>
    </row>
    <row r="230" spans="1:3" x14ac:dyDescent="0.35">
      <c r="A230" s="4" t="s">
        <v>987</v>
      </c>
      <c r="B230" s="5" t="s">
        <v>988</v>
      </c>
      <c r="C230" s="5" t="s">
        <v>723</v>
      </c>
    </row>
    <row r="231" spans="1:3" x14ac:dyDescent="0.35">
      <c r="A231" s="4" t="s">
        <v>989</v>
      </c>
      <c r="B231" s="5" t="s">
        <v>990</v>
      </c>
      <c r="C231" s="5" t="s">
        <v>517</v>
      </c>
    </row>
    <row r="232" spans="1:3" x14ac:dyDescent="0.35">
      <c r="A232" s="4" t="s">
        <v>991</v>
      </c>
      <c r="B232" s="5" t="s">
        <v>992</v>
      </c>
      <c r="C232" s="5" t="s">
        <v>604</v>
      </c>
    </row>
    <row r="233" spans="1:3" x14ac:dyDescent="0.35">
      <c r="A233" s="4" t="s">
        <v>993</v>
      </c>
      <c r="B233" s="5" t="s">
        <v>994</v>
      </c>
      <c r="C233" s="5" t="s">
        <v>561</v>
      </c>
    </row>
    <row r="234" spans="1:3" x14ac:dyDescent="0.35">
      <c r="A234" s="4" t="s">
        <v>995</v>
      </c>
      <c r="B234" s="5" t="s">
        <v>996</v>
      </c>
      <c r="C234" s="5" t="s">
        <v>844</v>
      </c>
    </row>
    <row r="235" spans="1:3" x14ac:dyDescent="0.35">
      <c r="A235" s="4" t="s">
        <v>997</v>
      </c>
      <c r="B235" s="5" t="s">
        <v>998</v>
      </c>
      <c r="C235" s="5" t="s">
        <v>551</v>
      </c>
    </row>
    <row r="236" spans="1:3" x14ac:dyDescent="0.35">
      <c r="A236" s="4" t="s">
        <v>999</v>
      </c>
      <c r="B236" s="5" t="s">
        <v>1000</v>
      </c>
      <c r="C236" s="5" t="s">
        <v>716</v>
      </c>
    </row>
    <row r="237" spans="1:3" x14ac:dyDescent="0.35">
      <c r="A237" s="4" t="s">
        <v>1001</v>
      </c>
      <c r="B237" s="5" t="s">
        <v>1002</v>
      </c>
      <c r="C237" s="5" t="s">
        <v>723</v>
      </c>
    </row>
    <row r="238" spans="1:3" x14ac:dyDescent="0.35">
      <c r="A238" s="4" t="s">
        <v>1003</v>
      </c>
      <c r="B238" s="5" t="s">
        <v>1004</v>
      </c>
      <c r="C238" s="5" t="s">
        <v>723</v>
      </c>
    </row>
    <row r="239" spans="1:3" x14ac:dyDescent="0.35">
      <c r="A239" s="4" t="s">
        <v>1005</v>
      </c>
      <c r="B239" s="5" t="s">
        <v>1006</v>
      </c>
      <c r="C239" s="5" t="s">
        <v>539</v>
      </c>
    </row>
    <row r="240" spans="1:3" x14ac:dyDescent="0.35">
      <c r="A240" s="4" t="s">
        <v>1007</v>
      </c>
      <c r="B240" s="5" t="s">
        <v>1008</v>
      </c>
      <c r="C240" s="5" t="s">
        <v>723</v>
      </c>
    </row>
    <row r="241" spans="1:3" x14ac:dyDescent="0.35">
      <c r="A241" s="4" t="s">
        <v>1009</v>
      </c>
      <c r="B241" s="5" t="s">
        <v>1010</v>
      </c>
      <c r="C241" s="5" t="s">
        <v>522</v>
      </c>
    </row>
    <row r="242" spans="1:3" x14ac:dyDescent="0.35">
      <c r="A242" s="4" t="s">
        <v>1011</v>
      </c>
      <c r="B242" s="5" t="s">
        <v>1012</v>
      </c>
      <c r="C242" s="5" t="s">
        <v>582</v>
      </c>
    </row>
    <row r="243" spans="1:3" x14ac:dyDescent="0.35">
      <c r="A243" s="4" t="s">
        <v>1013</v>
      </c>
      <c r="B243" s="5" t="s">
        <v>1014</v>
      </c>
      <c r="C243" s="5" t="s">
        <v>517</v>
      </c>
    </row>
    <row r="244" spans="1:3" x14ac:dyDescent="0.35">
      <c r="A244" s="4" t="s">
        <v>1015</v>
      </c>
      <c r="B244" s="5" t="s">
        <v>1016</v>
      </c>
      <c r="C244" s="5" t="s">
        <v>723</v>
      </c>
    </row>
    <row r="245" spans="1:3" x14ac:dyDescent="0.35">
      <c r="A245" s="4" t="s">
        <v>1017</v>
      </c>
      <c r="B245" s="5" t="s">
        <v>1018</v>
      </c>
      <c r="C245" s="5" t="s">
        <v>723</v>
      </c>
    </row>
    <row r="246" spans="1:3" x14ac:dyDescent="0.35">
      <c r="A246" s="4" t="s">
        <v>1019</v>
      </c>
      <c r="B246" s="5" t="s">
        <v>1020</v>
      </c>
      <c r="C246" s="5" t="s">
        <v>723</v>
      </c>
    </row>
    <row r="247" spans="1:3" x14ac:dyDescent="0.35">
      <c r="A247" s="4" t="s">
        <v>1021</v>
      </c>
      <c r="B247" s="5" t="s">
        <v>1022</v>
      </c>
      <c r="C247" s="5" t="s">
        <v>517</v>
      </c>
    </row>
    <row r="248" spans="1:3" x14ac:dyDescent="0.35">
      <c r="A248" s="4" t="s">
        <v>1023</v>
      </c>
      <c r="B248" s="5" t="s">
        <v>1024</v>
      </c>
      <c r="C248" s="5" t="s">
        <v>613</v>
      </c>
    </row>
    <row r="249" spans="1:3" x14ac:dyDescent="0.35">
      <c r="A249" s="4" t="s">
        <v>1025</v>
      </c>
      <c r="B249" s="5" t="s">
        <v>1026</v>
      </c>
      <c r="C249" s="5" t="s">
        <v>533</v>
      </c>
    </row>
    <row r="250" spans="1:3" x14ac:dyDescent="0.35">
      <c r="A250" s="4" t="s">
        <v>1027</v>
      </c>
      <c r="B250" s="5" t="s">
        <v>1028</v>
      </c>
      <c r="C250" s="5" t="s">
        <v>528</v>
      </c>
    </row>
    <row r="251" spans="1:3" x14ac:dyDescent="0.35">
      <c r="A251" s="4" t="s">
        <v>1029</v>
      </c>
      <c r="B251" s="5" t="s">
        <v>1030</v>
      </c>
      <c r="C251" s="5" t="s">
        <v>613</v>
      </c>
    </row>
    <row r="252" spans="1:3" x14ac:dyDescent="0.35">
      <c r="A252" s="4" t="s">
        <v>1031</v>
      </c>
      <c r="B252" s="5" t="s">
        <v>1032</v>
      </c>
      <c r="C252" s="5" t="s">
        <v>536</v>
      </c>
    </row>
    <row r="253" spans="1:3" x14ac:dyDescent="0.35">
      <c r="A253" s="4" t="s">
        <v>1033</v>
      </c>
      <c r="B253" s="5" t="s">
        <v>1034</v>
      </c>
      <c r="C253" s="5" t="s">
        <v>533</v>
      </c>
    </row>
    <row r="254" spans="1:3" x14ac:dyDescent="0.35">
      <c r="A254" s="4" t="s">
        <v>1035</v>
      </c>
      <c r="B254" s="5" t="s">
        <v>1036</v>
      </c>
      <c r="C254" s="5" t="s">
        <v>723</v>
      </c>
    </row>
    <row r="255" spans="1:3" x14ac:dyDescent="0.35">
      <c r="A255" s="4" t="s">
        <v>1037</v>
      </c>
      <c r="B255" s="5" t="s">
        <v>1038</v>
      </c>
      <c r="C255" s="5" t="s">
        <v>517</v>
      </c>
    </row>
    <row r="256" spans="1:3" x14ac:dyDescent="0.35">
      <c r="A256" s="4" t="s">
        <v>1039</v>
      </c>
      <c r="B256" s="5" t="s">
        <v>1040</v>
      </c>
      <c r="C256" s="5" t="s">
        <v>536</v>
      </c>
    </row>
    <row r="257" spans="1:3" x14ac:dyDescent="0.35">
      <c r="A257" s="4" t="s">
        <v>1041</v>
      </c>
      <c r="B257" s="5" t="s">
        <v>1042</v>
      </c>
      <c r="C257" s="5" t="s">
        <v>536</v>
      </c>
    </row>
    <row r="258" spans="1:3" x14ac:dyDescent="0.35">
      <c r="A258" s="4" t="s">
        <v>1043</v>
      </c>
      <c r="B258" s="5" t="s">
        <v>1044</v>
      </c>
      <c r="C258" s="5" t="s">
        <v>536</v>
      </c>
    </row>
    <row r="259" spans="1:3" x14ac:dyDescent="0.35">
      <c r="A259" s="4" t="s">
        <v>1045</v>
      </c>
      <c r="B259" s="5" t="s">
        <v>1046</v>
      </c>
      <c r="C259" s="5" t="s">
        <v>528</v>
      </c>
    </row>
    <row r="260" spans="1:3" x14ac:dyDescent="0.35">
      <c r="A260" s="4" t="s">
        <v>1047</v>
      </c>
      <c r="B260" s="5" t="s">
        <v>1048</v>
      </c>
      <c r="C260" s="5" t="s">
        <v>528</v>
      </c>
    </row>
    <row r="261" spans="1:3" x14ac:dyDescent="0.35">
      <c r="A261" s="4" t="s">
        <v>1049</v>
      </c>
      <c r="B261" s="5" t="s">
        <v>1050</v>
      </c>
      <c r="C261" s="5" t="s">
        <v>522</v>
      </c>
    </row>
    <row r="262" spans="1:3" x14ac:dyDescent="0.35">
      <c r="A262" s="4" t="s">
        <v>1051</v>
      </c>
      <c r="B262" s="5" t="s">
        <v>1052</v>
      </c>
      <c r="C262" s="5" t="s">
        <v>723</v>
      </c>
    </row>
    <row r="263" spans="1:3" x14ac:dyDescent="0.35">
      <c r="A263" s="4" t="s">
        <v>1053</v>
      </c>
      <c r="B263" s="5" t="s">
        <v>1054</v>
      </c>
      <c r="C263" s="5" t="s">
        <v>525</v>
      </c>
    </row>
    <row r="264" spans="1:3" x14ac:dyDescent="0.35">
      <c r="A264" s="4" t="s">
        <v>1055</v>
      </c>
      <c r="B264" s="5" t="s">
        <v>1056</v>
      </c>
      <c r="C264" s="5" t="s">
        <v>525</v>
      </c>
    </row>
    <row r="265" spans="1:3" x14ac:dyDescent="0.35">
      <c r="A265" s="4" t="s">
        <v>1057</v>
      </c>
      <c r="B265" s="5" t="s">
        <v>1058</v>
      </c>
      <c r="C265" s="5" t="s">
        <v>525</v>
      </c>
    </row>
    <row r="266" spans="1:3" x14ac:dyDescent="0.35">
      <c r="A266" s="4" t="s">
        <v>1059</v>
      </c>
      <c r="B266" s="5" t="s">
        <v>1060</v>
      </c>
      <c r="C266" s="5" t="s">
        <v>551</v>
      </c>
    </row>
    <row r="267" spans="1:3" x14ac:dyDescent="0.35">
      <c r="A267" s="4" t="s">
        <v>1061</v>
      </c>
      <c r="B267" s="5" t="s">
        <v>1062</v>
      </c>
      <c r="C267" s="5" t="s">
        <v>1063</v>
      </c>
    </row>
    <row r="268" spans="1:3" x14ac:dyDescent="0.35">
      <c r="A268" s="4" t="s">
        <v>1064</v>
      </c>
      <c r="B268" s="5" t="s">
        <v>1065</v>
      </c>
      <c r="C268" s="5" t="s">
        <v>528</v>
      </c>
    </row>
    <row r="269" spans="1:3" x14ac:dyDescent="0.35">
      <c r="A269" s="4" t="s">
        <v>1066</v>
      </c>
      <c r="B269" s="5" t="s">
        <v>1067</v>
      </c>
      <c r="C269" s="5" t="s">
        <v>536</v>
      </c>
    </row>
    <row r="270" spans="1:3" x14ac:dyDescent="0.35">
      <c r="A270" s="4" t="s">
        <v>1068</v>
      </c>
      <c r="B270" s="5" t="s">
        <v>1069</v>
      </c>
      <c r="C270" s="5" t="s">
        <v>528</v>
      </c>
    </row>
    <row r="271" spans="1:3" x14ac:dyDescent="0.35">
      <c r="A271" s="4" t="s">
        <v>1070</v>
      </c>
      <c r="B271" s="5" t="s">
        <v>1071</v>
      </c>
      <c r="C271" s="5" t="s">
        <v>528</v>
      </c>
    </row>
    <row r="272" spans="1:3" x14ac:dyDescent="0.35">
      <c r="A272" s="4" t="s">
        <v>1072</v>
      </c>
      <c r="B272" s="5" t="s">
        <v>1073</v>
      </c>
      <c r="C272" s="5" t="s">
        <v>528</v>
      </c>
    </row>
    <row r="273" spans="1:3" x14ac:dyDescent="0.35">
      <c r="A273" s="4" t="s">
        <v>1074</v>
      </c>
      <c r="B273" s="5" t="s">
        <v>1075</v>
      </c>
      <c r="C273" s="5" t="s">
        <v>760</v>
      </c>
    </row>
    <row r="274" spans="1:3" x14ac:dyDescent="0.35">
      <c r="A274" s="4" t="s">
        <v>1076</v>
      </c>
      <c r="B274" s="5" t="s">
        <v>1077</v>
      </c>
      <c r="C274" s="5" t="s">
        <v>522</v>
      </c>
    </row>
    <row r="275" spans="1:3" x14ac:dyDescent="0.35">
      <c r="A275" s="4" t="s">
        <v>1078</v>
      </c>
      <c r="B275" s="5" t="s">
        <v>1079</v>
      </c>
      <c r="C275" s="5" t="s">
        <v>723</v>
      </c>
    </row>
    <row r="276" spans="1:3" x14ac:dyDescent="0.35">
      <c r="A276" s="4" t="s">
        <v>1080</v>
      </c>
      <c r="B276" s="5" t="s">
        <v>1081</v>
      </c>
      <c r="C276" s="5" t="s">
        <v>613</v>
      </c>
    </row>
    <row r="277" spans="1:3" x14ac:dyDescent="0.35">
      <c r="A277" s="4" t="s">
        <v>1082</v>
      </c>
      <c r="B277" s="5" t="s">
        <v>1083</v>
      </c>
      <c r="C277" s="5" t="s">
        <v>528</v>
      </c>
    </row>
    <row r="278" spans="1:3" x14ac:dyDescent="0.35">
      <c r="A278" s="4" t="s">
        <v>1084</v>
      </c>
      <c r="B278" s="5" t="s">
        <v>1085</v>
      </c>
      <c r="C278" s="5" t="s">
        <v>528</v>
      </c>
    </row>
    <row r="279" spans="1:3" x14ac:dyDescent="0.35">
      <c r="A279" s="4" t="s">
        <v>1086</v>
      </c>
      <c r="B279" s="5" t="s">
        <v>1087</v>
      </c>
      <c r="C279" s="5" t="s">
        <v>528</v>
      </c>
    </row>
    <row r="280" spans="1:3" x14ac:dyDescent="0.35">
      <c r="A280" s="4" t="s">
        <v>1088</v>
      </c>
      <c r="B280" s="5" t="s">
        <v>1089</v>
      </c>
      <c r="C280" s="5" t="s">
        <v>716</v>
      </c>
    </row>
    <row r="281" spans="1:3" x14ac:dyDescent="0.35">
      <c r="A281" s="4" t="s">
        <v>1090</v>
      </c>
      <c r="B281" s="5" t="s">
        <v>1091</v>
      </c>
      <c r="C281" s="5" t="s">
        <v>844</v>
      </c>
    </row>
    <row r="282" spans="1:3" x14ac:dyDescent="0.35">
      <c r="A282" s="4" t="s">
        <v>1092</v>
      </c>
      <c r="B282" s="5" t="s">
        <v>1093</v>
      </c>
      <c r="C282" s="5" t="s">
        <v>522</v>
      </c>
    </row>
    <row r="283" spans="1:3" x14ac:dyDescent="0.35">
      <c r="A283" s="4" t="s">
        <v>1094</v>
      </c>
      <c r="B283" s="5" t="s">
        <v>1095</v>
      </c>
      <c r="C283" s="5" t="s">
        <v>716</v>
      </c>
    </row>
    <row r="284" spans="1:3" x14ac:dyDescent="0.35">
      <c r="A284" s="4" t="s">
        <v>1096</v>
      </c>
      <c r="B284" s="5" t="s">
        <v>1097</v>
      </c>
      <c r="C284" s="5" t="s">
        <v>723</v>
      </c>
    </row>
    <row r="285" spans="1:3" x14ac:dyDescent="0.35">
      <c r="A285" s="4" t="s">
        <v>1098</v>
      </c>
      <c r="B285" s="5" t="s">
        <v>1099</v>
      </c>
      <c r="C285" s="5" t="s">
        <v>542</v>
      </c>
    </row>
    <row r="286" spans="1:3" x14ac:dyDescent="0.35">
      <c r="A286" s="4" t="s">
        <v>1100</v>
      </c>
      <c r="B286" s="5" t="s">
        <v>1101</v>
      </c>
      <c r="C286" s="5" t="s">
        <v>525</v>
      </c>
    </row>
    <row r="287" spans="1:3" x14ac:dyDescent="0.35">
      <c r="A287" s="4" t="s">
        <v>1102</v>
      </c>
      <c r="B287" s="5" t="s">
        <v>1103</v>
      </c>
      <c r="C287" s="5" t="s">
        <v>551</v>
      </c>
    </row>
    <row r="288" spans="1:3" x14ac:dyDescent="0.35">
      <c r="A288" s="4" t="s">
        <v>1104</v>
      </c>
      <c r="B288" s="5" t="s">
        <v>1105</v>
      </c>
      <c r="C288" s="5" t="s">
        <v>554</v>
      </c>
    </row>
    <row r="289" spans="1:3" x14ac:dyDescent="0.35">
      <c r="A289" s="4" t="s">
        <v>1106</v>
      </c>
      <c r="B289" s="5" t="s">
        <v>1107</v>
      </c>
      <c r="C289" s="5" t="s">
        <v>582</v>
      </c>
    </row>
    <row r="290" spans="1:3" x14ac:dyDescent="0.35">
      <c r="A290" s="4" t="s">
        <v>1108</v>
      </c>
      <c r="B290" s="5" t="s">
        <v>1109</v>
      </c>
      <c r="C290" s="5" t="s">
        <v>536</v>
      </c>
    </row>
    <row r="291" spans="1:3" x14ac:dyDescent="0.35">
      <c r="A291" s="4" t="s">
        <v>1110</v>
      </c>
      <c r="B291" s="5" t="s">
        <v>1111</v>
      </c>
      <c r="C291" s="5" t="s">
        <v>582</v>
      </c>
    </row>
    <row r="292" spans="1:3" x14ac:dyDescent="0.35">
      <c r="A292" s="4" t="s">
        <v>1112</v>
      </c>
      <c r="B292" s="5" t="s">
        <v>1113</v>
      </c>
      <c r="C292" s="5" t="s">
        <v>760</v>
      </c>
    </row>
    <row r="293" spans="1:3" x14ac:dyDescent="0.35">
      <c r="A293" s="4" t="s">
        <v>1114</v>
      </c>
      <c r="B293" s="5" t="s">
        <v>1115</v>
      </c>
      <c r="C293" s="5" t="s">
        <v>760</v>
      </c>
    </row>
    <row r="294" spans="1:3" x14ac:dyDescent="0.35">
      <c r="A294" s="4" t="s">
        <v>1116</v>
      </c>
      <c r="B294" s="5" t="s">
        <v>1117</v>
      </c>
      <c r="C294" s="5" t="s">
        <v>533</v>
      </c>
    </row>
    <row r="295" spans="1:3" x14ac:dyDescent="0.35">
      <c r="A295" s="4" t="s">
        <v>1118</v>
      </c>
      <c r="B295" s="5" t="s">
        <v>1119</v>
      </c>
      <c r="C295" s="5" t="s">
        <v>561</v>
      </c>
    </row>
    <row r="296" spans="1:3" x14ac:dyDescent="0.35">
      <c r="A296" s="4" t="s">
        <v>1120</v>
      </c>
      <c r="B296" s="5" t="s">
        <v>1121</v>
      </c>
      <c r="C296" s="5" t="s">
        <v>522</v>
      </c>
    </row>
    <row r="297" spans="1:3" x14ac:dyDescent="0.35">
      <c r="A297" s="4" t="s">
        <v>1122</v>
      </c>
      <c r="B297" s="5" t="s">
        <v>1123</v>
      </c>
      <c r="C297" s="5" t="s">
        <v>542</v>
      </c>
    </row>
    <row r="298" spans="1:3" x14ac:dyDescent="0.35">
      <c r="A298" s="4" t="s">
        <v>1124</v>
      </c>
      <c r="B298" s="5" t="s">
        <v>1125</v>
      </c>
      <c r="C298" s="5" t="s">
        <v>542</v>
      </c>
    </row>
    <row r="299" spans="1:3" x14ac:dyDescent="0.35">
      <c r="A299" s="4" t="s">
        <v>1126</v>
      </c>
      <c r="B299" s="5" t="s">
        <v>1127</v>
      </c>
      <c r="C299" s="5" t="s">
        <v>542</v>
      </c>
    </row>
    <row r="300" spans="1:3" x14ac:dyDescent="0.35">
      <c r="A300" s="4" t="s">
        <v>1128</v>
      </c>
      <c r="B300" s="5" t="s">
        <v>1129</v>
      </c>
      <c r="C300" s="5" t="s">
        <v>542</v>
      </c>
    </row>
    <row r="301" spans="1:3" x14ac:dyDescent="0.35">
      <c r="A301" s="4" t="s">
        <v>1130</v>
      </c>
      <c r="B301" s="5" t="s">
        <v>1131</v>
      </c>
      <c r="C301" s="5" t="s">
        <v>533</v>
      </c>
    </row>
    <row r="302" spans="1:3" x14ac:dyDescent="0.35">
      <c r="A302" s="4" t="s">
        <v>1132</v>
      </c>
      <c r="B302" s="5" t="s">
        <v>1133</v>
      </c>
      <c r="C302" s="5" t="s">
        <v>533</v>
      </c>
    </row>
    <row r="303" spans="1:3" x14ac:dyDescent="0.35">
      <c r="A303" s="4" t="s">
        <v>1134</v>
      </c>
      <c r="B303" s="5" t="s">
        <v>1135</v>
      </c>
      <c r="C303" s="5" t="s">
        <v>844</v>
      </c>
    </row>
    <row r="304" spans="1:3" x14ac:dyDescent="0.35">
      <c r="A304" s="4" t="s">
        <v>1136</v>
      </c>
      <c r="B304" s="5" t="s">
        <v>1137</v>
      </c>
      <c r="C304" s="5" t="s">
        <v>591</v>
      </c>
    </row>
    <row r="305" spans="1:3" x14ac:dyDescent="0.35">
      <c r="A305" s="4" t="s">
        <v>1138</v>
      </c>
      <c r="B305" s="5" t="s">
        <v>1139</v>
      </c>
      <c r="C305" s="5" t="s">
        <v>554</v>
      </c>
    </row>
    <row r="306" spans="1:3" x14ac:dyDescent="0.35">
      <c r="A306" s="4" t="s">
        <v>1140</v>
      </c>
      <c r="B306" s="5" t="s">
        <v>1141</v>
      </c>
      <c r="C306" s="5" t="s">
        <v>536</v>
      </c>
    </row>
    <row r="307" spans="1:3" x14ac:dyDescent="0.35">
      <c r="A307" s="4" t="s">
        <v>1142</v>
      </c>
      <c r="B307" s="5" t="s">
        <v>1143</v>
      </c>
      <c r="C307" s="5" t="s">
        <v>554</v>
      </c>
    </row>
    <row r="308" spans="1:3" x14ac:dyDescent="0.35">
      <c r="A308" s="4" t="s">
        <v>1144</v>
      </c>
      <c r="B308" s="5" t="s">
        <v>1145</v>
      </c>
      <c r="C308" s="5" t="s">
        <v>591</v>
      </c>
    </row>
    <row r="309" spans="1:3" x14ac:dyDescent="0.35">
      <c r="A309" s="4" t="s">
        <v>1146</v>
      </c>
      <c r="B309" s="5" t="s">
        <v>1147</v>
      </c>
      <c r="C309" s="5" t="s">
        <v>591</v>
      </c>
    </row>
    <row r="310" spans="1:3" x14ac:dyDescent="0.35">
      <c r="A310" s="4" t="s">
        <v>1148</v>
      </c>
      <c r="B310" s="5" t="s">
        <v>1149</v>
      </c>
      <c r="C310" s="5" t="s">
        <v>591</v>
      </c>
    </row>
    <row r="311" spans="1:3" x14ac:dyDescent="0.35">
      <c r="A311" s="4" t="s">
        <v>1150</v>
      </c>
      <c r="B311" s="5" t="s">
        <v>1151</v>
      </c>
      <c r="C311" s="5" t="s">
        <v>554</v>
      </c>
    </row>
    <row r="312" spans="1:3" x14ac:dyDescent="0.35">
      <c r="A312" s="4" t="s">
        <v>1152</v>
      </c>
      <c r="B312" s="5" t="s">
        <v>1153</v>
      </c>
      <c r="C312" s="5" t="s">
        <v>554</v>
      </c>
    </row>
    <row r="313" spans="1:3" x14ac:dyDescent="0.35">
      <c r="A313" s="4" t="s">
        <v>1154</v>
      </c>
      <c r="B313" s="5" t="s">
        <v>1155</v>
      </c>
      <c r="C313" s="5" t="s">
        <v>554</v>
      </c>
    </row>
    <row r="314" spans="1:3" x14ac:dyDescent="0.35">
      <c r="A314" s="4" t="s">
        <v>1156</v>
      </c>
      <c r="B314" s="5" t="s">
        <v>1157</v>
      </c>
      <c r="C314" s="5" t="s">
        <v>554</v>
      </c>
    </row>
    <row r="315" spans="1:3" x14ac:dyDescent="0.35">
      <c r="A315" s="4" t="s">
        <v>1158</v>
      </c>
      <c r="B315" s="5" t="s">
        <v>1159</v>
      </c>
      <c r="C315" s="5" t="s">
        <v>591</v>
      </c>
    </row>
    <row r="316" spans="1:3" x14ac:dyDescent="0.35">
      <c r="A316" s="4" t="s">
        <v>1160</v>
      </c>
      <c r="B316" s="5" t="s">
        <v>1161</v>
      </c>
      <c r="C316" s="5" t="s">
        <v>760</v>
      </c>
    </row>
    <row r="317" spans="1:3" x14ac:dyDescent="0.35">
      <c r="A317" s="4" t="s">
        <v>1162</v>
      </c>
      <c r="B317" s="5" t="s">
        <v>1163</v>
      </c>
      <c r="C317" s="5" t="s">
        <v>554</v>
      </c>
    </row>
    <row r="318" spans="1:3" x14ac:dyDescent="0.35">
      <c r="A318" s="4" t="s">
        <v>1164</v>
      </c>
      <c r="B318" s="5" t="s">
        <v>1165</v>
      </c>
      <c r="C318" s="5" t="s">
        <v>554</v>
      </c>
    </row>
    <row r="319" spans="1:3" x14ac:dyDescent="0.35">
      <c r="A319" s="4" t="s">
        <v>1166</v>
      </c>
      <c r="B319" s="5" t="s">
        <v>1167</v>
      </c>
      <c r="C319" s="5" t="s">
        <v>536</v>
      </c>
    </row>
    <row r="320" spans="1:3" x14ac:dyDescent="0.35">
      <c r="A320" s="4" t="s">
        <v>1168</v>
      </c>
      <c r="B320" s="5" t="s">
        <v>1169</v>
      </c>
      <c r="C320" s="5" t="s">
        <v>554</v>
      </c>
    </row>
    <row r="321" spans="1:3" x14ac:dyDescent="0.35">
      <c r="A321" s="4" t="s">
        <v>1170</v>
      </c>
      <c r="B321" s="5" t="s">
        <v>1171</v>
      </c>
      <c r="C321" s="5" t="s">
        <v>591</v>
      </c>
    </row>
    <row r="322" spans="1:3" x14ac:dyDescent="0.35">
      <c r="A322" s="4" t="s">
        <v>1172</v>
      </c>
      <c r="B322" s="5" t="s">
        <v>1173</v>
      </c>
      <c r="C322" s="5" t="s">
        <v>591</v>
      </c>
    </row>
    <row r="323" spans="1:3" x14ac:dyDescent="0.35">
      <c r="A323" s="4" t="s">
        <v>1174</v>
      </c>
      <c r="B323" s="5" t="s">
        <v>1175</v>
      </c>
      <c r="C323" s="5" t="s">
        <v>554</v>
      </c>
    </row>
    <row r="324" spans="1:3" x14ac:dyDescent="0.35">
      <c r="A324" s="4" t="s">
        <v>1176</v>
      </c>
      <c r="B324" s="5" t="s">
        <v>1177</v>
      </c>
      <c r="C324" s="5" t="s">
        <v>554</v>
      </c>
    </row>
    <row r="325" spans="1:3" x14ac:dyDescent="0.35">
      <c r="A325" s="4" t="s">
        <v>1178</v>
      </c>
      <c r="B325" s="5" t="s">
        <v>1179</v>
      </c>
      <c r="C325" s="5" t="s">
        <v>554</v>
      </c>
    </row>
    <row r="326" spans="1:3" x14ac:dyDescent="0.35">
      <c r="A326" s="4" t="s">
        <v>1180</v>
      </c>
      <c r="B326" s="5" t="s">
        <v>1181</v>
      </c>
      <c r="C326" s="5" t="s">
        <v>533</v>
      </c>
    </row>
    <row r="327" spans="1:3" x14ac:dyDescent="0.35">
      <c r="A327" s="4" t="s">
        <v>1182</v>
      </c>
      <c r="B327" s="5" t="s">
        <v>1183</v>
      </c>
      <c r="C327" s="5" t="s">
        <v>760</v>
      </c>
    </row>
    <row r="328" spans="1:3" x14ac:dyDescent="0.35">
      <c r="A328" s="4" t="s">
        <v>1184</v>
      </c>
      <c r="B328" s="5" t="s">
        <v>1185</v>
      </c>
      <c r="C328" s="5" t="s">
        <v>723</v>
      </c>
    </row>
    <row r="329" spans="1:3" x14ac:dyDescent="0.35">
      <c r="A329" s="4" t="s">
        <v>1186</v>
      </c>
      <c r="B329" s="5" t="s">
        <v>1187</v>
      </c>
      <c r="C329" s="5" t="s">
        <v>604</v>
      </c>
    </row>
    <row r="330" spans="1:3" x14ac:dyDescent="0.35">
      <c r="A330" s="4" t="s">
        <v>1188</v>
      </c>
      <c r="B330" s="5" t="s">
        <v>1189</v>
      </c>
      <c r="C330" s="5" t="s">
        <v>542</v>
      </c>
    </row>
    <row r="331" spans="1:3" x14ac:dyDescent="0.35">
      <c r="A331" s="4" t="s">
        <v>1190</v>
      </c>
      <c r="B331" s="5" t="s">
        <v>1191</v>
      </c>
      <c r="C331" s="5" t="s">
        <v>528</v>
      </c>
    </row>
    <row r="332" spans="1:3" x14ac:dyDescent="0.35">
      <c r="A332" s="4" t="s">
        <v>1192</v>
      </c>
      <c r="B332" s="5" t="s">
        <v>1193</v>
      </c>
      <c r="C332" s="5" t="s">
        <v>1063</v>
      </c>
    </row>
    <row r="333" spans="1:3" x14ac:dyDescent="0.35">
      <c r="A333" s="4" t="s">
        <v>1194</v>
      </c>
      <c r="B333" s="5" t="s">
        <v>1195</v>
      </c>
      <c r="C333" s="5" t="s">
        <v>517</v>
      </c>
    </row>
    <row r="334" spans="1:3" x14ac:dyDescent="0.35">
      <c r="A334" s="4" t="s">
        <v>1196</v>
      </c>
      <c r="B334" s="5" t="s">
        <v>1197</v>
      </c>
      <c r="C334" s="5" t="s">
        <v>551</v>
      </c>
    </row>
    <row r="335" spans="1:3" x14ac:dyDescent="0.35">
      <c r="A335" s="4" t="s">
        <v>1198</v>
      </c>
      <c r="B335" s="5" t="s">
        <v>1199</v>
      </c>
      <c r="C335" s="5" t="s">
        <v>554</v>
      </c>
    </row>
    <row r="336" spans="1:3" x14ac:dyDescent="0.35">
      <c r="A336" s="4" t="s">
        <v>1200</v>
      </c>
      <c r="B336" s="5" t="s">
        <v>1201</v>
      </c>
      <c r="C336" s="5" t="s">
        <v>536</v>
      </c>
    </row>
    <row r="337" spans="1:3" x14ac:dyDescent="0.35">
      <c r="A337" s="4" t="s">
        <v>1202</v>
      </c>
      <c r="B337" s="5" t="s">
        <v>1203</v>
      </c>
      <c r="C337" s="5" t="s">
        <v>533</v>
      </c>
    </row>
    <row r="338" spans="1:3" x14ac:dyDescent="0.35">
      <c r="A338" s="4" t="s">
        <v>1204</v>
      </c>
      <c r="B338" s="5" t="s">
        <v>1205</v>
      </c>
      <c r="C338" s="5" t="s">
        <v>554</v>
      </c>
    </row>
    <row r="339" spans="1:3" x14ac:dyDescent="0.35">
      <c r="A339" s="4" t="s">
        <v>1206</v>
      </c>
      <c r="B339" s="5" t="s">
        <v>1207</v>
      </c>
      <c r="C339" s="5" t="s">
        <v>554</v>
      </c>
    </row>
    <row r="340" spans="1:3" x14ac:dyDescent="0.35">
      <c r="A340" s="4" t="s">
        <v>1208</v>
      </c>
      <c r="B340" s="5" t="s">
        <v>1209</v>
      </c>
      <c r="C340" s="5" t="s">
        <v>533</v>
      </c>
    </row>
    <row r="341" spans="1:3" x14ac:dyDescent="0.35">
      <c r="A341" s="4" t="s">
        <v>1210</v>
      </c>
      <c r="B341" s="5" t="s">
        <v>1211</v>
      </c>
      <c r="C341" s="5" t="s">
        <v>522</v>
      </c>
    </row>
    <row r="342" spans="1:3" x14ac:dyDescent="0.35">
      <c r="A342" s="4" t="s">
        <v>1212</v>
      </c>
      <c r="B342" s="5" t="s">
        <v>1213</v>
      </c>
      <c r="C342" s="5" t="s">
        <v>604</v>
      </c>
    </row>
    <row r="343" spans="1:3" x14ac:dyDescent="0.35">
      <c r="A343" s="4" t="s">
        <v>1214</v>
      </c>
      <c r="B343" s="5" t="s">
        <v>1215</v>
      </c>
      <c r="C343" s="5" t="s">
        <v>517</v>
      </c>
    </row>
    <row r="344" spans="1:3" x14ac:dyDescent="0.35">
      <c r="A344" s="4" t="s">
        <v>1216</v>
      </c>
      <c r="B344" s="5" t="s">
        <v>1217</v>
      </c>
      <c r="C344" s="5" t="s">
        <v>561</v>
      </c>
    </row>
    <row r="345" spans="1:3" x14ac:dyDescent="0.35">
      <c r="A345" s="4" t="s">
        <v>1218</v>
      </c>
      <c r="B345" s="5" t="s">
        <v>1219</v>
      </c>
      <c r="C345" s="5" t="s">
        <v>554</v>
      </c>
    </row>
    <row r="346" spans="1:3" x14ac:dyDescent="0.35">
      <c r="A346" s="4" t="s">
        <v>1220</v>
      </c>
      <c r="B346" s="5" t="s">
        <v>1221</v>
      </c>
      <c r="C346" s="5" t="s">
        <v>554</v>
      </c>
    </row>
    <row r="347" spans="1:3" x14ac:dyDescent="0.35">
      <c r="A347" s="4" t="s">
        <v>1222</v>
      </c>
      <c r="B347" s="5" t="s">
        <v>1223</v>
      </c>
      <c r="C347" s="5" t="s">
        <v>561</v>
      </c>
    </row>
    <row r="348" spans="1:3" x14ac:dyDescent="0.35">
      <c r="A348" s="4" t="s">
        <v>1224</v>
      </c>
      <c r="B348" s="5" t="s">
        <v>1225</v>
      </c>
      <c r="C348" s="5" t="s">
        <v>561</v>
      </c>
    </row>
    <row r="349" spans="1:3" x14ac:dyDescent="0.35">
      <c r="A349" s="4" t="s">
        <v>1226</v>
      </c>
      <c r="B349" s="5" t="s">
        <v>1227</v>
      </c>
      <c r="C349" s="5" t="s">
        <v>533</v>
      </c>
    </row>
    <row r="350" spans="1:3" x14ac:dyDescent="0.35">
      <c r="A350" s="4" t="s">
        <v>1228</v>
      </c>
      <c r="B350" s="5" t="s">
        <v>1229</v>
      </c>
      <c r="C350" s="5" t="s">
        <v>561</v>
      </c>
    </row>
    <row r="351" spans="1:3" x14ac:dyDescent="0.35">
      <c r="A351" s="4" t="s">
        <v>1230</v>
      </c>
      <c r="B351" s="5" t="s">
        <v>1231</v>
      </c>
      <c r="C351" s="5" t="s">
        <v>561</v>
      </c>
    </row>
    <row r="352" spans="1:3" x14ac:dyDescent="0.35">
      <c r="A352" s="4" t="s">
        <v>1232</v>
      </c>
      <c r="B352" s="5" t="s">
        <v>1233</v>
      </c>
      <c r="C352" s="5" t="s">
        <v>517</v>
      </c>
    </row>
    <row r="353" spans="1:3" x14ac:dyDescent="0.35">
      <c r="A353" s="4" t="s">
        <v>1234</v>
      </c>
      <c r="B353" s="5" t="s">
        <v>1235</v>
      </c>
      <c r="C353" s="5" t="s">
        <v>536</v>
      </c>
    </row>
    <row r="354" spans="1:3" x14ac:dyDescent="0.35">
      <c r="A354" s="4" t="s">
        <v>1236</v>
      </c>
      <c r="B354" s="5" t="s">
        <v>1237</v>
      </c>
      <c r="C354" s="5" t="s">
        <v>582</v>
      </c>
    </row>
    <row r="355" spans="1:3" x14ac:dyDescent="0.35">
      <c r="A355" s="4" t="s">
        <v>1238</v>
      </c>
      <c r="B355" s="5" t="s">
        <v>1239</v>
      </c>
      <c r="C355" s="5" t="s">
        <v>723</v>
      </c>
    </row>
    <row r="356" spans="1:3" x14ac:dyDescent="0.35">
      <c r="A356" s="4" t="s">
        <v>1240</v>
      </c>
      <c r="B356" s="5" t="s">
        <v>1241</v>
      </c>
      <c r="C356" s="5" t="s">
        <v>528</v>
      </c>
    </row>
    <row r="357" spans="1:3" x14ac:dyDescent="0.35">
      <c r="A357" s="4" t="s">
        <v>1242</v>
      </c>
      <c r="B357" s="5" t="s">
        <v>1243</v>
      </c>
      <c r="C357" s="5" t="s">
        <v>760</v>
      </c>
    </row>
    <row r="358" spans="1:3" x14ac:dyDescent="0.35">
      <c r="A358" s="4" t="s">
        <v>1244</v>
      </c>
      <c r="B358" s="5" t="s">
        <v>1245</v>
      </c>
      <c r="C358" s="5" t="s">
        <v>760</v>
      </c>
    </row>
    <row r="359" spans="1:3" x14ac:dyDescent="0.35">
      <c r="A359" s="4" t="s">
        <v>1246</v>
      </c>
      <c r="B359" s="5" t="s">
        <v>1247</v>
      </c>
      <c r="C359" s="5" t="s">
        <v>536</v>
      </c>
    </row>
    <row r="360" spans="1:3" x14ac:dyDescent="0.35">
      <c r="A360" s="4" t="s">
        <v>1248</v>
      </c>
      <c r="B360" s="5" t="s">
        <v>1249</v>
      </c>
      <c r="C360" s="5" t="s">
        <v>536</v>
      </c>
    </row>
    <row r="361" spans="1:3" x14ac:dyDescent="0.35">
      <c r="A361" s="4" t="s">
        <v>1250</v>
      </c>
      <c r="B361" s="5" t="s">
        <v>1251</v>
      </c>
      <c r="C361" s="5" t="s">
        <v>536</v>
      </c>
    </row>
    <row r="362" spans="1:3" x14ac:dyDescent="0.35">
      <c r="A362" s="4" t="s">
        <v>1252</v>
      </c>
      <c r="B362" s="5" t="s">
        <v>1253</v>
      </c>
      <c r="C362" s="5" t="s">
        <v>536</v>
      </c>
    </row>
    <row r="363" spans="1:3" x14ac:dyDescent="0.35">
      <c r="A363" s="4" t="s">
        <v>1254</v>
      </c>
      <c r="B363" s="5" t="s">
        <v>1255</v>
      </c>
      <c r="C363" s="5" t="s">
        <v>591</v>
      </c>
    </row>
    <row r="364" spans="1:3" x14ac:dyDescent="0.35">
      <c r="A364" s="4" t="s">
        <v>1256</v>
      </c>
      <c r="B364" s="5" t="s">
        <v>1257</v>
      </c>
      <c r="C364" s="5" t="s">
        <v>566</v>
      </c>
    </row>
    <row r="365" spans="1:3" x14ac:dyDescent="0.35">
      <c r="A365" s="4" t="s">
        <v>1258</v>
      </c>
      <c r="B365" s="5" t="s">
        <v>1259</v>
      </c>
      <c r="C365" s="5" t="s">
        <v>528</v>
      </c>
    </row>
    <row r="366" spans="1:3" x14ac:dyDescent="0.35">
      <c r="A366" s="4" t="s">
        <v>1260</v>
      </c>
      <c r="B366" s="5" t="s">
        <v>1261</v>
      </c>
      <c r="C366" s="5" t="s">
        <v>533</v>
      </c>
    </row>
    <row r="367" spans="1:3" x14ac:dyDescent="0.35">
      <c r="A367" s="4" t="s">
        <v>1262</v>
      </c>
      <c r="B367" s="5" t="s">
        <v>1263</v>
      </c>
      <c r="C367" s="5" t="s">
        <v>542</v>
      </c>
    </row>
    <row r="368" spans="1:3" x14ac:dyDescent="0.35">
      <c r="A368" s="4" t="s">
        <v>1264</v>
      </c>
      <c r="B368" s="5" t="s">
        <v>1265</v>
      </c>
      <c r="C368" s="5" t="s">
        <v>591</v>
      </c>
    </row>
    <row r="369" spans="1:3" x14ac:dyDescent="0.35">
      <c r="A369" s="4" t="s">
        <v>1266</v>
      </c>
      <c r="B369" s="5" t="s">
        <v>1267</v>
      </c>
      <c r="C369" s="5" t="s">
        <v>517</v>
      </c>
    </row>
    <row r="370" spans="1:3" x14ac:dyDescent="0.35">
      <c r="A370" s="4" t="s">
        <v>1268</v>
      </c>
      <c r="B370" s="5" t="s">
        <v>1269</v>
      </c>
      <c r="C370" s="5" t="s">
        <v>542</v>
      </c>
    </row>
    <row r="371" spans="1:3" x14ac:dyDescent="0.35">
      <c r="A371" s="4" t="s">
        <v>1270</v>
      </c>
      <c r="B371" s="5" t="s">
        <v>1271</v>
      </c>
      <c r="C371" s="5" t="s">
        <v>566</v>
      </c>
    </row>
    <row r="372" spans="1:3" x14ac:dyDescent="0.35">
      <c r="A372" s="4" t="s">
        <v>1272</v>
      </c>
      <c r="B372" s="5" t="s">
        <v>1273</v>
      </c>
      <c r="C372" s="5" t="s">
        <v>566</v>
      </c>
    </row>
    <row r="373" spans="1:3" x14ac:dyDescent="0.35">
      <c r="A373" s="4" t="s">
        <v>1274</v>
      </c>
      <c r="B373" s="5" t="s">
        <v>1275</v>
      </c>
      <c r="C373" s="5" t="s">
        <v>566</v>
      </c>
    </row>
    <row r="374" spans="1:3" x14ac:dyDescent="0.35">
      <c r="A374" s="4" t="s">
        <v>1276</v>
      </c>
      <c r="B374" s="5" t="s">
        <v>1277</v>
      </c>
      <c r="C374" s="5" t="s">
        <v>522</v>
      </c>
    </row>
    <row r="375" spans="1:3" x14ac:dyDescent="0.35">
      <c r="A375" s="4" t="s">
        <v>1278</v>
      </c>
      <c r="B375" s="5" t="s">
        <v>1279</v>
      </c>
      <c r="C375" s="5" t="s">
        <v>760</v>
      </c>
    </row>
    <row r="376" spans="1:3" x14ac:dyDescent="0.35">
      <c r="A376" s="4" t="s">
        <v>1280</v>
      </c>
      <c r="B376" s="5" t="s">
        <v>1281</v>
      </c>
      <c r="C376" s="5" t="s">
        <v>536</v>
      </c>
    </row>
    <row r="377" spans="1:3" x14ac:dyDescent="0.35">
      <c r="A377" s="4" t="s">
        <v>1282</v>
      </c>
      <c r="B377" s="5" t="s">
        <v>1283</v>
      </c>
      <c r="C377" s="5" t="s">
        <v>723</v>
      </c>
    </row>
    <row r="378" spans="1:3" x14ac:dyDescent="0.35">
      <c r="A378" s="4" t="s">
        <v>1284</v>
      </c>
      <c r="B378" s="5" t="s">
        <v>1285</v>
      </c>
      <c r="C378" s="5" t="s">
        <v>522</v>
      </c>
    </row>
    <row r="379" spans="1:3" x14ac:dyDescent="0.35">
      <c r="A379" s="4" t="s">
        <v>1286</v>
      </c>
      <c r="B379" s="5" t="s">
        <v>1287</v>
      </c>
      <c r="C379" s="5" t="s">
        <v>517</v>
      </c>
    </row>
    <row r="380" spans="1:3" x14ac:dyDescent="0.35">
      <c r="A380" s="4" t="s">
        <v>1288</v>
      </c>
      <c r="B380" s="5" t="s">
        <v>1289</v>
      </c>
      <c r="C380" s="5" t="s">
        <v>723</v>
      </c>
    </row>
    <row r="381" spans="1:3" x14ac:dyDescent="0.35">
      <c r="A381" s="4" t="s">
        <v>1290</v>
      </c>
      <c r="B381" s="5" t="s">
        <v>1291</v>
      </c>
      <c r="C381" s="5" t="s">
        <v>517</v>
      </c>
    </row>
    <row r="382" spans="1:3" x14ac:dyDescent="0.35">
      <c r="A382" s="4" t="s">
        <v>1292</v>
      </c>
      <c r="B382" s="5" t="s">
        <v>1293</v>
      </c>
      <c r="C382" s="5" t="s">
        <v>542</v>
      </c>
    </row>
    <row r="383" spans="1:3" x14ac:dyDescent="0.35">
      <c r="A383" s="4" t="s">
        <v>1294</v>
      </c>
      <c r="B383" s="5" t="s">
        <v>1295</v>
      </c>
      <c r="C383" s="5" t="s">
        <v>542</v>
      </c>
    </row>
    <row r="384" spans="1:3" x14ac:dyDescent="0.35">
      <c r="A384" s="4" t="s">
        <v>1296</v>
      </c>
      <c r="B384" s="5" t="s">
        <v>1297</v>
      </c>
      <c r="C384" s="5" t="s">
        <v>517</v>
      </c>
    </row>
    <row r="385" spans="1:3" x14ac:dyDescent="0.35">
      <c r="A385" s="4" t="s">
        <v>1298</v>
      </c>
      <c r="B385" s="5" t="s">
        <v>1299</v>
      </c>
      <c r="C385" s="5" t="s">
        <v>517</v>
      </c>
    </row>
    <row r="386" spans="1:3" x14ac:dyDescent="0.35">
      <c r="A386" s="4" t="s">
        <v>1300</v>
      </c>
      <c r="B386" s="5" t="s">
        <v>1301</v>
      </c>
      <c r="C386" s="5" t="s">
        <v>522</v>
      </c>
    </row>
    <row r="387" spans="1:3" x14ac:dyDescent="0.35">
      <c r="A387" s="4" t="s">
        <v>1302</v>
      </c>
      <c r="B387" s="5" t="s">
        <v>1303</v>
      </c>
      <c r="C387" s="5" t="s">
        <v>613</v>
      </c>
    </row>
    <row r="388" spans="1:3" x14ac:dyDescent="0.35">
      <c r="A388" s="4" t="s">
        <v>1304</v>
      </c>
      <c r="B388" s="5" t="s">
        <v>1305</v>
      </c>
      <c r="C388" s="5" t="s">
        <v>613</v>
      </c>
    </row>
    <row r="389" spans="1:3" x14ac:dyDescent="0.35">
      <c r="A389" s="4" t="s">
        <v>1306</v>
      </c>
      <c r="B389" s="5" t="s">
        <v>1307</v>
      </c>
      <c r="C389" s="5" t="s">
        <v>613</v>
      </c>
    </row>
    <row r="390" spans="1:3" x14ac:dyDescent="0.35">
      <c r="A390" s="4" t="s">
        <v>1308</v>
      </c>
      <c r="B390" s="5" t="s">
        <v>1309</v>
      </c>
      <c r="C390" s="5" t="s">
        <v>554</v>
      </c>
    </row>
    <row r="391" spans="1:3" x14ac:dyDescent="0.35">
      <c r="A391" s="4" t="s">
        <v>1310</v>
      </c>
      <c r="B391" s="5" t="s">
        <v>1311</v>
      </c>
      <c r="C391" s="5" t="s">
        <v>613</v>
      </c>
    </row>
    <row r="392" spans="1:3" x14ac:dyDescent="0.35">
      <c r="A392" s="4" t="s">
        <v>1312</v>
      </c>
      <c r="B392" s="5" t="s">
        <v>1313</v>
      </c>
      <c r="C392" s="5" t="s">
        <v>566</v>
      </c>
    </row>
    <row r="393" spans="1:3" x14ac:dyDescent="0.35">
      <c r="A393" s="4" t="s">
        <v>1314</v>
      </c>
      <c r="B393" s="5" t="s">
        <v>1315</v>
      </c>
      <c r="C393" s="5" t="s">
        <v>577</v>
      </c>
    </row>
    <row r="394" spans="1:3" x14ac:dyDescent="0.35">
      <c r="A394" s="4" t="s">
        <v>1316</v>
      </c>
      <c r="B394" s="5" t="s">
        <v>1317</v>
      </c>
      <c r="C394" s="5" t="s">
        <v>577</v>
      </c>
    </row>
    <row r="395" spans="1:3" x14ac:dyDescent="0.35">
      <c r="A395" s="4" t="s">
        <v>1318</v>
      </c>
      <c r="B395" s="5" t="s">
        <v>1319</v>
      </c>
      <c r="C395" s="5" t="s">
        <v>566</v>
      </c>
    </row>
    <row r="396" spans="1:3" x14ac:dyDescent="0.35">
      <c r="A396" s="4" t="s">
        <v>1320</v>
      </c>
      <c r="B396" s="5" t="s">
        <v>1321</v>
      </c>
      <c r="C396" s="5" t="s">
        <v>566</v>
      </c>
    </row>
    <row r="397" spans="1:3" x14ac:dyDescent="0.35">
      <c r="A397" s="4" t="s">
        <v>1322</v>
      </c>
      <c r="B397" s="5" t="s">
        <v>1323</v>
      </c>
      <c r="C397" s="5" t="s">
        <v>760</v>
      </c>
    </row>
    <row r="398" spans="1:3" x14ac:dyDescent="0.35">
      <c r="A398" s="4" t="s">
        <v>1324</v>
      </c>
      <c r="B398" s="5" t="s">
        <v>1325</v>
      </c>
      <c r="C398" s="5" t="s">
        <v>613</v>
      </c>
    </row>
    <row r="399" spans="1:3" x14ac:dyDescent="0.35">
      <c r="A399" s="4" t="s">
        <v>1326</v>
      </c>
      <c r="B399" s="5" t="s">
        <v>1327</v>
      </c>
      <c r="C399" s="5" t="s">
        <v>566</v>
      </c>
    </row>
    <row r="400" spans="1:3" x14ac:dyDescent="0.35">
      <c r="A400" s="4" t="s">
        <v>1328</v>
      </c>
      <c r="B400" s="5" t="s">
        <v>1329</v>
      </c>
      <c r="C400" s="5" t="s">
        <v>613</v>
      </c>
    </row>
    <row r="401" spans="1:3" x14ac:dyDescent="0.35">
      <c r="A401" s="4" t="s">
        <v>1330</v>
      </c>
      <c r="B401" s="5" t="s">
        <v>1331</v>
      </c>
      <c r="C401" s="5" t="s">
        <v>716</v>
      </c>
    </row>
    <row r="402" spans="1:3" x14ac:dyDescent="0.35">
      <c r="A402" s="4" t="s">
        <v>1332</v>
      </c>
      <c r="B402" s="5" t="s">
        <v>1333</v>
      </c>
      <c r="C402" s="5" t="s">
        <v>582</v>
      </c>
    </row>
    <row r="403" spans="1:3" x14ac:dyDescent="0.35">
      <c r="A403" s="4" t="s">
        <v>1334</v>
      </c>
      <c r="B403" s="5" t="s">
        <v>1335</v>
      </c>
      <c r="C403" s="5" t="s">
        <v>779</v>
      </c>
    </row>
    <row r="404" spans="1:3" x14ac:dyDescent="0.35">
      <c r="A404" s="4" t="s">
        <v>1336</v>
      </c>
      <c r="B404" s="5" t="s">
        <v>1337</v>
      </c>
      <c r="C404" s="5" t="s">
        <v>779</v>
      </c>
    </row>
    <row r="405" spans="1:3" x14ac:dyDescent="0.35">
      <c r="A405" s="4" t="s">
        <v>1338</v>
      </c>
      <c r="B405" s="5" t="s">
        <v>1339</v>
      </c>
      <c r="C405" s="5" t="s">
        <v>566</v>
      </c>
    </row>
    <row r="406" spans="1:3" x14ac:dyDescent="0.35">
      <c r="A406" s="4" t="s">
        <v>1340</v>
      </c>
      <c r="B406" s="5" t="s">
        <v>1341</v>
      </c>
      <c r="C406" s="5" t="s">
        <v>591</v>
      </c>
    </row>
    <row r="407" spans="1:3" x14ac:dyDescent="0.35">
      <c r="A407" s="4" t="s">
        <v>1342</v>
      </c>
      <c r="B407" s="5" t="s">
        <v>1343</v>
      </c>
      <c r="C407" s="5" t="s">
        <v>551</v>
      </c>
    </row>
    <row r="408" spans="1:3" x14ac:dyDescent="0.35">
      <c r="A408" s="4" t="s">
        <v>1344</v>
      </c>
      <c r="B408" s="5" t="s">
        <v>1345</v>
      </c>
      <c r="C408" s="5" t="s">
        <v>723</v>
      </c>
    </row>
    <row r="409" spans="1:3" x14ac:dyDescent="0.35">
      <c r="A409" s="4" t="s">
        <v>1346</v>
      </c>
      <c r="B409" s="5" t="s">
        <v>1347</v>
      </c>
      <c r="C409" s="5" t="s">
        <v>604</v>
      </c>
    </row>
    <row r="410" spans="1:3" x14ac:dyDescent="0.35">
      <c r="A410" s="4" t="s">
        <v>1348</v>
      </c>
      <c r="B410" s="5" t="s">
        <v>1349</v>
      </c>
      <c r="C410" s="5" t="s">
        <v>613</v>
      </c>
    </row>
    <row r="411" spans="1:3" x14ac:dyDescent="0.35">
      <c r="A411" s="4" t="s">
        <v>1350</v>
      </c>
      <c r="B411" s="5" t="s">
        <v>1351</v>
      </c>
      <c r="C411" s="5" t="s">
        <v>536</v>
      </c>
    </row>
    <row r="412" spans="1:3" x14ac:dyDescent="0.35">
      <c r="A412" s="4" t="s">
        <v>1352</v>
      </c>
      <c r="B412" s="5" t="s">
        <v>1353</v>
      </c>
      <c r="C412" s="5" t="s">
        <v>613</v>
      </c>
    </row>
    <row r="413" spans="1:3" x14ac:dyDescent="0.35">
      <c r="A413" s="4" t="s">
        <v>1354</v>
      </c>
      <c r="B413" s="5" t="s">
        <v>1355</v>
      </c>
      <c r="C413" s="5" t="s">
        <v>551</v>
      </c>
    </row>
    <row r="414" spans="1:3" x14ac:dyDescent="0.35">
      <c r="A414" s="4" t="s">
        <v>1356</v>
      </c>
      <c r="B414" s="5" t="s">
        <v>1357</v>
      </c>
      <c r="C414" s="5" t="s">
        <v>582</v>
      </c>
    </row>
    <row r="415" spans="1:3" x14ac:dyDescent="0.35">
      <c r="A415" s="4" t="s">
        <v>1358</v>
      </c>
      <c r="B415" s="5" t="s">
        <v>1359</v>
      </c>
      <c r="C415" s="5" t="s">
        <v>577</v>
      </c>
    </row>
    <row r="416" spans="1:3" x14ac:dyDescent="0.35">
      <c r="A416" s="4" t="s">
        <v>1360</v>
      </c>
      <c r="B416" s="5" t="s">
        <v>1361</v>
      </c>
      <c r="C416" s="5" t="s">
        <v>613</v>
      </c>
    </row>
    <row r="417" spans="1:3" x14ac:dyDescent="0.35">
      <c r="A417" s="4" t="s">
        <v>1362</v>
      </c>
      <c r="B417" s="5" t="s">
        <v>1363</v>
      </c>
      <c r="C417" s="5" t="s">
        <v>566</v>
      </c>
    </row>
    <row r="418" spans="1:3" x14ac:dyDescent="0.35">
      <c r="A418" s="4" t="s">
        <v>1364</v>
      </c>
      <c r="B418" s="5" t="s">
        <v>1365</v>
      </c>
      <c r="C418" s="5" t="s">
        <v>542</v>
      </c>
    </row>
    <row r="419" spans="1:3" x14ac:dyDescent="0.35">
      <c r="A419" s="4" t="s">
        <v>1366</v>
      </c>
      <c r="B419" s="5" t="s">
        <v>1367</v>
      </c>
      <c r="C419" s="5" t="s">
        <v>604</v>
      </c>
    </row>
    <row r="420" spans="1:3" x14ac:dyDescent="0.35">
      <c r="A420" s="4" t="s">
        <v>1368</v>
      </c>
      <c r="B420" s="5" t="s">
        <v>1369</v>
      </c>
      <c r="C420" s="5" t="s">
        <v>582</v>
      </c>
    </row>
    <row r="421" spans="1:3" x14ac:dyDescent="0.35">
      <c r="A421" s="4" t="s">
        <v>1370</v>
      </c>
      <c r="B421" s="5" t="s">
        <v>1371</v>
      </c>
      <c r="C421" s="5" t="s">
        <v>760</v>
      </c>
    </row>
    <row r="422" spans="1:3" x14ac:dyDescent="0.35">
      <c r="A422" s="4" t="s">
        <v>1372</v>
      </c>
      <c r="B422" s="5" t="s">
        <v>1373</v>
      </c>
      <c r="C422" s="5" t="s">
        <v>760</v>
      </c>
    </row>
    <row r="423" spans="1:3" x14ac:dyDescent="0.35">
      <c r="A423" s="4" t="s">
        <v>1374</v>
      </c>
      <c r="B423" s="5" t="s">
        <v>1375</v>
      </c>
      <c r="C423" s="5" t="s">
        <v>522</v>
      </c>
    </row>
    <row r="424" spans="1:3" x14ac:dyDescent="0.35">
      <c r="A424" s="4" t="s">
        <v>1376</v>
      </c>
      <c r="B424" s="5" t="s">
        <v>1377</v>
      </c>
      <c r="C424" s="5" t="s">
        <v>536</v>
      </c>
    </row>
    <row r="425" spans="1:3" x14ac:dyDescent="0.35">
      <c r="A425" s="4" t="s">
        <v>1378</v>
      </c>
      <c r="B425" s="5" t="s">
        <v>1379</v>
      </c>
      <c r="C425" s="5" t="s">
        <v>536</v>
      </c>
    </row>
    <row r="426" spans="1:3" x14ac:dyDescent="0.35">
      <c r="A426" s="4" t="s">
        <v>1380</v>
      </c>
      <c r="B426" s="5" t="s">
        <v>1381</v>
      </c>
      <c r="C426" s="5" t="s">
        <v>536</v>
      </c>
    </row>
    <row r="427" spans="1:3" x14ac:dyDescent="0.35">
      <c r="A427" s="4" t="s">
        <v>1382</v>
      </c>
      <c r="B427" s="5" t="s">
        <v>1383</v>
      </c>
      <c r="C427" s="5" t="s">
        <v>716</v>
      </c>
    </row>
    <row r="428" spans="1:3" x14ac:dyDescent="0.35">
      <c r="A428" s="4" t="s">
        <v>1384</v>
      </c>
      <c r="B428" s="5" t="s">
        <v>1385</v>
      </c>
      <c r="C428" s="5" t="s">
        <v>716</v>
      </c>
    </row>
    <row r="429" spans="1:3" x14ac:dyDescent="0.35">
      <c r="A429" s="4" t="s">
        <v>1386</v>
      </c>
      <c r="B429" s="5" t="s">
        <v>1387</v>
      </c>
      <c r="C429" s="5" t="s">
        <v>536</v>
      </c>
    </row>
    <row r="430" spans="1:3" x14ac:dyDescent="0.35">
      <c r="A430" s="4" t="s">
        <v>1388</v>
      </c>
      <c r="B430" s="5" t="s">
        <v>1389</v>
      </c>
      <c r="C430" s="5" t="s">
        <v>561</v>
      </c>
    </row>
    <row r="431" spans="1:3" x14ac:dyDescent="0.35">
      <c r="A431" s="4" t="s">
        <v>1390</v>
      </c>
      <c r="B431" s="5" t="s">
        <v>1391</v>
      </c>
      <c r="C431" s="5" t="s">
        <v>561</v>
      </c>
    </row>
    <row r="432" spans="1:3" x14ac:dyDescent="0.35">
      <c r="A432" s="4" t="s">
        <v>1392</v>
      </c>
      <c r="B432" s="5" t="s">
        <v>1393</v>
      </c>
      <c r="C432" s="5" t="s">
        <v>716</v>
      </c>
    </row>
    <row r="433" spans="1:3" x14ac:dyDescent="0.35">
      <c r="A433" s="4" t="s">
        <v>1394</v>
      </c>
      <c r="B433" s="5" t="s">
        <v>1395</v>
      </c>
      <c r="C433" s="5" t="s">
        <v>542</v>
      </c>
    </row>
    <row r="434" spans="1:3" x14ac:dyDescent="0.35">
      <c r="A434" s="4" t="s">
        <v>1396</v>
      </c>
      <c r="B434" s="5" t="s">
        <v>1397</v>
      </c>
      <c r="C434" s="5" t="s">
        <v>533</v>
      </c>
    </row>
    <row r="435" spans="1:3" x14ac:dyDescent="0.35">
      <c r="A435" s="4" t="s">
        <v>1398</v>
      </c>
      <c r="B435" s="5" t="s">
        <v>1399</v>
      </c>
      <c r="C435" s="5" t="s">
        <v>561</v>
      </c>
    </row>
    <row r="436" spans="1:3" x14ac:dyDescent="0.35">
      <c r="A436" s="4" t="s">
        <v>1400</v>
      </c>
      <c r="B436" s="5" t="s">
        <v>1401</v>
      </c>
      <c r="C436" s="5" t="s">
        <v>561</v>
      </c>
    </row>
    <row r="437" spans="1:3" x14ac:dyDescent="0.35">
      <c r="A437" s="4" t="s">
        <v>1402</v>
      </c>
      <c r="B437" s="5" t="s">
        <v>1403</v>
      </c>
      <c r="C437" s="5" t="s">
        <v>566</v>
      </c>
    </row>
    <row r="438" spans="1:3" x14ac:dyDescent="0.35">
      <c r="A438" s="4" t="s">
        <v>1404</v>
      </c>
      <c r="B438" s="5" t="s">
        <v>1405</v>
      </c>
      <c r="C438" s="5" t="s">
        <v>613</v>
      </c>
    </row>
    <row r="439" spans="1:3" x14ac:dyDescent="0.35">
      <c r="A439" s="4" t="s">
        <v>1406</v>
      </c>
      <c r="B439" s="5" t="s">
        <v>1407</v>
      </c>
      <c r="C439" s="5" t="s">
        <v>613</v>
      </c>
    </row>
    <row r="440" spans="1:3" x14ac:dyDescent="0.35">
      <c r="A440" s="4" t="s">
        <v>1408</v>
      </c>
      <c r="B440" s="5" t="s">
        <v>1409</v>
      </c>
      <c r="C440" s="5" t="s">
        <v>613</v>
      </c>
    </row>
    <row r="441" spans="1:3" x14ac:dyDescent="0.35">
      <c r="A441" s="4" t="s">
        <v>1410</v>
      </c>
      <c r="B441" s="5" t="s">
        <v>1411</v>
      </c>
      <c r="C441" s="5" t="s">
        <v>561</v>
      </c>
    </row>
    <row r="442" spans="1:3" x14ac:dyDescent="0.35">
      <c r="A442" s="4" t="s">
        <v>1412</v>
      </c>
      <c r="B442" s="5" t="s">
        <v>1413</v>
      </c>
      <c r="C442" s="5" t="s">
        <v>533</v>
      </c>
    </row>
    <row r="443" spans="1:3" x14ac:dyDescent="0.35">
      <c r="A443" s="4" t="s">
        <v>1414</v>
      </c>
      <c r="B443" s="5" t="s">
        <v>1415</v>
      </c>
      <c r="C443" s="5" t="s">
        <v>536</v>
      </c>
    </row>
    <row r="444" spans="1:3" x14ac:dyDescent="0.35">
      <c r="A444" s="4" t="s">
        <v>1416</v>
      </c>
      <c r="B444" s="5" t="s">
        <v>1417</v>
      </c>
      <c r="C444" s="5" t="s">
        <v>536</v>
      </c>
    </row>
    <row r="445" spans="1:3" x14ac:dyDescent="0.35">
      <c r="A445" s="4" t="s">
        <v>1418</v>
      </c>
      <c r="B445" s="5" t="s">
        <v>1419</v>
      </c>
      <c r="C445" s="5" t="s">
        <v>517</v>
      </c>
    </row>
    <row r="446" spans="1:3" x14ac:dyDescent="0.35">
      <c r="A446" s="4" t="s">
        <v>1420</v>
      </c>
      <c r="B446" s="5" t="s">
        <v>1421</v>
      </c>
      <c r="C446" s="5" t="s">
        <v>582</v>
      </c>
    </row>
    <row r="447" spans="1:3" x14ac:dyDescent="0.35">
      <c r="A447" s="4" t="s">
        <v>1422</v>
      </c>
      <c r="B447" s="5" t="s">
        <v>1423</v>
      </c>
      <c r="C447" s="5" t="s">
        <v>723</v>
      </c>
    </row>
    <row r="448" spans="1:3" x14ac:dyDescent="0.35">
      <c r="A448" s="4" t="s">
        <v>1424</v>
      </c>
      <c r="B448" s="5" t="s">
        <v>1425</v>
      </c>
      <c r="C448" s="5" t="s">
        <v>554</v>
      </c>
    </row>
    <row r="449" spans="1:3" x14ac:dyDescent="0.35">
      <c r="A449" s="4" t="s">
        <v>1426</v>
      </c>
      <c r="B449" s="5" t="s">
        <v>1427</v>
      </c>
      <c r="C449" s="5" t="s">
        <v>554</v>
      </c>
    </row>
    <row r="450" spans="1:3" x14ac:dyDescent="0.35">
      <c r="A450" s="4" t="s">
        <v>1428</v>
      </c>
      <c r="B450" s="5" t="s">
        <v>1429</v>
      </c>
      <c r="C450" s="5" t="s">
        <v>517</v>
      </c>
    </row>
    <row r="451" spans="1:3" x14ac:dyDescent="0.35">
      <c r="A451" s="4" t="s">
        <v>1430</v>
      </c>
      <c r="B451" s="5" t="s">
        <v>1431</v>
      </c>
      <c r="C451" s="5" t="s">
        <v>604</v>
      </c>
    </row>
    <row r="452" spans="1:3" x14ac:dyDescent="0.35">
      <c r="A452" s="4" t="s">
        <v>1432</v>
      </c>
      <c r="B452" s="5" t="s">
        <v>1433</v>
      </c>
      <c r="C452" s="5" t="s">
        <v>542</v>
      </c>
    </row>
    <row r="453" spans="1:3" x14ac:dyDescent="0.35">
      <c r="A453" s="4" t="s">
        <v>1434</v>
      </c>
      <c r="B453" s="5" t="s">
        <v>1435</v>
      </c>
      <c r="C453" s="5" t="s">
        <v>536</v>
      </c>
    </row>
    <row r="454" spans="1:3" x14ac:dyDescent="0.35">
      <c r="A454" s="4" t="s">
        <v>1436</v>
      </c>
      <c r="B454" s="5" t="s">
        <v>1437</v>
      </c>
      <c r="C454" s="5" t="s">
        <v>536</v>
      </c>
    </row>
    <row r="455" spans="1:3" x14ac:dyDescent="0.35">
      <c r="A455" s="4" t="s">
        <v>1438</v>
      </c>
      <c r="B455" s="5" t="s">
        <v>1439</v>
      </c>
      <c r="C455" s="5" t="s">
        <v>604</v>
      </c>
    </row>
    <row r="456" spans="1:3" x14ac:dyDescent="0.35">
      <c r="A456" s="4" t="s">
        <v>1440</v>
      </c>
      <c r="B456" s="5" t="s">
        <v>1441</v>
      </c>
      <c r="C456" s="5" t="s">
        <v>723</v>
      </c>
    </row>
    <row r="457" spans="1:3" x14ac:dyDescent="0.35">
      <c r="A457" s="4" t="s">
        <v>1442</v>
      </c>
      <c r="B457" s="5" t="s">
        <v>1443</v>
      </c>
      <c r="C457" s="5" t="s">
        <v>551</v>
      </c>
    </row>
    <row r="458" spans="1:3" x14ac:dyDescent="0.35">
      <c r="A458" s="4" t="s">
        <v>1444</v>
      </c>
      <c r="B458" s="5" t="s">
        <v>1445</v>
      </c>
      <c r="C458" s="5" t="s">
        <v>604</v>
      </c>
    </row>
    <row r="459" spans="1:3" x14ac:dyDescent="0.35">
      <c r="A459" s="4" t="s">
        <v>1446</v>
      </c>
      <c r="B459" s="5" t="s">
        <v>1447</v>
      </c>
      <c r="C459" s="5" t="s">
        <v>542</v>
      </c>
    </row>
    <row r="460" spans="1:3" x14ac:dyDescent="0.35">
      <c r="A460" s="4" t="s">
        <v>1448</v>
      </c>
      <c r="B460" s="5" t="s">
        <v>1449</v>
      </c>
      <c r="C460" s="5" t="s">
        <v>604</v>
      </c>
    </row>
    <row r="461" spans="1:3" x14ac:dyDescent="0.35">
      <c r="A461" s="4" t="s">
        <v>1450</v>
      </c>
      <c r="B461" s="5" t="s">
        <v>1451</v>
      </c>
      <c r="C461" s="5" t="s">
        <v>604</v>
      </c>
    </row>
    <row r="462" spans="1:3" x14ac:dyDescent="0.35">
      <c r="A462" s="4" t="s">
        <v>1452</v>
      </c>
      <c r="B462" s="5" t="s">
        <v>1453</v>
      </c>
      <c r="C462" s="5" t="s">
        <v>613</v>
      </c>
    </row>
    <row r="463" spans="1:3" x14ac:dyDescent="0.35">
      <c r="A463" s="4" t="s">
        <v>1454</v>
      </c>
      <c r="B463" s="5" t="s">
        <v>1455</v>
      </c>
      <c r="C463" s="5" t="s">
        <v>582</v>
      </c>
    </row>
    <row r="464" spans="1:3" x14ac:dyDescent="0.35">
      <c r="A464" s="4" t="s">
        <v>1456</v>
      </c>
      <c r="B464" s="5" t="s">
        <v>1457</v>
      </c>
      <c r="C464" s="5" t="s">
        <v>536</v>
      </c>
    </row>
    <row r="465" spans="1:3" x14ac:dyDescent="0.35">
      <c r="A465" s="4" t="s">
        <v>1458</v>
      </c>
      <c r="B465" s="5" t="s">
        <v>1459</v>
      </c>
      <c r="C465" s="5" t="s">
        <v>536</v>
      </c>
    </row>
    <row r="466" spans="1:3" x14ac:dyDescent="0.35">
      <c r="A466" s="4" t="s">
        <v>1460</v>
      </c>
      <c r="B466" s="5" t="s">
        <v>1461</v>
      </c>
      <c r="C466" s="5" t="s">
        <v>542</v>
      </c>
    </row>
    <row r="467" spans="1:3" x14ac:dyDescent="0.35">
      <c r="A467" s="4" t="s">
        <v>1462</v>
      </c>
      <c r="B467" s="5" t="s">
        <v>1463</v>
      </c>
      <c r="C467" s="5" t="s">
        <v>528</v>
      </c>
    </row>
    <row r="468" spans="1:3" x14ac:dyDescent="0.35">
      <c r="A468" s="4" t="s">
        <v>1464</v>
      </c>
      <c r="B468" s="5" t="s">
        <v>1465</v>
      </c>
      <c r="C468" s="5" t="s">
        <v>561</v>
      </c>
    </row>
    <row r="469" spans="1:3" x14ac:dyDescent="0.35">
      <c r="A469" s="4" t="s">
        <v>1466</v>
      </c>
      <c r="B469" s="5" t="s">
        <v>1467</v>
      </c>
      <c r="C469" s="5" t="s">
        <v>554</v>
      </c>
    </row>
    <row r="470" spans="1:3" x14ac:dyDescent="0.35">
      <c r="A470" s="4" t="s">
        <v>1468</v>
      </c>
      <c r="B470" s="5" t="s">
        <v>1469</v>
      </c>
      <c r="C470" s="5" t="s">
        <v>561</v>
      </c>
    </row>
    <row r="471" spans="1:3" x14ac:dyDescent="0.35">
      <c r="A471" s="4" t="s">
        <v>1470</v>
      </c>
      <c r="B471" s="5" t="s">
        <v>1471</v>
      </c>
      <c r="C471" s="5" t="s">
        <v>525</v>
      </c>
    </row>
    <row r="472" spans="1:3" x14ac:dyDescent="0.35">
      <c r="A472" s="4" t="s">
        <v>1472</v>
      </c>
      <c r="B472" s="5" t="s">
        <v>1473</v>
      </c>
      <c r="C472" s="5" t="s">
        <v>533</v>
      </c>
    </row>
    <row r="473" spans="1:3" x14ac:dyDescent="0.35">
      <c r="A473" s="4" t="s">
        <v>1474</v>
      </c>
      <c r="B473" s="5" t="s">
        <v>1475</v>
      </c>
      <c r="C473" s="5" t="s">
        <v>561</v>
      </c>
    </row>
    <row r="474" spans="1:3" x14ac:dyDescent="0.35">
      <c r="A474" s="4" t="s">
        <v>1476</v>
      </c>
      <c r="B474" s="5" t="s">
        <v>1477</v>
      </c>
      <c r="C474" s="5" t="s">
        <v>561</v>
      </c>
    </row>
    <row r="475" spans="1:3" x14ac:dyDescent="0.35">
      <c r="A475" s="4" t="s">
        <v>1478</v>
      </c>
      <c r="B475" s="5" t="s">
        <v>1479</v>
      </c>
      <c r="C475" s="5" t="s">
        <v>561</v>
      </c>
    </row>
    <row r="476" spans="1:3" x14ac:dyDescent="0.35">
      <c r="A476" s="4" t="s">
        <v>1480</v>
      </c>
      <c r="B476" s="5" t="s">
        <v>1481</v>
      </c>
      <c r="C476" s="5" t="s">
        <v>561</v>
      </c>
    </row>
    <row r="477" spans="1:3" x14ac:dyDescent="0.35">
      <c r="A477" s="4" t="s">
        <v>1482</v>
      </c>
      <c r="B477" s="5" t="s">
        <v>1483</v>
      </c>
      <c r="C477" s="5" t="s">
        <v>525</v>
      </c>
    </row>
    <row r="478" spans="1:3" x14ac:dyDescent="0.35">
      <c r="A478" s="4" t="s">
        <v>1484</v>
      </c>
      <c r="B478" s="5" t="s">
        <v>1485</v>
      </c>
      <c r="C478" s="5" t="s">
        <v>542</v>
      </c>
    </row>
    <row r="479" spans="1:3" x14ac:dyDescent="0.35">
      <c r="A479" s="4" t="s">
        <v>1486</v>
      </c>
      <c r="B479" s="5" t="s">
        <v>1487</v>
      </c>
      <c r="C479" s="5" t="s">
        <v>591</v>
      </c>
    </row>
    <row r="480" spans="1:3" x14ac:dyDescent="0.35">
      <c r="A480" s="4" t="s">
        <v>1488</v>
      </c>
      <c r="B480" s="5" t="s">
        <v>1489</v>
      </c>
      <c r="C480" s="5" t="s">
        <v>536</v>
      </c>
    </row>
    <row r="481" spans="1:3" x14ac:dyDescent="0.35">
      <c r="A481" s="4" t="s">
        <v>1490</v>
      </c>
      <c r="B481" s="5" t="s">
        <v>1491</v>
      </c>
      <c r="C481" s="5" t="s">
        <v>760</v>
      </c>
    </row>
    <row r="482" spans="1:3" x14ac:dyDescent="0.35">
      <c r="A482" s="4" t="s">
        <v>1492</v>
      </c>
      <c r="B482" s="5" t="s">
        <v>1493</v>
      </c>
      <c r="C482" s="5" t="s">
        <v>517</v>
      </c>
    </row>
    <row r="483" spans="1:3" x14ac:dyDescent="0.35">
      <c r="A483" s="4" t="s">
        <v>1494</v>
      </c>
      <c r="B483" s="5" t="s">
        <v>1495</v>
      </c>
      <c r="C483" s="5" t="s">
        <v>566</v>
      </c>
    </row>
    <row r="484" spans="1:3" x14ac:dyDescent="0.35">
      <c r="A484" s="4" t="s">
        <v>1496</v>
      </c>
      <c r="B484" s="5" t="s">
        <v>1497</v>
      </c>
      <c r="C484" s="5" t="s">
        <v>533</v>
      </c>
    </row>
    <row r="485" spans="1:3" x14ac:dyDescent="0.35">
      <c r="A485" s="4" t="s">
        <v>1498</v>
      </c>
      <c r="B485" s="5" t="s">
        <v>1499</v>
      </c>
      <c r="C485" s="5" t="s">
        <v>522</v>
      </c>
    </row>
    <row r="486" spans="1:3" x14ac:dyDescent="0.35">
      <c r="A486" s="4" t="s">
        <v>1500</v>
      </c>
      <c r="B486" s="5" t="s">
        <v>1501</v>
      </c>
      <c r="C486" s="5" t="s">
        <v>542</v>
      </c>
    </row>
    <row r="487" spans="1:3" x14ac:dyDescent="0.35">
      <c r="A487" s="4" t="s">
        <v>1502</v>
      </c>
      <c r="B487" s="5" t="s">
        <v>1503</v>
      </c>
      <c r="C487" s="5" t="s">
        <v>536</v>
      </c>
    </row>
    <row r="488" spans="1:3" x14ac:dyDescent="0.35">
      <c r="A488" s="4" t="s">
        <v>1504</v>
      </c>
      <c r="B488" s="5" t="s">
        <v>1505</v>
      </c>
      <c r="C488" s="5" t="s">
        <v>536</v>
      </c>
    </row>
    <row r="489" spans="1:3" x14ac:dyDescent="0.35">
      <c r="A489" s="4" t="s">
        <v>1506</v>
      </c>
      <c r="B489" s="5" t="s">
        <v>1507</v>
      </c>
      <c r="C489" s="5" t="s">
        <v>779</v>
      </c>
    </row>
    <row r="490" spans="1:3" x14ac:dyDescent="0.35">
      <c r="A490" s="4" t="s">
        <v>1508</v>
      </c>
      <c r="B490" s="5" t="s">
        <v>1509</v>
      </c>
      <c r="C490" s="5" t="s">
        <v>604</v>
      </c>
    </row>
    <row r="491" spans="1:3" x14ac:dyDescent="0.35">
      <c r="A491" s="4" t="s">
        <v>1510</v>
      </c>
      <c r="B491" s="5" t="s">
        <v>1511</v>
      </c>
      <c r="C491" s="5" t="s">
        <v>760</v>
      </c>
    </row>
    <row r="492" spans="1:3" x14ac:dyDescent="0.35">
      <c r="A492" s="4" t="s">
        <v>1512</v>
      </c>
      <c r="B492" s="5" t="s">
        <v>1513</v>
      </c>
      <c r="C492" s="5" t="s">
        <v>554</v>
      </c>
    </row>
    <row r="493" spans="1:3" x14ac:dyDescent="0.35">
      <c r="A493" s="4" t="s">
        <v>1514</v>
      </c>
      <c r="B493" s="5" t="s">
        <v>1515</v>
      </c>
      <c r="C493" s="5" t="s">
        <v>528</v>
      </c>
    </row>
    <row r="494" spans="1:3" x14ac:dyDescent="0.35">
      <c r="A494" s="4" t="s">
        <v>1516</v>
      </c>
      <c r="B494" s="5" t="s">
        <v>1517</v>
      </c>
      <c r="C494" s="5" t="s">
        <v>844</v>
      </c>
    </row>
    <row r="495" spans="1:3" x14ac:dyDescent="0.35">
      <c r="A495" s="4" t="s">
        <v>1518</v>
      </c>
      <c r="B495" s="5" t="s">
        <v>1519</v>
      </c>
      <c r="C495" s="5" t="s">
        <v>533</v>
      </c>
    </row>
    <row r="496" spans="1:3" x14ac:dyDescent="0.35">
      <c r="A496" s="4" t="s">
        <v>1520</v>
      </c>
      <c r="B496" s="5" t="s">
        <v>1521</v>
      </c>
      <c r="C496" s="5" t="s">
        <v>528</v>
      </c>
    </row>
    <row r="497" spans="1:3" x14ac:dyDescent="0.35">
      <c r="A497" s="4" t="s">
        <v>1522</v>
      </c>
      <c r="B497" s="5" t="s">
        <v>1523</v>
      </c>
      <c r="C497" s="5" t="s">
        <v>528</v>
      </c>
    </row>
    <row r="498" spans="1:3" x14ac:dyDescent="0.35">
      <c r="A498" s="4" t="s">
        <v>1524</v>
      </c>
      <c r="B498" s="5" t="s">
        <v>1525</v>
      </c>
      <c r="C498" s="5" t="s">
        <v>844</v>
      </c>
    </row>
    <row r="499" spans="1:3" x14ac:dyDescent="0.35">
      <c r="A499" s="4" t="s">
        <v>1526</v>
      </c>
      <c r="B499" s="5" t="s">
        <v>1527</v>
      </c>
      <c r="C499" s="5" t="s">
        <v>1063</v>
      </c>
    </row>
    <row r="500" spans="1:3" x14ac:dyDescent="0.35">
      <c r="A500" s="4" t="s">
        <v>1528</v>
      </c>
      <c r="B500" s="5" t="s">
        <v>1529</v>
      </c>
      <c r="C500" s="5" t="s">
        <v>528</v>
      </c>
    </row>
    <row r="501" spans="1:3" x14ac:dyDescent="0.35">
      <c r="A501" s="4" t="s">
        <v>1530</v>
      </c>
      <c r="B501" s="5" t="s">
        <v>1531</v>
      </c>
      <c r="C501" s="5" t="s">
        <v>536</v>
      </c>
    </row>
    <row r="502" spans="1:3" x14ac:dyDescent="0.35">
      <c r="A502" s="4" t="s">
        <v>1532</v>
      </c>
      <c r="B502" s="5" t="s">
        <v>1533</v>
      </c>
      <c r="C502" s="5" t="s">
        <v>591</v>
      </c>
    </row>
    <row r="503" spans="1:3" x14ac:dyDescent="0.35">
      <c r="A503" s="4" t="s">
        <v>1534</v>
      </c>
      <c r="B503" s="5" t="s">
        <v>1535</v>
      </c>
      <c r="C503" s="5" t="s">
        <v>591</v>
      </c>
    </row>
    <row r="504" spans="1:3" x14ac:dyDescent="0.35">
      <c r="A504" s="4" t="s">
        <v>1536</v>
      </c>
      <c r="B504" s="5" t="s">
        <v>1537</v>
      </c>
      <c r="C504" s="5" t="s">
        <v>582</v>
      </c>
    </row>
    <row r="505" spans="1:3" x14ac:dyDescent="0.35">
      <c r="A505" s="4" t="s">
        <v>1538</v>
      </c>
      <c r="B505" s="5" t="s">
        <v>1539</v>
      </c>
      <c r="C505" s="5" t="s">
        <v>760</v>
      </c>
    </row>
    <row r="506" spans="1:3" x14ac:dyDescent="0.35">
      <c r="A506" s="4" t="s">
        <v>1540</v>
      </c>
      <c r="B506" s="5" t="s">
        <v>1541</v>
      </c>
      <c r="C506" s="5" t="s">
        <v>760</v>
      </c>
    </row>
    <row r="507" spans="1:3" x14ac:dyDescent="0.35">
      <c r="A507" s="4" t="s">
        <v>1542</v>
      </c>
      <c r="B507" s="5" t="s">
        <v>1543</v>
      </c>
      <c r="C507" s="5" t="s">
        <v>760</v>
      </c>
    </row>
    <row r="508" spans="1:3" x14ac:dyDescent="0.35">
      <c r="A508" s="4" t="s">
        <v>1544</v>
      </c>
      <c r="B508" s="5" t="s">
        <v>1545</v>
      </c>
      <c r="C508" s="5" t="s">
        <v>760</v>
      </c>
    </row>
    <row r="509" spans="1:3" x14ac:dyDescent="0.35">
      <c r="A509" s="4" t="s">
        <v>1546</v>
      </c>
      <c r="B509" s="5" t="s">
        <v>1547</v>
      </c>
      <c r="C509" s="5" t="s">
        <v>760</v>
      </c>
    </row>
    <row r="510" spans="1:3" x14ac:dyDescent="0.35">
      <c r="A510" s="4" t="s">
        <v>1548</v>
      </c>
      <c r="B510" s="5" t="s">
        <v>1549</v>
      </c>
      <c r="C510" s="5" t="s">
        <v>591</v>
      </c>
    </row>
    <row r="511" spans="1:3" x14ac:dyDescent="0.35">
      <c r="A511" s="4" t="s">
        <v>1550</v>
      </c>
      <c r="B511" s="5" t="s">
        <v>1551</v>
      </c>
      <c r="C511" s="5" t="s">
        <v>760</v>
      </c>
    </row>
    <row r="512" spans="1:3" x14ac:dyDescent="0.35">
      <c r="A512" s="4" t="s">
        <v>1552</v>
      </c>
      <c r="B512" s="5" t="s">
        <v>1553</v>
      </c>
      <c r="C512" s="5" t="s">
        <v>760</v>
      </c>
    </row>
    <row r="513" spans="1:3" x14ac:dyDescent="0.35">
      <c r="A513" s="4" t="s">
        <v>1554</v>
      </c>
      <c r="B513" s="5" t="s">
        <v>1555</v>
      </c>
      <c r="C513" s="5" t="s">
        <v>536</v>
      </c>
    </row>
    <row r="514" spans="1:3" x14ac:dyDescent="0.35">
      <c r="A514" s="4" t="s">
        <v>1556</v>
      </c>
      <c r="B514" s="5" t="s">
        <v>1557</v>
      </c>
      <c r="C514" s="5" t="s">
        <v>760</v>
      </c>
    </row>
    <row r="515" spans="1:3" x14ac:dyDescent="0.35">
      <c r="A515" s="4" t="s">
        <v>1558</v>
      </c>
      <c r="B515" s="5" t="s">
        <v>1559</v>
      </c>
      <c r="C515" s="5" t="s">
        <v>760</v>
      </c>
    </row>
    <row r="516" spans="1:3" x14ac:dyDescent="0.35">
      <c r="A516" s="4" t="s">
        <v>1560</v>
      </c>
      <c r="B516" s="5" t="s">
        <v>1561</v>
      </c>
      <c r="C516" s="5" t="s">
        <v>561</v>
      </c>
    </row>
    <row r="517" spans="1:3" x14ac:dyDescent="0.35">
      <c r="A517" s="4" t="s">
        <v>1562</v>
      </c>
      <c r="B517" s="5" t="s">
        <v>1563</v>
      </c>
      <c r="C517" s="5" t="s">
        <v>533</v>
      </c>
    </row>
    <row r="518" spans="1:3" x14ac:dyDescent="0.35">
      <c r="A518" s="4" t="s">
        <v>1564</v>
      </c>
      <c r="B518" s="5" t="s">
        <v>1565</v>
      </c>
      <c r="C518" s="5" t="s">
        <v>528</v>
      </c>
    </row>
    <row r="519" spans="1:3" x14ac:dyDescent="0.35">
      <c r="A519" s="4" t="s">
        <v>1566</v>
      </c>
      <c r="B519" s="5" t="s">
        <v>1567</v>
      </c>
      <c r="C519" s="5" t="s">
        <v>582</v>
      </c>
    </row>
    <row r="520" spans="1:3" x14ac:dyDescent="0.35">
      <c r="A520" s="4" t="s">
        <v>1568</v>
      </c>
      <c r="B520" s="5" t="s">
        <v>1569</v>
      </c>
      <c r="C520" s="5" t="s">
        <v>591</v>
      </c>
    </row>
    <row r="521" spans="1:3" x14ac:dyDescent="0.35">
      <c r="A521" s="4" t="s">
        <v>1570</v>
      </c>
      <c r="B521" s="5" t="s">
        <v>1571</v>
      </c>
      <c r="C521" s="5" t="s">
        <v>533</v>
      </c>
    </row>
    <row r="522" spans="1:3" x14ac:dyDescent="0.35">
      <c r="A522" s="4" t="s">
        <v>1572</v>
      </c>
      <c r="B522" s="5" t="s">
        <v>1573</v>
      </c>
      <c r="C522" s="5" t="s">
        <v>1063</v>
      </c>
    </row>
    <row r="523" spans="1:3" x14ac:dyDescent="0.35">
      <c r="A523" s="4" t="s">
        <v>1574</v>
      </c>
      <c r="B523" s="5" t="s">
        <v>1575</v>
      </c>
      <c r="C523" s="5" t="s">
        <v>528</v>
      </c>
    </row>
    <row r="524" spans="1:3" x14ac:dyDescent="0.35">
      <c r="A524" s="4" t="s">
        <v>1576</v>
      </c>
      <c r="B524" s="5" t="s">
        <v>1577</v>
      </c>
      <c r="C524" s="5" t="s">
        <v>716</v>
      </c>
    </row>
    <row r="525" spans="1:3" x14ac:dyDescent="0.35">
      <c r="A525" s="4" t="s">
        <v>1578</v>
      </c>
      <c r="B525" s="5" t="s">
        <v>1579</v>
      </c>
      <c r="C525" s="5" t="s">
        <v>723</v>
      </c>
    </row>
    <row r="526" spans="1:3" x14ac:dyDescent="0.35">
      <c r="A526" s="4" t="s">
        <v>1580</v>
      </c>
      <c r="B526" s="5" t="s">
        <v>1581</v>
      </c>
      <c r="C526" s="5" t="s">
        <v>554</v>
      </c>
    </row>
    <row r="527" spans="1:3" x14ac:dyDescent="0.35">
      <c r="A527" s="4" t="s">
        <v>1582</v>
      </c>
      <c r="B527" s="5" t="s">
        <v>1583</v>
      </c>
      <c r="C527" s="5" t="s">
        <v>723</v>
      </c>
    </row>
    <row r="528" spans="1:3" x14ac:dyDescent="0.35">
      <c r="A528" s="4" t="s">
        <v>1584</v>
      </c>
      <c r="B528" s="5" t="s">
        <v>1585</v>
      </c>
      <c r="C528" s="5" t="s">
        <v>542</v>
      </c>
    </row>
    <row r="529" spans="1:3" x14ac:dyDescent="0.35">
      <c r="A529" s="4" t="s">
        <v>1586</v>
      </c>
      <c r="B529" s="5" t="s">
        <v>1587</v>
      </c>
      <c r="C529" s="5" t="s">
        <v>517</v>
      </c>
    </row>
    <row r="530" spans="1:3" x14ac:dyDescent="0.35">
      <c r="A530" s="4" t="s">
        <v>1588</v>
      </c>
      <c r="B530" s="5" t="s">
        <v>1589</v>
      </c>
      <c r="C530" s="5" t="s">
        <v>566</v>
      </c>
    </row>
    <row r="531" spans="1:3" x14ac:dyDescent="0.35">
      <c r="A531" s="4" t="s">
        <v>1590</v>
      </c>
      <c r="B531" s="5" t="s">
        <v>1591</v>
      </c>
      <c r="C531" s="5" t="s">
        <v>536</v>
      </c>
    </row>
    <row r="532" spans="1:3" x14ac:dyDescent="0.35">
      <c r="A532" s="4" t="s">
        <v>1592</v>
      </c>
      <c r="B532" s="5" t="s">
        <v>1593</v>
      </c>
      <c r="C532" s="5" t="s">
        <v>542</v>
      </c>
    </row>
    <row r="533" spans="1:3" x14ac:dyDescent="0.35">
      <c r="A533" s="4" t="s">
        <v>1594</v>
      </c>
      <c r="B533" s="5" t="s">
        <v>1595</v>
      </c>
      <c r="C533" s="5" t="s">
        <v>561</v>
      </c>
    </row>
    <row r="534" spans="1:3" x14ac:dyDescent="0.35">
      <c r="A534" s="4" t="s">
        <v>1596</v>
      </c>
      <c r="B534" s="5" t="s">
        <v>1597</v>
      </c>
      <c r="C534" s="5" t="s">
        <v>613</v>
      </c>
    </row>
    <row r="535" spans="1:3" x14ac:dyDescent="0.35">
      <c r="A535" s="4" t="s">
        <v>1598</v>
      </c>
      <c r="B535" s="5" t="s">
        <v>1599</v>
      </c>
      <c r="C535" s="5" t="s">
        <v>561</v>
      </c>
    </row>
    <row r="536" spans="1:3" x14ac:dyDescent="0.35">
      <c r="A536" s="4" t="s">
        <v>1600</v>
      </c>
      <c r="B536" s="5" t="s">
        <v>1601</v>
      </c>
      <c r="C536" s="5" t="s">
        <v>554</v>
      </c>
    </row>
    <row r="537" spans="1:3" x14ac:dyDescent="0.35">
      <c r="A537" s="4" t="s">
        <v>1602</v>
      </c>
      <c r="B537" s="5" t="s">
        <v>1603</v>
      </c>
      <c r="C537" s="5" t="s">
        <v>554</v>
      </c>
    </row>
    <row r="538" spans="1:3" x14ac:dyDescent="0.35">
      <c r="A538" s="4" t="s">
        <v>1604</v>
      </c>
      <c r="B538" s="5" t="s">
        <v>1605</v>
      </c>
      <c r="C538" s="5" t="s">
        <v>554</v>
      </c>
    </row>
    <row r="539" spans="1:3" x14ac:dyDescent="0.35">
      <c r="A539" s="4" t="s">
        <v>1606</v>
      </c>
      <c r="B539" s="5" t="s">
        <v>1607</v>
      </c>
      <c r="C539" s="5" t="s">
        <v>591</v>
      </c>
    </row>
    <row r="540" spans="1:3" x14ac:dyDescent="0.35">
      <c r="A540" s="4" t="s">
        <v>1608</v>
      </c>
      <c r="B540" s="5" t="s">
        <v>1609</v>
      </c>
      <c r="C540" s="5" t="s">
        <v>542</v>
      </c>
    </row>
    <row r="541" spans="1:3" x14ac:dyDescent="0.35">
      <c r="A541" s="4" t="s">
        <v>1610</v>
      </c>
      <c r="B541" s="5" t="s">
        <v>1611</v>
      </c>
      <c r="C541" s="5" t="s">
        <v>554</v>
      </c>
    </row>
    <row r="542" spans="1:3" x14ac:dyDescent="0.35">
      <c r="A542" s="4" t="s">
        <v>1612</v>
      </c>
      <c r="B542" s="5" t="s">
        <v>1613</v>
      </c>
      <c r="C542" s="5" t="s">
        <v>582</v>
      </c>
    </row>
    <row r="543" spans="1:3" x14ac:dyDescent="0.35">
      <c r="A543" s="4" t="s">
        <v>1614</v>
      </c>
      <c r="B543" s="5" t="s">
        <v>1615</v>
      </c>
      <c r="C543" s="5" t="s">
        <v>561</v>
      </c>
    </row>
    <row r="544" spans="1:3" x14ac:dyDescent="0.35">
      <c r="A544" s="4" t="s">
        <v>1616</v>
      </c>
      <c r="B544" s="5" t="s">
        <v>1617</v>
      </c>
      <c r="C544" s="5" t="s">
        <v>577</v>
      </c>
    </row>
    <row r="545" spans="1:3" x14ac:dyDescent="0.35">
      <c r="A545" s="4" t="s">
        <v>1618</v>
      </c>
      <c r="B545" s="5" t="s">
        <v>1619</v>
      </c>
      <c r="C545" s="5" t="s">
        <v>577</v>
      </c>
    </row>
    <row r="546" spans="1:3" x14ac:dyDescent="0.35">
      <c r="A546" s="4" t="s">
        <v>1620</v>
      </c>
      <c r="B546" s="5" t="s">
        <v>1621</v>
      </c>
      <c r="C546" s="5" t="s">
        <v>525</v>
      </c>
    </row>
    <row r="547" spans="1:3" x14ac:dyDescent="0.35">
      <c r="A547" s="4" t="s">
        <v>1622</v>
      </c>
      <c r="B547" s="5" t="s">
        <v>1623</v>
      </c>
      <c r="C547" s="5" t="s">
        <v>723</v>
      </c>
    </row>
    <row r="548" spans="1:3" x14ac:dyDescent="0.35">
      <c r="A548" s="4" t="s">
        <v>1624</v>
      </c>
      <c r="B548" s="5" t="s">
        <v>1625</v>
      </c>
      <c r="C548" s="5" t="s">
        <v>525</v>
      </c>
    </row>
    <row r="549" spans="1:3" x14ac:dyDescent="0.35">
      <c r="A549" s="4" t="s">
        <v>1626</v>
      </c>
      <c r="B549" s="5" t="s">
        <v>1627</v>
      </c>
      <c r="C549" s="5" t="s">
        <v>525</v>
      </c>
    </row>
    <row r="550" spans="1:3" x14ac:dyDescent="0.35">
      <c r="A550" s="4" t="s">
        <v>1628</v>
      </c>
      <c r="B550" s="5" t="s">
        <v>1629</v>
      </c>
      <c r="C550" s="5" t="s">
        <v>536</v>
      </c>
    </row>
    <row r="551" spans="1:3" x14ac:dyDescent="0.35">
      <c r="A551" s="4" t="s">
        <v>1630</v>
      </c>
      <c r="B551" s="5" t="s">
        <v>1631</v>
      </c>
      <c r="C551" s="5" t="s">
        <v>591</v>
      </c>
    </row>
    <row r="552" spans="1:3" x14ac:dyDescent="0.35">
      <c r="A552" s="4" t="s">
        <v>1632</v>
      </c>
      <c r="B552" s="5" t="s">
        <v>1633</v>
      </c>
      <c r="C552" s="5" t="s">
        <v>533</v>
      </c>
    </row>
    <row r="553" spans="1:3" x14ac:dyDescent="0.35">
      <c r="A553" s="4" t="s">
        <v>1634</v>
      </c>
      <c r="B553" s="5" t="s">
        <v>1635</v>
      </c>
      <c r="C553" s="5" t="s">
        <v>533</v>
      </c>
    </row>
    <row r="554" spans="1:3" x14ac:dyDescent="0.35">
      <c r="A554" s="4" t="s">
        <v>1636</v>
      </c>
      <c r="B554" s="5" t="s">
        <v>1637</v>
      </c>
      <c r="C554" s="5" t="s">
        <v>760</v>
      </c>
    </row>
    <row r="555" spans="1:3" x14ac:dyDescent="0.35">
      <c r="A555" s="4" t="s">
        <v>1638</v>
      </c>
      <c r="B555" s="5" t="s">
        <v>1639</v>
      </c>
      <c r="C555" s="5" t="s">
        <v>760</v>
      </c>
    </row>
    <row r="556" spans="1:3" x14ac:dyDescent="0.35">
      <c r="A556" s="4" t="s">
        <v>1640</v>
      </c>
      <c r="B556" s="5" t="s">
        <v>1641</v>
      </c>
      <c r="C556" s="5" t="s">
        <v>517</v>
      </c>
    </row>
    <row r="557" spans="1:3" x14ac:dyDescent="0.35">
      <c r="A557" s="4" t="s">
        <v>1642</v>
      </c>
      <c r="B557" s="5" t="s">
        <v>1643</v>
      </c>
      <c r="C557" s="5" t="s">
        <v>517</v>
      </c>
    </row>
    <row r="558" spans="1:3" x14ac:dyDescent="0.35">
      <c r="A558" s="4" t="s">
        <v>1644</v>
      </c>
      <c r="B558" s="5" t="s">
        <v>1645</v>
      </c>
      <c r="C558" s="5" t="s">
        <v>723</v>
      </c>
    </row>
    <row r="559" spans="1:3" x14ac:dyDescent="0.35">
      <c r="A559" s="4" t="s">
        <v>1646</v>
      </c>
      <c r="B559" s="5" t="s">
        <v>1647</v>
      </c>
      <c r="C559" s="5" t="s">
        <v>723</v>
      </c>
    </row>
    <row r="560" spans="1:3" x14ac:dyDescent="0.35">
      <c r="A560" s="4" t="s">
        <v>1648</v>
      </c>
      <c r="B560" s="5" t="s">
        <v>1649</v>
      </c>
      <c r="C560" s="5" t="s">
        <v>723</v>
      </c>
    </row>
    <row r="561" spans="1:3" x14ac:dyDescent="0.35">
      <c r="A561" s="4" t="s">
        <v>1650</v>
      </c>
      <c r="B561" s="5" t="s">
        <v>1651</v>
      </c>
      <c r="C561" s="5" t="s">
        <v>551</v>
      </c>
    </row>
    <row r="562" spans="1:3" x14ac:dyDescent="0.35">
      <c r="A562" s="4" t="s">
        <v>1652</v>
      </c>
      <c r="B562" s="5" t="s">
        <v>1653</v>
      </c>
      <c r="C562" s="5" t="s">
        <v>517</v>
      </c>
    </row>
    <row r="563" spans="1:3" x14ac:dyDescent="0.35">
      <c r="A563" s="4" t="s">
        <v>1654</v>
      </c>
      <c r="B563" s="5" t="s">
        <v>1655</v>
      </c>
      <c r="C563" s="5" t="s">
        <v>613</v>
      </c>
    </row>
    <row r="564" spans="1:3" x14ac:dyDescent="0.35">
      <c r="A564" s="4" t="s">
        <v>1656</v>
      </c>
      <c r="B564" s="5" t="s">
        <v>1657</v>
      </c>
      <c r="C564" s="5" t="s">
        <v>522</v>
      </c>
    </row>
    <row r="565" spans="1:3" x14ac:dyDescent="0.35">
      <c r="A565" s="4" t="s">
        <v>1658</v>
      </c>
      <c r="B565" s="5" t="s">
        <v>1659</v>
      </c>
      <c r="C565" s="5" t="s">
        <v>528</v>
      </c>
    </row>
    <row r="566" spans="1:3" x14ac:dyDescent="0.35">
      <c r="A566" s="4" t="s">
        <v>1660</v>
      </c>
      <c r="B566" s="5" t="s">
        <v>1661</v>
      </c>
      <c r="C566" s="5" t="s">
        <v>522</v>
      </c>
    </row>
    <row r="567" spans="1:3" x14ac:dyDescent="0.35">
      <c r="A567" s="4" t="s">
        <v>1662</v>
      </c>
      <c r="B567" s="5" t="s">
        <v>1663</v>
      </c>
      <c r="C567" s="5" t="s">
        <v>723</v>
      </c>
    </row>
    <row r="568" spans="1:3" x14ac:dyDescent="0.35">
      <c r="A568" s="4" t="s">
        <v>1664</v>
      </c>
      <c r="B568" s="5" t="s">
        <v>1665</v>
      </c>
      <c r="C568" s="5" t="s">
        <v>542</v>
      </c>
    </row>
    <row r="569" spans="1:3" x14ac:dyDescent="0.35">
      <c r="A569" s="4" t="s">
        <v>1666</v>
      </c>
      <c r="B569" s="5" t="s">
        <v>1667</v>
      </c>
      <c r="C569" s="5" t="s">
        <v>517</v>
      </c>
    </row>
    <row r="570" spans="1:3" x14ac:dyDescent="0.35">
      <c r="A570" s="4" t="s">
        <v>1668</v>
      </c>
      <c r="B570" s="5" t="s">
        <v>1669</v>
      </c>
      <c r="C570" s="5" t="s">
        <v>779</v>
      </c>
    </row>
    <row r="571" spans="1:3" x14ac:dyDescent="0.35">
      <c r="A571" s="4" t="s">
        <v>1670</v>
      </c>
      <c r="B571" s="5" t="s">
        <v>1671</v>
      </c>
      <c r="C571" s="5" t="s">
        <v>536</v>
      </c>
    </row>
    <row r="572" spans="1:3" x14ac:dyDescent="0.35">
      <c r="A572" s="4" t="s">
        <v>1672</v>
      </c>
      <c r="B572" s="5" t="s">
        <v>1673</v>
      </c>
      <c r="C572" s="5" t="s">
        <v>536</v>
      </c>
    </row>
    <row r="573" spans="1:3" x14ac:dyDescent="0.35">
      <c r="A573" s="4" t="s">
        <v>1674</v>
      </c>
      <c r="B573" s="5" t="s">
        <v>1675</v>
      </c>
      <c r="C573" s="5" t="s">
        <v>539</v>
      </c>
    </row>
    <row r="574" spans="1:3" x14ac:dyDescent="0.35">
      <c r="A574" s="4" t="s">
        <v>1676</v>
      </c>
      <c r="B574" s="5" t="s">
        <v>1677</v>
      </c>
      <c r="C574" s="5" t="s">
        <v>539</v>
      </c>
    </row>
    <row r="575" spans="1:3" x14ac:dyDescent="0.35">
      <c r="A575" s="4" t="s">
        <v>1678</v>
      </c>
      <c r="B575" s="5" t="s">
        <v>1679</v>
      </c>
      <c r="C575" s="5" t="s">
        <v>533</v>
      </c>
    </row>
    <row r="576" spans="1:3" x14ac:dyDescent="0.35">
      <c r="A576" s="4" t="s">
        <v>1680</v>
      </c>
      <c r="B576" s="5" t="s">
        <v>1681</v>
      </c>
      <c r="C576" s="5" t="s">
        <v>517</v>
      </c>
    </row>
    <row r="577" spans="1:3" x14ac:dyDescent="0.35">
      <c r="A577" s="4" t="s">
        <v>1682</v>
      </c>
      <c r="B577" s="5" t="s">
        <v>1683</v>
      </c>
      <c r="C577" s="5" t="s">
        <v>582</v>
      </c>
    </row>
    <row r="578" spans="1:3" x14ac:dyDescent="0.35">
      <c r="A578" s="4" t="s">
        <v>1684</v>
      </c>
      <c r="B578" s="5" t="s">
        <v>1685</v>
      </c>
      <c r="C578" s="5" t="s">
        <v>554</v>
      </c>
    </row>
    <row r="579" spans="1:3" x14ac:dyDescent="0.35">
      <c r="A579" s="4" t="s">
        <v>1686</v>
      </c>
      <c r="B579" s="5" t="s">
        <v>1687</v>
      </c>
      <c r="C579" s="5" t="s">
        <v>779</v>
      </c>
    </row>
    <row r="580" spans="1:3" x14ac:dyDescent="0.35">
      <c r="A580" s="4" t="s">
        <v>1688</v>
      </c>
      <c r="B580" s="5" t="s">
        <v>1689</v>
      </c>
      <c r="C580" s="5" t="s">
        <v>536</v>
      </c>
    </row>
    <row r="581" spans="1:3" x14ac:dyDescent="0.35">
      <c r="A581" s="4" t="s">
        <v>1690</v>
      </c>
      <c r="B581" s="5" t="s">
        <v>1691</v>
      </c>
      <c r="C581" s="5" t="s">
        <v>536</v>
      </c>
    </row>
    <row r="582" spans="1:3" x14ac:dyDescent="0.35">
      <c r="A582" s="4" t="s">
        <v>1692</v>
      </c>
      <c r="B582" s="5" t="s">
        <v>1693</v>
      </c>
      <c r="C582" s="5" t="s">
        <v>533</v>
      </c>
    </row>
    <row r="583" spans="1:3" x14ac:dyDescent="0.35">
      <c r="A583" s="4" t="s">
        <v>1694</v>
      </c>
      <c r="B583" s="5" t="s">
        <v>1695</v>
      </c>
      <c r="C583" s="5" t="s">
        <v>539</v>
      </c>
    </row>
    <row r="584" spans="1:3" x14ac:dyDescent="0.35">
      <c r="A584" s="4" t="s">
        <v>1696</v>
      </c>
      <c r="B584" s="5" t="s">
        <v>1697</v>
      </c>
      <c r="C584" s="5" t="s">
        <v>536</v>
      </c>
    </row>
    <row r="585" spans="1:3" x14ac:dyDescent="0.35">
      <c r="A585" s="4" t="s">
        <v>1698</v>
      </c>
      <c r="B585" s="5" t="s">
        <v>1699</v>
      </c>
      <c r="C585" s="5" t="s">
        <v>723</v>
      </c>
    </row>
    <row r="586" spans="1:3" x14ac:dyDescent="0.35">
      <c r="A586" s="4" t="s">
        <v>1700</v>
      </c>
      <c r="B586" s="5" t="s">
        <v>1701</v>
      </c>
      <c r="C586" s="5" t="s">
        <v>539</v>
      </c>
    </row>
    <row r="587" spans="1:3" x14ac:dyDescent="0.35">
      <c r="A587" s="4" t="s">
        <v>1702</v>
      </c>
      <c r="B587" s="5" t="s">
        <v>1703</v>
      </c>
      <c r="C587" s="5" t="s">
        <v>542</v>
      </c>
    </row>
    <row r="588" spans="1:3" x14ac:dyDescent="0.35">
      <c r="A588" s="4" t="s">
        <v>1704</v>
      </c>
      <c r="B588" s="5" t="s">
        <v>1705</v>
      </c>
      <c r="C588" s="5" t="s">
        <v>533</v>
      </c>
    </row>
    <row r="589" spans="1:3" x14ac:dyDescent="0.35">
      <c r="A589" s="4" t="s">
        <v>1706</v>
      </c>
      <c r="B589" s="5" t="s">
        <v>1707</v>
      </c>
      <c r="C589" s="5" t="s">
        <v>723</v>
      </c>
    </row>
    <row r="590" spans="1:3" x14ac:dyDescent="0.35">
      <c r="A590" s="4" t="s">
        <v>1708</v>
      </c>
      <c r="B590" s="5" t="s">
        <v>1709</v>
      </c>
      <c r="C590" s="5" t="s">
        <v>533</v>
      </c>
    </row>
    <row r="591" spans="1:3" x14ac:dyDescent="0.35">
      <c r="A591" s="4" t="s">
        <v>1710</v>
      </c>
      <c r="B591" s="5" t="s">
        <v>1711</v>
      </c>
      <c r="C591" s="5" t="s">
        <v>533</v>
      </c>
    </row>
    <row r="592" spans="1:3" x14ac:dyDescent="0.35">
      <c r="A592" s="4" t="s">
        <v>1712</v>
      </c>
      <c r="B592" s="5" t="s">
        <v>1713</v>
      </c>
      <c r="C592" s="5" t="s">
        <v>723</v>
      </c>
    </row>
    <row r="593" spans="1:3" x14ac:dyDescent="0.35">
      <c r="A593" s="4" t="s">
        <v>1714</v>
      </c>
      <c r="B593" s="5" t="s">
        <v>1715</v>
      </c>
      <c r="C593" s="5" t="s">
        <v>528</v>
      </c>
    </row>
    <row r="594" spans="1:3" x14ac:dyDescent="0.35">
      <c r="A594" s="4" t="s">
        <v>1716</v>
      </c>
      <c r="B594" s="5" t="s">
        <v>1717</v>
      </c>
      <c r="C594" s="5" t="s">
        <v>517</v>
      </c>
    </row>
    <row r="595" spans="1:3" x14ac:dyDescent="0.35">
      <c r="A595" s="4" t="s">
        <v>1718</v>
      </c>
      <c r="B595" s="5" t="s">
        <v>1719</v>
      </c>
      <c r="C595" s="5" t="s">
        <v>561</v>
      </c>
    </row>
    <row r="596" spans="1:3" x14ac:dyDescent="0.35">
      <c r="A596" s="4" t="s">
        <v>1720</v>
      </c>
      <c r="B596" s="5" t="s">
        <v>1721</v>
      </c>
      <c r="C596" s="5" t="s">
        <v>561</v>
      </c>
    </row>
    <row r="597" spans="1:3" x14ac:dyDescent="0.35">
      <c r="A597" s="4" t="s">
        <v>1722</v>
      </c>
      <c r="B597" s="5" t="s">
        <v>1723</v>
      </c>
      <c r="C597" s="5" t="s">
        <v>613</v>
      </c>
    </row>
    <row r="598" spans="1:3" x14ac:dyDescent="0.35">
      <c r="A598" s="4" t="s">
        <v>1724</v>
      </c>
      <c r="B598" s="5" t="s">
        <v>1725</v>
      </c>
      <c r="C598" s="5" t="s">
        <v>582</v>
      </c>
    </row>
    <row r="599" spans="1:3" x14ac:dyDescent="0.35">
      <c r="A599" s="4" t="s">
        <v>1726</v>
      </c>
      <c r="B599" s="5" t="s">
        <v>1727</v>
      </c>
      <c r="C599" s="5" t="s">
        <v>582</v>
      </c>
    </row>
    <row r="600" spans="1:3" x14ac:dyDescent="0.35">
      <c r="A600" s="4" t="s">
        <v>1728</v>
      </c>
      <c r="B600" s="5" t="s">
        <v>1729</v>
      </c>
      <c r="C600" s="5" t="s">
        <v>517</v>
      </c>
    </row>
    <row r="601" spans="1:3" x14ac:dyDescent="0.35">
      <c r="A601" s="4" t="s">
        <v>1730</v>
      </c>
      <c r="B601" s="5" t="s">
        <v>1731</v>
      </c>
      <c r="C601" s="5" t="s">
        <v>723</v>
      </c>
    </row>
    <row r="602" spans="1:3" x14ac:dyDescent="0.35">
      <c r="A602" s="4" t="s">
        <v>1732</v>
      </c>
      <c r="B602" s="5" t="s">
        <v>1733</v>
      </c>
      <c r="C602" s="5" t="s">
        <v>517</v>
      </c>
    </row>
    <row r="603" spans="1:3" x14ac:dyDescent="0.35">
      <c r="A603" s="4" t="s">
        <v>1734</v>
      </c>
      <c r="B603" s="5" t="s">
        <v>1735</v>
      </c>
      <c r="C603" s="5" t="s">
        <v>604</v>
      </c>
    </row>
    <row r="604" spans="1:3" x14ac:dyDescent="0.35">
      <c r="A604" s="4" t="s">
        <v>1736</v>
      </c>
      <c r="B604" s="5" t="s">
        <v>1737</v>
      </c>
      <c r="C604" s="5" t="s">
        <v>591</v>
      </c>
    </row>
    <row r="605" spans="1:3" x14ac:dyDescent="0.35">
      <c r="A605" s="4" t="s">
        <v>1738</v>
      </c>
      <c r="B605" s="5" t="s">
        <v>1739</v>
      </c>
      <c r="C605" s="5" t="s">
        <v>582</v>
      </c>
    </row>
    <row r="606" spans="1:3" x14ac:dyDescent="0.35">
      <c r="A606" s="4" t="s">
        <v>1740</v>
      </c>
      <c r="B606" s="5" t="s">
        <v>1741</v>
      </c>
      <c r="C606" s="5" t="s">
        <v>582</v>
      </c>
    </row>
    <row r="607" spans="1:3" x14ac:dyDescent="0.35">
      <c r="A607" s="4" t="s">
        <v>1742</v>
      </c>
      <c r="B607" s="5" t="s">
        <v>1743</v>
      </c>
      <c r="C607" s="5" t="s">
        <v>542</v>
      </c>
    </row>
    <row r="608" spans="1:3" x14ac:dyDescent="0.35">
      <c r="A608" s="4" t="s">
        <v>1744</v>
      </c>
      <c r="B608" s="5" t="s">
        <v>1745</v>
      </c>
      <c r="C608" s="5" t="s">
        <v>566</v>
      </c>
    </row>
    <row r="609" spans="1:3" x14ac:dyDescent="0.35">
      <c r="A609" s="4" t="s">
        <v>1746</v>
      </c>
      <c r="B609" s="5" t="s">
        <v>1747</v>
      </c>
      <c r="C609" s="5" t="s">
        <v>566</v>
      </c>
    </row>
    <row r="610" spans="1:3" x14ac:dyDescent="0.35">
      <c r="A610" s="4" t="s">
        <v>1748</v>
      </c>
      <c r="B610" s="5" t="s">
        <v>1749</v>
      </c>
      <c r="C610" s="5" t="s">
        <v>566</v>
      </c>
    </row>
    <row r="611" spans="1:3" x14ac:dyDescent="0.35">
      <c r="A611" s="4" t="s">
        <v>1750</v>
      </c>
      <c r="B611" s="5" t="s">
        <v>1751</v>
      </c>
      <c r="C611" s="5" t="s">
        <v>517</v>
      </c>
    </row>
    <row r="612" spans="1:3" x14ac:dyDescent="0.35">
      <c r="A612" s="4" t="s">
        <v>1752</v>
      </c>
      <c r="B612" s="5" t="s">
        <v>1753</v>
      </c>
      <c r="C612" s="5" t="s">
        <v>517</v>
      </c>
    </row>
    <row r="613" spans="1:3" x14ac:dyDescent="0.35">
      <c r="A613" s="4" t="s">
        <v>1754</v>
      </c>
      <c r="B613" s="5" t="s">
        <v>1755</v>
      </c>
      <c r="C613" s="5" t="s">
        <v>517</v>
      </c>
    </row>
    <row r="614" spans="1:3" x14ac:dyDescent="0.35">
      <c r="A614" s="4" t="s">
        <v>1756</v>
      </c>
      <c r="B614" s="5" t="s">
        <v>1757</v>
      </c>
      <c r="C614" s="5" t="s">
        <v>542</v>
      </c>
    </row>
    <row r="615" spans="1:3" x14ac:dyDescent="0.35">
      <c r="A615" s="4" t="s">
        <v>1758</v>
      </c>
      <c r="B615" s="5" t="s">
        <v>1759</v>
      </c>
      <c r="C615" s="5" t="s">
        <v>542</v>
      </c>
    </row>
    <row r="616" spans="1:3" x14ac:dyDescent="0.35">
      <c r="A616" s="4" t="s">
        <v>1760</v>
      </c>
      <c r="B616" s="5" t="s">
        <v>1761</v>
      </c>
      <c r="C616" s="5" t="s">
        <v>528</v>
      </c>
    </row>
    <row r="617" spans="1:3" x14ac:dyDescent="0.35">
      <c r="A617" s="4" t="s">
        <v>1762</v>
      </c>
      <c r="B617" s="5" t="s">
        <v>1763</v>
      </c>
      <c r="C617" s="5" t="s">
        <v>582</v>
      </c>
    </row>
    <row r="618" spans="1:3" x14ac:dyDescent="0.35">
      <c r="A618" s="4" t="s">
        <v>1764</v>
      </c>
      <c r="B618" s="5" t="s">
        <v>1765</v>
      </c>
      <c r="C618" s="5" t="s">
        <v>536</v>
      </c>
    </row>
    <row r="619" spans="1:3" x14ac:dyDescent="0.35">
      <c r="A619" s="4" t="s">
        <v>1766</v>
      </c>
      <c r="B619" s="5" t="s">
        <v>1767</v>
      </c>
      <c r="C619" s="5" t="s">
        <v>528</v>
      </c>
    </row>
    <row r="620" spans="1:3" x14ac:dyDescent="0.35">
      <c r="A620" s="4" t="s">
        <v>1768</v>
      </c>
      <c r="B620" s="5" t="s">
        <v>1769</v>
      </c>
      <c r="C620" s="5" t="s">
        <v>779</v>
      </c>
    </row>
    <row r="621" spans="1:3" x14ac:dyDescent="0.35">
      <c r="A621" s="4" t="s">
        <v>1770</v>
      </c>
      <c r="B621" s="5" t="s">
        <v>1771</v>
      </c>
      <c r="C621" s="5" t="s">
        <v>723</v>
      </c>
    </row>
    <row r="622" spans="1:3" x14ac:dyDescent="0.35">
      <c r="A622" s="4" t="s">
        <v>1772</v>
      </c>
      <c r="B622" s="5" t="s">
        <v>1773</v>
      </c>
      <c r="C622" s="5" t="s">
        <v>591</v>
      </c>
    </row>
    <row r="623" spans="1:3" x14ac:dyDescent="0.35">
      <c r="A623" s="4" t="s">
        <v>1774</v>
      </c>
      <c r="B623" s="5" t="s">
        <v>1775</v>
      </c>
      <c r="C623" s="5" t="s">
        <v>591</v>
      </c>
    </row>
    <row r="624" spans="1:3" x14ac:dyDescent="0.35">
      <c r="A624" s="4" t="s">
        <v>1776</v>
      </c>
      <c r="B624" s="5" t="s">
        <v>1777</v>
      </c>
      <c r="C624" s="5" t="s">
        <v>604</v>
      </c>
    </row>
    <row r="625" spans="1:3" x14ac:dyDescent="0.35">
      <c r="A625" s="4" t="s">
        <v>1778</v>
      </c>
      <c r="B625" s="5" t="s">
        <v>1779</v>
      </c>
      <c r="C625" s="5" t="s">
        <v>517</v>
      </c>
    </row>
    <row r="626" spans="1:3" x14ac:dyDescent="0.35">
      <c r="A626" s="4" t="s">
        <v>1780</v>
      </c>
      <c r="B626" s="5" t="s">
        <v>1781</v>
      </c>
      <c r="C626" s="5" t="s">
        <v>542</v>
      </c>
    </row>
    <row r="627" spans="1:3" x14ac:dyDescent="0.35">
      <c r="A627" s="4" t="s">
        <v>1782</v>
      </c>
      <c r="B627" s="5" t="s">
        <v>1783</v>
      </c>
      <c r="C627" s="5" t="s">
        <v>604</v>
      </c>
    </row>
    <row r="628" spans="1:3" x14ac:dyDescent="0.35">
      <c r="A628" s="4" t="s">
        <v>1784</v>
      </c>
      <c r="B628" s="5" t="s">
        <v>1785</v>
      </c>
      <c r="C628" s="5" t="s">
        <v>591</v>
      </c>
    </row>
    <row r="629" spans="1:3" x14ac:dyDescent="0.35">
      <c r="A629" s="4" t="s">
        <v>1786</v>
      </c>
      <c r="B629" s="5" t="s">
        <v>1787</v>
      </c>
      <c r="C629" s="5" t="s">
        <v>554</v>
      </c>
    </row>
    <row r="630" spans="1:3" x14ac:dyDescent="0.35">
      <c r="A630" s="4" t="s">
        <v>1788</v>
      </c>
      <c r="B630" s="5" t="s">
        <v>1789</v>
      </c>
      <c r="C630" s="5" t="s">
        <v>554</v>
      </c>
    </row>
    <row r="631" spans="1:3" x14ac:dyDescent="0.35">
      <c r="A631" s="4" t="s">
        <v>1790</v>
      </c>
      <c r="B631" s="5" t="s">
        <v>1791</v>
      </c>
      <c r="C631" s="5" t="s">
        <v>554</v>
      </c>
    </row>
    <row r="632" spans="1:3" x14ac:dyDescent="0.35">
      <c r="A632" s="4" t="s">
        <v>1792</v>
      </c>
      <c r="B632" s="5" t="s">
        <v>1793</v>
      </c>
      <c r="C632" s="5" t="s">
        <v>554</v>
      </c>
    </row>
    <row r="633" spans="1:3" x14ac:dyDescent="0.35">
      <c r="A633" s="4" t="s">
        <v>1794</v>
      </c>
      <c r="B633" s="5" t="s">
        <v>1795</v>
      </c>
      <c r="C633" s="5" t="s">
        <v>554</v>
      </c>
    </row>
    <row r="634" spans="1:3" x14ac:dyDescent="0.35">
      <c r="A634" s="4" t="s">
        <v>1796</v>
      </c>
      <c r="B634" s="5" t="s">
        <v>1797</v>
      </c>
      <c r="C634" s="5" t="s">
        <v>554</v>
      </c>
    </row>
    <row r="635" spans="1:3" x14ac:dyDescent="0.35">
      <c r="A635" s="4" t="s">
        <v>1798</v>
      </c>
      <c r="B635" s="5" t="s">
        <v>1799</v>
      </c>
      <c r="C635" s="5" t="s">
        <v>554</v>
      </c>
    </row>
    <row r="636" spans="1:3" x14ac:dyDescent="0.35">
      <c r="A636" s="4" t="s">
        <v>1800</v>
      </c>
      <c r="B636" s="5" t="s">
        <v>1801</v>
      </c>
      <c r="C636" s="5" t="s">
        <v>517</v>
      </c>
    </row>
    <row r="637" spans="1:3" x14ac:dyDescent="0.35">
      <c r="A637" s="4" t="s">
        <v>1802</v>
      </c>
      <c r="B637" s="5" t="s">
        <v>1803</v>
      </c>
      <c r="C637" s="5" t="s">
        <v>542</v>
      </c>
    </row>
    <row r="638" spans="1:3" x14ac:dyDescent="0.35">
      <c r="A638" s="4" t="s">
        <v>1804</v>
      </c>
      <c r="B638" s="5" t="s">
        <v>1805</v>
      </c>
      <c r="C638" s="5" t="s">
        <v>723</v>
      </c>
    </row>
    <row r="639" spans="1:3" x14ac:dyDescent="0.35">
      <c r="A639" s="4" t="s">
        <v>1806</v>
      </c>
      <c r="B639" s="5" t="s">
        <v>1807</v>
      </c>
      <c r="C639" s="5" t="s">
        <v>844</v>
      </c>
    </row>
    <row r="640" spans="1:3" x14ac:dyDescent="0.35">
      <c r="A640" s="4" t="s">
        <v>1808</v>
      </c>
      <c r="B640" s="5" t="s">
        <v>1809</v>
      </c>
      <c r="C640" s="5" t="s">
        <v>1063</v>
      </c>
    </row>
    <row r="641" spans="1:3" x14ac:dyDescent="0.35">
      <c r="A641" s="4" t="s">
        <v>1810</v>
      </c>
      <c r="B641" s="5" t="s">
        <v>1811</v>
      </c>
      <c r="C641" s="5" t="s">
        <v>582</v>
      </c>
    </row>
    <row r="642" spans="1:3" x14ac:dyDescent="0.35">
      <c r="A642" s="4" t="s">
        <v>1812</v>
      </c>
      <c r="B642" s="5" t="s">
        <v>1813</v>
      </c>
      <c r="C642" s="5" t="s">
        <v>554</v>
      </c>
    </row>
    <row r="643" spans="1:3" x14ac:dyDescent="0.35">
      <c r="A643" s="4" t="s">
        <v>1814</v>
      </c>
      <c r="B643" s="5" t="s">
        <v>1815</v>
      </c>
      <c r="C643" s="5" t="s">
        <v>561</v>
      </c>
    </row>
    <row r="644" spans="1:3" x14ac:dyDescent="0.35">
      <c r="A644" s="4" t="s">
        <v>1816</v>
      </c>
      <c r="B644" s="5" t="s">
        <v>1817</v>
      </c>
      <c r="C644" s="5" t="s">
        <v>582</v>
      </c>
    </row>
    <row r="645" spans="1:3" x14ac:dyDescent="0.35">
      <c r="A645" s="4" t="s">
        <v>1818</v>
      </c>
      <c r="B645" s="5" t="s">
        <v>1819</v>
      </c>
      <c r="C645" s="5" t="s">
        <v>525</v>
      </c>
    </row>
    <row r="646" spans="1:3" x14ac:dyDescent="0.35">
      <c r="A646" s="4" t="s">
        <v>1820</v>
      </c>
      <c r="B646" s="5" t="s">
        <v>1821</v>
      </c>
      <c r="C646" s="5" t="s">
        <v>533</v>
      </c>
    </row>
    <row r="647" spans="1:3" x14ac:dyDescent="0.35">
      <c r="A647" s="4" t="s">
        <v>1822</v>
      </c>
      <c r="B647" s="5" t="s">
        <v>1823</v>
      </c>
      <c r="C647" s="5" t="s">
        <v>525</v>
      </c>
    </row>
    <row r="648" spans="1:3" x14ac:dyDescent="0.35">
      <c r="A648" s="4" t="s">
        <v>1824</v>
      </c>
      <c r="B648" s="5" t="s">
        <v>1825</v>
      </c>
      <c r="C648" s="5" t="s">
        <v>525</v>
      </c>
    </row>
    <row r="649" spans="1:3" x14ac:dyDescent="0.35">
      <c r="A649" s="4" t="s">
        <v>1826</v>
      </c>
      <c r="B649" s="5" t="s">
        <v>1827</v>
      </c>
      <c r="C649" s="5" t="s">
        <v>536</v>
      </c>
    </row>
    <row r="650" spans="1:3" x14ac:dyDescent="0.35">
      <c r="A650" s="4" t="s">
        <v>1828</v>
      </c>
      <c r="B650" s="5" t="s">
        <v>1829</v>
      </c>
      <c r="C650" s="5" t="s">
        <v>591</v>
      </c>
    </row>
    <row r="651" spans="1:3" x14ac:dyDescent="0.35">
      <c r="A651" s="4" t="s">
        <v>1830</v>
      </c>
      <c r="B651" s="5" t="s">
        <v>1831</v>
      </c>
      <c r="C651" s="5" t="s">
        <v>554</v>
      </c>
    </row>
    <row r="652" spans="1:3" x14ac:dyDescent="0.35">
      <c r="A652" s="4" t="s">
        <v>1832</v>
      </c>
      <c r="B652" s="5" t="s">
        <v>1833</v>
      </c>
      <c r="C652" s="5" t="s">
        <v>554</v>
      </c>
    </row>
    <row r="653" spans="1:3" x14ac:dyDescent="0.35">
      <c r="A653" s="4" t="s">
        <v>1834</v>
      </c>
      <c r="B653" s="5" t="s">
        <v>1835</v>
      </c>
      <c r="C653" s="5" t="s">
        <v>554</v>
      </c>
    </row>
    <row r="654" spans="1:3" x14ac:dyDescent="0.35">
      <c r="A654" s="4" t="s">
        <v>1836</v>
      </c>
      <c r="B654" s="5" t="s">
        <v>1837</v>
      </c>
      <c r="C654" s="5" t="s">
        <v>554</v>
      </c>
    </row>
    <row r="655" spans="1:3" x14ac:dyDescent="0.35">
      <c r="A655" s="4" t="s">
        <v>1838</v>
      </c>
      <c r="B655" s="5" t="s">
        <v>1839</v>
      </c>
      <c r="C655" s="5" t="s">
        <v>554</v>
      </c>
    </row>
    <row r="656" spans="1:3" x14ac:dyDescent="0.35">
      <c r="A656" s="4" t="s">
        <v>1840</v>
      </c>
      <c r="B656" s="5" t="s">
        <v>1841</v>
      </c>
      <c r="C656" s="5" t="s">
        <v>522</v>
      </c>
    </row>
    <row r="657" spans="1:3" x14ac:dyDescent="0.35">
      <c r="A657" s="4" t="s">
        <v>1842</v>
      </c>
      <c r="B657" s="5" t="s">
        <v>1843</v>
      </c>
      <c r="C657" s="5" t="s">
        <v>522</v>
      </c>
    </row>
    <row r="658" spans="1:3" x14ac:dyDescent="0.35">
      <c r="A658" s="4" t="s">
        <v>1844</v>
      </c>
      <c r="B658" s="5" t="s">
        <v>1845</v>
      </c>
      <c r="C658" s="5" t="s">
        <v>528</v>
      </c>
    </row>
    <row r="659" spans="1:3" x14ac:dyDescent="0.35">
      <c r="A659" s="4" t="s">
        <v>1846</v>
      </c>
      <c r="B659" s="5" t="s">
        <v>1847</v>
      </c>
      <c r="C659" s="5" t="s">
        <v>528</v>
      </c>
    </row>
    <row r="660" spans="1:3" x14ac:dyDescent="0.35">
      <c r="A660" s="4" t="s">
        <v>1848</v>
      </c>
      <c r="B660" s="5" t="s">
        <v>1849</v>
      </c>
      <c r="C660" s="5" t="s">
        <v>542</v>
      </c>
    </row>
    <row r="661" spans="1:3" x14ac:dyDescent="0.35">
      <c r="A661" s="4" t="s">
        <v>1850</v>
      </c>
      <c r="B661" s="5" t="s">
        <v>1851</v>
      </c>
      <c r="C661" s="5" t="s">
        <v>536</v>
      </c>
    </row>
    <row r="662" spans="1:3" x14ac:dyDescent="0.35">
      <c r="A662" s="4" t="s">
        <v>1852</v>
      </c>
      <c r="B662" s="5" t="s">
        <v>1853</v>
      </c>
      <c r="C662" s="5" t="s">
        <v>1063</v>
      </c>
    </row>
    <row r="663" spans="1:3" x14ac:dyDescent="0.35">
      <c r="A663" s="4" t="s">
        <v>1854</v>
      </c>
      <c r="B663" s="5" t="s">
        <v>1855</v>
      </c>
      <c r="C663" s="5" t="s">
        <v>1063</v>
      </c>
    </row>
    <row r="664" spans="1:3" x14ac:dyDescent="0.35">
      <c r="A664" s="4" t="s">
        <v>1856</v>
      </c>
      <c r="B664" s="5" t="s">
        <v>1857</v>
      </c>
      <c r="C664" s="5" t="s">
        <v>591</v>
      </c>
    </row>
    <row r="665" spans="1:3" x14ac:dyDescent="0.35">
      <c r="A665" s="4" t="s">
        <v>1858</v>
      </c>
      <c r="B665" s="5" t="s">
        <v>1859</v>
      </c>
      <c r="C665" s="5" t="s">
        <v>528</v>
      </c>
    </row>
    <row r="666" spans="1:3" x14ac:dyDescent="0.35">
      <c r="A666" s="4" t="s">
        <v>1860</v>
      </c>
      <c r="B666" s="5" t="s">
        <v>1861</v>
      </c>
      <c r="C666" s="5" t="s">
        <v>561</v>
      </c>
    </row>
    <row r="667" spans="1:3" x14ac:dyDescent="0.35">
      <c r="A667" s="4" t="s">
        <v>1862</v>
      </c>
      <c r="B667" s="5" t="s">
        <v>1863</v>
      </c>
      <c r="C667" s="5" t="s">
        <v>723</v>
      </c>
    </row>
    <row r="668" spans="1:3" x14ac:dyDescent="0.35">
      <c r="A668" s="4" t="s">
        <v>1864</v>
      </c>
      <c r="B668" s="5" t="s">
        <v>1865</v>
      </c>
      <c r="C668" s="5" t="s">
        <v>1063</v>
      </c>
    </row>
    <row r="669" spans="1:3" x14ac:dyDescent="0.35">
      <c r="A669" s="4" t="s">
        <v>1866</v>
      </c>
      <c r="B669" s="5" t="s">
        <v>1867</v>
      </c>
      <c r="C669" s="5" t="s">
        <v>517</v>
      </c>
    </row>
    <row r="670" spans="1:3" x14ac:dyDescent="0.35">
      <c r="A670" s="4" t="s">
        <v>1868</v>
      </c>
      <c r="B670" s="5" t="s">
        <v>1869</v>
      </c>
      <c r="C670" s="5" t="s">
        <v>844</v>
      </c>
    </row>
    <row r="671" spans="1:3" x14ac:dyDescent="0.35">
      <c r="A671" s="4" t="s">
        <v>1870</v>
      </c>
      <c r="B671" s="5" t="s">
        <v>1871</v>
      </c>
      <c r="C671" s="5" t="s">
        <v>844</v>
      </c>
    </row>
    <row r="672" spans="1:3" x14ac:dyDescent="0.35">
      <c r="A672" s="4" t="s">
        <v>1872</v>
      </c>
      <c r="B672" s="5" t="s">
        <v>1873</v>
      </c>
      <c r="C672" s="5" t="s">
        <v>522</v>
      </c>
    </row>
    <row r="673" spans="1:3" x14ac:dyDescent="0.35">
      <c r="A673" s="4" t="s">
        <v>1874</v>
      </c>
      <c r="B673" s="5" t="s">
        <v>1875</v>
      </c>
      <c r="C673" s="5" t="s">
        <v>536</v>
      </c>
    </row>
    <row r="674" spans="1:3" x14ac:dyDescent="0.35">
      <c r="A674" s="4" t="s">
        <v>1876</v>
      </c>
      <c r="B674" s="5" t="s">
        <v>1877</v>
      </c>
      <c r="C674" s="5" t="s">
        <v>536</v>
      </c>
    </row>
    <row r="675" spans="1:3" x14ac:dyDescent="0.35">
      <c r="A675" s="4" t="s">
        <v>1878</v>
      </c>
      <c r="B675" s="5" t="s">
        <v>1879</v>
      </c>
      <c r="C675" s="5" t="s">
        <v>723</v>
      </c>
    </row>
    <row r="676" spans="1:3" x14ac:dyDescent="0.35">
      <c r="A676" s="4" t="s">
        <v>1880</v>
      </c>
      <c r="B676" s="5" t="s">
        <v>1881</v>
      </c>
      <c r="C676" s="5" t="s">
        <v>542</v>
      </c>
    </row>
    <row r="677" spans="1:3" x14ac:dyDescent="0.35">
      <c r="A677" s="4" t="s">
        <v>1882</v>
      </c>
      <c r="B677" s="5" t="s">
        <v>1883</v>
      </c>
      <c r="C677" s="5" t="s">
        <v>536</v>
      </c>
    </row>
    <row r="678" spans="1:3" x14ac:dyDescent="0.35">
      <c r="A678" s="4" t="s">
        <v>1884</v>
      </c>
      <c r="B678" s="5" t="s">
        <v>1885</v>
      </c>
      <c r="C678" s="5" t="s">
        <v>561</v>
      </c>
    </row>
    <row r="679" spans="1:3" x14ac:dyDescent="0.35">
      <c r="A679" s="4" t="s">
        <v>1886</v>
      </c>
      <c r="B679" s="5" t="s">
        <v>1887</v>
      </c>
      <c r="C679" s="5" t="s">
        <v>554</v>
      </c>
    </row>
    <row r="680" spans="1:3" x14ac:dyDescent="0.35">
      <c r="A680" s="4" t="s">
        <v>1888</v>
      </c>
      <c r="B680" s="5" t="s">
        <v>1889</v>
      </c>
      <c r="C680" s="5" t="s">
        <v>533</v>
      </c>
    </row>
    <row r="681" spans="1:3" x14ac:dyDescent="0.35">
      <c r="A681" s="4" t="s">
        <v>1890</v>
      </c>
      <c r="B681" s="5" t="s">
        <v>1891</v>
      </c>
      <c r="C681" s="5" t="s">
        <v>528</v>
      </c>
    </row>
    <row r="682" spans="1:3" x14ac:dyDescent="0.35">
      <c r="A682" s="4" t="s">
        <v>1892</v>
      </c>
      <c r="B682" s="5" t="s">
        <v>1893</v>
      </c>
      <c r="C682" s="5" t="s">
        <v>577</v>
      </c>
    </row>
    <row r="683" spans="1:3" x14ac:dyDescent="0.35">
      <c r="A683" s="4" t="s">
        <v>1894</v>
      </c>
      <c r="B683" s="5" t="s">
        <v>1895</v>
      </c>
      <c r="C683" s="5" t="s">
        <v>577</v>
      </c>
    </row>
    <row r="684" spans="1:3" x14ac:dyDescent="0.35">
      <c r="A684" s="4" t="s">
        <v>1896</v>
      </c>
      <c r="B684" s="5" t="s">
        <v>1897</v>
      </c>
      <c r="C684" s="5" t="s">
        <v>536</v>
      </c>
    </row>
    <row r="685" spans="1:3" x14ac:dyDescent="0.35">
      <c r="A685" s="4" t="s">
        <v>1898</v>
      </c>
      <c r="B685" s="5" t="s">
        <v>1899</v>
      </c>
      <c r="C685" s="5" t="s">
        <v>591</v>
      </c>
    </row>
    <row r="686" spans="1:3" x14ac:dyDescent="0.35">
      <c r="A686" s="4" t="s">
        <v>1900</v>
      </c>
      <c r="B686" s="5" t="s">
        <v>1901</v>
      </c>
      <c r="C686" s="5" t="s">
        <v>760</v>
      </c>
    </row>
    <row r="687" spans="1:3" x14ac:dyDescent="0.35">
      <c r="A687" s="4" t="s">
        <v>1902</v>
      </c>
      <c r="B687" s="5" t="s">
        <v>1903</v>
      </c>
      <c r="C687" s="5" t="s">
        <v>582</v>
      </c>
    </row>
    <row r="688" spans="1:3" x14ac:dyDescent="0.35">
      <c r="A688" s="4" t="s">
        <v>1904</v>
      </c>
      <c r="B688" s="5" t="s">
        <v>1905</v>
      </c>
      <c r="C688" s="5" t="s">
        <v>554</v>
      </c>
    </row>
    <row r="689" spans="1:3" x14ac:dyDescent="0.35">
      <c r="A689" s="4" t="s">
        <v>1906</v>
      </c>
      <c r="B689" s="5" t="s">
        <v>1907</v>
      </c>
      <c r="C689" s="5" t="s">
        <v>760</v>
      </c>
    </row>
    <row r="690" spans="1:3" x14ac:dyDescent="0.35">
      <c r="A690" s="4" t="s">
        <v>1908</v>
      </c>
      <c r="B690" s="5" t="s">
        <v>1909</v>
      </c>
      <c r="C690" s="5" t="s">
        <v>536</v>
      </c>
    </row>
    <row r="691" spans="1:3" x14ac:dyDescent="0.35">
      <c r="A691" s="4" t="s">
        <v>1910</v>
      </c>
      <c r="B691" s="5" t="s">
        <v>1911</v>
      </c>
      <c r="C691" s="5" t="s">
        <v>591</v>
      </c>
    </row>
    <row r="692" spans="1:3" x14ac:dyDescent="0.35">
      <c r="A692" s="4" t="s">
        <v>1912</v>
      </c>
      <c r="B692" s="5" t="s">
        <v>1913</v>
      </c>
      <c r="C692" s="5" t="s">
        <v>536</v>
      </c>
    </row>
    <row r="693" spans="1:3" x14ac:dyDescent="0.35">
      <c r="A693" s="4" t="s">
        <v>1914</v>
      </c>
      <c r="B693" s="5" t="s">
        <v>1915</v>
      </c>
      <c r="C693" s="5" t="s">
        <v>536</v>
      </c>
    </row>
    <row r="694" spans="1:3" x14ac:dyDescent="0.35">
      <c r="A694" s="4" t="s">
        <v>1916</v>
      </c>
      <c r="B694" s="5" t="s">
        <v>1917</v>
      </c>
      <c r="C694" s="5" t="s">
        <v>551</v>
      </c>
    </row>
    <row r="695" spans="1:3" x14ac:dyDescent="0.35">
      <c r="A695" s="4" t="s">
        <v>1918</v>
      </c>
      <c r="B695" s="5" t="s">
        <v>1919</v>
      </c>
      <c r="C695" s="5" t="s">
        <v>536</v>
      </c>
    </row>
    <row r="696" spans="1:3" x14ac:dyDescent="0.35">
      <c r="A696" s="4" t="s">
        <v>1920</v>
      </c>
      <c r="B696" s="5" t="s">
        <v>1921</v>
      </c>
      <c r="C696" s="5" t="s">
        <v>536</v>
      </c>
    </row>
    <row r="697" spans="1:3" x14ac:dyDescent="0.35">
      <c r="A697" s="4" t="s">
        <v>1922</v>
      </c>
      <c r="B697" s="5" t="s">
        <v>1923</v>
      </c>
      <c r="C697" s="5" t="s">
        <v>536</v>
      </c>
    </row>
    <row r="698" spans="1:3" x14ac:dyDescent="0.35">
      <c r="A698" s="4" t="s">
        <v>1924</v>
      </c>
      <c r="B698" s="5" t="s">
        <v>1925</v>
      </c>
      <c r="C698" s="5" t="s">
        <v>561</v>
      </c>
    </row>
    <row r="699" spans="1:3" x14ac:dyDescent="0.35">
      <c r="A699" s="4" t="s">
        <v>1926</v>
      </c>
      <c r="B699" s="5" t="s">
        <v>1927</v>
      </c>
      <c r="C699" s="5" t="s">
        <v>604</v>
      </c>
    </row>
    <row r="700" spans="1:3" x14ac:dyDescent="0.35">
      <c r="A700" s="4" t="s">
        <v>1928</v>
      </c>
      <c r="B700" s="5" t="s">
        <v>1929</v>
      </c>
      <c r="C700" s="5" t="s">
        <v>604</v>
      </c>
    </row>
    <row r="701" spans="1:3" x14ac:dyDescent="0.35">
      <c r="A701" s="4" t="s">
        <v>1930</v>
      </c>
      <c r="B701" s="5" t="s">
        <v>1931</v>
      </c>
      <c r="C701" s="5" t="s">
        <v>582</v>
      </c>
    </row>
    <row r="702" spans="1:3" x14ac:dyDescent="0.35">
      <c r="A702" s="4" t="s">
        <v>1932</v>
      </c>
      <c r="B702" s="5" t="s">
        <v>1933</v>
      </c>
      <c r="C702" s="5" t="s">
        <v>591</v>
      </c>
    </row>
    <row r="703" spans="1:3" x14ac:dyDescent="0.35">
      <c r="A703" s="4" t="s">
        <v>1934</v>
      </c>
      <c r="B703" s="5" t="s">
        <v>1935</v>
      </c>
      <c r="C703" s="5" t="s">
        <v>582</v>
      </c>
    </row>
    <row r="704" spans="1:3" x14ac:dyDescent="0.35">
      <c r="A704" s="4" t="s">
        <v>1936</v>
      </c>
      <c r="B704" s="5" t="s">
        <v>1937</v>
      </c>
      <c r="C704" s="5" t="s">
        <v>591</v>
      </c>
    </row>
    <row r="705" spans="1:3" x14ac:dyDescent="0.35">
      <c r="A705" s="4" t="s">
        <v>1938</v>
      </c>
      <c r="B705" s="5" t="s">
        <v>1939</v>
      </c>
      <c r="C705" s="5" t="s">
        <v>522</v>
      </c>
    </row>
    <row r="706" spans="1:3" x14ac:dyDescent="0.35">
      <c r="A706" s="4" t="s">
        <v>1940</v>
      </c>
      <c r="B706" s="5" t="s">
        <v>1941</v>
      </c>
      <c r="C706" s="5" t="s">
        <v>536</v>
      </c>
    </row>
    <row r="707" spans="1:3" x14ac:dyDescent="0.35">
      <c r="A707" s="4" t="s">
        <v>1942</v>
      </c>
      <c r="B707" s="5" t="s">
        <v>1943</v>
      </c>
      <c r="C707" s="5" t="s">
        <v>723</v>
      </c>
    </row>
    <row r="708" spans="1:3" x14ac:dyDescent="0.35">
      <c r="A708" s="4" t="s">
        <v>1944</v>
      </c>
      <c r="B708" s="5" t="s">
        <v>1945</v>
      </c>
      <c r="C708" s="5" t="s">
        <v>613</v>
      </c>
    </row>
    <row r="709" spans="1:3" x14ac:dyDescent="0.35">
      <c r="A709" s="4" t="s">
        <v>1946</v>
      </c>
      <c r="B709" s="5" t="s">
        <v>1947</v>
      </c>
      <c r="C709" s="5" t="s">
        <v>613</v>
      </c>
    </row>
    <row r="710" spans="1:3" x14ac:dyDescent="0.35">
      <c r="A710" s="4" t="s">
        <v>1948</v>
      </c>
      <c r="B710" s="5" t="s">
        <v>1949</v>
      </c>
      <c r="C710" s="5" t="s">
        <v>533</v>
      </c>
    </row>
    <row r="711" spans="1:3" x14ac:dyDescent="0.35">
      <c r="A711" s="4" t="s">
        <v>1950</v>
      </c>
      <c r="B711" s="5" t="s">
        <v>1951</v>
      </c>
      <c r="C711" s="5" t="s">
        <v>522</v>
      </c>
    </row>
    <row r="712" spans="1:3" x14ac:dyDescent="0.35">
      <c r="A712" s="4" t="s">
        <v>1952</v>
      </c>
      <c r="B712" s="5" t="s">
        <v>1953</v>
      </c>
      <c r="C712" s="5" t="s">
        <v>522</v>
      </c>
    </row>
    <row r="713" spans="1:3" x14ac:dyDescent="0.35">
      <c r="A713" s="4" t="s">
        <v>1954</v>
      </c>
      <c r="B713" s="5" t="s">
        <v>1955</v>
      </c>
      <c r="C713" s="5" t="s">
        <v>522</v>
      </c>
    </row>
    <row r="714" spans="1:3" x14ac:dyDescent="0.35">
      <c r="A714" s="4" t="s">
        <v>1956</v>
      </c>
      <c r="B714" s="5" t="s">
        <v>1957</v>
      </c>
      <c r="C714" s="5" t="s">
        <v>528</v>
      </c>
    </row>
    <row r="715" spans="1:3" x14ac:dyDescent="0.35">
      <c r="A715" s="4" t="s">
        <v>1958</v>
      </c>
      <c r="B715" s="5" t="s">
        <v>1959</v>
      </c>
      <c r="C715" s="5" t="s">
        <v>591</v>
      </c>
    </row>
    <row r="716" spans="1:3" x14ac:dyDescent="0.35">
      <c r="A716" s="4" t="s">
        <v>1960</v>
      </c>
      <c r="B716" s="5" t="s">
        <v>1961</v>
      </c>
      <c r="C716" s="5" t="s">
        <v>522</v>
      </c>
    </row>
    <row r="717" spans="1:3" x14ac:dyDescent="0.35">
      <c r="A717" s="4" t="s">
        <v>1962</v>
      </c>
      <c r="B717" s="5" t="s">
        <v>1963</v>
      </c>
      <c r="C717" s="5" t="s">
        <v>522</v>
      </c>
    </row>
    <row r="718" spans="1:3" x14ac:dyDescent="0.35">
      <c r="A718" s="4" t="s">
        <v>1964</v>
      </c>
      <c r="B718" s="5" t="s">
        <v>1965</v>
      </c>
      <c r="C718" s="5" t="s">
        <v>604</v>
      </c>
    </row>
    <row r="719" spans="1:3" x14ac:dyDescent="0.35">
      <c r="A719" s="4" t="s">
        <v>1966</v>
      </c>
      <c r="B719" s="5" t="s">
        <v>1967</v>
      </c>
      <c r="C719" s="5" t="s">
        <v>554</v>
      </c>
    </row>
    <row r="720" spans="1:3" x14ac:dyDescent="0.35">
      <c r="A720" s="4" t="s">
        <v>1968</v>
      </c>
      <c r="B720" s="5" t="s">
        <v>1969</v>
      </c>
      <c r="C720" s="5" t="s">
        <v>554</v>
      </c>
    </row>
    <row r="721" spans="1:3" x14ac:dyDescent="0.35">
      <c r="A721" s="4" t="s">
        <v>1970</v>
      </c>
      <c r="B721" s="5" t="s">
        <v>1971</v>
      </c>
      <c r="C721" s="5" t="s">
        <v>554</v>
      </c>
    </row>
    <row r="722" spans="1:3" x14ac:dyDescent="0.35">
      <c r="A722" s="4" t="s">
        <v>1972</v>
      </c>
      <c r="B722" s="5" t="s">
        <v>1973</v>
      </c>
      <c r="C722" s="5" t="s">
        <v>542</v>
      </c>
    </row>
    <row r="723" spans="1:3" x14ac:dyDescent="0.35">
      <c r="A723" s="4" t="s">
        <v>1974</v>
      </c>
      <c r="B723" s="5" t="s">
        <v>1975</v>
      </c>
      <c r="C723" s="5" t="s">
        <v>528</v>
      </c>
    </row>
    <row r="724" spans="1:3" x14ac:dyDescent="0.35">
      <c r="A724" s="4" t="s">
        <v>1976</v>
      </c>
      <c r="B724" s="5" t="s">
        <v>1977</v>
      </c>
      <c r="C724" s="5" t="s">
        <v>525</v>
      </c>
    </row>
    <row r="725" spans="1:3" x14ac:dyDescent="0.35">
      <c r="A725" s="4" t="s">
        <v>1978</v>
      </c>
      <c r="B725" s="5" t="s">
        <v>1979</v>
      </c>
      <c r="C725" s="5" t="s">
        <v>528</v>
      </c>
    </row>
    <row r="726" spans="1:3" x14ac:dyDescent="0.35">
      <c r="A726" s="4" t="s">
        <v>1980</v>
      </c>
      <c r="B726" s="5" t="s">
        <v>1981</v>
      </c>
      <c r="C726" s="5" t="s">
        <v>528</v>
      </c>
    </row>
    <row r="727" spans="1:3" x14ac:dyDescent="0.35">
      <c r="A727" s="4" t="s">
        <v>1982</v>
      </c>
      <c r="B727" s="5" t="s">
        <v>1983</v>
      </c>
      <c r="C727" s="5" t="s">
        <v>561</v>
      </c>
    </row>
    <row r="728" spans="1:3" x14ac:dyDescent="0.35">
      <c r="A728" s="4" t="s">
        <v>1984</v>
      </c>
      <c r="B728" s="5" t="s">
        <v>1985</v>
      </c>
      <c r="C728" s="5" t="s">
        <v>723</v>
      </c>
    </row>
    <row r="729" spans="1:3" x14ac:dyDescent="0.35">
      <c r="A729" s="4" t="s">
        <v>1986</v>
      </c>
      <c r="B729" s="5" t="s">
        <v>1987</v>
      </c>
      <c r="C729" s="5" t="s">
        <v>554</v>
      </c>
    </row>
    <row r="730" spans="1:3" x14ac:dyDescent="0.35">
      <c r="A730" s="4" t="s">
        <v>1988</v>
      </c>
      <c r="B730" s="5" t="s">
        <v>1989</v>
      </c>
      <c r="C730" s="5" t="s">
        <v>604</v>
      </c>
    </row>
    <row r="731" spans="1:3" x14ac:dyDescent="0.35">
      <c r="A731" s="4" t="s">
        <v>1990</v>
      </c>
      <c r="B731" s="5" t="s">
        <v>1991</v>
      </c>
      <c r="C731" s="5" t="s">
        <v>554</v>
      </c>
    </row>
    <row r="732" spans="1:3" x14ac:dyDescent="0.35">
      <c r="A732" s="4" t="s">
        <v>1992</v>
      </c>
      <c r="B732" s="5" t="s">
        <v>1993</v>
      </c>
      <c r="C732" s="5" t="s">
        <v>561</v>
      </c>
    </row>
    <row r="733" spans="1:3" x14ac:dyDescent="0.35">
      <c r="A733" s="4" t="s">
        <v>1994</v>
      </c>
      <c r="B733" s="5" t="s">
        <v>1995</v>
      </c>
      <c r="C733" s="5" t="s">
        <v>528</v>
      </c>
    </row>
    <row r="734" spans="1:3" x14ac:dyDescent="0.35">
      <c r="A734" s="4" t="s">
        <v>1996</v>
      </c>
      <c r="B734" s="5" t="s">
        <v>1997</v>
      </c>
      <c r="C734" s="5" t="s">
        <v>528</v>
      </c>
    </row>
    <row r="735" spans="1:3" x14ac:dyDescent="0.35">
      <c r="A735" s="4" t="s">
        <v>1998</v>
      </c>
      <c r="B735" s="5" t="s">
        <v>1999</v>
      </c>
      <c r="C735" s="5" t="s">
        <v>561</v>
      </c>
    </row>
    <row r="736" spans="1:3" x14ac:dyDescent="0.35">
      <c r="A736" s="4" t="s">
        <v>2000</v>
      </c>
      <c r="B736" s="5" t="s">
        <v>2001</v>
      </c>
      <c r="C736" s="5" t="s">
        <v>536</v>
      </c>
    </row>
    <row r="737" spans="1:3" x14ac:dyDescent="0.35">
      <c r="A737" s="4" t="s">
        <v>2002</v>
      </c>
      <c r="B737" s="5" t="s">
        <v>2003</v>
      </c>
      <c r="C737" s="5" t="s">
        <v>561</v>
      </c>
    </row>
    <row r="738" spans="1:3" x14ac:dyDescent="0.35">
      <c r="A738" s="4" t="s">
        <v>2004</v>
      </c>
      <c r="B738" s="5" t="s">
        <v>2005</v>
      </c>
      <c r="C738" s="5" t="s">
        <v>528</v>
      </c>
    </row>
    <row r="739" spans="1:3" x14ac:dyDescent="0.35">
      <c r="A739" s="4" t="s">
        <v>2006</v>
      </c>
      <c r="B739" s="5" t="s">
        <v>2007</v>
      </c>
      <c r="C739" s="5" t="s">
        <v>528</v>
      </c>
    </row>
    <row r="740" spans="1:3" x14ac:dyDescent="0.35">
      <c r="A740" s="4" t="s">
        <v>2008</v>
      </c>
      <c r="B740" s="5" t="s">
        <v>2009</v>
      </c>
      <c r="C740" s="5" t="s">
        <v>528</v>
      </c>
    </row>
    <row r="741" spans="1:3" x14ac:dyDescent="0.35">
      <c r="A741" s="4" t="s">
        <v>2010</v>
      </c>
      <c r="B741" s="5" t="s">
        <v>2011</v>
      </c>
      <c r="C741" s="5" t="s">
        <v>542</v>
      </c>
    </row>
    <row r="742" spans="1:3" x14ac:dyDescent="0.35">
      <c r="A742" s="4" t="s">
        <v>2012</v>
      </c>
      <c r="B742" s="5" t="s">
        <v>2013</v>
      </c>
      <c r="C742" s="5" t="s">
        <v>566</v>
      </c>
    </row>
    <row r="743" spans="1:3" x14ac:dyDescent="0.35">
      <c r="A743" s="4" t="s">
        <v>2014</v>
      </c>
      <c r="B743" s="5" t="s">
        <v>2015</v>
      </c>
      <c r="C743" s="5" t="s">
        <v>1063</v>
      </c>
    </row>
    <row r="744" spans="1:3" x14ac:dyDescent="0.35">
      <c r="A744" s="4" t="s">
        <v>2016</v>
      </c>
      <c r="B744" s="5" t="s">
        <v>2017</v>
      </c>
      <c r="C744" s="5" t="s">
        <v>533</v>
      </c>
    </row>
    <row r="745" spans="1:3" x14ac:dyDescent="0.35">
      <c r="A745" s="4" t="s">
        <v>2018</v>
      </c>
      <c r="B745" s="5" t="s">
        <v>2019</v>
      </c>
      <c r="C745" s="5" t="s">
        <v>528</v>
      </c>
    </row>
    <row r="746" spans="1:3" x14ac:dyDescent="0.35">
      <c r="A746" s="4" t="s">
        <v>2020</v>
      </c>
      <c r="B746" s="5" t="s">
        <v>2021</v>
      </c>
      <c r="C746" s="5" t="s">
        <v>528</v>
      </c>
    </row>
    <row r="747" spans="1:3" x14ac:dyDescent="0.35">
      <c r="A747" s="4" t="s">
        <v>2022</v>
      </c>
      <c r="B747" s="5" t="s">
        <v>2023</v>
      </c>
      <c r="C747" s="5" t="s">
        <v>528</v>
      </c>
    </row>
    <row r="748" spans="1:3" x14ac:dyDescent="0.35">
      <c r="A748" s="4" t="s">
        <v>2024</v>
      </c>
      <c r="B748" s="5" t="s">
        <v>2025</v>
      </c>
      <c r="C748" s="5" t="s">
        <v>528</v>
      </c>
    </row>
    <row r="749" spans="1:3" x14ac:dyDescent="0.35">
      <c r="A749" s="4" t="s">
        <v>2026</v>
      </c>
      <c r="B749" s="5" t="s">
        <v>2027</v>
      </c>
      <c r="C749" s="5" t="s">
        <v>1063</v>
      </c>
    </row>
    <row r="750" spans="1:3" x14ac:dyDescent="0.35">
      <c r="A750" s="4" t="s">
        <v>2028</v>
      </c>
      <c r="B750" s="5" t="s">
        <v>2029</v>
      </c>
      <c r="C750" s="5" t="s">
        <v>1063</v>
      </c>
    </row>
    <row r="751" spans="1:3" x14ac:dyDescent="0.35">
      <c r="A751" s="4" t="s">
        <v>2030</v>
      </c>
      <c r="B751" s="5" t="s">
        <v>2031</v>
      </c>
      <c r="C751" s="5" t="s">
        <v>723</v>
      </c>
    </row>
    <row r="752" spans="1:3" x14ac:dyDescent="0.35">
      <c r="A752" s="4" t="s">
        <v>2032</v>
      </c>
      <c r="B752" s="5" t="s">
        <v>2033</v>
      </c>
      <c r="C752" s="5" t="s">
        <v>723</v>
      </c>
    </row>
    <row r="753" spans="1:3" x14ac:dyDescent="0.35">
      <c r="A753" s="4" t="s">
        <v>2034</v>
      </c>
      <c r="B753" s="5" t="s">
        <v>2035</v>
      </c>
      <c r="C753" s="5" t="s">
        <v>723</v>
      </c>
    </row>
    <row r="754" spans="1:3" x14ac:dyDescent="0.35">
      <c r="A754" s="4" t="s">
        <v>2036</v>
      </c>
      <c r="B754" s="5" t="s">
        <v>2037</v>
      </c>
      <c r="C754" s="5" t="s">
        <v>517</v>
      </c>
    </row>
    <row r="755" spans="1:3" x14ac:dyDescent="0.35">
      <c r="A755" s="4" t="s">
        <v>2038</v>
      </c>
      <c r="B755" s="5" t="s">
        <v>2039</v>
      </c>
      <c r="C755" s="5" t="s">
        <v>760</v>
      </c>
    </row>
    <row r="756" spans="1:3" x14ac:dyDescent="0.35">
      <c r="A756" s="4" t="s">
        <v>2040</v>
      </c>
      <c r="B756" s="5" t="s">
        <v>2041</v>
      </c>
      <c r="C756" s="5" t="s">
        <v>525</v>
      </c>
    </row>
    <row r="757" spans="1:3" x14ac:dyDescent="0.35">
      <c r="A757" s="4" t="s">
        <v>2042</v>
      </c>
      <c r="B757" s="5" t="s">
        <v>2043</v>
      </c>
      <c r="C757" s="5" t="s">
        <v>536</v>
      </c>
    </row>
    <row r="758" spans="1:3" x14ac:dyDescent="0.35">
      <c r="A758" s="4" t="s">
        <v>2044</v>
      </c>
      <c r="B758" s="5" t="s">
        <v>2045</v>
      </c>
      <c r="C758" s="5" t="s">
        <v>528</v>
      </c>
    </row>
    <row r="759" spans="1:3" x14ac:dyDescent="0.35">
      <c r="A759" s="4" t="s">
        <v>2046</v>
      </c>
      <c r="B759" s="5" t="s">
        <v>2047</v>
      </c>
      <c r="C759" s="5" t="s">
        <v>528</v>
      </c>
    </row>
    <row r="760" spans="1:3" x14ac:dyDescent="0.35">
      <c r="A760" s="4" t="s">
        <v>2048</v>
      </c>
      <c r="B760" s="5" t="s">
        <v>2049</v>
      </c>
      <c r="C760" s="5" t="s">
        <v>528</v>
      </c>
    </row>
    <row r="761" spans="1:3" x14ac:dyDescent="0.35">
      <c r="A761" s="4" t="s">
        <v>2050</v>
      </c>
      <c r="B761" s="5" t="s">
        <v>2051</v>
      </c>
      <c r="C761" s="5" t="s">
        <v>528</v>
      </c>
    </row>
    <row r="762" spans="1:3" x14ac:dyDescent="0.35">
      <c r="A762" s="4" t="s">
        <v>2052</v>
      </c>
      <c r="B762" s="5" t="s">
        <v>2053</v>
      </c>
      <c r="C762" s="5" t="s">
        <v>528</v>
      </c>
    </row>
    <row r="763" spans="1:3" x14ac:dyDescent="0.35">
      <c r="A763" s="4" t="s">
        <v>2054</v>
      </c>
      <c r="B763" s="5" t="s">
        <v>2055</v>
      </c>
      <c r="C763" s="5" t="s">
        <v>528</v>
      </c>
    </row>
    <row r="764" spans="1:3" x14ac:dyDescent="0.35">
      <c r="A764" s="4" t="s">
        <v>2056</v>
      </c>
      <c r="B764" s="5" t="s">
        <v>2057</v>
      </c>
      <c r="C764" s="5" t="s">
        <v>723</v>
      </c>
    </row>
    <row r="765" spans="1:3" x14ac:dyDescent="0.35">
      <c r="A765" s="4" t="s">
        <v>2058</v>
      </c>
      <c r="B765" s="5" t="s">
        <v>2059</v>
      </c>
      <c r="C765" s="5" t="s">
        <v>723</v>
      </c>
    </row>
    <row r="766" spans="1:3" x14ac:dyDescent="0.35">
      <c r="A766" s="4" t="s">
        <v>2060</v>
      </c>
      <c r="B766" s="5" t="s">
        <v>2061</v>
      </c>
      <c r="C766" s="5" t="s">
        <v>1063</v>
      </c>
    </row>
    <row r="767" spans="1:3" x14ac:dyDescent="0.35">
      <c r="A767" s="4" t="s">
        <v>2062</v>
      </c>
      <c r="B767" s="5" t="s">
        <v>2063</v>
      </c>
      <c r="C767" s="5" t="s">
        <v>528</v>
      </c>
    </row>
    <row r="768" spans="1:3" x14ac:dyDescent="0.35">
      <c r="A768" s="4" t="s">
        <v>2064</v>
      </c>
      <c r="B768" s="5" t="s">
        <v>2065</v>
      </c>
      <c r="C768" s="5" t="s">
        <v>528</v>
      </c>
    </row>
    <row r="769" spans="1:3" x14ac:dyDescent="0.35">
      <c r="A769" s="4" t="s">
        <v>2066</v>
      </c>
      <c r="B769" s="5" t="s">
        <v>2067</v>
      </c>
      <c r="C769" s="5" t="s">
        <v>528</v>
      </c>
    </row>
    <row r="770" spans="1:3" x14ac:dyDescent="0.35">
      <c r="A770" s="4" t="s">
        <v>2068</v>
      </c>
      <c r="B770" s="5" t="s">
        <v>2069</v>
      </c>
      <c r="C770" s="5" t="s">
        <v>591</v>
      </c>
    </row>
    <row r="771" spans="1:3" x14ac:dyDescent="0.35">
      <c r="A771" s="4" t="s">
        <v>2070</v>
      </c>
      <c r="B771" s="5" t="s">
        <v>2071</v>
      </c>
      <c r="C771" s="5" t="s">
        <v>536</v>
      </c>
    </row>
    <row r="772" spans="1:3" x14ac:dyDescent="0.35">
      <c r="A772" s="4" t="s">
        <v>2072</v>
      </c>
      <c r="B772" s="5" t="s">
        <v>2073</v>
      </c>
      <c r="C772" s="5" t="s">
        <v>582</v>
      </c>
    </row>
    <row r="773" spans="1:3" x14ac:dyDescent="0.35">
      <c r="A773" s="4" t="s">
        <v>2074</v>
      </c>
      <c r="B773" s="5" t="s">
        <v>2075</v>
      </c>
      <c r="C773" s="5" t="s">
        <v>760</v>
      </c>
    </row>
    <row r="774" spans="1:3" x14ac:dyDescent="0.35">
      <c r="A774" s="4" t="s">
        <v>2076</v>
      </c>
      <c r="B774" s="5" t="s">
        <v>2077</v>
      </c>
      <c r="C774" s="5" t="s">
        <v>536</v>
      </c>
    </row>
    <row r="775" spans="1:3" x14ac:dyDescent="0.35">
      <c r="A775" s="4" t="s">
        <v>2078</v>
      </c>
      <c r="B775" s="5" t="s">
        <v>2079</v>
      </c>
      <c r="C775" s="5" t="s">
        <v>536</v>
      </c>
    </row>
    <row r="776" spans="1:3" x14ac:dyDescent="0.35">
      <c r="A776" s="4" t="s">
        <v>2080</v>
      </c>
      <c r="B776" s="5" t="s">
        <v>2081</v>
      </c>
      <c r="C776" s="5" t="s">
        <v>536</v>
      </c>
    </row>
    <row r="777" spans="1:3" x14ac:dyDescent="0.35">
      <c r="A777" s="4" t="s">
        <v>2082</v>
      </c>
      <c r="B777" s="5" t="s">
        <v>2083</v>
      </c>
      <c r="C777" s="5" t="s">
        <v>760</v>
      </c>
    </row>
    <row r="778" spans="1:3" x14ac:dyDescent="0.35">
      <c r="A778" s="4" t="s">
        <v>2084</v>
      </c>
      <c r="B778" s="5" t="s">
        <v>2085</v>
      </c>
      <c r="C778" s="5" t="s">
        <v>539</v>
      </c>
    </row>
    <row r="779" spans="1:3" x14ac:dyDescent="0.35">
      <c r="A779" s="4" t="s">
        <v>2086</v>
      </c>
      <c r="B779" s="5" t="s">
        <v>2087</v>
      </c>
      <c r="C779" s="5" t="s">
        <v>561</v>
      </c>
    </row>
    <row r="780" spans="1:3" x14ac:dyDescent="0.35">
      <c r="A780" s="4" t="s">
        <v>2088</v>
      </c>
      <c r="B780" s="5" t="s">
        <v>2089</v>
      </c>
      <c r="C780" s="5" t="s">
        <v>613</v>
      </c>
    </row>
    <row r="781" spans="1:3" x14ac:dyDescent="0.35">
      <c r="A781" s="4" t="s">
        <v>2090</v>
      </c>
      <c r="B781" s="5" t="s">
        <v>2091</v>
      </c>
      <c r="C781" s="5" t="s">
        <v>582</v>
      </c>
    </row>
    <row r="782" spans="1:3" x14ac:dyDescent="0.35">
      <c r="A782" s="4" t="s">
        <v>2092</v>
      </c>
      <c r="B782" s="5" t="s">
        <v>2093</v>
      </c>
      <c r="C782" s="5" t="s">
        <v>551</v>
      </c>
    </row>
    <row r="783" spans="1:3" x14ac:dyDescent="0.35">
      <c r="A783" s="4" t="s">
        <v>2094</v>
      </c>
      <c r="B783" s="5" t="s">
        <v>2095</v>
      </c>
      <c r="C783" s="5" t="s">
        <v>528</v>
      </c>
    </row>
    <row r="784" spans="1:3" x14ac:dyDescent="0.35">
      <c r="A784" s="4" t="s">
        <v>2096</v>
      </c>
      <c r="B784" s="5" t="s">
        <v>2097</v>
      </c>
      <c r="C784" s="5" t="s">
        <v>723</v>
      </c>
    </row>
    <row r="785" spans="1:3" x14ac:dyDescent="0.35">
      <c r="A785" s="4" t="s">
        <v>2098</v>
      </c>
      <c r="B785" s="5" t="s">
        <v>2099</v>
      </c>
      <c r="C785" s="5" t="s">
        <v>536</v>
      </c>
    </row>
    <row r="786" spans="1:3" x14ac:dyDescent="0.35">
      <c r="A786" s="4" t="s">
        <v>2100</v>
      </c>
      <c r="B786" s="5" t="s">
        <v>2101</v>
      </c>
      <c r="C786" s="5" t="s">
        <v>536</v>
      </c>
    </row>
    <row r="787" spans="1:3" x14ac:dyDescent="0.35">
      <c r="A787" s="4" t="s">
        <v>2102</v>
      </c>
      <c r="B787" s="5" t="s">
        <v>2103</v>
      </c>
      <c r="C787" s="5" t="s">
        <v>760</v>
      </c>
    </row>
    <row r="788" spans="1:3" x14ac:dyDescent="0.35">
      <c r="A788" s="4" t="s">
        <v>2104</v>
      </c>
      <c r="B788" s="5" t="s">
        <v>2105</v>
      </c>
      <c r="C788" s="5" t="s">
        <v>723</v>
      </c>
    </row>
    <row r="789" spans="1:3" x14ac:dyDescent="0.35">
      <c r="A789" s="4" t="s">
        <v>2106</v>
      </c>
      <c r="B789" s="5" t="s">
        <v>2107</v>
      </c>
      <c r="C789" s="5" t="s">
        <v>528</v>
      </c>
    </row>
    <row r="790" spans="1:3" x14ac:dyDescent="0.35">
      <c r="A790" s="4" t="s">
        <v>2108</v>
      </c>
      <c r="B790" s="5" t="s">
        <v>2109</v>
      </c>
      <c r="C790" s="5" t="s">
        <v>604</v>
      </c>
    </row>
    <row r="791" spans="1:3" x14ac:dyDescent="0.35">
      <c r="A791" s="4" t="s">
        <v>2110</v>
      </c>
      <c r="B791" s="5" t="s">
        <v>2111</v>
      </c>
      <c r="C791" s="5" t="s">
        <v>604</v>
      </c>
    </row>
    <row r="792" spans="1:3" x14ac:dyDescent="0.35">
      <c r="A792" s="4" t="s">
        <v>2112</v>
      </c>
      <c r="B792" s="5" t="s">
        <v>2113</v>
      </c>
      <c r="C792" s="5" t="s">
        <v>517</v>
      </c>
    </row>
    <row r="793" spans="1:3" x14ac:dyDescent="0.35">
      <c r="A793" s="4" t="s">
        <v>2114</v>
      </c>
      <c r="B793" s="5" t="s">
        <v>2115</v>
      </c>
      <c r="C793" s="5" t="s">
        <v>779</v>
      </c>
    </row>
    <row r="794" spans="1:3" x14ac:dyDescent="0.35">
      <c r="A794" s="4" t="s">
        <v>2116</v>
      </c>
      <c r="B794" s="5" t="s">
        <v>2117</v>
      </c>
      <c r="C794" s="5" t="s">
        <v>779</v>
      </c>
    </row>
    <row r="795" spans="1:3" x14ac:dyDescent="0.35">
      <c r="A795" s="4" t="s">
        <v>2118</v>
      </c>
      <c r="B795" s="5" t="s">
        <v>2119</v>
      </c>
      <c r="C795" s="5" t="s">
        <v>554</v>
      </c>
    </row>
    <row r="796" spans="1:3" x14ac:dyDescent="0.35">
      <c r="A796" s="4" t="s">
        <v>2120</v>
      </c>
      <c r="B796" s="5" t="s">
        <v>2121</v>
      </c>
      <c r="C796" s="5" t="s">
        <v>536</v>
      </c>
    </row>
    <row r="797" spans="1:3" x14ac:dyDescent="0.35">
      <c r="A797" s="4" t="s">
        <v>2122</v>
      </c>
      <c r="B797" s="5" t="s">
        <v>2123</v>
      </c>
      <c r="C797" s="5" t="s">
        <v>528</v>
      </c>
    </row>
    <row r="798" spans="1:3" x14ac:dyDescent="0.35">
      <c r="A798" s="4" t="s">
        <v>2124</v>
      </c>
      <c r="B798" s="5" t="s">
        <v>2125</v>
      </c>
      <c r="C798" s="5" t="s">
        <v>1063</v>
      </c>
    </row>
    <row r="799" spans="1:3" x14ac:dyDescent="0.35">
      <c r="A799" s="4" t="s">
        <v>2126</v>
      </c>
      <c r="B799" s="5" t="s">
        <v>2127</v>
      </c>
      <c r="C799" s="5" t="s">
        <v>528</v>
      </c>
    </row>
    <row r="800" spans="1:3" x14ac:dyDescent="0.35">
      <c r="A800" s="4" t="s">
        <v>2128</v>
      </c>
      <c r="B800" s="5" t="s">
        <v>2129</v>
      </c>
      <c r="C800" s="5" t="s">
        <v>533</v>
      </c>
    </row>
    <row r="801" spans="1:3" x14ac:dyDescent="0.35">
      <c r="A801" s="4" t="s">
        <v>2130</v>
      </c>
      <c r="B801" s="5" t="s">
        <v>2131</v>
      </c>
      <c r="C801" s="5" t="s">
        <v>1063</v>
      </c>
    </row>
    <row r="802" spans="1:3" x14ac:dyDescent="0.35">
      <c r="A802" s="4" t="s">
        <v>2132</v>
      </c>
      <c r="B802" s="5" t="s">
        <v>2133</v>
      </c>
      <c r="C802" s="5" t="s">
        <v>522</v>
      </c>
    </row>
    <row r="803" spans="1:3" x14ac:dyDescent="0.35">
      <c r="A803" s="4" t="s">
        <v>2134</v>
      </c>
      <c r="B803" s="5" t="s">
        <v>2135</v>
      </c>
      <c r="C803" s="5" t="s">
        <v>536</v>
      </c>
    </row>
    <row r="804" spans="1:3" x14ac:dyDescent="0.35">
      <c r="A804" s="4" t="s">
        <v>2136</v>
      </c>
      <c r="B804" s="5" t="s">
        <v>2137</v>
      </c>
      <c r="C804" s="5" t="s">
        <v>554</v>
      </c>
    </row>
    <row r="805" spans="1:3" x14ac:dyDescent="0.35">
      <c r="A805" s="4" t="s">
        <v>2138</v>
      </c>
      <c r="B805" s="5" t="s">
        <v>2139</v>
      </c>
      <c r="C805" s="5" t="s">
        <v>554</v>
      </c>
    </row>
    <row r="806" spans="1:3" x14ac:dyDescent="0.35">
      <c r="A806" s="4" t="s">
        <v>2140</v>
      </c>
      <c r="B806" s="5" t="s">
        <v>2141</v>
      </c>
      <c r="C806" s="5" t="s">
        <v>528</v>
      </c>
    </row>
    <row r="807" spans="1:3" x14ac:dyDescent="0.35">
      <c r="A807" s="4" t="s">
        <v>2142</v>
      </c>
      <c r="B807" s="5" t="s">
        <v>2143</v>
      </c>
      <c r="C807" s="5" t="s">
        <v>561</v>
      </c>
    </row>
    <row r="808" spans="1:3" x14ac:dyDescent="0.35">
      <c r="A808" s="4" t="s">
        <v>2144</v>
      </c>
      <c r="B808" s="5" t="s">
        <v>2145</v>
      </c>
      <c r="C808" s="5" t="s">
        <v>1063</v>
      </c>
    </row>
    <row r="809" spans="1:3" x14ac:dyDescent="0.35">
      <c r="A809" s="4" t="s">
        <v>2146</v>
      </c>
      <c r="B809" s="5" t="s">
        <v>2147</v>
      </c>
      <c r="C809" s="5" t="s">
        <v>1063</v>
      </c>
    </row>
    <row r="810" spans="1:3" x14ac:dyDescent="0.35">
      <c r="A810" s="4" t="s">
        <v>2148</v>
      </c>
      <c r="B810" s="5" t="s">
        <v>2149</v>
      </c>
      <c r="C810" s="5" t="s">
        <v>528</v>
      </c>
    </row>
    <row r="811" spans="1:3" x14ac:dyDescent="0.35">
      <c r="A811" s="4" t="s">
        <v>2150</v>
      </c>
      <c r="B811" s="5" t="s">
        <v>2151</v>
      </c>
      <c r="C811" s="5" t="s">
        <v>528</v>
      </c>
    </row>
    <row r="812" spans="1:3" x14ac:dyDescent="0.35">
      <c r="A812" s="4" t="s">
        <v>2152</v>
      </c>
      <c r="B812" s="5" t="s">
        <v>2153</v>
      </c>
      <c r="C812" s="5" t="s">
        <v>528</v>
      </c>
    </row>
    <row r="813" spans="1:3" x14ac:dyDescent="0.35">
      <c r="A813" s="4" t="s">
        <v>2154</v>
      </c>
      <c r="B813" s="5" t="s">
        <v>2155</v>
      </c>
      <c r="C813" s="5" t="s">
        <v>561</v>
      </c>
    </row>
    <row r="814" spans="1:3" x14ac:dyDescent="0.35">
      <c r="A814" s="4" t="s">
        <v>2156</v>
      </c>
      <c r="B814" s="5" t="s">
        <v>2157</v>
      </c>
      <c r="C814" s="5" t="s">
        <v>533</v>
      </c>
    </row>
    <row r="815" spans="1:3" x14ac:dyDescent="0.35">
      <c r="A815" s="4" t="s">
        <v>2158</v>
      </c>
      <c r="B815" s="5" t="s">
        <v>2159</v>
      </c>
      <c r="C815" s="5" t="s">
        <v>760</v>
      </c>
    </row>
    <row r="816" spans="1:3" x14ac:dyDescent="0.35">
      <c r="A816" s="4" t="s">
        <v>2160</v>
      </c>
      <c r="B816" s="5" t="s">
        <v>2161</v>
      </c>
      <c r="C816" s="5" t="s">
        <v>582</v>
      </c>
    </row>
    <row r="817" spans="1:3" x14ac:dyDescent="0.35">
      <c r="A817" s="4" t="s">
        <v>2162</v>
      </c>
      <c r="B817" s="5" t="s">
        <v>2163</v>
      </c>
      <c r="C817" s="5" t="s">
        <v>760</v>
      </c>
    </row>
    <row r="818" spans="1:3" x14ac:dyDescent="0.35">
      <c r="A818" s="4" t="s">
        <v>2164</v>
      </c>
      <c r="B818" s="5" t="s">
        <v>2165</v>
      </c>
      <c r="C818" s="5" t="s">
        <v>760</v>
      </c>
    </row>
    <row r="819" spans="1:3" x14ac:dyDescent="0.35">
      <c r="A819" s="4" t="s">
        <v>2166</v>
      </c>
      <c r="B819" s="5" t="s">
        <v>2167</v>
      </c>
      <c r="C819" s="5" t="s">
        <v>536</v>
      </c>
    </row>
    <row r="820" spans="1:3" x14ac:dyDescent="0.35">
      <c r="A820" s="4" t="s">
        <v>2168</v>
      </c>
      <c r="B820" s="5" t="s">
        <v>2169</v>
      </c>
      <c r="C820" s="5" t="s">
        <v>760</v>
      </c>
    </row>
    <row r="821" spans="1:3" x14ac:dyDescent="0.35">
      <c r="A821" s="4" t="s">
        <v>2170</v>
      </c>
      <c r="B821" s="5" t="s">
        <v>2171</v>
      </c>
      <c r="C821" s="5" t="s">
        <v>536</v>
      </c>
    </row>
    <row r="822" spans="1:3" x14ac:dyDescent="0.35">
      <c r="A822" s="4" t="s">
        <v>2172</v>
      </c>
      <c r="B822" s="5" t="s">
        <v>2173</v>
      </c>
      <c r="C822" s="5" t="s">
        <v>760</v>
      </c>
    </row>
    <row r="823" spans="1:3" x14ac:dyDescent="0.35">
      <c r="A823" s="4" t="s">
        <v>2174</v>
      </c>
      <c r="B823" s="5" t="s">
        <v>2175</v>
      </c>
      <c r="C823" s="5" t="s">
        <v>760</v>
      </c>
    </row>
    <row r="824" spans="1:3" x14ac:dyDescent="0.35">
      <c r="A824" s="4" t="s">
        <v>2176</v>
      </c>
      <c r="B824" s="5" t="s">
        <v>2177</v>
      </c>
      <c r="C824" s="5" t="s">
        <v>528</v>
      </c>
    </row>
    <row r="825" spans="1:3" x14ac:dyDescent="0.35">
      <c r="A825" s="4" t="s">
        <v>2178</v>
      </c>
      <c r="B825" s="5" t="s">
        <v>2179</v>
      </c>
      <c r="C825" s="5" t="s">
        <v>522</v>
      </c>
    </row>
    <row r="826" spans="1:3" x14ac:dyDescent="0.35">
      <c r="A826" s="4" t="s">
        <v>2180</v>
      </c>
      <c r="B826" s="5" t="s">
        <v>2181</v>
      </c>
      <c r="C826" s="5" t="s">
        <v>613</v>
      </c>
    </row>
    <row r="827" spans="1:3" x14ac:dyDescent="0.35">
      <c r="A827" s="4" t="s">
        <v>2182</v>
      </c>
      <c r="B827" s="5" t="s">
        <v>2183</v>
      </c>
      <c r="C827" s="5" t="s">
        <v>613</v>
      </c>
    </row>
    <row r="828" spans="1:3" x14ac:dyDescent="0.35">
      <c r="A828" s="4" t="s">
        <v>2184</v>
      </c>
      <c r="B828" s="5" t="s">
        <v>2185</v>
      </c>
      <c r="C828" s="5" t="s">
        <v>613</v>
      </c>
    </row>
    <row r="829" spans="1:3" x14ac:dyDescent="0.35">
      <c r="A829" s="4" t="s">
        <v>2186</v>
      </c>
      <c r="B829" s="5" t="s">
        <v>2187</v>
      </c>
      <c r="C829" s="5" t="s">
        <v>613</v>
      </c>
    </row>
    <row r="830" spans="1:3" x14ac:dyDescent="0.35">
      <c r="A830" s="4" t="s">
        <v>2188</v>
      </c>
      <c r="B830" s="5" t="s">
        <v>2189</v>
      </c>
      <c r="C830" s="5" t="s">
        <v>723</v>
      </c>
    </row>
    <row r="831" spans="1:3" x14ac:dyDescent="0.35">
      <c r="A831" s="4" t="s">
        <v>2190</v>
      </c>
      <c r="B831" s="5" t="s">
        <v>2191</v>
      </c>
      <c r="C831" s="5" t="s">
        <v>533</v>
      </c>
    </row>
    <row r="832" spans="1:3" x14ac:dyDescent="0.35">
      <c r="A832" s="4" t="s">
        <v>2192</v>
      </c>
      <c r="B832" s="5" t="s">
        <v>2193</v>
      </c>
      <c r="C832" s="5" t="s">
        <v>561</v>
      </c>
    </row>
    <row r="833" spans="1:3" x14ac:dyDescent="0.35">
      <c r="A833" s="4" t="s">
        <v>2194</v>
      </c>
      <c r="B833" s="5" t="s">
        <v>2195</v>
      </c>
      <c r="C833" s="5" t="s">
        <v>723</v>
      </c>
    </row>
    <row r="834" spans="1:3" x14ac:dyDescent="0.35">
      <c r="A834" s="4" t="s">
        <v>2196</v>
      </c>
      <c r="B834" s="5" t="s">
        <v>2197</v>
      </c>
      <c r="C834" s="5" t="s">
        <v>723</v>
      </c>
    </row>
    <row r="835" spans="1:3" x14ac:dyDescent="0.35">
      <c r="A835" s="4" t="s">
        <v>2198</v>
      </c>
      <c r="B835" s="5" t="s">
        <v>2199</v>
      </c>
      <c r="C835" s="5" t="s">
        <v>723</v>
      </c>
    </row>
    <row r="836" spans="1:3" x14ac:dyDescent="0.35">
      <c r="A836" s="4" t="s">
        <v>2200</v>
      </c>
      <c r="B836" s="5" t="s">
        <v>2201</v>
      </c>
      <c r="C836" s="5" t="s">
        <v>542</v>
      </c>
    </row>
    <row r="837" spans="1:3" x14ac:dyDescent="0.35">
      <c r="A837" s="4" t="s">
        <v>2202</v>
      </c>
      <c r="B837" s="5" t="s">
        <v>2203</v>
      </c>
      <c r="C837" s="5" t="s">
        <v>533</v>
      </c>
    </row>
    <row r="838" spans="1:3" x14ac:dyDescent="0.35">
      <c r="A838" s="4" t="s">
        <v>2204</v>
      </c>
      <c r="B838" s="5" t="s">
        <v>2205</v>
      </c>
      <c r="C838" s="5" t="s">
        <v>536</v>
      </c>
    </row>
    <row r="839" spans="1:3" x14ac:dyDescent="0.35">
      <c r="A839" s="4" t="s">
        <v>2206</v>
      </c>
      <c r="B839" s="5" t="s">
        <v>2207</v>
      </c>
      <c r="C839" s="5" t="s">
        <v>536</v>
      </c>
    </row>
    <row r="840" spans="1:3" x14ac:dyDescent="0.35">
      <c r="A840" s="4" t="s">
        <v>2208</v>
      </c>
      <c r="B840" s="5" t="s">
        <v>2209</v>
      </c>
      <c r="C840" s="5" t="s">
        <v>536</v>
      </c>
    </row>
    <row r="841" spans="1:3" x14ac:dyDescent="0.35">
      <c r="A841" s="4" t="s">
        <v>2210</v>
      </c>
      <c r="B841" s="5" t="s">
        <v>2211</v>
      </c>
      <c r="C841" s="5" t="s">
        <v>536</v>
      </c>
    </row>
    <row r="842" spans="1:3" x14ac:dyDescent="0.35">
      <c r="A842" s="4" t="s">
        <v>2212</v>
      </c>
      <c r="B842" s="5" t="s">
        <v>2213</v>
      </c>
      <c r="C842" s="5" t="s">
        <v>536</v>
      </c>
    </row>
    <row r="843" spans="1:3" x14ac:dyDescent="0.35">
      <c r="A843" s="4" t="s">
        <v>2214</v>
      </c>
      <c r="B843" s="5" t="s">
        <v>2215</v>
      </c>
      <c r="C843" s="5" t="s">
        <v>561</v>
      </c>
    </row>
    <row r="844" spans="1:3" x14ac:dyDescent="0.35">
      <c r="A844" s="4" t="s">
        <v>2216</v>
      </c>
      <c r="B844" s="5" t="s">
        <v>2217</v>
      </c>
      <c r="C844" s="5" t="s">
        <v>591</v>
      </c>
    </row>
    <row r="845" spans="1:3" x14ac:dyDescent="0.35">
      <c r="A845" s="4" t="s">
        <v>2218</v>
      </c>
      <c r="B845" s="5" t="s">
        <v>2219</v>
      </c>
      <c r="C845" s="5" t="s">
        <v>536</v>
      </c>
    </row>
    <row r="846" spans="1:3" x14ac:dyDescent="0.35">
      <c r="A846" s="4" t="s">
        <v>2220</v>
      </c>
      <c r="B846" s="5" t="s">
        <v>2221</v>
      </c>
      <c r="C846" s="5" t="s">
        <v>533</v>
      </c>
    </row>
    <row r="847" spans="1:3" x14ac:dyDescent="0.35">
      <c r="A847" s="4" t="s">
        <v>2222</v>
      </c>
      <c r="B847" s="5" t="s">
        <v>2223</v>
      </c>
      <c r="C847" s="5" t="s">
        <v>536</v>
      </c>
    </row>
    <row r="848" spans="1:3" x14ac:dyDescent="0.35">
      <c r="A848" s="4" t="s">
        <v>2224</v>
      </c>
      <c r="B848" s="5" t="s">
        <v>2225</v>
      </c>
      <c r="C848" s="5" t="s">
        <v>528</v>
      </c>
    </row>
    <row r="849" spans="1:3" x14ac:dyDescent="0.35">
      <c r="A849" s="4" t="s">
        <v>2226</v>
      </c>
      <c r="B849" s="5" t="s">
        <v>2227</v>
      </c>
      <c r="C849" s="5" t="s">
        <v>536</v>
      </c>
    </row>
    <row r="850" spans="1:3" x14ac:dyDescent="0.35">
      <c r="A850" s="4" t="s">
        <v>2228</v>
      </c>
      <c r="B850" s="5" t="s">
        <v>2229</v>
      </c>
      <c r="C850" s="5" t="s">
        <v>536</v>
      </c>
    </row>
    <row r="851" spans="1:3" x14ac:dyDescent="0.35">
      <c r="A851" s="4" t="s">
        <v>2230</v>
      </c>
      <c r="B851" s="5" t="s">
        <v>2231</v>
      </c>
      <c r="C851" s="5" t="s">
        <v>613</v>
      </c>
    </row>
    <row r="852" spans="1:3" x14ac:dyDescent="0.35">
      <c r="A852" s="4" t="s">
        <v>2232</v>
      </c>
      <c r="B852" s="5" t="s">
        <v>2233</v>
      </c>
      <c r="C852" s="5" t="s">
        <v>844</v>
      </c>
    </row>
    <row r="853" spans="1:3" x14ac:dyDescent="0.35">
      <c r="A853" s="4" t="s">
        <v>2234</v>
      </c>
      <c r="B853" s="5" t="s">
        <v>2235</v>
      </c>
      <c r="C853" s="5" t="s">
        <v>723</v>
      </c>
    </row>
    <row r="854" spans="1:3" x14ac:dyDescent="0.35">
      <c r="A854" s="4" t="s">
        <v>2236</v>
      </c>
      <c r="B854" s="5" t="s">
        <v>2237</v>
      </c>
      <c r="C854" s="5" t="s">
        <v>522</v>
      </c>
    </row>
    <row r="855" spans="1:3" x14ac:dyDescent="0.35">
      <c r="A855" s="4" t="s">
        <v>2238</v>
      </c>
      <c r="B855" s="5" t="s">
        <v>2239</v>
      </c>
      <c r="C855" s="5" t="s">
        <v>522</v>
      </c>
    </row>
    <row r="856" spans="1:3" x14ac:dyDescent="0.35">
      <c r="A856" s="4" t="s">
        <v>2240</v>
      </c>
      <c r="B856" s="5" t="s">
        <v>2241</v>
      </c>
      <c r="C856" s="5" t="s">
        <v>554</v>
      </c>
    </row>
    <row r="857" spans="1:3" x14ac:dyDescent="0.35">
      <c r="A857" s="4" t="s">
        <v>2242</v>
      </c>
      <c r="B857" s="5" t="s">
        <v>2243</v>
      </c>
      <c r="C857" s="5" t="s">
        <v>536</v>
      </c>
    </row>
    <row r="858" spans="1:3" x14ac:dyDescent="0.35">
      <c r="A858" s="4" t="s">
        <v>2244</v>
      </c>
      <c r="B858" s="5" t="s">
        <v>2245</v>
      </c>
      <c r="C858" s="5" t="s">
        <v>723</v>
      </c>
    </row>
    <row r="859" spans="1:3" x14ac:dyDescent="0.35">
      <c r="A859" s="4" t="s">
        <v>2246</v>
      </c>
      <c r="B859" s="5" t="s">
        <v>2247</v>
      </c>
      <c r="C859" s="5" t="s">
        <v>522</v>
      </c>
    </row>
    <row r="860" spans="1:3" x14ac:dyDescent="0.35">
      <c r="A860" s="4" t="s">
        <v>2248</v>
      </c>
      <c r="B860" s="5" t="s">
        <v>2249</v>
      </c>
      <c r="C860" s="5" t="s">
        <v>723</v>
      </c>
    </row>
    <row r="861" spans="1:3" x14ac:dyDescent="0.35">
      <c r="A861" s="4" t="s">
        <v>2250</v>
      </c>
      <c r="B861" s="5" t="s">
        <v>2251</v>
      </c>
      <c r="C861" s="5" t="s">
        <v>542</v>
      </c>
    </row>
    <row r="862" spans="1:3" x14ac:dyDescent="0.35">
      <c r="A862" s="4" t="s">
        <v>2252</v>
      </c>
      <c r="B862" s="5" t="s">
        <v>2253</v>
      </c>
      <c r="C862" s="5" t="s">
        <v>528</v>
      </c>
    </row>
    <row r="863" spans="1:3" x14ac:dyDescent="0.35">
      <c r="A863" s="4" t="s">
        <v>2254</v>
      </c>
      <c r="B863" s="5" t="s">
        <v>2255</v>
      </c>
      <c r="C863" s="5" t="s">
        <v>613</v>
      </c>
    </row>
    <row r="864" spans="1:3" x14ac:dyDescent="0.35">
      <c r="A864" s="4" t="s">
        <v>2256</v>
      </c>
      <c r="B864" s="5" t="s">
        <v>2257</v>
      </c>
      <c r="C864" s="5" t="s">
        <v>1063</v>
      </c>
    </row>
    <row r="865" spans="1:3" x14ac:dyDescent="0.35">
      <c r="A865" s="4" t="s">
        <v>2258</v>
      </c>
      <c r="B865" s="5" t="s">
        <v>2259</v>
      </c>
      <c r="C865" s="5" t="s">
        <v>528</v>
      </c>
    </row>
    <row r="866" spans="1:3" x14ac:dyDescent="0.35">
      <c r="A866" s="4" t="s">
        <v>2260</v>
      </c>
      <c r="B866" s="5" t="s">
        <v>2261</v>
      </c>
      <c r="C866" s="5" t="s">
        <v>528</v>
      </c>
    </row>
    <row r="867" spans="1:3" x14ac:dyDescent="0.35">
      <c r="A867" s="4" t="s">
        <v>2262</v>
      </c>
      <c r="B867" s="5" t="s">
        <v>2263</v>
      </c>
      <c r="C867" s="5" t="s">
        <v>561</v>
      </c>
    </row>
    <row r="868" spans="1:3" x14ac:dyDescent="0.35">
      <c r="A868" s="4" t="s">
        <v>2264</v>
      </c>
      <c r="B868" s="5" t="s">
        <v>2265</v>
      </c>
      <c r="C868" s="5" t="s">
        <v>533</v>
      </c>
    </row>
    <row r="869" spans="1:3" x14ac:dyDescent="0.35">
      <c r="A869" s="4" t="s">
        <v>2266</v>
      </c>
      <c r="B869" s="5" t="s">
        <v>2267</v>
      </c>
      <c r="C869" s="5" t="s">
        <v>522</v>
      </c>
    </row>
    <row r="870" spans="1:3" x14ac:dyDescent="0.35">
      <c r="A870" s="4" t="s">
        <v>2268</v>
      </c>
      <c r="B870" s="5" t="s">
        <v>2269</v>
      </c>
      <c r="C870" s="5" t="s">
        <v>542</v>
      </c>
    </row>
    <row r="871" spans="1:3" x14ac:dyDescent="0.35">
      <c r="A871" s="4" t="s">
        <v>2270</v>
      </c>
      <c r="B871" s="5" t="s">
        <v>2271</v>
      </c>
      <c r="C871" s="5" t="s">
        <v>522</v>
      </c>
    </row>
    <row r="872" spans="1:3" x14ac:dyDescent="0.35">
      <c r="A872" s="4" t="s">
        <v>2272</v>
      </c>
      <c r="B872" s="5" t="s">
        <v>2273</v>
      </c>
      <c r="C872" s="5" t="s">
        <v>582</v>
      </c>
    </row>
    <row r="873" spans="1:3" x14ac:dyDescent="0.35">
      <c r="A873" s="4" t="s">
        <v>2274</v>
      </c>
      <c r="B873" s="5" t="s">
        <v>2275</v>
      </c>
      <c r="C873" s="5" t="s">
        <v>517</v>
      </c>
    </row>
    <row r="874" spans="1:3" x14ac:dyDescent="0.35">
      <c r="A874" s="4" t="s">
        <v>2276</v>
      </c>
      <c r="B874" s="5" t="s">
        <v>2277</v>
      </c>
      <c r="C874" s="5" t="s">
        <v>542</v>
      </c>
    </row>
    <row r="875" spans="1:3" x14ac:dyDescent="0.35">
      <c r="A875" s="4" t="s">
        <v>2278</v>
      </c>
      <c r="B875" s="5" t="s">
        <v>2279</v>
      </c>
      <c r="C875" s="5" t="s">
        <v>561</v>
      </c>
    </row>
    <row r="876" spans="1:3" x14ac:dyDescent="0.35">
      <c r="A876" s="4" t="s">
        <v>2280</v>
      </c>
      <c r="B876" s="5" t="s">
        <v>2281</v>
      </c>
      <c r="C876" s="5" t="s">
        <v>542</v>
      </c>
    </row>
    <row r="877" spans="1:3" x14ac:dyDescent="0.35">
      <c r="A877" s="4" t="s">
        <v>2282</v>
      </c>
      <c r="B877" s="5" t="s">
        <v>2283</v>
      </c>
      <c r="C877" s="5" t="s">
        <v>577</v>
      </c>
    </row>
    <row r="878" spans="1:3" x14ac:dyDescent="0.35">
      <c r="A878" s="4" t="s">
        <v>2284</v>
      </c>
      <c r="B878" s="5" t="s">
        <v>2285</v>
      </c>
      <c r="C878" s="5" t="s">
        <v>528</v>
      </c>
    </row>
    <row r="879" spans="1:3" x14ac:dyDescent="0.35">
      <c r="A879" s="4" t="s">
        <v>2286</v>
      </c>
      <c r="B879" s="5" t="s">
        <v>2287</v>
      </c>
      <c r="C879" s="5" t="s">
        <v>522</v>
      </c>
    </row>
    <row r="880" spans="1:3" x14ac:dyDescent="0.35">
      <c r="A880" s="4" t="s">
        <v>2288</v>
      </c>
      <c r="B880" s="5" t="s">
        <v>2289</v>
      </c>
      <c r="C880" s="5" t="s">
        <v>554</v>
      </c>
    </row>
    <row r="881" spans="1:3" x14ac:dyDescent="0.35">
      <c r="A881" s="4" t="s">
        <v>2290</v>
      </c>
      <c r="B881" s="5" t="s">
        <v>2291</v>
      </c>
      <c r="C881" s="5" t="s">
        <v>591</v>
      </c>
    </row>
    <row r="882" spans="1:3" x14ac:dyDescent="0.35">
      <c r="A882" s="4" t="s">
        <v>2292</v>
      </c>
      <c r="B882" s="5" t="s">
        <v>2293</v>
      </c>
      <c r="C882" s="5" t="s">
        <v>522</v>
      </c>
    </row>
    <row r="883" spans="1:3" x14ac:dyDescent="0.35">
      <c r="A883" s="4" t="s">
        <v>2294</v>
      </c>
      <c r="B883" s="5" t="s">
        <v>2295</v>
      </c>
      <c r="C883" s="5" t="s">
        <v>591</v>
      </c>
    </row>
    <row r="884" spans="1:3" x14ac:dyDescent="0.35">
      <c r="A884" s="4" t="s">
        <v>2296</v>
      </c>
      <c r="B884" s="5" t="s">
        <v>2297</v>
      </c>
      <c r="C884" s="5" t="s">
        <v>528</v>
      </c>
    </row>
    <row r="885" spans="1:3" x14ac:dyDescent="0.35">
      <c r="A885" s="4" t="s">
        <v>2298</v>
      </c>
      <c r="B885" s="5" t="s">
        <v>2299</v>
      </c>
      <c r="C885" s="5" t="s">
        <v>528</v>
      </c>
    </row>
    <row r="886" spans="1:3" x14ac:dyDescent="0.35">
      <c r="A886" s="4" t="s">
        <v>2300</v>
      </c>
      <c r="B886" s="5" t="s">
        <v>2301</v>
      </c>
      <c r="C886" s="5" t="s">
        <v>528</v>
      </c>
    </row>
    <row r="887" spans="1:3" x14ac:dyDescent="0.35">
      <c r="A887" s="4" t="s">
        <v>2302</v>
      </c>
      <c r="B887" s="5" t="s">
        <v>2303</v>
      </c>
      <c r="C887" s="5" t="s">
        <v>591</v>
      </c>
    </row>
    <row r="888" spans="1:3" x14ac:dyDescent="0.35">
      <c r="A888" s="4" t="s">
        <v>2304</v>
      </c>
      <c r="B888" s="5" t="s">
        <v>2305</v>
      </c>
      <c r="C888" s="5" t="s">
        <v>582</v>
      </c>
    </row>
    <row r="889" spans="1:3" x14ac:dyDescent="0.35">
      <c r="A889" s="4" t="s">
        <v>2306</v>
      </c>
      <c r="B889" s="5" t="s">
        <v>2307</v>
      </c>
      <c r="C889" s="5" t="s">
        <v>582</v>
      </c>
    </row>
    <row r="890" spans="1:3" x14ac:dyDescent="0.35">
      <c r="A890" s="4" t="s">
        <v>2308</v>
      </c>
      <c r="B890" s="5" t="s">
        <v>2309</v>
      </c>
      <c r="C890" s="5" t="s">
        <v>760</v>
      </c>
    </row>
    <row r="891" spans="1:3" x14ac:dyDescent="0.35">
      <c r="A891" s="4" t="s">
        <v>2310</v>
      </c>
      <c r="B891" s="5" t="s">
        <v>2311</v>
      </c>
      <c r="C891" s="5" t="s">
        <v>582</v>
      </c>
    </row>
    <row r="892" spans="1:3" x14ac:dyDescent="0.35">
      <c r="A892" s="4" t="s">
        <v>2312</v>
      </c>
      <c r="B892" s="5" t="s">
        <v>2313</v>
      </c>
      <c r="C892" s="5" t="s">
        <v>582</v>
      </c>
    </row>
    <row r="893" spans="1:3" x14ac:dyDescent="0.35">
      <c r="A893" s="4" t="s">
        <v>2314</v>
      </c>
      <c r="B893" s="5" t="s">
        <v>2315</v>
      </c>
      <c r="C893" s="5" t="s">
        <v>561</v>
      </c>
    </row>
    <row r="894" spans="1:3" x14ac:dyDescent="0.35">
      <c r="A894" s="4" t="s">
        <v>2316</v>
      </c>
      <c r="B894" s="5" t="s">
        <v>2317</v>
      </c>
      <c r="C894" s="5" t="s">
        <v>551</v>
      </c>
    </row>
    <row r="895" spans="1:3" x14ac:dyDescent="0.35">
      <c r="A895" s="4" t="s">
        <v>2318</v>
      </c>
      <c r="B895" s="5" t="s">
        <v>2319</v>
      </c>
      <c r="C895" s="5" t="s">
        <v>551</v>
      </c>
    </row>
    <row r="896" spans="1:3" x14ac:dyDescent="0.35">
      <c r="A896" s="4" t="s">
        <v>2320</v>
      </c>
      <c r="B896" s="5" t="s">
        <v>2321</v>
      </c>
      <c r="C896" s="5" t="s">
        <v>723</v>
      </c>
    </row>
    <row r="897" spans="1:3" x14ac:dyDescent="0.35">
      <c r="A897" s="4" t="s">
        <v>2322</v>
      </c>
      <c r="B897" s="5" t="s">
        <v>2323</v>
      </c>
      <c r="C897" s="5" t="s">
        <v>533</v>
      </c>
    </row>
    <row r="898" spans="1:3" x14ac:dyDescent="0.35">
      <c r="A898" s="4" t="s">
        <v>2324</v>
      </c>
      <c r="B898" s="5" t="s">
        <v>2325</v>
      </c>
      <c r="C898" s="5" t="s">
        <v>604</v>
      </c>
    </row>
    <row r="899" spans="1:3" x14ac:dyDescent="0.35">
      <c r="A899" s="4" t="s">
        <v>2326</v>
      </c>
      <c r="B899" s="5" t="s">
        <v>2327</v>
      </c>
      <c r="C899" s="5" t="s">
        <v>528</v>
      </c>
    </row>
    <row r="900" spans="1:3" x14ac:dyDescent="0.35">
      <c r="A900" s="4" t="s">
        <v>2328</v>
      </c>
      <c r="B900" s="5" t="s">
        <v>2329</v>
      </c>
      <c r="C900" s="5" t="s">
        <v>591</v>
      </c>
    </row>
    <row r="901" spans="1:3" x14ac:dyDescent="0.35">
      <c r="A901" s="4" t="s">
        <v>2330</v>
      </c>
      <c r="B901" s="5" t="s">
        <v>2331</v>
      </c>
      <c r="C901" s="5" t="s">
        <v>536</v>
      </c>
    </row>
    <row r="902" spans="1:3" x14ac:dyDescent="0.35">
      <c r="A902" s="4" t="s">
        <v>2332</v>
      </c>
      <c r="B902" s="5" t="s">
        <v>2333</v>
      </c>
      <c r="C902" s="5" t="s">
        <v>582</v>
      </c>
    </row>
    <row r="903" spans="1:3" x14ac:dyDescent="0.35">
      <c r="A903" s="4" t="s">
        <v>2334</v>
      </c>
      <c r="B903" s="5" t="s">
        <v>2335</v>
      </c>
      <c r="C903" s="5" t="s">
        <v>591</v>
      </c>
    </row>
    <row r="904" spans="1:3" x14ac:dyDescent="0.35">
      <c r="A904" s="4" t="s">
        <v>2336</v>
      </c>
      <c r="B904" s="5" t="s">
        <v>2337</v>
      </c>
      <c r="C904" s="5" t="s">
        <v>591</v>
      </c>
    </row>
    <row r="905" spans="1:3" x14ac:dyDescent="0.35">
      <c r="A905" s="4" t="s">
        <v>2338</v>
      </c>
      <c r="B905" s="5" t="s">
        <v>2339</v>
      </c>
      <c r="C905" s="5" t="s">
        <v>582</v>
      </c>
    </row>
    <row r="906" spans="1:3" x14ac:dyDescent="0.35">
      <c r="A906" s="4" t="s">
        <v>2340</v>
      </c>
      <c r="B906" s="5" t="s">
        <v>2341</v>
      </c>
      <c r="C906" s="5" t="s">
        <v>528</v>
      </c>
    </row>
    <row r="907" spans="1:3" x14ac:dyDescent="0.35">
      <c r="A907" s="4" t="s">
        <v>2342</v>
      </c>
      <c r="B907" s="5" t="s">
        <v>2343</v>
      </c>
      <c r="C907" s="5" t="s">
        <v>542</v>
      </c>
    </row>
    <row r="908" spans="1:3" x14ac:dyDescent="0.35">
      <c r="A908" s="4" t="s">
        <v>2344</v>
      </c>
      <c r="B908" s="5" t="s">
        <v>2345</v>
      </c>
      <c r="C908" s="5" t="s">
        <v>517</v>
      </c>
    </row>
    <row r="909" spans="1:3" x14ac:dyDescent="0.35">
      <c r="A909" s="4" t="s">
        <v>2346</v>
      </c>
      <c r="B909" s="5" t="s">
        <v>2347</v>
      </c>
      <c r="C909" s="5" t="s">
        <v>844</v>
      </c>
    </row>
    <row r="910" spans="1:3" x14ac:dyDescent="0.35">
      <c r="A910" s="4" t="s">
        <v>2348</v>
      </c>
      <c r="B910" s="5" t="s">
        <v>2349</v>
      </c>
      <c r="C910" s="5" t="s">
        <v>760</v>
      </c>
    </row>
    <row r="911" spans="1:3" x14ac:dyDescent="0.35">
      <c r="A911" s="4" t="s">
        <v>2350</v>
      </c>
      <c r="B911" s="5" t="s">
        <v>2351</v>
      </c>
      <c r="C911" s="5" t="s">
        <v>844</v>
      </c>
    </row>
    <row r="912" spans="1:3" x14ac:dyDescent="0.35">
      <c r="A912" s="4" t="s">
        <v>2352</v>
      </c>
      <c r="B912" s="5" t="s">
        <v>2353</v>
      </c>
      <c r="C912" s="5" t="s">
        <v>561</v>
      </c>
    </row>
    <row r="913" spans="1:3" x14ac:dyDescent="0.35">
      <c r="A913" s="4" t="s">
        <v>2354</v>
      </c>
      <c r="B913" s="5" t="s">
        <v>2355</v>
      </c>
      <c r="C913" s="5" t="s">
        <v>561</v>
      </c>
    </row>
    <row r="914" spans="1:3" x14ac:dyDescent="0.35">
      <c r="A914" s="4" t="s">
        <v>2356</v>
      </c>
      <c r="B914" s="5" t="s">
        <v>2357</v>
      </c>
      <c r="C914" s="5" t="s">
        <v>522</v>
      </c>
    </row>
    <row r="915" spans="1:3" x14ac:dyDescent="0.35">
      <c r="A915" s="4" t="s">
        <v>2358</v>
      </c>
      <c r="B915" s="5" t="s">
        <v>2359</v>
      </c>
      <c r="C915" s="5" t="s">
        <v>723</v>
      </c>
    </row>
    <row r="916" spans="1:3" x14ac:dyDescent="0.35">
      <c r="A916" s="4" t="s">
        <v>2360</v>
      </c>
      <c r="B916" s="5" t="s">
        <v>2361</v>
      </c>
      <c r="C916" s="5" t="s">
        <v>604</v>
      </c>
    </row>
    <row r="917" spans="1:3" x14ac:dyDescent="0.35">
      <c r="A917" s="4" t="s">
        <v>2362</v>
      </c>
      <c r="B917" s="5" t="s">
        <v>2363</v>
      </c>
      <c r="C917" s="5" t="s">
        <v>528</v>
      </c>
    </row>
    <row r="918" spans="1:3" x14ac:dyDescent="0.35">
      <c r="A918" s="4" t="s">
        <v>2364</v>
      </c>
      <c r="B918" s="5" t="s">
        <v>2365</v>
      </c>
      <c r="C918" s="5" t="s">
        <v>528</v>
      </c>
    </row>
    <row r="919" spans="1:3" x14ac:dyDescent="0.35">
      <c r="A919" s="4" t="s">
        <v>2366</v>
      </c>
      <c r="B919" s="5" t="s">
        <v>2367</v>
      </c>
      <c r="C919" s="5" t="s">
        <v>613</v>
      </c>
    </row>
    <row r="920" spans="1:3" x14ac:dyDescent="0.35">
      <c r="A920" s="4" t="s">
        <v>2368</v>
      </c>
      <c r="B920" s="5" t="s">
        <v>2369</v>
      </c>
      <c r="C920" s="5" t="s">
        <v>551</v>
      </c>
    </row>
    <row r="921" spans="1:3" x14ac:dyDescent="0.35">
      <c r="A921" s="4" t="s">
        <v>2370</v>
      </c>
      <c r="B921" s="5" t="s">
        <v>2371</v>
      </c>
      <c r="C921" s="5" t="s">
        <v>591</v>
      </c>
    </row>
    <row r="922" spans="1:3" x14ac:dyDescent="0.35">
      <c r="A922" s="4" t="s">
        <v>2372</v>
      </c>
      <c r="B922" s="5" t="s">
        <v>2373</v>
      </c>
      <c r="C922" s="5" t="s">
        <v>517</v>
      </c>
    </row>
    <row r="923" spans="1:3" x14ac:dyDescent="0.35">
      <c r="A923" s="4" t="s">
        <v>2374</v>
      </c>
      <c r="B923" s="5" t="s">
        <v>2375</v>
      </c>
      <c r="C923" s="5" t="s">
        <v>554</v>
      </c>
    </row>
    <row r="924" spans="1:3" x14ac:dyDescent="0.35">
      <c r="A924" s="4" t="s">
        <v>2376</v>
      </c>
      <c r="B924" s="5" t="s">
        <v>2377</v>
      </c>
      <c r="C924" s="5" t="s">
        <v>554</v>
      </c>
    </row>
    <row r="925" spans="1:3" x14ac:dyDescent="0.35">
      <c r="A925" s="4" t="s">
        <v>2378</v>
      </c>
      <c r="B925" s="5" t="s">
        <v>2379</v>
      </c>
      <c r="C925" s="5" t="s">
        <v>760</v>
      </c>
    </row>
    <row r="926" spans="1:3" x14ac:dyDescent="0.35">
      <c r="A926" s="4" t="s">
        <v>2380</v>
      </c>
      <c r="B926" s="5" t="s">
        <v>2381</v>
      </c>
      <c r="C926" s="5" t="s">
        <v>536</v>
      </c>
    </row>
    <row r="927" spans="1:3" x14ac:dyDescent="0.35">
      <c r="A927" s="4" t="s">
        <v>2382</v>
      </c>
      <c r="B927" s="5" t="s">
        <v>2383</v>
      </c>
      <c r="C927" s="5" t="s">
        <v>760</v>
      </c>
    </row>
    <row r="928" spans="1:3" x14ac:dyDescent="0.35">
      <c r="A928" s="4" t="s">
        <v>2384</v>
      </c>
      <c r="B928" s="5" t="s">
        <v>2385</v>
      </c>
      <c r="C928" s="5" t="s">
        <v>760</v>
      </c>
    </row>
    <row r="929" spans="1:3" x14ac:dyDescent="0.35">
      <c r="A929" s="4" t="s">
        <v>2386</v>
      </c>
      <c r="B929" s="5" t="s">
        <v>2387</v>
      </c>
      <c r="C929" s="5" t="s">
        <v>760</v>
      </c>
    </row>
    <row r="930" spans="1:3" x14ac:dyDescent="0.35">
      <c r="A930" s="4" t="s">
        <v>2388</v>
      </c>
      <c r="B930" s="5" t="s">
        <v>2389</v>
      </c>
      <c r="C930" s="5" t="s">
        <v>760</v>
      </c>
    </row>
    <row r="931" spans="1:3" x14ac:dyDescent="0.35">
      <c r="A931" s="4" t="s">
        <v>2390</v>
      </c>
      <c r="B931" s="5" t="s">
        <v>2391</v>
      </c>
      <c r="C931" s="5" t="s">
        <v>760</v>
      </c>
    </row>
    <row r="932" spans="1:3" x14ac:dyDescent="0.35">
      <c r="A932" s="4" t="s">
        <v>2392</v>
      </c>
      <c r="B932" s="5" t="s">
        <v>2393</v>
      </c>
      <c r="C932" s="5" t="s">
        <v>582</v>
      </c>
    </row>
    <row r="933" spans="1:3" x14ac:dyDescent="0.35">
      <c r="A933" s="4" t="s">
        <v>2394</v>
      </c>
      <c r="B933" s="5" t="s">
        <v>2395</v>
      </c>
      <c r="C933" s="5" t="s">
        <v>551</v>
      </c>
    </row>
    <row r="934" spans="1:3" x14ac:dyDescent="0.35">
      <c r="A934" s="4" t="s">
        <v>2396</v>
      </c>
      <c r="B934" s="5" t="s">
        <v>2397</v>
      </c>
      <c r="C934" s="5" t="s">
        <v>551</v>
      </c>
    </row>
    <row r="935" spans="1:3" x14ac:dyDescent="0.35">
      <c r="A935" s="4" t="s">
        <v>2398</v>
      </c>
      <c r="B935" s="5" t="s">
        <v>2399</v>
      </c>
      <c r="C935" s="5" t="s">
        <v>551</v>
      </c>
    </row>
    <row r="936" spans="1:3" x14ac:dyDescent="0.35">
      <c r="A936" s="4" t="s">
        <v>2400</v>
      </c>
      <c r="B936" s="5" t="s">
        <v>2401</v>
      </c>
      <c r="C936" s="5" t="s">
        <v>551</v>
      </c>
    </row>
    <row r="937" spans="1:3" x14ac:dyDescent="0.35">
      <c r="A937" s="4" t="s">
        <v>2402</v>
      </c>
      <c r="B937" s="5" t="s">
        <v>2403</v>
      </c>
      <c r="C937" s="5" t="s">
        <v>542</v>
      </c>
    </row>
    <row r="938" spans="1:3" x14ac:dyDescent="0.35">
      <c r="A938" s="4" t="s">
        <v>2404</v>
      </c>
      <c r="B938" s="5" t="s">
        <v>2405</v>
      </c>
      <c r="C938" s="5" t="s">
        <v>551</v>
      </c>
    </row>
    <row r="939" spans="1:3" x14ac:dyDescent="0.35">
      <c r="A939" s="4" t="s">
        <v>2406</v>
      </c>
      <c r="B939" s="5" t="s">
        <v>2407</v>
      </c>
      <c r="C939" s="5" t="s">
        <v>551</v>
      </c>
    </row>
    <row r="940" spans="1:3" x14ac:dyDescent="0.35">
      <c r="A940" s="4" t="s">
        <v>2408</v>
      </c>
      <c r="B940" s="5" t="s">
        <v>2409</v>
      </c>
      <c r="C940" s="5" t="s">
        <v>551</v>
      </c>
    </row>
    <row r="941" spans="1:3" x14ac:dyDescent="0.35">
      <c r="A941" s="4" t="s">
        <v>2410</v>
      </c>
      <c r="B941" s="5" t="s">
        <v>2411</v>
      </c>
      <c r="C941" s="5" t="s">
        <v>536</v>
      </c>
    </row>
    <row r="942" spans="1:3" x14ac:dyDescent="0.35">
      <c r="A942" s="4" t="s">
        <v>2412</v>
      </c>
      <c r="B942" s="5" t="s">
        <v>2413</v>
      </c>
      <c r="C942" s="5" t="s">
        <v>561</v>
      </c>
    </row>
    <row r="943" spans="1:3" x14ac:dyDescent="0.35">
      <c r="A943" s="4" t="s">
        <v>2414</v>
      </c>
      <c r="B943" s="5" t="s">
        <v>2415</v>
      </c>
      <c r="C943" s="5" t="s">
        <v>525</v>
      </c>
    </row>
    <row r="944" spans="1:3" x14ac:dyDescent="0.35">
      <c r="A944" s="4" t="s">
        <v>2416</v>
      </c>
      <c r="B944" s="5" t="s">
        <v>2417</v>
      </c>
      <c r="C944" s="5" t="s">
        <v>533</v>
      </c>
    </row>
    <row r="945" spans="1:3" x14ac:dyDescent="0.35">
      <c r="A945" s="4" t="s">
        <v>2418</v>
      </c>
      <c r="B945" s="5" t="s">
        <v>2419</v>
      </c>
      <c r="C945" s="5" t="s">
        <v>723</v>
      </c>
    </row>
    <row r="946" spans="1:3" x14ac:dyDescent="0.35">
      <c r="A946" s="4" t="s">
        <v>2420</v>
      </c>
      <c r="B946" s="5" t="s">
        <v>2421</v>
      </c>
      <c r="C946" s="5" t="s">
        <v>551</v>
      </c>
    </row>
    <row r="947" spans="1:3" x14ac:dyDescent="0.35">
      <c r="A947" s="4" t="s">
        <v>2422</v>
      </c>
      <c r="B947" s="5" t="s">
        <v>2423</v>
      </c>
      <c r="C947" s="5" t="s">
        <v>551</v>
      </c>
    </row>
    <row r="948" spans="1:3" x14ac:dyDescent="0.35">
      <c r="A948" s="4" t="s">
        <v>2424</v>
      </c>
      <c r="B948" s="5" t="s">
        <v>2425</v>
      </c>
      <c r="C948" s="5" t="s">
        <v>591</v>
      </c>
    </row>
    <row r="949" spans="1:3" x14ac:dyDescent="0.35">
      <c r="A949" s="4" t="s">
        <v>2426</v>
      </c>
      <c r="B949" s="5" t="s">
        <v>2427</v>
      </c>
      <c r="C949" s="5" t="s">
        <v>613</v>
      </c>
    </row>
    <row r="950" spans="1:3" x14ac:dyDescent="0.35">
      <c r="A950" s="4" t="s">
        <v>2428</v>
      </c>
      <c r="B950" s="5" t="s">
        <v>2429</v>
      </c>
      <c r="C950" s="5" t="s">
        <v>517</v>
      </c>
    </row>
    <row r="951" spans="1:3" x14ac:dyDescent="0.35">
      <c r="A951" s="4" t="s">
        <v>2430</v>
      </c>
      <c r="B951" s="5" t="s">
        <v>2431</v>
      </c>
      <c r="C951" s="5" t="s">
        <v>542</v>
      </c>
    </row>
    <row r="952" spans="1:3" x14ac:dyDescent="0.35">
      <c r="A952" s="4" t="s">
        <v>2432</v>
      </c>
      <c r="B952" s="5" t="s">
        <v>2433</v>
      </c>
      <c r="C952" s="5" t="s">
        <v>760</v>
      </c>
    </row>
    <row r="953" spans="1:3" x14ac:dyDescent="0.35">
      <c r="A953" s="4" t="s">
        <v>2434</v>
      </c>
      <c r="B953" s="5" t="s">
        <v>2435</v>
      </c>
      <c r="C953" s="5" t="s">
        <v>533</v>
      </c>
    </row>
    <row r="954" spans="1:3" x14ac:dyDescent="0.35">
      <c r="A954" s="4" t="s">
        <v>2436</v>
      </c>
      <c r="B954" s="5" t="s">
        <v>2437</v>
      </c>
      <c r="C954" s="5" t="s">
        <v>536</v>
      </c>
    </row>
    <row r="955" spans="1:3" x14ac:dyDescent="0.35">
      <c r="A955" s="4" t="s">
        <v>2438</v>
      </c>
      <c r="B955" s="5" t="s">
        <v>2439</v>
      </c>
      <c r="C955" s="5" t="s">
        <v>536</v>
      </c>
    </row>
    <row r="956" spans="1:3" x14ac:dyDescent="0.35">
      <c r="A956" s="4" t="s">
        <v>2440</v>
      </c>
      <c r="B956" s="5" t="s">
        <v>2441</v>
      </c>
      <c r="C956" s="5" t="s">
        <v>760</v>
      </c>
    </row>
    <row r="957" spans="1:3" x14ac:dyDescent="0.35">
      <c r="A957" s="4" t="s">
        <v>2442</v>
      </c>
      <c r="B957" s="5" t="s">
        <v>2443</v>
      </c>
      <c r="C957" s="5" t="s">
        <v>760</v>
      </c>
    </row>
    <row r="958" spans="1:3" x14ac:dyDescent="0.35">
      <c r="A958" s="4" t="s">
        <v>2444</v>
      </c>
      <c r="B958" s="5" t="s">
        <v>2445</v>
      </c>
      <c r="C958" s="5" t="s">
        <v>522</v>
      </c>
    </row>
    <row r="959" spans="1:3" x14ac:dyDescent="0.35">
      <c r="A959" s="4" t="s">
        <v>2446</v>
      </c>
      <c r="B959" s="5" t="s">
        <v>2447</v>
      </c>
      <c r="C959" s="5" t="s">
        <v>536</v>
      </c>
    </row>
    <row r="960" spans="1:3" x14ac:dyDescent="0.35">
      <c r="A960" s="4" t="s">
        <v>2448</v>
      </c>
      <c r="B960" s="5" t="s">
        <v>2449</v>
      </c>
      <c r="C960" s="5" t="s">
        <v>536</v>
      </c>
    </row>
    <row r="961" spans="1:3" x14ac:dyDescent="0.35">
      <c r="A961" s="4" t="s">
        <v>2450</v>
      </c>
      <c r="B961" s="5" t="s">
        <v>2451</v>
      </c>
      <c r="C961" s="5" t="s">
        <v>604</v>
      </c>
    </row>
    <row r="962" spans="1:3" x14ac:dyDescent="0.35">
      <c r="A962" s="4" t="s">
        <v>2452</v>
      </c>
      <c r="B962" s="5" t="s">
        <v>2453</v>
      </c>
      <c r="C962" s="5" t="s">
        <v>760</v>
      </c>
    </row>
    <row r="963" spans="1:3" x14ac:dyDescent="0.35">
      <c r="A963" s="4" t="s">
        <v>2454</v>
      </c>
      <c r="B963" s="5" t="s">
        <v>2455</v>
      </c>
      <c r="C963" s="5" t="s">
        <v>613</v>
      </c>
    </row>
    <row r="964" spans="1:3" x14ac:dyDescent="0.35">
      <c r="A964" s="4" t="s">
        <v>2456</v>
      </c>
      <c r="B964" s="5" t="s">
        <v>2457</v>
      </c>
      <c r="C964" s="5" t="s">
        <v>582</v>
      </c>
    </row>
    <row r="965" spans="1:3" x14ac:dyDescent="0.35">
      <c r="A965" s="4" t="s">
        <v>2458</v>
      </c>
      <c r="B965" s="5" t="s">
        <v>2459</v>
      </c>
      <c r="C965" s="5" t="s">
        <v>582</v>
      </c>
    </row>
    <row r="966" spans="1:3" x14ac:dyDescent="0.35">
      <c r="A966" s="4" t="s">
        <v>2460</v>
      </c>
      <c r="B966" s="5" t="s">
        <v>2461</v>
      </c>
      <c r="C966" s="5" t="s">
        <v>723</v>
      </c>
    </row>
    <row r="967" spans="1:3" x14ac:dyDescent="0.35">
      <c r="A967" s="4" t="s">
        <v>2462</v>
      </c>
      <c r="B967" s="5" t="s">
        <v>2463</v>
      </c>
      <c r="C967" s="5" t="s">
        <v>536</v>
      </c>
    </row>
    <row r="968" spans="1:3" x14ac:dyDescent="0.35">
      <c r="A968" s="4" t="s">
        <v>2464</v>
      </c>
      <c r="B968" s="5" t="s">
        <v>2465</v>
      </c>
      <c r="C968" s="5" t="s">
        <v>536</v>
      </c>
    </row>
    <row r="969" spans="1:3" x14ac:dyDescent="0.35">
      <c r="A969" s="4" t="s">
        <v>2466</v>
      </c>
      <c r="B969" s="5" t="s">
        <v>2467</v>
      </c>
      <c r="C969" s="5" t="s">
        <v>591</v>
      </c>
    </row>
    <row r="970" spans="1:3" x14ac:dyDescent="0.35">
      <c r="A970" s="4" t="s">
        <v>2468</v>
      </c>
      <c r="B970" s="5" t="s">
        <v>2469</v>
      </c>
      <c r="C970" s="5" t="s">
        <v>522</v>
      </c>
    </row>
    <row r="971" spans="1:3" x14ac:dyDescent="0.35">
      <c r="A971" s="4" t="s">
        <v>2470</v>
      </c>
      <c r="B971" s="5" t="s">
        <v>2471</v>
      </c>
      <c r="C971" s="5" t="s">
        <v>604</v>
      </c>
    </row>
    <row r="972" spans="1:3" x14ac:dyDescent="0.35">
      <c r="A972" s="4" t="s">
        <v>2472</v>
      </c>
      <c r="B972" s="5" t="s">
        <v>2473</v>
      </c>
      <c r="C972" s="5" t="s">
        <v>536</v>
      </c>
    </row>
    <row r="973" spans="1:3" x14ac:dyDescent="0.35">
      <c r="A973" s="4" t="s">
        <v>2474</v>
      </c>
      <c r="B973" s="5" t="s">
        <v>2475</v>
      </c>
      <c r="C973" s="5" t="s">
        <v>604</v>
      </c>
    </row>
    <row r="974" spans="1:3" x14ac:dyDescent="0.35">
      <c r="A974" s="4" t="s">
        <v>2476</v>
      </c>
      <c r="B974" s="5" t="s">
        <v>2477</v>
      </c>
      <c r="C974" s="5" t="s">
        <v>542</v>
      </c>
    </row>
    <row r="975" spans="1:3" x14ac:dyDescent="0.35">
      <c r="A975" s="4" t="s">
        <v>2478</v>
      </c>
      <c r="B975" s="5" t="s">
        <v>2479</v>
      </c>
      <c r="C975" s="5" t="s">
        <v>844</v>
      </c>
    </row>
    <row r="976" spans="1:3" x14ac:dyDescent="0.35">
      <c r="A976" s="4" t="s">
        <v>2480</v>
      </c>
      <c r="B976" s="5" t="s">
        <v>2481</v>
      </c>
      <c r="C976" s="5" t="s">
        <v>561</v>
      </c>
    </row>
    <row r="977" spans="1:3" x14ac:dyDescent="0.35">
      <c r="A977" s="4" t="s">
        <v>2482</v>
      </c>
      <c r="B977" s="5" t="s">
        <v>2483</v>
      </c>
      <c r="C977" s="5" t="s">
        <v>533</v>
      </c>
    </row>
    <row r="978" spans="1:3" x14ac:dyDescent="0.35">
      <c r="A978" s="4" t="s">
        <v>2484</v>
      </c>
      <c r="B978" s="5" t="s">
        <v>2485</v>
      </c>
      <c r="C978" s="5" t="s">
        <v>561</v>
      </c>
    </row>
    <row r="979" spans="1:3" x14ac:dyDescent="0.35">
      <c r="A979" s="4" t="s">
        <v>2486</v>
      </c>
      <c r="B979" s="5" t="s">
        <v>2487</v>
      </c>
      <c r="C979" s="5" t="s">
        <v>533</v>
      </c>
    </row>
    <row r="980" spans="1:3" x14ac:dyDescent="0.35">
      <c r="A980" s="4" t="s">
        <v>2488</v>
      </c>
      <c r="B980" s="5" t="s">
        <v>2489</v>
      </c>
      <c r="C980" s="5" t="s">
        <v>844</v>
      </c>
    </row>
    <row r="981" spans="1:3" x14ac:dyDescent="0.35">
      <c r="A981" s="4" t="s">
        <v>2490</v>
      </c>
      <c r="B981" s="5" t="s">
        <v>2491</v>
      </c>
      <c r="C981" s="5" t="s">
        <v>561</v>
      </c>
    </row>
    <row r="982" spans="1:3" x14ac:dyDescent="0.35">
      <c r="A982" s="4" t="s">
        <v>2492</v>
      </c>
      <c r="B982" s="5" t="s">
        <v>2493</v>
      </c>
      <c r="C982" s="5" t="s">
        <v>533</v>
      </c>
    </row>
    <row r="983" spans="1:3" x14ac:dyDescent="0.35">
      <c r="A983" s="4" t="s">
        <v>2494</v>
      </c>
      <c r="B983" s="5" t="s">
        <v>2495</v>
      </c>
      <c r="C983" s="5" t="s">
        <v>525</v>
      </c>
    </row>
    <row r="984" spans="1:3" x14ac:dyDescent="0.35">
      <c r="A984" s="4" t="s">
        <v>2496</v>
      </c>
      <c r="B984" s="5" t="s">
        <v>2497</v>
      </c>
      <c r="C984" s="5" t="s">
        <v>525</v>
      </c>
    </row>
    <row r="985" spans="1:3" x14ac:dyDescent="0.35">
      <c r="A985" s="4" t="s">
        <v>2498</v>
      </c>
      <c r="B985" s="5" t="s">
        <v>2499</v>
      </c>
      <c r="C985" s="5" t="s">
        <v>525</v>
      </c>
    </row>
    <row r="986" spans="1:3" x14ac:dyDescent="0.35">
      <c r="A986" s="4" t="s">
        <v>2500</v>
      </c>
      <c r="B986" s="5" t="s">
        <v>2501</v>
      </c>
      <c r="C986" s="5" t="s">
        <v>561</v>
      </c>
    </row>
    <row r="987" spans="1:3" x14ac:dyDescent="0.35">
      <c r="A987" s="4" t="s">
        <v>2502</v>
      </c>
      <c r="B987" s="5" t="s">
        <v>2503</v>
      </c>
      <c r="C987" s="5" t="s">
        <v>561</v>
      </c>
    </row>
    <row r="988" spans="1:3" x14ac:dyDescent="0.35">
      <c r="A988" s="4" t="s">
        <v>2504</v>
      </c>
      <c r="B988" s="5" t="s">
        <v>2505</v>
      </c>
      <c r="C988" s="5" t="s">
        <v>760</v>
      </c>
    </row>
    <row r="989" spans="1:3" x14ac:dyDescent="0.35">
      <c r="A989" s="4" t="s">
        <v>2506</v>
      </c>
      <c r="B989" s="5" t="s">
        <v>2507</v>
      </c>
      <c r="C989" s="5" t="s">
        <v>554</v>
      </c>
    </row>
    <row r="990" spans="1:3" x14ac:dyDescent="0.35">
      <c r="A990" s="4" t="s">
        <v>2508</v>
      </c>
      <c r="B990" s="5" t="s">
        <v>2509</v>
      </c>
      <c r="C990" s="5" t="s">
        <v>760</v>
      </c>
    </row>
    <row r="991" spans="1:3" x14ac:dyDescent="0.35">
      <c r="A991" s="4" t="s">
        <v>2510</v>
      </c>
      <c r="B991" s="5" t="s">
        <v>2511</v>
      </c>
      <c r="C991" s="5" t="s">
        <v>551</v>
      </c>
    </row>
    <row r="992" spans="1:3" x14ac:dyDescent="0.35">
      <c r="A992" s="4" t="s">
        <v>2512</v>
      </c>
      <c r="B992" s="5" t="s">
        <v>2513</v>
      </c>
      <c r="C992" s="5" t="s">
        <v>760</v>
      </c>
    </row>
    <row r="993" spans="1:3" x14ac:dyDescent="0.35">
      <c r="A993" s="4" t="s">
        <v>2514</v>
      </c>
      <c r="B993" s="5" t="s">
        <v>2515</v>
      </c>
      <c r="C993" s="5" t="s">
        <v>536</v>
      </c>
    </row>
    <row r="994" spans="1:3" x14ac:dyDescent="0.35">
      <c r="A994" s="4" t="s">
        <v>2516</v>
      </c>
      <c r="B994" s="5" t="s">
        <v>2517</v>
      </c>
      <c r="C994" s="5" t="s">
        <v>522</v>
      </c>
    </row>
    <row r="995" spans="1:3" x14ac:dyDescent="0.35">
      <c r="A995" s="4" t="s">
        <v>2518</v>
      </c>
      <c r="B995" s="5" t="s">
        <v>2519</v>
      </c>
      <c r="C995" s="5" t="s">
        <v>604</v>
      </c>
    </row>
    <row r="996" spans="1:3" x14ac:dyDescent="0.35">
      <c r="A996" s="4" t="s">
        <v>2520</v>
      </c>
      <c r="B996" s="5" t="s">
        <v>2521</v>
      </c>
      <c r="C996" s="5" t="s">
        <v>533</v>
      </c>
    </row>
    <row r="997" spans="1:3" x14ac:dyDescent="0.35">
      <c r="A997" s="4" t="s">
        <v>2522</v>
      </c>
      <c r="B997" s="5" t="s">
        <v>2523</v>
      </c>
      <c r="C997" s="5" t="s">
        <v>533</v>
      </c>
    </row>
    <row r="998" spans="1:3" x14ac:dyDescent="0.35">
      <c r="A998" s="4" t="s">
        <v>2524</v>
      </c>
      <c r="B998" s="5" t="s">
        <v>2525</v>
      </c>
      <c r="C998" s="5" t="s">
        <v>533</v>
      </c>
    </row>
    <row r="999" spans="1:3" x14ac:dyDescent="0.35">
      <c r="A999" s="4" t="s">
        <v>2526</v>
      </c>
      <c r="B999" s="5" t="s">
        <v>2527</v>
      </c>
      <c r="C999" s="5" t="s">
        <v>533</v>
      </c>
    </row>
    <row r="1000" spans="1:3" x14ac:dyDescent="0.35">
      <c r="A1000" s="4" t="s">
        <v>2528</v>
      </c>
      <c r="B1000" s="5" t="s">
        <v>2529</v>
      </c>
      <c r="C1000" s="5" t="s">
        <v>533</v>
      </c>
    </row>
    <row r="1001" spans="1:3" x14ac:dyDescent="0.35">
      <c r="A1001" s="4" t="s">
        <v>2530</v>
      </c>
      <c r="B1001" s="5" t="s">
        <v>2531</v>
      </c>
      <c r="C1001" s="5" t="s">
        <v>577</v>
      </c>
    </row>
    <row r="1002" spans="1:3" x14ac:dyDescent="0.35">
      <c r="A1002" s="4" t="s">
        <v>2532</v>
      </c>
      <c r="B1002" s="5" t="s">
        <v>2533</v>
      </c>
      <c r="C1002" s="5" t="s">
        <v>577</v>
      </c>
    </row>
    <row r="1003" spans="1:3" x14ac:dyDescent="0.35">
      <c r="A1003" s="4" t="s">
        <v>2534</v>
      </c>
      <c r="B1003" s="5" t="s">
        <v>2535</v>
      </c>
      <c r="C1003" s="5" t="s">
        <v>528</v>
      </c>
    </row>
    <row r="1004" spans="1:3" x14ac:dyDescent="0.35">
      <c r="A1004" s="4" t="s">
        <v>2536</v>
      </c>
      <c r="B1004" s="5" t="s">
        <v>2537</v>
      </c>
      <c r="C1004" s="5" t="s">
        <v>1063</v>
      </c>
    </row>
    <row r="1005" spans="1:3" x14ac:dyDescent="0.35">
      <c r="A1005" s="4" t="s">
        <v>2538</v>
      </c>
      <c r="B1005" s="5" t="s">
        <v>2539</v>
      </c>
      <c r="C1005" s="5" t="s">
        <v>528</v>
      </c>
    </row>
    <row r="1006" spans="1:3" x14ac:dyDescent="0.35">
      <c r="A1006" s="4" t="s">
        <v>2540</v>
      </c>
      <c r="B1006" s="5" t="s">
        <v>2541</v>
      </c>
      <c r="C1006" s="5" t="s">
        <v>723</v>
      </c>
    </row>
    <row r="1007" spans="1:3" x14ac:dyDescent="0.35">
      <c r="A1007" s="4" t="s">
        <v>2542</v>
      </c>
      <c r="B1007" s="5" t="s">
        <v>2543</v>
      </c>
      <c r="C1007" s="5" t="s">
        <v>536</v>
      </c>
    </row>
    <row r="1008" spans="1:3" x14ac:dyDescent="0.35">
      <c r="A1008" s="4" t="s">
        <v>2544</v>
      </c>
      <c r="B1008" s="5" t="s">
        <v>2545</v>
      </c>
      <c r="C1008" s="5" t="s">
        <v>723</v>
      </c>
    </row>
    <row r="1009" spans="1:3" x14ac:dyDescent="0.35">
      <c r="A1009" s="4" t="s">
        <v>2546</v>
      </c>
      <c r="B1009" s="5" t="s">
        <v>2547</v>
      </c>
      <c r="C1009" s="5" t="s">
        <v>525</v>
      </c>
    </row>
    <row r="1010" spans="1:3" x14ac:dyDescent="0.35">
      <c r="A1010" s="4" t="s">
        <v>2548</v>
      </c>
      <c r="B1010" s="5" t="s">
        <v>2549</v>
      </c>
      <c r="C1010" s="5" t="s">
        <v>723</v>
      </c>
    </row>
    <row r="1011" spans="1:3" x14ac:dyDescent="0.35">
      <c r="A1011" s="4" t="s">
        <v>2550</v>
      </c>
      <c r="B1011" s="5" t="s">
        <v>2551</v>
      </c>
      <c r="C1011" s="5" t="s">
        <v>723</v>
      </c>
    </row>
    <row r="1012" spans="1:3" x14ac:dyDescent="0.35">
      <c r="A1012" s="4" t="s">
        <v>2552</v>
      </c>
      <c r="B1012" s="5" t="s">
        <v>2553</v>
      </c>
      <c r="C1012" s="5" t="s">
        <v>723</v>
      </c>
    </row>
    <row r="1013" spans="1:3" x14ac:dyDescent="0.35">
      <c r="A1013" s="4" t="s">
        <v>2554</v>
      </c>
      <c r="B1013" s="5" t="s">
        <v>2555</v>
      </c>
      <c r="C1013" s="5" t="s">
        <v>536</v>
      </c>
    </row>
    <row r="1014" spans="1:3" x14ac:dyDescent="0.35">
      <c r="A1014" s="4" t="s">
        <v>2556</v>
      </c>
      <c r="B1014" s="5" t="s">
        <v>2557</v>
      </c>
      <c r="C1014" s="5" t="s">
        <v>760</v>
      </c>
    </row>
    <row r="1015" spans="1:3" x14ac:dyDescent="0.35">
      <c r="A1015" s="4" t="s">
        <v>2558</v>
      </c>
      <c r="B1015" s="5" t="s">
        <v>2559</v>
      </c>
      <c r="C1015" s="5" t="s">
        <v>542</v>
      </c>
    </row>
    <row r="1016" spans="1:3" x14ac:dyDescent="0.35">
      <c r="A1016" s="4" t="s">
        <v>2560</v>
      </c>
      <c r="B1016" s="5" t="s">
        <v>2561</v>
      </c>
      <c r="C1016" s="5" t="s">
        <v>760</v>
      </c>
    </row>
    <row r="1017" spans="1:3" x14ac:dyDescent="0.35">
      <c r="A1017" s="4" t="s">
        <v>2562</v>
      </c>
      <c r="B1017" s="5" t="s">
        <v>2563</v>
      </c>
      <c r="C1017" s="5" t="s">
        <v>536</v>
      </c>
    </row>
    <row r="1018" spans="1:3" x14ac:dyDescent="0.35">
      <c r="A1018" s="4" t="s">
        <v>2564</v>
      </c>
      <c r="B1018" s="5" t="s">
        <v>2565</v>
      </c>
      <c r="C1018" s="5" t="s">
        <v>844</v>
      </c>
    </row>
    <row r="1019" spans="1:3" x14ac:dyDescent="0.35">
      <c r="A1019" s="4" t="s">
        <v>2566</v>
      </c>
      <c r="B1019" s="5" t="s">
        <v>2567</v>
      </c>
      <c r="C1019" s="5" t="s">
        <v>582</v>
      </c>
    </row>
    <row r="1020" spans="1:3" x14ac:dyDescent="0.35">
      <c r="A1020" s="4" t="s">
        <v>2568</v>
      </c>
      <c r="B1020" s="5" t="s">
        <v>2569</v>
      </c>
      <c r="C1020" s="5" t="s">
        <v>542</v>
      </c>
    </row>
    <row r="1021" spans="1:3" x14ac:dyDescent="0.35">
      <c r="A1021" s="4" t="s">
        <v>2570</v>
      </c>
      <c r="B1021" s="5" t="s">
        <v>2571</v>
      </c>
      <c r="C1021" s="5" t="s">
        <v>528</v>
      </c>
    </row>
    <row r="1022" spans="1:3" x14ac:dyDescent="0.35">
      <c r="A1022" s="4" t="s">
        <v>2572</v>
      </c>
      <c r="B1022" s="5" t="s">
        <v>2573</v>
      </c>
      <c r="C1022" s="5" t="s">
        <v>528</v>
      </c>
    </row>
    <row r="1023" spans="1:3" x14ac:dyDescent="0.35">
      <c r="A1023" s="4" t="s">
        <v>2574</v>
      </c>
      <c r="B1023" s="5" t="s">
        <v>2575</v>
      </c>
      <c r="C1023" s="5" t="s">
        <v>528</v>
      </c>
    </row>
    <row r="1024" spans="1:3" x14ac:dyDescent="0.35">
      <c r="A1024" s="4" t="s">
        <v>2576</v>
      </c>
      <c r="B1024" s="5" t="s">
        <v>2577</v>
      </c>
      <c r="C1024" s="5" t="s">
        <v>561</v>
      </c>
    </row>
    <row r="1025" spans="1:3" x14ac:dyDescent="0.35">
      <c r="A1025" s="4" t="s">
        <v>2578</v>
      </c>
      <c r="B1025" s="5" t="s">
        <v>2579</v>
      </c>
      <c r="C1025" s="5" t="s">
        <v>554</v>
      </c>
    </row>
    <row r="1026" spans="1:3" x14ac:dyDescent="0.35">
      <c r="A1026" s="4" t="s">
        <v>2580</v>
      </c>
      <c r="B1026" s="5" t="s">
        <v>2581</v>
      </c>
      <c r="C1026" s="5" t="s">
        <v>554</v>
      </c>
    </row>
    <row r="1027" spans="1:3" x14ac:dyDescent="0.35">
      <c r="A1027" s="4" t="s">
        <v>2582</v>
      </c>
      <c r="B1027" s="5" t="s">
        <v>2583</v>
      </c>
      <c r="C1027" s="5" t="s">
        <v>554</v>
      </c>
    </row>
    <row r="1028" spans="1:3" x14ac:dyDescent="0.35">
      <c r="A1028" s="4" t="s">
        <v>2584</v>
      </c>
      <c r="B1028" s="5" t="s">
        <v>2585</v>
      </c>
      <c r="C1028" s="5" t="s">
        <v>517</v>
      </c>
    </row>
    <row r="1029" spans="1:3" x14ac:dyDescent="0.35">
      <c r="A1029" s="4" t="s">
        <v>2586</v>
      </c>
      <c r="B1029" s="5" t="s">
        <v>2587</v>
      </c>
      <c r="C1029" s="5" t="s">
        <v>723</v>
      </c>
    </row>
    <row r="1030" spans="1:3" x14ac:dyDescent="0.35">
      <c r="A1030" s="4" t="s">
        <v>2588</v>
      </c>
      <c r="B1030" s="5" t="s">
        <v>2589</v>
      </c>
      <c r="C1030" s="5" t="s">
        <v>536</v>
      </c>
    </row>
    <row r="1031" spans="1:3" x14ac:dyDescent="0.35">
      <c r="A1031" s="4" t="s">
        <v>2590</v>
      </c>
      <c r="B1031" s="5" t="s">
        <v>2591</v>
      </c>
      <c r="C1031" s="5" t="s">
        <v>522</v>
      </c>
    </row>
    <row r="1032" spans="1:3" x14ac:dyDescent="0.35">
      <c r="A1032" s="4" t="s">
        <v>2592</v>
      </c>
      <c r="B1032" s="5" t="s">
        <v>2593</v>
      </c>
      <c r="C1032" s="5" t="s">
        <v>582</v>
      </c>
    </row>
    <row r="1033" spans="1:3" x14ac:dyDescent="0.35">
      <c r="A1033" s="4" t="s">
        <v>2594</v>
      </c>
      <c r="B1033" s="5" t="s">
        <v>2595</v>
      </c>
      <c r="C1033" s="5" t="s">
        <v>760</v>
      </c>
    </row>
    <row r="1034" spans="1:3" x14ac:dyDescent="0.35">
      <c r="A1034" s="4" t="s">
        <v>2596</v>
      </c>
      <c r="B1034" s="5" t="s">
        <v>2597</v>
      </c>
      <c r="C1034" s="5" t="s">
        <v>517</v>
      </c>
    </row>
    <row r="1035" spans="1:3" x14ac:dyDescent="0.35">
      <c r="A1035" s="4" t="s">
        <v>2598</v>
      </c>
      <c r="B1035" s="5" t="s">
        <v>2599</v>
      </c>
      <c r="C1035" s="5" t="s">
        <v>517</v>
      </c>
    </row>
    <row r="1036" spans="1:3" x14ac:dyDescent="0.35">
      <c r="A1036" s="4" t="s">
        <v>2600</v>
      </c>
      <c r="B1036" s="5" t="s">
        <v>2601</v>
      </c>
      <c r="C1036" s="5" t="s">
        <v>582</v>
      </c>
    </row>
    <row r="1037" spans="1:3" x14ac:dyDescent="0.35">
      <c r="A1037" s="4" t="s">
        <v>2602</v>
      </c>
      <c r="B1037" s="5" t="s">
        <v>2603</v>
      </c>
      <c r="C1037" s="5" t="s">
        <v>533</v>
      </c>
    </row>
    <row r="1038" spans="1:3" x14ac:dyDescent="0.35">
      <c r="A1038" s="4" t="s">
        <v>2604</v>
      </c>
      <c r="B1038" s="5" t="s">
        <v>2605</v>
      </c>
      <c r="C1038" s="5" t="s">
        <v>533</v>
      </c>
    </row>
    <row r="1039" spans="1:3" x14ac:dyDescent="0.35">
      <c r="A1039" s="4" t="s">
        <v>2606</v>
      </c>
      <c r="B1039" s="5" t="s">
        <v>2607</v>
      </c>
      <c r="C1039" s="5" t="s">
        <v>536</v>
      </c>
    </row>
    <row r="1040" spans="1:3" x14ac:dyDescent="0.35">
      <c r="A1040" s="4" t="s">
        <v>2608</v>
      </c>
      <c r="B1040" s="5" t="s">
        <v>2609</v>
      </c>
      <c r="C1040" s="5" t="s">
        <v>522</v>
      </c>
    </row>
    <row r="1041" spans="1:3" x14ac:dyDescent="0.35">
      <c r="A1041" s="4" t="s">
        <v>2610</v>
      </c>
      <c r="B1041" s="5" t="s">
        <v>2611</v>
      </c>
      <c r="C1041" s="5" t="s">
        <v>522</v>
      </c>
    </row>
    <row r="1042" spans="1:3" x14ac:dyDescent="0.35">
      <c r="A1042" s="4" t="s">
        <v>2612</v>
      </c>
      <c r="B1042" s="5" t="s">
        <v>2613</v>
      </c>
      <c r="C1042" s="5" t="s">
        <v>525</v>
      </c>
    </row>
    <row r="1043" spans="1:3" x14ac:dyDescent="0.35">
      <c r="A1043" s="4" t="s">
        <v>2614</v>
      </c>
      <c r="B1043" s="5" t="s">
        <v>2615</v>
      </c>
      <c r="C1043" s="5" t="s">
        <v>591</v>
      </c>
    </row>
    <row r="1044" spans="1:3" x14ac:dyDescent="0.35">
      <c r="A1044" s="4" t="s">
        <v>2616</v>
      </c>
      <c r="B1044" s="5" t="s">
        <v>2617</v>
      </c>
      <c r="C1044" s="5" t="s">
        <v>591</v>
      </c>
    </row>
    <row r="1045" spans="1:3" x14ac:dyDescent="0.35">
      <c r="A1045" s="4" t="s">
        <v>2618</v>
      </c>
      <c r="B1045" s="5" t="s">
        <v>2619</v>
      </c>
      <c r="C1045" s="5" t="s">
        <v>551</v>
      </c>
    </row>
    <row r="1046" spans="1:3" x14ac:dyDescent="0.35">
      <c r="A1046" s="4" t="s">
        <v>2620</v>
      </c>
      <c r="B1046" s="5" t="s">
        <v>2621</v>
      </c>
      <c r="C1046" s="5" t="s">
        <v>723</v>
      </c>
    </row>
    <row r="1047" spans="1:3" x14ac:dyDescent="0.35">
      <c r="A1047" s="4" t="s">
        <v>2622</v>
      </c>
      <c r="B1047" s="5" t="s">
        <v>2623</v>
      </c>
      <c r="C1047" s="5" t="s">
        <v>723</v>
      </c>
    </row>
    <row r="1048" spans="1:3" x14ac:dyDescent="0.35">
      <c r="A1048" s="4" t="s">
        <v>2624</v>
      </c>
      <c r="B1048" s="5" t="s">
        <v>2625</v>
      </c>
      <c r="C1048" s="5" t="s">
        <v>760</v>
      </c>
    </row>
    <row r="1049" spans="1:3" x14ac:dyDescent="0.35">
      <c r="A1049" s="4" t="s">
        <v>2626</v>
      </c>
      <c r="B1049" s="5" t="s">
        <v>2627</v>
      </c>
      <c r="C1049" s="5" t="s">
        <v>536</v>
      </c>
    </row>
    <row r="1050" spans="1:3" x14ac:dyDescent="0.35">
      <c r="A1050" s="4" t="s">
        <v>2628</v>
      </c>
      <c r="B1050" s="5" t="s">
        <v>2629</v>
      </c>
      <c r="C1050" s="5" t="s">
        <v>536</v>
      </c>
    </row>
    <row r="1051" spans="1:3" x14ac:dyDescent="0.35">
      <c r="A1051" s="4" t="s">
        <v>2630</v>
      </c>
      <c r="B1051" s="5" t="s">
        <v>2631</v>
      </c>
      <c r="C1051" s="5" t="s">
        <v>536</v>
      </c>
    </row>
    <row r="1052" spans="1:3" x14ac:dyDescent="0.35">
      <c r="A1052" s="4" t="s">
        <v>2632</v>
      </c>
      <c r="B1052" s="5" t="s">
        <v>2633</v>
      </c>
      <c r="C1052" s="5" t="s">
        <v>536</v>
      </c>
    </row>
    <row r="1053" spans="1:3" x14ac:dyDescent="0.35">
      <c r="A1053" s="4" t="s">
        <v>2634</v>
      </c>
      <c r="B1053" s="5" t="s">
        <v>2635</v>
      </c>
      <c r="C1053" s="5" t="s">
        <v>536</v>
      </c>
    </row>
    <row r="1054" spans="1:3" x14ac:dyDescent="0.35">
      <c r="A1054" s="4" t="s">
        <v>2636</v>
      </c>
      <c r="B1054" s="5" t="s">
        <v>2637</v>
      </c>
      <c r="C1054" s="5" t="s">
        <v>528</v>
      </c>
    </row>
    <row r="1055" spans="1:3" x14ac:dyDescent="0.35">
      <c r="A1055" s="4" t="s">
        <v>2638</v>
      </c>
      <c r="B1055" s="5" t="s">
        <v>2639</v>
      </c>
      <c r="C1055" s="5" t="s">
        <v>760</v>
      </c>
    </row>
    <row r="1056" spans="1:3" x14ac:dyDescent="0.35">
      <c r="A1056" s="4" t="s">
        <v>2640</v>
      </c>
      <c r="B1056" s="5" t="s">
        <v>2641</v>
      </c>
      <c r="C1056" s="5" t="s">
        <v>536</v>
      </c>
    </row>
    <row r="1057" spans="1:3" x14ac:dyDescent="0.35">
      <c r="A1057" s="4" t="s">
        <v>2642</v>
      </c>
      <c r="B1057" s="5" t="s">
        <v>2643</v>
      </c>
      <c r="C1057" s="5" t="s">
        <v>536</v>
      </c>
    </row>
    <row r="1058" spans="1:3" x14ac:dyDescent="0.35">
      <c r="A1058" s="4" t="s">
        <v>2644</v>
      </c>
      <c r="B1058" s="5" t="s">
        <v>2645</v>
      </c>
      <c r="C1058" s="5" t="s">
        <v>591</v>
      </c>
    </row>
    <row r="1059" spans="1:3" x14ac:dyDescent="0.35">
      <c r="A1059" s="4" t="s">
        <v>2646</v>
      </c>
      <c r="B1059" s="5" t="s">
        <v>2647</v>
      </c>
      <c r="C1059" s="5" t="s">
        <v>539</v>
      </c>
    </row>
    <row r="1060" spans="1:3" x14ac:dyDescent="0.35">
      <c r="A1060" s="4" t="s">
        <v>2648</v>
      </c>
      <c r="B1060" s="5" t="s">
        <v>2649</v>
      </c>
      <c r="C1060" s="5" t="s">
        <v>536</v>
      </c>
    </row>
    <row r="1061" spans="1:3" x14ac:dyDescent="0.35">
      <c r="A1061" s="4" t="s">
        <v>2650</v>
      </c>
      <c r="B1061" s="5" t="s">
        <v>2651</v>
      </c>
      <c r="C1061" s="5" t="s">
        <v>536</v>
      </c>
    </row>
    <row r="1062" spans="1:3" x14ac:dyDescent="0.35">
      <c r="A1062" s="4" t="s">
        <v>2652</v>
      </c>
      <c r="B1062" s="5" t="s">
        <v>2653</v>
      </c>
      <c r="C1062" s="5" t="s">
        <v>604</v>
      </c>
    </row>
    <row r="1063" spans="1:3" x14ac:dyDescent="0.35">
      <c r="A1063" s="4" t="s">
        <v>2654</v>
      </c>
      <c r="B1063" s="5" t="s">
        <v>2655</v>
      </c>
      <c r="C1063" s="5" t="s">
        <v>582</v>
      </c>
    </row>
    <row r="1064" spans="1:3" x14ac:dyDescent="0.35">
      <c r="A1064" s="4" t="s">
        <v>2656</v>
      </c>
      <c r="B1064" s="5" t="s">
        <v>2657</v>
      </c>
      <c r="C1064" s="5" t="s">
        <v>542</v>
      </c>
    </row>
    <row r="1065" spans="1:3" x14ac:dyDescent="0.35">
      <c r="A1065" s="4" t="s">
        <v>2658</v>
      </c>
      <c r="B1065" s="5" t="s">
        <v>2659</v>
      </c>
      <c r="C1065" s="5" t="s">
        <v>517</v>
      </c>
    </row>
    <row r="1066" spans="1:3" x14ac:dyDescent="0.35">
      <c r="A1066" s="4" t="s">
        <v>2660</v>
      </c>
      <c r="B1066" s="5" t="s">
        <v>2661</v>
      </c>
      <c r="C1066" s="5" t="s">
        <v>613</v>
      </c>
    </row>
    <row r="1067" spans="1:3" x14ac:dyDescent="0.35">
      <c r="A1067" s="4" t="s">
        <v>2662</v>
      </c>
      <c r="B1067" s="5" t="s">
        <v>2663</v>
      </c>
      <c r="C1067" s="5" t="s">
        <v>582</v>
      </c>
    </row>
    <row r="1068" spans="1:3" x14ac:dyDescent="0.35">
      <c r="A1068" s="4" t="s">
        <v>2664</v>
      </c>
      <c r="B1068" s="5" t="s">
        <v>2665</v>
      </c>
      <c r="C1068" s="5" t="s">
        <v>554</v>
      </c>
    </row>
    <row r="1069" spans="1:3" x14ac:dyDescent="0.35">
      <c r="A1069" s="4" t="s">
        <v>2666</v>
      </c>
      <c r="B1069" s="5" t="s">
        <v>2667</v>
      </c>
      <c r="C1069" s="5" t="s">
        <v>582</v>
      </c>
    </row>
    <row r="1070" spans="1:3" x14ac:dyDescent="0.35">
      <c r="A1070" s="4" t="s">
        <v>2668</v>
      </c>
      <c r="B1070" s="5" t="s">
        <v>2669</v>
      </c>
      <c r="C1070" s="5" t="s">
        <v>542</v>
      </c>
    </row>
    <row r="1071" spans="1:3" x14ac:dyDescent="0.35">
      <c r="A1071" s="4" t="s">
        <v>2670</v>
      </c>
      <c r="B1071" s="5" t="s">
        <v>2671</v>
      </c>
      <c r="C1071" s="5" t="s">
        <v>561</v>
      </c>
    </row>
    <row r="1072" spans="1:3" x14ac:dyDescent="0.35">
      <c r="A1072" s="4" t="s">
        <v>2672</v>
      </c>
      <c r="B1072" s="5" t="s">
        <v>2673</v>
      </c>
      <c r="C1072" s="5" t="s">
        <v>613</v>
      </c>
    </row>
    <row r="1073" spans="1:3" x14ac:dyDescent="0.35">
      <c r="A1073" s="4" t="s">
        <v>2674</v>
      </c>
      <c r="B1073" s="5" t="s">
        <v>2675</v>
      </c>
      <c r="C1073" s="5" t="s">
        <v>582</v>
      </c>
    </row>
    <row r="1074" spans="1:3" x14ac:dyDescent="0.35">
      <c r="A1074" s="4" t="s">
        <v>2676</v>
      </c>
      <c r="B1074" s="5" t="s">
        <v>2677</v>
      </c>
      <c r="C1074" s="5" t="s">
        <v>582</v>
      </c>
    </row>
    <row r="1075" spans="1:3" x14ac:dyDescent="0.35">
      <c r="A1075" s="4" t="s">
        <v>2678</v>
      </c>
      <c r="B1075" s="5" t="s">
        <v>2679</v>
      </c>
      <c r="C1075" s="5" t="s">
        <v>542</v>
      </c>
    </row>
    <row r="1076" spans="1:3" x14ac:dyDescent="0.35">
      <c r="A1076" s="4" t="s">
        <v>2680</v>
      </c>
      <c r="B1076" s="5" t="s">
        <v>2681</v>
      </c>
      <c r="C1076" s="5" t="s">
        <v>551</v>
      </c>
    </row>
    <row r="1077" spans="1:3" x14ac:dyDescent="0.35">
      <c r="A1077" s="4" t="s">
        <v>2682</v>
      </c>
      <c r="B1077" s="5" t="s">
        <v>2683</v>
      </c>
      <c r="C1077" s="5" t="s">
        <v>604</v>
      </c>
    </row>
    <row r="1078" spans="1:3" x14ac:dyDescent="0.35">
      <c r="A1078" s="4" t="s">
        <v>2684</v>
      </c>
      <c r="B1078" s="5" t="s">
        <v>2685</v>
      </c>
      <c r="C1078" s="5" t="s">
        <v>542</v>
      </c>
    </row>
    <row r="1079" spans="1:3" x14ac:dyDescent="0.35">
      <c r="A1079" s="4" t="s">
        <v>2686</v>
      </c>
      <c r="B1079" s="5" t="s">
        <v>2687</v>
      </c>
      <c r="C1079" s="5" t="s">
        <v>779</v>
      </c>
    </row>
    <row r="1080" spans="1:3" x14ac:dyDescent="0.35">
      <c r="A1080" s="4" t="s">
        <v>2688</v>
      </c>
      <c r="B1080" s="5" t="s">
        <v>2689</v>
      </c>
      <c r="C1080" s="5" t="s">
        <v>533</v>
      </c>
    </row>
    <row r="1081" spans="1:3" x14ac:dyDescent="0.35">
      <c r="A1081" s="4" t="s">
        <v>2690</v>
      </c>
      <c r="B1081" s="5" t="s">
        <v>2691</v>
      </c>
      <c r="C1081" s="5" t="s">
        <v>522</v>
      </c>
    </row>
    <row r="1082" spans="1:3" x14ac:dyDescent="0.35">
      <c r="A1082" s="4" t="s">
        <v>2692</v>
      </c>
      <c r="B1082" s="5" t="s">
        <v>2693</v>
      </c>
      <c r="C1082" s="5" t="s">
        <v>536</v>
      </c>
    </row>
    <row r="1083" spans="1:3" x14ac:dyDescent="0.35">
      <c r="A1083" s="4" t="s">
        <v>2694</v>
      </c>
      <c r="B1083" s="5" t="s">
        <v>2695</v>
      </c>
      <c r="C1083" s="5" t="s">
        <v>561</v>
      </c>
    </row>
    <row r="1084" spans="1:3" x14ac:dyDescent="0.35">
      <c r="A1084" s="4" t="s">
        <v>2696</v>
      </c>
      <c r="B1084" s="5" t="s">
        <v>2697</v>
      </c>
      <c r="C1084" s="5" t="s">
        <v>528</v>
      </c>
    </row>
    <row r="1085" spans="1:3" x14ac:dyDescent="0.35">
      <c r="A1085" s="4" t="s">
        <v>2698</v>
      </c>
      <c r="B1085" s="5" t="s">
        <v>2699</v>
      </c>
      <c r="C1085" s="5" t="s">
        <v>604</v>
      </c>
    </row>
    <row r="1086" spans="1:3" x14ac:dyDescent="0.35">
      <c r="A1086" s="4" t="s">
        <v>2700</v>
      </c>
      <c r="B1086" s="5" t="s">
        <v>2701</v>
      </c>
      <c r="C1086" s="5" t="s">
        <v>554</v>
      </c>
    </row>
    <row r="1087" spans="1:3" x14ac:dyDescent="0.35">
      <c r="A1087" s="4" t="s">
        <v>2702</v>
      </c>
      <c r="B1087" s="5" t="s">
        <v>2703</v>
      </c>
      <c r="C1087" s="5" t="s">
        <v>528</v>
      </c>
    </row>
    <row r="1088" spans="1:3" x14ac:dyDescent="0.35">
      <c r="A1088" s="4" t="s">
        <v>2704</v>
      </c>
      <c r="B1088" s="5" t="s">
        <v>2705</v>
      </c>
      <c r="C1088" s="5" t="s">
        <v>1063</v>
      </c>
    </row>
    <row r="1089" spans="1:3" x14ac:dyDescent="0.35">
      <c r="A1089" s="4" t="s">
        <v>2706</v>
      </c>
      <c r="B1089" s="5" t="s">
        <v>2707</v>
      </c>
      <c r="C1089" s="5" t="s">
        <v>528</v>
      </c>
    </row>
    <row r="1090" spans="1:3" x14ac:dyDescent="0.35">
      <c r="A1090" s="4" t="s">
        <v>2708</v>
      </c>
      <c r="B1090" s="5" t="s">
        <v>2709</v>
      </c>
      <c r="C1090" s="5" t="s">
        <v>525</v>
      </c>
    </row>
    <row r="1091" spans="1:3" x14ac:dyDescent="0.35">
      <c r="A1091" s="4" t="s">
        <v>2710</v>
      </c>
      <c r="B1091" s="5" t="s">
        <v>2711</v>
      </c>
      <c r="C1091" s="5" t="s">
        <v>533</v>
      </c>
    </row>
    <row r="1092" spans="1:3" x14ac:dyDescent="0.35">
      <c r="A1092" s="4" t="s">
        <v>2712</v>
      </c>
      <c r="B1092" s="5" t="s">
        <v>2713</v>
      </c>
      <c r="C1092" s="5" t="s">
        <v>716</v>
      </c>
    </row>
    <row r="1093" spans="1:3" x14ac:dyDescent="0.35">
      <c r="A1093" s="4" t="s">
        <v>2714</v>
      </c>
      <c r="B1093" s="5" t="s">
        <v>2715</v>
      </c>
      <c r="C1093" s="5" t="s">
        <v>591</v>
      </c>
    </row>
    <row r="1094" spans="1:3" x14ac:dyDescent="0.35">
      <c r="A1094" s="4" t="s">
        <v>2716</v>
      </c>
      <c r="B1094" s="5" t="s">
        <v>2717</v>
      </c>
      <c r="C1094" s="5" t="s">
        <v>536</v>
      </c>
    </row>
    <row r="1095" spans="1:3" x14ac:dyDescent="0.35">
      <c r="A1095" s="4" t="s">
        <v>2718</v>
      </c>
      <c r="B1095" s="5" t="s">
        <v>2719</v>
      </c>
      <c r="C1095" s="5" t="s">
        <v>542</v>
      </c>
    </row>
    <row r="1096" spans="1:3" x14ac:dyDescent="0.35">
      <c r="A1096" s="4" t="s">
        <v>2720</v>
      </c>
      <c r="B1096" s="5" t="s">
        <v>2721</v>
      </c>
      <c r="C1096" s="5" t="s">
        <v>554</v>
      </c>
    </row>
    <row r="1097" spans="1:3" x14ac:dyDescent="0.35">
      <c r="A1097" s="4" t="s">
        <v>2722</v>
      </c>
      <c r="B1097" s="5" t="s">
        <v>2723</v>
      </c>
      <c r="C1097" s="5" t="s">
        <v>760</v>
      </c>
    </row>
    <row r="1098" spans="1:3" x14ac:dyDescent="0.35">
      <c r="A1098" s="4" t="s">
        <v>2724</v>
      </c>
      <c r="B1098" s="5" t="s">
        <v>2725</v>
      </c>
      <c r="C1098" s="5" t="s">
        <v>525</v>
      </c>
    </row>
    <row r="1099" spans="1:3" x14ac:dyDescent="0.35">
      <c r="A1099" s="4" t="s">
        <v>2726</v>
      </c>
      <c r="B1099" s="5" t="s">
        <v>2727</v>
      </c>
      <c r="C1099" s="5" t="s">
        <v>525</v>
      </c>
    </row>
    <row r="1100" spans="1:3" x14ac:dyDescent="0.35">
      <c r="A1100" s="4" t="s">
        <v>2728</v>
      </c>
      <c r="B1100" s="5" t="s">
        <v>2729</v>
      </c>
      <c r="C1100" s="5" t="s">
        <v>723</v>
      </c>
    </row>
    <row r="1101" spans="1:3" x14ac:dyDescent="0.35">
      <c r="A1101" s="4" t="s">
        <v>2730</v>
      </c>
      <c r="B1101" s="5" t="s">
        <v>2731</v>
      </c>
      <c r="C1101" s="5" t="s">
        <v>536</v>
      </c>
    </row>
    <row r="1102" spans="1:3" x14ac:dyDescent="0.35">
      <c r="A1102" s="4" t="s">
        <v>2732</v>
      </c>
      <c r="B1102" s="5" t="s">
        <v>2733</v>
      </c>
      <c r="C1102" s="5" t="s">
        <v>536</v>
      </c>
    </row>
    <row r="1103" spans="1:3" x14ac:dyDescent="0.35">
      <c r="A1103" s="4" t="s">
        <v>2734</v>
      </c>
      <c r="B1103" s="5" t="s">
        <v>2735</v>
      </c>
      <c r="C1103" s="5" t="s">
        <v>536</v>
      </c>
    </row>
    <row r="1104" spans="1:3" x14ac:dyDescent="0.35">
      <c r="A1104" s="4" t="s">
        <v>2736</v>
      </c>
      <c r="B1104" s="5" t="s">
        <v>2737</v>
      </c>
      <c r="C1104" s="5" t="s">
        <v>582</v>
      </c>
    </row>
    <row r="1105" spans="1:3" x14ac:dyDescent="0.35">
      <c r="A1105" s="4" t="s">
        <v>2738</v>
      </c>
      <c r="B1105" s="5" t="s">
        <v>2739</v>
      </c>
      <c r="C1105" s="5" t="s">
        <v>517</v>
      </c>
    </row>
    <row r="1106" spans="1:3" x14ac:dyDescent="0.35">
      <c r="A1106" s="4" t="s">
        <v>2740</v>
      </c>
      <c r="B1106" s="5" t="s">
        <v>2741</v>
      </c>
      <c r="C1106" s="5" t="s">
        <v>554</v>
      </c>
    </row>
    <row r="1107" spans="1:3" x14ac:dyDescent="0.35">
      <c r="A1107" s="4" t="s">
        <v>2742</v>
      </c>
      <c r="B1107" s="5" t="s">
        <v>2743</v>
      </c>
      <c r="C1107" s="5" t="s">
        <v>542</v>
      </c>
    </row>
    <row r="1108" spans="1:3" x14ac:dyDescent="0.35">
      <c r="A1108" s="4" t="s">
        <v>2744</v>
      </c>
      <c r="B1108" s="5" t="s">
        <v>2745</v>
      </c>
      <c r="C1108" s="5" t="s">
        <v>542</v>
      </c>
    </row>
    <row r="1109" spans="1:3" x14ac:dyDescent="0.35">
      <c r="A1109" s="4" t="s">
        <v>2746</v>
      </c>
      <c r="B1109" s="5" t="s">
        <v>2747</v>
      </c>
      <c r="C1109" s="5" t="s">
        <v>591</v>
      </c>
    </row>
    <row r="1110" spans="1:3" x14ac:dyDescent="0.35">
      <c r="A1110" s="4" t="s">
        <v>2748</v>
      </c>
      <c r="B1110" s="5" t="s">
        <v>2749</v>
      </c>
      <c r="C1110" s="5" t="s">
        <v>536</v>
      </c>
    </row>
    <row r="1111" spans="1:3" x14ac:dyDescent="0.35">
      <c r="A1111" s="4" t="s">
        <v>2750</v>
      </c>
      <c r="B1111" s="5" t="s">
        <v>2751</v>
      </c>
      <c r="C1111" s="5" t="s">
        <v>536</v>
      </c>
    </row>
    <row r="1112" spans="1:3" x14ac:dyDescent="0.35">
      <c r="A1112" s="4" t="s">
        <v>2752</v>
      </c>
      <c r="B1112" s="5" t="s">
        <v>2753</v>
      </c>
      <c r="C1112" s="5" t="s">
        <v>723</v>
      </c>
    </row>
    <row r="1113" spans="1:3" x14ac:dyDescent="0.35">
      <c r="A1113" s="4" t="s">
        <v>2754</v>
      </c>
      <c r="B1113" s="5" t="s">
        <v>2755</v>
      </c>
      <c r="C1113" s="5" t="s">
        <v>522</v>
      </c>
    </row>
    <row r="1114" spans="1:3" x14ac:dyDescent="0.35">
      <c r="A1114" s="4" t="s">
        <v>2756</v>
      </c>
      <c r="B1114" s="5" t="s">
        <v>2757</v>
      </c>
      <c r="C1114" s="5" t="s">
        <v>561</v>
      </c>
    </row>
  </sheetData>
  <mergeCells count="2">
    <mergeCell ref="A1:C1"/>
    <mergeCell ref="A2:C2"/>
  </mergeCells>
  <phoneticPr fontId="6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8"/>
  <sheetViews>
    <sheetView topLeftCell="A73" workbookViewId="0">
      <selection activeCell="I97" sqref="I97"/>
    </sheetView>
  </sheetViews>
  <sheetFormatPr defaultRowHeight="14.5" x14ac:dyDescent="0.35"/>
  <cols>
    <col min="4" max="4" width="2.26953125" customWidth="1"/>
    <col min="8" max="8" width="2.26953125" customWidth="1"/>
  </cols>
  <sheetData>
    <row r="1" spans="1:9" x14ac:dyDescent="0.35">
      <c r="A1" t="s">
        <v>2782</v>
      </c>
      <c r="E1" t="s">
        <v>2781</v>
      </c>
    </row>
    <row r="2" spans="1:9" x14ac:dyDescent="0.35">
      <c r="A2" t="s">
        <v>2778</v>
      </c>
      <c r="B2" t="s">
        <v>2779</v>
      </c>
      <c r="C2" t="s">
        <v>2780</v>
      </c>
      <c r="E2" t="s">
        <v>2778</v>
      </c>
      <c r="F2" t="s">
        <v>2779</v>
      </c>
      <c r="G2" t="s">
        <v>2780</v>
      </c>
      <c r="I2" t="s">
        <v>2785</v>
      </c>
    </row>
    <row r="3" spans="1:9" x14ac:dyDescent="0.35">
      <c r="A3">
        <v>6823</v>
      </c>
      <c r="B3">
        <v>13206</v>
      </c>
      <c r="C3">
        <v>20029</v>
      </c>
      <c r="E3">
        <v>8373</v>
      </c>
      <c r="F3">
        <v>13990</v>
      </c>
      <c r="G3">
        <v>22363</v>
      </c>
    </row>
    <row r="4" spans="1:9" x14ac:dyDescent="0.35">
      <c r="A4">
        <v>717</v>
      </c>
      <c r="B4">
        <v>2270</v>
      </c>
      <c r="C4">
        <v>2987</v>
      </c>
      <c r="E4">
        <v>1202</v>
      </c>
      <c r="F4">
        <v>2936</v>
      </c>
      <c r="G4">
        <v>4138</v>
      </c>
    </row>
    <row r="5" spans="1:9" x14ac:dyDescent="0.35">
      <c r="A5">
        <v>3530</v>
      </c>
      <c r="B5">
        <v>13264</v>
      </c>
      <c r="C5">
        <v>16794</v>
      </c>
      <c r="E5">
        <v>3974</v>
      </c>
      <c r="F5">
        <v>13937</v>
      </c>
      <c r="G5">
        <v>17911</v>
      </c>
    </row>
    <row r="6" spans="1:9" x14ac:dyDescent="0.35">
      <c r="A6">
        <v>46</v>
      </c>
      <c r="B6">
        <v>166</v>
      </c>
      <c r="C6">
        <v>212</v>
      </c>
      <c r="E6">
        <v>73</v>
      </c>
      <c r="F6">
        <v>183</v>
      </c>
      <c r="G6">
        <v>256</v>
      </c>
    </row>
    <row r="7" spans="1:9" x14ac:dyDescent="0.35">
      <c r="A7">
        <v>8594</v>
      </c>
      <c r="B7">
        <v>16119</v>
      </c>
      <c r="C7">
        <v>24713</v>
      </c>
      <c r="E7">
        <v>374</v>
      </c>
      <c r="F7">
        <v>3230</v>
      </c>
      <c r="G7">
        <v>3604</v>
      </c>
    </row>
    <row r="8" spans="1:9" x14ac:dyDescent="0.35">
      <c r="A8">
        <v>343</v>
      </c>
      <c r="B8">
        <v>3132</v>
      </c>
      <c r="C8">
        <v>3475</v>
      </c>
      <c r="E8">
        <v>227</v>
      </c>
      <c r="F8">
        <v>416</v>
      </c>
      <c r="G8">
        <v>643</v>
      </c>
    </row>
    <row r="9" spans="1:9" x14ac:dyDescent="0.35">
      <c r="A9">
        <v>187</v>
      </c>
      <c r="B9">
        <v>398</v>
      </c>
      <c r="C9">
        <v>585</v>
      </c>
      <c r="E9">
        <v>10451</v>
      </c>
      <c r="F9">
        <v>17306</v>
      </c>
      <c r="G9">
        <v>27757</v>
      </c>
    </row>
    <row r="10" spans="1:9" x14ac:dyDescent="0.35">
      <c r="A10">
        <v>89</v>
      </c>
      <c r="B10">
        <v>569</v>
      </c>
      <c r="C10">
        <v>658</v>
      </c>
      <c r="E10">
        <v>96</v>
      </c>
      <c r="F10">
        <v>601</v>
      </c>
      <c r="G10">
        <v>697</v>
      </c>
    </row>
    <row r="11" spans="1:9" x14ac:dyDescent="0.35">
      <c r="A11">
        <v>2780</v>
      </c>
      <c r="B11">
        <v>2545</v>
      </c>
      <c r="C11">
        <v>5325</v>
      </c>
      <c r="E11">
        <v>242</v>
      </c>
      <c r="F11">
        <v>460</v>
      </c>
      <c r="G11">
        <v>702</v>
      </c>
    </row>
    <row r="12" spans="1:9" x14ac:dyDescent="0.35">
      <c r="A12">
        <v>529</v>
      </c>
      <c r="B12">
        <v>1098</v>
      </c>
      <c r="C12">
        <v>1627</v>
      </c>
      <c r="E12">
        <v>241</v>
      </c>
      <c r="F12">
        <v>357</v>
      </c>
      <c r="G12">
        <v>598</v>
      </c>
    </row>
    <row r="13" spans="1:9" x14ac:dyDescent="0.35">
      <c r="A13">
        <v>214</v>
      </c>
      <c r="B13">
        <v>438</v>
      </c>
      <c r="C13">
        <v>652</v>
      </c>
      <c r="E13">
        <v>605</v>
      </c>
      <c r="F13">
        <v>1207</v>
      </c>
      <c r="G13">
        <v>1812</v>
      </c>
    </row>
    <row r="14" spans="1:9" x14ac:dyDescent="0.35">
      <c r="A14">
        <v>218</v>
      </c>
      <c r="B14">
        <v>341</v>
      </c>
      <c r="C14">
        <v>559</v>
      </c>
      <c r="E14">
        <v>1247</v>
      </c>
      <c r="F14">
        <v>3981</v>
      </c>
      <c r="G14">
        <v>5228</v>
      </c>
    </row>
    <row r="15" spans="1:9" x14ac:dyDescent="0.35">
      <c r="A15">
        <v>1069</v>
      </c>
      <c r="B15">
        <v>3660</v>
      </c>
      <c r="C15">
        <v>4729</v>
      </c>
      <c r="E15">
        <v>3873</v>
      </c>
      <c r="F15">
        <v>2849</v>
      </c>
      <c r="G15">
        <v>6722</v>
      </c>
    </row>
    <row r="16" spans="1:9" x14ac:dyDescent="0.35">
      <c r="A16">
        <v>250</v>
      </c>
      <c r="B16">
        <v>508</v>
      </c>
      <c r="C16">
        <v>758</v>
      </c>
      <c r="E16">
        <v>7469</v>
      </c>
      <c r="F16">
        <v>10086</v>
      </c>
      <c r="G16">
        <v>17555</v>
      </c>
    </row>
    <row r="17" spans="1:7" x14ac:dyDescent="0.35">
      <c r="A17">
        <v>468</v>
      </c>
      <c r="B17">
        <v>542</v>
      </c>
      <c r="C17">
        <v>1010</v>
      </c>
      <c r="E17">
        <v>3152</v>
      </c>
      <c r="F17">
        <v>7199</v>
      </c>
      <c r="G17">
        <v>10351</v>
      </c>
    </row>
    <row r="18" spans="1:7" x14ac:dyDescent="0.35">
      <c r="A18">
        <v>5581</v>
      </c>
      <c r="B18">
        <v>8091</v>
      </c>
      <c r="C18">
        <v>13672</v>
      </c>
      <c r="E18">
        <v>524</v>
      </c>
      <c r="F18">
        <v>577</v>
      </c>
      <c r="G18">
        <v>1101</v>
      </c>
    </row>
    <row r="19" spans="1:7" x14ac:dyDescent="0.35">
      <c r="A19">
        <v>1479</v>
      </c>
      <c r="B19">
        <v>4736</v>
      </c>
      <c r="C19">
        <v>6215</v>
      </c>
      <c r="E19">
        <v>409</v>
      </c>
      <c r="F19">
        <v>574</v>
      </c>
      <c r="G19">
        <v>983</v>
      </c>
    </row>
    <row r="20" spans="1:7" x14ac:dyDescent="0.35">
      <c r="A20">
        <v>2861</v>
      </c>
      <c r="B20">
        <v>6851</v>
      </c>
      <c r="C20">
        <v>9712</v>
      </c>
      <c r="E20">
        <v>6678</v>
      </c>
      <c r="F20">
        <v>8630</v>
      </c>
      <c r="G20">
        <v>15308</v>
      </c>
    </row>
    <row r="21" spans="1:7" x14ac:dyDescent="0.35">
      <c r="A21">
        <v>6736</v>
      </c>
      <c r="B21">
        <v>9603</v>
      </c>
      <c r="C21">
        <v>16339</v>
      </c>
      <c r="E21">
        <v>1765</v>
      </c>
      <c r="F21">
        <v>5104</v>
      </c>
      <c r="G21">
        <v>6869</v>
      </c>
    </row>
    <row r="22" spans="1:7" x14ac:dyDescent="0.35">
      <c r="A22">
        <v>912</v>
      </c>
      <c r="B22">
        <v>893</v>
      </c>
      <c r="C22">
        <v>1805</v>
      </c>
      <c r="E22">
        <v>1239</v>
      </c>
      <c r="F22">
        <v>981</v>
      </c>
      <c r="G22">
        <v>2220</v>
      </c>
    </row>
    <row r="23" spans="1:7" x14ac:dyDescent="0.35">
      <c r="A23">
        <v>386</v>
      </c>
      <c r="B23">
        <v>2677</v>
      </c>
      <c r="C23">
        <v>3063</v>
      </c>
      <c r="E23">
        <v>184</v>
      </c>
      <c r="F23">
        <v>1101</v>
      </c>
      <c r="G23">
        <v>1285</v>
      </c>
    </row>
    <row r="24" spans="1:7" x14ac:dyDescent="0.35">
      <c r="A24">
        <v>164</v>
      </c>
      <c r="B24">
        <v>1059</v>
      </c>
      <c r="C24">
        <v>1223</v>
      </c>
      <c r="E24">
        <v>431</v>
      </c>
      <c r="F24">
        <v>2783</v>
      </c>
      <c r="G24">
        <v>3214</v>
      </c>
    </row>
    <row r="25" spans="1:7" x14ac:dyDescent="0.35">
      <c r="A25">
        <v>3439</v>
      </c>
      <c r="B25">
        <v>8538</v>
      </c>
      <c r="C25">
        <v>11977</v>
      </c>
      <c r="E25">
        <v>3827</v>
      </c>
      <c r="F25">
        <v>8970</v>
      </c>
      <c r="G25">
        <v>12797</v>
      </c>
    </row>
    <row r="26" spans="1:7" x14ac:dyDescent="0.35">
      <c r="A26">
        <v>9467</v>
      </c>
      <c r="B26">
        <v>18487</v>
      </c>
      <c r="C26">
        <v>27954</v>
      </c>
      <c r="E26">
        <v>53</v>
      </c>
      <c r="F26">
        <v>541</v>
      </c>
      <c r="G26">
        <v>594</v>
      </c>
    </row>
    <row r="27" spans="1:7" x14ac:dyDescent="0.35">
      <c r="A27">
        <v>4857</v>
      </c>
      <c r="B27">
        <v>9588</v>
      </c>
      <c r="C27">
        <v>14445</v>
      </c>
      <c r="E27">
        <v>10795</v>
      </c>
      <c r="F27">
        <v>19660</v>
      </c>
      <c r="G27">
        <v>30455</v>
      </c>
    </row>
    <row r="28" spans="1:7" x14ac:dyDescent="0.35">
      <c r="A28">
        <v>48</v>
      </c>
      <c r="B28">
        <v>524</v>
      </c>
      <c r="C28">
        <v>572</v>
      </c>
      <c r="E28">
        <v>797</v>
      </c>
      <c r="F28">
        <v>482</v>
      </c>
      <c r="G28">
        <v>1279</v>
      </c>
    </row>
    <row r="29" spans="1:7" x14ac:dyDescent="0.35">
      <c r="A29">
        <v>4104</v>
      </c>
      <c r="B29">
        <v>6705</v>
      </c>
      <c r="C29">
        <v>10809</v>
      </c>
      <c r="E29">
        <v>5587</v>
      </c>
      <c r="F29">
        <v>10203</v>
      </c>
      <c r="G29">
        <v>15790</v>
      </c>
    </row>
    <row r="30" spans="1:7" x14ac:dyDescent="0.35">
      <c r="A30">
        <v>5590</v>
      </c>
      <c r="B30">
        <v>2970</v>
      </c>
      <c r="C30">
        <v>8560</v>
      </c>
      <c r="E30">
        <v>6145</v>
      </c>
      <c r="F30">
        <v>3149</v>
      </c>
      <c r="G30">
        <v>9294</v>
      </c>
    </row>
    <row r="31" spans="1:7" x14ac:dyDescent="0.35">
      <c r="A31">
        <v>695</v>
      </c>
      <c r="B31">
        <v>462</v>
      </c>
      <c r="C31">
        <v>1157</v>
      </c>
      <c r="E31">
        <v>168</v>
      </c>
      <c r="F31">
        <v>3094</v>
      </c>
      <c r="G31">
        <v>3262</v>
      </c>
    </row>
    <row r="32" spans="1:7" x14ac:dyDescent="0.35">
      <c r="A32">
        <v>137</v>
      </c>
      <c r="B32">
        <v>907</v>
      </c>
      <c r="C32">
        <v>1044</v>
      </c>
      <c r="E32">
        <v>4367</v>
      </c>
      <c r="F32">
        <v>15551</v>
      </c>
      <c r="G32">
        <v>19918</v>
      </c>
    </row>
    <row r="33" spans="1:7" x14ac:dyDescent="0.35">
      <c r="A33">
        <v>3784</v>
      </c>
      <c r="B33">
        <v>14705</v>
      </c>
      <c r="C33">
        <v>18489</v>
      </c>
      <c r="E33">
        <v>655</v>
      </c>
      <c r="F33">
        <v>2206</v>
      </c>
      <c r="G33">
        <v>2861</v>
      </c>
    </row>
    <row r="34" spans="1:7" x14ac:dyDescent="0.35">
      <c r="A34">
        <v>124</v>
      </c>
      <c r="B34">
        <v>2441</v>
      </c>
      <c r="C34">
        <v>2565</v>
      </c>
      <c r="E34">
        <v>30</v>
      </c>
      <c r="F34">
        <v>203</v>
      </c>
      <c r="G34">
        <v>233</v>
      </c>
    </row>
    <row r="35" spans="1:7" x14ac:dyDescent="0.35">
      <c r="A35">
        <v>1021</v>
      </c>
      <c r="B35">
        <v>701</v>
      </c>
      <c r="C35">
        <v>1722</v>
      </c>
      <c r="E35">
        <v>442</v>
      </c>
      <c r="F35">
        <v>4271</v>
      </c>
      <c r="G35">
        <v>4713</v>
      </c>
    </row>
    <row r="36" spans="1:7" x14ac:dyDescent="0.35">
      <c r="A36">
        <v>27</v>
      </c>
      <c r="B36">
        <v>191</v>
      </c>
      <c r="C36">
        <v>218</v>
      </c>
      <c r="E36">
        <v>107</v>
      </c>
      <c r="F36">
        <v>182</v>
      </c>
      <c r="G36">
        <v>289</v>
      </c>
    </row>
    <row r="37" spans="1:7" x14ac:dyDescent="0.35">
      <c r="A37">
        <v>597</v>
      </c>
      <c r="B37">
        <v>2101</v>
      </c>
      <c r="C37">
        <v>2698</v>
      </c>
      <c r="E37">
        <v>219</v>
      </c>
      <c r="F37">
        <v>1208</v>
      </c>
      <c r="G37">
        <v>1427</v>
      </c>
    </row>
    <row r="38" spans="1:7" x14ac:dyDescent="0.35">
      <c r="A38">
        <v>402</v>
      </c>
      <c r="B38">
        <v>4034</v>
      </c>
      <c r="C38">
        <v>4436</v>
      </c>
      <c r="E38">
        <v>1262</v>
      </c>
      <c r="F38">
        <v>8276</v>
      </c>
      <c r="G38">
        <v>9538</v>
      </c>
    </row>
    <row r="39" spans="1:7" x14ac:dyDescent="0.35">
      <c r="A39">
        <v>450</v>
      </c>
      <c r="B39">
        <v>473</v>
      </c>
      <c r="C39">
        <v>923</v>
      </c>
      <c r="E39">
        <v>168</v>
      </c>
      <c r="F39">
        <v>967</v>
      </c>
      <c r="G39">
        <v>1135</v>
      </c>
    </row>
    <row r="40" spans="1:7" x14ac:dyDescent="0.35">
      <c r="A40">
        <v>1089</v>
      </c>
      <c r="B40">
        <v>7835</v>
      </c>
      <c r="C40">
        <v>8924</v>
      </c>
      <c r="E40">
        <v>1399</v>
      </c>
      <c r="F40">
        <v>752</v>
      </c>
      <c r="G40">
        <v>2151</v>
      </c>
    </row>
    <row r="41" spans="1:7" x14ac:dyDescent="0.35">
      <c r="A41">
        <v>72</v>
      </c>
      <c r="B41">
        <v>277</v>
      </c>
      <c r="C41">
        <v>349</v>
      </c>
      <c r="E41">
        <v>3485</v>
      </c>
      <c r="F41">
        <v>8227</v>
      </c>
      <c r="G41">
        <v>11712</v>
      </c>
    </row>
    <row r="42" spans="1:7" x14ac:dyDescent="0.35">
      <c r="A42">
        <v>497</v>
      </c>
      <c r="B42">
        <v>432</v>
      </c>
      <c r="C42">
        <v>929</v>
      </c>
      <c r="E42">
        <v>113</v>
      </c>
      <c r="F42">
        <v>51</v>
      </c>
      <c r="G42">
        <v>164</v>
      </c>
    </row>
    <row r="43" spans="1:7" x14ac:dyDescent="0.35">
      <c r="A43">
        <v>3539</v>
      </c>
      <c r="B43">
        <v>2646</v>
      </c>
      <c r="C43">
        <v>6185</v>
      </c>
      <c r="E43">
        <v>5500</v>
      </c>
      <c r="F43">
        <v>7935</v>
      </c>
      <c r="G43">
        <v>13435</v>
      </c>
    </row>
    <row r="44" spans="1:7" x14ac:dyDescent="0.35">
      <c r="A44">
        <v>3141</v>
      </c>
      <c r="B44">
        <v>7831</v>
      </c>
      <c r="C44">
        <v>10972</v>
      </c>
      <c r="E44">
        <v>3965</v>
      </c>
      <c r="F44">
        <v>2816</v>
      </c>
      <c r="G44">
        <v>6781</v>
      </c>
    </row>
    <row r="45" spans="1:7" x14ac:dyDescent="0.35">
      <c r="A45">
        <v>410</v>
      </c>
      <c r="B45">
        <v>519</v>
      </c>
      <c r="C45">
        <v>929</v>
      </c>
      <c r="E45">
        <v>1343</v>
      </c>
      <c r="F45">
        <v>1813</v>
      </c>
      <c r="G45">
        <v>3156</v>
      </c>
    </row>
    <row r="46" spans="1:7" x14ac:dyDescent="0.35">
      <c r="A46">
        <v>216</v>
      </c>
      <c r="B46">
        <v>1170</v>
      </c>
      <c r="C46">
        <v>1386</v>
      </c>
      <c r="E46">
        <v>22</v>
      </c>
      <c r="F46">
        <v>361</v>
      </c>
      <c r="G46">
        <v>383</v>
      </c>
    </row>
    <row r="47" spans="1:7" x14ac:dyDescent="0.35">
      <c r="A47">
        <v>20</v>
      </c>
      <c r="B47">
        <v>344</v>
      </c>
      <c r="C47">
        <v>364</v>
      </c>
      <c r="E47">
        <v>79</v>
      </c>
      <c r="F47">
        <v>290</v>
      </c>
      <c r="G47">
        <v>369</v>
      </c>
    </row>
    <row r="48" spans="1:7" x14ac:dyDescent="0.35">
      <c r="A48">
        <v>1219</v>
      </c>
      <c r="B48">
        <v>1730</v>
      </c>
      <c r="C48">
        <v>2949</v>
      </c>
      <c r="E48">
        <v>24</v>
      </c>
      <c r="F48">
        <v>182</v>
      </c>
      <c r="G48">
        <v>206</v>
      </c>
    </row>
    <row r="49" spans="1:7" x14ac:dyDescent="0.35">
      <c r="A49">
        <v>98</v>
      </c>
      <c r="B49">
        <v>49</v>
      </c>
      <c r="C49">
        <v>147</v>
      </c>
      <c r="E49">
        <v>577</v>
      </c>
      <c r="F49">
        <v>466</v>
      </c>
      <c r="G49">
        <v>1043</v>
      </c>
    </row>
    <row r="50" spans="1:7" x14ac:dyDescent="0.35">
      <c r="A50">
        <v>98</v>
      </c>
      <c r="B50">
        <v>179</v>
      </c>
      <c r="C50">
        <v>277</v>
      </c>
      <c r="E50">
        <v>1009</v>
      </c>
      <c r="F50">
        <v>5759</v>
      </c>
      <c r="G50">
        <v>6768</v>
      </c>
    </row>
    <row r="51" spans="1:7" x14ac:dyDescent="0.35">
      <c r="A51">
        <v>9</v>
      </c>
      <c r="B51">
        <v>180</v>
      </c>
      <c r="C51">
        <v>189</v>
      </c>
      <c r="E51">
        <v>4733</v>
      </c>
      <c r="F51">
        <v>12420</v>
      </c>
      <c r="G51">
        <v>17153</v>
      </c>
    </row>
    <row r="52" spans="1:7" x14ac:dyDescent="0.35">
      <c r="A52">
        <v>4043</v>
      </c>
      <c r="B52">
        <v>11636</v>
      </c>
      <c r="C52">
        <v>15679</v>
      </c>
      <c r="E52">
        <v>53</v>
      </c>
      <c r="F52">
        <v>233</v>
      </c>
      <c r="G52">
        <v>286</v>
      </c>
    </row>
    <row r="53" spans="1:7" x14ac:dyDescent="0.35">
      <c r="A53">
        <v>836</v>
      </c>
      <c r="B53">
        <v>5404</v>
      </c>
      <c r="C53">
        <v>6240</v>
      </c>
      <c r="E53">
        <v>593</v>
      </c>
      <c r="F53">
        <v>538</v>
      </c>
      <c r="G53">
        <v>1131</v>
      </c>
    </row>
    <row r="54" spans="1:7" x14ac:dyDescent="0.35">
      <c r="A54">
        <v>1732</v>
      </c>
      <c r="B54">
        <v>4506</v>
      </c>
      <c r="C54">
        <v>6238</v>
      </c>
      <c r="E54">
        <v>496</v>
      </c>
      <c r="F54">
        <v>568</v>
      </c>
      <c r="G54">
        <v>1064</v>
      </c>
    </row>
    <row r="55" spans="1:7" x14ac:dyDescent="0.35">
      <c r="A55">
        <v>24</v>
      </c>
      <c r="B55">
        <v>178</v>
      </c>
      <c r="C55">
        <v>202</v>
      </c>
      <c r="E55">
        <v>1129</v>
      </c>
      <c r="F55">
        <v>1353</v>
      </c>
      <c r="G55">
        <v>2482</v>
      </c>
    </row>
    <row r="56" spans="1:7" x14ac:dyDescent="0.35">
      <c r="A56">
        <v>1011</v>
      </c>
      <c r="B56">
        <v>1277</v>
      </c>
      <c r="C56">
        <v>2288</v>
      </c>
      <c r="E56">
        <v>207</v>
      </c>
      <c r="F56">
        <v>552</v>
      </c>
      <c r="G56">
        <v>759</v>
      </c>
    </row>
    <row r="57" spans="1:7" x14ac:dyDescent="0.35">
      <c r="A57">
        <v>619</v>
      </c>
      <c r="B57">
        <v>1221</v>
      </c>
      <c r="C57">
        <v>1840</v>
      </c>
      <c r="E57">
        <v>516</v>
      </c>
      <c r="F57">
        <v>1311</v>
      </c>
      <c r="G57">
        <v>1827</v>
      </c>
    </row>
    <row r="58" spans="1:7" x14ac:dyDescent="0.35">
      <c r="A58">
        <v>3087</v>
      </c>
      <c r="B58">
        <v>2721</v>
      </c>
      <c r="C58">
        <v>5808</v>
      </c>
      <c r="E58">
        <v>732</v>
      </c>
      <c r="F58">
        <v>1302</v>
      </c>
      <c r="G58">
        <v>2034</v>
      </c>
    </row>
    <row r="59" spans="1:7" x14ac:dyDescent="0.35">
      <c r="A59">
        <v>19898</v>
      </c>
      <c r="B59">
        <v>16875</v>
      </c>
      <c r="C59">
        <v>36773</v>
      </c>
      <c r="E59">
        <v>51</v>
      </c>
      <c r="F59">
        <v>236</v>
      </c>
      <c r="G59">
        <v>287</v>
      </c>
    </row>
    <row r="60" spans="1:7" x14ac:dyDescent="0.35">
      <c r="A60">
        <v>46</v>
      </c>
      <c r="B60">
        <v>223</v>
      </c>
      <c r="C60">
        <v>269</v>
      </c>
      <c r="E60">
        <v>352</v>
      </c>
      <c r="F60">
        <v>3740</v>
      </c>
      <c r="G60">
        <v>4092</v>
      </c>
    </row>
    <row r="61" spans="1:7" x14ac:dyDescent="0.35">
      <c r="A61">
        <v>3785</v>
      </c>
      <c r="B61">
        <v>9429</v>
      </c>
      <c r="C61">
        <v>13214</v>
      </c>
      <c r="E61">
        <v>0</v>
      </c>
      <c r="F61">
        <v>54</v>
      </c>
      <c r="G61">
        <v>54</v>
      </c>
    </row>
    <row r="62" spans="1:7" x14ac:dyDescent="0.35">
      <c r="A62">
        <v>2292</v>
      </c>
      <c r="B62">
        <v>1438</v>
      </c>
      <c r="C62">
        <v>3730</v>
      </c>
      <c r="E62">
        <v>45</v>
      </c>
      <c r="F62">
        <v>190</v>
      </c>
      <c r="G62">
        <v>235</v>
      </c>
    </row>
    <row r="63" spans="1:7" x14ac:dyDescent="0.35">
      <c r="A63">
        <v>75</v>
      </c>
      <c r="B63">
        <v>547</v>
      </c>
      <c r="C63">
        <v>622</v>
      </c>
      <c r="E63">
        <v>82</v>
      </c>
      <c r="F63">
        <v>581</v>
      </c>
      <c r="G63">
        <v>663</v>
      </c>
    </row>
    <row r="64" spans="1:7" x14ac:dyDescent="0.35">
      <c r="A64">
        <v>516</v>
      </c>
      <c r="B64">
        <v>4802</v>
      </c>
      <c r="C64">
        <v>5318</v>
      </c>
      <c r="E64">
        <v>4347</v>
      </c>
      <c r="F64">
        <v>10152</v>
      </c>
      <c r="G64">
        <v>14499</v>
      </c>
    </row>
    <row r="65" spans="1:7" x14ac:dyDescent="0.35">
      <c r="A65">
        <v>1450</v>
      </c>
      <c r="B65">
        <v>930</v>
      </c>
      <c r="C65">
        <v>2380</v>
      </c>
      <c r="E65">
        <v>783</v>
      </c>
      <c r="F65">
        <v>680</v>
      </c>
      <c r="G65">
        <v>1463</v>
      </c>
    </row>
    <row r="66" spans="1:7" x14ac:dyDescent="0.35">
      <c r="A66">
        <v>55</v>
      </c>
      <c r="B66">
        <v>25</v>
      </c>
      <c r="C66">
        <v>80</v>
      </c>
      <c r="E66">
        <v>3645</v>
      </c>
      <c r="F66">
        <v>1566</v>
      </c>
      <c r="G66">
        <v>5211</v>
      </c>
    </row>
    <row r="67" spans="1:7" x14ac:dyDescent="0.35">
      <c r="A67">
        <v>508</v>
      </c>
      <c r="B67">
        <v>1227</v>
      </c>
      <c r="C67">
        <v>1735</v>
      </c>
      <c r="E67">
        <v>24223</v>
      </c>
      <c r="F67">
        <v>18270</v>
      </c>
      <c r="G67">
        <v>42493</v>
      </c>
    </row>
    <row r="68" spans="1:7" x14ac:dyDescent="0.35">
      <c r="A68">
        <v>44</v>
      </c>
      <c r="B68">
        <v>226</v>
      </c>
      <c r="C68">
        <v>270</v>
      </c>
      <c r="E68">
        <v>3824</v>
      </c>
      <c r="F68">
        <v>2993</v>
      </c>
      <c r="G68">
        <v>6817</v>
      </c>
    </row>
    <row r="69" spans="1:7" x14ac:dyDescent="0.35">
      <c r="A69">
        <v>41</v>
      </c>
      <c r="B69">
        <v>181</v>
      </c>
      <c r="C69">
        <v>222</v>
      </c>
      <c r="E69">
        <v>11414</v>
      </c>
      <c r="F69">
        <v>7134</v>
      </c>
      <c r="G69">
        <v>18548</v>
      </c>
    </row>
    <row r="70" spans="1:7" x14ac:dyDescent="0.35">
      <c r="A70">
        <v>314</v>
      </c>
      <c r="B70">
        <v>3554</v>
      </c>
      <c r="C70">
        <v>3868</v>
      </c>
      <c r="E70">
        <v>682</v>
      </c>
      <c r="F70">
        <v>2679</v>
      </c>
      <c r="G70">
        <v>3361</v>
      </c>
    </row>
    <row r="71" spans="1:7" x14ac:dyDescent="0.35">
      <c r="A71">
        <v>48</v>
      </c>
      <c r="B71">
        <v>33</v>
      </c>
      <c r="C71">
        <v>81</v>
      </c>
      <c r="E71">
        <v>618</v>
      </c>
      <c r="F71">
        <v>1339</v>
      </c>
      <c r="G71">
        <v>1957</v>
      </c>
    </row>
    <row r="72" spans="1:7" x14ac:dyDescent="0.35">
      <c r="A72">
        <v>1</v>
      </c>
      <c r="B72">
        <v>5</v>
      </c>
      <c r="C72">
        <v>6</v>
      </c>
      <c r="E72">
        <v>2130</v>
      </c>
      <c r="F72">
        <v>5000</v>
      </c>
      <c r="G72">
        <v>7130</v>
      </c>
    </row>
    <row r="73" spans="1:7" x14ac:dyDescent="0.35">
      <c r="A73">
        <v>166</v>
      </c>
      <c r="B73">
        <v>529</v>
      </c>
      <c r="C73">
        <v>695</v>
      </c>
      <c r="E73">
        <v>324</v>
      </c>
      <c r="F73">
        <v>72</v>
      </c>
      <c r="G73">
        <v>396</v>
      </c>
    </row>
    <row r="74" spans="1:7" x14ac:dyDescent="0.35">
      <c r="A74">
        <v>0</v>
      </c>
      <c r="B74">
        <v>52</v>
      </c>
      <c r="C74">
        <v>52</v>
      </c>
      <c r="E74">
        <v>576</v>
      </c>
      <c r="F74">
        <v>393</v>
      </c>
      <c r="G74">
        <v>969</v>
      </c>
    </row>
    <row r="75" spans="1:7" x14ac:dyDescent="0.35">
      <c r="A75">
        <v>483</v>
      </c>
      <c r="B75">
        <v>1280</v>
      </c>
      <c r="C75">
        <v>1763</v>
      </c>
      <c r="E75">
        <v>1781</v>
      </c>
      <c r="F75">
        <v>1018</v>
      </c>
      <c r="G75">
        <v>2799</v>
      </c>
    </row>
    <row r="76" spans="1:7" x14ac:dyDescent="0.35">
      <c r="A76">
        <v>1933</v>
      </c>
      <c r="B76">
        <v>6248</v>
      </c>
      <c r="C76">
        <v>8181</v>
      </c>
      <c r="E76">
        <v>2238</v>
      </c>
      <c r="F76">
        <v>6761</v>
      </c>
      <c r="G76">
        <v>8999</v>
      </c>
    </row>
    <row r="77" spans="1:7" x14ac:dyDescent="0.35">
      <c r="A77">
        <v>727</v>
      </c>
      <c r="B77">
        <v>655</v>
      </c>
      <c r="C77">
        <v>1382</v>
      </c>
      <c r="E77">
        <v>14</v>
      </c>
      <c r="F77">
        <v>247</v>
      </c>
      <c r="G77">
        <v>261</v>
      </c>
    </row>
    <row r="78" spans="1:7" x14ac:dyDescent="0.35">
      <c r="A78">
        <v>2037</v>
      </c>
      <c r="B78">
        <v>1608</v>
      </c>
      <c r="C78">
        <v>3645</v>
      </c>
      <c r="E78">
        <v>1858</v>
      </c>
      <c r="F78">
        <v>1654</v>
      </c>
      <c r="G78">
        <v>3512</v>
      </c>
    </row>
    <row r="79" spans="1:7" x14ac:dyDescent="0.35">
      <c r="A79">
        <v>618</v>
      </c>
      <c r="B79">
        <v>2515</v>
      </c>
      <c r="C79">
        <v>3133</v>
      </c>
      <c r="E79">
        <v>3</v>
      </c>
      <c r="F79">
        <v>23</v>
      </c>
      <c r="G79">
        <v>26</v>
      </c>
    </row>
    <row r="80" spans="1:7" x14ac:dyDescent="0.35">
      <c r="A80">
        <v>1632</v>
      </c>
      <c r="B80">
        <v>1551</v>
      </c>
      <c r="C80">
        <v>3183</v>
      </c>
      <c r="E80">
        <v>646</v>
      </c>
      <c r="F80">
        <v>5368</v>
      </c>
      <c r="G80">
        <v>6014</v>
      </c>
    </row>
    <row r="81" spans="1:7" x14ac:dyDescent="0.35">
      <c r="A81">
        <v>10187</v>
      </c>
      <c r="B81">
        <v>6771</v>
      </c>
      <c r="C81">
        <v>16958</v>
      </c>
      <c r="E81">
        <v>1948</v>
      </c>
      <c r="F81">
        <v>4189</v>
      </c>
      <c r="G81">
        <v>6137</v>
      </c>
    </row>
    <row r="82" spans="1:7" x14ac:dyDescent="0.35">
      <c r="A82">
        <v>427</v>
      </c>
      <c r="B82">
        <v>724</v>
      </c>
      <c r="C82">
        <v>1151</v>
      </c>
      <c r="E82">
        <v>472</v>
      </c>
      <c r="F82">
        <v>780</v>
      </c>
      <c r="G82">
        <v>1252</v>
      </c>
    </row>
    <row r="83" spans="1:7" x14ac:dyDescent="0.35">
      <c r="A83">
        <v>1618</v>
      </c>
      <c r="B83">
        <v>3853</v>
      </c>
      <c r="C83">
        <v>5471</v>
      </c>
      <c r="E83">
        <v>1688</v>
      </c>
      <c r="F83">
        <v>1642</v>
      </c>
      <c r="G83">
        <v>3330</v>
      </c>
    </row>
    <row r="84" spans="1:7" x14ac:dyDescent="0.35">
      <c r="A84">
        <v>233</v>
      </c>
      <c r="B84">
        <v>69</v>
      </c>
      <c r="C84">
        <v>302</v>
      </c>
      <c r="E84">
        <v>1652</v>
      </c>
      <c r="F84">
        <v>2566</v>
      </c>
      <c r="G84">
        <v>4218</v>
      </c>
    </row>
    <row r="85" spans="1:7" x14ac:dyDescent="0.35">
      <c r="A85">
        <v>520</v>
      </c>
      <c r="B85">
        <v>377</v>
      </c>
      <c r="C85">
        <v>897</v>
      </c>
      <c r="E85">
        <v>1</v>
      </c>
      <c r="F85">
        <v>6</v>
      </c>
      <c r="G85">
        <v>7</v>
      </c>
    </row>
    <row r="86" spans="1:7" x14ac:dyDescent="0.35">
      <c r="A86">
        <v>1520</v>
      </c>
      <c r="B86">
        <v>1545</v>
      </c>
      <c r="C86">
        <v>3065</v>
      </c>
      <c r="E86">
        <v>62</v>
      </c>
      <c r="F86">
        <v>27</v>
      </c>
      <c r="G86">
        <v>89</v>
      </c>
    </row>
    <row r="87" spans="1:7" x14ac:dyDescent="0.35">
      <c r="A87">
        <v>3</v>
      </c>
      <c r="B87">
        <v>22</v>
      </c>
      <c r="C87">
        <v>25</v>
      </c>
      <c r="E87">
        <v>246</v>
      </c>
      <c r="F87">
        <v>933</v>
      </c>
      <c r="G87">
        <v>1179</v>
      </c>
    </row>
    <row r="88" spans="1:7" x14ac:dyDescent="0.35">
      <c r="A88">
        <v>1429</v>
      </c>
      <c r="B88">
        <v>2414</v>
      </c>
      <c r="C88">
        <v>3843</v>
      </c>
      <c r="E88">
        <v>2565</v>
      </c>
      <c r="F88">
        <v>1791</v>
      </c>
      <c r="G88">
        <v>4356</v>
      </c>
    </row>
    <row r="89" spans="1:7" x14ac:dyDescent="0.35">
      <c r="A89">
        <v>1250</v>
      </c>
      <c r="B89">
        <v>183</v>
      </c>
      <c r="C89">
        <v>1433</v>
      </c>
      <c r="E89">
        <v>3236</v>
      </c>
      <c r="F89">
        <v>1246</v>
      </c>
      <c r="G89">
        <v>4482</v>
      </c>
    </row>
    <row r="90" spans="1:7" x14ac:dyDescent="0.35">
      <c r="A90">
        <v>216</v>
      </c>
      <c r="B90">
        <v>845</v>
      </c>
      <c r="C90">
        <v>1061</v>
      </c>
      <c r="E90">
        <v>2085</v>
      </c>
      <c r="F90">
        <v>203</v>
      </c>
      <c r="G90">
        <v>2288</v>
      </c>
    </row>
    <row r="91" spans="1:7" x14ac:dyDescent="0.35">
      <c r="A91">
        <v>28641</v>
      </c>
      <c r="B91">
        <v>3849</v>
      </c>
      <c r="C91">
        <v>32490</v>
      </c>
      <c r="E91">
        <v>880</v>
      </c>
      <c r="F91">
        <v>1215</v>
      </c>
      <c r="G91">
        <v>2095</v>
      </c>
    </row>
    <row r="92" spans="1:7" x14ac:dyDescent="0.35">
      <c r="A92">
        <v>899</v>
      </c>
      <c r="B92">
        <v>2620</v>
      </c>
      <c r="C92">
        <v>3519</v>
      </c>
      <c r="E92">
        <v>253</v>
      </c>
      <c r="F92">
        <v>347</v>
      </c>
      <c r="G92">
        <v>600</v>
      </c>
    </row>
    <row r="93" spans="1:7" x14ac:dyDescent="0.35">
      <c r="A93">
        <v>220</v>
      </c>
      <c r="B93">
        <v>880</v>
      </c>
      <c r="C93">
        <v>1100</v>
      </c>
      <c r="E93">
        <v>375</v>
      </c>
      <c r="F93">
        <v>1064</v>
      </c>
      <c r="G93">
        <v>1439</v>
      </c>
    </row>
    <row r="94" spans="1:7" x14ac:dyDescent="0.35">
      <c r="A94">
        <v>2219</v>
      </c>
      <c r="B94">
        <v>1062</v>
      </c>
      <c r="C94">
        <v>3281</v>
      </c>
      <c r="E94">
        <v>38921</v>
      </c>
      <c r="F94">
        <v>4361</v>
      </c>
      <c r="G94">
        <v>43282</v>
      </c>
    </row>
    <row r="95" spans="1:7" x14ac:dyDescent="0.35">
      <c r="A95">
        <v>1754</v>
      </c>
      <c r="B95">
        <v>2794</v>
      </c>
      <c r="C95">
        <v>4548</v>
      </c>
      <c r="E95">
        <v>159</v>
      </c>
      <c r="F95">
        <v>979</v>
      </c>
      <c r="G95">
        <v>1138</v>
      </c>
    </row>
    <row r="96" spans="1:7" x14ac:dyDescent="0.35">
      <c r="A96">
        <v>129</v>
      </c>
      <c r="B96">
        <v>893</v>
      </c>
      <c r="C96">
        <v>1022</v>
      </c>
      <c r="E96">
        <v>2054</v>
      </c>
      <c r="F96">
        <v>3045</v>
      </c>
      <c r="G96">
        <v>5099</v>
      </c>
    </row>
    <row r="97" spans="1:9" x14ac:dyDescent="0.35">
      <c r="A97">
        <v>218</v>
      </c>
      <c r="B97">
        <v>327</v>
      </c>
      <c r="C97">
        <v>545</v>
      </c>
      <c r="E97">
        <v>1237</v>
      </c>
      <c r="F97">
        <v>2998</v>
      </c>
      <c r="G97">
        <v>4235</v>
      </c>
    </row>
    <row r="98" spans="1:9" x14ac:dyDescent="0.35">
      <c r="A98">
        <v>803</v>
      </c>
      <c r="B98">
        <v>1140</v>
      </c>
      <c r="C98">
        <v>1943</v>
      </c>
      <c r="E98">
        <v>3492</v>
      </c>
      <c r="F98">
        <v>131</v>
      </c>
      <c r="G98">
        <v>3623</v>
      </c>
    </row>
    <row r="99" spans="1:9" x14ac:dyDescent="0.35">
      <c r="A99">
        <v>880</v>
      </c>
      <c r="B99">
        <v>1312</v>
      </c>
      <c r="C99">
        <v>2192</v>
      </c>
      <c r="E99">
        <v>1140</v>
      </c>
      <c r="F99">
        <v>1608</v>
      </c>
      <c r="G99">
        <v>2748</v>
      </c>
    </row>
    <row r="100" spans="1:9" x14ac:dyDescent="0.35">
      <c r="A100">
        <v>600</v>
      </c>
      <c r="B100">
        <v>464</v>
      </c>
      <c r="C100">
        <v>1064</v>
      </c>
      <c r="E100">
        <v>759</v>
      </c>
      <c r="F100">
        <v>527</v>
      </c>
      <c r="G100">
        <v>1286</v>
      </c>
    </row>
    <row r="101" spans="1:9" x14ac:dyDescent="0.35">
      <c r="A101">
        <v>2386</v>
      </c>
      <c r="B101">
        <v>109</v>
      </c>
      <c r="C101">
        <v>2495</v>
      </c>
      <c r="E101">
        <v>137</v>
      </c>
      <c r="F101">
        <v>48</v>
      </c>
      <c r="G101">
        <v>185</v>
      </c>
    </row>
    <row r="102" spans="1:9" x14ac:dyDescent="0.35">
      <c r="A102">
        <v>10501</v>
      </c>
      <c r="B102">
        <v>11509</v>
      </c>
      <c r="C102">
        <v>22010</v>
      </c>
      <c r="E102">
        <v>15969</v>
      </c>
      <c r="F102">
        <v>15052</v>
      </c>
      <c r="G102">
        <v>31021</v>
      </c>
    </row>
    <row r="103" spans="1:9" x14ac:dyDescent="0.35">
      <c r="A103">
        <v>138</v>
      </c>
      <c r="B103">
        <v>105</v>
      </c>
      <c r="C103">
        <v>243</v>
      </c>
      <c r="E103">
        <v>312</v>
      </c>
      <c r="F103">
        <v>142</v>
      </c>
      <c r="G103">
        <v>454</v>
      </c>
      <c r="I103" t="s">
        <v>2848</v>
      </c>
    </row>
    <row r="104" spans="1:9" x14ac:dyDescent="0.35">
      <c r="A104">
        <f>SUM(A3:A103)</f>
        <v>203938</v>
      </c>
      <c r="B104">
        <f>SUM(B3:B103)</f>
        <v>312928</v>
      </c>
      <c r="C104">
        <f>SUM(C3:C103)</f>
        <v>516866</v>
      </c>
      <c r="E104">
        <f>SUM(E3:E103)</f>
        <v>252705</v>
      </c>
      <c r="F104">
        <f>SUM(F3:F103)</f>
        <v>339430</v>
      </c>
      <c r="G104">
        <f>SUM(G3:G103)</f>
        <v>592135</v>
      </c>
      <c r="I104" t="s">
        <v>2847</v>
      </c>
    </row>
    <row r="106" spans="1:9" x14ac:dyDescent="0.35">
      <c r="A106">
        <v>450880</v>
      </c>
      <c r="B106">
        <v>513825</v>
      </c>
      <c r="C106">
        <v>964705</v>
      </c>
      <c r="E106">
        <v>586928</v>
      </c>
      <c r="F106">
        <v>575710</v>
      </c>
      <c r="G106">
        <v>1162638</v>
      </c>
      <c r="I106" t="s">
        <v>2786</v>
      </c>
    </row>
    <row r="108" spans="1:9" x14ac:dyDescent="0.35">
      <c r="A108" s="9">
        <f>SUM(A104/A106)</f>
        <v>0.45231103619588359</v>
      </c>
      <c r="B108" s="9">
        <f>SUM(B104/B106)</f>
        <v>0.60901668856128055</v>
      </c>
      <c r="C108" s="9">
        <f>SUM(C104/C106)</f>
        <v>0.53577622174654427</v>
      </c>
      <c r="E108" s="9">
        <f>SUM(E104/E106)</f>
        <v>0.43055536624594498</v>
      </c>
      <c r="F108" s="9">
        <f>SUM(F104/F106)</f>
        <v>0.58958503413176777</v>
      </c>
      <c r="G108" s="9">
        <f>SUM(G104/G106)</f>
        <v>0.50930298166755261</v>
      </c>
    </row>
  </sheetData>
  <phoneticPr fontId="6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59999389629810485"/>
  </sheetPr>
  <dimension ref="A1:AC470"/>
  <sheetViews>
    <sheetView workbookViewId="0">
      <pane xSplit="2" ySplit="1" topLeftCell="U33" activePane="bottomRight" state="frozen"/>
      <selection pane="topRight" activeCell="C1" sqref="C1"/>
      <selection pane="bottomLeft" activeCell="A2" sqref="A2"/>
      <selection pane="bottomRight" activeCell="AN65" sqref="AN65"/>
    </sheetView>
  </sheetViews>
  <sheetFormatPr defaultRowHeight="14.5" x14ac:dyDescent="0.35"/>
  <cols>
    <col min="2" max="2" width="42.54296875" customWidth="1"/>
    <col min="4" max="5" width="9.1796875" customWidth="1"/>
    <col min="6" max="19" width="9.1796875" hidden="1" customWidth="1"/>
    <col min="20" max="24" width="9.1796875" customWidth="1"/>
    <col min="25" max="25" width="9.1796875" style="6"/>
    <col min="26" max="26" width="9.1796875" customWidth="1"/>
    <col min="27" max="27" width="9.1796875" style="6"/>
    <col min="28" max="28" width="9.1796875" customWidth="1"/>
  </cols>
  <sheetData>
    <row r="1" spans="1:29" x14ac:dyDescent="0.35">
      <c r="A1" t="s">
        <v>0</v>
      </c>
      <c r="B1" t="s">
        <v>1</v>
      </c>
      <c r="C1" t="s">
        <v>95</v>
      </c>
      <c r="D1" t="s">
        <v>96</v>
      </c>
      <c r="E1" t="s">
        <v>97</v>
      </c>
      <c r="F1" s="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122</v>
      </c>
      <c r="W1" t="s">
        <v>128</v>
      </c>
      <c r="X1" t="s">
        <v>129</v>
      </c>
      <c r="Y1" s="6" t="s">
        <v>2783</v>
      </c>
      <c r="Z1" t="s">
        <v>129</v>
      </c>
      <c r="AA1" s="6" t="s">
        <v>2784</v>
      </c>
      <c r="AB1" t="s">
        <v>129</v>
      </c>
    </row>
    <row r="2" spans="1:29" x14ac:dyDescent="0.35">
      <c r="A2">
        <v>306</v>
      </c>
      <c r="B2" t="s">
        <v>2</v>
      </c>
      <c r="C2">
        <v>6888</v>
      </c>
      <c r="D2">
        <v>13253</v>
      </c>
      <c r="E2">
        <v>20141</v>
      </c>
      <c r="F2">
        <v>12.0416202545166</v>
      </c>
      <c r="G2">
        <v>11.6229095458984</v>
      </c>
      <c r="H2">
        <v>11.8572397232056</v>
      </c>
      <c r="I2">
        <v>11.896730422973601</v>
      </c>
      <c r="J2">
        <v>19.026319503784201</v>
      </c>
      <c r="K2">
        <v>43.219738006591797</v>
      </c>
      <c r="L2">
        <v>0.346047013998032</v>
      </c>
      <c r="M2">
        <v>0.72024011611938499</v>
      </c>
      <c r="N2">
        <v>1.9308300688862801E-2</v>
      </c>
      <c r="O2">
        <v>5.6159198284149198E-2</v>
      </c>
      <c r="P2">
        <v>6.1346899718046202E-2</v>
      </c>
      <c r="Q2">
        <v>0.192509695887566</v>
      </c>
      <c r="R2">
        <v>3.9805209636688201</v>
      </c>
      <c r="S2">
        <v>3.9385569095611599</v>
      </c>
      <c r="T2">
        <v>-0.17399010062217701</v>
      </c>
      <c r="U2">
        <v>0.80065268278121904</v>
      </c>
      <c r="V2" t="s">
        <v>123</v>
      </c>
      <c r="W2">
        <v>-0.169602796435356</v>
      </c>
      <c r="X2">
        <v>-0.34359291195869401</v>
      </c>
      <c r="Y2" s="6">
        <v>5.4801200000000001E-2</v>
      </c>
      <c r="Z2">
        <v>-0.34359291195869401</v>
      </c>
      <c r="AA2" s="6">
        <v>3.9010299999999998E-2</v>
      </c>
      <c r="AB2">
        <v>-0.34359291195869401</v>
      </c>
      <c r="AC2">
        <f>CORREL(X2:X93,Y2:Y93)</f>
        <v>-0.35842226732506066</v>
      </c>
    </row>
    <row r="3" spans="1:29" x14ac:dyDescent="0.35">
      <c r="A3">
        <v>301</v>
      </c>
      <c r="B3" t="s">
        <v>3</v>
      </c>
      <c r="C3">
        <v>720</v>
      </c>
      <c r="D3">
        <v>2276</v>
      </c>
      <c r="E3">
        <v>2996</v>
      </c>
      <c r="F3">
        <v>11.938159942626999</v>
      </c>
      <c r="G3">
        <v>11.5855903625488</v>
      </c>
      <c r="H3">
        <v>11.7306098937988</v>
      </c>
      <c r="I3">
        <v>11.8525295257568</v>
      </c>
      <c r="J3">
        <v>19.078670501708999</v>
      </c>
      <c r="K3">
        <v>44.732063293457003</v>
      </c>
      <c r="L3">
        <v>0.24288830161094699</v>
      </c>
      <c r="M3">
        <v>0.77978581190109297</v>
      </c>
      <c r="N3">
        <v>1.02040003985167E-2</v>
      </c>
      <c r="O3">
        <v>3.3468998968601199E-2</v>
      </c>
      <c r="P3">
        <v>7.3541402816772503E-2</v>
      </c>
      <c r="Q3">
        <v>0.16229510307312001</v>
      </c>
      <c r="R3">
        <v>3.74726390838623</v>
      </c>
      <c r="S3">
        <v>3.9308850765228298</v>
      </c>
      <c r="T3">
        <v>-0.131708905100822</v>
      </c>
      <c r="U3">
        <v>0.82716727256774902</v>
      </c>
      <c r="V3" t="s">
        <v>123</v>
      </c>
      <c r="W3">
        <v>-0.169602796435356</v>
      </c>
      <c r="X3">
        <v>-0.30131170153617898</v>
      </c>
      <c r="Y3" s="6">
        <v>2.0527500000000001E-2</v>
      </c>
      <c r="Z3">
        <v>-0.30131170153617898</v>
      </c>
      <c r="AA3" s="6">
        <v>1.14693E-2</v>
      </c>
      <c r="AB3">
        <v>-0.30131170153617898</v>
      </c>
    </row>
    <row r="4" spans="1:29" x14ac:dyDescent="0.35">
      <c r="A4">
        <v>312</v>
      </c>
      <c r="B4" t="s">
        <v>5</v>
      </c>
      <c r="C4">
        <v>46</v>
      </c>
      <c r="D4">
        <v>166</v>
      </c>
      <c r="E4">
        <v>212</v>
      </c>
      <c r="F4">
        <v>11.751629829406699</v>
      </c>
      <c r="G4">
        <v>11.2131299972534</v>
      </c>
      <c r="H4">
        <v>11.4053001403809</v>
      </c>
      <c r="I4">
        <v>11.609800338745099</v>
      </c>
      <c r="J4">
        <v>19.179550170898398</v>
      </c>
      <c r="K4">
        <v>44.432567596435497</v>
      </c>
      <c r="L4">
        <v>0.26337981224060097</v>
      </c>
      <c r="M4">
        <v>0.83329200744628895</v>
      </c>
      <c r="N4">
        <v>8.7296999990940094E-3</v>
      </c>
      <c r="O4">
        <v>4.07221987843513E-2</v>
      </c>
      <c r="P4">
        <v>2.4502800777554502E-2</v>
      </c>
      <c r="Q4">
        <v>0.112097598612309</v>
      </c>
      <c r="R4">
        <v>3.8331320285797101</v>
      </c>
      <c r="S4">
        <v>3.9369280338287398</v>
      </c>
      <c r="T4">
        <v>-0.233294501900673</v>
      </c>
      <c r="U4">
        <v>0.556329786777496</v>
      </c>
      <c r="V4" t="s">
        <v>123</v>
      </c>
      <c r="W4">
        <v>-0.169602796435356</v>
      </c>
      <c r="X4">
        <v>-0.402897298336029</v>
      </c>
      <c r="Y4" s="6">
        <v>5.3451999999999996E-3</v>
      </c>
      <c r="Z4">
        <v>-0.402897298336029</v>
      </c>
      <c r="AA4" s="6">
        <v>2.6689999999999999E-3</v>
      </c>
      <c r="AB4">
        <v>-0.402897298336029</v>
      </c>
    </row>
    <row r="5" spans="1:29" x14ac:dyDescent="0.35">
      <c r="A5">
        <v>210</v>
      </c>
      <c r="B5" t="s">
        <v>4</v>
      </c>
      <c r="C5">
        <v>8838</v>
      </c>
      <c r="D5">
        <v>16252</v>
      </c>
      <c r="E5">
        <v>25090</v>
      </c>
      <c r="F5">
        <v>11.741660118103001</v>
      </c>
      <c r="G5">
        <v>11.4544897079468</v>
      </c>
      <c r="H5">
        <v>11.6170797348022</v>
      </c>
      <c r="I5">
        <v>11.6402702331543</v>
      </c>
      <c r="J5">
        <v>18.868659973144499</v>
      </c>
      <c r="K5">
        <v>43.057456970214801</v>
      </c>
      <c r="L5">
        <v>0.35307499766349798</v>
      </c>
      <c r="M5">
        <v>0.87531471252441395</v>
      </c>
      <c r="N5">
        <v>1.77286006510258E-2</v>
      </c>
      <c r="O5">
        <v>5.3896900266408899E-2</v>
      </c>
      <c r="P5">
        <v>5.18959015607834E-2</v>
      </c>
      <c r="Q5">
        <v>4.2889900505542797E-2</v>
      </c>
      <c r="R5">
        <v>3.8713300228118901</v>
      </c>
      <c r="S5">
        <v>3.9419760704040501</v>
      </c>
      <c r="T5">
        <v>-3.4714598208665799E-2</v>
      </c>
      <c r="U5">
        <v>0.55863058567047097</v>
      </c>
      <c r="V5" t="s">
        <v>107</v>
      </c>
      <c r="W5">
        <v>-0.169602796435356</v>
      </c>
      <c r="X5">
        <v>-0.20431740581989299</v>
      </c>
      <c r="Y5" s="6">
        <v>5.4894999999999999E-2</v>
      </c>
      <c r="Z5">
        <v>-0.20431740581989299</v>
      </c>
      <c r="AA5" s="6">
        <v>3.7164900000000001E-2</v>
      </c>
      <c r="AB5">
        <v>-0.20431740581989299</v>
      </c>
    </row>
    <row r="6" spans="1:29" x14ac:dyDescent="0.35">
      <c r="A6">
        <v>120</v>
      </c>
      <c r="B6" t="s">
        <v>6</v>
      </c>
      <c r="C6">
        <v>193</v>
      </c>
      <c r="D6">
        <v>399</v>
      </c>
      <c r="E6">
        <v>592</v>
      </c>
      <c r="F6">
        <v>11.6798801422119</v>
      </c>
      <c r="G6">
        <v>11.503419876098601</v>
      </c>
      <c r="H6">
        <v>11.6194295883179</v>
      </c>
      <c r="I6">
        <v>11.624930381774901</v>
      </c>
      <c r="J6">
        <v>16.835809707641602</v>
      </c>
      <c r="K6">
        <v>38.964523315429702</v>
      </c>
      <c r="L6">
        <v>0.31138920783996599</v>
      </c>
      <c r="M6">
        <v>0.81348901987075795</v>
      </c>
      <c r="N6">
        <v>1.0297300294041601E-2</v>
      </c>
      <c r="O6">
        <v>1.8847599625587502E-2</v>
      </c>
      <c r="P6">
        <v>1.8427699804305999E-2</v>
      </c>
      <c r="Q6">
        <v>0.157365992665291</v>
      </c>
      <c r="R6">
        <v>3.78532195091248</v>
      </c>
      <c r="S6">
        <v>3.9445869922637899</v>
      </c>
      <c r="T6">
        <v>5.3401399403810501E-2</v>
      </c>
      <c r="U6">
        <v>0.75215482711792003</v>
      </c>
      <c r="V6" t="s">
        <v>124</v>
      </c>
      <c r="W6">
        <v>-0.169602796435356</v>
      </c>
      <c r="X6">
        <v>-0.116201497614384</v>
      </c>
      <c r="Y6" s="6">
        <v>6.9267E-3</v>
      </c>
      <c r="Z6">
        <v>-0.116201497614384</v>
      </c>
      <c r="AA6" s="6">
        <v>3.9424000000000004E-3</v>
      </c>
      <c r="AB6">
        <v>-0.116201497614384</v>
      </c>
    </row>
    <row r="7" spans="1:29" x14ac:dyDescent="0.35">
      <c r="A7">
        <v>1</v>
      </c>
      <c r="B7" t="s">
        <v>7</v>
      </c>
      <c r="C7">
        <v>5407</v>
      </c>
      <c r="D7">
        <v>19146</v>
      </c>
      <c r="E7">
        <v>24553</v>
      </c>
      <c r="F7">
        <v>11.6780796051025</v>
      </c>
      <c r="G7">
        <v>11.3655996322632</v>
      </c>
      <c r="H7">
        <v>11.5881996154785</v>
      </c>
      <c r="I7">
        <v>11.607669830322299</v>
      </c>
      <c r="J7">
        <v>15.542869567871101</v>
      </c>
      <c r="K7">
        <v>46.942909240722699</v>
      </c>
      <c r="L7">
        <v>0.22533999383449599</v>
      </c>
      <c r="M7">
        <v>0.89273107051849399</v>
      </c>
      <c r="N7">
        <v>1.5467699617147401E-2</v>
      </c>
      <c r="O7">
        <v>3.5213198512792601E-2</v>
      </c>
      <c r="P7">
        <v>5.0452001392841297E-2</v>
      </c>
      <c r="Q7">
        <v>4.7913700342178303E-2</v>
      </c>
      <c r="R7">
        <v>3.8971469402313201</v>
      </c>
      <c r="S7">
        <v>3.9437921047210698</v>
      </c>
      <c r="T7">
        <v>-9.7668096423149095E-2</v>
      </c>
      <c r="U7">
        <v>0.705244481563568</v>
      </c>
      <c r="V7" t="s">
        <v>125</v>
      </c>
      <c r="W7">
        <v>-0.169602796435356</v>
      </c>
      <c r="X7">
        <v>-0.26727089285850503</v>
      </c>
      <c r="Y7" s="6">
        <v>6.5452999999999997E-2</v>
      </c>
      <c r="Z7">
        <v>-0.26727089285850503</v>
      </c>
      <c r="AA7" s="6">
        <v>3.4199399999999998E-2</v>
      </c>
      <c r="AB7">
        <v>-0.26727089285850503</v>
      </c>
    </row>
    <row r="8" spans="1:29" x14ac:dyDescent="0.35">
      <c r="A8">
        <v>30</v>
      </c>
      <c r="B8" t="s">
        <v>8</v>
      </c>
      <c r="C8">
        <v>375</v>
      </c>
      <c r="D8">
        <v>3689</v>
      </c>
      <c r="E8">
        <v>4064</v>
      </c>
      <c r="F8">
        <v>11.613719940185501</v>
      </c>
      <c r="G8">
        <v>11.588029861450201</v>
      </c>
      <c r="H8">
        <v>11.605420112609901</v>
      </c>
      <c r="I8">
        <v>11.6114196777344</v>
      </c>
      <c r="J8">
        <v>16.390199661254901</v>
      </c>
      <c r="K8">
        <v>45.891414642333999</v>
      </c>
      <c r="L8">
        <v>8.9612096548080403E-2</v>
      </c>
      <c r="M8">
        <v>0.86346787214279197</v>
      </c>
      <c r="N8">
        <v>1.0781900025904199E-2</v>
      </c>
      <c r="O8">
        <v>2.62506995350122E-2</v>
      </c>
      <c r="P8">
        <v>4.5834999531507499E-2</v>
      </c>
      <c r="Q8">
        <v>8.8477596640586895E-2</v>
      </c>
      <c r="R8">
        <v>3.8457570075988801</v>
      </c>
      <c r="S8">
        <v>3.9435589313507098</v>
      </c>
      <c r="T8">
        <v>0.156811103224754</v>
      </c>
      <c r="U8">
        <v>0.620414018630981</v>
      </c>
      <c r="V8" t="s">
        <v>124</v>
      </c>
      <c r="W8">
        <v>-0.169602796435356</v>
      </c>
      <c r="X8">
        <v>-1.2791699729859799E-2</v>
      </c>
      <c r="Y8" s="6">
        <v>1.6368799999999999E-2</v>
      </c>
      <c r="Z8">
        <v>-1.2791699729859799E-2</v>
      </c>
      <c r="AA8" s="6">
        <v>4.4592E-3</v>
      </c>
      <c r="AB8">
        <v>-1.2791699729859799E-2</v>
      </c>
    </row>
    <row r="9" spans="1:29" x14ac:dyDescent="0.35">
      <c r="A9">
        <v>305</v>
      </c>
      <c r="B9" t="s">
        <v>9</v>
      </c>
      <c r="C9">
        <v>2825</v>
      </c>
      <c r="D9">
        <v>2576</v>
      </c>
      <c r="E9">
        <v>5401</v>
      </c>
      <c r="F9">
        <v>11.604439735412599</v>
      </c>
      <c r="G9">
        <v>11.4686603546143</v>
      </c>
      <c r="H9">
        <v>11.523889541626</v>
      </c>
      <c r="I9">
        <v>11.5323400497437</v>
      </c>
      <c r="J9">
        <v>17.930870056152301</v>
      </c>
      <c r="K9">
        <v>41.460563659667997</v>
      </c>
      <c r="L9">
        <v>0.53099131584167503</v>
      </c>
      <c r="M9">
        <v>0.73652011156082198</v>
      </c>
      <c r="N9">
        <v>1.8257100135088002E-2</v>
      </c>
      <c r="O9">
        <v>5.35333007574081E-2</v>
      </c>
      <c r="P9">
        <v>3.6827899515628801E-2</v>
      </c>
      <c r="Q9">
        <v>0.18715499341487901</v>
      </c>
      <c r="R9">
        <v>3.7443909645080602</v>
      </c>
      <c r="S9">
        <v>3.94162893295288</v>
      </c>
      <c r="T9">
        <v>7.5619697570800795E-2</v>
      </c>
      <c r="U9">
        <v>0.60073167085647605</v>
      </c>
      <c r="V9" t="s">
        <v>123</v>
      </c>
      <c r="W9">
        <v>-0.169602796435356</v>
      </c>
      <c r="X9">
        <v>-9.3983098864555401E-2</v>
      </c>
      <c r="Y9" s="6">
        <v>1.40938E-2</v>
      </c>
      <c r="Z9">
        <v>-9.3983098864555401E-2</v>
      </c>
      <c r="AA9" s="6">
        <v>1.4469299999999999E-2</v>
      </c>
      <c r="AB9">
        <v>-9.3983098864555401E-2</v>
      </c>
    </row>
    <row r="10" spans="1:29" x14ac:dyDescent="0.35">
      <c r="A10">
        <v>180</v>
      </c>
      <c r="B10" t="s">
        <v>10</v>
      </c>
      <c r="C10">
        <v>217</v>
      </c>
      <c r="D10">
        <v>441</v>
      </c>
      <c r="E10">
        <v>658</v>
      </c>
      <c r="F10">
        <v>11.597450256347701</v>
      </c>
      <c r="G10">
        <v>11.363349914550801</v>
      </c>
      <c r="H10">
        <v>11.5142498016357</v>
      </c>
      <c r="I10">
        <v>11.5262403488159</v>
      </c>
      <c r="J10">
        <v>18.127159118652301</v>
      </c>
      <c r="K10">
        <v>41.934463500976598</v>
      </c>
      <c r="L10">
        <v>0.30419328808784502</v>
      </c>
      <c r="M10">
        <v>0.75867408514022805</v>
      </c>
      <c r="N10">
        <v>1.88648998737335E-2</v>
      </c>
      <c r="O10">
        <v>7.3706001043319702E-2</v>
      </c>
      <c r="P10">
        <v>0.100107401609421</v>
      </c>
      <c r="Q10">
        <v>0.125181704759598</v>
      </c>
      <c r="R10">
        <v>3.8057050704956099</v>
      </c>
      <c r="S10">
        <v>3.9400379657745401</v>
      </c>
      <c r="T10">
        <v>-2.7683900669217099E-2</v>
      </c>
      <c r="U10">
        <v>0.55057638883590698</v>
      </c>
      <c r="V10" t="s">
        <v>125</v>
      </c>
      <c r="W10">
        <v>-0.169602796435356</v>
      </c>
      <c r="X10">
        <v>-0.19728669524192799</v>
      </c>
      <c r="Y10" s="6">
        <v>6.7556999999999999E-3</v>
      </c>
      <c r="Z10">
        <v>-0.19728669524192799</v>
      </c>
      <c r="AA10" s="6">
        <v>4.1466000000000003E-3</v>
      </c>
      <c r="AB10">
        <v>-0.19728669524192799</v>
      </c>
    </row>
    <row r="11" spans="1:29" x14ac:dyDescent="0.35">
      <c r="A11">
        <v>84</v>
      </c>
      <c r="B11" t="s">
        <v>12</v>
      </c>
      <c r="C11">
        <v>668</v>
      </c>
      <c r="D11">
        <v>1184</v>
      </c>
      <c r="E11">
        <v>1852</v>
      </c>
      <c r="F11">
        <v>11.5613203048706</v>
      </c>
      <c r="G11">
        <v>11.147520065307599</v>
      </c>
      <c r="H11">
        <v>11.409669876098601</v>
      </c>
      <c r="I11">
        <v>11.4112195968628</v>
      </c>
      <c r="J11">
        <v>16.425300598144499</v>
      </c>
      <c r="K11">
        <v>38.728065490722699</v>
      </c>
      <c r="L11">
        <v>0.362747102975845</v>
      </c>
      <c r="M11">
        <v>0.749581098556519</v>
      </c>
      <c r="N11">
        <v>1.7862100154161498E-2</v>
      </c>
      <c r="O11">
        <v>6.8975999951362596E-2</v>
      </c>
      <c r="P11">
        <v>5.7199798524379702E-2</v>
      </c>
      <c r="Q11">
        <v>0.153444394469261</v>
      </c>
      <c r="R11">
        <v>3.83719110488892</v>
      </c>
      <c r="S11">
        <v>3.9408140182495099</v>
      </c>
      <c r="T11">
        <v>-0.125760093331337</v>
      </c>
      <c r="U11">
        <v>0.61610102653503396</v>
      </c>
      <c r="V11" t="s">
        <v>125</v>
      </c>
      <c r="W11">
        <v>-0.169602796435356</v>
      </c>
      <c r="X11">
        <v>-0.295362889766693</v>
      </c>
      <c r="Y11" s="6">
        <v>1.5706399999999999E-2</v>
      </c>
      <c r="Z11">
        <v>-0.295362889766693</v>
      </c>
      <c r="AA11" s="6">
        <v>9.4911000000000006E-3</v>
      </c>
      <c r="AB11">
        <v>-0.295362889766693</v>
      </c>
    </row>
    <row r="12" spans="1:29" x14ac:dyDescent="0.35">
      <c r="A12">
        <v>36</v>
      </c>
      <c r="B12" t="s">
        <v>11</v>
      </c>
      <c r="C12">
        <v>238</v>
      </c>
      <c r="D12">
        <v>371</v>
      </c>
      <c r="E12">
        <v>609</v>
      </c>
      <c r="F12">
        <v>11.559969902038601</v>
      </c>
      <c r="G12">
        <v>11.217679977416999</v>
      </c>
      <c r="H12">
        <v>11.416979789733899</v>
      </c>
      <c r="I12">
        <v>11.424719810485801</v>
      </c>
      <c r="J12">
        <v>17.4498500823975</v>
      </c>
      <c r="K12">
        <v>43.667034149169901</v>
      </c>
      <c r="L12">
        <v>0.39513298869133001</v>
      </c>
      <c r="M12">
        <v>0.82159399986267101</v>
      </c>
      <c r="N12">
        <v>2.0384300500154499E-2</v>
      </c>
      <c r="O12">
        <v>3.8286000490188599E-2</v>
      </c>
      <c r="P12">
        <v>4.8250898718833903E-2</v>
      </c>
      <c r="Q12">
        <v>0.110365197062492</v>
      </c>
      <c r="R12">
        <v>3.8150279521942099</v>
      </c>
      <c r="S12">
        <v>3.9431018829345699</v>
      </c>
      <c r="T12">
        <v>-6.8577900528907804E-2</v>
      </c>
      <c r="U12">
        <v>0.50133931636810303</v>
      </c>
      <c r="V12" t="s">
        <v>123</v>
      </c>
      <c r="W12">
        <v>-0.169602796435356</v>
      </c>
      <c r="X12">
        <v>-0.238180801272392</v>
      </c>
      <c r="Y12" s="6">
        <v>6.0374000000000001E-3</v>
      </c>
      <c r="Z12">
        <v>-0.238180801272392</v>
      </c>
      <c r="AA12" s="6">
        <v>4.7802000000000001E-3</v>
      </c>
      <c r="AB12">
        <v>-0.238180801272392</v>
      </c>
    </row>
    <row r="13" spans="1:29" x14ac:dyDescent="0.35">
      <c r="A13">
        <v>304</v>
      </c>
      <c r="B13" t="s">
        <v>13</v>
      </c>
      <c r="C13">
        <v>252</v>
      </c>
      <c r="D13">
        <v>508</v>
      </c>
      <c r="E13">
        <v>760</v>
      </c>
      <c r="F13">
        <v>11.5315504074097</v>
      </c>
      <c r="G13">
        <v>11.2720499038696</v>
      </c>
      <c r="H13">
        <v>11.3096103668213</v>
      </c>
      <c r="I13">
        <v>11.4434604644775</v>
      </c>
      <c r="J13">
        <v>19.2193298339844</v>
      </c>
      <c r="K13">
        <v>43.742515563964801</v>
      </c>
      <c r="L13">
        <v>0.33948230743408198</v>
      </c>
      <c r="M13">
        <v>0.82549691200256303</v>
      </c>
      <c r="N13">
        <v>2.1550100296735802E-2</v>
      </c>
      <c r="O13">
        <v>3.0644899234175699E-2</v>
      </c>
      <c r="P13">
        <v>5.6027501821517903E-2</v>
      </c>
      <c r="Q13">
        <v>0.10827969759702701</v>
      </c>
      <c r="R13">
        <v>3.77146291732788</v>
      </c>
      <c r="S13">
        <v>3.94231104850769</v>
      </c>
      <c r="T13">
        <v>6.0354000888764902E-3</v>
      </c>
      <c r="U13">
        <v>0.37474671006202698</v>
      </c>
      <c r="V13" t="s">
        <v>123</v>
      </c>
      <c r="W13">
        <v>-0.169602796435356</v>
      </c>
      <c r="X13">
        <v>-0.163567394018173</v>
      </c>
      <c r="Y13" s="6">
        <v>8.8093000000000008E-3</v>
      </c>
      <c r="Z13">
        <v>-0.163567394018173</v>
      </c>
      <c r="AA13" s="6">
        <v>5.4257000000000003E-3</v>
      </c>
      <c r="AB13">
        <v>-0.163567394018173</v>
      </c>
    </row>
    <row r="14" spans="1:29" x14ac:dyDescent="0.35">
      <c r="A14">
        <v>152</v>
      </c>
      <c r="B14" t="s">
        <v>14</v>
      </c>
      <c r="C14">
        <v>95</v>
      </c>
      <c r="D14">
        <v>681</v>
      </c>
      <c r="E14">
        <v>776</v>
      </c>
      <c r="F14">
        <v>11.531180381774901</v>
      </c>
      <c r="G14">
        <v>11.3702201843262</v>
      </c>
      <c r="H14">
        <v>11.498330116271999</v>
      </c>
      <c r="I14">
        <v>11.510979652404799</v>
      </c>
      <c r="J14">
        <v>16.083339691162099</v>
      </c>
      <c r="K14">
        <v>41.774276733398402</v>
      </c>
      <c r="L14">
        <v>0.12546069920062999</v>
      </c>
      <c r="M14">
        <v>0.82935571670532204</v>
      </c>
      <c r="N14">
        <v>1.5775699168443701E-2</v>
      </c>
      <c r="O14">
        <v>5.66330999135971E-2</v>
      </c>
      <c r="P14">
        <v>7.9728096723556505E-2</v>
      </c>
      <c r="Q14">
        <v>8.0643102526664706E-2</v>
      </c>
      <c r="R14">
        <v>3.8505589962005602</v>
      </c>
      <c r="S14">
        <v>3.9441049098968501</v>
      </c>
      <c r="T14">
        <v>7.1156702935695607E-2</v>
      </c>
      <c r="U14">
        <v>0.61536490917205799</v>
      </c>
      <c r="V14" t="s">
        <v>124</v>
      </c>
      <c r="W14">
        <v>-0.169602796435356</v>
      </c>
      <c r="X14">
        <v>-9.8446197807788793E-2</v>
      </c>
      <c r="Y14" s="6">
        <v>1.0082900000000001E-2</v>
      </c>
      <c r="Z14">
        <v>-9.8446197807788793E-2</v>
      </c>
      <c r="AA14" s="6">
        <v>3.0358999999999998E-3</v>
      </c>
      <c r="AB14">
        <v>-9.8446197807788793E-2</v>
      </c>
    </row>
    <row r="15" spans="1:29" x14ac:dyDescent="0.35">
      <c r="A15">
        <v>325</v>
      </c>
      <c r="B15" t="s">
        <v>15</v>
      </c>
      <c r="C15">
        <v>921</v>
      </c>
      <c r="D15">
        <v>898</v>
      </c>
      <c r="E15">
        <v>1819</v>
      </c>
      <c r="F15">
        <v>11.4998998641968</v>
      </c>
      <c r="G15">
        <v>11.185859680175801</v>
      </c>
      <c r="H15">
        <v>11.3027296066284</v>
      </c>
      <c r="I15">
        <v>11.338540077209499</v>
      </c>
      <c r="J15">
        <v>19.0282802581787</v>
      </c>
      <c r="K15">
        <v>42.772464752197301</v>
      </c>
      <c r="L15">
        <v>0.51381921768188499</v>
      </c>
      <c r="M15">
        <v>0.92927187681198098</v>
      </c>
      <c r="N15">
        <v>1.7763499170541801E-2</v>
      </c>
      <c r="O15">
        <v>2.0614400506019599E-2</v>
      </c>
      <c r="P15">
        <v>3.2701101154089002E-2</v>
      </c>
      <c r="Q15">
        <v>2.7926599606871601E-2</v>
      </c>
      <c r="R15">
        <v>3.8738451004028298</v>
      </c>
      <c r="S15">
        <v>3.9395349025726301</v>
      </c>
      <c r="T15">
        <v>-4.6967301517724998E-2</v>
      </c>
      <c r="U15">
        <v>0.28662499785423301</v>
      </c>
      <c r="V15" t="s">
        <v>123</v>
      </c>
      <c r="W15">
        <v>-0.169602796435356</v>
      </c>
      <c r="X15">
        <v>-0.216570198535919</v>
      </c>
      <c r="Y15" s="6">
        <v>1.0837899999999999E-2</v>
      </c>
      <c r="Z15">
        <v>-0.216570198535919</v>
      </c>
      <c r="AA15" s="6">
        <v>1.0780100000000001E-2</v>
      </c>
      <c r="AB15">
        <v>-0.216570198535919</v>
      </c>
    </row>
    <row r="16" spans="1:29" x14ac:dyDescent="0.35">
      <c r="A16">
        <v>85</v>
      </c>
      <c r="B16" t="s">
        <v>16</v>
      </c>
      <c r="C16">
        <v>2203</v>
      </c>
      <c r="D16">
        <v>5420</v>
      </c>
      <c r="E16">
        <v>7623</v>
      </c>
      <c r="F16">
        <v>11.463250160217299</v>
      </c>
      <c r="G16">
        <v>11.0417699813843</v>
      </c>
      <c r="H16">
        <v>11.3054599761963</v>
      </c>
      <c r="I16">
        <v>11.3399801254272</v>
      </c>
      <c r="J16">
        <v>15.9623804092407</v>
      </c>
      <c r="K16">
        <v>41.586421966552699</v>
      </c>
      <c r="L16">
        <v>0.29245579242706299</v>
      </c>
      <c r="M16">
        <v>0.85416561365127597</v>
      </c>
      <c r="N16">
        <v>1.32224997505546E-2</v>
      </c>
      <c r="O16">
        <v>5.9557899832725497E-2</v>
      </c>
      <c r="P16">
        <v>6.3294202089309706E-2</v>
      </c>
      <c r="Q16">
        <v>5.6962899863719899E-2</v>
      </c>
      <c r="R16">
        <v>3.81949806213379</v>
      </c>
      <c r="S16">
        <v>3.9417390823364298</v>
      </c>
      <c r="T16">
        <v>-0.14257369935512501</v>
      </c>
      <c r="U16">
        <v>0.53964549303054798</v>
      </c>
      <c r="V16" t="s">
        <v>125</v>
      </c>
      <c r="W16">
        <v>-0.169602796435356</v>
      </c>
      <c r="X16">
        <v>-0.31217649579048201</v>
      </c>
      <c r="Y16" s="6">
        <v>3.4731400000000003E-2</v>
      </c>
      <c r="Z16">
        <v>-0.31217649579048201</v>
      </c>
      <c r="AA16" s="6">
        <v>1.7739700000000001E-2</v>
      </c>
      <c r="AB16">
        <v>-0.31217649579048201</v>
      </c>
    </row>
    <row r="17" spans="1:28" x14ac:dyDescent="0.35">
      <c r="A17">
        <v>11</v>
      </c>
      <c r="B17" t="s">
        <v>17</v>
      </c>
      <c r="C17">
        <v>4058</v>
      </c>
      <c r="D17">
        <v>9369</v>
      </c>
      <c r="E17">
        <v>13427</v>
      </c>
      <c r="F17">
        <v>11.4395904541016</v>
      </c>
      <c r="G17">
        <v>11.2759895324707</v>
      </c>
      <c r="H17">
        <v>11.3859701156616</v>
      </c>
      <c r="I17">
        <v>11.3912696838379</v>
      </c>
      <c r="J17">
        <v>15.724160194396999</v>
      </c>
      <c r="K17">
        <v>43.000877380371101</v>
      </c>
      <c r="L17">
        <v>0.29531490802764898</v>
      </c>
      <c r="M17">
        <v>0.78974038362503096</v>
      </c>
      <c r="N17">
        <v>1.8206899985670998E-2</v>
      </c>
      <c r="O17">
        <v>6.1926800757646602E-2</v>
      </c>
      <c r="P17">
        <v>5.5268000811338397E-2</v>
      </c>
      <c r="Q17">
        <v>0.117853902280331</v>
      </c>
      <c r="R17">
        <v>3.8115570545196502</v>
      </c>
      <c r="S17">
        <v>3.9421660900115998</v>
      </c>
      <c r="T17">
        <v>3.0937800183892299E-2</v>
      </c>
      <c r="U17">
        <v>0.54106211662292503</v>
      </c>
      <c r="V17" t="s">
        <v>124</v>
      </c>
      <c r="W17">
        <v>-0.169602796435356</v>
      </c>
      <c r="X17">
        <v>-0.13866500556469</v>
      </c>
      <c r="Y17" s="6">
        <v>2.8547800000000002E-2</v>
      </c>
      <c r="Z17">
        <v>-0.13866500556469</v>
      </c>
      <c r="AA17" s="6">
        <v>1.85705E-2</v>
      </c>
      <c r="AB17">
        <v>-0.13866500556469</v>
      </c>
    </row>
    <row r="18" spans="1:28" x14ac:dyDescent="0.35">
      <c r="A18">
        <v>482</v>
      </c>
      <c r="B18" t="s">
        <v>20</v>
      </c>
      <c r="C18">
        <v>1940</v>
      </c>
      <c r="D18">
        <v>4573</v>
      </c>
      <c r="E18">
        <v>6513</v>
      </c>
      <c r="F18">
        <v>11.430760383606</v>
      </c>
      <c r="G18">
        <v>10.9651203155518</v>
      </c>
      <c r="H18">
        <v>11.304129600524901</v>
      </c>
      <c r="I18">
        <v>11.2950801849365</v>
      </c>
      <c r="J18">
        <v>15.4993896484375</v>
      </c>
      <c r="K18">
        <v>40.109375</v>
      </c>
      <c r="L18">
        <v>0.29138520359992998</v>
      </c>
      <c r="M18">
        <v>0.850383281707764</v>
      </c>
      <c r="N18">
        <v>1.3336700387299101E-2</v>
      </c>
      <c r="O18">
        <v>5.5472001433372498E-2</v>
      </c>
      <c r="P18">
        <v>7.3345497250556904E-2</v>
      </c>
      <c r="Q18">
        <v>6.1604101210832603E-2</v>
      </c>
      <c r="R18">
        <v>3.8329260349273699</v>
      </c>
      <c r="S18">
        <v>3.9405040740966801</v>
      </c>
      <c r="T18">
        <v>-0.17316490411758401</v>
      </c>
      <c r="U18">
        <v>0.54828959703445401</v>
      </c>
      <c r="V18" t="s">
        <v>125</v>
      </c>
      <c r="W18">
        <v>-0.169602796435356</v>
      </c>
      <c r="X18">
        <v>-0.34276768565177901</v>
      </c>
      <c r="Y18" s="6">
        <v>3.8280099999999997E-2</v>
      </c>
      <c r="Z18">
        <v>-0.34276768565177901</v>
      </c>
      <c r="AA18" s="6">
        <v>1.8938900000000002E-2</v>
      </c>
      <c r="AB18">
        <v>-0.34276768565177901</v>
      </c>
    </row>
    <row r="19" spans="1:28" x14ac:dyDescent="0.35">
      <c r="A19">
        <v>132</v>
      </c>
      <c r="B19" t="s">
        <v>18</v>
      </c>
      <c r="C19">
        <v>436</v>
      </c>
      <c r="D19">
        <v>3157</v>
      </c>
      <c r="E19">
        <v>3593</v>
      </c>
      <c r="F19">
        <v>11.429149627685501</v>
      </c>
      <c r="G19">
        <v>11.2562303543091</v>
      </c>
      <c r="H19">
        <v>11.404609680175801</v>
      </c>
      <c r="I19">
        <v>11.4071197509766</v>
      </c>
      <c r="J19">
        <v>16.342340469360401</v>
      </c>
      <c r="K19">
        <v>44.201286315917997</v>
      </c>
      <c r="L19">
        <v>0.12741400301456501</v>
      </c>
      <c r="M19">
        <v>0.79688948392867998</v>
      </c>
      <c r="N19">
        <v>2.0371800288557999E-2</v>
      </c>
      <c r="O19">
        <v>4.1081100702285801E-2</v>
      </c>
      <c r="P19">
        <v>6.5550200641155201E-2</v>
      </c>
      <c r="Q19">
        <v>0.125635400414467</v>
      </c>
      <c r="R19">
        <v>3.7679989337921098</v>
      </c>
      <c r="S19">
        <v>3.9439239501953098</v>
      </c>
      <c r="T19">
        <v>5.8102399110794102E-2</v>
      </c>
      <c r="U19">
        <v>0.50712239742279097</v>
      </c>
      <c r="V19" t="s">
        <v>124</v>
      </c>
      <c r="W19">
        <v>-0.169602796435356</v>
      </c>
      <c r="X19">
        <v>-0.111500397324562</v>
      </c>
      <c r="Y19" s="6">
        <v>1.1246000000000001E-2</v>
      </c>
      <c r="Z19">
        <v>-0.111500397324562</v>
      </c>
      <c r="AA19" s="6">
        <v>4.8552999999999999E-3</v>
      </c>
      <c r="AB19">
        <v>-0.111500397324562</v>
      </c>
    </row>
    <row r="20" spans="1:28" x14ac:dyDescent="0.35">
      <c r="A20">
        <v>135</v>
      </c>
      <c r="B20" t="s">
        <v>19</v>
      </c>
      <c r="C20">
        <v>173</v>
      </c>
      <c r="D20">
        <v>1222</v>
      </c>
      <c r="E20">
        <v>1395</v>
      </c>
      <c r="F20">
        <v>11.4238796234131</v>
      </c>
      <c r="G20">
        <v>11.312870025634799</v>
      </c>
      <c r="H20">
        <v>11.4080200195312</v>
      </c>
      <c r="I20">
        <v>11.4097003936768</v>
      </c>
      <c r="J20">
        <v>16.4327602386475</v>
      </c>
      <c r="K20">
        <v>42.628509521484403</v>
      </c>
      <c r="L20">
        <v>0.127734199166298</v>
      </c>
      <c r="M20">
        <v>0.808668673038483</v>
      </c>
      <c r="N20">
        <v>1.5366699546575499E-2</v>
      </c>
      <c r="O20">
        <v>4.5322701334953301E-2</v>
      </c>
      <c r="P20">
        <v>6.4719997346401201E-2</v>
      </c>
      <c r="Q20">
        <v>0.111964397132397</v>
      </c>
      <c r="R20">
        <v>3.8057010173797599</v>
      </c>
      <c r="S20">
        <v>3.9442241191864</v>
      </c>
      <c r="T20">
        <v>9.0161100029945401E-2</v>
      </c>
      <c r="U20">
        <v>0.49361780285835299</v>
      </c>
      <c r="V20" t="s">
        <v>124</v>
      </c>
      <c r="W20">
        <v>-0.169602796435356</v>
      </c>
      <c r="X20">
        <v>-7.9441696405410794E-2</v>
      </c>
      <c r="Y20" s="6">
        <v>8.6803000000000002E-3</v>
      </c>
      <c r="Z20">
        <v>-7.9441696405410794E-2</v>
      </c>
      <c r="AA20" s="6">
        <v>3.6527E-3</v>
      </c>
      <c r="AB20">
        <v>-7.9441696405410794E-2</v>
      </c>
    </row>
    <row r="21" spans="1:28" x14ac:dyDescent="0.35">
      <c r="A21">
        <v>5</v>
      </c>
      <c r="B21" t="s">
        <v>21</v>
      </c>
      <c r="C21">
        <v>8408</v>
      </c>
      <c r="D21">
        <v>11665</v>
      </c>
      <c r="E21">
        <v>20073</v>
      </c>
      <c r="F21">
        <v>11.396969795227101</v>
      </c>
      <c r="G21">
        <v>11.039870262146</v>
      </c>
      <c r="H21">
        <v>11.2434997558594</v>
      </c>
      <c r="I21">
        <v>11.2449598312378</v>
      </c>
      <c r="J21">
        <v>15.3336696624756</v>
      </c>
      <c r="K21">
        <v>41.459682464599602</v>
      </c>
      <c r="L21">
        <v>0.42567878961563099</v>
      </c>
      <c r="M21">
        <v>0.86882770061492898</v>
      </c>
      <c r="N21">
        <v>1.53339998796582E-2</v>
      </c>
      <c r="O21">
        <v>4.5947998762130703E-2</v>
      </c>
      <c r="P21">
        <v>7.0478498935699505E-2</v>
      </c>
      <c r="Q21">
        <v>5.2221499383449603E-2</v>
      </c>
      <c r="R21">
        <v>3.8430130481720002</v>
      </c>
      <c r="S21">
        <v>3.94049096107483</v>
      </c>
      <c r="T21">
        <v>-9.5025002956390395E-2</v>
      </c>
      <c r="U21">
        <v>0.498625308275223</v>
      </c>
      <c r="V21" t="s">
        <v>125</v>
      </c>
      <c r="W21">
        <v>-0.169602796435356</v>
      </c>
      <c r="X21">
        <v>-0.26462790369987499</v>
      </c>
      <c r="Y21" s="6">
        <v>3.9672100000000002E-2</v>
      </c>
      <c r="Z21">
        <v>-0.26462790369987499</v>
      </c>
      <c r="AA21" s="6">
        <v>3.1215400000000001E-2</v>
      </c>
      <c r="AB21">
        <v>-0.26462790369987499</v>
      </c>
    </row>
    <row r="22" spans="1:28" x14ac:dyDescent="0.35">
      <c r="A22">
        <v>493</v>
      </c>
      <c r="B22" t="s">
        <v>23</v>
      </c>
      <c r="C22">
        <v>58</v>
      </c>
      <c r="D22">
        <v>756</v>
      </c>
      <c r="E22">
        <v>814</v>
      </c>
      <c r="F22">
        <v>11.3947200775146</v>
      </c>
      <c r="G22">
        <v>11.3390598297119</v>
      </c>
      <c r="H22">
        <v>11.374589920043899</v>
      </c>
      <c r="I22">
        <v>11.390170097351101</v>
      </c>
      <c r="J22">
        <v>15.448889732360801</v>
      </c>
      <c r="K22">
        <v>42.956905364990199</v>
      </c>
      <c r="L22">
        <v>8.1661798059940297E-2</v>
      </c>
      <c r="M22">
        <v>0.89034599065780595</v>
      </c>
      <c r="N22">
        <v>1.2851200066506901E-2</v>
      </c>
      <c r="O22">
        <v>1.13995997235179E-2</v>
      </c>
      <c r="P22">
        <v>6.13025985658169E-2</v>
      </c>
      <c r="Q22">
        <v>6.64331018924713E-2</v>
      </c>
      <c r="R22">
        <v>3.8337779045104998</v>
      </c>
      <c r="S22">
        <v>3.9401319026946999</v>
      </c>
      <c r="T22">
        <v>0.14413949847221399</v>
      </c>
      <c r="U22">
        <v>0.51359617710113503</v>
      </c>
      <c r="V22" t="s">
        <v>124</v>
      </c>
      <c r="W22">
        <v>-0.169602796435356</v>
      </c>
      <c r="X22">
        <v>-2.5463299825787499E-2</v>
      </c>
      <c r="Y22" s="6">
        <v>8.7355999999999996E-3</v>
      </c>
      <c r="Z22">
        <v>-2.5463299825787499E-2</v>
      </c>
      <c r="AA22" s="6">
        <v>2.6614E-3</v>
      </c>
      <c r="AB22">
        <v>-2.5463299825787499E-2</v>
      </c>
    </row>
    <row r="23" spans="1:28" x14ac:dyDescent="0.35">
      <c r="A23">
        <v>12</v>
      </c>
      <c r="B23" t="s">
        <v>22</v>
      </c>
      <c r="C23">
        <v>14315</v>
      </c>
      <c r="D23">
        <v>12196</v>
      </c>
      <c r="E23">
        <v>26511</v>
      </c>
      <c r="F23">
        <v>11.3864297866821</v>
      </c>
      <c r="G23">
        <v>10.9369602203369</v>
      </c>
      <c r="H23">
        <v>11.1418504714966</v>
      </c>
      <c r="I23">
        <v>11.1479396820068</v>
      </c>
      <c r="J23">
        <v>15.1639003753662</v>
      </c>
      <c r="K23">
        <v>42.090599060058601</v>
      </c>
      <c r="L23">
        <v>0.53061407804489102</v>
      </c>
      <c r="M23">
        <v>0.81542038917541504</v>
      </c>
      <c r="N23">
        <v>1.6784099861979498E-2</v>
      </c>
      <c r="O23">
        <v>8.2605801522731795E-2</v>
      </c>
      <c r="P23">
        <v>9.2392303049564403E-2</v>
      </c>
      <c r="Q23">
        <v>6.2252201139926903E-2</v>
      </c>
      <c r="R23">
        <v>3.8025939464569101</v>
      </c>
      <c r="S23">
        <v>3.9426310062408398</v>
      </c>
      <c r="T23">
        <v>-0.14030410349368999</v>
      </c>
      <c r="U23">
        <v>0.48716390132904103</v>
      </c>
      <c r="V23" t="s">
        <v>125</v>
      </c>
      <c r="W23">
        <v>-0.169602796435356</v>
      </c>
      <c r="X23">
        <v>-0.30990689992904702</v>
      </c>
      <c r="Y23" s="6">
        <v>4.3345099999999998E-2</v>
      </c>
      <c r="Z23">
        <v>-0.30990689992904702</v>
      </c>
      <c r="AA23" s="6">
        <v>3.6294E-2</v>
      </c>
      <c r="AB23">
        <v>-0.30990689992904702</v>
      </c>
    </row>
    <row r="24" spans="1:28" x14ac:dyDescent="0.35">
      <c r="A24">
        <v>102</v>
      </c>
      <c r="B24" t="s">
        <v>24</v>
      </c>
      <c r="C24">
        <v>4679</v>
      </c>
      <c r="D24">
        <v>17352</v>
      </c>
      <c r="E24">
        <v>22031</v>
      </c>
      <c r="F24">
        <v>11.3760795593262</v>
      </c>
      <c r="G24">
        <v>11.2343196868896</v>
      </c>
      <c r="H24">
        <v>11.338020324706999</v>
      </c>
      <c r="I24">
        <v>11.3461103439331</v>
      </c>
      <c r="J24">
        <v>16.228349685668899</v>
      </c>
      <c r="K24">
        <v>39.836029052734403</v>
      </c>
      <c r="L24">
        <v>0.21135340631008101</v>
      </c>
      <c r="M24">
        <v>0.62389647960662797</v>
      </c>
      <c r="N24">
        <v>2.0050000399351099E-2</v>
      </c>
      <c r="O24">
        <v>4.8298399895429597E-2</v>
      </c>
      <c r="P24">
        <v>4.0287200361490201E-2</v>
      </c>
      <c r="Q24">
        <v>0.29811188578605702</v>
      </c>
      <c r="R24">
        <v>3.7642130851745601</v>
      </c>
      <c r="S24">
        <v>3.9401690959930402</v>
      </c>
      <c r="T24">
        <v>4.2098101228475598E-2</v>
      </c>
      <c r="U24">
        <v>0.51365149021148704</v>
      </c>
      <c r="V24" t="s">
        <v>124</v>
      </c>
      <c r="W24">
        <v>-0.169602796435356</v>
      </c>
      <c r="X24">
        <v>-0.12750470638275099</v>
      </c>
      <c r="Y24" s="6">
        <v>3.3677600000000002E-2</v>
      </c>
      <c r="Z24">
        <v>-0.12750470638275099</v>
      </c>
      <c r="AA24" s="6">
        <v>1.5761500000000001E-2</v>
      </c>
      <c r="AB24">
        <v>-0.12750470638275099</v>
      </c>
    </row>
    <row r="25" spans="1:28" x14ac:dyDescent="0.35">
      <c r="A25">
        <v>6</v>
      </c>
      <c r="B25" t="s">
        <v>25</v>
      </c>
      <c r="C25">
        <v>860</v>
      </c>
      <c r="D25">
        <v>572</v>
      </c>
      <c r="E25">
        <v>1432</v>
      </c>
      <c r="F25">
        <v>11.3665103912354</v>
      </c>
      <c r="G25">
        <v>11.118379592895501</v>
      </c>
      <c r="H25">
        <v>11.2102203369141</v>
      </c>
      <c r="I25">
        <v>11.2193098068237</v>
      </c>
      <c r="J25">
        <v>15.959739685058601</v>
      </c>
      <c r="K25">
        <v>42.2793159484863</v>
      </c>
      <c r="L25">
        <v>0.59325897693634</v>
      </c>
      <c r="M25">
        <v>0.865284383296967</v>
      </c>
      <c r="N25">
        <v>1.67759992182255E-2</v>
      </c>
      <c r="O25">
        <v>7.2570696473121601E-2</v>
      </c>
      <c r="P25">
        <v>5.5732101202011101E-2</v>
      </c>
      <c r="Q25">
        <v>2.8676399961113899E-2</v>
      </c>
      <c r="R25">
        <v>3.8109281063079798</v>
      </c>
      <c r="S25">
        <v>3.94257593154907</v>
      </c>
      <c r="T25">
        <v>-2.2529700770974201E-2</v>
      </c>
      <c r="U25">
        <v>0.434968411922455</v>
      </c>
      <c r="V25" t="s">
        <v>125</v>
      </c>
      <c r="W25">
        <v>-0.169602796435356</v>
      </c>
      <c r="X25">
        <v>-0.192132502794266</v>
      </c>
      <c r="Y25" s="6">
        <v>7.7634999999999996E-3</v>
      </c>
      <c r="Z25">
        <v>-0.192132502794266</v>
      </c>
      <c r="AA25" s="6">
        <v>8.5498999999999992E-3</v>
      </c>
      <c r="AB25">
        <v>-0.192132502794266</v>
      </c>
    </row>
    <row r="26" spans="1:28" x14ac:dyDescent="0.35">
      <c r="A26">
        <v>71</v>
      </c>
      <c r="B26" t="s">
        <v>26</v>
      </c>
      <c r="C26">
        <v>5785</v>
      </c>
      <c r="D26">
        <v>8207</v>
      </c>
      <c r="E26">
        <v>13992</v>
      </c>
      <c r="F26">
        <v>11.3528499603271</v>
      </c>
      <c r="G26">
        <v>11.111499786376999</v>
      </c>
      <c r="H26">
        <v>11.2381601333618</v>
      </c>
      <c r="I26">
        <v>11.2543697357178</v>
      </c>
      <c r="J26">
        <v>15.9982204437256</v>
      </c>
      <c r="K26">
        <v>42.554470062255902</v>
      </c>
      <c r="L26">
        <v>0.408040910959244</v>
      </c>
      <c r="M26">
        <v>0.79878878593444802</v>
      </c>
      <c r="N26">
        <v>1.9250700250268E-2</v>
      </c>
      <c r="O26">
        <v>7.3382899165153503E-2</v>
      </c>
      <c r="P26">
        <v>5.8012899011373499E-2</v>
      </c>
      <c r="Q26">
        <v>9.5138996839523302E-2</v>
      </c>
      <c r="R26">
        <v>3.8141520023345898</v>
      </c>
      <c r="S26">
        <v>3.9382638931274401</v>
      </c>
      <c r="T26">
        <v>5.7502998970448997E-3</v>
      </c>
      <c r="U26">
        <v>0.425700694322586</v>
      </c>
      <c r="V26" t="s">
        <v>125</v>
      </c>
      <c r="W26">
        <v>-0.169602796435356</v>
      </c>
      <c r="X26">
        <v>-0.16385260224342299</v>
      </c>
      <c r="Y26" s="6">
        <v>3.7219000000000002E-2</v>
      </c>
      <c r="Z26">
        <v>-0.16385260224342299</v>
      </c>
      <c r="AA26" s="6">
        <v>2.51918E-2</v>
      </c>
      <c r="AB26">
        <v>-0.16385260224342299</v>
      </c>
    </row>
    <row r="27" spans="1:28" x14ac:dyDescent="0.35">
      <c r="A27">
        <v>141</v>
      </c>
      <c r="B27" t="s">
        <v>28</v>
      </c>
      <c r="C27">
        <v>500</v>
      </c>
      <c r="D27">
        <v>5131</v>
      </c>
      <c r="E27">
        <v>5631</v>
      </c>
      <c r="F27">
        <v>11.328709602356</v>
      </c>
      <c r="G27">
        <v>11.2018899917603</v>
      </c>
      <c r="H27">
        <v>11.312629699706999</v>
      </c>
      <c r="I27">
        <v>11.317660331726101</v>
      </c>
      <c r="J27">
        <v>16.0962009429932</v>
      </c>
      <c r="K27">
        <v>42.824325561523402</v>
      </c>
      <c r="L27">
        <v>8.7103299796581296E-2</v>
      </c>
      <c r="M27">
        <v>0.72148811817169201</v>
      </c>
      <c r="N27">
        <v>1.828289963305E-2</v>
      </c>
      <c r="O27">
        <v>5.24105988442898E-2</v>
      </c>
      <c r="P27">
        <v>6.3634403049945804E-2</v>
      </c>
      <c r="Q27">
        <v>0.190546303987503</v>
      </c>
      <c r="R27">
        <v>3.7754058837890598</v>
      </c>
      <c r="S27">
        <v>3.9418179988861102</v>
      </c>
      <c r="T27">
        <v>7.9934000968933105E-2</v>
      </c>
      <c r="U27">
        <v>0.44447109103202798</v>
      </c>
      <c r="V27" t="s">
        <v>124</v>
      </c>
      <c r="W27">
        <v>-0.169602796435356</v>
      </c>
      <c r="X27">
        <v>-8.9668802917003604E-2</v>
      </c>
      <c r="Y27" s="6">
        <v>1.7256500000000001E-2</v>
      </c>
      <c r="Z27">
        <v>-8.9668802917003604E-2</v>
      </c>
      <c r="AA27" s="6">
        <v>5.9725000000000004E-3</v>
      </c>
      <c r="AB27">
        <v>-8.9668802917003604E-2</v>
      </c>
    </row>
    <row r="28" spans="1:28" x14ac:dyDescent="0.35">
      <c r="A28">
        <v>181</v>
      </c>
      <c r="B28" t="s">
        <v>32</v>
      </c>
      <c r="C28">
        <v>568</v>
      </c>
      <c r="D28">
        <v>554</v>
      </c>
      <c r="E28">
        <v>1122</v>
      </c>
      <c r="F28">
        <v>11.327969551086399</v>
      </c>
      <c r="G28">
        <v>11.027950286865201</v>
      </c>
      <c r="H28">
        <v>11.1709995269775</v>
      </c>
      <c r="I28">
        <v>11.171750068664601</v>
      </c>
      <c r="J28">
        <v>16.059749603271499</v>
      </c>
      <c r="K28">
        <v>39.370754241943402</v>
      </c>
      <c r="L28">
        <v>0.52069997787475597</v>
      </c>
      <c r="M28">
        <v>0.81156957149505604</v>
      </c>
      <c r="N28">
        <v>1.7025800421833999E-2</v>
      </c>
      <c r="O28">
        <v>5.2353799343109103E-2</v>
      </c>
      <c r="P28">
        <v>5.2034601569175699E-2</v>
      </c>
      <c r="Q28">
        <v>0.113979399204254</v>
      </c>
      <c r="R28">
        <v>3.79964995384216</v>
      </c>
      <c r="S28">
        <v>3.9364030361175502</v>
      </c>
      <c r="T28">
        <v>-5.7952199131250402E-2</v>
      </c>
      <c r="U28">
        <v>0.42931589484214799</v>
      </c>
      <c r="V28" t="s">
        <v>125</v>
      </c>
      <c r="W28">
        <v>-0.169602796435356</v>
      </c>
      <c r="X28">
        <v>-0.227555006742477</v>
      </c>
      <c r="Y28" s="6">
        <v>9.2098000000000006E-3</v>
      </c>
      <c r="Z28">
        <v>-0.227555006742477</v>
      </c>
      <c r="AA28" s="6">
        <v>7.6420000000000004E-3</v>
      </c>
      <c r="AB28">
        <v>-0.227555006742477</v>
      </c>
    </row>
    <row r="29" spans="1:28" x14ac:dyDescent="0.35">
      <c r="A29">
        <v>95</v>
      </c>
      <c r="B29" t="s">
        <v>33</v>
      </c>
      <c r="C29">
        <v>941</v>
      </c>
      <c r="D29">
        <v>721</v>
      </c>
      <c r="E29">
        <v>1662</v>
      </c>
      <c r="F29">
        <v>11.3272800445557</v>
      </c>
      <c r="G29">
        <v>10.7597904205322</v>
      </c>
      <c r="H29">
        <v>11.007510185241699</v>
      </c>
      <c r="I29">
        <v>11.006030082702599</v>
      </c>
      <c r="J29">
        <v>15.17453956604</v>
      </c>
      <c r="K29">
        <v>41.285251617431598</v>
      </c>
      <c r="L29">
        <v>0.56607908010482799</v>
      </c>
      <c r="M29">
        <v>0.74179232120513905</v>
      </c>
      <c r="N29">
        <v>1.6895800828933698E-2</v>
      </c>
      <c r="O29">
        <v>0.13177490234375</v>
      </c>
      <c r="P29">
        <v>0.111172802746296</v>
      </c>
      <c r="Q29">
        <v>7.9897701740264906E-2</v>
      </c>
      <c r="R29">
        <v>3.7869899272918701</v>
      </c>
      <c r="S29">
        <v>3.9414610862731898</v>
      </c>
      <c r="T29">
        <v>-0.25058141350746199</v>
      </c>
      <c r="U29">
        <v>0.44740968942642201</v>
      </c>
      <c r="V29" t="s">
        <v>125</v>
      </c>
      <c r="W29">
        <v>-0.169602796435356</v>
      </c>
      <c r="X29">
        <v>-0.42018419504165599</v>
      </c>
      <c r="Y29" s="6">
        <v>1.23211E-2</v>
      </c>
      <c r="Z29">
        <v>-0.42018419504165599</v>
      </c>
      <c r="AA29" s="6">
        <v>9.6550000000000004E-3</v>
      </c>
      <c r="AB29">
        <v>-0.42018419504165599</v>
      </c>
    </row>
    <row r="30" spans="1:28" x14ac:dyDescent="0.35">
      <c r="A30">
        <v>153</v>
      </c>
      <c r="B30" t="s">
        <v>30</v>
      </c>
      <c r="C30">
        <v>1256</v>
      </c>
      <c r="D30">
        <v>9582</v>
      </c>
      <c r="E30">
        <v>10838</v>
      </c>
      <c r="F30">
        <v>11.327130317688001</v>
      </c>
      <c r="G30">
        <v>11.212439537048301</v>
      </c>
      <c r="H30">
        <v>11.304670333862299</v>
      </c>
      <c r="I30">
        <v>11.3137302398682</v>
      </c>
      <c r="J30">
        <v>16.253599166870099</v>
      </c>
      <c r="K30">
        <v>42.455818176269503</v>
      </c>
      <c r="L30">
        <v>0.116787396371365</v>
      </c>
      <c r="M30">
        <v>0.77307379245758101</v>
      </c>
      <c r="N30">
        <v>1.7657099291682202E-2</v>
      </c>
      <c r="O30">
        <v>4.33709993958473E-2</v>
      </c>
      <c r="P30">
        <v>5.6088499724865001E-2</v>
      </c>
      <c r="Q30">
        <v>0.15437859296798701</v>
      </c>
      <c r="R30">
        <v>3.7798190116882302</v>
      </c>
      <c r="S30">
        <v>3.94200611114502</v>
      </c>
      <c r="T30">
        <v>9.2604100704193101E-2</v>
      </c>
      <c r="U30">
        <v>0.42734020948410001</v>
      </c>
      <c r="V30" t="s">
        <v>124</v>
      </c>
      <c r="W30">
        <v>-0.169602796435356</v>
      </c>
      <c r="X30">
        <v>-7.6998703181743594E-2</v>
      </c>
      <c r="Y30" s="6">
        <v>2.4752300000000001E-2</v>
      </c>
      <c r="Z30">
        <v>-7.6998703181743594E-2</v>
      </c>
      <c r="AA30" s="6">
        <v>8.5223E-3</v>
      </c>
      <c r="AB30">
        <v>-7.6998703181743594E-2</v>
      </c>
    </row>
    <row r="31" spans="1:28" x14ac:dyDescent="0.35">
      <c r="A31">
        <v>124</v>
      </c>
      <c r="B31" t="s">
        <v>27</v>
      </c>
      <c r="C31">
        <v>473</v>
      </c>
      <c r="D31">
        <v>560</v>
      </c>
      <c r="E31">
        <v>1033</v>
      </c>
      <c r="F31">
        <v>11.326270103454601</v>
      </c>
      <c r="G31">
        <v>11.079739570617701</v>
      </c>
      <c r="H31">
        <v>11.2018899917603</v>
      </c>
      <c r="I31">
        <v>11.212610244751</v>
      </c>
      <c r="J31">
        <v>17.243179321289102</v>
      </c>
      <c r="K31">
        <v>40.632415771484403</v>
      </c>
      <c r="L31">
        <v>0.461034685373306</v>
      </c>
      <c r="M31">
        <v>0.69057559967041005</v>
      </c>
      <c r="N31">
        <v>2.66150999814272E-2</v>
      </c>
      <c r="O31">
        <v>6.23731017112732E-2</v>
      </c>
      <c r="P31">
        <v>5.7203300297260298E-2</v>
      </c>
      <c r="Q31">
        <v>0.206851005554199</v>
      </c>
      <c r="R31">
        <v>3.7508389949798602</v>
      </c>
      <c r="S31">
        <v>3.9415659904479998</v>
      </c>
      <c r="T31">
        <v>-5.3805001080036198E-3</v>
      </c>
      <c r="U31">
        <v>0.36314409971237199</v>
      </c>
      <c r="V31" t="s">
        <v>126</v>
      </c>
      <c r="W31">
        <v>-0.169602796435356</v>
      </c>
      <c r="X31">
        <v>-0.17498329281806899</v>
      </c>
      <c r="Y31" s="6">
        <v>7.1398E-3</v>
      </c>
      <c r="Z31">
        <v>-0.17498329281806899</v>
      </c>
      <c r="AA31" s="6">
        <v>5.7048999999999997E-3</v>
      </c>
      <c r="AB31">
        <v>-0.17498329281806899</v>
      </c>
    </row>
    <row r="32" spans="1:28" x14ac:dyDescent="0.35">
      <c r="A32">
        <v>903</v>
      </c>
      <c r="B32" t="s">
        <v>29</v>
      </c>
      <c r="C32">
        <v>154</v>
      </c>
      <c r="D32">
        <v>3229</v>
      </c>
      <c r="E32">
        <v>3383</v>
      </c>
      <c r="F32">
        <v>11.3245801925659</v>
      </c>
      <c r="G32">
        <v>10.9584798812866</v>
      </c>
      <c r="H32">
        <v>11.3048696517944</v>
      </c>
      <c r="I32">
        <v>11.3065395355225</v>
      </c>
      <c r="J32">
        <v>15.5801696777344</v>
      </c>
      <c r="K32">
        <v>42.008834838867202</v>
      </c>
      <c r="L32">
        <v>4.9275301396846799E-2</v>
      </c>
      <c r="M32">
        <v>0.93743121623992898</v>
      </c>
      <c r="N32">
        <v>1.9258599728345899E-2</v>
      </c>
      <c r="O32">
        <v>2.4486500769853599E-2</v>
      </c>
      <c r="P32">
        <v>4.8269800841808298E-2</v>
      </c>
      <c r="Q32">
        <v>9.4442004337906803E-3</v>
      </c>
      <c r="R32">
        <v>3.8606700897216801</v>
      </c>
      <c r="S32">
        <v>3.9401819705963099</v>
      </c>
      <c r="T32">
        <v>-0.17115320265293099</v>
      </c>
      <c r="U32">
        <v>0.43213531374931302</v>
      </c>
      <c r="V32" t="s">
        <v>124</v>
      </c>
      <c r="W32">
        <v>-0.169602796435356</v>
      </c>
      <c r="X32">
        <v>-0.34075599908828702</v>
      </c>
      <c r="Y32" s="6">
        <v>1.95398E-2</v>
      </c>
      <c r="Z32">
        <v>-0.34075599908828702</v>
      </c>
      <c r="AA32" s="6">
        <v>4.6029E-3</v>
      </c>
      <c r="AB32">
        <v>-0.34075599908828702</v>
      </c>
    </row>
    <row r="33" spans="1:28" x14ac:dyDescent="0.35">
      <c r="A33">
        <v>90</v>
      </c>
      <c r="B33" t="s">
        <v>31</v>
      </c>
      <c r="C33">
        <v>143</v>
      </c>
      <c r="D33">
        <v>187</v>
      </c>
      <c r="E33">
        <v>330</v>
      </c>
      <c r="F33">
        <v>11.309370040893601</v>
      </c>
      <c r="G33">
        <v>11.012020111084</v>
      </c>
      <c r="H33">
        <v>11.1789503097534</v>
      </c>
      <c r="I33">
        <v>11.179679870605501</v>
      </c>
      <c r="J33">
        <v>15.8616695404053</v>
      </c>
      <c r="K33">
        <v>42.190364837646499</v>
      </c>
      <c r="L33">
        <v>0.43614199757576</v>
      </c>
      <c r="M33">
        <v>0.80184912681579601</v>
      </c>
      <c r="N33">
        <v>2.4032400920987101E-2</v>
      </c>
      <c r="O33">
        <v>8.3617702126503005E-2</v>
      </c>
      <c r="P33">
        <v>6.4980901777744293E-2</v>
      </c>
      <c r="Q33">
        <v>7.5276300311088604E-2</v>
      </c>
      <c r="R33">
        <v>3.7308371067047101</v>
      </c>
      <c r="S33">
        <v>3.9450020790100102</v>
      </c>
      <c r="T33">
        <v>-3.5469498485326802E-2</v>
      </c>
      <c r="U33">
        <v>0.43528428673744202</v>
      </c>
      <c r="V33" t="s">
        <v>125</v>
      </c>
      <c r="W33">
        <v>-0.169602796435356</v>
      </c>
      <c r="X33">
        <v>-0.20507229864597301</v>
      </c>
      <c r="Y33" s="6">
        <v>3.8013000000000001E-3</v>
      </c>
      <c r="Z33">
        <v>-0.20507229864597301</v>
      </c>
      <c r="AA33" s="6">
        <v>3.5641000000000002E-3</v>
      </c>
      <c r="AB33">
        <v>-0.20507229864597301</v>
      </c>
    </row>
    <row r="34" spans="1:28" x14ac:dyDescent="0.35">
      <c r="A34">
        <v>311</v>
      </c>
      <c r="B34" t="s">
        <v>35</v>
      </c>
      <c r="C34">
        <v>1410</v>
      </c>
      <c r="D34">
        <v>847</v>
      </c>
      <c r="E34">
        <v>2257</v>
      </c>
      <c r="F34">
        <v>11.305290222168001</v>
      </c>
      <c r="G34">
        <v>10.977720260620099</v>
      </c>
      <c r="H34">
        <v>11.095930099487299</v>
      </c>
      <c r="I34">
        <v>11.0965795516968</v>
      </c>
      <c r="J34">
        <v>16.288469314575199</v>
      </c>
      <c r="K34">
        <v>39.735462188720703</v>
      </c>
      <c r="L34">
        <v>0.63713890314102195</v>
      </c>
      <c r="M34">
        <v>0.79580062627792403</v>
      </c>
      <c r="N34">
        <v>3.2294500619173001E-2</v>
      </c>
      <c r="O34">
        <v>8.2857899367809296E-2</v>
      </c>
      <c r="P34">
        <v>0.102505400776863</v>
      </c>
      <c r="Q34">
        <v>6.5607398748397799E-2</v>
      </c>
      <c r="R34">
        <v>3.7857289314270002</v>
      </c>
      <c r="S34">
        <v>3.9397320747375502</v>
      </c>
      <c r="T34">
        <v>-1.8897399306297299E-2</v>
      </c>
      <c r="U34">
        <v>0.34593930840492199</v>
      </c>
      <c r="V34" t="s">
        <v>123</v>
      </c>
      <c r="W34">
        <v>-0.169602796435356</v>
      </c>
      <c r="X34">
        <v>-0.18850030004978199</v>
      </c>
      <c r="Y34" s="6">
        <v>1.13486E-2</v>
      </c>
      <c r="Z34">
        <v>-0.18850030004978199</v>
      </c>
      <c r="AA34" s="6">
        <v>1.11018E-2</v>
      </c>
      <c r="AB34">
        <v>-0.18850030004978199</v>
      </c>
    </row>
    <row r="35" spans="1:28" x14ac:dyDescent="0.35">
      <c r="A35">
        <v>144</v>
      </c>
      <c r="B35" t="s">
        <v>38</v>
      </c>
      <c r="C35">
        <v>33</v>
      </c>
      <c r="D35">
        <v>274</v>
      </c>
      <c r="E35">
        <v>307</v>
      </c>
      <c r="F35">
        <v>11.304699897766101</v>
      </c>
      <c r="G35">
        <v>11.148699760436999</v>
      </c>
      <c r="H35">
        <v>11.278710365295399</v>
      </c>
      <c r="I35">
        <v>11.288129806518601</v>
      </c>
      <c r="J35">
        <v>15.472450256347701</v>
      </c>
      <c r="K35">
        <v>44.212425231933601</v>
      </c>
      <c r="L35">
        <v>0.106247998774052</v>
      </c>
      <c r="M35">
        <v>0.87009102106094405</v>
      </c>
      <c r="N35">
        <v>5.8193998411297798E-3</v>
      </c>
      <c r="O35">
        <v>3.4045398235321003E-2</v>
      </c>
      <c r="P35">
        <v>2.8400199487805401E-2</v>
      </c>
      <c r="Q35">
        <v>9.0044297277927399E-2</v>
      </c>
      <c r="R35">
        <v>3.8225910663604701</v>
      </c>
      <c r="S35">
        <v>3.94163298606873</v>
      </c>
      <c r="T35">
        <v>5.64774982631207E-2</v>
      </c>
      <c r="U35">
        <v>0.42081269621849099</v>
      </c>
      <c r="V35" t="s">
        <v>124</v>
      </c>
      <c r="W35">
        <v>-0.169602796435356</v>
      </c>
      <c r="X35">
        <v>-0.113125301897526</v>
      </c>
      <c r="Y35" s="6">
        <v>3.5392000000000002E-3</v>
      </c>
      <c r="Z35">
        <v>-0.113125301897526</v>
      </c>
      <c r="AA35" s="6">
        <v>1.2109E-3</v>
      </c>
      <c r="AB35">
        <v>-0.113125301897526</v>
      </c>
    </row>
    <row r="36" spans="1:28" x14ac:dyDescent="0.35">
      <c r="A36">
        <v>140</v>
      </c>
      <c r="B36" t="s">
        <v>36</v>
      </c>
      <c r="C36">
        <v>191</v>
      </c>
      <c r="D36">
        <v>1226</v>
      </c>
      <c r="E36">
        <v>1417</v>
      </c>
      <c r="F36">
        <v>11.300950050354</v>
      </c>
      <c r="G36">
        <v>11.110400199890099</v>
      </c>
      <c r="H36">
        <v>11.2733201980591</v>
      </c>
      <c r="I36">
        <v>11.274589538574199</v>
      </c>
      <c r="J36">
        <v>15.871580123901399</v>
      </c>
      <c r="K36">
        <v>41.459465026855497</v>
      </c>
      <c r="L36">
        <v>0.13831500709056899</v>
      </c>
      <c r="M36">
        <v>0.65947520732879605</v>
      </c>
      <c r="N36">
        <v>2.7294499799609202E-2</v>
      </c>
      <c r="O36">
        <v>6.5525300800800296E-2</v>
      </c>
      <c r="P36">
        <v>5.59476986527443E-2</v>
      </c>
      <c r="Q36">
        <v>0.23263940215110801</v>
      </c>
      <c r="R36">
        <v>3.7815139293670699</v>
      </c>
      <c r="S36">
        <v>3.9416539669036901</v>
      </c>
      <c r="T36">
        <v>5.2619999041780797E-4</v>
      </c>
      <c r="U36">
        <v>0.43979328870773299</v>
      </c>
      <c r="V36" t="s">
        <v>124</v>
      </c>
      <c r="W36">
        <v>-0.169602796435356</v>
      </c>
      <c r="X36">
        <v>-0.16907660663127899</v>
      </c>
      <c r="Y36" s="6">
        <v>1.0530299999999999E-2</v>
      </c>
      <c r="Z36">
        <v>-0.16907660663127899</v>
      </c>
      <c r="AA36" s="6">
        <v>3.9544000000000003E-3</v>
      </c>
      <c r="AB36">
        <v>-0.16907660663127899</v>
      </c>
    </row>
    <row r="37" spans="1:28" x14ac:dyDescent="0.35">
      <c r="A37">
        <v>320</v>
      </c>
      <c r="B37" t="s">
        <v>39</v>
      </c>
      <c r="C37">
        <v>230</v>
      </c>
      <c r="D37">
        <v>99</v>
      </c>
      <c r="E37">
        <v>329</v>
      </c>
      <c r="F37">
        <v>11.2925100326538</v>
      </c>
      <c r="G37">
        <v>11.116979598999</v>
      </c>
      <c r="H37">
        <v>11.1621704101562</v>
      </c>
      <c r="I37">
        <v>11.1650199890137</v>
      </c>
      <c r="J37">
        <v>14.877269744873001</v>
      </c>
      <c r="K37">
        <v>39.651878356933601</v>
      </c>
      <c r="L37">
        <v>0.72628837823867798</v>
      </c>
      <c r="M37">
        <v>0.87534260749816895</v>
      </c>
      <c r="N37">
        <v>2.83896997570992E-2</v>
      </c>
      <c r="O37">
        <v>4.76431995630264E-2</v>
      </c>
      <c r="P37">
        <v>5.5628899484872797E-2</v>
      </c>
      <c r="Q37">
        <v>4.09433990716934E-2</v>
      </c>
      <c r="R37">
        <v>3.7309141159057599</v>
      </c>
      <c r="S37">
        <v>3.9409840106964098</v>
      </c>
      <c r="T37">
        <v>7.8853800892829895E-2</v>
      </c>
      <c r="U37">
        <v>0.50598627328872703</v>
      </c>
      <c r="V37" t="s">
        <v>123</v>
      </c>
      <c r="W37">
        <v>-0.169602796435356</v>
      </c>
      <c r="X37">
        <v>-9.07490029931068E-2</v>
      </c>
      <c r="Y37" s="6">
        <v>2.0409E-3</v>
      </c>
      <c r="Z37">
        <v>-9.07490029931068E-2</v>
      </c>
      <c r="AA37" s="6">
        <v>2.8260999999999998E-3</v>
      </c>
      <c r="AB37">
        <v>-9.07490029931068E-2</v>
      </c>
    </row>
    <row r="38" spans="1:28" x14ac:dyDescent="0.35">
      <c r="A38">
        <v>170</v>
      </c>
      <c r="B38" t="s">
        <v>34</v>
      </c>
      <c r="C38">
        <v>51</v>
      </c>
      <c r="D38">
        <v>238</v>
      </c>
      <c r="E38">
        <v>289</v>
      </c>
      <c r="F38">
        <v>11.2892904281616</v>
      </c>
      <c r="G38">
        <v>11.169440269470201</v>
      </c>
      <c r="H38">
        <v>11.2559700012207</v>
      </c>
      <c r="I38">
        <v>11.264069557189901</v>
      </c>
      <c r="J38">
        <v>18.190170288085898</v>
      </c>
      <c r="K38">
        <v>41.977149963378899</v>
      </c>
      <c r="L38">
        <v>0.210420101881027</v>
      </c>
      <c r="M38">
        <v>0.79050362110137895</v>
      </c>
      <c r="N38">
        <v>3.3661700785160099E-2</v>
      </c>
      <c r="O38">
        <v>2.36384999006987E-2</v>
      </c>
      <c r="P38">
        <v>4.2658701539039598E-2</v>
      </c>
      <c r="Q38">
        <v>0.13249179720878601</v>
      </c>
      <c r="R38">
        <v>3.80106902122498</v>
      </c>
      <c r="S38">
        <v>3.9410979747772199</v>
      </c>
      <c r="T38">
        <v>0.111152298748493</v>
      </c>
      <c r="U38">
        <v>0.239226505160332</v>
      </c>
      <c r="V38" t="s">
        <v>126</v>
      </c>
      <c r="W38">
        <v>-0.169602796435356</v>
      </c>
      <c r="X38">
        <v>-5.8450501412153202E-2</v>
      </c>
      <c r="Y38" s="6">
        <v>4.9126999999999999E-3</v>
      </c>
      <c r="Z38">
        <v>-5.8450501412153202E-2</v>
      </c>
      <c r="AA38" s="6">
        <v>2.4848000000000001E-3</v>
      </c>
      <c r="AB38">
        <v>-5.8450501412153202E-2</v>
      </c>
    </row>
    <row r="39" spans="1:28" x14ac:dyDescent="0.35">
      <c r="A39">
        <v>4</v>
      </c>
      <c r="B39" t="s">
        <v>40</v>
      </c>
      <c r="C39">
        <v>671</v>
      </c>
      <c r="D39">
        <v>560</v>
      </c>
      <c r="E39">
        <v>1231</v>
      </c>
      <c r="F39">
        <v>11.286149978637701</v>
      </c>
      <c r="G39">
        <v>10.9448699951172</v>
      </c>
      <c r="H39">
        <v>11.107760429382299</v>
      </c>
      <c r="I39">
        <v>11.101479530334499</v>
      </c>
      <c r="J39">
        <v>15.525369644165</v>
      </c>
      <c r="K39">
        <v>39.302280426025398</v>
      </c>
      <c r="L39">
        <v>0.54110318422317505</v>
      </c>
      <c r="M39">
        <v>0.88357400894164995</v>
      </c>
      <c r="N39">
        <v>1.2648300267755999E-2</v>
      </c>
      <c r="O39">
        <v>4.3012000620365101E-2</v>
      </c>
      <c r="P39">
        <v>6.8745598196983296E-2</v>
      </c>
      <c r="Q39">
        <v>4.4046901166439098E-2</v>
      </c>
      <c r="R39">
        <v>3.8200960159301798</v>
      </c>
      <c r="S39">
        <v>3.9397668838500999</v>
      </c>
      <c r="T39">
        <v>-0.11717350035905801</v>
      </c>
      <c r="U39">
        <v>0.42600119113922102</v>
      </c>
      <c r="V39" t="s">
        <v>125</v>
      </c>
      <c r="W39">
        <v>-0.169602796435356</v>
      </c>
      <c r="X39">
        <v>-0.28677630424499501</v>
      </c>
      <c r="Y39" s="6">
        <v>1.03109E-2</v>
      </c>
      <c r="Z39">
        <v>-0.28677630424499501</v>
      </c>
      <c r="AA39" s="6">
        <v>9.6827000000000007E-3</v>
      </c>
      <c r="AB39">
        <v>-0.28677630424499501</v>
      </c>
    </row>
    <row r="40" spans="1:28" x14ac:dyDescent="0.35">
      <c r="A40">
        <v>35</v>
      </c>
      <c r="B40" t="s">
        <v>37</v>
      </c>
      <c r="C40">
        <v>10014</v>
      </c>
      <c r="D40">
        <v>4257</v>
      </c>
      <c r="E40">
        <v>14271</v>
      </c>
      <c r="F40">
        <v>11.283049583435099</v>
      </c>
      <c r="G40">
        <v>10.9746198654175</v>
      </c>
      <c r="H40">
        <v>11.0625400543213</v>
      </c>
      <c r="I40">
        <v>11.068229675293001</v>
      </c>
      <c r="J40">
        <v>15.4218502044678</v>
      </c>
      <c r="K40">
        <v>45.037303924560497</v>
      </c>
      <c r="L40">
        <v>0.69649410247802701</v>
      </c>
      <c r="M40">
        <v>0.79621517658233598</v>
      </c>
      <c r="N40">
        <v>1.82010997086763E-2</v>
      </c>
      <c r="O40">
        <v>0.12002299726009399</v>
      </c>
      <c r="P40">
        <v>7.8489102423191098E-2</v>
      </c>
      <c r="Q40">
        <v>4.6597599983215297E-2</v>
      </c>
      <c r="R40">
        <v>3.7990849018096902</v>
      </c>
      <c r="S40">
        <v>3.9428749084472701</v>
      </c>
      <c r="T40">
        <v>-5.2671499550342601E-2</v>
      </c>
      <c r="U40">
        <v>0.35583451390266402</v>
      </c>
      <c r="V40" t="s">
        <v>123</v>
      </c>
      <c r="W40">
        <v>-0.169602796435356</v>
      </c>
      <c r="X40">
        <v>-0.22227430343627899</v>
      </c>
      <c r="Y40" s="6">
        <v>2.3163099999999999E-2</v>
      </c>
      <c r="Z40">
        <v>-0.22227430343627899</v>
      </c>
      <c r="AA40" s="6">
        <v>2.9118100000000001E-2</v>
      </c>
      <c r="AB40">
        <v>-0.22227430343627899</v>
      </c>
    </row>
    <row r="41" spans="1:28" x14ac:dyDescent="0.35">
      <c r="A41">
        <v>136</v>
      </c>
      <c r="B41" t="s">
        <v>41</v>
      </c>
      <c r="C41">
        <v>935</v>
      </c>
      <c r="D41">
        <v>6332</v>
      </c>
      <c r="E41">
        <v>7267</v>
      </c>
      <c r="F41">
        <v>11.2689304351807</v>
      </c>
      <c r="G41">
        <v>11.1116895675659</v>
      </c>
      <c r="H41">
        <v>11.2374000549316</v>
      </c>
      <c r="I41">
        <v>11.2493600845337</v>
      </c>
      <c r="J41">
        <v>16.146009445190401</v>
      </c>
      <c r="K41">
        <v>41.516605377197301</v>
      </c>
      <c r="L41">
        <v>0.12445160001516301</v>
      </c>
      <c r="M41">
        <v>0.81236082315444902</v>
      </c>
      <c r="N41">
        <v>2.0545199513435398E-2</v>
      </c>
      <c r="O41">
        <v>4.4768698513507801E-2</v>
      </c>
      <c r="P41">
        <v>6.6834300756454496E-2</v>
      </c>
      <c r="Q41">
        <v>0.105473503470421</v>
      </c>
      <c r="R41">
        <v>3.7785439491271999</v>
      </c>
      <c r="S41">
        <v>3.9421970844268799</v>
      </c>
      <c r="T41">
        <v>6.6559500992298098E-2</v>
      </c>
      <c r="U41">
        <v>0.38608971238136303</v>
      </c>
      <c r="V41" t="s">
        <v>124</v>
      </c>
      <c r="W41">
        <v>-0.169602796435356</v>
      </c>
      <c r="X41">
        <v>-0.103043399751186</v>
      </c>
      <c r="Y41" s="6">
        <v>2.14448E-2</v>
      </c>
      <c r="Z41">
        <v>-0.103043399751186</v>
      </c>
      <c r="AA41" s="6">
        <v>7.0137000000000003E-3</v>
      </c>
      <c r="AB41">
        <v>-0.103043399751186</v>
      </c>
    </row>
    <row r="42" spans="1:28" x14ac:dyDescent="0.35">
      <c r="A42">
        <v>904</v>
      </c>
      <c r="B42" t="s">
        <v>43</v>
      </c>
      <c r="C42">
        <v>166</v>
      </c>
      <c r="D42">
        <v>805</v>
      </c>
      <c r="E42">
        <v>971</v>
      </c>
      <c r="F42">
        <v>11.2641296386719</v>
      </c>
      <c r="G42">
        <v>10.991350173950201</v>
      </c>
      <c r="H42">
        <v>11.2158498764038</v>
      </c>
      <c r="I42">
        <v>11.214839935302701</v>
      </c>
      <c r="J42">
        <v>14.151940345764199</v>
      </c>
      <c r="K42">
        <v>40.278427124023402</v>
      </c>
      <c r="L42">
        <v>0.180690303444862</v>
      </c>
      <c r="M42">
        <v>0.84740608930587802</v>
      </c>
      <c r="N42">
        <v>2.5687899440527E-2</v>
      </c>
      <c r="O42">
        <v>9.3923598527908297E-2</v>
      </c>
      <c r="P42">
        <v>7.9609900712966905E-2</v>
      </c>
      <c r="Q42">
        <v>1.9582999870181101E-2</v>
      </c>
      <c r="R42">
        <v>3.7345890998840301</v>
      </c>
      <c r="S42">
        <v>3.94152903556824</v>
      </c>
      <c r="T42">
        <v>-8.7604701519012507E-2</v>
      </c>
      <c r="U42">
        <v>0.57824820280075095</v>
      </c>
      <c r="V42" t="s">
        <v>107</v>
      </c>
      <c r="W42">
        <v>-0.169602796435356</v>
      </c>
      <c r="X42">
        <v>-0.25720751285553001</v>
      </c>
      <c r="Y42" s="6">
        <v>9.8057000000000005E-3</v>
      </c>
      <c r="Z42">
        <v>-0.25720751285553001</v>
      </c>
      <c r="AA42" s="6">
        <v>4.5199999999999997E-3</v>
      </c>
      <c r="AB42">
        <v>-0.25720751285553001</v>
      </c>
    </row>
    <row r="43" spans="1:28" x14ac:dyDescent="0.35">
      <c r="A43">
        <v>316</v>
      </c>
      <c r="B43" t="s">
        <v>45</v>
      </c>
      <c r="C43">
        <v>2568</v>
      </c>
      <c r="D43">
        <v>1529</v>
      </c>
      <c r="E43">
        <v>4097</v>
      </c>
      <c r="F43">
        <v>11.2581701278687</v>
      </c>
      <c r="G43">
        <v>11.0256595611572</v>
      </c>
      <c r="H43">
        <v>11.0848503112793</v>
      </c>
      <c r="I43">
        <v>11.112500190734901</v>
      </c>
      <c r="J43">
        <v>17.214109420776399</v>
      </c>
      <c r="K43">
        <v>40.172489166259801</v>
      </c>
      <c r="L43">
        <v>0.62651020288467396</v>
      </c>
      <c r="M43">
        <v>0.812902271747589</v>
      </c>
      <c r="N43">
        <v>1.03646004572511E-2</v>
      </c>
      <c r="O43">
        <v>4.3801799416542102E-2</v>
      </c>
      <c r="P43">
        <v>4.5342501252889598E-2</v>
      </c>
      <c r="Q43">
        <v>0.12045200169086499</v>
      </c>
      <c r="R43">
        <v>3.73965692520142</v>
      </c>
      <c r="S43">
        <v>3.93883109092712</v>
      </c>
      <c r="T43">
        <v>5.3682997822761501E-3</v>
      </c>
      <c r="U43">
        <v>0.28878450393676802</v>
      </c>
      <c r="V43" t="s">
        <v>123</v>
      </c>
      <c r="W43">
        <v>-0.169602796435356</v>
      </c>
      <c r="X43">
        <v>-0.164234504103661</v>
      </c>
      <c r="Y43" s="6">
        <v>1.1094100000000001E-2</v>
      </c>
      <c r="Z43">
        <v>-0.164234504103661</v>
      </c>
      <c r="AA43" s="6">
        <v>1.26984E-2</v>
      </c>
      <c r="AB43">
        <v>-0.164234504103661</v>
      </c>
    </row>
    <row r="44" spans="1:28" x14ac:dyDescent="0.35">
      <c r="A44">
        <v>2</v>
      </c>
      <c r="B44" t="s">
        <v>42</v>
      </c>
      <c r="C44">
        <v>6945</v>
      </c>
      <c r="D44">
        <v>17020</v>
      </c>
      <c r="E44">
        <v>23965</v>
      </c>
      <c r="F44">
        <v>11.2565298080444</v>
      </c>
      <c r="G44">
        <v>10.9858703613281</v>
      </c>
      <c r="H44">
        <v>11.169690132141101</v>
      </c>
      <c r="I44">
        <v>11.177849769592299</v>
      </c>
      <c r="J44">
        <v>14.607520103454601</v>
      </c>
      <c r="K44">
        <v>43.607444763183601</v>
      </c>
      <c r="L44">
        <v>0.29067918658256497</v>
      </c>
      <c r="M44">
        <v>0.85743689537048295</v>
      </c>
      <c r="N44">
        <v>1.9264200702309602E-2</v>
      </c>
      <c r="O44">
        <v>5.9835698455572101E-2</v>
      </c>
      <c r="P44">
        <v>7.7346898615360302E-2</v>
      </c>
      <c r="Q44">
        <v>4.3718200176954297E-2</v>
      </c>
      <c r="R44">
        <v>3.8720650672912602</v>
      </c>
      <c r="S44">
        <v>3.94268798828125</v>
      </c>
      <c r="T44">
        <v>-5.32279014587402E-2</v>
      </c>
      <c r="U44">
        <v>0.40041989088058499</v>
      </c>
      <c r="V44" t="s">
        <v>125</v>
      </c>
      <c r="W44">
        <v>-0.169602796435356</v>
      </c>
      <c r="X44">
        <v>-0.22283069789409601</v>
      </c>
      <c r="Y44" s="6">
        <v>4.6704700000000002E-2</v>
      </c>
      <c r="Z44">
        <v>-0.22283069789409601</v>
      </c>
      <c r="AA44" s="6">
        <v>2.8076E-2</v>
      </c>
      <c r="AB44">
        <v>-0.22283069789409601</v>
      </c>
    </row>
    <row r="45" spans="1:28" x14ac:dyDescent="0.35">
      <c r="A45">
        <v>174</v>
      </c>
      <c r="B45" t="s">
        <v>46</v>
      </c>
      <c r="C45">
        <v>535</v>
      </c>
      <c r="D45">
        <v>1304</v>
      </c>
      <c r="E45">
        <v>1839</v>
      </c>
      <c r="F45">
        <v>11.2409400939941</v>
      </c>
      <c r="G45">
        <v>11.005479812622101</v>
      </c>
      <c r="H45">
        <v>11.1550598144531</v>
      </c>
      <c r="I45">
        <v>11.1718797683716</v>
      </c>
      <c r="J45">
        <v>16.9116401672363</v>
      </c>
      <c r="K45">
        <v>43.229743957519503</v>
      </c>
      <c r="L45">
        <v>0.29329869151115401</v>
      </c>
      <c r="M45">
        <v>0.88740867376327504</v>
      </c>
      <c r="N45">
        <v>2.68828999251127E-2</v>
      </c>
      <c r="O45">
        <v>3.8483299314975697E-2</v>
      </c>
      <c r="P45">
        <v>4.5023899525403997E-2</v>
      </c>
      <c r="Q45">
        <v>3.9552401751279803E-2</v>
      </c>
      <c r="R45">
        <v>3.7540099620819101</v>
      </c>
      <c r="S45">
        <v>3.9407579898834202</v>
      </c>
      <c r="T45">
        <v>1.04125998914242E-2</v>
      </c>
      <c r="U45">
        <v>0.28384929895401001</v>
      </c>
      <c r="V45" t="s">
        <v>126</v>
      </c>
      <c r="W45">
        <v>-0.169602796435356</v>
      </c>
      <c r="X45">
        <v>-0.159190192818642</v>
      </c>
      <c r="Y45" s="6">
        <v>1.1801499999999999E-2</v>
      </c>
      <c r="Z45">
        <v>-0.159190192818642</v>
      </c>
      <c r="AA45" s="6">
        <v>6.2614000000000003E-3</v>
      </c>
      <c r="AB45">
        <v>-0.159190192818642</v>
      </c>
    </row>
    <row r="46" spans="1:28" x14ac:dyDescent="0.35">
      <c r="A46">
        <v>165</v>
      </c>
      <c r="B46" t="s">
        <v>44</v>
      </c>
      <c r="C46">
        <v>1669</v>
      </c>
      <c r="D46">
        <v>1568</v>
      </c>
      <c r="E46">
        <v>3237</v>
      </c>
      <c r="F46">
        <v>11.2402696609497</v>
      </c>
      <c r="G46">
        <v>11.079420089721699</v>
      </c>
      <c r="H46">
        <v>11.148679733276399</v>
      </c>
      <c r="I46">
        <v>11.1574096679688</v>
      </c>
      <c r="J46">
        <v>18.919349670410199</v>
      </c>
      <c r="K46">
        <v>40.429656982421903</v>
      </c>
      <c r="L46">
        <v>0.51516139507293701</v>
      </c>
      <c r="M46">
        <v>0.60319977998733498</v>
      </c>
      <c r="N46">
        <v>1.8465500324964499E-2</v>
      </c>
      <c r="O46">
        <v>5.2607700228691101E-2</v>
      </c>
      <c r="P46">
        <v>4.8183798789978E-2</v>
      </c>
      <c r="Q46">
        <v>0.31674128770828203</v>
      </c>
      <c r="R46">
        <v>3.7931699752807599</v>
      </c>
      <c r="S46">
        <v>3.9406590461731001</v>
      </c>
      <c r="T46">
        <v>7.2838403284549699E-2</v>
      </c>
      <c r="U46">
        <v>0.14052060246467599</v>
      </c>
      <c r="V46" t="s">
        <v>126</v>
      </c>
      <c r="W46">
        <v>-0.169602796435356</v>
      </c>
      <c r="X46">
        <v>-9.6764497458934798E-2</v>
      </c>
      <c r="Y46" s="6">
        <v>1.4513099999999999E-2</v>
      </c>
      <c r="Z46">
        <v>-9.6764497458934798E-2</v>
      </c>
      <c r="AA46" s="6">
        <v>1.2482099999999999E-2</v>
      </c>
      <c r="AB46">
        <v>-9.6764497458934798E-2</v>
      </c>
    </row>
    <row r="47" spans="1:28" x14ac:dyDescent="0.35">
      <c r="A47">
        <v>122</v>
      </c>
      <c r="B47" t="s">
        <v>47</v>
      </c>
      <c r="C47">
        <v>1614</v>
      </c>
      <c r="D47">
        <v>1662</v>
      </c>
      <c r="E47">
        <v>3276</v>
      </c>
      <c r="F47">
        <v>11.238080024719199</v>
      </c>
      <c r="G47">
        <v>11.0923099517822</v>
      </c>
      <c r="H47">
        <v>11.1615800857544</v>
      </c>
      <c r="I47">
        <v>11.1673698425293</v>
      </c>
      <c r="J47">
        <v>15.7216997146606</v>
      </c>
      <c r="K47">
        <v>42.869861602783203</v>
      </c>
      <c r="L47">
        <v>0.485087990760803</v>
      </c>
      <c r="M47">
        <v>0.76096218824386597</v>
      </c>
      <c r="N47">
        <v>1.72463990747929E-2</v>
      </c>
      <c r="O47">
        <v>0.115514598786831</v>
      </c>
      <c r="P47">
        <v>7.2004802525043501E-2</v>
      </c>
      <c r="Q47">
        <v>8.5195697844028501E-2</v>
      </c>
      <c r="R47">
        <v>3.7465178966522199</v>
      </c>
      <c r="S47">
        <v>3.9411849975585902</v>
      </c>
      <c r="T47">
        <v>7.9969502985477406E-2</v>
      </c>
      <c r="U47">
        <v>0.37466931343078602</v>
      </c>
      <c r="V47" t="s">
        <v>124</v>
      </c>
      <c r="W47">
        <v>-0.169602796435356</v>
      </c>
      <c r="X47">
        <v>-8.9633300900459303E-2</v>
      </c>
      <c r="Y47" s="6">
        <v>1.0563299999999999E-2</v>
      </c>
      <c r="Z47">
        <v>-8.9633300900459303E-2</v>
      </c>
      <c r="AA47" s="6">
        <v>9.5128999999999995E-3</v>
      </c>
      <c r="AB47">
        <v>-8.9633300900459303E-2</v>
      </c>
    </row>
    <row r="48" spans="1:28" x14ac:dyDescent="0.35">
      <c r="A48">
        <v>80</v>
      </c>
      <c r="B48" t="s">
        <v>49</v>
      </c>
      <c r="C48">
        <v>27925</v>
      </c>
      <c r="D48">
        <v>18463</v>
      </c>
      <c r="E48">
        <v>46388</v>
      </c>
      <c r="F48">
        <v>11.235980033874499</v>
      </c>
      <c r="G48">
        <v>10.8726196289062</v>
      </c>
      <c r="H48">
        <v>11.001020431518601</v>
      </c>
      <c r="I48">
        <v>11.0195503234863</v>
      </c>
      <c r="J48">
        <v>15.870100021362299</v>
      </c>
      <c r="K48">
        <v>41.924755096435497</v>
      </c>
      <c r="L48">
        <v>0.59562778472900402</v>
      </c>
      <c r="M48">
        <v>0.76356387138366699</v>
      </c>
      <c r="N48">
        <v>1.6787799075245899E-2</v>
      </c>
      <c r="O48">
        <v>9.0461201965808896E-2</v>
      </c>
      <c r="P48">
        <v>7.0528596639633206E-2</v>
      </c>
      <c r="Q48">
        <v>0.110503099858761</v>
      </c>
      <c r="R48">
        <v>3.7670450210571298</v>
      </c>
      <c r="S48">
        <v>3.9413979053497301</v>
      </c>
      <c r="T48">
        <v>-0.101330101490021</v>
      </c>
      <c r="U48">
        <v>0.33342179656028698</v>
      </c>
      <c r="V48" t="s">
        <v>125</v>
      </c>
      <c r="W48">
        <v>-0.169602796435356</v>
      </c>
      <c r="X48">
        <v>-0.27093291282653797</v>
      </c>
      <c r="Y48" s="6">
        <v>4.8794400000000002E-2</v>
      </c>
      <c r="Z48">
        <v>-0.27093291282653797</v>
      </c>
      <c r="AA48" s="6">
        <v>4.8184699999999997E-2</v>
      </c>
      <c r="AB48">
        <v>-0.27093291282653797</v>
      </c>
    </row>
    <row r="49" spans="1:28" x14ac:dyDescent="0.35">
      <c r="A49">
        <v>106</v>
      </c>
      <c r="B49" t="s">
        <v>48</v>
      </c>
      <c r="C49">
        <v>1019</v>
      </c>
      <c r="D49">
        <v>1686</v>
      </c>
      <c r="E49">
        <v>2705</v>
      </c>
      <c r="F49">
        <v>11.235420227050801</v>
      </c>
      <c r="G49">
        <v>10.964790344238301</v>
      </c>
      <c r="H49">
        <v>11.1287498474121</v>
      </c>
      <c r="I49">
        <v>11.136380195617701</v>
      </c>
      <c r="J49">
        <v>15.4646997451782</v>
      </c>
      <c r="K49">
        <v>42.641220092773402</v>
      </c>
      <c r="L49">
        <v>0.365959912538528</v>
      </c>
      <c r="M49">
        <v>0.71996951103210405</v>
      </c>
      <c r="N49">
        <v>1.2260200455784799E-2</v>
      </c>
      <c r="O49">
        <v>7.78219029307365E-2</v>
      </c>
      <c r="P49">
        <v>5.6942701339721701E-2</v>
      </c>
      <c r="Q49">
        <v>0.172900706529617</v>
      </c>
      <c r="R49">
        <v>3.75425505638123</v>
      </c>
      <c r="S49">
        <v>3.9410870075225799</v>
      </c>
      <c r="T49">
        <v>-6.0265500098466901E-2</v>
      </c>
      <c r="U49">
        <v>0.39386871457099898</v>
      </c>
      <c r="V49" t="s">
        <v>125</v>
      </c>
      <c r="W49">
        <v>-0.169602796435356</v>
      </c>
      <c r="X49">
        <v>-0.22986829280853299</v>
      </c>
      <c r="Y49" s="6">
        <v>1.0501399999999999E-2</v>
      </c>
      <c r="Z49">
        <v>-0.22986829280853299</v>
      </c>
      <c r="AA49" s="6">
        <v>8.4419999999999999E-3</v>
      </c>
      <c r="AB49">
        <v>-0.22986829280853299</v>
      </c>
    </row>
    <row r="50" spans="1:28" x14ac:dyDescent="0.35">
      <c r="A50">
        <v>142</v>
      </c>
      <c r="B50" t="s">
        <v>50</v>
      </c>
      <c r="C50">
        <v>176</v>
      </c>
      <c r="D50">
        <v>608</v>
      </c>
      <c r="E50">
        <v>784</v>
      </c>
      <c r="F50">
        <v>11.228050231933601</v>
      </c>
      <c r="G50">
        <v>11.150500297546399</v>
      </c>
      <c r="H50">
        <v>11.2058200836182</v>
      </c>
      <c r="I50">
        <v>11.211150169372599</v>
      </c>
      <c r="J50">
        <v>16.419530868530298</v>
      </c>
      <c r="K50">
        <v>43.171150207519503</v>
      </c>
      <c r="L50">
        <v>0.217840597033501</v>
      </c>
      <c r="M50">
        <v>0.78889137506484996</v>
      </c>
      <c r="N50">
        <v>2.0400600507855401E-2</v>
      </c>
      <c r="O50">
        <v>8.3735696971416501E-2</v>
      </c>
      <c r="P50">
        <v>3.5065498203039197E-2</v>
      </c>
      <c r="Q50">
        <v>9.6037402749061598E-2</v>
      </c>
      <c r="R50">
        <v>3.7608599662780802</v>
      </c>
      <c r="S50">
        <v>3.9431610107421902</v>
      </c>
      <c r="T50">
        <v>8.5375301539897905E-2</v>
      </c>
      <c r="U50">
        <v>0.31800898909568798</v>
      </c>
      <c r="V50" t="s">
        <v>124</v>
      </c>
      <c r="W50">
        <v>-0.169602796435356</v>
      </c>
      <c r="X50">
        <v>-8.4227502346038804E-2</v>
      </c>
      <c r="Y50" s="6">
        <v>5.5120999999999998E-3</v>
      </c>
      <c r="Z50">
        <v>-8.4227502346038804E-2</v>
      </c>
      <c r="AA50" s="6">
        <v>2.9404000000000001E-3</v>
      </c>
      <c r="AB50">
        <v>-8.4227502346038804E-2</v>
      </c>
    </row>
    <row r="51" spans="1:28" x14ac:dyDescent="0.35">
      <c r="A51">
        <v>32</v>
      </c>
      <c r="B51" t="s">
        <v>51</v>
      </c>
      <c r="C51">
        <v>16798</v>
      </c>
      <c r="D51">
        <v>33484</v>
      </c>
      <c r="E51">
        <v>50282</v>
      </c>
      <c r="F51">
        <v>11.221019744873001</v>
      </c>
      <c r="G51">
        <v>10.984869956970201</v>
      </c>
      <c r="H51">
        <v>11.165289878845201</v>
      </c>
      <c r="I51">
        <v>11.1429595947266</v>
      </c>
      <c r="J51">
        <v>14.8894901275635</v>
      </c>
      <c r="K51">
        <v>44.348030090332003</v>
      </c>
      <c r="L51">
        <v>0.33053529262542702</v>
      </c>
      <c r="M51">
        <v>0.83183687925338701</v>
      </c>
      <c r="N51">
        <v>1.6976999118924099E-2</v>
      </c>
      <c r="O51">
        <v>7.4373997747898102E-2</v>
      </c>
      <c r="P51">
        <v>8.0602899193763705E-2</v>
      </c>
      <c r="Q51">
        <v>5.5186599493026699E-2</v>
      </c>
      <c r="R51">
        <v>3.8246810436248802</v>
      </c>
      <c r="S51">
        <v>3.9416260719299299</v>
      </c>
      <c r="T51">
        <v>-1.96762997657061E-2</v>
      </c>
      <c r="U51">
        <v>0.36310940980911299</v>
      </c>
      <c r="V51" t="s">
        <v>107</v>
      </c>
      <c r="W51">
        <v>-0.169602796435356</v>
      </c>
      <c r="X51">
        <v>-0.189279094338417</v>
      </c>
      <c r="Y51" s="6">
        <v>7.2051799999999999E-2</v>
      </c>
      <c r="Z51">
        <v>-0.189279094338417</v>
      </c>
      <c r="AA51" s="6">
        <v>4.4299199999999997E-2</v>
      </c>
      <c r="AB51">
        <v>-0.189279094338417</v>
      </c>
    </row>
    <row r="52" spans="1:28" x14ac:dyDescent="0.35">
      <c r="A52">
        <v>372</v>
      </c>
      <c r="B52" t="s">
        <v>53</v>
      </c>
      <c r="C52">
        <v>60</v>
      </c>
      <c r="D52">
        <v>1502</v>
      </c>
      <c r="E52">
        <v>1562</v>
      </c>
      <c r="F52">
        <v>11.219490051269499</v>
      </c>
      <c r="G52">
        <v>11.0802202224731</v>
      </c>
      <c r="H52">
        <v>11.1974897384644</v>
      </c>
      <c r="I52">
        <v>11.2140502929688</v>
      </c>
      <c r="J52">
        <v>13.778829574585</v>
      </c>
      <c r="K52">
        <v>45.9024047851562</v>
      </c>
      <c r="L52">
        <v>3.9026699960231802E-2</v>
      </c>
      <c r="M52">
        <v>0.898809313774109</v>
      </c>
      <c r="N52">
        <v>2.1528899669647199E-2</v>
      </c>
      <c r="O52">
        <v>6.3523702323436695E-2</v>
      </c>
      <c r="P52">
        <v>5.8036200702190399E-2</v>
      </c>
      <c r="Q52">
        <v>5.04569988697767E-3</v>
      </c>
      <c r="R52">
        <v>3.94042897224426</v>
      </c>
      <c r="S52">
        <v>3.9443519115447998</v>
      </c>
      <c r="T52">
        <v>9.9384896457195296E-2</v>
      </c>
      <c r="U52">
        <v>0.37406969070434598</v>
      </c>
      <c r="V52" t="s">
        <v>107</v>
      </c>
      <c r="W52">
        <v>-0.169602796435356</v>
      </c>
      <c r="X52">
        <v>-7.02178999781609E-2</v>
      </c>
      <c r="Y52" s="6">
        <v>1.0277400000000001E-2</v>
      </c>
      <c r="Z52">
        <v>-7.02178999781609E-2</v>
      </c>
      <c r="AA52" s="6">
        <v>1.9589999999999998E-3</v>
      </c>
      <c r="AB52">
        <v>-7.02178999781609E-2</v>
      </c>
    </row>
    <row r="53" spans="1:28" x14ac:dyDescent="0.35">
      <c r="A53">
        <v>43</v>
      </c>
      <c r="B53" t="s">
        <v>52</v>
      </c>
      <c r="C53">
        <v>8700</v>
      </c>
      <c r="D53">
        <v>17171</v>
      </c>
      <c r="E53">
        <v>25871</v>
      </c>
      <c r="F53">
        <v>11.214819908142101</v>
      </c>
      <c r="G53">
        <v>10.961529731750501</v>
      </c>
      <c r="H53">
        <v>11.1414604187012</v>
      </c>
      <c r="I53">
        <v>11.1297101974487</v>
      </c>
      <c r="J53">
        <v>14.860079765319799</v>
      </c>
      <c r="K53">
        <v>44.094532012939503</v>
      </c>
      <c r="L53">
        <v>0.336009502410889</v>
      </c>
      <c r="M53">
        <v>0.83270311355590798</v>
      </c>
      <c r="N53">
        <v>1.76739003509283E-2</v>
      </c>
      <c r="O53">
        <v>7.3067598044872298E-2</v>
      </c>
      <c r="P53">
        <v>7.9226203262805897E-2</v>
      </c>
      <c r="Q53">
        <v>5.3123500198125798E-2</v>
      </c>
      <c r="R53">
        <v>3.8236880302429199</v>
      </c>
      <c r="S53">
        <v>3.9414091110229501</v>
      </c>
      <c r="T53">
        <v>-3.6293800920247997E-2</v>
      </c>
      <c r="U53">
        <v>0.36504259705543501</v>
      </c>
      <c r="V53" t="s">
        <v>107</v>
      </c>
      <c r="W53">
        <v>-0.169602796435356</v>
      </c>
      <c r="X53">
        <v>-0.205896601080894</v>
      </c>
      <c r="Y53" s="6">
        <v>4.9541700000000001E-2</v>
      </c>
      <c r="Z53">
        <v>-0.205896601080894</v>
      </c>
      <c r="AA53" s="6">
        <v>3.1859600000000002E-2</v>
      </c>
      <c r="AB53">
        <v>-0.205896601080894</v>
      </c>
    </row>
    <row r="54" spans="1:28" x14ac:dyDescent="0.35">
      <c r="A54">
        <v>134</v>
      </c>
      <c r="B54" t="s">
        <v>54</v>
      </c>
      <c r="C54">
        <v>52</v>
      </c>
      <c r="D54">
        <v>300</v>
      </c>
      <c r="E54">
        <v>352</v>
      </c>
      <c r="F54">
        <v>11.2078399658203</v>
      </c>
      <c r="G54">
        <v>11.153459548950201</v>
      </c>
      <c r="H54">
        <v>11.200329780578601</v>
      </c>
      <c r="I54">
        <v>11.2007303237915</v>
      </c>
      <c r="J54">
        <v>16.325380325317401</v>
      </c>
      <c r="K54">
        <v>40.103248596191399</v>
      </c>
      <c r="L54">
        <v>0.13077460229396801</v>
      </c>
      <c r="M54">
        <v>0.74476099014282204</v>
      </c>
      <c r="N54">
        <v>3.1473200768232297E-2</v>
      </c>
      <c r="O54">
        <v>5.0248000770807301E-2</v>
      </c>
      <c r="P54">
        <v>3.61993014812469E-2</v>
      </c>
      <c r="Q54">
        <v>0.16081950068473799</v>
      </c>
      <c r="R54">
        <v>3.7842140197753902</v>
      </c>
      <c r="S54">
        <v>3.94400191307068</v>
      </c>
      <c r="T54">
        <v>0.161270901560783</v>
      </c>
      <c r="U54">
        <v>0.32490190863609297</v>
      </c>
      <c r="V54" t="s">
        <v>124</v>
      </c>
      <c r="W54">
        <v>-0.169602796435356</v>
      </c>
      <c r="X54">
        <v>-8.3319004625081999E-3</v>
      </c>
      <c r="Y54" s="6">
        <v>4.8983000000000004E-3</v>
      </c>
      <c r="Z54">
        <v>-8.3319004625081999E-3</v>
      </c>
      <c r="AA54" s="6">
        <v>1.3780000000000001E-3</v>
      </c>
      <c r="AB54">
        <v>-8.3319004625081999E-3</v>
      </c>
    </row>
    <row r="55" spans="1:28" x14ac:dyDescent="0.35">
      <c r="A55">
        <v>15</v>
      </c>
      <c r="B55" t="s">
        <v>58</v>
      </c>
      <c r="C55">
        <v>2269</v>
      </c>
      <c r="D55">
        <v>2723</v>
      </c>
      <c r="E55">
        <v>4992</v>
      </c>
      <c r="F55">
        <v>11.2056798934937</v>
      </c>
      <c r="G55">
        <v>11.0118703842163</v>
      </c>
      <c r="H55">
        <v>11.113329887390099</v>
      </c>
      <c r="I55">
        <v>11.1179704666138</v>
      </c>
      <c r="J55">
        <v>15.0059299468994</v>
      </c>
      <c r="K55">
        <v>44.8840141296387</v>
      </c>
      <c r="L55">
        <v>0.45257338881492598</v>
      </c>
      <c r="M55">
        <v>0.82628768682479903</v>
      </c>
      <c r="N55">
        <v>1.65542997419834E-2</v>
      </c>
      <c r="O55">
        <v>9.4675697386264801E-2</v>
      </c>
      <c r="P55">
        <v>7.3068298399448395E-2</v>
      </c>
      <c r="Q55">
        <v>4.90763001143932E-2</v>
      </c>
      <c r="R55">
        <v>3.79035592079163</v>
      </c>
      <c r="S55">
        <v>3.9412739276886</v>
      </c>
      <c r="T55">
        <v>3.7747699767351199E-2</v>
      </c>
      <c r="U55">
        <v>0.346137195825577</v>
      </c>
      <c r="V55" t="s">
        <v>125</v>
      </c>
      <c r="W55">
        <v>-0.169602796435356</v>
      </c>
      <c r="X55">
        <v>-0.13185510039329501</v>
      </c>
      <c r="Y55" s="6">
        <v>1.4740700000000001E-2</v>
      </c>
      <c r="Z55">
        <v>-0.13185510039329501</v>
      </c>
      <c r="AA55" s="6">
        <v>1.27837E-2</v>
      </c>
      <c r="AB55">
        <v>-0.13185510039329501</v>
      </c>
    </row>
    <row r="56" spans="1:28" x14ac:dyDescent="0.35">
      <c r="A56">
        <v>146</v>
      </c>
      <c r="B56" t="s">
        <v>59</v>
      </c>
      <c r="C56">
        <v>357</v>
      </c>
      <c r="D56">
        <v>4857</v>
      </c>
      <c r="E56">
        <v>5214</v>
      </c>
      <c r="F56">
        <v>11.204959869384799</v>
      </c>
      <c r="G56">
        <v>11.1144504547119</v>
      </c>
      <c r="H56">
        <v>11.1955099105835</v>
      </c>
      <c r="I56">
        <v>11.1983804702759</v>
      </c>
      <c r="J56">
        <v>15.796449661254901</v>
      </c>
      <c r="K56">
        <v>41.9996948242188</v>
      </c>
      <c r="L56">
        <v>7.2736598551273304E-2</v>
      </c>
      <c r="M56">
        <v>0.82275652885437001</v>
      </c>
      <c r="N56">
        <v>1.5244299545884099E-2</v>
      </c>
      <c r="O56">
        <v>4.0640100836753797E-2</v>
      </c>
      <c r="P56">
        <v>5.71984015405178E-2</v>
      </c>
      <c r="Q56">
        <v>0.100663602352142</v>
      </c>
      <c r="R56">
        <v>3.7912800312042201</v>
      </c>
      <c r="S56">
        <v>3.9408020973205602</v>
      </c>
      <c r="T56">
        <v>6.4691901206970201E-2</v>
      </c>
      <c r="U56">
        <v>0.34210079908370999</v>
      </c>
      <c r="V56" t="s">
        <v>124</v>
      </c>
      <c r="W56">
        <v>-0.169602796435356</v>
      </c>
      <c r="X56">
        <v>-0.10491090267896699</v>
      </c>
      <c r="Y56" s="6">
        <v>1.5828200000000001E-2</v>
      </c>
      <c r="Z56">
        <v>-0.10491090267896699</v>
      </c>
      <c r="AA56" s="6">
        <v>5.1473999999999999E-3</v>
      </c>
      <c r="AB56">
        <v>-0.10491090267896699</v>
      </c>
    </row>
    <row r="57" spans="1:28" x14ac:dyDescent="0.35">
      <c r="A57">
        <v>145</v>
      </c>
      <c r="B57" t="s">
        <v>56</v>
      </c>
      <c r="C57">
        <v>96</v>
      </c>
      <c r="D57">
        <v>734</v>
      </c>
      <c r="E57">
        <v>830</v>
      </c>
      <c r="F57">
        <v>11.2023000717163</v>
      </c>
      <c r="G57">
        <v>11.1564998626709</v>
      </c>
      <c r="H57">
        <v>11.1904602050781</v>
      </c>
      <c r="I57">
        <v>11.197340011596699</v>
      </c>
      <c r="J57">
        <v>15.878620147705099</v>
      </c>
      <c r="K57">
        <v>42.589611053466797</v>
      </c>
      <c r="L57">
        <v>0.108291700482368</v>
      </c>
      <c r="M57">
        <v>0.80207169055938698</v>
      </c>
      <c r="N57">
        <v>1.32696004584432E-2</v>
      </c>
      <c r="O57">
        <v>2.1905800327658698E-2</v>
      </c>
      <c r="P57">
        <v>4.2465198785066598E-2</v>
      </c>
      <c r="Q57">
        <v>0.14956820011138899</v>
      </c>
      <c r="R57">
        <v>3.8138959407806401</v>
      </c>
      <c r="S57">
        <v>3.93934202194214</v>
      </c>
      <c r="T57">
        <v>0.112532898783684</v>
      </c>
      <c r="U57">
        <v>0.32163891196250899</v>
      </c>
      <c r="V57" t="s">
        <v>124</v>
      </c>
      <c r="W57">
        <v>-0.169602796435356</v>
      </c>
      <c r="X57">
        <v>-5.7069901376962703E-2</v>
      </c>
      <c r="Y57" s="6">
        <v>6.6343000000000001E-3</v>
      </c>
      <c r="Z57">
        <v>-5.7069901376962703E-2</v>
      </c>
      <c r="AA57" s="6">
        <v>2.1825E-3</v>
      </c>
      <c r="AB57">
        <v>-5.7069901376962703E-2</v>
      </c>
    </row>
    <row r="58" spans="1:28" x14ac:dyDescent="0.35">
      <c r="A58">
        <v>101</v>
      </c>
      <c r="B58" t="s">
        <v>60</v>
      </c>
      <c r="C58">
        <v>2668</v>
      </c>
      <c r="D58">
        <v>8629</v>
      </c>
      <c r="E58">
        <v>11297</v>
      </c>
      <c r="F58">
        <v>11.200059890747101</v>
      </c>
      <c r="G58">
        <v>11.093259811401399</v>
      </c>
      <c r="H58">
        <v>11.168510437011699</v>
      </c>
      <c r="I58">
        <v>11.1754102706909</v>
      </c>
      <c r="J58">
        <v>15.626059532165501</v>
      </c>
      <c r="K58">
        <v>41.639274597167997</v>
      </c>
      <c r="L58">
        <v>0.23080900311470001</v>
      </c>
      <c r="M58">
        <v>0.74770700931549094</v>
      </c>
      <c r="N58">
        <v>1.7115099355578402E-2</v>
      </c>
      <c r="O58">
        <v>4.7626998275518397E-2</v>
      </c>
      <c r="P58">
        <v>4.9558598548173897E-2</v>
      </c>
      <c r="Q58">
        <v>0.174351796507835</v>
      </c>
      <c r="R58">
        <v>3.7502169609069802</v>
      </c>
      <c r="S58">
        <v>3.9409339427947998</v>
      </c>
      <c r="T58">
        <v>6.0294501483440399E-2</v>
      </c>
      <c r="U58">
        <v>0.37458610534668002</v>
      </c>
      <c r="V58" t="s">
        <v>124</v>
      </c>
      <c r="W58">
        <v>-0.169602796435356</v>
      </c>
      <c r="X58">
        <v>-0.109308302402496</v>
      </c>
      <c r="Y58" s="6">
        <v>2.63281E-2</v>
      </c>
      <c r="Z58">
        <v>-0.109308302402496</v>
      </c>
      <c r="AA58" s="6">
        <v>1.3730600000000001E-2</v>
      </c>
      <c r="AB58">
        <v>-0.109308302402496</v>
      </c>
    </row>
    <row r="59" spans="1:28" x14ac:dyDescent="0.35">
      <c r="A59">
        <v>314</v>
      </c>
      <c r="B59" t="s">
        <v>55</v>
      </c>
      <c r="C59">
        <v>234</v>
      </c>
      <c r="D59">
        <v>75</v>
      </c>
      <c r="E59">
        <v>309</v>
      </c>
      <c r="F59">
        <v>11.196180343627899</v>
      </c>
      <c r="G59">
        <v>11.041379928588899</v>
      </c>
      <c r="H59">
        <v>11.0615501403809</v>
      </c>
      <c r="I59">
        <v>11.080380439758301</v>
      </c>
      <c r="J59">
        <v>18.8123893737793</v>
      </c>
      <c r="K59">
        <v>40.979114532470703</v>
      </c>
      <c r="L59">
        <v>0.74808257818222001</v>
      </c>
      <c r="M59">
        <v>0.93455672264099099</v>
      </c>
      <c r="N59">
        <v>7.6693999581039004E-3</v>
      </c>
      <c r="O59">
        <v>2.1043300628662099E-2</v>
      </c>
      <c r="P59">
        <v>4.3354298919439302E-2</v>
      </c>
      <c r="Q59">
        <v>3.4543998539447798E-2</v>
      </c>
      <c r="R59">
        <v>3.7209570407867401</v>
      </c>
      <c r="S59">
        <v>3.9334530830383301</v>
      </c>
      <c r="T59">
        <v>5.0529401749372503E-2</v>
      </c>
      <c r="U59">
        <v>0.144518703222275</v>
      </c>
      <c r="V59" t="s">
        <v>123</v>
      </c>
      <c r="W59">
        <v>-0.169602796435356</v>
      </c>
      <c r="X59">
        <v>-0.119073398411274</v>
      </c>
      <c r="Y59" s="6">
        <v>2.7144999999999999E-3</v>
      </c>
      <c r="Z59">
        <v>-0.119073398411274</v>
      </c>
      <c r="AA59" s="6">
        <v>3.8765000000000002E-3</v>
      </c>
      <c r="AB59">
        <v>-0.119073398411274</v>
      </c>
    </row>
    <row r="60" spans="1:28" x14ac:dyDescent="0.35">
      <c r="A60">
        <v>300</v>
      </c>
      <c r="B60" t="s">
        <v>63</v>
      </c>
      <c r="C60">
        <v>224</v>
      </c>
      <c r="D60">
        <v>852</v>
      </c>
      <c r="E60">
        <v>1076</v>
      </c>
      <c r="F60">
        <v>11.1905603408813</v>
      </c>
      <c r="G60">
        <v>10.9074602127075</v>
      </c>
      <c r="H60">
        <v>11.017270088195801</v>
      </c>
      <c r="I60">
        <v>11.130069732666</v>
      </c>
      <c r="J60">
        <v>19.083690643310501</v>
      </c>
      <c r="K60">
        <v>42.7680473327637</v>
      </c>
      <c r="L60">
        <v>0.21367770433425901</v>
      </c>
      <c r="M60">
        <v>0.91680538654327404</v>
      </c>
      <c r="N60">
        <v>1.05178002268076E-2</v>
      </c>
      <c r="O60">
        <v>1.8275000154972101E-2</v>
      </c>
      <c r="P60">
        <v>3.05688008666039E-2</v>
      </c>
      <c r="Q60">
        <v>4.9883600324392298E-2</v>
      </c>
      <c r="R60">
        <v>3.7881820201873802</v>
      </c>
      <c r="S60">
        <v>3.9406330585479701</v>
      </c>
      <c r="T60">
        <v>-4.4170599430799498E-2</v>
      </c>
      <c r="U60">
        <v>5.6435801088810002E-2</v>
      </c>
      <c r="V60" t="s">
        <v>123</v>
      </c>
      <c r="W60">
        <v>-0.169602796435356</v>
      </c>
      <c r="X60">
        <v>-0.21377339959144601</v>
      </c>
      <c r="Y60" s="6">
        <v>1.3586300000000001E-2</v>
      </c>
      <c r="Z60">
        <v>-0.21377339959144601</v>
      </c>
      <c r="AA60" s="6">
        <v>7.2592999999999998E-3</v>
      </c>
      <c r="AB60">
        <v>-0.21377339959144601</v>
      </c>
    </row>
    <row r="61" spans="1:28" x14ac:dyDescent="0.35">
      <c r="A61">
        <v>23</v>
      </c>
      <c r="B61" t="s">
        <v>62</v>
      </c>
      <c r="C61">
        <v>12900</v>
      </c>
      <c r="D61">
        <v>7676</v>
      </c>
      <c r="E61">
        <v>20576</v>
      </c>
      <c r="F61">
        <v>11.1868600845337</v>
      </c>
      <c r="G61">
        <v>10.889760017395</v>
      </c>
      <c r="H61">
        <v>10.997429847717299</v>
      </c>
      <c r="I61">
        <v>10.9976196289062</v>
      </c>
      <c r="J61">
        <v>16.79541015625</v>
      </c>
      <c r="K61">
        <v>45.011772155761697</v>
      </c>
      <c r="L61">
        <v>0.63695847988128695</v>
      </c>
      <c r="M61">
        <v>0.79585719108581499</v>
      </c>
      <c r="N61">
        <v>2.0125500857829999E-2</v>
      </c>
      <c r="O61">
        <v>0.13746209442615501</v>
      </c>
      <c r="P61">
        <v>7.8322499990463298E-2</v>
      </c>
      <c r="Q61">
        <v>2.68290005624294E-2</v>
      </c>
      <c r="R61">
        <v>3.8185369968414302</v>
      </c>
      <c r="S61">
        <v>3.9374029636383101</v>
      </c>
      <c r="T61">
        <v>-2.83867008984089E-2</v>
      </c>
      <c r="U61">
        <v>0.146711200475693</v>
      </c>
      <c r="V61" t="s">
        <v>107</v>
      </c>
      <c r="W61">
        <v>-0.169602796435356</v>
      </c>
      <c r="X61">
        <v>-0.19798949360847501</v>
      </c>
      <c r="Y61" s="6">
        <v>2.3452899999999999E-2</v>
      </c>
      <c r="Z61">
        <v>-0.19798949360847501</v>
      </c>
      <c r="AA61" s="6">
        <v>3.2147200000000001E-2</v>
      </c>
      <c r="AB61">
        <v>-0.19798949360847501</v>
      </c>
    </row>
    <row r="62" spans="1:28" x14ac:dyDescent="0.35">
      <c r="A62">
        <v>171</v>
      </c>
      <c r="B62" t="s">
        <v>64</v>
      </c>
      <c r="C62">
        <v>47</v>
      </c>
      <c r="D62">
        <v>213</v>
      </c>
      <c r="E62">
        <v>260</v>
      </c>
      <c r="F62">
        <v>11.1856498718262</v>
      </c>
      <c r="G62">
        <v>11.10791015625</v>
      </c>
      <c r="H62">
        <v>11.165840148925801</v>
      </c>
      <c r="I62">
        <v>11.1695003509521</v>
      </c>
      <c r="J62">
        <v>16.596809387206999</v>
      </c>
      <c r="K62">
        <v>38.822322845458999</v>
      </c>
      <c r="L62">
        <v>0.207721292972565</v>
      </c>
      <c r="M62">
        <v>0.87535977363586404</v>
      </c>
      <c r="N62">
        <v>2.69801001995802E-2</v>
      </c>
      <c r="O62">
        <v>2.4507300928235099E-2</v>
      </c>
      <c r="P62">
        <v>6.1231300234794603E-2</v>
      </c>
      <c r="Q62">
        <v>3.7314500659704201E-2</v>
      </c>
      <c r="R62">
        <v>3.7615180015564</v>
      </c>
      <c r="S62">
        <v>3.9427781105041499</v>
      </c>
      <c r="T62">
        <v>0.19433060288429299</v>
      </c>
      <c r="U62">
        <v>0.28227019309997597</v>
      </c>
      <c r="V62" t="s">
        <v>126</v>
      </c>
      <c r="W62">
        <v>-0.169602796435356</v>
      </c>
      <c r="X62">
        <v>2.4727800861001001E-2</v>
      </c>
      <c r="Y62" s="6">
        <v>3.8321000000000002E-3</v>
      </c>
      <c r="Z62">
        <v>2.4727800861001001E-2</v>
      </c>
      <c r="AA62" s="6">
        <v>2.2563000000000001E-3</v>
      </c>
      <c r="AB62">
        <v>2.4727800861001001E-2</v>
      </c>
    </row>
    <row r="63" spans="1:28" x14ac:dyDescent="0.35">
      <c r="A63">
        <v>282</v>
      </c>
      <c r="B63" t="s">
        <v>61</v>
      </c>
      <c r="C63">
        <v>1765</v>
      </c>
      <c r="D63">
        <v>1125</v>
      </c>
      <c r="E63">
        <v>2890</v>
      </c>
      <c r="F63">
        <v>11.1848602294922</v>
      </c>
      <c r="G63">
        <v>10.9593200683594</v>
      </c>
      <c r="H63">
        <v>11.0401401519775</v>
      </c>
      <c r="I63">
        <v>11.0474796295166</v>
      </c>
      <c r="J63">
        <v>15.9381399154663</v>
      </c>
      <c r="K63">
        <v>40.077259063720703</v>
      </c>
      <c r="L63">
        <v>0.609103083610535</v>
      </c>
      <c r="M63">
        <v>0.84864848852157604</v>
      </c>
      <c r="N63">
        <v>1.83876007795334E-2</v>
      </c>
      <c r="O63">
        <v>7.9503700137138394E-2</v>
      </c>
      <c r="P63">
        <v>6.8708196282386794E-2</v>
      </c>
      <c r="Q63">
        <v>3.5327900201082202E-2</v>
      </c>
      <c r="R63">
        <v>3.7972309589386</v>
      </c>
      <c r="S63">
        <v>3.9389801025390598</v>
      </c>
      <c r="T63">
        <v>2.6402000803500401E-3</v>
      </c>
      <c r="U63">
        <v>0.29703348875045799</v>
      </c>
      <c r="V63" t="s">
        <v>107</v>
      </c>
      <c r="W63">
        <v>-0.169602796435356</v>
      </c>
      <c r="X63">
        <v>-0.16696269810199699</v>
      </c>
      <c r="Y63" s="6">
        <v>1.26905E-2</v>
      </c>
      <c r="Z63">
        <v>-0.16696269810199699</v>
      </c>
      <c r="AA63" s="6">
        <v>1.4892300000000001E-2</v>
      </c>
      <c r="AB63">
        <v>-0.16696269810199699</v>
      </c>
    </row>
    <row r="64" spans="1:28" x14ac:dyDescent="0.35">
      <c r="A64">
        <v>100</v>
      </c>
      <c r="B64" t="s">
        <v>66</v>
      </c>
      <c r="C64">
        <v>6133</v>
      </c>
      <c r="D64">
        <v>14471</v>
      </c>
      <c r="E64">
        <v>20604</v>
      </c>
      <c r="F64">
        <v>11.1834001541138</v>
      </c>
      <c r="G64">
        <v>11.0516700744629</v>
      </c>
      <c r="H64">
        <v>11.138440132141101</v>
      </c>
      <c r="I64">
        <v>11.1462001800537</v>
      </c>
      <c r="J64">
        <v>15.351479530334499</v>
      </c>
      <c r="K64">
        <v>41.441078186035199</v>
      </c>
      <c r="L64">
        <v>0.28243300318718001</v>
      </c>
      <c r="M64">
        <v>0.71383512020111095</v>
      </c>
      <c r="N64">
        <v>2.2925000637769699E-2</v>
      </c>
      <c r="O64">
        <v>9.5014497637748704E-2</v>
      </c>
      <c r="P64">
        <v>6.4456701278686496E-2</v>
      </c>
      <c r="Q64">
        <v>0.15194609761238101</v>
      </c>
      <c r="R64">
        <v>3.7626399993896502</v>
      </c>
      <c r="S64">
        <v>3.9412050247192401</v>
      </c>
      <c r="T64">
        <v>4.9560900777578402E-2</v>
      </c>
      <c r="U64">
        <v>0.37393438816070601</v>
      </c>
      <c r="V64" t="s">
        <v>124</v>
      </c>
      <c r="W64">
        <v>-0.169602796435356</v>
      </c>
      <c r="X64">
        <v>-0.120041899383068</v>
      </c>
      <c r="Y64" s="6">
        <v>3.6515400000000003E-2</v>
      </c>
      <c r="Z64">
        <v>-0.120041899383068</v>
      </c>
      <c r="AA64" s="6">
        <v>2.1518900000000001E-2</v>
      </c>
      <c r="AB64">
        <v>-0.120041899383068</v>
      </c>
    </row>
    <row r="65" spans="1:28" x14ac:dyDescent="0.35">
      <c r="A65">
        <v>82</v>
      </c>
      <c r="B65" t="s">
        <v>68</v>
      </c>
      <c r="C65">
        <v>835</v>
      </c>
      <c r="D65">
        <v>450</v>
      </c>
      <c r="E65">
        <v>1285</v>
      </c>
      <c r="F65">
        <v>11.1810102462769</v>
      </c>
      <c r="G65">
        <v>11.010190010070801</v>
      </c>
      <c r="H65">
        <v>11.066399574279799</v>
      </c>
      <c r="I65">
        <v>11.069740295410201</v>
      </c>
      <c r="J65">
        <v>15.611820220947299</v>
      </c>
      <c r="K65">
        <v>43.194557189941399</v>
      </c>
      <c r="L65">
        <v>0.65138578414917003</v>
      </c>
      <c r="M65">
        <v>0.73488521575927701</v>
      </c>
      <c r="N65">
        <v>2.59859003126621E-2</v>
      </c>
      <c r="O65">
        <v>0.148380696773529</v>
      </c>
      <c r="P65">
        <v>6.8978101015090901E-2</v>
      </c>
      <c r="Q65">
        <v>7.66158998012543E-2</v>
      </c>
      <c r="R65">
        <v>3.7371881008148198</v>
      </c>
      <c r="S65">
        <v>3.9440391063690199</v>
      </c>
      <c r="T65">
        <v>7.5077101588249207E-2</v>
      </c>
      <c r="U65">
        <v>0.30604049563407898</v>
      </c>
      <c r="V65" t="s">
        <v>125</v>
      </c>
      <c r="W65">
        <v>-0.169602796435356</v>
      </c>
      <c r="X65">
        <v>-9.4525702297687503E-2</v>
      </c>
      <c r="Y65" s="6">
        <v>5.2700999999999998E-3</v>
      </c>
      <c r="Z65">
        <v>-9.4525702297687503E-2</v>
      </c>
      <c r="AA65" s="6">
        <v>7.6059999999999999E-3</v>
      </c>
      <c r="AB65">
        <v>-9.4525702297687503E-2</v>
      </c>
    </row>
    <row r="66" spans="1:28" x14ac:dyDescent="0.35">
      <c r="A66">
        <v>182</v>
      </c>
      <c r="B66" t="s">
        <v>57</v>
      </c>
      <c r="C66">
        <v>2232</v>
      </c>
      <c r="D66">
        <v>1077</v>
      </c>
      <c r="E66">
        <v>3309</v>
      </c>
      <c r="F66">
        <v>11.1801700592041</v>
      </c>
      <c r="G66">
        <v>10.967869758606</v>
      </c>
      <c r="H66">
        <v>10.968059539794901</v>
      </c>
      <c r="I66">
        <v>11.0381202697754</v>
      </c>
      <c r="J66">
        <v>18.7287292480469</v>
      </c>
      <c r="K66">
        <v>44.013755798339801</v>
      </c>
      <c r="L66">
        <v>0.66910982131957997</v>
      </c>
      <c r="M66">
        <v>0.87007582187652599</v>
      </c>
      <c r="N66">
        <v>2.0860299468040501E-2</v>
      </c>
      <c r="O66">
        <v>6.4410202205181094E-2</v>
      </c>
      <c r="P66">
        <v>6.9504596292972606E-2</v>
      </c>
      <c r="Q66">
        <v>2.79900003224611E-2</v>
      </c>
      <c r="R66">
        <v>3.75965404510498</v>
      </c>
      <c r="S66">
        <v>3.92681789398193</v>
      </c>
      <c r="T66">
        <v>1.79824996739626E-2</v>
      </c>
      <c r="U66">
        <v>8.3658598363399506E-2</v>
      </c>
      <c r="V66" t="s">
        <v>123</v>
      </c>
      <c r="W66">
        <v>-0.169602796435356</v>
      </c>
      <c r="X66">
        <v>-0.151620298624039</v>
      </c>
      <c r="Y66" s="6">
        <v>1.1093499999999999E-2</v>
      </c>
      <c r="Z66">
        <v>-0.151620298624039</v>
      </c>
      <c r="AA66" s="6">
        <v>1.43614E-2</v>
      </c>
      <c r="AB66">
        <v>-0.151620298624039</v>
      </c>
    </row>
    <row r="67" spans="1:28" x14ac:dyDescent="0.35">
      <c r="A67">
        <v>143</v>
      </c>
      <c r="B67" t="s">
        <v>67</v>
      </c>
      <c r="C67">
        <v>845</v>
      </c>
      <c r="D67">
        <v>3581</v>
      </c>
      <c r="E67">
        <v>4426</v>
      </c>
      <c r="F67">
        <v>11.178790092468301</v>
      </c>
      <c r="G67">
        <v>11.062419891357401</v>
      </c>
      <c r="H67">
        <v>11.157039642334</v>
      </c>
      <c r="I67">
        <v>11.156959533691399</v>
      </c>
      <c r="J67">
        <v>15.5900201797485</v>
      </c>
      <c r="K67">
        <v>43.209720611572301</v>
      </c>
      <c r="L67">
        <v>0.18755799531936601</v>
      </c>
      <c r="M67">
        <v>0.82159519195556596</v>
      </c>
      <c r="N67">
        <v>1.7701100558042498E-2</v>
      </c>
      <c r="O67">
        <v>4.7259401530027403E-2</v>
      </c>
      <c r="P67">
        <v>6.8244196474552196E-2</v>
      </c>
      <c r="Q67">
        <v>9.9036201834678594E-2</v>
      </c>
      <c r="R67">
        <v>3.7977778911590598</v>
      </c>
      <c r="S67">
        <v>3.9419190883636501</v>
      </c>
      <c r="T67">
        <v>7.7532596886158003E-2</v>
      </c>
      <c r="U67">
        <v>0.31263840198516801</v>
      </c>
      <c r="V67" t="s">
        <v>124</v>
      </c>
      <c r="W67">
        <v>-0.169602796435356</v>
      </c>
      <c r="X67">
        <v>-9.2070199549198206E-2</v>
      </c>
      <c r="Y67" s="6">
        <v>1.36457E-2</v>
      </c>
      <c r="Z67">
        <v>-9.2070199549198206E-2</v>
      </c>
      <c r="AA67" s="6">
        <v>6.7916000000000001E-3</v>
      </c>
      <c r="AB67">
        <v>-9.2070199549198206E-2</v>
      </c>
    </row>
    <row r="68" spans="1:28" x14ac:dyDescent="0.35">
      <c r="A68">
        <v>860</v>
      </c>
      <c r="B68" t="s">
        <v>71</v>
      </c>
      <c r="C68">
        <v>110</v>
      </c>
      <c r="D68">
        <v>1266</v>
      </c>
      <c r="E68">
        <v>1376</v>
      </c>
      <c r="F68">
        <v>11.177539825439499</v>
      </c>
      <c r="G68">
        <v>10.913109779357899</v>
      </c>
      <c r="H68">
        <v>11.1518802642822</v>
      </c>
      <c r="I68">
        <v>11.1547899246216</v>
      </c>
      <c r="J68">
        <v>13.2123804092407</v>
      </c>
      <c r="K68">
        <v>44.782039642333999</v>
      </c>
      <c r="L68">
        <v>8.6015902459621402E-2</v>
      </c>
      <c r="M68">
        <v>0.87216418981552102</v>
      </c>
      <c r="N68">
        <v>2.44782995432615E-2</v>
      </c>
      <c r="O68">
        <v>8.3514697849750505E-2</v>
      </c>
      <c r="P68">
        <v>5.6743599474430098E-2</v>
      </c>
      <c r="Q68">
        <v>5.4692998528480504E-3</v>
      </c>
      <c r="R68">
        <v>3.76444792747498</v>
      </c>
      <c r="S68">
        <v>3.94498610496521</v>
      </c>
      <c r="T68">
        <v>-7.0993103086948395E-2</v>
      </c>
      <c r="U68">
        <v>0.49167901277542098</v>
      </c>
      <c r="V68" t="s">
        <v>107</v>
      </c>
      <c r="W68">
        <v>-0.169602796435356</v>
      </c>
      <c r="X68">
        <v>-0.24059599637985199</v>
      </c>
      <c r="Y68" s="6">
        <v>8.8059000000000002E-3</v>
      </c>
      <c r="Z68">
        <v>-0.24059599637985199</v>
      </c>
      <c r="AA68" s="6">
        <v>2.9930999999999998E-3</v>
      </c>
      <c r="AB68">
        <v>-0.24059599637985199</v>
      </c>
    </row>
    <row r="69" spans="1:28" x14ac:dyDescent="0.35">
      <c r="A69">
        <v>86</v>
      </c>
      <c r="B69" t="s">
        <v>70</v>
      </c>
      <c r="C69">
        <v>1780</v>
      </c>
      <c r="D69">
        <v>817</v>
      </c>
      <c r="E69">
        <v>2597</v>
      </c>
      <c r="F69">
        <v>11.175270080566399</v>
      </c>
      <c r="G69">
        <v>10.840390205383301</v>
      </c>
      <c r="H69">
        <v>10.942930221557599</v>
      </c>
      <c r="I69">
        <v>10.945460319519</v>
      </c>
      <c r="J69">
        <v>14.6710300445557</v>
      </c>
      <c r="K69">
        <v>42.154373168945298</v>
      </c>
      <c r="L69">
        <v>0.68624579906463601</v>
      </c>
      <c r="M69">
        <v>0.82478928565979004</v>
      </c>
      <c r="N69">
        <v>1.6102600842714299E-2</v>
      </c>
      <c r="O69">
        <v>9.5356598496437101E-2</v>
      </c>
      <c r="P69">
        <v>6.5021596848964705E-2</v>
      </c>
      <c r="Q69">
        <v>4.1486099362373401E-2</v>
      </c>
      <c r="R69">
        <v>3.7304389476776101</v>
      </c>
      <c r="S69">
        <v>3.9444379806518599</v>
      </c>
      <c r="T69">
        <v>-3.9598099887371098E-2</v>
      </c>
      <c r="U69">
        <v>0.33918809890747098</v>
      </c>
      <c r="V69" t="s">
        <v>125</v>
      </c>
      <c r="W69">
        <v>-0.169602796435356</v>
      </c>
      <c r="X69">
        <v>-0.20920090377330799</v>
      </c>
      <c r="Y69" s="6">
        <v>8.4115000000000006E-3</v>
      </c>
      <c r="Z69">
        <v>-0.20920090377330799</v>
      </c>
      <c r="AA69" s="6">
        <v>9.9226999999999996E-3</v>
      </c>
      <c r="AB69">
        <v>-0.20920090377330799</v>
      </c>
    </row>
    <row r="70" spans="1:28" x14ac:dyDescent="0.35">
      <c r="A70">
        <v>13</v>
      </c>
      <c r="B70" t="s">
        <v>69</v>
      </c>
      <c r="C70">
        <v>6327</v>
      </c>
      <c r="D70">
        <v>4538</v>
      </c>
      <c r="E70">
        <v>10865</v>
      </c>
      <c r="F70">
        <v>11.1733198165894</v>
      </c>
      <c r="G70">
        <v>11.044730186462401</v>
      </c>
      <c r="H70">
        <v>11.097149848938001</v>
      </c>
      <c r="I70">
        <v>11.099249839782701</v>
      </c>
      <c r="J70">
        <v>14.996789932251</v>
      </c>
      <c r="K70">
        <v>43.485591888427699</v>
      </c>
      <c r="L70">
        <v>0.57603240013122603</v>
      </c>
      <c r="M70">
        <v>0.80672001838684104</v>
      </c>
      <c r="N70">
        <v>1.6669699922204E-2</v>
      </c>
      <c r="O70">
        <v>0.10560660064220399</v>
      </c>
      <c r="P70">
        <v>0.10766039788723</v>
      </c>
      <c r="Q70">
        <v>4.4392999261617702E-2</v>
      </c>
      <c r="R70">
        <v>3.8111510276794398</v>
      </c>
      <c r="S70">
        <v>3.9416749477386501</v>
      </c>
      <c r="T70">
        <v>6.1547800898551899E-2</v>
      </c>
      <c r="U70">
        <v>0.33013990521431003</v>
      </c>
      <c r="V70" t="s">
        <v>125</v>
      </c>
      <c r="W70">
        <v>-0.169602796435356</v>
      </c>
      <c r="X70">
        <v>-0.108055002987385</v>
      </c>
      <c r="Y70" s="6">
        <v>2.30168E-2</v>
      </c>
      <c r="Z70">
        <v>-0.108055002987385</v>
      </c>
      <c r="AA70" s="6">
        <v>2.3245399999999999E-2</v>
      </c>
      <c r="AB70">
        <v>-0.108055002987385</v>
      </c>
    </row>
    <row r="71" spans="1:28" x14ac:dyDescent="0.35">
      <c r="A71">
        <v>176</v>
      </c>
      <c r="B71" t="s">
        <v>65</v>
      </c>
      <c r="C71">
        <v>1777</v>
      </c>
      <c r="D71">
        <v>2832</v>
      </c>
      <c r="E71">
        <v>4609</v>
      </c>
      <c r="F71">
        <v>11.166139602661101</v>
      </c>
      <c r="G71">
        <v>10.9325304031372</v>
      </c>
      <c r="H71">
        <v>11.070369720459</v>
      </c>
      <c r="I71">
        <v>11.075969696044901</v>
      </c>
      <c r="J71">
        <v>18.459199905395501</v>
      </c>
      <c r="K71">
        <v>39.626644134521499</v>
      </c>
      <c r="L71">
        <v>0.38597869873046903</v>
      </c>
      <c r="M71">
        <v>0.66875439882278398</v>
      </c>
      <c r="N71">
        <v>1.6962900757789601E-2</v>
      </c>
      <c r="O71">
        <v>3.2276898622512797E-2</v>
      </c>
      <c r="P71">
        <v>4.5199498534202603E-2</v>
      </c>
      <c r="Q71">
        <v>0.26930189132690402</v>
      </c>
      <c r="R71">
        <v>3.7913050651550302</v>
      </c>
      <c r="S71">
        <v>3.9402480125427202</v>
      </c>
      <c r="T71">
        <v>2.5004800409078601E-2</v>
      </c>
      <c r="U71">
        <v>0.111889198422432</v>
      </c>
      <c r="V71" t="s">
        <v>126</v>
      </c>
      <c r="W71">
        <v>-0.169602796435356</v>
      </c>
      <c r="X71">
        <v>-0.14459800720214799</v>
      </c>
      <c r="Y71" s="6">
        <v>1.7728600000000001E-2</v>
      </c>
      <c r="Z71">
        <v>-0.14459800720214799</v>
      </c>
      <c r="AA71" s="6">
        <v>1.30102E-2</v>
      </c>
      <c r="AB71">
        <v>-0.14459800720214799</v>
      </c>
    </row>
    <row r="72" spans="1:28" x14ac:dyDescent="0.35">
      <c r="A72">
        <v>371</v>
      </c>
      <c r="B72" t="s">
        <v>74</v>
      </c>
      <c r="C72">
        <v>532</v>
      </c>
      <c r="D72">
        <v>2923</v>
      </c>
      <c r="E72">
        <v>3455</v>
      </c>
      <c r="F72">
        <v>11.1641302108765</v>
      </c>
      <c r="G72">
        <v>10.9510097503662</v>
      </c>
      <c r="H72">
        <v>11.125180244445801</v>
      </c>
      <c r="I72">
        <v>11.1309299468994</v>
      </c>
      <c r="J72">
        <v>14.3741798400879</v>
      </c>
      <c r="K72">
        <v>44.234275817871101</v>
      </c>
      <c r="L72">
        <v>0.15578499436378501</v>
      </c>
      <c r="M72">
        <v>0.83250701427459695</v>
      </c>
      <c r="N72">
        <v>2.2780500352382702E-2</v>
      </c>
      <c r="O72">
        <v>0.113428503274918</v>
      </c>
      <c r="P72">
        <v>9.3528799712657901E-2</v>
      </c>
      <c r="Q72">
        <v>1.02661997079849E-2</v>
      </c>
      <c r="R72">
        <v>3.78692603111267</v>
      </c>
      <c r="S72">
        <v>3.9450769424438499</v>
      </c>
      <c r="T72">
        <v>1.20521001517773E-2</v>
      </c>
      <c r="U72">
        <v>0.36621209979057301</v>
      </c>
      <c r="V72" t="s">
        <v>107</v>
      </c>
      <c r="W72">
        <v>-0.169602796435356</v>
      </c>
      <c r="X72">
        <v>-0.15755069255828899</v>
      </c>
      <c r="Y72" s="6">
        <v>1.43179E-2</v>
      </c>
      <c r="Z72">
        <v>-0.15755069255828899</v>
      </c>
      <c r="AA72" s="6">
        <v>6.8263999999999998E-3</v>
      </c>
      <c r="AB72">
        <v>-0.15755069255828899</v>
      </c>
    </row>
    <row r="73" spans="1:28" x14ac:dyDescent="0.35">
      <c r="A73">
        <v>130</v>
      </c>
      <c r="B73" t="s">
        <v>72</v>
      </c>
      <c r="C73">
        <v>950</v>
      </c>
      <c r="D73">
        <v>2891</v>
      </c>
      <c r="E73">
        <v>3841</v>
      </c>
      <c r="F73">
        <v>11.162300109863301</v>
      </c>
      <c r="G73">
        <v>10.9324398040771</v>
      </c>
      <c r="H73">
        <v>11.0920000076294</v>
      </c>
      <c r="I73">
        <v>11.1041097640991</v>
      </c>
      <c r="J73">
        <v>16.550310134887699</v>
      </c>
      <c r="K73">
        <v>42.209667205810497</v>
      </c>
      <c r="L73">
        <v>0.25315108895301802</v>
      </c>
      <c r="M73">
        <v>0.83546978235244795</v>
      </c>
      <c r="N73">
        <v>1.38643002137542E-2</v>
      </c>
      <c r="O73">
        <v>2.7073800563812301E-2</v>
      </c>
      <c r="P73">
        <v>7.8615002334117903E-2</v>
      </c>
      <c r="Q73">
        <v>0.103635199368</v>
      </c>
      <c r="R73">
        <v>3.7927279472351101</v>
      </c>
      <c r="S73">
        <v>3.9379138946533199</v>
      </c>
      <c r="T73">
        <v>-4.1378000751137699E-3</v>
      </c>
      <c r="U73">
        <v>0.22595310211181599</v>
      </c>
      <c r="V73" t="s">
        <v>107</v>
      </c>
      <c r="W73">
        <v>-0.169602796435356</v>
      </c>
      <c r="X73">
        <v>-0.17374059557914701</v>
      </c>
      <c r="Y73" s="6">
        <v>1.9E-2</v>
      </c>
      <c r="Z73">
        <v>-0.17374059557914701</v>
      </c>
      <c r="AA73" s="6">
        <v>9.1889999999999993E-3</v>
      </c>
      <c r="AB73">
        <v>-0.17374059557914701</v>
      </c>
    </row>
    <row r="74" spans="1:28" x14ac:dyDescent="0.35">
      <c r="A74">
        <v>382</v>
      </c>
      <c r="B74" t="s">
        <v>76</v>
      </c>
      <c r="C74">
        <v>791</v>
      </c>
      <c r="D74">
        <v>2526</v>
      </c>
      <c r="E74">
        <v>3317</v>
      </c>
      <c r="F74">
        <v>11.1604299545288</v>
      </c>
      <c r="G74">
        <v>10.9793195724487</v>
      </c>
      <c r="H74">
        <v>11.1109504699707</v>
      </c>
      <c r="I74">
        <v>11.117150306701699</v>
      </c>
      <c r="J74">
        <v>14.870409965515099</v>
      </c>
      <c r="K74">
        <v>42.206409454345703</v>
      </c>
      <c r="L74">
        <v>0.238989397883415</v>
      </c>
      <c r="M74">
        <v>0.80673867464065596</v>
      </c>
      <c r="N74">
        <v>2.1102899685502101E-2</v>
      </c>
      <c r="O74">
        <v>0.13013699650764499</v>
      </c>
      <c r="P74">
        <v>0.120972096920013</v>
      </c>
      <c r="Q74">
        <v>1.6805699095130001E-2</v>
      </c>
      <c r="R74">
        <v>3.7948539257049601</v>
      </c>
      <c r="S74">
        <v>3.9452240467071502</v>
      </c>
      <c r="T74">
        <v>2.6145000010728801E-3</v>
      </c>
      <c r="U74">
        <v>0.35035270452499401</v>
      </c>
      <c r="V74" t="s">
        <v>107</v>
      </c>
      <c r="W74">
        <v>-0.169602796435356</v>
      </c>
      <c r="X74">
        <v>-0.16698829829692799</v>
      </c>
      <c r="Y74" s="6">
        <v>1.35128E-2</v>
      </c>
      <c r="Z74">
        <v>-0.16698829829692799</v>
      </c>
      <c r="AA74" s="6">
        <v>7.9772999999999997E-3</v>
      </c>
      <c r="AB74">
        <v>-0.16698829829692799</v>
      </c>
    </row>
    <row r="75" spans="1:28" x14ac:dyDescent="0.35">
      <c r="A75">
        <v>14</v>
      </c>
      <c r="B75" t="s">
        <v>75</v>
      </c>
      <c r="C75">
        <v>1121</v>
      </c>
      <c r="D75">
        <v>5097</v>
      </c>
      <c r="E75">
        <v>6218</v>
      </c>
      <c r="F75">
        <v>11.153779983520501</v>
      </c>
      <c r="G75">
        <v>10.994779586791999</v>
      </c>
      <c r="H75">
        <v>11.1273202896118</v>
      </c>
      <c r="I75">
        <v>11.1256704330444</v>
      </c>
      <c r="J75">
        <v>14.257129669189499</v>
      </c>
      <c r="K75">
        <v>44.763992309570298</v>
      </c>
      <c r="L75">
        <v>0.176788300275803</v>
      </c>
      <c r="M75">
        <v>0.87288361787795998</v>
      </c>
      <c r="N75">
        <v>1.2282899580895901E-2</v>
      </c>
      <c r="O75">
        <v>4.5131299644708599E-2</v>
      </c>
      <c r="P75">
        <v>8.7132297456264496E-2</v>
      </c>
      <c r="Q75">
        <v>4.4076200574636501E-2</v>
      </c>
      <c r="R75">
        <v>3.85126399993896</v>
      </c>
      <c r="S75">
        <v>3.9417490959167498</v>
      </c>
      <c r="T75">
        <v>2.1500499919056899E-2</v>
      </c>
      <c r="U75">
        <v>0.33269029855728099</v>
      </c>
      <c r="V75" t="s">
        <v>125</v>
      </c>
      <c r="W75">
        <v>-0.169602796435356</v>
      </c>
      <c r="X75">
        <v>-0.14810229837894401</v>
      </c>
      <c r="Y75" s="6">
        <v>2.0542100000000001E-2</v>
      </c>
      <c r="Z75">
        <v>-0.14810229837894401</v>
      </c>
      <c r="AA75" s="6">
        <v>9.7216000000000004E-3</v>
      </c>
      <c r="AB75">
        <v>-0.14810229837894401</v>
      </c>
    </row>
    <row r="76" spans="1:28" x14ac:dyDescent="0.35">
      <c r="A76">
        <v>315</v>
      </c>
      <c r="B76" t="s">
        <v>73</v>
      </c>
      <c r="C76">
        <v>1400</v>
      </c>
      <c r="D76">
        <v>208</v>
      </c>
      <c r="E76">
        <v>1608</v>
      </c>
      <c r="F76">
        <v>11.1530504226685</v>
      </c>
      <c r="G76">
        <v>11.0254802703857</v>
      </c>
      <c r="H76">
        <v>11.0214500427246</v>
      </c>
      <c r="I76">
        <v>11.0424098968506</v>
      </c>
      <c r="J76">
        <v>16.681369781494102</v>
      </c>
      <c r="K76">
        <v>40.0114555358887</v>
      </c>
      <c r="L76">
        <v>0.86725157499313399</v>
      </c>
      <c r="M76">
        <v>0.82809001207351696</v>
      </c>
      <c r="N76">
        <v>1.5244299545884099E-2</v>
      </c>
      <c r="O76">
        <v>6.4171001315116896E-2</v>
      </c>
      <c r="P76">
        <v>4.4825099408626598E-2</v>
      </c>
      <c r="Q76">
        <v>7.9612202942371396E-2</v>
      </c>
      <c r="R76">
        <v>3.7185940742492698</v>
      </c>
      <c r="S76">
        <v>3.9309780597686799</v>
      </c>
      <c r="T76">
        <v>8.9545503258705098E-2</v>
      </c>
      <c r="U76">
        <v>0.24715520441532099</v>
      </c>
      <c r="V76" t="s">
        <v>123</v>
      </c>
      <c r="W76">
        <v>-0.169602796435356</v>
      </c>
      <c r="X76">
        <v>-8.0057300627231598E-2</v>
      </c>
      <c r="Y76" s="6">
        <v>3.2174E-3</v>
      </c>
      <c r="Z76">
        <v>-8.0057300627231598E-2</v>
      </c>
      <c r="AA76" s="6">
        <v>8.4766000000000008E-3</v>
      </c>
      <c r="AB76">
        <v>-8.0057300627231598E-2</v>
      </c>
    </row>
    <row r="77" spans="1:28" x14ac:dyDescent="0.35">
      <c r="A77">
        <v>73</v>
      </c>
      <c r="B77" t="s">
        <v>78</v>
      </c>
      <c r="C77">
        <v>4956</v>
      </c>
      <c r="D77">
        <v>3974</v>
      </c>
      <c r="E77">
        <v>8930</v>
      </c>
      <c r="F77">
        <v>11.1414804458618</v>
      </c>
      <c r="G77">
        <v>10.840889930725099</v>
      </c>
      <c r="H77">
        <v>10.9658298492432</v>
      </c>
      <c r="I77">
        <v>10.975609779357899</v>
      </c>
      <c r="J77">
        <v>15.3066101074219</v>
      </c>
      <c r="K77">
        <v>41.251976013183601</v>
      </c>
      <c r="L77">
        <v>0.55179840326309204</v>
      </c>
      <c r="M77">
        <v>0.78030657768249501</v>
      </c>
      <c r="N77">
        <v>2.0057199522852901E-2</v>
      </c>
      <c r="O77">
        <v>9.6859097480773898E-2</v>
      </c>
      <c r="P77">
        <v>9.6885301172733307E-2</v>
      </c>
      <c r="Q77">
        <v>7.81714022159576E-2</v>
      </c>
      <c r="R77">
        <v>3.7733900547027601</v>
      </c>
      <c r="S77">
        <v>3.9400949478149401</v>
      </c>
      <c r="T77">
        <v>-5.6631598621606799E-2</v>
      </c>
      <c r="U77">
        <v>0.29640871286392201</v>
      </c>
      <c r="V77" t="s">
        <v>125</v>
      </c>
      <c r="W77">
        <v>-0.169602796435356</v>
      </c>
      <c r="X77">
        <v>-0.226234406232834</v>
      </c>
      <c r="Y77" s="6">
        <v>2.23392E-2</v>
      </c>
      <c r="Z77">
        <v>-0.226234406232834</v>
      </c>
      <c r="AA77" s="6">
        <v>2.1612800000000001E-2</v>
      </c>
      <c r="AB77">
        <v>-0.226234406232834</v>
      </c>
    </row>
    <row r="78" spans="1:28" x14ac:dyDescent="0.35">
      <c r="A78">
        <v>184</v>
      </c>
      <c r="B78" t="s">
        <v>77</v>
      </c>
      <c r="C78">
        <v>235</v>
      </c>
      <c r="D78">
        <v>344</v>
      </c>
      <c r="E78">
        <v>579</v>
      </c>
      <c r="F78">
        <v>11.1384601593018</v>
      </c>
      <c r="G78">
        <v>10.969490051269499</v>
      </c>
      <c r="H78">
        <v>11.068920135498001</v>
      </c>
      <c r="I78">
        <v>11.072429656982401</v>
      </c>
      <c r="J78">
        <v>16.974950790405298</v>
      </c>
      <c r="K78">
        <v>42.470184326171903</v>
      </c>
      <c r="L78">
        <v>0.39075928926467901</v>
      </c>
      <c r="M78">
        <v>0.82859480381011996</v>
      </c>
      <c r="N78">
        <v>1.1996500194072701E-2</v>
      </c>
      <c r="O78">
        <v>7.8942999243736295E-2</v>
      </c>
      <c r="P78">
        <v>7.9611502587795299E-2</v>
      </c>
      <c r="Q78">
        <v>5.46342991292477E-2</v>
      </c>
      <c r="R78">
        <v>3.7279651165008501</v>
      </c>
      <c r="S78">
        <v>3.94402408599854</v>
      </c>
      <c r="T78">
        <v>2.7945099398493801E-2</v>
      </c>
      <c r="U78">
        <v>0.1973876953125</v>
      </c>
      <c r="V78" t="s">
        <v>107</v>
      </c>
      <c r="W78">
        <v>-0.169602796435356</v>
      </c>
      <c r="X78">
        <v>-0.141657695174217</v>
      </c>
      <c r="Y78" s="6">
        <v>4.4003999999999996E-3</v>
      </c>
      <c r="Z78">
        <v>-0.141657695174217</v>
      </c>
      <c r="AA78" s="6">
        <v>3.1603999999999998E-3</v>
      </c>
      <c r="AB78">
        <v>-0.141657695174217</v>
      </c>
    </row>
    <row r="79" spans="1:28" x14ac:dyDescent="0.35">
      <c r="A79">
        <v>172</v>
      </c>
      <c r="B79" t="s">
        <v>79</v>
      </c>
      <c r="C79">
        <v>842</v>
      </c>
      <c r="D79">
        <v>1232</v>
      </c>
      <c r="E79">
        <v>2074</v>
      </c>
      <c r="F79">
        <v>11.127499580383301</v>
      </c>
      <c r="G79">
        <v>11.0218696594238</v>
      </c>
      <c r="H79">
        <v>11.084190368652299</v>
      </c>
      <c r="I79">
        <v>11.0858097076416</v>
      </c>
      <c r="J79">
        <v>17.022670745849599</v>
      </c>
      <c r="K79">
        <v>40.980552673339801</v>
      </c>
      <c r="L79">
        <v>0.394710212945938</v>
      </c>
      <c r="M79">
        <v>0.69210368394851696</v>
      </c>
      <c r="N79">
        <v>1.4259999617934199E-2</v>
      </c>
      <c r="O79">
        <v>7.2568297386169406E-2</v>
      </c>
      <c r="P79">
        <v>5.2244901657104499E-2</v>
      </c>
      <c r="Q79">
        <v>0.20416559278964999</v>
      </c>
      <c r="R79">
        <v>3.7531681060790998</v>
      </c>
      <c r="S79">
        <v>3.9418170452117902</v>
      </c>
      <c r="T79">
        <v>0.129379197955132</v>
      </c>
      <c r="U79">
        <v>0.18910479545593301</v>
      </c>
      <c r="V79" t="s">
        <v>126</v>
      </c>
      <c r="W79">
        <v>-0.169602796435356</v>
      </c>
      <c r="X79">
        <v>-4.0223598480224602E-2</v>
      </c>
      <c r="Y79" s="6">
        <v>9.4756000000000007E-3</v>
      </c>
      <c r="Z79">
        <v>-4.0223598480224602E-2</v>
      </c>
      <c r="AA79" s="6">
        <v>6.6356000000000002E-3</v>
      </c>
      <c r="AB79">
        <v>-4.0223598480224602E-2</v>
      </c>
    </row>
    <row r="80" spans="1:28" x14ac:dyDescent="0.35">
      <c r="A80">
        <v>313</v>
      </c>
      <c r="B80" t="s">
        <v>80</v>
      </c>
      <c r="C80">
        <v>52014</v>
      </c>
      <c r="D80">
        <v>6294</v>
      </c>
      <c r="E80">
        <v>58308</v>
      </c>
      <c r="F80">
        <v>11.1237602233887</v>
      </c>
      <c r="G80">
        <v>10.981630325317401</v>
      </c>
      <c r="H80">
        <v>10.9946899414062</v>
      </c>
      <c r="I80">
        <v>10.997449874877899</v>
      </c>
      <c r="J80">
        <v>15.346599578857401</v>
      </c>
      <c r="K80">
        <v>43.396739959716797</v>
      </c>
      <c r="L80">
        <v>0.88869947195053101</v>
      </c>
      <c r="M80">
        <v>0.76364517211914096</v>
      </c>
      <c r="N80">
        <v>1.6949700191617002E-2</v>
      </c>
      <c r="O80">
        <v>0.113480299711227</v>
      </c>
      <c r="P80">
        <v>5.6454598903655999E-2</v>
      </c>
      <c r="Q80">
        <v>9.2640198767185197E-2</v>
      </c>
      <c r="R80">
        <v>3.7124559879303001</v>
      </c>
      <c r="S80">
        <v>3.9403140544891402</v>
      </c>
      <c r="T80">
        <v>5.61054982244968E-2</v>
      </c>
      <c r="U80">
        <v>0.320942401885986</v>
      </c>
      <c r="V80" t="s">
        <v>123</v>
      </c>
      <c r="W80">
        <v>-0.169602796435356</v>
      </c>
      <c r="X80">
        <v>-0.11349730193615</v>
      </c>
      <c r="Y80" s="6">
        <v>2.3286500000000002E-2</v>
      </c>
      <c r="Z80">
        <v>-0.11349730193615</v>
      </c>
      <c r="AA80" s="6">
        <v>5.78206E-2</v>
      </c>
      <c r="AB80">
        <v>-0.11349730193615</v>
      </c>
    </row>
    <row r="81" spans="1:28" x14ac:dyDescent="0.35">
      <c r="A81">
        <v>670</v>
      </c>
      <c r="B81" t="s">
        <v>81</v>
      </c>
      <c r="C81">
        <v>9</v>
      </c>
      <c r="D81">
        <v>676</v>
      </c>
      <c r="E81">
        <v>685</v>
      </c>
      <c r="F81">
        <v>11.112449645996101</v>
      </c>
      <c r="G81">
        <v>10.470120429992701</v>
      </c>
      <c r="H81">
        <v>11.109860420227101</v>
      </c>
      <c r="I81">
        <v>11.099450111389199</v>
      </c>
      <c r="J81">
        <v>12.6435699462891</v>
      </c>
      <c r="K81">
        <v>42.993099212646499</v>
      </c>
      <c r="L81">
        <v>2.0242899656295801E-2</v>
      </c>
      <c r="M81">
        <v>0.88550221920013406</v>
      </c>
      <c r="N81">
        <v>1.5997899696230899E-2</v>
      </c>
      <c r="O81">
        <v>5.79418987035751E-2</v>
      </c>
      <c r="P81">
        <v>9.4803601503372206E-2</v>
      </c>
      <c r="Q81">
        <v>1.1059899814426901E-2</v>
      </c>
      <c r="R81">
        <v>3.7349200248718302</v>
      </c>
      <c r="S81">
        <v>3.9364550113678001</v>
      </c>
      <c r="T81">
        <v>-0.42976000905036899</v>
      </c>
      <c r="U81">
        <v>0.50083577632904097</v>
      </c>
      <c r="V81" t="s">
        <v>107</v>
      </c>
      <c r="W81">
        <v>-0.169602796435356</v>
      </c>
      <c r="X81">
        <v>-0.59936290979385398</v>
      </c>
    </row>
    <row r="82" spans="1:28" x14ac:dyDescent="0.35">
      <c r="A82">
        <v>110</v>
      </c>
      <c r="B82" t="s">
        <v>82</v>
      </c>
      <c r="C82">
        <v>418</v>
      </c>
      <c r="D82">
        <v>1694</v>
      </c>
      <c r="E82">
        <v>2112</v>
      </c>
      <c r="F82">
        <v>11.099189758300801</v>
      </c>
      <c r="G82">
        <v>10.997190475463899</v>
      </c>
      <c r="H82">
        <v>11.0787000656128</v>
      </c>
      <c r="I82">
        <v>11.080369949340801</v>
      </c>
      <c r="J82">
        <v>14.819899559021</v>
      </c>
      <c r="K82">
        <v>39.849895477294901</v>
      </c>
      <c r="L82">
        <v>0.184563398361206</v>
      </c>
      <c r="M82">
        <v>0.78111797571182295</v>
      </c>
      <c r="N82">
        <v>1.91661007702351E-2</v>
      </c>
      <c r="O82">
        <v>9.5442600548267406E-2</v>
      </c>
      <c r="P82">
        <v>6.5445899963378906E-2</v>
      </c>
      <c r="Q82">
        <v>8.7719097733497606E-2</v>
      </c>
      <c r="R82">
        <v>3.7630341053009002</v>
      </c>
      <c r="S82">
        <v>3.9417810440063499</v>
      </c>
      <c r="T82">
        <v>4.9642700701952001E-2</v>
      </c>
      <c r="U82">
        <v>0.35129588842392001</v>
      </c>
      <c r="V82" t="s">
        <v>124</v>
      </c>
      <c r="W82">
        <v>-0.169602796435356</v>
      </c>
      <c r="X82">
        <v>-0.119960099458694</v>
      </c>
      <c r="Y82" s="6">
        <v>1.00816E-2</v>
      </c>
      <c r="Z82">
        <v>-0.119960099458694</v>
      </c>
      <c r="AA82" s="6">
        <v>5.1584999999999999E-3</v>
      </c>
      <c r="AB82">
        <v>-0.119960099458694</v>
      </c>
    </row>
    <row r="83" spans="1:28" x14ac:dyDescent="0.35">
      <c r="A83">
        <v>91</v>
      </c>
      <c r="B83" t="s">
        <v>84</v>
      </c>
      <c r="C83">
        <v>4018</v>
      </c>
      <c r="D83">
        <v>3310</v>
      </c>
      <c r="E83">
        <v>7328</v>
      </c>
      <c r="F83">
        <v>11.0907201766968</v>
      </c>
      <c r="G83">
        <v>10.736829757690399</v>
      </c>
      <c r="H83">
        <v>10.8858499526978</v>
      </c>
      <c r="I83">
        <v>10.8973598480225</v>
      </c>
      <c r="J83">
        <v>14.5860500335693</v>
      </c>
      <c r="K83">
        <v>41.5450630187988</v>
      </c>
      <c r="L83">
        <v>0.54639041423797596</v>
      </c>
      <c r="M83">
        <v>0.82065820693969704</v>
      </c>
      <c r="N83">
        <v>1.6517199575901E-2</v>
      </c>
      <c r="O83">
        <v>9.2355199158191695E-2</v>
      </c>
      <c r="P83">
        <v>9.8647400736808805E-2</v>
      </c>
      <c r="Q83">
        <v>4.4009499251842499E-2</v>
      </c>
      <c r="R83">
        <v>3.7628529071807901</v>
      </c>
      <c r="S83">
        <v>3.94026803970337</v>
      </c>
      <c r="T83">
        <v>-6.7767299711704296E-2</v>
      </c>
      <c r="U83">
        <v>0.28058299422264099</v>
      </c>
      <c r="V83" t="s">
        <v>125</v>
      </c>
      <c r="W83">
        <v>-0.169602796435356</v>
      </c>
      <c r="X83">
        <v>-0.23737010359764099</v>
      </c>
      <c r="Y83" s="6">
        <v>2.0914599999999998E-2</v>
      </c>
      <c r="Z83">
        <v>-0.23737010359764099</v>
      </c>
      <c r="AA83" s="6">
        <v>1.9091299999999999E-2</v>
      </c>
      <c r="AB83">
        <v>-0.23737010359764099</v>
      </c>
    </row>
    <row r="84" spans="1:28" x14ac:dyDescent="0.35">
      <c r="A84">
        <v>284</v>
      </c>
      <c r="B84" t="s">
        <v>83</v>
      </c>
      <c r="C84">
        <v>799</v>
      </c>
      <c r="D84">
        <v>620</v>
      </c>
      <c r="E84">
        <v>1419</v>
      </c>
      <c r="F84">
        <v>11.0881996154785</v>
      </c>
      <c r="G84">
        <v>10.9814701080322</v>
      </c>
      <c r="H84">
        <v>11.0109195709229</v>
      </c>
      <c r="I84">
        <v>11.027910232543899</v>
      </c>
      <c r="J84">
        <v>15.7862300872803</v>
      </c>
      <c r="K84">
        <v>43.808845520019503</v>
      </c>
      <c r="L84">
        <v>0.56488168239593495</v>
      </c>
      <c r="M84">
        <v>0.84201258420944203</v>
      </c>
      <c r="N84">
        <v>2.7252299711108201E-2</v>
      </c>
      <c r="O84">
        <v>8.5256397724151597E-2</v>
      </c>
      <c r="P84">
        <v>4.2191699147224399E-2</v>
      </c>
      <c r="Q84">
        <v>4.3808601796627003E-2</v>
      </c>
      <c r="R84">
        <v>3.7391779422760001</v>
      </c>
      <c r="S84">
        <v>3.9374439716339098</v>
      </c>
      <c r="T84">
        <v>7.4457101523876204E-2</v>
      </c>
      <c r="U84">
        <v>0.234745398163795</v>
      </c>
      <c r="V84" t="s">
        <v>124</v>
      </c>
      <c r="W84">
        <v>-0.169602796435356</v>
      </c>
      <c r="X84">
        <v>-9.5145702362060505E-2</v>
      </c>
      <c r="Y84" s="6">
        <v>6.2372E-3</v>
      </c>
      <c r="Z84">
        <v>-9.5145702362060505E-2</v>
      </c>
      <c r="AA84" s="6">
        <v>7.6636999999999999E-3</v>
      </c>
      <c r="AB84">
        <v>-9.5145702362060505E-2</v>
      </c>
    </row>
    <row r="85" spans="1:28" x14ac:dyDescent="0.35">
      <c r="A85">
        <v>980</v>
      </c>
      <c r="B85" t="s">
        <v>85</v>
      </c>
      <c r="C85">
        <v>87</v>
      </c>
      <c r="D85">
        <v>867</v>
      </c>
      <c r="E85">
        <v>954</v>
      </c>
      <c r="F85">
        <v>11.079750061035201</v>
      </c>
      <c r="G85">
        <v>11.0521898269653</v>
      </c>
      <c r="H85">
        <v>11.0758199691772</v>
      </c>
      <c r="I85">
        <v>11.0773000717163</v>
      </c>
      <c r="J85">
        <v>15.549750328064</v>
      </c>
      <c r="K85">
        <v>36.1133842468262</v>
      </c>
      <c r="L85">
        <v>8.8695600628852803E-2</v>
      </c>
      <c r="M85">
        <v>0.78831648826599099</v>
      </c>
      <c r="N85">
        <v>3.6401599645614603E-2</v>
      </c>
      <c r="O85">
        <v>0.122229799628258</v>
      </c>
      <c r="P85">
        <v>7.1141101419925704E-2</v>
      </c>
      <c r="Q85">
        <v>3.5575401037931401E-2</v>
      </c>
      <c r="R85">
        <v>3.96244597434998</v>
      </c>
      <c r="S85">
        <v>3.9461140632629399</v>
      </c>
      <c r="V85" t="s">
        <v>127</v>
      </c>
      <c r="W85">
        <v>-0.169602796435356</v>
      </c>
      <c r="X85">
        <v>-0.169602796435356</v>
      </c>
      <c r="Y85" s="6">
        <v>7.3317E-3</v>
      </c>
      <c r="Z85">
        <v>-0.169602796435356</v>
      </c>
      <c r="AA85" s="6">
        <v>2.6454E-3</v>
      </c>
      <c r="AB85">
        <v>-0.169602796435356</v>
      </c>
    </row>
    <row r="86" spans="1:28" x14ac:dyDescent="0.35">
      <c r="A86">
        <v>484</v>
      </c>
      <c r="B86" t="s">
        <v>87</v>
      </c>
      <c r="C86">
        <v>3937</v>
      </c>
      <c r="D86">
        <v>8639</v>
      </c>
      <c r="E86">
        <v>12576</v>
      </c>
      <c r="F86">
        <v>11.0699195861816</v>
      </c>
      <c r="G86">
        <v>10.776659965515099</v>
      </c>
      <c r="H86">
        <v>10.975720405578601</v>
      </c>
      <c r="I86">
        <v>10.9779500961304</v>
      </c>
      <c r="J86">
        <v>14.4218196868896</v>
      </c>
      <c r="K86">
        <v>41.704952239990199</v>
      </c>
      <c r="L86">
        <v>0.31360059976577798</v>
      </c>
      <c r="M86">
        <v>0.86224019527435303</v>
      </c>
      <c r="N86">
        <v>1.49544002488256E-2</v>
      </c>
      <c r="O86">
        <v>6.5456196665763897E-2</v>
      </c>
      <c r="P86">
        <v>8.4477797150611905E-2</v>
      </c>
      <c r="Q86">
        <v>3.6320500075817101E-2</v>
      </c>
      <c r="R86">
        <v>3.80210208892822</v>
      </c>
      <c r="S86">
        <v>3.9379620552063002</v>
      </c>
      <c r="T86">
        <v>-5.3728900849819197E-2</v>
      </c>
      <c r="U86">
        <v>0.28703689575195301</v>
      </c>
      <c r="V86" t="s">
        <v>125</v>
      </c>
      <c r="W86">
        <v>-0.169602796435356</v>
      </c>
      <c r="X86">
        <v>-0.223331704735756</v>
      </c>
      <c r="Y86" s="6">
        <v>3.8132100000000002E-2</v>
      </c>
      <c r="Z86">
        <v>-0.223331704735756</v>
      </c>
      <c r="AA86" s="6">
        <v>2.3877900000000001E-2</v>
      </c>
      <c r="AB86">
        <v>-0.223331704735756</v>
      </c>
    </row>
    <row r="87" spans="1:28" x14ac:dyDescent="0.35">
      <c r="A87">
        <v>481</v>
      </c>
      <c r="B87" t="s">
        <v>86</v>
      </c>
      <c r="C87">
        <v>5243</v>
      </c>
      <c r="D87">
        <v>6213</v>
      </c>
      <c r="E87">
        <v>11456</v>
      </c>
      <c r="F87">
        <v>11.0684099197388</v>
      </c>
      <c r="G87">
        <v>10.6230201721191</v>
      </c>
      <c r="H87">
        <v>10.8224496841431</v>
      </c>
      <c r="I87">
        <v>10.8617601394653</v>
      </c>
      <c r="J87">
        <v>14.419810295105</v>
      </c>
      <c r="K87">
        <v>42.830924987792997</v>
      </c>
      <c r="L87">
        <v>0.46397700905799899</v>
      </c>
      <c r="M87">
        <v>0.85899418592453003</v>
      </c>
      <c r="N87">
        <v>1.19596999138594E-2</v>
      </c>
      <c r="O87">
        <v>7.4356801807880402E-2</v>
      </c>
      <c r="P87">
        <v>9.2871502041816698E-2</v>
      </c>
      <c r="Q87">
        <v>3.1127300113439602E-2</v>
      </c>
      <c r="R87">
        <v>3.77256107330322</v>
      </c>
      <c r="S87">
        <v>3.9404599666595499</v>
      </c>
      <c r="T87">
        <v>-0.13024510443210599</v>
      </c>
      <c r="U87">
        <v>0.248970001935959</v>
      </c>
      <c r="V87" t="s">
        <v>125</v>
      </c>
      <c r="W87">
        <v>-0.169602796435356</v>
      </c>
      <c r="X87">
        <v>-0.29984790086746199</v>
      </c>
      <c r="Y87" s="6">
        <v>3.7903399999999997E-2</v>
      </c>
      <c r="Z87">
        <v>-0.29984790086746199</v>
      </c>
      <c r="AA87" s="6">
        <v>2.5697600000000001E-2</v>
      </c>
      <c r="AB87">
        <v>-0.29984790086746199</v>
      </c>
    </row>
    <row r="88" spans="1:28" x14ac:dyDescent="0.35">
      <c r="A88">
        <v>485</v>
      </c>
      <c r="B88" t="s">
        <v>88</v>
      </c>
      <c r="C88">
        <v>7947</v>
      </c>
      <c r="D88">
        <v>23906</v>
      </c>
      <c r="E88">
        <v>31853</v>
      </c>
      <c r="F88">
        <v>11.067979812622101</v>
      </c>
      <c r="G88">
        <v>10.841179847717299</v>
      </c>
      <c r="H88">
        <v>11.0090799331665</v>
      </c>
      <c r="I88">
        <v>11.010490417480501</v>
      </c>
      <c r="J88">
        <v>14.3956003189087</v>
      </c>
      <c r="K88">
        <v>43.188785552978501</v>
      </c>
      <c r="L88">
        <v>0.25348791480064398</v>
      </c>
      <c r="M88">
        <v>0.89341408014297496</v>
      </c>
      <c r="N88">
        <v>1.2428100220859099E-2</v>
      </c>
      <c r="O88">
        <v>3.5561498254537603E-2</v>
      </c>
      <c r="P88">
        <v>8.1654101610183702E-2</v>
      </c>
      <c r="Q88">
        <v>3.63832004368305E-2</v>
      </c>
      <c r="R88">
        <v>3.82002902030945</v>
      </c>
      <c r="S88">
        <v>3.94117999076843</v>
      </c>
      <c r="T88">
        <v>-1.19578000158072E-2</v>
      </c>
      <c r="U88">
        <v>0.26509040594101002</v>
      </c>
      <c r="V88" t="s">
        <v>125</v>
      </c>
      <c r="W88">
        <v>-0.169602796435356</v>
      </c>
      <c r="X88">
        <v>-0.18156060576438901</v>
      </c>
      <c r="Y88" s="6">
        <v>5.8079400000000003E-2</v>
      </c>
      <c r="Z88">
        <v>-0.18156060576438901</v>
      </c>
      <c r="AA88" s="6">
        <v>3.2036700000000001E-2</v>
      </c>
      <c r="AB88">
        <v>-0.18156060576438901</v>
      </c>
    </row>
    <row r="89" spans="1:28" x14ac:dyDescent="0.35">
      <c r="A89">
        <v>271</v>
      </c>
      <c r="B89" t="s">
        <v>89</v>
      </c>
      <c r="C89">
        <v>1047</v>
      </c>
      <c r="D89">
        <v>1853</v>
      </c>
      <c r="E89">
        <v>2900</v>
      </c>
      <c r="F89">
        <v>11.0551300048828</v>
      </c>
      <c r="G89">
        <v>10.9641304016113</v>
      </c>
      <c r="H89">
        <v>11.01828956604</v>
      </c>
      <c r="I89">
        <v>11.021759986877401</v>
      </c>
      <c r="J89">
        <v>15.600099563598601</v>
      </c>
      <c r="K89">
        <v>39.802867889404297</v>
      </c>
      <c r="L89">
        <v>0.36670669913291898</v>
      </c>
      <c r="M89">
        <v>0.82576078176498402</v>
      </c>
      <c r="N89">
        <v>2.3176999762654301E-2</v>
      </c>
      <c r="O89">
        <v>7.5947500765323597E-2</v>
      </c>
      <c r="P89">
        <v>0.102975599467754</v>
      </c>
      <c r="Q89">
        <v>4.7569699585437802E-2</v>
      </c>
      <c r="R89">
        <v>3.83424997329712</v>
      </c>
      <c r="S89">
        <v>3.9318439960479701</v>
      </c>
      <c r="T89">
        <v>6.6573798656463595E-2</v>
      </c>
      <c r="U89">
        <v>0.222169294953346</v>
      </c>
      <c r="V89" t="s">
        <v>107</v>
      </c>
      <c r="W89">
        <v>-0.169602796435356</v>
      </c>
      <c r="X89">
        <v>-0.103028997778893</v>
      </c>
      <c r="Y89" s="6">
        <v>1.7877400000000002E-2</v>
      </c>
      <c r="Z89">
        <v>-0.103028997778893</v>
      </c>
      <c r="AA89" s="6">
        <v>1.22895E-2</v>
      </c>
      <c r="AB89">
        <v>-0.103028997778893</v>
      </c>
    </row>
    <row r="90" spans="1:28" x14ac:dyDescent="0.35">
      <c r="A90">
        <v>10</v>
      </c>
      <c r="B90" t="s">
        <v>90</v>
      </c>
      <c r="C90">
        <v>977</v>
      </c>
      <c r="D90">
        <v>1918</v>
      </c>
      <c r="E90">
        <v>2895</v>
      </c>
      <c r="F90">
        <v>11.0475301742554</v>
      </c>
      <c r="G90">
        <v>10.882840156555201</v>
      </c>
      <c r="H90">
        <v>10.9841403961182</v>
      </c>
      <c r="I90">
        <v>10.9911403656006</v>
      </c>
      <c r="J90">
        <v>14.185890197753899</v>
      </c>
      <c r="K90">
        <v>46.195476531982401</v>
      </c>
      <c r="L90">
        <v>0.342364311218262</v>
      </c>
      <c r="M90">
        <v>0.84762907028198198</v>
      </c>
      <c r="N90">
        <v>2.04872004687786E-2</v>
      </c>
      <c r="O90">
        <v>8.1601202487945598E-2</v>
      </c>
      <c r="P90">
        <v>7.6841801404953003E-2</v>
      </c>
      <c r="Q90">
        <v>2.79175993055105E-2</v>
      </c>
      <c r="R90">
        <v>3.7898039817810099</v>
      </c>
      <c r="S90">
        <v>3.9430069923400901</v>
      </c>
      <c r="T90">
        <v>2.6106700301170301E-2</v>
      </c>
      <c r="U90">
        <v>0.25494191050529502</v>
      </c>
      <c r="V90" t="s">
        <v>125</v>
      </c>
      <c r="W90">
        <v>-0.169602796435356</v>
      </c>
      <c r="X90">
        <v>-0.14349609613418601</v>
      </c>
      <c r="Y90" s="6">
        <v>1.22661E-2</v>
      </c>
      <c r="Z90">
        <v>-0.14349609613418601</v>
      </c>
      <c r="AA90" s="6">
        <v>8.6469000000000008E-3</v>
      </c>
      <c r="AB90">
        <v>-0.14349609613418601</v>
      </c>
    </row>
    <row r="91" spans="1:28" x14ac:dyDescent="0.35">
      <c r="A91">
        <v>56</v>
      </c>
      <c r="B91" t="s">
        <v>136</v>
      </c>
      <c r="C91">
        <v>2553</v>
      </c>
      <c r="D91">
        <v>2734</v>
      </c>
      <c r="E91">
        <v>5287</v>
      </c>
      <c r="F91">
        <v>11.043740272521999</v>
      </c>
      <c r="G91">
        <v>10.9542903900146</v>
      </c>
      <c r="H91">
        <v>10.996640205383301</v>
      </c>
      <c r="I91">
        <v>11.0002899169922</v>
      </c>
      <c r="J91">
        <v>15.042940139770501</v>
      </c>
      <c r="K91">
        <v>43.767723083496101</v>
      </c>
      <c r="L91">
        <v>0.48570069670677202</v>
      </c>
      <c r="M91">
        <v>0.77091038227081299</v>
      </c>
      <c r="N91">
        <v>2.2460300475359001E-2</v>
      </c>
      <c r="O91">
        <v>0.12045980244875</v>
      </c>
      <c r="P91">
        <v>0.10786510258913</v>
      </c>
      <c r="Q91">
        <v>5.9238199144601801E-2</v>
      </c>
      <c r="R91">
        <v>3.7533659934997599</v>
      </c>
      <c r="S91">
        <v>3.9424610137939502</v>
      </c>
      <c r="T91">
        <v>8.5914902389049502E-2</v>
      </c>
      <c r="U91">
        <v>0.24310889840125999</v>
      </c>
      <c r="V91" t="s">
        <v>107</v>
      </c>
      <c r="W91">
        <v>-0.169602796435356</v>
      </c>
      <c r="X91">
        <v>-8.3687901496887193E-2</v>
      </c>
      <c r="Y91" s="6">
        <v>1.51106E-2</v>
      </c>
      <c r="Z91">
        <v>-8.3687901496887193E-2</v>
      </c>
      <c r="AA91" s="6">
        <v>1.4730200000000001E-2</v>
      </c>
      <c r="AB91">
        <v>-8.3687901496887193E-2</v>
      </c>
    </row>
    <row r="92" spans="1:28" x14ac:dyDescent="0.35">
      <c r="A92">
        <v>60</v>
      </c>
      <c r="B92" t="s">
        <v>162</v>
      </c>
      <c r="C92">
        <v>366</v>
      </c>
      <c r="D92">
        <v>2530</v>
      </c>
      <c r="E92">
        <v>2896</v>
      </c>
      <c r="F92">
        <v>11.039039611816399</v>
      </c>
      <c r="G92">
        <v>10.706179618835399</v>
      </c>
      <c r="H92">
        <v>10.993309974670399</v>
      </c>
      <c r="I92">
        <v>10.992779731750501</v>
      </c>
      <c r="J92">
        <v>13.904350280761699</v>
      </c>
      <c r="K92">
        <v>43.762924194335902</v>
      </c>
      <c r="L92">
        <v>0.138990297913551</v>
      </c>
      <c r="M92">
        <v>0.92801868915557895</v>
      </c>
      <c r="N92">
        <v>1.4589199796318999E-2</v>
      </c>
      <c r="O92">
        <v>1.3749199919402599E-2</v>
      </c>
      <c r="P92">
        <v>7.3889002203941304E-2</v>
      </c>
      <c r="Q92">
        <v>1.98887996375561E-2</v>
      </c>
      <c r="R92">
        <v>3.7971010208129901</v>
      </c>
      <c r="S92">
        <v>3.9390900135040301</v>
      </c>
      <c r="T92">
        <v>-8.7364301085472107E-2</v>
      </c>
      <c r="U92">
        <v>0.289485692977905</v>
      </c>
      <c r="V92" t="s">
        <v>125</v>
      </c>
      <c r="W92">
        <v>-0.169602796435356</v>
      </c>
      <c r="X92">
        <v>-0.25696709752082803</v>
      </c>
      <c r="Y92" s="6">
        <v>1.46978E-2</v>
      </c>
      <c r="Z92">
        <v>-0.25696709752082803</v>
      </c>
      <c r="AA92" s="6">
        <v>5.1437000000000002E-3</v>
      </c>
      <c r="AB92">
        <v>-0.25696709752082803</v>
      </c>
    </row>
    <row r="93" spans="1:28" x14ac:dyDescent="0.35">
      <c r="A93">
        <v>22</v>
      </c>
      <c r="B93" t="s">
        <v>134</v>
      </c>
      <c r="C93">
        <v>1024</v>
      </c>
      <c r="D93">
        <v>14530</v>
      </c>
      <c r="E93">
        <v>15554</v>
      </c>
      <c r="F93">
        <v>11.036370277404799</v>
      </c>
      <c r="G93">
        <v>10.9083404541016</v>
      </c>
      <c r="H93">
        <v>11.0816698074341</v>
      </c>
      <c r="I93">
        <v>11.0280199050903</v>
      </c>
      <c r="J93">
        <v>13.650139808654799</v>
      </c>
      <c r="K93">
        <v>43.528633117675803</v>
      </c>
      <c r="L93">
        <v>6.5248198807239505E-2</v>
      </c>
      <c r="M93">
        <v>0.90649902820587203</v>
      </c>
      <c r="N93">
        <v>1.41313001513481E-2</v>
      </c>
      <c r="O93">
        <v>3.3927701413631398E-2</v>
      </c>
      <c r="P93">
        <v>8.9958496391773196E-2</v>
      </c>
      <c r="Q93">
        <v>2.0176699385047001E-2</v>
      </c>
      <c r="R93">
        <v>3.8428208827972399</v>
      </c>
      <c r="S93">
        <v>3.93526291847229</v>
      </c>
      <c r="T93">
        <v>2.1035600453615199E-2</v>
      </c>
      <c r="U93">
        <v>0.28741788864135698</v>
      </c>
      <c r="V93" t="s">
        <v>107</v>
      </c>
      <c r="W93">
        <v>-0.169602796435356</v>
      </c>
      <c r="X93">
        <v>-0.148567199707031</v>
      </c>
      <c r="Y93" s="6">
        <v>4.8087699999999997E-2</v>
      </c>
      <c r="Z93">
        <v>-0.148567199707031</v>
      </c>
      <c r="AA93" s="6">
        <v>1.13291E-2</v>
      </c>
      <c r="AB93">
        <v>-0.148567199707031</v>
      </c>
    </row>
    <row r="94" spans="1:28" x14ac:dyDescent="0.35">
      <c r="A94">
        <v>193</v>
      </c>
      <c r="B94" t="s">
        <v>139</v>
      </c>
      <c r="C94">
        <v>105</v>
      </c>
      <c r="D94">
        <v>319</v>
      </c>
      <c r="E94">
        <v>424</v>
      </c>
      <c r="F94">
        <v>11.0300903320312</v>
      </c>
      <c r="G94">
        <v>10.940520286560099</v>
      </c>
      <c r="H94">
        <v>11.0092000961304</v>
      </c>
      <c r="I94">
        <v>11.005689620971699</v>
      </c>
      <c r="J94">
        <v>13.853630065918001</v>
      </c>
      <c r="K94">
        <v>41.934909820556598</v>
      </c>
      <c r="L94">
        <v>0.27238988876342801</v>
      </c>
      <c r="M94">
        <v>0.87827199697494496</v>
      </c>
      <c r="N94">
        <v>5.0646997988224004E-3</v>
      </c>
      <c r="O94">
        <v>4.3400898575782797E-2</v>
      </c>
      <c r="P94">
        <v>9.23428013920784E-2</v>
      </c>
      <c r="Q94">
        <v>4.71867993474007E-2</v>
      </c>
      <c r="R94">
        <v>3.8046019077300999</v>
      </c>
      <c r="S94">
        <v>3.9374949932098402</v>
      </c>
      <c r="T94">
        <v>7.5716398656368297E-2</v>
      </c>
      <c r="U94">
        <v>0.317911386489868</v>
      </c>
      <c r="V94" t="s">
        <v>127</v>
      </c>
      <c r="W94">
        <v>-0.169602796435356</v>
      </c>
      <c r="X94">
        <v>-9.3886397778987898E-2</v>
      </c>
      <c r="Y94" s="6">
        <v>5.2848000000000001E-3</v>
      </c>
      <c r="Z94">
        <v>-9.3886397778987898E-2</v>
      </c>
      <c r="AA94" s="6">
        <v>2.5438000000000001E-3</v>
      </c>
      <c r="AB94">
        <v>-9.3886397778987898E-2</v>
      </c>
    </row>
    <row r="95" spans="1:28" x14ac:dyDescent="0.35">
      <c r="A95">
        <v>323</v>
      </c>
      <c r="B95" t="s">
        <v>209</v>
      </c>
      <c r="C95">
        <v>2406</v>
      </c>
      <c r="D95">
        <v>110</v>
      </c>
      <c r="E95">
        <v>2516</v>
      </c>
      <c r="F95">
        <v>11.0295495986938</v>
      </c>
      <c r="G95">
        <v>10.964489936828601</v>
      </c>
      <c r="H95">
        <v>10.9536895751953</v>
      </c>
      <c r="I95">
        <v>10.967370033264199</v>
      </c>
      <c r="J95">
        <v>17.814750671386701</v>
      </c>
      <c r="K95">
        <v>41.364048004150398</v>
      </c>
      <c r="L95">
        <v>0.95577740669250499</v>
      </c>
      <c r="M95">
        <v>0.90638267993927002</v>
      </c>
      <c r="N95">
        <v>1.17378002032638E-2</v>
      </c>
      <c r="O95">
        <v>4.8911899328231798E-2</v>
      </c>
      <c r="P95">
        <v>5.8983098715543698E-2</v>
      </c>
      <c r="Q95">
        <v>2.0050000399351099E-2</v>
      </c>
      <c r="R95">
        <v>3.7163500785827601</v>
      </c>
      <c r="S95">
        <v>3.9176759719848602</v>
      </c>
      <c r="T95">
        <v>0.15443809330463401</v>
      </c>
      <c r="U95">
        <v>2.72269994020462E-2</v>
      </c>
      <c r="V95" t="s">
        <v>123</v>
      </c>
      <c r="W95">
        <v>-0.169602796435356</v>
      </c>
      <c r="X95">
        <v>-1.51647003367543E-2</v>
      </c>
      <c r="Y95" s="6">
        <v>2.4629000000000001E-3</v>
      </c>
      <c r="Z95">
        <v>-1.51647003367543E-2</v>
      </c>
      <c r="AA95" s="6">
        <v>1.0968200000000001E-2</v>
      </c>
      <c r="AB95">
        <v>-1.51647003367543E-2</v>
      </c>
    </row>
    <row r="96" spans="1:28" x14ac:dyDescent="0.35">
      <c r="A96">
        <v>94</v>
      </c>
      <c r="B96" t="s">
        <v>347</v>
      </c>
      <c r="C96">
        <v>621</v>
      </c>
      <c r="D96">
        <v>437</v>
      </c>
      <c r="E96">
        <v>1058</v>
      </c>
      <c r="F96">
        <v>11.022520065307599</v>
      </c>
      <c r="G96">
        <v>10.5864601135254</v>
      </c>
      <c r="H96">
        <v>10.7345895767212</v>
      </c>
      <c r="I96">
        <v>10.7679100036621</v>
      </c>
      <c r="J96">
        <v>14.833789825439499</v>
      </c>
      <c r="K96">
        <v>43.014705657958999</v>
      </c>
      <c r="L96">
        <v>0.58389407396316495</v>
      </c>
      <c r="M96">
        <v>0.73520779609680198</v>
      </c>
      <c r="N96">
        <v>1.06848999857903E-2</v>
      </c>
      <c r="O96">
        <v>0.14925439655780801</v>
      </c>
      <c r="P96">
        <v>0.159496694803238</v>
      </c>
      <c r="Q96">
        <v>6.1309501528739901E-2</v>
      </c>
      <c r="R96">
        <v>3.77946805953979</v>
      </c>
      <c r="S96">
        <v>3.9303500652313201</v>
      </c>
      <c r="T96">
        <v>-0.123946197330952</v>
      </c>
      <c r="U96">
        <v>0.17224520444870001</v>
      </c>
      <c r="V96" t="s">
        <v>127</v>
      </c>
      <c r="W96">
        <v>-0.169602796435356</v>
      </c>
      <c r="X96">
        <v>-0.29354909062385598</v>
      </c>
      <c r="Y96" s="6">
        <v>1.03035E-2</v>
      </c>
      <c r="Z96">
        <v>-0.29354909062385598</v>
      </c>
      <c r="AA96" s="6">
        <v>9.9527000000000001E-3</v>
      </c>
      <c r="AB96">
        <v>-0.29354909062385598</v>
      </c>
    </row>
    <row r="97" spans="1:28" x14ac:dyDescent="0.35">
      <c r="A97">
        <v>920</v>
      </c>
      <c r="B97" t="s">
        <v>138</v>
      </c>
      <c r="C97">
        <v>63</v>
      </c>
      <c r="D97">
        <v>1259</v>
      </c>
      <c r="E97">
        <v>1322</v>
      </c>
      <c r="F97">
        <v>11.022210121154799</v>
      </c>
      <c r="G97">
        <v>10.648500442504901</v>
      </c>
      <c r="H97">
        <v>10.998049736022899</v>
      </c>
      <c r="I97">
        <v>11.0000896453857</v>
      </c>
      <c r="J97">
        <v>12.8508596420288</v>
      </c>
      <c r="K97">
        <v>44.428184509277301</v>
      </c>
      <c r="L97">
        <v>5.9200499206781401E-2</v>
      </c>
      <c r="M97">
        <v>0.77068161964416504</v>
      </c>
      <c r="N97">
        <v>3.1765900552272797E-2</v>
      </c>
      <c r="O97">
        <v>0.16968770325183899</v>
      </c>
      <c r="P97">
        <v>6.0683801770210301E-2</v>
      </c>
      <c r="Q97">
        <v>9.2115998268127407E-3</v>
      </c>
      <c r="R97">
        <v>3.8906180858612101</v>
      </c>
      <c r="S97">
        <v>3.9399299621582</v>
      </c>
      <c r="T97">
        <v>-0.110749699175358</v>
      </c>
      <c r="U97">
        <v>0.30390179157257102</v>
      </c>
      <c r="V97" t="s">
        <v>127</v>
      </c>
      <c r="W97">
        <v>-0.169602796435356</v>
      </c>
      <c r="X97">
        <v>-0.280352503061295</v>
      </c>
      <c r="Y97" s="6">
        <v>1.0130999999999999E-2</v>
      </c>
      <c r="Z97">
        <v>-0.280352503061295</v>
      </c>
      <c r="AA97" s="6">
        <v>3.3414E-3</v>
      </c>
      <c r="AB97">
        <v>-0.280352503061295</v>
      </c>
    </row>
    <row r="98" spans="1:28" x14ac:dyDescent="0.35">
      <c r="A98">
        <v>331</v>
      </c>
      <c r="B98" t="s">
        <v>171</v>
      </c>
      <c r="C98">
        <v>1505</v>
      </c>
      <c r="D98">
        <v>71</v>
      </c>
      <c r="E98">
        <v>1576</v>
      </c>
      <c r="F98">
        <v>11.021650314331101</v>
      </c>
      <c r="G98">
        <v>10.8334102630615</v>
      </c>
      <c r="H98">
        <v>10.836259841918899</v>
      </c>
      <c r="I98">
        <v>10.8429403305054</v>
      </c>
      <c r="J98">
        <v>14.6417999267578</v>
      </c>
      <c r="K98">
        <v>40.803169250488303</v>
      </c>
      <c r="L98">
        <v>0.94937402009964</v>
      </c>
      <c r="M98">
        <v>0.86446559429168701</v>
      </c>
      <c r="N98">
        <v>2.4599200114607801E-2</v>
      </c>
      <c r="O98">
        <v>4.0092401206493399E-2</v>
      </c>
      <c r="P98">
        <v>7.4381001293659196E-2</v>
      </c>
      <c r="Q98">
        <v>5.0489399582147598E-2</v>
      </c>
      <c r="R98">
        <v>3.6712689399719198</v>
      </c>
      <c r="S98">
        <v>3.93960309028625</v>
      </c>
      <c r="T98">
        <v>1.00295003503561E-2</v>
      </c>
      <c r="U98">
        <v>0.31532859802246099</v>
      </c>
      <c r="V98" t="s">
        <v>127</v>
      </c>
      <c r="W98">
        <v>-0.169602796435356</v>
      </c>
      <c r="X98">
        <v>-0.15957330167293499</v>
      </c>
      <c r="Y98" s="6">
        <v>3.0363E-3</v>
      </c>
      <c r="Z98">
        <v>-0.15957330167293499</v>
      </c>
      <c r="AA98" s="6">
        <v>1.05345E-2</v>
      </c>
      <c r="AB98">
        <v>-0.15957330167293499</v>
      </c>
    </row>
    <row r="99" spans="1:28" x14ac:dyDescent="0.35">
      <c r="A99">
        <v>471</v>
      </c>
      <c r="B99" t="s">
        <v>131</v>
      </c>
      <c r="C99">
        <v>7792</v>
      </c>
      <c r="D99">
        <v>19248</v>
      </c>
      <c r="E99">
        <v>27040</v>
      </c>
      <c r="F99">
        <v>11.02064037323</v>
      </c>
      <c r="G99">
        <v>10.816699981689499</v>
      </c>
      <c r="H99">
        <v>10.9763097763062</v>
      </c>
      <c r="I99">
        <v>10.962730407714799</v>
      </c>
      <c r="J99">
        <v>13.9969997406006</v>
      </c>
      <c r="K99">
        <v>43.658065795898402</v>
      </c>
      <c r="L99">
        <v>0.28396829962730402</v>
      </c>
      <c r="M99">
        <v>0.83362007141113303</v>
      </c>
      <c r="N99">
        <v>1.50332003831863E-2</v>
      </c>
      <c r="O99">
        <v>6.2121700495481498E-2</v>
      </c>
      <c r="P99">
        <v>0.11288370192050901</v>
      </c>
      <c r="Q99">
        <v>5.5984601378440899E-2</v>
      </c>
      <c r="R99">
        <v>3.8380270004272501</v>
      </c>
      <c r="S99">
        <v>3.94282197952271</v>
      </c>
      <c r="T99">
        <v>1.1135299690067799E-2</v>
      </c>
      <c r="U99">
        <v>0.232214495539665</v>
      </c>
      <c r="V99" t="s">
        <v>107</v>
      </c>
      <c r="W99">
        <v>-0.169602796435356</v>
      </c>
      <c r="X99">
        <v>-0.158467501401901</v>
      </c>
      <c r="Y99" s="6">
        <v>5.7693599999999998E-2</v>
      </c>
      <c r="Z99">
        <v>-0.158467501401901</v>
      </c>
      <c r="AA99" s="6">
        <v>3.25656E-2</v>
      </c>
      <c r="AB99">
        <v>-0.158467501401901</v>
      </c>
    </row>
    <row r="100" spans="1:28" x14ac:dyDescent="0.35">
      <c r="A100">
        <v>62</v>
      </c>
      <c r="B100" t="s">
        <v>172</v>
      </c>
      <c r="C100">
        <v>13219</v>
      </c>
      <c r="D100">
        <v>6084</v>
      </c>
      <c r="E100">
        <v>19303</v>
      </c>
      <c r="F100">
        <v>11.0188503265381</v>
      </c>
      <c r="G100">
        <v>10.824780464172401</v>
      </c>
      <c r="H100">
        <v>10.881050109863301</v>
      </c>
      <c r="I100">
        <v>10.887229919433601</v>
      </c>
      <c r="J100">
        <v>14.8122901916504</v>
      </c>
      <c r="K100">
        <v>41.288223266601598</v>
      </c>
      <c r="L100">
        <v>0.67823219299316395</v>
      </c>
      <c r="M100">
        <v>0.76580590009689298</v>
      </c>
      <c r="N100">
        <v>2.0920600742101701E-2</v>
      </c>
      <c r="O100">
        <v>0.14409179985523199</v>
      </c>
      <c r="P100">
        <v>0.100413598120213</v>
      </c>
      <c r="Q100">
        <v>4.0819201618432999E-2</v>
      </c>
      <c r="R100">
        <v>3.77049589157104</v>
      </c>
      <c r="S100">
        <v>3.9404919147491499</v>
      </c>
      <c r="T100">
        <v>1.29806995391846E-2</v>
      </c>
      <c r="U100">
        <v>0.23182030022144301</v>
      </c>
      <c r="V100" t="s">
        <v>127</v>
      </c>
      <c r="W100">
        <v>-0.169602796435356</v>
      </c>
      <c r="X100">
        <v>-0.15662209689617199</v>
      </c>
      <c r="Y100" s="6">
        <v>2.5825299999999999E-2</v>
      </c>
      <c r="Z100">
        <v>-0.15662209689617199</v>
      </c>
      <c r="AA100" s="6">
        <v>3.28028E-2</v>
      </c>
      <c r="AB100">
        <v>-0.15662209689617199</v>
      </c>
    </row>
    <row r="101" spans="1:28" x14ac:dyDescent="0.35">
      <c r="A101">
        <v>520</v>
      </c>
      <c r="B101" t="s">
        <v>142</v>
      </c>
      <c r="C101">
        <v>152</v>
      </c>
      <c r="D101">
        <v>56</v>
      </c>
      <c r="E101">
        <v>208</v>
      </c>
      <c r="F101">
        <v>11.011899948120099</v>
      </c>
      <c r="G101">
        <v>10.6315402984619</v>
      </c>
      <c r="H101">
        <v>10.7137403488159</v>
      </c>
      <c r="I101">
        <v>10.742509841918899</v>
      </c>
      <c r="J101">
        <v>14.031640052795399</v>
      </c>
      <c r="K101">
        <v>40.085494995117202</v>
      </c>
      <c r="L101">
        <v>0.70825290679931596</v>
      </c>
      <c r="M101">
        <v>0.80758911371231101</v>
      </c>
      <c r="N101">
        <v>2.6222899556160001E-2</v>
      </c>
      <c r="O101">
        <v>7.5891003012657193E-2</v>
      </c>
      <c r="P101">
        <v>7.4996501207351698E-2</v>
      </c>
      <c r="Q101">
        <v>7.8668601810932201E-2</v>
      </c>
      <c r="R101">
        <v>3.7255449295043901</v>
      </c>
      <c r="S101">
        <v>3.9433391094207799</v>
      </c>
      <c r="T101">
        <v>-0.17764990031719199</v>
      </c>
      <c r="U101">
        <v>0.31802031397819502</v>
      </c>
      <c r="V101" t="s">
        <v>125</v>
      </c>
      <c r="W101">
        <v>-0.169602796435356</v>
      </c>
      <c r="X101">
        <v>-0.347252696752548</v>
      </c>
      <c r="Y101" s="6">
        <v>2.8241E-3</v>
      </c>
      <c r="Z101">
        <v>-0.347252696752548</v>
      </c>
      <c r="AA101" s="6">
        <v>3.4998E-3</v>
      </c>
      <c r="AB101">
        <v>-0.347252696752548</v>
      </c>
    </row>
    <row r="102" spans="1:28" x14ac:dyDescent="0.35">
      <c r="A102">
        <v>50</v>
      </c>
      <c r="B102" t="s">
        <v>164</v>
      </c>
      <c r="C102">
        <v>280</v>
      </c>
      <c r="D102">
        <v>393</v>
      </c>
      <c r="E102">
        <v>673</v>
      </c>
      <c r="F102">
        <v>11.0080404281616</v>
      </c>
      <c r="G102">
        <v>10.7314500808716</v>
      </c>
      <c r="H102">
        <v>10.8844804763794</v>
      </c>
      <c r="I102">
        <v>10.898289680481</v>
      </c>
      <c r="J102">
        <v>15.054690361022899</v>
      </c>
      <c r="K102">
        <v>38.911548614502003</v>
      </c>
      <c r="L102">
        <v>0.396806299686432</v>
      </c>
      <c r="M102">
        <v>0.81591331958770796</v>
      </c>
      <c r="N102">
        <v>1.62186995148659E-2</v>
      </c>
      <c r="O102">
        <v>8.7075099349021898E-2</v>
      </c>
      <c r="P102">
        <v>7.8315101563930498E-2</v>
      </c>
      <c r="Q102">
        <v>5.6427400559186901E-2</v>
      </c>
      <c r="R102">
        <v>3.8290209770202601</v>
      </c>
      <c r="S102">
        <v>3.9379589557647701</v>
      </c>
      <c r="T102">
        <v>-6.0889698565006298E-2</v>
      </c>
      <c r="U102">
        <v>0.20361739397049</v>
      </c>
      <c r="V102" t="s">
        <v>127</v>
      </c>
      <c r="W102">
        <v>-0.169602796435356</v>
      </c>
      <c r="X102">
        <v>-0.23049250245094299</v>
      </c>
      <c r="Y102" s="6">
        <v>9.6831E-3</v>
      </c>
      <c r="Z102">
        <v>-0.23049250245094299</v>
      </c>
      <c r="AA102" s="6">
        <v>7.2483000000000001E-3</v>
      </c>
      <c r="AB102">
        <v>-0.23049250245094299</v>
      </c>
    </row>
    <row r="103" spans="1:28" x14ac:dyDescent="0.35">
      <c r="A103">
        <v>496</v>
      </c>
      <c r="B103" t="s">
        <v>144</v>
      </c>
      <c r="C103">
        <v>3232</v>
      </c>
      <c r="D103">
        <v>2778</v>
      </c>
      <c r="E103">
        <v>6010</v>
      </c>
      <c r="F103">
        <v>11.006930351257299</v>
      </c>
      <c r="G103">
        <v>10.747810363769499</v>
      </c>
      <c r="H103">
        <v>10.8712100982666</v>
      </c>
      <c r="I103">
        <v>10.8684902191162</v>
      </c>
      <c r="J103">
        <v>14.878170013427701</v>
      </c>
      <c r="K103">
        <v>41.558303833007798</v>
      </c>
      <c r="L103">
        <v>0.53425472974777199</v>
      </c>
      <c r="M103">
        <v>0.86373662948608398</v>
      </c>
      <c r="N103">
        <v>1.6273500397801399E-2</v>
      </c>
      <c r="O103">
        <v>6.3275597989559201E-2</v>
      </c>
      <c r="P103">
        <v>7.6553001999855E-2</v>
      </c>
      <c r="Q103">
        <v>3.3127199858426999E-2</v>
      </c>
      <c r="R103">
        <v>3.7838470935821502</v>
      </c>
      <c r="S103">
        <v>3.93853807449341</v>
      </c>
      <c r="T103">
        <v>-4.0235199034213999E-2</v>
      </c>
      <c r="U103">
        <v>0.19607509672641801</v>
      </c>
      <c r="V103" t="s">
        <v>107</v>
      </c>
      <c r="W103">
        <v>-0.169602796435356</v>
      </c>
      <c r="X103">
        <v>-0.20983800292015101</v>
      </c>
      <c r="Y103" s="6">
        <v>2.16037E-2</v>
      </c>
      <c r="Z103">
        <v>-0.20983800292015101</v>
      </c>
      <c r="AA103" s="6">
        <v>1.9059799999999998E-2</v>
      </c>
      <c r="AB103">
        <v>-0.20983800292015101</v>
      </c>
    </row>
    <row r="104" spans="1:28" x14ac:dyDescent="0.35">
      <c r="A104">
        <v>480</v>
      </c>
      <c r="B104" t="s">
        <v>178</v>
      </c>
      <c r="C104">
        <v>2249</v>
      </c>
      <c r="D104">
        <v>2116</v>
      </c>
      <c r="E104">
        <v>4365</v>
      </c>
      <c r="F104">
        <v>11.005459785461399</v>
      </c>
      <c r="G104">
        <v>10.8121795654297</v>
      </c>
      <c r="H104">
        <v>10.9127798080444</v>
      </c>
      <c r="I104">
        <v>10.9079504013062</v>
      </c>
      <c r="J104">
        <v>14.7030897140503</v>
      </c>
      <c r="K104">
        <v>40.733089447021499</v>
      </c>
      <c r="L104">
        <v>0.50450342893600497</v>
      </c>
      <c r="M104">
        <v>0.863203525543213</v>
      </c>
      <c r="N104">
        <v>1.23969996348023E-2</v>
      </c>
      <c r="O104">
        <v>7.2815902531147003E-2</v>
      </c>
      <c r="P104">
        <v>7.7996499836444896E-2</v>
      </c>
      <c r="Q104">
        <v>2.9147099703550301E-2</v>
      </c>
      <c r="R104">
        <v>3.7790060043335001</v>
      </c>
      <c r="S104">
        <v>3.9375419616699201</v>
      </c>
      <c r="T104">
        <v>2.6008499786257699E-2</v>
      </c>
      <c r="U104">
        <v>0.224746093153954</v>
      </c>
      <c r="V104" t="s">
        <v>127</v>
      </c>
      <c r="W104">
        <v>-0.169602796435356</v>
      </c>
      <c r="X104">
        <v>-0.143594294786453</v>
      </c>
      <c r="Y104" s="6">
        <v>1.99428E-2</v>
      </c>
      <c r="Z104">
        <v>-0.143594294786453</v>
      </c>
      <c r="AA104" s="6">
        <v>1.76843E-2</v>
      </c>
      <c r="AB104">
        <v>-0.143594294786453</v>
      </c>
    </row>
    <row r="105" spans="1:28" x14ac:dyDescent="0.35">
      <c r="A105">
        <v>322</v>
      </c>
      <c r="B105" t="s">
        <v>170</v>
      </c>
      <c r="C105">
        <v>1442</v>
      </c>
      <c r="D105">
        <v>849</v>
      </c>
      <c r="E105">
        <v>2291</v>
      </c>
      <c r="F105">
        <v>11.0050601959229</v>
      </c>
      <c r="G105">
        <v>10.79248046875</v>
      </c>
      <c r="H105">
        <v>10.8672199249268</v>
      </c>
      <c r="I105">
        <v>10.870969772338899</v>
      </c>
      <c r="J105">
        <v>14.4743204116821</v>
      </c>
      <c r="K105">
        <v>42.914585113525398</v>
      </c>
      <c r="L105">
        <v>0.63077127933502197</v>
      </c>
      <c r="M105">
        <v>0.76138842105865501</v>
      </c>
      <c r="N105">
        <v>1.47646004334092E-2</v>
      </c>
      <c r="O105">
        <v>0.14236889779567699</v>
      </c>
      <c r="P105">
        <v>8.0315403640270205E-2</v>
      </c>
      <c r="Q105">
        <v>6.2282498925924301E-2</v>
      </c>
      <c r="R105">
        <v>3.6878099441528298</v>
      </c>
      <c r="S105">
        <v>3.94237089157104</v>
      </c>
      <c r="T105">
        <v>8.8114999234676396E-3</v>
      </c>
      <c r="U105">
        <v>0.28852328658103898</v>
      </c>
      <c r="V105" t="s">
        <v>127</v>
      </c>
      <c r="W105">
        <v>-0.169602796435356</v>
      </c>
      <c r="X105">
        <v>-0.16079129278659801</v>
      </c>
      <c r="Y105" s="6">
        <v>7.9325999999999997E-3</v>
      </c>
      <c r="Z105">
        <v>-0.16079129278659801</v>
      </c>
      <c r="AA105" s="6">
        <v>9.0681000000000008E-3</v>
      </c>
      <c r="AB105">
        <v>-0.16079129278659801</v>
      </c>
    </row>
    <row r="106" spans="1:28" x14ac:dyDescent="0.35">
      <c r="A106">
        <v>220</v>
      </c>
      <c r="B106" t="s">
        <v>262</v>
      </c>
      <c r="C106">
        <v>11046</v>
      </c>
      <c r="D106">
        <v>12089</v>
      </c>
      <c r="E106">
        <v>23135</v>
      </c>
      <c r="F106">
        <v>11.004839897155801</v>
      </c>
      <c r="G106">
        <v>10.840479850769</v>
      </c>
      <c r="H106">
        <v>10.9071998596191</v>
      </c>
      <c r="I106">
        <v>10.926959991455099</v>
      </c>
      <c r="J106">
        <v>18.4239692687988</v>
      </c>
      <c r="K106">
        <v>43.352817535400398</v>
      </c>
      <c r="L106">
        <v>0.47384759783744801</v>
      </c>
      <c r="M106">
        <v>0.78828090429305997</v>
      </c>
      <c r="N106">
        <v>2.01997999101877E-2</v>
      </c>
      <c r="O106">
        <v>6.6300302743911702E-2</v>
      </c>
      <c r="P106">
        <v>5.5088099092245102E-2</v>
      </c>
      <c r="Q106">
        <v>0.11305669695138899</v>
      </c>
      <c r="R106">
        <v>3.8093180656433101</v>
      </c>
      <c r="S106">
        <v>3.92906594276428</v>
      </c>
      <c r="T106">
        <v>0</v>
      </c>
      <c r="U106">
        <v>0</v>
      </c>
      <c r="V106" t="s">
        <v>107</v>
      </c>
      <c r="W106">
        <v>-0.169602796435356</v>
      </c>
      <c r="X106">
        <v>-0.169602796435356</v>
      </c>
      <c r="Y106" s="6">
        <v>3.7184399999999999E-2</v>
      </c>
      <c r="Z106">
        <v>-0.169602796435356</v>
      </c>
      <c r="AA106" s="6">
        <v>3.0189500000000001E-2</v>
      </c>
      <c r="AB106">
        <v>-0.169602796435356</v>
      </c>
    </row>
    <row r="107" spans="1:28" x14ac:dyDescent="0.35">
      <c r="A107">
        <v>374</v>
      </c>
      <c r="B107" t="s">
        <v>168</v>
      </c>
      <c r="C107">
        <v>275</v>
      </c>
      <c r="D107">
        <v>6868</v>
      </c>
      <c r="E107">
        <v>7143</v>
      </c>
      <c r="F107">
        <v>11.0044498443604</v>
      </c>
      <c r="G107">
        <v>10.862790107727101</v>
      </c>
      <c r="H107">
        <v>10.985349655151399</v>
      </c>
      <c r="I107">
        <v>10.9990997314453</v>
      </c>
      <c r="J107">
        <v>13.5581502914429</v>
      </c>
      <c r="K107">
        <v>39.103672027587898</v>
      </c>
      <c r="L107">
        <v>3.7750698626041398E-2</v>
      </c>
      <c r="M107">
        <v>0.86704558134079002</v>
      </c>
      <c r="N107">
        <v>2.08075009286404E-2</v>
      </c>
      <c r="O107">
        <v>7.8337803483009297E-2</v>
      </c>
      <c r="P107">
        <v>8.5858203470706898E-2</v>
      </c>
      <c r="Q107">
        <v>1.12591003999114E-2</v>
      </c>
      <c r="R107">
        <v>3.9580450057983398</v>
      </c>
      <c r="S107">
        <v>3.9448170661926301</v>
      </c>
      <c r="T107">
        <v>6.9539002142846602E-3</v>
      </c>
      <c r="U107">
        <v>0.24306160211563099</v>
      </c>
      <c r="V107" t="s">
        <v>127</v>
      </c>
      <c r="W107">
        <v>-0.169602796435356</v>
      </c>
      <c r="X107">
        <v>-0.162648901343346</v>
      </c>
      <c r="Y107" s="6">
        <v>2.1293599999999999E-2</v>
      </c>
      <c r="Z107">
        <v>-0.162648901343346</v>
      </c>
      <c r="AA107" s="6">
        <v>4.4866999999999997E-3</v>
      </c>
      <c r="AB107">
        <v>-0.162648901343346</v>
      </c>
    </row>
    <row r="108" spans="1:28" x14ac:dyDescent="0.35">
      <c r="A108">
        <v>931</v>
      </c>
      <c r="B108" t="s">
        <v>140</v>
      </c>
      <c r="C108">
        <v>31</v>
      </c>
      <c r="D108">
        <v>818</v>
      </c>
      <c r="E108">
        <v>849</v>
      </c>
      <c r="F108">
        <v>10.997670173645</v>
      </c>
      <c r="G108">
        <v>10.7163696289062</v>
      </c>
      <c r="H108">
        <v>10.978930473327599</v>
      </c>
      <c r="I108">
        <v>10.9863195419312</v>
      </c>
      <c r="J108">
        <v>12.9782104492188</v>
      </c>
      <c r="K108">
        <v>42.635387420654297</v>
      </c>
      <c r="L108">
        <v>4.0348101407289498E-2</v>
      </c>
      <c r="M108">
        <v>0.89013361930847201</v>
      </c>
      <c r="N108">
        <v>2.3821799084544199E-2</v>
      </c>
      <c r="O108">
        <v>5.7343099266290699E-2</v>
      </c>
      <c r="P108">
        <v>5.1814299076795599E-2</v>
      </c>
      <c r="Q108">
        <v>1.7968500033021001E-2</v>
      </c>
      <c r="R108">
        <v>3.99346899986267</v>
      </c>
      <c r="S108">
        <v>3.9318630695343</v>
      </c>
      <c r="T108">
        <v>-1.7020000144839301E-2</v>
      </c>
      <c r="U108">
        <v>0.227311000227928</v>
      </c>
      <c r="V108" t="s">
        <v>107</v>
      </c>
      <c r="W108">
        <v>-0.169602796435356</v>
      </c>
      <c r="X108">
        <v>-0.18662279844284099</v>
      </c>
      <c r="Y108" s="6">
        <v>1.07098E-2</v>
      </c>
      <c r="Z108">
        <v>-0.18662279844284099</v>
      </c>
      <c r="AA108" s="6">
        <v>2.0255E-3</v>
      </c>
      <c r="AB108">
        <v>-0.18662279844284099</v>
      </c>
    </row>
    <row r="109" spans="1:28" x14ac:dyDescent="0.35">
      <c r="A109">
        <v>42</v>
      </c>
      <c r="B109" t="s">
        <v>175</v>
      </c>
      <c r="C109">
        <v>4762</v>
      </c>
      <c r="D109">
        <v>2313</v>
      </c>
      <c r="E109">
        <v>7075</v>
      </c>
      <c r="F109">
        <v>10.994930267334</v>
      </c>
      <c r="G109">
        <v>10.799309730529799</v>
      </c>
      <c r="H109">
        <v>10.857689857482899</v>
      </c>
      <c r="I109">
        <v>10.865380287170399</v>
      </c>
      <c r="J109">
        <v>15.7897300720215</v>
      </c>
      <c r="K109">
        <v>43.740673065185497</v>
      </c>
      <c r="L109">
        <v>0.66223561763763406</v>
      </c>
      <c r="M109">
        <v>0.77077209949493397</v>
      </c>
      <c r="N109">
        <v>2.36207004636526E-2</v>
      </c>
      <c r="O109">
        <v>0.14938479661941501</v>
      </c>
      <c r="P109">
        <v>8.3919003605842604E-2</v>
      </c>
      <c r="Q109">
        <v>3.0293399468064301E-2</v>
      </c>
      <c r="R109">
        <v>3.7817659378051798</v>
      </c>
      <c r="S109">
        <v>3.9412190914154102</v>
      </c>
      <c r="T109">
        <v>1.49138998240232E-2</v>
      </c>
      <c r="U109">
        <v>9.9875703454017598E-2</v>
      </c>
      <c r="V109" t="s">
        <v>127</v>
      </c>
      <c r="W109">
        <v>-0.169602796435356</v>
      </c>
      <c r="X109">
        <v>-0.15468899905681599</v>
      </c>
      <c r="Y109" s="6">
        <v>1.6884E-2</v>
      </c>
      <c r="Z109">
        <v>-0.15468899905681599</v>
      </c>
      <c r="AA109" s="6">
        <v>1.9862600000000001E-2</v>
      </c>
      <c r="AB109">
        <v>-0.15468899905681599</v>
      </c>
    </row>
    <row r="110" spans="1:28" x14ac:dyDescent="0.35">
      <c r="A110">
        <v>285</v>
      </c>
      <c r="B110" t="s">
        <v>287</v>
      </c>
      <c r="C110">
        <v>1604</v>
      </c>
      <c r="D110">
        <v>1371</v>
      </c>
      <c r="E110">
        <v>2975</v>
      </c>
      <c r="F110">
        <v>10.9908504486084</v>
      </c>
      <c r="G110">
        <v>10.8054599761963</v>
      </c>
      <c r="H110">
        <v>10.8996801376343</v>
      </c>
      <c r="I110">
        <v>10.892210006713899</v>
      </c>
      <c r="J110">
        <v>16.2830696105957</v>
      </c>
      <c r="K110">
        <v>41.941070556640597</v>
      </c>
      <c r="L110">
        <v>0.53208017349243197</v>
      </c>
      <c r="M110">
        <v>0.87467652559280396</v>
      </c>
      <c r="N110">
        <v>2.21801996231079E-2</v>
      </c>
      <c r="O110">
        <v>5.6778099387884098E-2</v>
      </c>
      <c r="P110">
        <v>4.22114990651608E-2</v>
      </c>
      <c r="Q110">
        <v>3.7611801177263302E-2</v>
      </c>
      <c r="R110">
        <v>3.7821750640869101</v>
      </c>
      <c r="S110">
        <v>3.9346230030059801</v>
      </c>
      <c r="T110">
        <v>1.4332099817693201E-2</v>
      </c>
      <c r="U110">
        <v>8.5484601557254805E-2</v>
      </c>
      <c r="V110" t="s">
        <v>127</v>
      </c>
      <c r="W110">
        <v>-0.169602796435356</v>
      </c>
      <c r="X110">
        <v>-0.15527069568634</v>
      </c>
      <c r="Y110" s="6">
        <v>1.6901900000000001E-2</v>
      </c>
      <c r="Z110">
        <v>-0.15527069568634</v>
      </c>
      <c r="AA110" s="6">
        <v>1.5690200000000001E-2</v>
      </c>
      <c r="AB110">
        <v>-0.15527069568634</v>
      </c>
    </row>
    <row r="111" spans="1:28" x14ac:dyDescent="0.35">
      <c r="A111">
        <v>741</v>
      </c>
      <c r="B111" t="s">
        <v>199</v>
      </c>
      <c r="C111">
        <v>51</v>
      </c>
      <c r="D111">
        <v>2963</v>
      </c>
      <c r="E111">
        <v>3014</v>
      </c>
      <c r="F111">
        <v>10.988059997558601</v>
      </c>
      <c r="G111">
        <v>10.5668296813965</v>
      </c>
      <c r="H111">
        <v>10.976770401001</v>
      </c>
      <c r="I111">
        <v>10.978879928588899</v>
      </c>
      <c r="J111">
        <v>12.498649597168001</v>
      </c>
      <c r="K111">
        <v>41.133289337158203</v>
      </c>
      <c r="L111">
        <v>2.1798599511384999E-2</v>
      </c>
      <c r="M111">
        <v>0.86655431985855103</v>
      </c>
      <c r="N111">
        <v>2.0259000360965701E-2</v>
      </c>
      <c r="O111">
        <v>7.15994983911514E-2</v>
      </c>
      <c r="P111">
        <v>9.2175401747226701E-2</v>
      </c>
      <c r="Q111">
        <v>1.04221003130078E-2</v>
      </c>
      <c r="R111">
        <v>3.77013492584229</v>
      </c>
      <c r="S111">
        <v>3.9408209323883101</v>
      </c>
      <c r="T111">
        <v>-0.215837702155113</v>
      </c>
      <c r="U111">
        <v>0.38744771480560303</v>
      </c>
      <c r="V111" t="s">
        <v>127</v>
      </c>
      <c r="W111">
        <v>-0.169602796435356</v>
      </c>
      <c r="X111">
        <v>-0.38544049859046903</v>
      </c>
      <c r="Y111" s="6">
        <v>1.5249199999999999E-2</v>
      </c>
      <c r="Z111">
        <v>-0.38544049859046903</v>
      </c>
      <c r="AA111" s="6">
        <v>2.8632000000000002E-3</v>
      </c>
      <c r="AB111">
        <v>-0.38544049859046903</v>
      </c>
    </row>
    <row r="112" spans="1:28" x14ac:dyDescent="0.35">
      <c r="A112">
        <v>41</v>
      </c>
      <c r="B112" t="s">
        <v>143</v>
      </c>
      <c r="C112">
        <v>4978</v>
      </c>
      <c r="D112">
        <v>4899</v>
      </c>
      <c r="E112">
        <v>9877</v>
      </c>
      <c r="F112">
        <v>10.986900329589799</v>
      </c>
      <c r="G112">
        <v>10.6199903488159</v>
      </c>
      <c r="H112">
        <v>10.781390190124499</v>
      </c>
      <c r="I112">
        <v>10.8016700744629</v>
      </c>
      <c r="J112">
        <v>14.0359897613525</v>
      </c>
      <c r="K112">
        <v>43.487674713134801</v>
      </c>
      <c r="L112">
        <v>0.50483220815658603</v>
      </c>
      <c r="M112">
        <v>0.81069171428680398</v>
      </c>
      <c r="N112">
        <v>1.96464005857706E-2</v>
      </c>
      <c r="O112">
        <v>9.1636203229427296E-2</v>
      </c>
      <c r="P112">
        <v>0.12950779497623399</v>
      </c>
      <c r="Q112">
        <v>3.2657999545335797E-2</v>
      </c>
      <c r="R112">
        <v>3.7858738899231001</v>
      </c>
      <c r="S112">
        <v>3.94092798233032</v>
      </c>
      <c r="T112">
        <v>-7.9434797167778001E-2</v>
      </c>
      <c r="U112">
        <v>0.18910889327526101</v>
      </c>
      <c r="V112" t="s">
        <v>127</v>
      </c>
      <c r="W112">
        <v>-0.169602796435356</v>
      </c>
      <c r="X112">
        <v>-0.24903759360313399</v>
      </c>
      <c r="Y112" s="6">
        <v>3.1837400000000002E-2</v>
      </c>
      <c r="Z112">
        <v>-0.24903759360313399</v>
      </c>
      <c r="AA112" s="6">
        <v>2.5374500000000001E-2</v>
      </c>
      <c r="AB112">
        <v>-0.24903759360313399</v>
      </c>
    </row>
    <row r="113" spans="1:28" x14ac:dyDescent="0.35">
      <c r="A113">
        <v>83</v>
      </c>
      <c r="B113" t="s">
        <v>169</v>
      </c>
      <c r="C113">
        <v>350</v>
      </c>
      <c r="D113">
        <v>293</v>
      </c>
      <c r="E113">
        <v>643</v>
      </c>
      <c r="F113">
        <v>10.986120223999</v>
      </c>
      <c r="G113">
        <v>10.7510795593262</v>
      </c>
      <c r="H113">
        <v>10.8505201339722</v>
      </c>
      <c r="I113">
        <v>10.8535203933716</v>
      </c>
      <c r="J113">
        <v>15.1414499282837</v>
      </c>
      <c r="K113">
        <v>38.601131439208999</v>
      </c>
      <c r="L113">
        <v>0.564142525196075</v>
      </c>
      <c r="M113">
        <v>0.75295287370681796</v>
      </c>
      <c r="N113">
        <v>1.6785800457000701E-2</v>
      </c>
      <c r="O113">
        <v>0.12649479508399999</v>
      </c>
      <c r="P113">
        <v>0.10995849967002901</v>
      </c>
      <c r="Q113">
        <v>6.0936398804187802E-2</v>
      </c>
      <c r="R113">
        <v>3.74472999572754</v>
      </c>
      <c r="S113">
        <v>3.9400620460510298</v>
      </c>
      <c r="T113">
        <v>5.6014701724052401E-2</v>
      </c>
      <c r="U113">
        <v>0.17546950280666401</v>
      </c>
      <c r="V113" t="s">
        <v>127</v>
      </c>
      <c r="W113">
        <v>-0.169602796435356</v>
      </c>
      <c r="X113">
        <v>-0.113588102161884</v>
      </c>
      <c r="Y113" s="6">
        <v>5.1424000000000001E-3</v>
      </c>
      <c r="Z113">
        <v>-0.113588102161884</v>
      </c>
      <c r="AA113" s="6">
        <v>4.1951000000000002E-3</v>
      </c>
      <c r="AB113">
        <v>-0.113588102161884</v>
      </c>
    </row>
    <row r="114" spans="1:28" x14ac:dyDescent="0.35">
      <c r="A114">
        <v>111</v>
      </c>
      <c r="B114" t="s">
        <v>185</v>
      </c>
      <c r="C114">
        <v>4440</v>
      </c>
      <c r="D114">
        <v>12555</v>
      </c>
      <c r="E114">
        <v>16995</v>
      </c>
      <c r="F114">
        <v>10.9858903884888</v>
      </c>
      <c r="G114">
        <v>10.850150108337401</v>
      </c>
      <c r="H114">
        <v>10.9507703781128</v>
      </c>
      <c r="I114">
        <v>10.951319694519</v>
      </c>
      <c r="J114">
        <v>14.747200012206999</v>
      </c>
      <c r="K114">
        <v>39.999893188476598</v>
      </c>
      <c r="L114">
        <v>0.25467070937156699</v>
      </c>
      <c r="M114">
        <v>0.76783537864685103</v>
      </c>
      <c r="N114">
        <v>2.2853599861264201E-2</v>
      </c>
      <c r="O114">
        <v>9.8521597683429704E-2</v>
      </c>
      <c r="P114">
        <v>7.3292702436447102E-2</v>
      </c>
      <c r="Q114">
        <v>9.2532299458980602E-2</v>
      </c>
      <c r="R114">
        <v>3.75267505645752</v>
      </c>
      <c r="S114">
        <v>3.9402649402618399</v>
      </c>
      <c r="T114">
        <v>2.6972500607371299E-2</v>
      </c>
      <c r="U114">
        <v>0.249341800808907</v>
      </c>
      <c r="V114" t="s">
        <v>127</v>
      </c>
      <c r="W114">
        <v>-0.169602796435356</v>
      </c>
      <c r="X114">
        <v>-0.14263029396533999</v>
      </c>
      <c r="Y114" s="6">
        <v>3.3219100000000001E-2</v>
      </c>
      <c r="Z114">
        <v>-0.14263029396533999</v>
      </c>
      <c r="AA114" s="6">
        <v>2.0179800000000001E-2</v>
      </c>
      <c r="AB114">
        <v>-0.14263029396533999</v>
      </c>
    </row>
    <row r="115" spans="1:28" x14ac:dyDescent="0.35">
      <c r="A115">
        <v>354</v>
      </c>
      <c r="B115" t="s">
        <v>184</v>
      </c>
      <c r="C115">
        <v>818</v>
      </c>
      <c r="D115">
        <v>1188</v>
      </c>
      <c r="E115">
        <v>2006</v>
      </c>
      <c r="F115">
        <v>10.975999832153301</v>
      </c>
      <c r="G115">
        <v>10.7362604141235</v>
      </c>
      <c r="H115">
        <v>10.863920211791999</v>
      </c>
      <c r="I115">
        <v>10.8764200210571</v>
      </c>
      <c r="J115">
        <v>15.2269697189331</v>
      </c>
      <c r="K115">
        <v>42.2945556640625</v>
      </c>
      <c r="L115">
        <v>0.41537579894065901</v>
      </c>
      <c r="M115">
        <v>0.79794061183929399</v>
      </c>
      <c r="N115">
        <v>3.3360000699758502E-2</v>
      </c>
      <c r="O115">
        <v>0.10949219763279</v>
      </c>
      <c r="P115">
        <v>9.0831302106380504E-2</v>
      </c>
      <c r="Q115">
        <v>3.1762499362230301E-2</v>
      </c>
      <c r="R115">
        <v>3.7699420452117902</v>
      </c>
      <c r="S115">
        <v>3.9398829936981201</v>
      </c>
      <c r="T115">
        <v>-2.7360100299119901E-2</v>
      </c>
      <c r="U115">
        <v>0.15305270254612</v>
      </c>
      <c r="V115" t="s">
        <v>127</v>
      </c>
      <c r="W115">
        <v>-0.169602796435356</v>
      </c>
      <c r="X115">
        <v>-0.19696299731731401</v>
      </c>
      <c r="Y115" s="6">
        <v>1.0383399999999999E-2</v>
      </c>
      <c r="Z115">
        <v>-0.19696299731731401</v>
      </c>
      <c r="AA115" s="6">
        <v>8.6085999999999992E-3</v>
      </c>
      <c r="AB115">
        <v>-0.19696299731731401</v>
      </c>
    </row>
    <row r="116" spans="1:28" x14ac:dyDescent="0.35">
      <c r="A116">
        <v>215</v>
      </c>
      <c r="B116" t="s">
        <v>290</v>
      </c>
      <c r="C116">
        <v>3311</v>
      </c>
      <c r="D116">
        <v>1138</v>
      </c>
      <c r="E116">
        <v>4449</v>
      </c>
      <c r="F116">
        <v>10.973219871521</v>
      </c>
      <c r="G116">
        <v>10.6974201202393</v>
      </c>
      <c r="H116">
        <v>10.756959915161101</v>
      </c>
      <c r="I116">
        <v>10.7726697921753</v>
      </c>
      <c r="J116">
        <v>14.3348398208618</v>
      </c>
      <c r="K116">
        <v>42.156959533691399</v>
      </c>
      <c r="L116">
        <v>0.72715258598327603</v>
      </c>
      <c r="M116">
        <v>0.80135142803192105</v>
      </c>
      <c r="N116">
        <v>2.5078000500798201E-2</v>
      </c>
      <c r="O116">
        <v>0.106074601411819</v>
      </c>
      <c r="P116">
        <v>0.110670000314713</v>
      </c>
      <c r="Q116">
        <v>3.69586013257504E-2</v>
      </c>
      <c r="R116">
        <v>3.74240303039551</v>
      </c>
      <c r="S116">
        <v>3.9393839836120601</v>
      </c>
      <c r="T116">
        <v>-2.4106999859213801E-2</v>
      </c>
      <c r="U116">
        <v>0.19705529510974901</v>
      </c>
      <c r="V116" t="s">
        <v>127</v>
      </c>
      <c r="W116">
        <v>-0.169602796435356</v>
      </c>
      <c r="X116">
        <v>-0.19370980560779599</v>
      </c>
      <c r="Y116" s="6">
        <v>1.2849899999999999E-2</v>
      </c>
      <c r="Z116">
        <v>-0.19370980560779599</v>
      </c>
      <c r="AA116" s="6">
        <v>1.85624E-2</v>
      </c>
      <c r="AB116">
        <v>-0.19370980560779599</v>
      </c>
    </row>
    <row r="117" spans="1:28" x14ac:dyDescent="0.35">
      <c r="A117">
        <v>93</v>
      </c>
      <c r="B117" t="s">
        <v>177</v>
      </c>
      <c r="C117">
        <v>916</v>
      </c>
      <c r="D117">
        <v>528</v>
      </c>
      <c r="E117">
        <v>1444</v>
      </c>
      <c r="F117">
        <v>10.9723901748657</v>
      </c>
      <c r="G117">
        <v>10.706219673156699</v>
      </c>
      <c r="H117">
        <v>10.804949760436999</v>
      </c>
      <c r="I117">
        <v>10.8089504241943</v>
      </c>
      <c r="J117">
        <v>14.593640327453601</v>
      </c>
      <c r="K117">
        <v>44.441413879394503</v>
      </c>
      <c r="L117">
        <v>0.614055275917053</v>
      </c>
      <c r="M117">
        <v>0.69999659061431896</v>
      </c>
      <c r="N117">
        <v>2.18707006424665E-2</v>
      </c>
      <c r="O117">
        <v>0.19254459440708199</v>
      </c>
      <c r="P117">
        <v>0.14029540121555301</v>
      </c>
      <c r="Q117">
        <v>4.1351199150085401E-2</v>
      </c>
      <c r="R117">
        <v>3.70829510688782</v>
      </c>
      <c r="S117">
        <v>3.93870902061462</v>
      </c>
      <c r="T117">
        <v>3.4739999100565902E-3</v>
      </c>
      <c r="U117">
        <v>0.178478598594666</v>
      </c>
      <c r="V117" t="s">
        <v>127</v>
      </c>
      <c r="W117">
        <v>-0.169602796435356</v>
      </c>
      <c r="X117">
        <v>-0.166128799319267</v>
      </c>
      <c r="Y117" s="6">
        <v>6.3359999999999996E-3</v>
      </c>
      <c r="Z117">
        <v>-0.166128799319267</v>
      </c>
      <c r="AA117" s="6">
        <v>7.8324999999999992E-3</v>
      </c>
      <c r="AB117">
        <v>-0.166128799319267</v>
      </c>
    </row>
    <row r="118" spans="1:28" x14ac:dyDescent="0.35">
      <c r="A118">
        <v>385</v>
      </c>
      <c r="B118" t="s">
        <v>160</v>
      </c>
      <c r="C118">
        <v>2284</v>
      </c>
      <c r="D118">
        <v>14890</v>
      </c>
      <c r="E118">
        <v>17174</v>
      </c>
      <c r="F118">
        <v>10.970899581909199</v>
      </c>
      <c r="G118">
        <v>10.8409099578857</v>
      </c>
      <c r="H118">
        <v>10.9475297927856</v>
      </c>
      <c r="I118">
        <v>10.953280448913601</v>
      </c>
      <c r="J118">
        <v>14.0416803359985</v>
      </c>
      <c r="K118">
        <v>38.950962066650398</v>
      </c>
      <c r="L118">
        <v>0.135538205504417</v>
      </c>
      <c r="M118">
        <v>0.79810041189193703</v>
      </c>
      <c r="N118">
        <v>1.99011992663145E-2</v>
      </c>
      <c r="O118">
        <v>0.12632079422473899</v>
      </c>
      <c r="P118">
        <v>0.13260599970817599</v>
      </c>
      <c r="Q118">
        <v>2.1521000191569301E-2</v>
      </c>
      <c r="R118">
        <v>3.7753019332885702</v>
      </c>
      <c r="S118">
        <v>3.9445669651031499</v>
      </c>
      <c r="T118">
        <v>5.9669900685548803E-2</v>
      </c>
      <c r="U118">
        <v>0.27645778656005898</v>
      </c>
      <c r="V118" t="s">
        <v>127</v>
      </c>
      <c r="W118">
        <v>-0.169602796435356</v>
      </c>
      <c r="X118">
        <v>-0.109932899475098</v>
      </c>
      <c r="Y118" s="6">
        <v>3.3329499999999998E-2</v>
      </c>
      <c r="Z118">
        <v>-0.109932899475098</v>
      </c>
      <c r="AA118" s="6">
        <v>1.4477500000000001E-2</v>
      </c>
      <c r="AB118">
        <v>-0.109932899475098</v>
      </c>
    </row>
    <row r="119" spans="1:28" x14ac:dyDescent="0.35">
      <c r="A119">
        <v>283</v>
      </c>
      <c r="B119" t="s">
        <v>222</v>
      </c>
      <c r="C119">
        <v>1706</v>
      </c>
      <c r="D119">
        <v>1558</v>
      </c>
      <c r="E119">
        <v>3264</v>
      </c>
      <c r="F119">
        <v>10.9684400558472</v>
      </c>
      <c r="G119">
        <v>10.8273000717163</v>
      </c>
      <c r="H119">
        <v>10.89381980896</v>
      </c>
      <c r="I119">
        <v>10.895850181579601</v>
      </c>
      <c r="J119">
        <v>16.0289402008057</v>
      </c>
      <c r="K119">
        <v>41.762409210205099</v>
      </c>
      <c r="L119">
        <v>0.51433372497558605</v>
      </c>
      <c r="M119">
        <v>0.88678312301635698</v>
      </c>
      <c r="N119">
        <v>1.46629996597767E-2</v>
      </c>
      <c r="O119">
        <v>3.84491011500359E-2</v>
      </c>
      <c r="P119">
        <v>6.3241899013519301E-2</v>
      </c>
      <c r="Q119">
        <v>4.48056012392044E-2</v>
      </c>
      <c r="R119">
        <v>3.77266502380371</v>
      </c>
      <c r="S119">
        <v>3.9356560707092298</v>
      </c>
      <c r="T119">
        <v>4.8705801367759698E-2</v>
      </c>
      <c r="U119">
        <v>9.4522498548030895E-2</v>
      </c>
      <c r="V119" t="s">
        <v>127</v>
      </c>
      <c r="W119">
        <v>-0.169602796435356</v>
      </c>
      <c r="X119">
        <v>-0.120897002518177</v>
      </c>
      <c r="Y119" s="6">
        <v>1.3344999999999999E-2</v>
      </c>
      <c r="Z119">
        <v>-0.120897002518177</v>
      </c>
      <c r="AA119" s="6">
        <v>1.2726400000000001E-2</v>
      </c>
      <c r="AB119">
        <v>-0.120897002518177</v>
      </c>
    </row>
    <row r="120" spans="1:28" x14ac:dyDescent="0.35">
      <c r="A120">
        <v>924</v>
      </c>
      <c r="B120" t="s">
        <v>196</v>
      </c>
      <c r="C120">
        <v>74</v>
      </c>
      <c r="D120">
        <v>1068</v>
      </c>
      <c r="E120">
        <v>1142</v>
      </c>
      <c r="F120">
        <v>10.9647302627563</v>
      </c>
      <c r="G120">
        <v>10.7729902267456</v>
      </c>
      <c r="H120">
        <v>10.946149826049799</v>
      </c>
      <c r="I120">
        <v>10.950920104980501</v>
      </c>
      <c r="J120">
        <v>12.924699783325201</v>
      </c>
      <c r="K120">
        <v>42.999355316162102</v>
      </c>
      <c r="L120">
        <v>7.2030402719974504E-2</v>
      </c>
      <c r="M120">
        <v>0.78855037689208995</v>
      </c>
      <c r="N120">
        <v>1.8160099163651501E-2</v>
      </c>
      <c r="O120">
        <v>0.16170810163021099</v>
      </c>
      <c r="P120">
        <v>6.3604600727558094E-2</v>
      </c>
      <c r="Q120">
        <v>5.7557001709937997E-3</v>
      </c>
      <c r="R120">
        <v>3.8640010356903098</v>
      </c>
      <c r="S120">
        <v>3.9377350807189901</v>
      </c>
      <c r="T120">
        <v>0.103455297648907</v>
      </c>
      <c r="U120">
        <v>0.27758210897445701</v>
      </c>
      <c r="V120" t="s">
        <v>127</v>
      </c>
      <c r="W120">
        <v>-0.169602796435356</v>
      </c>
      <c r="X120">
        <v>-6.6147498786449405E-2</v>
      </c>
      <c r="Y120" s="6">
        <v>7.7368000000000003E-3</v>
      </c>
      <c r="Z120">
        <v>-6.6147498786449405E-2</v>
      </c>
      <c r="AA120" s="6">
        <v>1.8E-3</v>
      </c>
      <c r="AB120">
        <v>-6.6147498786449405E-2</v>
      </c>
    </row>
    <row r="121" spans="1:28" x14ac:dyDescent="0.35">
      <c r="A121">
        <v>332</v>
      </c>
      <c r="B121" t="s">
        <v>197</v>
      </c>
      <c r="C121">
        <v>4515</v>
      </c>
      <c r="D121">
        <v>2040</v>
      </c>
      <c r="E121">
        <v>6555</v>
      </c>
      <c r="F121">
        <v>10.955590248107899</v>
      </c>
      <c r="G121">
        <v>10.803230285644499</v>
      </c>
      <c r="H121">
        <v>10.8444004058838</v>
      </c>
      <c r="I121">
        <v>10.852219581604</v>
      </c>
      <c r="J121">
        <v>14.129560470581101</v>
      </c>
      <c r="K121">
        <v>41.502532958984403</v>
      </c>
      <c r="L121">
        <v>0.67850321531295799</v>
      </c>
      <c r="M121">
        <v>0.81731951236724898</v>
      </c>
      <c r="N121">
        <v>1.64959002286196E-2</v>
      </c>
      <c r="O121">
        <v>8.9519001543521895E-2</v>
      </c>
      <c r="P121">
        <v>9.3327201902866405E-2</v>
      </c>
      <c r="Q121">
        <v>5.2646800875663799E-2</v>
      </c>
      <c r="R121">
        <v>3.71222996711731</v>
      </c>
      <c r="S121">
        <v>3.9416298866271999</v>
      </c>
      <c r="T121">
        <v>5.9820901602506603E-2</v>
      </c>
      <c r="U121">
        <v>0.259106606245041</v>
      </c>
      <c r="V121" t="s">
        <v>127</v>
      </c>
      <c r="W121">
        <v>-0.169602796435356</v>
      </c>
      <c r="X121">
        <v>-0.10978189855814</v>
      </c>
      <c r="Y121" s="6">
        <v>1.2718E-2</v>
      </c>
      <c r="Z121">
        <v>-0.10978189855814</v>
      </c>
      <c r="AA121" s="6">
        <v>1.6688100000000001E-2</v>
      </c>
      <c r="AB121">
        <v>-0.10978189855814</v>
      </c>
    </row>
    <row r="122" spans="1:28" x14ac:dyDescent="0.35">
      <c r="A122">
        <v>186</v>
      </c>
      <c r="B122" t="s">
        <v>226</v>
      </c>
      <c r="C122">
        <v>529</v>
      </c>
      <c r="D122">
        <v>502</v>
      </c>
      <c r="E122">
        <v>1031</v>
      </c>
      <c r="F122">
        <v>10.9555101394653</v>
      </c>
      <c r="G122">
        <v>10.8830099105835</v>
      </c>
      <c r="H122">
        <v>10.9021501541138</v>
      </c>
      <c r="I122">
        <v>10.918210029602101</v>
      </c>
      <c r="J122">
        <v>16.9840698242188</v>
      </c>
      <c r="K122">
        <v>38.756088256835902</v>
      </c>
      <c r="L122">
        <v>0.51444131135940596</v>
      </c>
      <c r="M122">
        <v>0.82525098323821999</v>
      </c>
      <c r="N122">
        <v>2.9473299160599702E-2</v>
      </c>
      <c r="O122">
        <v>8.2317002117633806E-2</v>
      </c>
      <c r="P122">
        <v>6.6305398941039997E-2</v>
      </c>
      <c r="Q122">
        <v>5.12782000005245E-2</v>
      </c>
      <c r="R122">
        <v>3.7666780948638898</v>
      </c>
      <c r="S122">
        <v>3.9363880157470699</v>
      </c>
      <c r="T122">
        <v>0.123185999691486</v>
      </c>
      <c r="U122">
        <v>4.4646199792623499E-2</v>
      </c>
      <c r="V122" t="s">
        <v>127</v>
      </c>
      <c r="W122">
        <v>-0.169602796435356</v>
      </c>
      <c r="X122">
        <v>-4.6416800469160101E-2</v>
      </c>
      <c r="Y122" s="6">
        <v>7.6515000000000003E-3</v>
      </c>
      <c r="Z122">
        <v>-4.6416800469160101E-2</v>
      </c>
      <c r="AA122" s="6">
        <v>6.8089999999999999E-3</v>
      </c>
      <c r="AB122">
        <v>-4.6416800469160101E-2</v>
      </c>
    </row>
    <row r="123" spans="1:28" x14ac:dyDescent="0.35">
      <c r="A123">
        <v>863</v>
      </c>
      <c r="B123" t="s">
        <v>135</v>
      </c>
      <c r="C123">
        <v>47</v>
      </c>
      <c r="D123">
        <v>1034</v>
      </c>
      <c r="E123">
        <v>1081</v>
      </c>
      <c r="F123">
        <v>10.947730064392101</v>
      </c>
      <c r="G123">
        <v>10.5846099853516</v>
      </c>
      <c r="H123">
        <v>10.9229898452759</v>
      </c>
      <c r="I123">
        <v>10.928839683532701</v>
      </c>
      <c r="J123">
        <v>12.710330009460399</v>
      </c>
      <c r="K123">
        <v>44.419178009033203</v>
      </c>
      <c r="L123">
        <v>5.2020698785781902E-2</v>
      </c>
      <c r="M123">
        <v>0.82391762733459495</v>
      </c>
      <c r="N123">
        <v>1.5486299991607701E-2</v>
      </c>
      <c r="O123">
        <v>0.12676200270652799</v>
      </c>
      <c r="P123">
        <v>0.11160819977521901</v>
      </c>
      <c r="Q123">
        <v>1.6272200271487201E-2</v>
      </c>
      <c r="R123">
        <v>3.802090883255</v>
      </c>
      <c r="S123">
        <v>3.9399659633636501</v>
      </c>
      <c r="T123">
        <v>-0.16871669888496399</v>
      </c>
      <c r="U123">
        <v>0.29518198966980003</v>
      </c>
      <c r="V123" t="s">
        <v>127</v>
      </c>
      <c r="W123">
        <v>-0.169602796435356</v>
      </c>
      <c r="X123">
        <v>-0.33831951022148099</v>
      </c>
      <c r="Y123" s="6">
        <v>8.8731000000000001E-3</v>
      </c>
      <c r="Z123">
        <v>-0.33831951022148099</v>
      </c>
      <c r="AA123" s="6">
        <v>2.1182000000000002E-3</v>
      </c>
      <c r="AB123">
        <v>-0.33831951022148099</v>
      </c>
    </row>
    <row r="124" spans="1:28" x14ac:dyDescent="0.35">
      <c r="A124">
        <v>161</v>
      </c>
      <c r="B124" t="s">
        <v>206</v>
      </c>
      <c r="C124">
        <v>928</v>
      </c>
      <c r="D124">
        <v>1095</v>
      </c>
      <c r="E124">
        <v>2023</v>
      </c>
      <c r="F124">
        <v>10.9392099380493</v>
      </c>
      <c r="G124">
        <v>10.8865003585815</v>
      </c>
      <c r="H124">
        <v>10.9121503829956</v>
      </c>
      <c r="I124">
        <v>10.9147996902466</v>
      </c>
      <c r="J124">
        <v>17.3713493347168</v>
      </c>
      <c r="K124">
        <v>40.471450805664098</v>
      </c>
      <c r="L124">
        <v>0.463130712509155</v>
      </c>
      <c r="M124">
        <v>0.79187792539596602</v>
      </c>
      <c r="N124">
        <v>2.6310399174690201E-2</v>
      </c>
      <c r="O124">
        <v>4.5358400791883503E-2</v>
      </c>
      <c r="P124">
        <v>4.2629200965166099E-2</v>
      </c>
      <c r="Q124">
        <v>0.12944130599498699</v>
      </c>
      <c r="R124">
        <v>3.7537829875946001</v>
      </c>
      <c r="S124">
        <v>3.94124507904053</v>
      </c>
      <c r="T124">
        <v>0.16800239682197601</v>
      </c>
      <c r="U124">
        <v>-2.56427004933357E-2</v>
      </c>
      <c r="V124" t="s">
        <v>127</v>
      </c>
      <c r="W124">
        <v>-0.169602796435356</v>
      </c>
      <c r="X124">
        <v>-1.6003999626264E-3</v>
      </c>
      <c r="Y124" s="6">
        <v>9.6036999999999997E-3</v>
      </c>
      <c r="Z124">
        <v>-1.6003999626264E-3</v>
      </c>
      <c r="AA124" s="6">
        <v>7.9626999999999996E-3</v>
      </c>
      <c r="AB124">
        <v>-1.6003999626264E-3</v>
      </c>
    </row>
    <row r="125" spans="1:28" x14ac:dyDescent="0.35">
      <c r="A125">
        <v>53</v>
      </c>
      <c r="B125" t="s">
        <v>166</v>
      </c>
      <c r="C125">
        <v>3460</v>
      </c>
      <c r="D125">
        <v>2772</v>
      </c>
      <c r="E125">
        <v>6232</v>
      </c>
      <c r="F125">
        <v>10.9377603530884</v>
      </c>
      <c r="G125">
        <v>10.759249687194799</v>
      </c>
      <c r="H125">
        <v>10.838259696960399</v>
      </c>
      <c r="I125">
        <v>10.840009689331101</v>
      </c>
      <c r="J125">
        <v>14.215479850769</v>
      </c>
      <c r="K125">
        <v>44.488670349121101</v>
      </c>
      <c r="L125">
        <v>0.54756557941436801</v>
      </c>
      <c r="M125">
        <v>0.82659131288528398</v>
      </c>
      <c r="N125">
        <v>1.5978900715708701E-2</v>
      </c>
      <c r="O125">
        <v>9.6587501466274303E-2</v>
      </c>
      <c r="P125">
        <v>7.9000100493431105E-2</v>
      </c>
      <c r="Q125">
        <v>4.2279798537492801E-2</v>
      </c>
      <c r="R125">
        <v>3.75361299514771</v>
      </c>
      <c r="S125">
        <v>3.9405980110168501</v>
      </c>
      <c r="T125">
        <v>4.50505018234253E-2</v>
      </c>
      <c r="U125">
        <v>0.165016293525696</v>
      </c>
      <c r="V125" t="s">
        <v>127</v>
      </c>
      <c r="W125">
        <v>-0.169602796435356</v>
      </c>
      <c r="X125">
        <v>-0.124552398920059</v>
      </c>
      <c r="Y125" s="6">
        <v>1.4137800000000001E-2</v>
      </c>
      <c r="Z125">
        <v>-0.124552398920059</v>
      </c>
      <c r="AA125" s="6">
        <v>1.37109E-2</v>
      </c>
      <c r="AB125">
        <v>-0.124552398920059</v>
      </c>
    </row>
    <row r="126" spans="1:28" x14ac:dyDescent="0.35">
      <c r="A126">
        <v>391</v>
      </c>
      <c r="B126" t="s">
        <v>190</v>
      </c>
      <c r="C126">
        <v>705</v>
      </c>
      <c r="D126">
        <v>980</v>
      </c>
      <c r="E126">
        <v>1685</v>
      </c>
      <c r="F126">
        <v>10.9365997314453</v>
      </c>
      <c r="G126">
        <v>10.7110900878906</v>
      </c>
      <c r="H126">
        <v>10.8383598327637</v>
      </c>
      <c r="I126">
        <v>10.8449296951294</v>
      </c>
      <c r="J126">
        <v>14.697039604186999</v>
      </c>
      <c r="K126">
        <v>41.826873779296903</v>
      </c>
      <c r="L126">
        <v>0.4065121114254</v>
      </c>
      <c r="M126">
        <v>0.77079200744628895</v>
      </c>
      <c r="N126">
        <v>2.5306599214673001E-2</v>
      </c>
      <c r="O126">
        <v>0.134260594844818</v>
      </c>
      <c r="P126">
        <v>0.141705006361008</v>
      </c>
      <c r="Q126">
        <v>3.0126100406050699E-2</v>
      </c>
      <c r="R126">
        <v>3.75966501235962</v>
      </c>
      <c r="S126">
        <v>3.9408829212188698</v>
      </c>
      <c r="T126">
        <v>2.0272200927138301E-2</v>
      </c>
      <c r="U126">
        <v>0.156007200479507</v>
      </c>
      <c r="V126" t="s">
        <v>127</v>
      </c>
      <c r="W126">
        <v>-0.169602796435356</v>
      </c>
      <c r="X126">
        <v>-0.14933060109615301</v>
      </c>
      <c r="Y126" s="6">
        <v>1.02778E-2</v>
      </c>
      <c r="Z126">
        <v>-0.14933060109615301</v>
      </c>
      <c r="AA126" s="6">
        <v>7.3743999999999997E-3</v>
      </c>
      <c r="AB126">
        <v>-0.14933060109615301</v>
      </c>
    </row>
    <row r="127" spans="1:28" x14ac:dyDescent="0.35">
      <c r="A127">
        <v>164</v>
      </c>
      <c r="B127" t="s">
        <v>214</v>
      </c>
      <c r="C127">
        <v>130</v>
      </c>
      <c r="D127">
        <v>639</v>
      </c>
      <c r="E127">
        <v>769</v>
      </c>
      <c r="F127">
        <v>10.935930252075201</v>
      </c>
      <c r="G127">
        <v>10.830380439758301</v>
      </c>
      <c r="H127">
        <v>10.9216299057007</v>
      </c>
      <c r="I127">
        <v>10.917240142822299</v>
      </c>
      <c r="J127">
        <v>16.079490661621101</v>
      </c>
      <c r="K127">
        <v>43.481388092041001</v>
      </c>
      <c r="L127">
        <v>0.17705979943275499</v>
      </c>
      <c r="M127">
        <v>0.92395478487014804</v>
      </c>
      <c r="N127">
        <v>4.0376700460910797E-2</v>
      </c>
      <c r="O127">
        <v>2.5099400430917702E-2</v>
      </c>
      <c r="P127">
        <v>2.3995500057935701E-2</v>
      </c>
      <c r="Q127">
        <v>8.7994001805782301E-3</v>
      </c>
      <c r="R127">
        <v>3.7652840614318799</v>
      </c>
      <c r="S127">
        <v>3.9430289268493701</v>
      </c>
      <c r="T127">
        <v>7.0611998438835102E-2</v>
      </c>
      <c r="U127">
        <v>4.73155006766319E-2</v>
      </c>
      <c r="V127" t="s">
        <v>127</v>
      </c>
      <c r="W127">
        <v>-0.169602796435356</v>
      </c>
      <c r="X127">
        <v>-9.8990797996520996E-2</v>
      </c>
      <c r="Y127" s="6">
        <v>5.4513000000000001E-3</v>
      </c>
      <c r="Z127">
        <v>-9.8990797996520996E-2</v>
      </c>
      <c r="AA127" s="6">
        <v>2.3782E-3</v>
      </c>
      <c r="AB127">
        <v>-9.8990797996520996E-2</v>
      </c>
    </row>
    <row r="128" spans="1:28" x14ac:dyDescent="0.35">
      <c r="A128">
        <v>54</v>
      </c>
      <c r="B128" t="s">
        <v>189</v>
      </c>
      <c r="C128">
        <v>4404</v>
      </c>
      <c r="D128">
        <v>2621</v>
      </c>
      <c r="E128">
        <v>7025</v>
      </c>
      <c r="F128">
        <v>10.928790092468301</v>
      </c>
      <c r="G128">
        <v>10.697110176086399</v>
      </c>
      <c r="H128">
        <v>10.7765197753906</v>
      </c>
      <c r="I128">
        <v>10.7815704345703</v>
      </c>
      <c r="J128">
        <v>14.401929855346699</v>
      </c>
      <c r="K128">
        <v>41.658962249755902</v>
      </c>
      <c r="L128">
        <v>0.63545221090316795</v>
      </c>
      <c r="M128">
        <v>0.76058101654052701</v>
      </c>
      <c r="N128">
        <v>1.9119199365377398E-2</v>
      </c>
      <c r="O128">
        <v>0.15140859782695801</v>
      </c>
      <c r="P128">
        <v>8.3576202392578097E-2</v>
      </c>
      <c r="Q128">
        <v>4.5280799269676202E-2</v>
      </c>
      <c r="R128">
        <v>3.7383799552917498</v>
      </c>
      <c r="S128">
        <v>3.9422190189361599</v>
      </c>
      <c r="T128">
        <v>3.1844798475503901E-2</v>
      </c>
      <c r="U128">
        <v>0.15212300419807401</v>
      </c>
      <c r="V128" t="s">
        <v>127</v>
      </c>
      <c r="W128">
        <v>-0.169602796435356</v>
      </c>
      <c r="X128">
        <v>-0.13775800168514299</v>
      </c>
      <c r="Y128" s="6">
        <v>1.28897E-2</v>
      </c>
      <c r="Z128">
        <v>-0.13775800168514299</v>
      </c>
      <c r="AA128" s="6">
        <v>1.5937E-2</v>
      </c>
      <c r="AB128">
        <v>-0.13775800168514299</v>
      </c>
    </row>
    <row r="129" spans="1:28" x14ac:dyDescent="0.35">
      <c r="A129">
        <v>70</v>
      </c>
      <c r="B129" t="s">
        <v>182</v>
      </c>
      <c r="C129">
        <v>752</v>
      </c>
      <c r="D129">
        <v>1526</v>
      </c>
      <c r="E129">
        <v>2278</v>
      </c>
      <c r="F129">
        <v>10.921380043029799</v>
      </c>
      <c r="G129">
        <v>10.736060142517101</v>
      </c>
      <c r="H129">
        <v>10.860050201416</v>
      </c>
      <c r="I129">
        <v>10.860469818115201</v>
      </c>
      <c r="J129">
        <v>14.377169609069799</v>
      </c>
      <c r="K129">
        <v>40.580207824707003</v>
      </c>
      <c r="L129">
        <v>0.32870221138000499</v>
      </c>
      <c r="M129">
        <v>0.705322206020355</v>
      </c>
      <c r="N129">
        <v>2.5919899344444299E-2</v>
      </c>
      <c r="O129">
        <v>0.169108405709267</v>
      </c>
      <c r="P129">
        <v>0.11593849956989299</v>
      </c>
      <c r="Q129">
        <v>5.7620700448751401E-2</v>
      </c>
      <c r="R129">
        <v>3.8001370429992698</v>
      </c>
      <c r="S129">
        <v>3.9416770935058598</v>
      </c>
      <c r="T129">
        <v>3.95512990653515E-2</v>
      </c>
      <c r="U129">
        <v>0.169378697872162</v>
      </c>
      <c r="V129" t="s">
        <v>127</v>
      </c>
      <c r="W129">
        <v>-0.169602796435356</v>
      </c>
      <c r="X129">
        <v>-0.13005159795284299</v>
      </c>
      <c r="Y129" s="6">
        <v>1.1594800000000001E-2</v>
      </c>
      <c r="Z129">
        <v>-0.13005159795284299</v>
      </c>
      <c r="AA129" s="6">
        <v>7.0870999999999998E-3</v>
      </c>
      <c r="AB129">
        <v>-0.13005159795284299</v>
      </c>
    </row>
    <row r="130" spans="1:28" x14ac:dyDescent="0.35">
      <c r="A130">
        <v>33</v>
      </c>
      <c r="B130" t="s">
        <v>174</v>
      </c>
      <c r="C130">
        <v>163</v>
      </c>
      <c r="D130">
        <v>266</v>
      </c>
      <c r="E130">
        <v>429</v>
      </c>
      <c r="F130">
        <v>10.920940399169901</v>
      </c>
      <c r="G130">
        <v>10.643409729003899</v>
      </c>
      <c r="H130">
        <v>10.8128204345703</v>
      </c>
      <c r="I130">
        <v>10.814109802246101</v>
      </c>
      <c r="J130">
        <v>13.2600202560425</v>
      </c>
      <c r="K130">
        <v>43.671680450439503</v>
      </c>
      <c r="L130">
        <v>0.38491618633270303</v>
      </c>
      <c r="M130">
        <v>0.79168349504470803</v>
      </c>
      <c r="N130">
        <v>6.6764198243617998E-2</v>
      </c>
      <c r="O130">
        <v>6.0708500444889103E-2</v>
      </c>
      <c r="P130">
        <v>8.7555497884750394E-2</v>
      </c>
      <c r="Q130">
        <v>3.3911999315023401E-2</v>
      </c>
      <c r="R130">
        <v>3.7866020202636701</v>
      </c>
      <c r="S130">
        <v>3.9406249523162802</v>
      </c>
      <c r="T130">
        <v>-3.6337900906801203E-2</v>
      </c>
      <c r="U130">
        <v>0.20816670358181</v>
      </c>
      <c r="V130" t="s">
        <v>127</v>
      </c>
      <c r="W130">
        <v>-0.169602796435356</v>
      </c>
      <c r="X130">
        <v>-0.20594069361686701</v>
      </c>
      <c r="Y130" s="6">
        <v>5.8634000000000004E-3</v>
      </c>
      <c r="Z130">
        <v>-0.20594069361686701</v>
      </c>
      <c r="AA130" s="6">
        <v>3.7755000000000002E-3</v>
      </c>
      <c r="AB130">
        <v>-0.20594069361686701</v>
      </c>
    </row>
    <row r="131" spans="1:28" x14ac:dyDescent="0.35">
      <c r="A131">
        <v>981</v>
      </c>
      <c r="B131" t="s">
        <v>133</v>
      </c>
      <c r="C131">
        <v>301</v>
      </c>
      <c r="D131">
        <v>2259</v>
      </c>
      <c r="E131">
        <v>2560</v>
      </c>
      <c r="F131">
        <v>10.920820236206101</v>
      </c>
      <c r="G131">
        <v>10.802289962768601</v>
      </c>
      <c r="H131">
        <v>10.905909538269</v>
      </c>
      <c r="I131">
        <v>10.9068403244019</v>
      </c>
      <c r="J131">
        <v>14.255450248718301</v>
      </c>
      <c r="K131">
        <v>36.1359252929688</v>
      </c>
      <c r="L131">
        <v>0.117906399071217</v>
      </c>
      <c r="M131">
        <v>0.73573368787765503</v>
      </c>
      <c r="N131">
        <v>3.2132800668477998E-2</v>
      </c>
      <c r="O131">
        <v>0.16498790681362199</v>
      </c>
      <c r="P131">
        <v>0.108768098056316</v>
      </c>
      <c r="Q131">
        <v>3.8251999765634502E-2</v>
      </c>
      <c r="R131">
        <v>3.9355890750885001</v>
      </c>
      <c r="S131">
        <v>3.9456479549407999</v>
      </c>
      <c r="V131" t="s">
        <v>127</v>
      </c>
      <c r="W131">
        <v>-0.169602796435356</v>
      </c>
      <c r="X131">
        <v>-0.169602796435356</v>
      </c>
      <c r="Y131" s="6">
        <v>1.1763900000000001E-2</v>
      </c>
      <c r="Z131">
        <v>-0.169602796435356</v>
      </c>
      <c r="AA131" s="6">
        <v>4.4980000000000003E-3</v>
      </c>
      <c r="AB131">
        <v>-0.169602796435356</v>
      </c>
    </row>
    <row r="132" spans="1:28" x14ac:dyDescent="0.35">
      <c r="A132">
        <v>81</v>
      </c>
      <c r="B132" t="s">
        <v>191</v>
      </c>
      <c r="C132">
        <v>714</v>
      </c>
      <c r="D132">
        <v>1327</v>
      </c>
      <c r="E132">
        <v>2041</v>
      </c>
      <c r="F132">
        <v>10.916919708251999</v>
      </c>
      <c r="G132">
        <v>10.690640449523899</v>
      </c>
      <c r="H132">
        <v>10.8178901672363</v>
      </c>
      <c r="I132">
        <v>10.840379714965801</v>
      </c>
      <c r="J132">
        <v>14.697589874267599</v>
      </c>
      <c r="K132">
        <v>45.2728080749512</v>
      </c>
      <c r="L132">
        <v>0.33828029036521901</v>
      </c>
      <c r="M132">
        <v>0.89710289239883401</v>
      </c>
      <c r="N132">
        <v>1.7818300053477301E-2</v>
      </c>
      <c r="O132">
        <v>3.87119986116886E-2</v>
      </c>
      <c r="P132">
        <v>4.8607598990201999E-2</v>
      </c>
      <c r="Q132">
        <v>3.3869799226522397E-2</v>
      </c>
      <c r="R132">
        <v>3.8004460334777801</v>
      </c>
      <c r="S132">
        <v>3.93966507911682</v>
      </c>
      <c r="T132">
        <v>3.3517800271511099E-2</v>
      </c>
      <c r="U132">
        <v>7.0529602468013805E-2</v>
      </c>
      <c r="V132" t="s">
        <v>127</v>
      </c>
      <c r="W132">
        <v>-0.169602796435356</v>
      </c>
      <c r="X132">
        <v>-0.13608500361442599</v>
      </c>
      <c r="Y132" s="6">
        <v>1.36994E-2</v>
      </c>
      <c r="Z132">
        <v>-0.13608500361442599</v>
      </c>
      <c r="AA132" s="6">
        <v>8.0634999999999995E-3</v>
      </c>
      <c r="AB132">
        <v>-0.13608500361442599</v>
      </c>
    </row>
    <row r="133" spans="1:28" x14ac:dyDescent="0.35">
      <c r="A133">
        <v>160</v>
      </c>
      <c r="B133" t="s">
        <v>213</v>
      </c>
      <c r="C133">
        <v>193</v>
      </c>
      <c r="D133">
        <v>628</v>
      </c>
      <c r="E133">
        <v>821</v>
      </c>
      <c r="F133">
        <v>10.9124097824097</v>
      </c>
      <c r="G133">
        <v>10.8520698547363</v>
      </c>
      <c r="H133">
        <v>10.8982200622559</v>
      </c>
      <c r="I133">
        <v>10.898409843444799</v>
      </c>
      <c r="J133">
        <v>16.729290008544901</v>
      </c>
      <c r="K133">
        <v>41.624725341796903</v>
      </c>
      <c r="L133">
        <v>0.23208789527416199</v>
      </c>
      <c r="M133">
        <v>0.865048587322235</v>
      </c>
      <c r="N133">
        <v>2.2136200219392801E-2</v>
      </c>
      <c r="O133">
        <v>2.7800200507044799E-2</v>
      </c>
      <c r="P133">
        <v>4.2767401784658397E-2</v>
      </c>
      <c r="Q133">
        <v>7.4712999165058094E-2</v>
      </c>
      <c r="R133">
        <v>3.80544209480286</v>
      </c>
      <c r="S133">
        <v>3.9393050670623802</v>
      </c>
      <c r="T133">
        <v>0.147909700870514</v>
      </c>
      <c r="U133">
        <v>-2.50604990869761E-2</v>
      </c>
      <c r="V133" t="s">
        <v>127</v>
      </c>
      <c r="W133">
        <v>-0.169602796435356</v>
      </c>
      <c r="X133">
        <v>-2.1693099290132498E-2</v>
      </c>
      <c r="Y133" s="6">
        <v>8.2059000000000003E-3</v>
      </c>
      <c r="Z133">
        <v>-2.1693099290132498E-2</v>
      </c>
      <c r="AA133" s="6">
        <v>3.7426E-3</v>
      </c>
      <c r="AB133">
        <v>-2.1693099290132498E-2</v>
      </c>
    </row>
    <row r="134" spans="1:28" x14ac:dyDescent="0.35">
      <c r="A134">
        <v>281</v>
      </c>
      <c r="B134" t="s">
        <v>225</v>
      </c>
      <c r="C134">
        <v>668</v>
      </c>
      <c r="D134">
        <v>912</v>
      </c>
      <c r="E134">
        <v>1580</v>
      </c>
      <c r="F134">
        <v>10.9096899032593</v>
      </c>
      <c r="G134">
        <v>10.768389701843301</v>
      </c>
      <c r="H134">
        <v>10.834790229797401</v>
      </c>
      <c r="I134">
        <v>10.848549842834499</v>
      </c>
      <c r="J134">
        <v>15.9368495941162</v>
      </c>
      <c r="K134">
        <v>39.84765625</v>
      </c>
      <c r="L134">
        <v>0.432730913162231</v>
      </c>
      <c r="M134">
        <v>0.84997802972793601</v>
      </c>
      <c r="N134">
        <v>2.20215991139412E-2</v>
      </c>
      <c r="O134">
        <v>6.3582301139831501E-2</v>
      </c>
      <c r="P134">
        <v>8.5362501442432404E-2</v>
      </c>
      <c r="Q134">
        <v>3.9381399750709499E-2</v>
      </c>
      <c r="R134">
        <v>3.7856199741363499</v>
      </c>
      <c r="S134">
        <v>3.9410378932952899</v>
      </c>
      <c r="T134">
        <v>5.5483099073171602E-2</v>
      </c>
      <c r="U134">
        <v>5.4407700896263102E-2</v>
      </c>
      <c r="V134" t="s">
        <v>127</v>
      </c>
      <c r="W134">
        <v>-0.169602796435356</v>
      </c>
      <c r="X134">
        <v>-0.114119701087475</v>
      </c>
      <c r="Y134" s="6">
        <v>1.1757099999999999E-2</v>
      </c>
      <c r="Z134">
        <v>-0.114119701087475</v>
      </c>
      <c r="AA134" s="6">
        <v>9.2086000000000008E-3</v>
      </c>
      <c r="AB134">
        <v>-0.114119701087475</v>
      </c>
    </row>
    <row r="135" spans="1:28" x14ac:dyDescent="0.35">
      <c r="A135">
        <v>710</v>
      </c>
      <c r="B135" t="s">
        <v>176</v>
      </c>
      <c r="C135">
        <v>20</v>
      </c>
      <c r="D135">
        <v>502</v>
      </c>
      <c r="E135">
        <v>522</v>
      </c>
      <c r="F135">
        <v>10.9076995849609</v>
      </c>
      <c r="G135">
        <v>10.647540092468301</v>
      </c>
      <c r="H135">
        <v>10.888400077819799</v>
      </c>
      <c r="I135">
        <v>10.8961296081543</v>
      </c>
      <c r="J135">
        <v>13.1869602203369</v>
      </c>
      <c r="K135">
        <v>41.332382202148402</v>
      </c>
      <c r="L135">
        <v>4.4468298554420499E-2</v>
      </c>
      <c r="M135">
        <v>0.83532971143722501</v>
      </c>
      <c r="N135">
        <v>2.3267399519681899E-2</v>
      </c>
      <c r="O135">
        <v>7.9235397279262501E-2</v>
      </c>
      <c r="P135">
        <v>6.6970303654670701E-2</v>
      </c>
      <c r="Q135">
        <v>3.0615000054240199E-2</v>
      </c>
      <c r="R135">
        <v>3.78159403800964</v>
      </c>
      <c r="S135">
        <v>3.9413609504699698</v>
      </c>
      <c r="T135">
        <v>-1.7812699079513501E-2</v>
      </c>
      <c r="U135">
        <v>0.26012998819351202</v>
      </c>
      <c r="V135" t="s">
        <v>127</v>
      </c>
      <c r="W135">
        <v>-0.169602796435356</v>
      </c>
      <c r="X135">
        <v>-0.18741559982299799</v>
      </c>
    </row>
    <row r="136" spans="1:28" x14ac:dyDescent="0.35">
      <c r="A136">
        <v>503</v>
      </c>
      <c r="B136" t="s">
        <v>202</v>
      </c>
      <c r="C136">
        <v>108</v>
      </c>
      <c r="D136">
        <v>98</v>
      </c>
      <c r="E136">
        <v>206</v>
      </c>
      <c r="F136">
        <v>10.887169837951699</v>
      </c>
      <c r="G136">
        <v>10.6420497894287</v>
      </c>
      <c r="H136">
        <v>10.760760307311999</v>
      </c>
      <c r="I136">
        <v>10.760760307311999</v>
      </c>
      <c r="J136">
        <v>13.974180221557599</v>
      </c>
      <c r="K136">
        <v>40.522975921630902</v>
      </c>
      <c r="L136">
        <v>0.51571261882782005</v>
      </c>
      <c r="M136">
        <v>0.78356570005416903</v>
      </c>
      <c r="N136">
        <v>2.15626992285252E-2</v>
      </c>
      <c r="O136">
        <v>0.14546999335288999</v>
      </c>
      <c r="P136">
        <v>0.15246330201625799</v>
      </c>
      <c r="Q136">
        <v>1.67660005390644E-2</v>
      </c>
      <c r="R136">
        <v>3.7606399059295699</v>
      </c>
      <c r="S136">
        <v>3.9422531127929701</v>
      </c>
      <c r="T136">
        <v>5.3678997792303597E-3</v>
      </c>
      <c r="U136">
        <v>0.16125370562076599</v>
      </c>
      <c r="V136" t="s">
        <v>127</v>
      </c>
      <c r="W136">
        <v>-0.169602796435356</v>
      </c>
      <c r="X136">
        <v>-0.16423499584198001</v>
      </c>
      <c r="Y136" s="6">
        <v>2.9575999999999999E-3</v>
      </c>
      <c r="Z136">
        <v>-0.16423499584198001</v>
      </c>
      <c r="AA136" s="6">
        <v>3.2991000000000001E-3</v>
      </c>
      <c r="AB136">
        <v>-0.16423499584198001</v>
      </c>
    </row>
    <row r="137" spans="1:28" x14ac:dyDescent="0.35">
      <c r="A137">
        <v>592</v>
      </c>
      <c r="B137" t="s">
        <v>270</v>
      </c>
      <c r="C137">
        <v>353</v>
      </c>
      <c r="D137">
        <v>171</v>
      </c>
      <c r="E137">
        <v>524</v>
      </c>
      <c r="F137">
        <v>10.8868598937988</v>
      </c>
      <c r="G137">
        <v>10.596019744873001</v>
      </c>
      <c r="H137">
        <v>10.6884202957153</v>
      </c>
      <c r="I137">
        <v>10.694899559021</v>
      </c>
      <c r="J137">
        <v>13.952369689941399</v>
      </c>
      <c r="K137">
        <v>43.186946868896499</v>
      </c>
      <c r="L137">
        <v>0.66002887487411499</v>
      </c>
      <c r="M137">
        <v>0.738453328609467</v>
      </c>
      <c r="N137">
        <v>3.1405400484800297E-2</v>
      </c>
      <c r="O137">
        <v>0.137153506278992</v>
      </c>
      <c r="P137">
        <v>0.12264960259199099</v>
      </c>
      <c r="Q137">
        <v>6.0472801327705397E-2</v>
      </c>
      <c r="R137">
        <v>3.7217319011688201</v>
      </c>
      <c r="S137">
        <v>3.9425590038299601</v>
      </c>
      <c r="T137">
        <v>-8.5518300533294705E-2</v>
      </c>
      <c r="U137">
        <v>0.17782540619373299</v>
      </c>
      <c r="V137" t="s">
        <v>127</v>
      </c>
      <c r="W137">
        <v>-0.169602796435356</v>
      </c>
      <c r="X137">
        <v>-0.25512111186981201</v>
      </c>
      <c r="Y137" s="6">
        <v>3.7334999999999998E-3</v>
      </c>
      <c r="Z137">
        <v>-0.25512111186981201</v>
      </c>
      <c r="AA137" s="6">
        <v>4.7847000000000002E-3</v>
      </c>
      <c r="AB137">
        <v>-0.25512111186981201</v>
      </c>
    </row>
    <row r="138" spans="1:28" x14ac:dyDescent="0.35">
      <c r="A138">
        <v>684</v>
      </c>
      <c r="B138" t="s">
        <v>163</v>
      </c>
      <c r="C138">
        <v>41</v>
      </c>
      <c r="D138">
        <v>1543</v>
      </c>
      <c r="E138">
        <v>1584</v>
      </c>
      <c r="F138">
        <v>10.884249687194799</v>
      </c>
      <c r="G138">
        <v>10.788720130920399</v>
      </c>
      <c r="H138">
        <v>10.8746500015259</v>
      </c>
      <c r="I138">
        <v>10.8812704086304</v>
      </c>
      <c r="J138">
        <v>11.982830047607401</v>
      </c>
      <c r="K138">
        <v>41.764541625976598</v>
      </c>
      <c r="L138">
        <v>3.1237900257110599E-2</v>
      </c>
      <c r="M138">
        <v>0.898176729679108</v>
      </c>
      <c r="N138">
        <v>9.4518996775150299E-3</v>
      </c>
      <c r="O138">
        <v>4.9788400530815097E-2</v>
      </c>
      <c r="P138">
        <v>0.14196200668811801</v>
      </c>
      <c r="Q138">
        <v>9.9610001780092695E-4</v>
      </c>
      <c r="R138">
        <v>3.88721895217896</v>
      </c>
      <c r="S138">
        <v>3.9394299983978298</v>
      </c>
      <c r="T138">
        <v>0.121960997581482</v>
      </c>
      <c r="U138">
        <v>0.245463296771049</v>
      </c>
      <c r="V138" t="s">
        <v>127</v>
      </c>
      <c r="W138">
        <v>-0.169602796435356</v>
      </c>
      <c r="X138">
        <v>-4.76417988538742E-2</v>
      </c>
      <c r="Y138" s="6">
        <v>1.10594E-2</v>
      </c>
      <c r="Z138">
        <v>-4.76417988538742E-2</v>
      </c>
      <c r="AA138" s="6">
        <v>1.5361999999999999E-3</v>
      </c>
      <c r="AB138">
        <v>-4.76417988538742E-2</v>
      </c>
    </row>
    <row r="139" spans="1:28" x14ac:dyDescent="0.35">
      <c r="A139">
        <v>131</v>
      </c>
      <c r="B139" t="s">
        <v>228</v>
      </c>
      <c r="C139">
        <v>189</v>
      </c>
      <c r="D139">
        <v>704</v>
      </c>
      <c r="E139">
        <v>893</v>
      </c>
      <c r="F139">
        <v>10.884090423584</v>
      </c>
      <c r="G139">
        <v>10.800479888916</v>
      </c>
      <c r="H139">
        <v>10.8576402664185</v>
      </c>
      <c r="I139">
        <v>10.866259574890099</v>
      </c>
      <c r="J139">
        <v>15.772879600524901</v>
      </c>
      <c r="K139">
        <v>41.525665283203097</v>
      </c>
      <c r="L139">
        <v>0.213175803422928</v>
      </c>
      <c r="M139">
        <v>0.91542601585388195</v>
      </c>
      <c r="N139">
        <v>8.7034003809094394E-3</v>
      </c>
      <c r="O139">
        <v>4.4886399060487699E-2</v>
      </c>
      <c r="P139">
        <v>5.0178099423646899E-2</v>
      </c>
      <c r="Q139">
        <v>2.45552994310856E-2</v>
      </c>
      <c r="R139">
        <v>3.75095510482788</v>
      </c>
      <c r="S139">
        <v>3.9386739730835001</v>
      </c>
      <c r="T139">
        <v>0.11057750135660201</v>
      </c>
      <c r="U139">
        <v>4.7986701130866997E-2</v>
      </c>
      <c r="V139" t="s">
        <v>127</v>
      </c>
      <c r="W139">
        <v>-0.169602796435356</v>
      </c>
      <c r="X139">
        <v>-5.9025298804044703E-2</v>
      </c>
      <c r="Y139" s="6">
        <v>8.1197999999999999E-3</v>
      </c>
      <c r="Z139">
        <v>-5.9025298804044703E-2</v>
      </c>
      <c r="AA139" s="6">
        <v>3.7298000000000001E-3</v>
      </c>
      <c r="AB139">
        <v>-5.9025298804044703E-2</v>
      </c>
    </row>
    <row r="140" spans="1:28" x14ac:dyDescent="0.35">
      <c r="A140">
        <v>700</v>
      </c>
      <c r="B140" t="s">
        <v>167</v>
      </c>
      <c r="C140">
        <v>523</v>
      </c>
      <c r="D140">
        <v>7251</v>
      </c>
      <c r="E140">
        <v>7774</v>
      </c>
      <c r="F140">
        <v>10.881999969482401</v>
      </c>
      <c r="G140">
        <v>10.7612199783325</v>
      </c>
      <c r="H140">
        <v>10.8718004226685</v>
      </c>
      <c r="I140">
        <v>10.873350143432599</v>
      </c>
      <c r="J140">
        <v>12.9154596328735</v>
      </c>
      <c r="K140">
        <v>44.875137329101598</v>
      </c>
      <c r="L140">
        <v>7.1593597531318706E-2</v>
      </c>
      <c r="M140">
        <v>0.84599602222442605</v>
      </c>
      <c r="N140">
        <v>2.2028800100088099E-2</v>
      </c>
      <c r="O140">
        <v>7.8973397612571702E-2</v>
      </c>
      <c r="P140">
        <v>0.102167598903179</v>
      </c>
      <c r="Q140">
        <v>2.1163599565625201E-2</v>
      </c>
      <c r="R140">
        <v>3.8160550594329798</v>
      </c>
      <c r="S140">
        <v>3.9424710273742698</v>
      </c>
      <c r="T140">
        <v>5.5798999965190901E-2</v>
      </c>
      <c r="U140">
        <v>0.18955470621585799</v>
      </c>
      <c r="V140" t="s">
        <v>127</v>
      </c>
      <c r="W140">
        <v>-0.169602796435356</v>
      </c>
      <c r="X140">
        <v>-0.113803796470165</v>
      </c>
      <c r="Y140" s="6">
        <v>2.2809099999999999E-2</v>
      </c>
      <c r="Z140">
        <v>-0.113803796470165</v>
      </c>
      <c r="AA140" s="6">
        <v>6.3138999999999999E-3</v>
      </c>
      <c r="AB140">
        <v>-0.113803796470165</v>
      </c>
    </row>
    <row r="141" spans="1:28" x14ac:dyDescent="0.35">
      <c r="A141">
        <v>72</v>
      </c>
      <c r="B141" t="s">
        <v>227</v>
      </c>
      <c r="C141">
        <v>1105</v>
      </c>
      <c r="D141">
        <v>308</v>
      </c>
      <c r="E141">
        <v>1413</v>
      </c>
      <c r="F141">
        <v>10.881299972534199</v>
      </c>
      <c r="G141">
        <v>10.7585201263428</v>
      </c>
      <c r="H141">
        <v>10.795940399169901</v>
      </c>
      <c r="I141">
        <v>10.786990165710399</v>
      </c>
      <c r="J141">
        <v>14.9221696853638</v>
      </c>
      <c r="K141">
        <v>38.875053405761697</v>
      </c>
      <c r="L141">
        <v>0.768152475357056</v>
      </c>
      <c r="M141">
        <v>0.81965827941894498</v>
      </c>
      <c r="N141">
        <v>1.7473300918936702E-2</v>
      </c>
      <c r="O141">
        <v>0.10461959987878799</v>
      </c>
      <c r="P141">
        <v>8.5745796561241094E-2</v>
      </c>
      <c r="Q141">
        <v>2.8929900377988801E-2</v>
      </c>
      <c r="R141">
        <v>3.7751040458679199</v>
      </c>
      <c r="S141">
        <v>3.93808197975159</v>
      </c>
      <c r="T141">
        <v>5.5496301501989399E-2</v>
      </c>
      <c r="U141">
        <v>0.127224206924438</v>
      </c>
      <c r="V141" t="s">
        <v>127</v>
      </c>
      <c r="W141">
        <v>-0.169602796435356</v>
      </c>
      <c r="X141">
        <v>-0.114106602966785</v>
      </c>
      <c r="Y141" s="6">
        <v>6.2767999999999999E-3</v>
      </c>
      <c r="Z141">
        <v>-0.114106602966785</v>
      </c>
      <c r="AA141" s="6">
        <v>9.9707000000000007E-3</v>
      </c>
      <c r="AB141">
        <v>-0.114106602966785</v>
      </c>
    </row>
    <row r="142" spans="1:28" x14ac:dyDescent="0.35">
      <c r="A142">
        <v>303</v>
      </c>
      <c r="B142" t="s">
        <v>245</v>
      </c>
      <c r="C142">
        <v>1390</v>
      </c>
      <c r="D142">
        <v>140</v>
      </c>
      <c r="E142">
        <v>1530</v>
      </c>
      <c r="F142">
        <v>10.880539894104</v>
      </c>
      <c r="G142">
        <v>10.684379577636699</v>
      </c>
      <c r="H142">
        <v>10.688770294189499</v>
      </c>
      <c r="I142">
        <v>10.704130172729499</v>
      </c>
      <c r="J142">
        <v>15.6179704666138</v>
      </c>
      <c r="K142">
        <v>42.224388122558601</v>
      </c>
      <c r="L142">
        <v>0.899305820465088</v>
      </c>
      <c r="M142">
        <v>0.73963928222656194</v>
      </c>
      <c r="N142">
        <v>1.58751998096704E-2</v>
      </c>
      <c r="O142">
        <v>0.16076290607452401</v>
      </c>
      <c r="P142">
        <v>9.5328897237777696E-2</v>
      </c>
      <c r="Q142">
        <v>5.7428300380706801E-2</v>
      </c>
      <c r="R142">
        <v>3.7317039966583301</v>
      </c>
      <c r="S142">
        <v>3.9414620399475102</v>
      </c>
      <c r="T142">
        <v>-3.0119599774479901E-2</v>
      </c>
      <c r="U142">
        <v>7.7791303396225003E-2</v>
      </c>
      <c r="V142" t="s">
        <v>127</v>
      </c>
      <c r="W142">
        <v>-0.169602796435356</v>
      </c>
      <c r="X142">
        <v>-0.199722394347191</v>
      </c>
      <c r="Y142" s="6">
        <v>4.1098999999999997E-3</v>
      </c>
      <c r="Z142">
        <v>-0.199722394347191</v>
      </c>
      <c r="AA142" s="6">
        <v>1.0089600000000001E-2</v>
      </c>
      <c r="AB142">
        <v>-0.199722394347191</v>
      </c>
    </row>
    <row r="143" spans="1:28" x14ac:dyDescent="0.35">
      <c r="A143">
        <v>270</v>
      </c>
      <c r="B143" t="s">
        <v>473</v>
      </c>
      <c r="C143">
        <v>102</v>
      </c>
      <c r="D143">
        <v>141</v>
      </c>
      <c r="E143">
        <v>243</v>
      </c>
      <c r="F143">
        <v>10.877880096435501</v>
      </c>
      <c r="G143">
        <v>10.528770446777299</v>
      </c>
      <c r="H143">
        <v>10.6774396896362</v>
      </c>
      <c r="I143">
        <v>10.7255296707153</v>
      </c>
      <c r="J143">
        <v>14.6974802017212</v>
      </c>
      <c r="K143">
        <v>37.220718383789098</v>
      </c>
      <c r="L143">
        <v>0.436375111341476</v>
      </c>
      <c r="M143">
        <v>0.76792657375335704</v>
      </c>
      <c r="N143">
        <v>5.52585981786251E-2</v>
      </c>
      <c r="O143">
        <v>0.13942749798297899</v>
      </c>
      <c r="P143">
        <v>6.8132199347019196E-2</v>
      </c>
      <c r="Q143">
        <v>1.6068300232291201E-2</v>
      </c>
      <c r="R143">
        <v>3.7808248996734601</v>
      </c>
      <c r="S143">
        <v>3.9071929454803498</v>
      </c>
      <c r="T143">
        <v>-0.17631760239601099</v>
      </c>
      <c r="U143">
        <v>0.19541530311107599</v>
      </c>
      <c r="V143" t="s">
        <v>127</v>
      </c>
      <c r="W143">
        <v>-0.169602796435356</v>
      </c>
      <c r="X143">
        <v>-0.34592041373252902</v>
      </c>
      <c r="Y143" s="6">
        <v>7.1755999999999999E-3</v>
      </c>
      <c r="Z143">
        <v>-0.34592041373252902</v>
      </c>
      <c r="AA143" s="6">
        <v>5.0816999999999998E-3</v>
      </c>
      <c r="AB143">
        <v>-0.34592041373252902</v>
      </c>
    </row>
    <row r="144" spans="1:28" x14ac:dyDescent="0.35">
      <c r="A144">
        <v>492</v>
      </c>
      <c r="B144" t="s">
        <v>218</v>
      </c>
      <c r="C144">
        <v>5958</v>
      </c>
      <c r="D144">
        <v>5996</v>
      </c>
      <c r="E144">
        <v>11954</v>
      </c>
      <c r="F144">
        <v>10.876919746398899</v>
      </c>
      <c r="G144">
        <v>10.559889793396</v>
      </c>
      <c r="H144">
        <v>10.7190399169922</v>
      </c>
      <c r="I144">
        <v>10.721960067749</v>
      </c>
      <c r="J144">
        <v>14.555310249328601</v>
      </c>
      <c r="K144">
        <v>44.763645172119098</v>
      </c>
      <c r="L144">
        <v>0.48878571391105702</v>
      </c>
      <c r="M144">
        <v>0.85801142454147294</v>
      </c>
      <c r="N144">
        <v>1.5857800841331499E-2</v>
      </c>
      <c r="O144">
        <v>5.82178011536598E-2</v>
      </c>
      <c r="P144">
        <v>9.4167299568653107E-2</v>
      </c>
      <c r="Q144">
        <v>4.3669600039720501E-2</v>
      </c>
      <c r="R144">
        <v>3.8305480480194101</v>
      </c>
      <c r="S144">
        <v>3.9399099349975599</v>
      </c>
      <c r="T144">
        <v>-7.4660398066043895E-2</v>
      </c>
      <c r="U144">
        <v>2.8846200555563001E-2</v>
      </c>
      <c r="V144" t="s">
        <v>127</v>
      </c>
      <c r="W144">
        <v>-0.169602796435356</v>
      </c>
      <c r="X144">
        <v>-0.24426320195198101</v>
      </c>
      <c r="Y144" s="6">
        <v>4.2627100000000001E-2</v>
      </c>
      <c r="Z144">
        <v>-0.24426320195198101</v>
      </c>
      <c r="AA144" s="6">
        <v>3.7151099999999999E-2</v>
      </c>
      <c r="AB144">
        <v>-0.24426320195198101</v>
      </c>
    </row>
    <row r="145" spans="1:28" x14ac:dyDescent="0.35">
      <c r="A145">
        <v>155</v>
      </c>
      <c r="B145" t="s">
        <v>221</v>
      </c>
      <c r="C145">
        <v>1634</v>
      </c>
      <c r="D145">
        <v>7962</v>
      </c>
      <c r="E145">
        <v>9596</v>
      </c>
      <c r="F145">
        <v>10.8743295669556</v>
      </c>
      <c r="G145">
        <v>10.6406402587891</v>
      </c>
      <c r="H145">
        <v>10.8331499099731</v>
      </c>
      <c r="I145">
        <v>10.835370063781699</v>
      </c>
      <c r="J145">
        <v>13.362979888916</v>
      </c>
      <c r="K145">
        <v>43.951793670654297</v>
      </c>
      <c r="L145">
        <v>0.16671769320964799</v>
      </c>
      <c r="M145">
        <v>0.77513188123703003</v>
      </c>
      <c r="N145">
        <v>2.1484699100256001E-2</v>
      </c>
      <c r="O145">
        <v>9.4617299735546098E-2</v>
      </c>
      <c r="P145">
        <v>0.10399439930915801</v>
      </c>
      <c r="Q145">
        <v>7.6909996569156605E-2</v>
      </c>
      <c r="R145">
        <v>3.7524750232696502</v>
      </c>
      <c r="S145">
        <v>3.94082403182983</v>
      </c>
      <c r="T145">
        <v>-5.2895799279213E-2</v>
      </c>
      <c r="U145">
        <v>0.205569893121719</v>
      </c>
      <c r="V145" t="s">
        <v>127</v>
      </c>
      <c r="W145">
        <v>-0.169602796435356</v>
      </c>
      <c r="X145">
        <v>-0.22249859571456901</v>
      </c>
      <c r="Y145" s="6">
        <v>2.3376500000000001E-2</v>
      </c>
      <c r="Z145">
        <v>-0.22249859571456901</v>
      </c>
      <c r="AA145" s="6">
        <v>1.0962599999999999E-2</v>
      </c>
      <c r="AB145">
        <v>-0.22249859571456901</v>
      </c>
    </row>
    <row r="146" spans="1:28" x14ac:dyDescent="0.35">
      <c r="A146">
        <v>500</v>
      </c>
      <c r="B146" t="s">
        <v>173</v>
      </c>
      <c r="C146">
        <v>20801</v>
      </c>
      <c r="D146">
        <v>12287</v>
      </c>
      <c r="E146">
        <v>33088</v>
      </c>
      <c r="F146">
        <v>10.869890213012701</v>
      </c>
      <c r="G146">
        <v>10.6261396408081</v>
      </c>
      <c r="H146">
        <v>10.711850166320801</v>
      </c>
      <c r="I146">
        <v>10.716810226440399</v>
      </c>
      <c r="J146">
        <v>13.796170234680201</v>
      </c>
      <c r="K146">
        <v>43.5581245422363</v>
      </c>
      <c r="L146">
        <v>0.62803548574447599</v>
      </c>
      <c r="M146">
        <v>0.78676211833953902</v>
      </c>
      <c r="N146">
        <v>1.8008500337600701E-2</v>
      </c>
      <c r="O146">
        <v>0.118398502469063</v>
      </c>
      <c r="P146">
        <v>0.11821559816598901</v>
      </c>
      <c r="Q146">
        <v>3.9655700325965902E-2</v>
      </c>
      <c r="R146">
        <v>3.75630402565002</v>
      </c>
      <c r="S146">
        <v>3.9418690204620401</v>
      </c>
      <c r="T146">
        <v>-2.1499300375580802E-2</v>
      </c>
      <c r="U146">
        <v>0.132945597171783</v>
      </c>
      <c r="V146" t="s">
        <v>127</v>
      </c>
      <c r="W146">
        <v>-0.169602796435356</v>
      </c>
      <c r="X146">
        <v>-0.19110210239887199</v>
      </c>
      <c r="Y146" s="6">
        <v>3.5254199999999999E-2</v>
      </c>
      <c r="Z146">
        <v>-0.19110210239887199</v>
      </c>
      <c r="AA146" s="6">
        <v>3.9789400000000003E-2</v>
      </c>
      <c r="AB146">
        <v>-0.19110210239887199</v>
      </c>
    </row>
    <row r="147" spans="1:28" x14ac:dyDescent="0.35">
      <c r="A147">
        <v>214</v>
      </c>
      <c r="B147" t="s">
        <v>353</v>
      </c>
      <c r="C147">
        <v>6601</v>
      </c>
      <c r="D147">
        <v>983</v>
      </c>
      <c r="E147">
        <v>7584</v>
      </c>
      <c r="F147">
        <v>10.8676300048828</v>
      </c>
      <c r="G147">
        <v>10.6972999572754</v>
      </c>
      <c r="H147">
        <v>10.7181797027588</v>
      </c>
      <c r="I147">
        <v>10.7208795547485</v>
      </c>
      <c r="J147">
        <v>14.4312801361084</v>
      </c>
      <c r="K147">
        <v>41.381748199462898</v>
      </c>
      <c r="L147">
        <v>0.86154568195342995</v>
      </c>
      <c r="M147">
        <v>0.81405448913574197</v>
      </c>
      <c r="N147">
        <v>1.7619600519537901E-2</v>
      </c>
      <c r="O147">
        <v>0.100347399711609</v>
      </c>
      <c r="P147">
        <v>0.12485139816999399</v>
      </c>
      <c r="Q147">
        <v>3.7115000188350698E-2</v>
      </c>
      <c r="R147">
        <v>3.7183520793914799</v>
      </c>
      <c r="S147">
        <v>3.9393680095672599</v>
      </c>
      <c r="T147">
        <v>5.3847499191761003E-2</v>
      </c>
      <c r="U147">
        <v>0.121551796793938</v>
      </c>
      <c r="V147" t="s">
        <v>127</v>
      </c>
      <c r="W147">
        <v>-0.169602796435356</v>
      </c>
      <c r="X147">
        <v>-0.115755297243595</v>
      </c>
      <c r="Y147" s="6">
        <v>1.24449E-2</v>
      </c>
      <c r="Z147">
        <v>-0.115755297243595</v>
      </c>
      <c r="AA147" s="6">
        <v>2.1756500000000002E-2</v>
      </c>
      <c r="AB147">
        <v>-0.115755297243595</v>
      </c>
    </row>
    <row r="148" spans="1:28" x14ac:dyDescent="0.35">
      <c r="A148">
        <v>104</v>
      </c>
      <c r="B148" t="s">
        <v>204</v>
      </c>
      <c r="C148">
        <v>1148</v>
      </c>
      <c r="D148">
        <v>2613</v>
      </c>
      <c r="E148">
        <v>3761</v>
      </c>
      <c r="F148">
        <v>10.8670902252197</v>
      </c>
      <c r="G148">
        <v>10.771100044250501</v>
      </c>
      <c r="H148">
        <v>10.830960273742701</v>
      </c>
      <c r="I148">
        <v>10.838330268859901</v>
      </c>
      <c r="J148">
        <v>14.376890182495099</v>
      </c>
      <c r="K148">
        <v>39.990207672119098</v>
      </c>
      <c r="L148">
        <v>0.299654811620712</v>
      </c>
      <c r="M148">
        <v>0.75542008876800504</v>
      </c>
      <c r="N148">
        <v>2.1876599639654201E-2</v>
      </c>
      <c r="O148">
        <v>0.114137403666973</v>
      </c>
      <c r="P148">
        <v>8.0619797110557598E-2</v>
      </c>
      <c r="Q148">
        <v>8.0647498369216905E-2</v>
      </c>
      <c r="R148">
        <v>3.7358839511871298</v>
      </c>
      <c r="S148">
        <v>3.9389479160308798</v>
      </c>
      <c r="T148">
        <v>4.5980498194694498E-2</v>
      </c>
      <c r="U148">
        <v>0.183848902583122</v>
      </c>
      <c r="V148" t="s">
        <v>127</v>
      </c>
      <c r="W148">
        <v>-0.169602796435356</v>
      </c>
      <c r="X148">
        <v>-0.12362240254879001</v>
      </c>
      <c r="Y148" s="6">
        <v>1.41695E-2</v>
      </c>
      <c r="Z148">
        <v>-0.12362240254879001</v>
      </c>
      <c r="AA148" s="6">
        <v>9.4546999999999999E-3</v>
      </c>
      <c r="AB148">
        <v>-0.12362240254879001</v>
      </c>
    </row>
    <row r="149" spans="1:28" x14ac:dyDescent="0.35">
      <c r="A149">
        <v>375</v>
      </c>
      <c r="B149" t="s">
        <v>207</v>
      </c>
      <c r="C149">
        <v>51</v>
      </c>
      <c r="D149">
        <v>427</v>
      </c>
      <c r="E149">
        <v>478</v>
      </c>
      <c r="F149">
        <v>10.865739822387701</v>
      </c>
      <c r="G149">
        <v>10.881389617919901</v>
      </c>
      <c r="H149">
        <v>10.8532800674438</v>
      </c>
      <c r="I149">
        <v>10.8673400878906</v>
      </c>
      <c r="J149">
        <v>13.757550239563001</v>
      </c>
      <c r="K149">
        <v>44.810356140136697</v>
      </c>
      <c r="L149">
        <v>0.102505199611187</v>
      </c>
      <c r="M149">
        <v>0.862939894199371</v>
      </c>
      <c r="N149">
        <v>2.0323699340224301E-2</v>
      </c>
      <c r="O149">
        <v>8.9660800993442494E-2</v>
      </c>
      <c r="P149">
        <v>5.3105399012565599E-2</v>
      </c>
      <c r="Q149">
        <v>5.8880001306533796E-3</v>
      </c>
      <c r="R149">
        <v>3.7383279800414999</v>
      </c>
      <c r="S149">
        <v>3.9429368972778298</v>
      </c>
      <c r="T149">
        <v>0.19045069813728299</v>
      </c>
      <c r="U149">
        <v>0.15373739600181599</v>
      </c>
      <c r="V149" t="s">
        <v>127</v>
      </c>
      <c r="W149">
        <v>-0.169602796435356</v>
      </c>
      <c r="X149">
        <v>2.0847899839282001E-2</v>
      </c>
      <c r="Y149" s="6">
        <v>5.6236999999999997E-3</v>
      </c>
      <c r="Z149">
        <v>2.0847899839282001E-2</v>
      </c>
      <c r="AA149" s="6">
        <v>2.1215000000000001E-3</v>
      </c>
      <c r="AB149">
        <v>2.0847899839282001E-2</v>
      </c>
    </row>
    <row r="150" spans="1:28" x14ac:dyDescent="0.35">
      <c r="A150">
        <v>515</v>
      </c>
      <c r="B150" t="s">
        <v>165</v>
      </c>
      <c r="C150">
        <v>485</v>
      </c>
      <c r="D150">
        <v>317</v>
      </c>
      <c r="E150">
        <v>802</v>
      </c>
      <c r="F150">
        <v>10.8653202056885</v>
      </c>
      <c r="G150">
        <v>10.6284503936768</v>
      </c>
      <c r="H150">
        <v>10.721249580383301</v>
      </c>
      <c r="I150">
        <v>10.725310325622599</v>
      </c>
      <c r="J150">
        <v>13.751609802246101</v>
      </c>
      <c r="K150">
        <v>44.720333099365199</v>
      </c>
      <c r="L150">
        <v>0.59109330177307096</v>
      </c>
      <c r="M150">
        <v>0.77330672740936302</v>
      </c>
      <c r="N150">
        <v>3.04985996335745E-2</v>
      </c>
      <c r="O150">
        <v>0.13150760531425501</v>
      </c>
      <c r="P150">
        <v>8.7953500449657399E-2</v>
      </c>
      <c r="Q150">
        <v>3.9971601217985202E-2</v>
      </c>
      <c r="R150">
        <v>3.7413349151611301</v>
      </c>
      <c r="S150">
        <v>3.9379429817199698</v>
      </c>
      <c r="T150">
        <v>-4.8211999237537401E-3</v>
      </c>
      <c r="U150">
        <v>0.13152010738849601</v>
      </c>
      <c r="V150" t="s">
        <v>127</v>
      </c>
      <c r="W150">
        <v>-0.169602796435356</v>
      </c>
      <c r="X150">
        <v>-0.17442399263382</v>
      </c>
      <c r="Y150" s="6">
        <v>4.6814999999999999E-3</v>
      </c>
      <c r="Z150">
        <v>-0.17442399263382</v>
      </c>
      <c r="AA150" s="6">
        <v>5.6379000000000004E-3</v>
      </c>
      <c r="AB150">
        <v>-0.17442399263382</v>
      </c>
    </row>
    <row r="151" spans="1:28" x14ac:dyDescent="0.35">
      <c r="A151">
        <v>255</v>
      </c>
      <c r="B151" t="s">
        <v>260</v>
      </c>
      <c r="C151">
        <v>1391</v>
      </c>
      <c r="D151">
        <v>599</v>
      </c>
      <c r="E151">
        <v>1990</v>
      </c>
      <c r="F151">
        <v>10.864789962768601</v>
      </c>
      <c r="G151">
        <v>10.7588996887207</v>
      </c>
      <c r="H151">
        <v>10.769980430603001</v>
      </c>
      <c r="I151">
        <v>10.7910203933716</v>
      </c>
      <c r="J151">
        <v>16.414730072021499</v>
      </c>
      <c r="K151">
        <v>44.261177062988303</v>
      </c>
      <c r="L151">
        <v>0.69664937257766701</v>
      </c>
      <c r="M151">
        <v>0.80305147171020497</v>
      </c>
      <c r="N151">
        <v>2.25611999630928E-2</v>
      </c>
      <c r="O151">
        <v>0.11384840309619899</v>
      </c>
      <c r="P151">
        <v>8.2057401537895203E-2</v>
      </c>
      <c r="Q151">
        <v>3.8750398904085201E-2</v>
      </c>
      <c r="R151">
        <v>3.74991798400879</v>
      </c>
      <c r="S151">
        <v>3.9304540157318102</v>
      </c>
      <c r="T151">
        <v>5.8806400746107101E-2</v>
      </c>
      <c r="U151">
        <v>-2.50490996986628E-2</v>
      </c>
      <c r="V151" t="s">
        <v>127</v>
      </c>
      <c r="W151">
        <v>-0.169602796435356</v>
      </c>
      <c r="X151">
        <v>-0.110796399414539</v>
      </c>
      <c r="Y151" s="6">
        <v>7.3000000000000001E-3</v>
      </c>
      <c r="Z151">
        <v>-0.110796399414539</v>
      </c>
      <c r="AA151" s="6">
        <v>9.1651000000000007E-3</v>
      </c>
      <c r="AB151">
        <v>-0.110796399414539</v>
      </c>
    </row>
    <row r="152" spans="1:28" x14ac:dyDescent="0.35">
      <c r="A152">
        <v>680</v>
      </c>
      <c r="B152" t="s">
        <v>156</v>
      </c>
      <c r="C152">
        <v>5</v>
      </c>
      <c r="D152">
        <v>765</v>
      </c>
      <c r="E152">
        <v>770</v>
      </c>
      <c r="F152">
        <v>10.8647403717041</v>
      </c>
      <c r="G152">
        <v>9.6796817779540998</v>
      </c>
      <c r="H152">
        <v>10.862750053405801</v>
      </c>
      <c r="I152">
        <v>10.861300468444799</v>
      </c>
      <c r="J152">
        <v>11.701210021972701</v>
      </c>
      <c r="K152">
        <v>37.284797668457003</v>
      </c>
      <c r="L152">
        <v>2.9045001138001702E-3</v>
      </c>
      <c r="M152">
        <v>0.87435328960418701</v>
      </c>
      <c r="N152">
        <v>2.9602799564600001E-2</v>
      </c>
      <c r="O152">
        <v>4.7924701124429703E-2</v>
      </c>
      <c r="P152">
        <v>0.22598250210285201</v>
      </c>
      <c r="Q152">
        <v>2.3209999781101899E-3</v>
      </c>
      <c r="R152">
        <v>4.0407738685607901</v>
      </c>
      <c r="S152">
        <v>3.9337201118469198</v>
      </c>
      <c r="T152">
        <v>-0.76048308610916104</v>
      </c>
      <c r="U152">
        <v>0.222791403532028</v>
      </c>
      <c r="V152" t="s">
        <v>127</v>
      </c>
      <c r="W152">
        <v>-0.169602796435356</v>
      </c>
      <c r="X152">
        <v>-0.93008589744567904</v>
      </c>
    </row>
    <row r="153" spans="1:28" x14ac:dyDescent="0.35">
      <c r="A153">
        <v>292</v>
      </c>
      <c r="B153" t="s">
        <v>309</v>
      </c>
      <c r="C153">
        <v>97</v>
      </c>
      <c r="D153">
        <v>625</v>
      </c>
      <c r="E153">
        <v>722</v>
      </c>
      <c r="F153">
        <v>10.8638095855713</v>
      </c>
      <c r="G153">
        <v>10.640959739685099</v>
      </c>
      <c r="H153">
        <v>10.827400207519499</v>
      </c>
      <c r="I153">
        <v>10.8340501785278</v>
      </c>
      <c r="J153">
        <v>14.9048500061035</v>
      </c>
      <c r="K153">
        <v>38.858283996582003</v>
      </c>
      <c r="L153">
        <v>0.13355140388011899</v>
      </c>
      <c r="M153">
        <v>0.83999902009964</v>
      </c>
      <c r="N153">
        <v>1.6380900517106101E-2</v>
      </c>
      <c r="O153">
        <v>6.97145015001297E-2</v>
      </c>
      <c r="P153">
        <v>0.119432203471661</v>
      </c>
      <c r="Q153">
        <v>3.6888901144266101E-2</v>
      </c>
      <c r="R153">
        <v>3.8120450973510702</v>
      </c>
      <c r="S153">
        <v>3.9249560832977299</v>
      </c>
      <c r="T153">
        <v>-0.10246919840574301</v>
      </c>
      <c r="U153">
        <v>0.11448030173778501</v>
      </c>
      <c r="V153" t="s">
        <v>127</v>
      </c>
      <c r="W153">
        <v>-0.169602796435356</v>
      </c>
      <c r="X153">
        <v>-0.27207198739051802</v>
      </c>
      <c r="Y153" s="6">
        <v>1.0559499999999999E-2</v>
      </c>
      <c r="Z153">
        <v>-0.27207198739051802</v>
      </c>
      <c r="AA153" s="6">
        <v>3.4857999999999998E-3</v>
      </c>
      <c r="AB153">
        <v>-0.27207198739051802</v>
      </c>
    </row>
    <row r="154" spans="1:28" x14ac:dyDescent="0.35">
      <c r="A154">
        <v>263</v>
      </c>
      <c r="B154" t="s">
        <v>240</v>
      </c>
      <c r="C154">
        <v>6463</v>
      </c>
      <c r="D154">
        <v>7219</v>
      </c>
      <c r="E154">
        <v>13682</v>
      </c>
      <c r="F154">
        <v>10.863659858703601</v>
      </c>
      <c r="G154">
        <v>10.613619804382299</v>
      </c>
      <c r="H154">
        <v>10.7525901794434</v>
      </c>
      <c r="I154">
        <v>10.748950004577599</v>
      </c>
      <c r="J154">
        <v>14.8192701339722</v>
      </c>
      <c r="K154">
        <v>40.305953979492202</v>
      </c>
      <c r="L154">
        <v>0.45879349112510698</v>
      </c>
      <c r="M154">
        <v>0.83341509103775002</v>
      </c>
      <c r="N154">
        <v>2.1264299750328099E-2</v>
      </c>
      <c r="O154">
        <v>4.0176399052143097E-2</v>
      </c>
      <c r="P154">
        <v>9.5322400331497206E-2</v>
      </c>
      <c r="Q154">
        <v>7.7158302068710299E-2</v>
      </c>
      <c r="R154">
        <v>3.7626090049743701</v>
      </c>
      <c r="S154">
        <v>3.9368529319763201</v>
      </c>
      <c r="T154">
        <v>-6.3230998814106001E-2</v>
      </c>
      <c r="U154">
        <v>0.108652397990227</v>
      </c>
      <c r="V154" t="s">
        <v>127</v>
      </c>
      <c r="W154">
        <v>-0.169602796435356</v>
      </c>
      <c r="X154">
        <v>-0.232833907008171</v>
      </c>
      <c r="Y154" s="6">
        <v>3.1301000000000002E-2</v>
      </c>
      <c r="Z154">
        <v>-0.232833907008171</v>
      </c>
      <c r="AA154" s="6">
        <v>2.9272400000000001E-2</v>
      </c>
      <c r="AB154">
        <v>-0.232833907008171</v>
      </c>
    </row>
    <row r="155" spans="1:28" x14ac:dyDescent="0.35">
      <c r="A155">
        <v>370</v>
      </c>
      <c r="B155" t="s">
        <v>193</v>
      </c>
      <c r="C155">
        <v>530</v>
      </c>
      <c r="D155">
        <v>1404</v>
      </c>
      <c r="E155">
        <v>1934</v>
      </c>
      <c r="F155">
        <v>10.8536701202393</v>
      </c>
      <c r="G155">
        <v>10.7144203186035</v>
      </c>
      <c r="H155">
        <v>10.8125896453857</v>
      </c>
      <c r="I155">
        <v>10.814780235290501</v>
      </c>
      <c r="J155">
        <v>13.6970100402832</v>
      </c>
      <c r="K155">
        <v>44.204433441162102</v>
      </c>
      <c r="L155">
        <v>0.27926820516586298</v>
      </c>
      <c r="M155">
        <v>0.688029885292053</v>
      </c>
      <c r="N155">
        <v>3.0325200408697101E-2</v>
      </c>
      <c r="O155">
        <v>0.23683750629424999</v>
      </c>
      <c r="P155">
        <v>0.10243280231952701</v>
      </c>
      <c r="Q155">
        <v>9.0281004086136801E-3</v>
      </c>
      <c r="R155">
        <v>3.7513289451599099</v>
      </c>
      <c r="S155">
        <v>3.9439840316772501</v>
      </c>
      <c r="T155">
        <v>1.27443997189403E-2</v>
      </c>
      <c r="U155">
        <v>0.157109305262566</v>
      </c>
      <c r="V155" t="s">
        <v>127</v>
      </c>
      <c r="W155">
        <v>-0.169602796435356</v>
      </c>
      <c r="X155">
        <v>-0.15685839951038399</v>
      </c>
      <c r="Y155" s="6">
        <v>9.4549000000000005E-3</v>
      </c>
      <c r="Z155">
        <v>-0.15685839951038399</v>
      </c>
      <c r="AA155" s="6">
        <v>6.3119999999999999E-3</v>
      </c>
      <c r="AB155">
        <v>-0.15685839951038399</v>
      </c>
    </row>
    <row r="156" spans="1:28" x14ac:dyDescent="0.35">
      <c r="A156">
        <v>232</v>
      </c>
      <c r="B156" t="s">
        <v>248</v>
      </c>
      <c r="C156">
        <v>10850</v>
      </c>
      <c r="D156">
        <v>7806</v>
      </c>
      <c r="E156">
        <v>18656</v>
      </c>
      <c r="F156">
        <v>10.8523502349854</v>
      </c>
      <c r="G156">
        <v>10.7674398422241</v>
      </c>
      <c r="H156">
        <v>10.7964897155762</v>
      </c>
      <c r="I156">
        <v>10.8033504486084</v>
      </c>
      <c r="J156">
        <v>17.0106601715088</v>
      </c>
      <c r="K156">
        <v>41.863327026367202</v>
      </c>
      <c r="L156">
        <v>0.577059626579285</v>
      </c>
      <c r="M156">
        <v>0.85466480255126998</v>
      </c>
      <c r="N156">
        <v>2.0682200789451599E-2</v>
      </c>
      <c r="O156">
        <v>7.9640597105026203E-2</v>
      </c>
      <c r="P156">
        <v>7.9496599733829498E-2</v>
      </c>
      <c r="Q156">
        <v>2.2645799443125701E-2</v>
      </c>
      <c r="R156">
        <v>3.7859139442443799</v>
      </c>
      <c r="S156">
        <v>3.9135339260101301</v>
      </c>
      <c r="T156">
        <v>9.9418103694915799E-2</v>
      </c>
      <c r="U156">
        <v>-7.9333096742630005E-2</v>
      </c>
      <c r="V156" t="s">
        <v>127</v>
      </c>
      <c r="W156">
        <v>-0.169602796435356</v>
      </c>
      <c r="X156">
        <v>-7.0184700191020993E-2</v>
      </c>
      <c r="Y156" s="6">
        <v>1.9801300000000001E-2</v>
      </c>
      <c r="Z156">
        <v>-7.0184700191020993E-2</v>
      </c>
      <c r="AA156" s="6">
        <v>2.25717E-2</v>
      </c>
      <c r="AB156">
        <v>-7.0184700191020993E-2</v>
      </c>
    </row>
    <row r="157" spans="1:28" x14ac:dyDescent="0.35">
      <c r="A157">
        <v>16</v>
      </c>
      <c r="B157" t="s">
        <v>159</v>
      </c>
      <c r="C157">
        <v>957</v>
      </c>
      <c r="D157">
        <v>4307</v>
      </c>
      <c r="E157">
        <v>5264</v>
      </c>
      <c r="F157">
        <v>10.8458499908447</v>
      </c>
      <c r="G157">
        <v>10.8181295394897</v>
      </c>
      <c r="H157">
        <v>10.8363399505615</v>
      </c>
      <c r="I157">
        <v>10.8407897949219</v>
      </c>
      <c r="J157">
        <v>13.5065698623657</v>
      </c>
      <c r="K157">
        <v>42.98046875</v>
      </c>
      <c r="L157">
        <v>0.18278490006923701</v>
      </c>
      <c r="M157">
        <v>0.79236811399459794</v>
      </c>
      <c r="N157">
        <v>1.8424799665808698E-2</v>
      </c>
      <c r="O157">
        <v>9.9988400936126695E-2</v>
      </c>
      <c r="P157">
        <v>0.12892200052738201</v>
      </c>
      <c r="Q157">
        <v>4.2321201413869899E-2</v>
      </c>
      <c r="R157">
        <v>3.81229591369629</v>
      </c>
      <c r="S157">
        <v>3.9404759407043501</v>
      </c>
      <c r="T157">
        <v>0.129390493035316</v>
      </c>
      <c r="U157">
        <v>0.13880109786987299</v>
      </c>
      <c r="V157" t="s">
        <v>127</v>
      </c>
      <c r="W157">
        <v>-0.169602796435356</v>
      </c>
      <c r="X157">
        <v>-4.0212299674749402E-2</v>
      </c>
      <c r="Y157" s="6">
        <v>2.0140100000000001E-2</v>
      </c>
      <c r="Z157">
        <v>-4.0212299674749402E-2</v>
      </c>
      <c r="AA157" s="6">
        <v>9.1821999999999997E-3</v>
      </c>
      <c r="AB157">
        <v>-4.0212299674749402E-2</v>
      </c>
    </row>
    <row r="158" spans="1:28" x14ac:dyDescent="0.35">
      <c r="A158">
        <v>240</v>
      </c>
      <c r="B158" t="s">
        <v>286</v>
      </c>
      <c r="C158">
        <v>488</v>
      </c>
      <c r="D158">
        <v>362</v>
      </c>
      <c r="E158">
        <v>850</v>
      </c>
      <c r="F158">
        <v>10.8439998626709</v>
      </c>
      <c r="G158">
        <v>10.7174997329712</v>
      </c>
      <c r="H158">
        <v>10.766619682311999</v>
      </c>
      <c r="I158">
        <v>10.771639823913601</v>
      </c>
      <c r="J158">
        <v>16.738010406494102</v>
      </c>
      <c r="K158">
        <v>43.707912445068402</v>
      </c>
      <c r="L158">
        <v>0.571974277496338</v>
      </c>
      <c r="M158">
        <v>0.86588817834854104</v>
      </c>
      <c r="N158">
        <v>2.0828800275921801E-2</v>
      </c>
      <c r="O158">
        <v>5.9795599430799498E-2</v>
      </c>
      <c r="P158">
        <v>4.8118300735950498E-2</v>
      </c>
      <c r="Q158">
        <v>3.5590499639511101E-2</v>
      </c>
      <c r="R158">
        <v>3.74676489830017</v>
      </c>
      <c r="S158">
        <v>3.94168901443481</v>
      </c>
      <c r="T158">
        <v>2.4362500756978999E-2</v>
      </c>
      <c r="U158">
        <v>-7.56793022155762E-2</v>
      </c>
      <c r="V158" t="s">
        <v>127</v>
      </c>
      <c r="W158">
        <v>-0.169602796435356</v>
      </c>
      <c r="X158">
        <v>-0.14524030685424799</v>
      </c>
      <c r="Y158" s="6">
        <v>5.6468000000000004E-3</v>
      </c>
      <c r="Z158">
        <v>-0.14524030685424799</v>
      </c>
      <c r="AA158" s="6">
        <v>5.5208999999999996E-3</v>
      </c>
      <c r="AB158">
        <v>-0.14524030685424799</v>
      </c>
    </row>
    <row r="159" spans="1:28" x14ac:dyDescent="0.35">
      <c r="A159">
        <v>560</v>
      </c>
      <c r="B159" t="s">
        <v>217</v>
      </c>
      <c r="C159">
        <v>3783</v>
      </c>
      <c r="D159">
        <v>2968</v>
      </c>
      <c r="E159">
        <v>6751</v>
      </c>
      <c r="F159">
        <v>10.843040466308601</v>
      </c>
      <c r="G159">
        <v>10.5321598052979</v>
      </c>
      <c r="H159">
        <v>10.665740013122599</v>
      </c>
      <c r="I159">
        <v>10.667140007019</v>
      </c>
      <c r="J159">
        <v>13.7082300186157</v>
      </c>
      <c r="K159">
        <v>43.147071838378899</v>
      </c>
      <c r="L159">
        <v>0.56580907106399503</v>
      </c>
      <c r="M159">
        <v>0.81784248352050803</v>
      </c>
      <c r="N159">
        <v>1.74481999129057E-2</v>
      </c>
      <c r="O159">
        <v>9.2053502798080403E-2</v>
      </c>
      <c r="P159">
        <v>9.7024999558925601E-2</v>
      </c>
      <c r="Q159">
        <v>4.1489500552415799E-2</v>
      </c>
      <c r="R159">
        <v>3.7500369548797599</v>
      </c>
      <c r="S159">
        <v>3.9404480457305899</v>
      </c>
      <c r="T159">
        <v>-7.3792397975921603E-2</v>
      </c>
      <c r="U159">
        <v>0.11691889911889999</v>
      </c>
      <c r="V159" t="s">
        <v>127</v>
      </c>
      <c r="W159">
        <v>-0.169602796435356</v>
      </c>
      <c r="X159">
        <v>-0.24339519441127799</v>
      </c>
      <c r="Y159" s="6">
        <v>1.4952399999999999E-2</v>
      </c>
      <c r="Z159">
        <v>-0.24339519441127799</v>
      </c>
      <c r="AA159" s="6">
        <v>1.5768600000000001E-2</v>
      </c>
      <c r="AB159">
        <v>-0.24339519441127799</v>
      </c>
    </row>
    <row r="160" spans="1:28" x14ac:dyDescent="0.35">
      <c r="A160">
        <v>620</v>
      </c>
      <c r="B160" t="s">
        <v>224</v>
      </c>
      <c r="C160">
        <v>531</v>
      </c>
      <c r="D160">
        <v>20110</v>
      </c>
      <c r="E160">
        <v>20641</v>
      </c>
      <c r="F160">
        <v>10.8414602279663</v>
      </c>
      <c r="G160">
        <v>10.635479927063001</v>
      </c>
      <c r="H160">
        <v>10.8549604415894</v>
      </c>
      <c r="I160">
        <v>10.8358697891235</v>
      </c>
      <c r="J160">
        <v>12.3800201416016</v>
      </c>
      <c r="K160">
        <v>43.747913360595703</v>
      </c>
      <c r="L160">
        <v>2.71423999220133E-2</v>
      </c>
      <c r="M160">
        <v>0.88264960050582897</v>
      </c>
      <c r="N160">
        <v>1.7674699425697299E-2</v>
      </c>
      <c r="O160">
        <v>4.0578700602054603E-2</v>
      </c>
      <c r="P160">
        <v>0.14310130476951599</v>
      </c>
      <c r="Q160">
        <v>1.0577799752354599E-2</v>
      </c>
      <c r="R160">
        <v>3.80895900726318</v>
      </c>
      <c r="S160">
        <v>3.93072509765625</v>
      </c>
      <c r="T160">
        <v>-7.9277798533439595E-2</v>
      </c>
      <c r="U160">
        <v>0.20429040491580999</v>
      </c>
      <c r="V160" t="s">
        <v>127</v>
      </c>
      <c r="W160">
        <v>-0.169602796435356</v>
      </c>
      <c r="X160">
        <v>-0.248880594968796</v>
      </c>
      <c r="Y160" s="6">
        <v>4.77565E-2</v>
      </c>
      <c r="Z160">
        <v>-0.248880594968796</v>
      </c>
      <c r="AA160" s="6">
        <v>8.2416E-3</v>
      </c>
      <c r="AB160">
        <v>-0.248880594968796</v>
      </c>
    </row>
    <row r="161" spans="1:28" x14ac:dyDescent="0.35">
      <c r="A161">
        <v>770</v>
      </c>
      <c r="B161" t="s">
        <v>161</v>
      </c>
      <c r="C161">
        <v>4332</v>
      </c>
      <c r="D161">
        <v>19192</v>
      </c>
      <c r="E161">
        <v>23524</v>
      </c>
      <c r="F161">
        <v>10.839799880981399</v>
      </c>
      <c r="G161">
        <v>10.523520469665501</v>
      </c>
      <c r="H161">
        <v>10.781439781189</v>
      </c>
      <c r="I161">
        <v>10.781769752502401</v>
      </c>
      <c r="J161">
        <v>12.745109558105501</v>
      </c>
      <c r="K161">
        <v>44.4897651672363</v>
      </c>
      <c r="L161">
        <v>0.18348440527915999</v>
      </c>
      <c r="M161">
        <v>0.80774527788162198</v>
      </c>
      <c r="N161">
        <v>1.42141003161669E-2</v>
      </c>
      <c r="O161">
        <v>9.1065801680088002E-2</v>
      </c>
      <c r="P161">
        <v>0.141286596655846</v>
      </c>
      <c r="Q161">
        <v>3.4927599132060998E-2</v>
      </c>
      <c r="R161">
        <v>3.7993040084838898</v>
      </c>
      <c r="S161">
        <v>3.94098997116089</v>
      </c>
      <c r="T161">
        <v>-0.116940699517727</v>
      </c>
      <c r="U161">
        <v>0.162698999047279</v>
      </c>
      <c r="V161" t="s">
        <v>127</v>
      </c>
      <c r="W161">
        <v>-0.169602796435356</v>
      </c>
      <c r="X161">
        <v>-0.286543488502502</v>
      </c>
      <c r="Y161" s="6">
        <v>3.8919700000000002E-2</v>
      </c>
      <c r="Z161">
        <v>-0.286543488502502</v>
      </c>
      <c r="AA161" s="6">
        <v>1.9782000000000001E-2</v>
      </c>
      <c r="AB161">
        <v>-0.286543488502502</v>
      </c>
    </row>
    <row r="162" spans="1:28" x14ac:dyDescent="0.35">
      <c r="A162">
        <v>231</v>
      </c>
      <c r="B162" t="s">
        <v>284</v>
      </c>
      <c r="C162">
        <v>63718</v>
      </c>
      <c r="D162">
        <v>17285</v>
      </c>
      <c r="E162">
        <v>81003</v>
      </c>
      <c r="F162">
        <v>10.835689544677701</v>
      </c>
      <c r="G162">
        <v>10.723320007324199</v>
      </c>
      <c r="H162">
        <v>10.7437400817871</v>
      </c>
      <c r="I162">
        <v>10.747389793396</v>
      </c>
      <c r="J162">
        <v>16.975660324096701</v>
      </c>
      <c r="K162">
        <v>41.7892875671387</v>
      </c>
      <c r="L162">
        <v>0.78583341836929299</v>
      </c>
      <c r="M162">
        <v>0.85933452844619795</v>
      </c>
      <c r="N162">
        <v>1.5093999914825001E-2</v>
      </c>
      <c r="O162">
        <v>8.71609002351761E-2</v>
      </c>
      <c r="P162">
        <v>7.7688798308372498E-2</v>
      </c>
      <c r="Q162">
        <v>2.0276399329304699E-2</v>
      </c>
      <c r="R162">
        <v>3.7647650241851802</v>
      </c>
      <c r="S162">
        <v>3.9111509323120099</v>
      </c>
      <c r="T162">
        <v>8.0140002071857494E-2</v>
      </c>
      <c r="U162">
        <v>-8.8918998837470994E-2</v>
      </c>
      <c r="V162" t="s">
        <v>127</v>
      </c>
      <c r="W162">
        <v>-0.169602796435356</v>
      </c>
      <c r="X162">
        <v>-8.9462898671627003E-2</v>
      </c>
      <c r="Y162" s="6">
        <v>2.8660600000000001E-2</v>
      </c>
      <c r="Z162">
        <v>-8.9462898671627003E-2</v>
      </c>
      <c r="AA162" s="6">
        <v>5.6837199999999997E-2</v>
      </c>
      <c r="AB162">
        <v>-8.9462898671627003E-2</v>
      </c>
    </row>
    <row r="163" spans="1:28" x14ac:dyDescent="0.35">
      <c r="A163">
        <v>555</v>
      </c>
      <c r="B163" t="s">
        <v>238</v>
      </c>
      <c r="C163">
        <v>2872</v>
      </c>
      <c r="D163">
        <v>5233</v>
      </c>
      <c r="E163">
        <v>8105</v>
      </c>
      <c r="F163">
        <v>10.832010269165</v>
      </c>
      <c r="G163">
        <v>10.710120201110801</v>
      </c>
      <c r="H163">
        <v>10.784720420837401</v>
      </c>
      <c r="I163">
        <v>10.7888698577881</v>
      </c>
      <c r="J163">
        <v>12.9787502288818</v>
      </c>
      <c r="K163">
        <v>46.672378540039098</v>
      </c>
      <c r="L163">
        <v>0.353981703519821</v>
      </c>
      <c r="M163">
        <v>0.72614687681198098</v>
      </c>
      <c r="N163">
        <v>1.5246000140905399E-2</v>
      </c>
      <c r="O163">
        <v>0.163133800029755</v>
      </c>
      <c r="P163">
        <v>9.8335497081279796E-2</v>
      </c>
      <c r="Q163">
        <v>6.6610001027584104E-2</v>
      </c>
      <c r="R163">
        <v>3.74337601661682</v>
      </c>
      <c r="S163">
        <v>3.9431459903717001</v>
      </c>
      <c r="T163">
        <v>8.5159398615360302E-2</v>
      </c>
      <c r="U163">
        <v>0.15569010376930201</v>
      </c>
      <c r="V163" t="s">
        <v>127</v>
      </c>
      <c r="W163">
        <v>-0.169602796435356</v>
      </c>
      <c r="X163">
        <v>-8.4443397819995894E-2</v>
      </c>
      <c r="Y163" s="6">
        <v>1.4439799999999999E-2</v>
      </c>
      <c r="Z163">
        <v>-8.4443397819995894E-2</v>
      </c>
      <c r="AA163" s="6">
        <v>1.17698E-2</v>
      </c>
      <c r="AB163">
        <v>-8.4443397819995894E-2</v>
      </c>
    </row>
    <row r="164" spans="1:28" x14ac:dyDescent="0.35">
      <c r="A164">
        <v>923</v>
      </c>
      <c r="B164" t="s">
        <v>198</v>
      </c>
      <c r="C164">
        <v>3</v>
      </c>
      <c r="D164">
        <v>144</v>
      </c>
      <c r="E164">
        <v>147</v>
      </c>
      <c r="F164">
        <v>10.830650329589799</v>
      </c>
      <c r="G164">
        <v>11.1931400299072</v>
      </c>
      <c r="H164">
        <v>10.8428201675415</v>
      </c>
      <c r="I164">
        <v>10.8429298400879</v>
      </c>
      <c r="J164">
        <v>12.5997104644775</v>
      </c>
      <c r="K164">
        <v>43.184749603271499</v>
      </c>
      <c r="L164">
        <v>3.3863600343465798E-2</v>
      </c>
      <c r="M164">
        <v>0.70164537429809604</v>
      </c>
      <c r="N164">
        <v>2.0550299435854E-2</v>
      </c>
      <c r="O164">
        <v>0.203727707266808</v>
      </c>
      <c r="P164">
        <v>0.15259100496769001</v>
      </c>
      <c r="Q164">
        <v>0</v>
      </c>
      <c r="R164">
        <v>3.7850139141082799</v>
      </c>
      <c r="S164">
        <v>3.93821096420288</v>
      </c>
      <c r="T164">
        <v>0.27652239799499501</v>
      </c>
      <c r="U164">
        <v>0.24225009977817499</v>
      </c>
      <c r="V164" t="s">
        <v>127</v>
      </c>
      <c r="W164">
        <v>-0.169602796435356</v>
      </c>
      <c r="X164">
        <v>0.106919601559639</v>
      </c>
    </row>
    <row r="165" spans="1:28" x14ac:dyDescent="0.35">
      <c r="A165">
        <v>941</v>
      </c>
      <c r="B165" t="s">
        <v>192</v>
      </c>
      <c r="C165">
        <v>148</v>
      </c>
      <c r="D165">
        <v>957</v>
      </c>
      <c r="E165">
        <v>1105</v>
      </c>
      <c r="F165">
        <v>10.8296499252319</v>
      </c>
      <c r="G165">
        <v>10.4907999038696</v>
      </c>
      <c r="H165">
        <v>10.781640052795399</v>
      </c>
      <c r="I165">
        <v>10.782910346984901</v>
      </c>
      <c r="J165">
        <v>13.005530357360801</v>
      </c>
      <c r="K165">
        <v>44.837963104247997</v>
      </c>
      <c r="L165">
        <v>0.137950599193573</v>
      </c>
      <c r="M165">
        <v>0.78609812259674094</v>
      </c>
      <c r="N165">
        <v>1.6279200091958001E-2</v>
      </c>
      <c r="O165">
        <v>0.107063300907612</v>
      </c>
      <c r="P165">
        <v>0.15700580179691301</v>
      </c>
      <c r="Q165">
        <v>3.88021990656853E-2</v>
      </c>
      <c r="R165">
        <v>3.7701060771942099</v>
      </c>
      <c r="S165">
        <v>3.94085788726807</v>
      </c>
      <c r="T165">
        <v>-0.14711420238018</v>
      </c>
      <c r="U165">
        <v>0.17045369744300801</v>
      </c>
      <c r="V165" t="s">
        <v>127</v>
      </c>
      <c r="W165">
        <v>-0.169602796435356</v>
      </c>
      <c r="X165">
        <v>-0.316716998815536</v>
      </c>
      <c r="Y165" s="6">
        <v>8.1130000000000004E-3</v>
      </c>
      <c r="Z165">
        <v>-0.316716998815536</v>
      </c>
      <c r="AA165" s="6">
        <v>3.6329000000000001E-3</v>
      </c>
      <c r="AB165">
        <v>-0.316716998815536</v>
      </c>
    </row>
    <row r="166" spans="1:28" x14ac:dyDescent="0.35">
      <c r="A166">
        <v>192</v>
      </c>
      <c r="B166" t="s">
        <v>210</v>
      </c>
      <c r="C166">
        <v>552</v>
      </c>
      <c r="D166">
        <v>1066</v>
      </c>
      <c r="E166">
        <v>1618</v>
      </c>
      <c r="F166">
        <v>10.827930450439499</v>
      </c>
      <c r="G166">
        <v>10.635149955749499</v>
      </c>
      <c r="H166">
        <v>10.7630500793457</v>
      </c>
      <c r="I166">
        <v>10.7636098861694</v>
      </c>
      <c r="J166">
        <v>13.921689987182599</v>
      </c>
      <c r="K166">
        <v>42.922809600830099</v>
      </c>
      <c r="L166">
        <v>0.33368030190467801</v>
      </c>
      <c r="M166">
        <v>0.78620827198028598</v>
      </c>
      <c r="N166">
        <v>1.7407299950718901E-2</v>
      </c>
      <c r="O166">
        <v>0.11364310234785099</v>
      </c>
      <c r="P166">
        <v>7.9254798591136905E-2</v>
      </c>
      <c r="Q166">
        <v>6.1320699751377099E-2</v>
      </c>
      <c r="R166">
        <v>3.74483299255371</v>
      </c>
      <c r="S166">
        <v>3.9401950836181601</v>
      </c>
      <c r="T166">
        <v>1.6741999424994001E-3</v>
      </c>
      <c r="U166">
        <v>0.124919898808002</v>
      </c>
      <c r="V166" t="s">
        <v>127</v>
      </c>
      <c r="W166">
        <v>-0.169602796435356</v>
      </c>
      <c r="X166">
        <v>-0.167928606271744</v>
      </c>
      <c r="Y166" s="6">
        <v>7.8536000000000005E-3</v>
      </c>
      <c r="Z166">
        <v>-0.167928606271744</v>
      </c>
      <c r="AA166" s="6">
        <v>5.8103E-3</v>
      </c>
      <c r="AB166">
        <v>-0.167928606271744</v>
      </c>
    </row>
    <row r="167" spans="1:28" x14ac:dyDescent="0.35">
      <c r="A167">
        <v>51</v>
      </c>
      <c r="B167" t="s">
        <v>179</v>
      </c>
      <c r="C167">
        <v>62</v>
      </c>
      <c r="D167">
        <v>200</v>
      </c>
      <c r="E167">
        <v>262</v>
      </c>
      <c r="F167">
        <v>10.826140403747599</v>
      </c>
      <c r="G167">
        <v>10.694399833679199</v>
      </c>
      <c r="H167">
        <v>10.8165197372437</v>
      </c>
      <c r="I167">
        <v>10.791749954223601</v>
      </c>
      <c r="J167">
        <v>13.302980422973601</v>
      </c>
      <c r="K167">
        <v>43.858627319335902</v>
      </c>
      <c r="L167">
        <v>0.26108950376510598</v>
      </c>
      <c r="M167">
        <v>0.85385298728942904</v>
      </c>
      <c r="N167">
        <v>1.54606001451612E-2</v>
      </c>
      <c r="O167">
        <v>2.11267992854118E-2</v>
      </c>
      <c r="P167">
        <v>0.13934759795665699</v>
      </c>
      <c r="Q167">
        <v>3.7032499909400898E-2</v>
      </c>
      <c r="R167">
        <v>3.8229720592498802</v>
      </c>
      <c r="S167">
        <v>3.9384410381317099</v>
      </c>
      <c r="T167">
        <v>2.95583996921778E-2</v>
      </c>
      <c r="U167">
        <v>0.10663139820098901</v>
      </c>
      <c r="V167" t="s">
        <v>127</v>
      </c>
      <c r="W167">
        <v>-0.169602796435356</v>
      </c>
      <c r="X167">
        <v>-0.140044406056404</v>
      </c>
      <c r="Y167" s="6">
        <v>5.5542999999999999E-3</v>
      </c>
      <c r="Z167">
        <v>-0.140044406056404</v>
      </c>
      <c r="AA167" s="6">
        <v>2.3092999999999998E-3</v>
      </c>
      <c r="AB167">
        <v>-0.140044406056404</v>
      </c>
    </row>
    <row r="168" spans="1:28" x14ac:dyDescent="0.35">
      <c r="A168">
        <v>290</v>
      </c>
      <c r="B168" t="s">
        <v>279</v>
      </c>
      <c r="C168">
        <v>171</v>
      </c>
      <c r="D168">
        <v>1467</v>
      </c>
      <c r="E168">
        <v>1638</v>
      </c>
      <c r="F168">
        <v>10.8254203796387</v>
      </c>
      <c r="G168">
        <v>10.717479705810501</v>
      </c>
      <c r="H168">
        <v>10.798939704895</v>
      </c>
      <c r="I168">
        <v>10.8128204345703</v>
      </c>
      <c r="J168">
        <v>14.0768699645996</v>
      </c>
      <c r="K168">
        <v>40.088844299316399</v>
      </c>
      <c r="L168">
        <v>0.116713501513004</v>
      </c>
      <c r="M168">
        <v>0.81555891036987305</v>
      </c>
      <c r="N168">
        <v>2.1005799993872601E-2</v>
      </c>
      <c r="O168">
        <v>9.8325200378894806E-2</v>
      </c>
      <c r="P168">
        <v>0.100854299962521</v>
      </c>
      <c r="Q168">
        <v>2.9564900323748599E-2</v>
      </c>
      <c r="R168">
        <v>3.7913589477539098</v>
      </c>
      <c r="S168">
        <v>3.9353590011596702</v>
      </c>
      <c r="T168">
        <v>6.46637007594109E-2</v>
      </c>
      <c r="U168">
        <v>0.124352298676968</v>
      </c>
      <c r="V168" t="s">
        <v>127</v>
      </c>
      <c r="W168">
        <v>-0.169602796435356</v>
      </c>
      <c r="X168">
        <v>-0.104939103126526</v>
      </c>
      <c r="Y168" s="6">
        <v>1.25904E-2</v>
      </c>
      <c r="Z168">
        <v>-0.104939103126526</v>
      </c>
      <c r="AA168" s="6">
        <v>4.5567999999999997E-3</v>
      </c>
      <c r="AB168">
        <v>-0.104939103126526</v>
      </c>
    </row>
    <row r="169" spans="1:28" x14ac:dyDescent="0.35">
      <c r="A169">
        <v>714</v>
      </c>
      <c r="B169" t="s">
        <v>232</v>
      </c>
      <c r="C169">
        <v>172</v>
      </c>
      <c r="D169">
        <v>3742</v>
      </c>
      <c r="E169">
        <v>3914</v>
      </c>
      <c r="F169">
        <v>10.8243398666382</v>
      </c>
      <c r="G169">
        <v>10.654620170593301</v>
      </c>
      <c r="H169">
        <v>10.817390441894499</v>
      </c>
      <c r="I169">
        <v>10.8166704177856</v>
      </c>
      <c r="J169">
        <v>13.0401697158813</v>
      </c>
      <c r="K169">
        <v>41.462718963622997</v>
      </c>
      <c r="L169">
        <v>4.5191299170255703E-2</v>
      </c>
      <c r="M169">
        <v>0.80367231369018599</v>
      </c>
      <c r="N169">
        <v>2.1747799590229999E-2</v>
      </c>
      <c r="O169">
        <v>9.0824700891971602E-2</v>
      </c>
      <c r="P169">
        <v>0.13159699738025701</v>
      </c>
      <c r="Q169">
        <v>4.58131991326809E-2</v>
      </c>
      <c r="R169">
        <v>3.7709870338439901</v>
      </c>
      <c r="S169">
        <v>3.9412488937377899</v>
      </c>
      <c r="T169">
        <v>2.6964999269694099E-3</v>
      </c>
      <c r="U169">
        <v>0.195844501256943</v>
      </c>
      <c r="V169" t="s">
        <v>127</v>
      </c>
      <c r="W169">
        <v>-0.169602796435356</v>
      </c>
      <c r="X169">
        <v>-0.166906297206879</v>
      </c>
      <c r="Y169" s="6">
        <v>1.6035399999999998E-2</v>
      </c>
      <c r="Z169">
        <v>-0.166906297206879</v>
      </c>
      <c r="AA169" s="6">
        <v>3.5092999999999999E-3</v>
      </c>
      <c r="AB169">
        <v>-0.166906297206879</v>
      </c>
    </row>
    <row r="170" spans="1:28" x14ac:dyDescent="0.35">
      <c r="A170">
        <v>702</v>
      </c>
      <c r="B170" t="s">
        <v>250</v>
      </c>
      <c r="C170">
        <v>407</v>
      </c>
      <c r="D170">
        <v>3426</v>
      </c>
      <c r="E170">
        <v>3833</v>
      </c>
      <c r="F170">
        <v>10.8211402893066</v>
      </c>
      <c r="G170">
        <v>10.6904401779175</v>
      </c>
      <c r="H170">
        <v>10.8092203140259</v>
      </c>
      <c r="I170">
        <v>10.806679725646999</v>
      </c>
      <c r="J170">
        <v>13.0873098373413</v>
      </c>
      <c r="K170">
        <v>41.962711334228501</v>
      </c>
      <c r="L170">
        <v>0.110587000846863</v>
      </c>
      <c r="M170">
        <v>0.78273451328277599</v>
      </c>
      <c r="N170">
        <v>2.1467100828886001E-2</v>
      </c>
      <c r="O170">
        <v>0.124242000281811</v>
      </c>
      <c r="P170">
        <v>0.12237460166215899</v>
      </c>
      <c r="Q170">
        <v>3.5362698137760197E-2</v>
      </c>
      <c r="R170">
        <v>3.7545609474182098</v>
      </c>
      <c r="S170">
        <v>3.93994092941284</v>
      </c>
      <c r="T170">
        <v>4.0052201598882703E-2</v>
      </c>
      <c r="U170">
        <v>0.193291395902634</v>
      </c>
      <c r="V170" t="s">
        <v>127</v>
      </c>
      <c r="W170">
        <v>-0.169602796435356</v>
      </c>
      <c r="X170">
        <v>-0.129550606012344</v>
      </c>
      <c r="Y170" s="6">
        <v>1.57961E-2</v>
      </c>
      <c r="Z170">
        <v>-0.129550606012344</v>
      </c>
      <c r="AA170" s="6">
        <v>6.8295999999999999E-3</v>
      </c>
      <c r="AB170">
        <v>-0.129550606012344</v>
      </c>
    </row>
    <row r="171" spans="1:28" x14ac:dyDescent="0.35">
      <c r="A171">
        <v>243</v>
      </c>
      <c r="B171" t="s">
        <v>268</v>
      </c>
      <c r="C171">
        <v>2963</v>
      </c>
      <c r="D171">
        <v>590</v>
      </c>
      <c r="E171">
        <v>3553</v>
      </c>
      <c r="F171">
        <v>10.8195695877075</v>
      </c>
      <c r="G171">
        <v>10.703559875488301</v>
      </c>
      <c r="H171">
        <v>10.7196397781372</v>
      </c>
      <c r="I171">
        <v>10.7237195968628</v>
      </c>
      <c r="J171">
        <v>17.109849929809599</v>
      </c>
      <c r="K171">
        <v>46.5635795593262</v>
      </c>
      <c r="L171">
        <v>0.82620120048522905</v>
      </c>
      <c r="M171">
        <v>0.87227332592010498</v>
      </c>
      <c r="N171">
        <v>1.31134996190667E-2</v>
      </c>
      <c r="O171">
        <v>7.0642203092575101E-2</v>
      </c>
      <c r="P171">
        <v>4.3473299592733397E-2</v>
      </c>
      <c r="Q171">
        <v>3.2114401459693902E-2</v>
      </c>
      <c r="R171">
        <v>3.6994049549102801</v>
      </c>
      <c r="S171">
        <v>3.9270548820495601</v>
      </c>
      <c r="T171">
        <v>9.8932400345802293E-2</v>
      </c>
      <c r="U171">
        <v>-0.16256940364837599</v>
      </c>
      <c r="V171" t="s">
        <v>127</v>
      </c>
      <c r="W171">
        <v>-0.169602796435356</v>
      </c>
      <c r="X171">
        <v>-7.0670403540134402E-2</v>
      </c>
      <c r="Y171" s="6">
        <v>5.8877000000000001E-3</v>
      </c>
      <c r="Z171">
        <v>-7.0670403540134402E-2</v>
      </c>
      <c r="AA171" s="6">
        <v>1.24425E-2</v>
      </c>
      <c r="AB171">
        <v>-7.0670403540134402E-2</v>
      </c>
    </row>
    <row r="172" spans="1:28" x14ac:dyDescent="0.35">
      <c r="A172">
        <v>361</v>
      </c>
      <c r="B172" t="s">
        <v>289</v>
      </c>
      <c r="C172">
        <v>245</v>
      </c>
      <c r="D172">
        <v>43</v>
      </c>
      <c r="E172">
        <v>288</v>
      </c>
      <c r="F172">
        <v>10.818539619445801</v>
      </c>
      <c r="G172">
        <v>10.688839912414601</v>
      </c>
      <c r="H172">
        <v>10.700079917907701</v>
      </c>
      <c r="I172">
        <v>10.7077903747559</v>
      </c>
      <c r="J172">
        <v>14.1498699188232</v>
      </c>
      <c r="K172">
        <v>40.255565643310497</v>
      </c>
      <c r="L172">
        <v>0.85388129949569702</v>
      </c>
      <c r="M172">
        <v>0.852819383144379</v>
      </c>
      <c r="N172">
        <v>3.25650000013411E-3</v>
      </c>
      <c r="O172">
        <v>8.5943900048732799E-2</v>
      </c>
      <c r="P172">
        <v>9.4262197613716098E-2</v>
      </c>
      <c r="Q172">
        <v>3.5113800317048999E-2</v>
      </c>
      <c r="R172">
        <v>3.69378709793091</v>
      </c>
      <c r="S172">
        <v>3.9363739490509002</v>
      </c>
      <c r="T172">
        <v>0.11555530130863199</v>
      </c>
      <c r="U172">
        <v>0.126545906066895</v>
      </c>
      <c r="V172" t="s">
        <v>127</v>
      </c>
      <c r="W172">
        <v>-0.169602796435356</v>
      </c>
      <c r="X172">
        <v>-5.40474988520145E-2</v>
      </c>
      <c r="Y172" s="6">
        <v>1.5610999999999999E-3</v>
      </c>
      <c r="Z172">
        <v>-5.40474988520145E-2</v>
      </c>
      <c r="AA172" s="6">
        <v>3.2780999999999999E-3</v>
      </c>
      <c r="AB172">
        <v>-5.40474988520145E-2</v>
      </c>
    </row>
    <row r="173" spans="1:28" x14ac:dyDescent="0.35">
      <c r="A173">
        <v>324</v>
      </c>
      <c r="B173" t="s">
        <v>291</v>
      </c>
      <c r="C173">
        <v>1829</v>
      </c>
      <c r="D173">
        <v>570</v>
      </c>
      <c r="E173">
        <v>2399</v>
      </c>
      <c r="F173">
        <v>10.8181800842285</v>
      </c>
      <c r="G173">
        <v>10.697680473327599</v>
      </c>
      <c r="H173">
        <v>10.704540252685501</v>
      </c>
      <c r="I173">
        <v>10.727089881896999</v>
      </c>
      <c r="J173">
        <v>16.887739181518601</v>
      </c>
      <c r="K173">
        <v>40.183296203613303</v>
      </c>
      <c r="L173">
        <v>0.75593328475952104</v>
      </c>
      <c r="M173">
        <v>0.78103387355804399</v>
      </c>
      <c r="N173">
        <v>2.3105500265955901E-2</v>
      </c>
      <c r="O173">
        <v>0.12825679779052701</v>
      </c>
      <c r="P173">
        <v>0.104642599821091</v>
      </c>
      <c r="Q173">
        <v>3.5004101693630198E-2</v>
      </c>
      <c r="R173">
        <v>3.7332909107208301</v>
      </c>
      <c r="S173">
        <v>3.93559598922729</v>
      </c>
      <c r="T173">
        <v>5.4725799709558501E-2</v>
      </c>
      <c r="U173">
        <v>-6.9570496678352398E-2</v>
      </c>
      <c r="V173" t="s">
        <v>127</v>
      </c>
      <c r="W173">
        <v>-0.169602796435356</v>
      </c>
      <c r="X173">
        <v>-0.11487700045108799</v>
      </c>
      <c r="Y173" s="6">
        <v>8.6929999999999993E-3</v>
      </c>
      <c r="Z173">
        <v>-0.11487700045108799</v>
      </c>
      <c r="AA173" s="6">
        <v>1.28115E-2</v>
      </c>
      <c r="AB173">
        <v>-0.11487700045108799</v>
      </c>
    </row>
    <row r="174" spans="1:28" x14ac:dyDescent="0.35">
      <c r="A174">
        <v>154</v>
      </c>
      <c r="B174" t="s">
        <v>293</v>
      </c>
      <c r="C174">
        <v>661</v>
      </c>
      <c r="D174">
        <v>3139</v>
      </c>
      <c r="E174">
        <v>3800</v>
      </c>
      <c r="F174">
        <v>10.817899703979499</v>
      </c>
      <c r="G174">
        <v>10.652589797973601</v>
      </c>
      <c r="H174">
        <v>10.7860202789307</v>
      </c>
      <c r="I174">
        <v>10.789620399475099</v>
      </c>
      <c r="J174">
        <v>13.9284400939941</v>
      </c>
      <c r="K174">
        <v>41.720237731933601</v>
      </c>
      <c r="L174">
        <v>0.17105770111084001</v>
      </c>
      <c r="M174">
        <v>0.85167962312698398</v>
      </c>
      <c r="N174">
        <v>1.8305499106645601E-2</v>
      </c>
      <c r="O174">
        <v>4.2202498763799702E-2</v>
      </c>
      <c r="P174">
        <v>9.8629102110862704E-2</v>
      </c>
      <c r="Q174">
        <v>6.0102000832557699E-2</v>
      </c>
      <c r="R174">
        <v>3.73600196838379</v>
      </c>
      <c r="S174">
        <v>3.9375450611114502</v>
      </c>
      <c r="T174">
        <v>4.4765002094209203E-3</v>
      </c>
      <c r="U174">
        <v>0.14621919393539401</v>
      </c>
      <c r="V174" t="s">
        <v>127</v>
      </c>
      <c r="W174">
        <v>-0.169602796435356</v>
      </c>
      <c r="X174">
        <v>-0.16512629389762901</v>
      </c>
      <c r="Y174" s="6">
        <v>1.4787099999999999E-2</v>
      </c>
      <c r="Z174">
        <v>-0.16512629389762901</v>
      </c>
      <c r="AA174" s="6">
        <v>6.6287000000000004E-3</v>
      </c>
      <c r="AB174">
        <v>-0.16512629389762901</v>
      </c>
    </row>
    <row r="175" spans="1:28" x14ac:dyDescent="0.35">
      <c r="A175">
        <v>554</v>
      </c>
      <c r="B175" t="s">
        <v>256</v>
      </c>
      <c r="C175">
        <v>1492</v>
      </c>
      <c r="D175">
        <v>1492</v>
      </c>
      <c r="E175">
        <v>2984</v>
      </c>
      <c r="F175">
        <v>10.815279960632299</v>
      </c>
      <c r="G175">
        <v>10.727370262146</v>
      </c>
      <c r="H175">
        <v>10.7718296051025</v>
      </c>
      <c r="I175">
        <v>10.773289680481</v>
      </c>
      <c r="J175">
        <v>13.100339889526399</v>
      </c>
      <c r="K175">
        <v>48.827548980712898</v>
      </c>
      <c r="L175">
        <v>0.47770640254020702</v>
      </c>
      <c r="M175">
        <v>0.55884671211242698</v>
      </c>
      <c r="N175">
        <v>1.6264600679278401E-2</v>
      </c>
      <c r="O175">
        <v>0.27640450000762901</v>
      </c>
      <c r="P175">
        <v>9.8530501127243E-2</v>
      </c>
      <c r="Q175">
        <v>0.120374903082848</v>
      </c>
      <c r="R175">
        <v>3.7101910114288299</v>
      </c>
      <c r="S175">
        <v>3.94342088699341</v>
      </c>
      <c r="T175">
        <v>0.110553503036499</v>
      </c>
      <c r="U175">
        <v>0.142040595412254</v>
      </c>
      <c r="V175" t="s">
        <v>127</v>
      </c>
      <c r="W175">
        <v>-0.169602796435356</v>
      </c>
      <c r="X175">
        <v>-5.90493008494377E-2</v>
      </c>
      <c r="Y175" s="6">
        <v>7.6463E-3</v>
      </c>
      <c r="Z175">
        <v>-5.90493008494377E-2</v>
      </c>
      <c r="AA175" s="6">
        <v>7.8542000000000004E-3</v>
      </c>
      <c r="AB175">
        <v>-5.90493008494377E-2</v>
      </c>
    </row>
    <row r="176" spans="1:28" x14ac:dyDescent="0.35">
      <c r="A176">
        <v>861</v>
      </c>
      <c r="B176" t="s">
        <v>186</v>
      </c>
      <c r="C176">
        <v>59</v>
      </c>
      <c r="D176">
        <v>2181</v>
      </c>
      <c r="E176">
        <v>2240</v>
      </c>
      <c r="F176">
        <v>10.814680099487299</v>
      </c>
      <c r="G176">
        <v>10.7397003173828</v>
      </c>
      <c r="H176">
        <v>10.8084802627563</v>
      </c>
      <c r="I176">
        <v>10.8125896453857</v>
      </c>
      <c r="J176">
        <v>12.8131303787231</v>
      </c>
      <c r="K176">
        <v>45.391544342041001</v>
      </c>
      <c r="L176">
        <v>2.7833199128508599E-2</v>
      </c>
      <c r="M176">
        <v>0.78320550918579102</v>
      </c>
      <c r="N176">
        <v>1.55611000955105E-2</v>
      </c>
      <c r="O176">
        <v>0.121305897831917</v>
      </c>
      <c r="P176">
        <v>0.12225189805030801</v>
      </c>
      <c r="Q176">
        <v>3.6555301398038899E-2</v>
      </c>
      <c r="R176">
        <v>3.7574419975280802</v>
      </c>
      <c r="S176">
        <v>3.9409220218658398</v>
      </c>
      <c r="T176">
        <v>4.1069999337196399E-2</v>
      </c>
      <c r="U176">
        <v>0.16768330335617099</v>
      </c>
      <c r="V176" t="s">
        <v>127</v>
      </c>
      <c r="W176">
        <v>-0.169602796435356</v>
      </c>
      <c r="X176">
        <v>-0.12853279709816001</v>
      </c>
      <c r="Y176" s="6">
        <v>1.33022E-2</v>
      </c>
      <c r="Z176">
        <v>-0.12853279709816001</v>
      </c>
      <c r="AA176" s="6">
        <v>2.6237000000000001E-3</v>
      </c>
      <c r="AB176">
        <v>-0.12853279709816001</v>
      </c>
    </row>
    <row r="177" spans="1:28" x14ac:dyDescent="0.35">
      <c r="A177">
        <v>523</v>
      </c>
      <c r="B177" t="s">
        <v>145</v>
      </c>
      <c r="C177">
        <v>834</v>
      </c>
      <c r="D177">
        <v>260</v>
      </c>
      <c r="E177">
        <v>1094</v>
      </c>
      <c r="F177">
        <v>10.814669609069799</v>
      </c>
      <c r="G177">
        <v>10.4379997253418</v>
      </c>
      <c r="H177">
        <v>10.5214700698853</v>
      </c>
      <c r="I177">
        <v>10.5289297103882</v>
      </c>
      <c r="J177">
        <v>13.336520195007299</v>
      </c>
      <c r="K177">
        <v>41.609226226806598</v>
      </c>
      <c r="L177">
        <v>0.75858122110366799</v>
      </c>
      <c r="M177">
        <v>0.79425239562988303</v>
      </c>
      <c r="N177">
        <v>2.19622999429703E-2</v>
      </c>
      <c r="O177">
        <v>0.110834203660488</v>
      </c>
      <c r="P177">
        <v>9.7789801657199901E-2</v>
      </c>
      <c r="Q177">
        <v>4.6258900314569501E-2</v>
      </c>
      <c r="R177">
        <v>3.7273199558258101</v>
      </c>
      <c r="S177">
        <v>3.9390299320220898</v>
      </c>
      <c r="T177">
        <v>-8.9566797018051106E-2</v>
      </c>
      <c r="U177">
        <v>9.4267703592777294E-2</v>
      </c>
      <c r="V177" t="s">
        <v>127</v>
      </c>
      <c r="W177">
        <v>-0.169602796435356</v>
      </c>
      <c r="X177">
        <v>-0.25916960835456798</v>
      </c>
      <c r="Y177" s="6">
        <v>6.0765999999999997E-3</v>
      </c>
      <c r="Z177">
        <v>-0.25916960835456798</v>
      </c>
      <c r="AA177" s="6">
        <v>7.1951000000000003E-3</v>
      </c>
      <c r="AB177">
        <v>-0.25916960835456798</v>
      </c>
    </row>
    <row r="178" spans="1:28" x14ac:dyDescent="0.35">
      <c r="A178">
        <v>272</v>
      </c>
      <c r="B178" t="s">
        <v>349</v>
      </c>
      <c r="C178">
        <v>562</v>
      </c>
      <c r="D178">
        <v>1909</v>
      </c>
      <c r="E178">
        <v>2471</v>
      </c>
      <c r="F178">
        <v>10.806150436401399</v>
      </c>
      <c r="G178">
        <v>10.506620407104499</v>
      </c>
      <c r="H178">
        <v>10.7193403244019</v>
      </c>
      <c r="I178">
        <v>10.7397603988647</v>
      </c>
      <c r="J178">
        <v>15.3361597061157</v>
      </c>
      <c r="K178">
        <v>38.745941162109403</v>
      </c>
      <c r="L178">
        <v>0.22167289257049599</v>
      </c>
      <c r="M178">
        <v>0.83784359693527199</v>
      </c>
      <c r="N178">
        <v>1.8863100558519402E-2</v>
      </c>
      <c r="O178">
        <v>9.7941197454929393E-2</v>
      </c>
      <c r="P178">
        <v>6.1799298971891403E-2</v>
      </c>
      <c r="Q178">
        <v>2.6921100914478299E-2</v>
      </c>
      <c r="R178">
        <v>3.8572459220886199</v>
      </c>
      <c r="S178">
        <v>3.93210792541504</v>
      </c>
      <c r="T178">
        <v>-0.115526497364044</v>
      </c>
      <c r="U178">
        <v>-1.9432900473475501E-2</v>
      </c>
      <c r="V178" t="s">
        <v>127</v>
      </c>
      <c r="W178">
        <v>-0.169602796435356</v>
      </c>
      <c r="X178">
        <v>-0.28512930870056202</v>
      </c>
      <c r="Y178" s="6">
        <v>1.9480999999999998E-2</v>
      </c>
      <c r="Z178">
        <v>-0.28512930870056202</v>
      </c>
      <c r="AA178" s="6">
        <v>9.1847000000000005E-3</v>
      </c>
      <c r="AB178">
        <v>-0.28512930870056202</v>
      </c>
    </row>
    <row r="179" spans="1:28" x14ac:dyDescent="0.35">
      <c r="A179">
        <v>736</v>
      </c>
      <c r="B179" t="s">
        <v>305</v>
      </c>
      <c r="C179">
        <v>28</v>
      </c>
      <c r="D179">
        <v>1158</v>
      </c>
      <c r="E179">
        <v>1186</v>
      </c>
      <c r="F179">
        <v>10.805339813232401</v>
      </c>
      <c r="G179">
        <v>10.498330116271999</v>
      </c>
      <c r="H179">
        <v>10.8012800216675</v>
      </c>
      <c r="I179">
        <v>10.7965497970581</v>
      </c>
      <c r="J179">
        <v>12.3528499603271</v>
      </c>
      <c r="K179">
        <v>45.704513549804702</v>
      </c>
      <c r="L179">
        <v>2.8606299310922598E-2</v>
      </c>
      <c r="M179">
        <v>0.92679709196090698</v>
      </c>
      <c r="N179">
        <v>1.2288399972021601E-2</v>
      </c>
      <c r="O179">
        <v>3.99396009743214E-2</v>
      </c>
      <c r="P179">
        <v>4.1385799646377598E-2</v>
      </c>
      <c r="Q179">
        <v>1.14607000723481E-2</v>
      </c>
      <c r="R179">
        <v>3.7945830821990998</v>
      </c>
      <c r="S179">
        <v>3.9277000427246098</v>
      </c>
      <c r="T179">
        <v>-7.6850801706314101E-2</v>
      </c>
      <c r="U179">
        <v>0.166316598653793</v>
      </c>
      <c r="V179" t="s">
        <v>127</v>
      </c>
      <c r="W179">
        <v>-0.169602796435356</v>
      </c>
      <c r="X179">
        <v>-0.24645359814167001</v>
      </c>
      <c r="Y179" s="6">
        <v>9.1375999999999992E-3</v>
      </c>
      <c r="Z179">
        <v>-0.24645359814167001</v>
      </c>
      <c r="AA179" s="6">
        <v>1.6234000000000001E-3</v>
      </c>
      <c r="AB179">
        <v>-0.24645359814167001</v>
      </c>
    </row>
    <row r="180" spans="1:28" x14ac:dyDescent="0.35">
      <c r="A180">
        <v>666</v>
      </c>
      <c r="B180" t="s">
        <v>282</v>
      </c>
      <c r="C180">
        <v>223</v>
      </c>
      <c r="D180">
        <v>1773</v>
      </c>
      <c r="E180">
        <v>1996</v>
      </c>
      <c r="F180">
        <v>10.805000305175801</v>
      </c>
      <c r="G180">
        <v>10.6213598251343</v>
      </c>
      <c r="H180">
        <v>10.776350021362299</v>
      </c>
      <c r="I180">
        <v>10.7828102111816</v>
      </c>
      <c r="J180">
        <v>13.516960144043001</v>
      </c>
      <c r="K180">
        <v>45.707649230957003</v>
      </c>
      <c r="L180">
        <v>0.120864398777485</v>
      </c>
      <c r="M180">
        <v>0.84438407421112105</v>
      </c>
      <c r="N180">
        <v>2.18937005847692E-2</v>
      </c>
      <c r="O180">
        <v>8.1362903118133503E-2</v>
      </c>
      <c r="P180">
        <v>9.2509299516677898E-2</v>
      </c>
      <c r="Q180">
        <v>3.1383600085973698E-2</v>
      </c>
      <c r="R180">
        <v>3.7442920207977299</v>
      </c>
      <c r="S180">
        <v>3.93891406059265</v>
      </c>
      <c r="T180">
        <v>-5.45179983600974E-3</v>
      </c>
      <c r="U180">
        <v>0.11028079688549</v>
      </c>
      <c r="V180" t="s">
        <v>127</v>
      </c>
      <c r="W180">
        <v>-0.169602796435356</v>
      </c>
      <c r="X180">
        <v>-0.17505459487438199</v>
      </c>
      <c r="Y180" s="6">
        <v>1.23339E-2</v>
      </c>
      <c r="Z180">
        <v>-0.17505459487438199</v>
      </c>
      <c r="AA180" s="6">
        <v>4.4736999999999997E-3</v>
      </c>
      <c r="AB180">
        <v>-0.17505459487438199</v>
      </c>
    </row>
    <row r="181" spans="1:28" x14ac:dyDescent="0.35">
      <c r="A181">
        <v>556</v>
      </c>
      <c r="B181" t="s">
        <v>246</v>
      </c>
      <c r="C181">
        <v>880</v>
      </c>
      <c r="D181">
        <v>920</v>
      </c>
      <c r="E181">
        <v>1800</v>
      </c>
      <c r="F181">
        <v>10.8044700622559</v>
      </c>
      <c r="G181">
        <v>10.732219696044901</v>
      </c>
      <c r="H181">
        <v>10.766349792480501</v>
      </c>
      <c r="I181">
        <v>10.7692098617554</v>
      </c>
      <c r="J181">
        <v>13.0913801193237</v>
      </c>
      <c r="K181">
        <v>48.319671630859403</v>
      </c>
      <c r="L181">
        <v>0.48798918724060097</v>
      </c>
      <c r="M181">
        <v>0.52862501144409202</v>
      </c>
      <c r="N181">
        <v>2.63330992311239E-2</v>
      </c>
      <c r="O181">
        <v>0.29157638549804699</v>
      </c>
      <c r="P181">
        <v>8.1603400409221594E-2</v>
      </c>
      <c r="Q181">
        <v>0.13126060366630601</v>
      </c>
      <c r="R181">
        <v>3.7118279933929399</v>
      </c>
      <c r="S181">
        <v>3.94312191009521</v>
      </c>
      <c r="T181">
        <v>0.12795029580593101</v>
      </c>
      <c r="U181">
        <v>0.13467849791049999</v>
      </c>
      <c r="V181" t="s">
        <v>127</v>
      </c>
      <c r="W181">
        <v>-0.169602796435356</v>
      </c>
      <c r="X181">
        <v>-4.16526012122631E-2</v>
      </c>
      <c r="Y181" s="6">
        <v>6.0581999999999997E-3</v>
      </c>
      <c r="Z181">
        <v>-4.16526012122631E-2</v>
      </c>
      <c r="AA181" s="6">
        <v>6.9306999999999997E-3</v>
      </c>
      <c r="AB181">
        <v>-4.16526012122631E-2</v>
      </c>
    </row>
    <row r="182" spans="1:28" x14ac:dyDescent="0.35">
      <c r="A182">
        <v>326</v>
      </c>
      <c r="B182" t="s">
        <v>318</v>
      </c>
      <c r="C182">
        <v>163</v>
      </c>
      <c r="D182">
        <v>117</v>
      </c>
      <c r="E182">
        <v>280</v>
      </c>
      <c r="F182">
        <v>10.8022403717041</v>
      </c>
      <c r="G182">
        <v>10.632860183715801</v>
      </c>
      <c r="H182">
        <v>10.597459793090801</v>
      </c>
      <c r="I182">
        <v>10.704400062561</v>
      </c>
      <c r="J182">
        <v>17.361179351806602</v>
      </c>
      <c r="K182">
        <v>45.609317779541001</v>
      </c>
      <c r="L182">
        <v>0.577650487422943</v>
      </c>
      <c r="M182">
        <v>0.603659987449646</v>
      </c>
      <c r="N182">
        <v>2.8747400268912301E-2</v>
      </c>
      <c r="O182">
        <v>2.3631999269127801E-2</v>
      </c>
      <c r="P182">
        <v>5.3892400115728399E-2</v>
      </c>
      <c r="Q182">
        <v>0.31877949833869901</v>
      </c>
      <c r="R182">
        <v>3.7808411121368399</v>
      </c>
      <c r="S182">
        <v>3.9348280429840101</v>
      </c>
      <c r="T182">
        <v>1.1406299658119699E-2</v>
      </c>
      <c r="U182">
        <v>-0.21292689442634599</v>
      </c>
      <c r="V182" t="s">
        <v>123</v>
      </c>
      <c r="W182">
        <v>-0.169602796435356</v>
      </c>
      <c r="X182">
        <v>-0.15819649398326899</v>
      </c>
      <c r="Y182" s="6">
        <v>5.1897000000000002E-3</v>
      </c>
      <c r="Z182">
        <v>-0.15819649398326899</v>
      </c>
      <c r="AA182" s="6">
        <v>5.2392000000000003E-3</v>
      </c>
      <c r="AB182">
        <v>-0.15819649398326899</v>
      </c>
    </row>
    <row r="183" spans="1:28" x14ac:dyDescent="0.35">
      <c r="A183">
        <v>621</v>
      </c>
      <c r="B183" t="s">
        <v>187</v>
      </c>
      <c r="C183">
        <v>7</v>
      </c>
      <c r="D183">
        <v>452</v>
      </c>
      <c r="E183">
        <v>459</v>
      </c>
      <c r="F183">
        <v>10.800909996032701</v>
      </c>
      <c r="G183">
        <v>10.9531497955322</v>
      </c>
      <c r="H183">
        <v>10.801139831543001</v>
      </c>
      <c r="I183">
        <v>10.8037099838257</v>
      </c>
      <c r="J183">
        <v>12.215370178222701</v>
      </c>
      <c r="K183">
        <v>42.711673736572301</v>
      </c>
      <c r="L183">
        <v>1.8425799906253801E-2</v>
      </c>
      <c r="M183">
        <v>0.84873229265213002</v>
      </c>
      <c r="N183">
        <v>2.81572006642818E-2</v>
      </c>
      <c r="O183">
        <v>8.3655096590519007E-2</v>
      </c>
      <c r="P183">
        <v>0.107421100139618</v>
      </c>
      <c r="Q183">
        <v>7.8557999804615992E-3</v>
      </c>
      <c r="R183">
        <v>3.8179199695587198</v>
      </c>
      <c r="S183">
        <v>3.9204030036926301</v>
      </c>
      <c r="T183">
        <v>0.34406968951225297</v>
      </c>
      <c r="U183">
        <v>0.201559498906136</v>
      </c>
      <c r="V183" t="s">
        <v>127</v>
      </c>
      <c r="W183">
        <v>-0.169602796435356</v>
      </c>
      <c r="X183">
        <v>0.174466893076897</v>
      </c>
    </row>
    <row r="184" spans="1:28" x14ac:dyDescent="0.35">
      <c r="A184">
        <v>703</v>
      </c>
      <c r="B184" t="s">
        <v>219</v>
      </c>
      <c r="C184">
        <v>29</v>
      </c>
      <c r="D184">
        <v>454</v>
      </c>
      <c r="E184">
        <v>483</v>
      </c>
      <c r="F184">
        <v>10.7938804626465</v>
      </c>
      <c r="G184">
        <v>10.726030349731399</v>
      </c>
      <c r="H184">
        <v>10.7901201248169</v>
      </c>
      <c r="I184">
        <v>10.7898502349854</v>
      </c>
      <c r="J184">
        <v>13.2912302017212</v>
      </c>
      <c r="K184">
        <v>39.109912872314503</v>
      </c>
      <c r="L184">
        <v>5.9504199773073203E-2</v>
      </c>
      <c r="M184">
        <v>0.84261202812194802</v>
      </c>
      <c r="N184">
        <v>2.26096995174885E-2</v>
      </c>
      <c r="O184">
        <v>7.94550031423569E-2</v>
      </c>
      <c r="P184">
        <v>0.11068320274353</v>
      </c>
      <c r="Q184">
        <v>3.3355299383401898E-2</v>
      </c>
      <c r="R184">
        <v>3.77832102775574</v>
      </c>
      <c r="S184">
        <v>3.9429121017456099</v>
      </c>
      <c r="T184">
        <v>1.55533999204636E-2</v>
      </c>
      <c r="U184">
        <v>0.17545430362224601</v>
      </c>
      <c r="V184" t="s">
        <v>127</v>
      </c>
      <c r="W184">
        <v>-0.169602796435356</v>
      </c>
      <c r="X184">
        <v>-0.15404939651489299</v>
      </c>
      <c r="Y184" s="6">
        <v>5.3686000000000003E-3</v>
      </c>
      <c r="Z184">
        <v>-0.15404939651489299</v>
      </c>
      <c r="AA184" s="6">
        <v>1.7206000000000001E-3</v>
      </c>
      <c r="AB184">
        <v>-0.15404939651489299</v>
      </c>
    </row>
    <row r="185" spans="1:28" x14ac:dyDescent="0.35">
      <c r="A185">
        <v>864</v>
      </c>
      <c r="B185" t="s">
        <v>220</v>
      </c>
      <c r="C185">
        <v>142</v>
      </c>
      <c r="D185">
        <v>1166</v>
      </c>
      <c r="E185">
        <v>1308</v>
      </c>
      <c r="F185">
        <v>10.792840003967299</v>
      </c>
      <c r="G185">
        <v>10.648850440979</v>
      </c>
      <c r="H185">
        <v>10.7723503112793</v>
      </c>
      <c r="I185">
        <v>10.7756700515747</v>
      </c>
      <c r="J185">
        <v>12.895790100097701</v>
      </c>
      <c r="K185">
        <v>42.857120513916001</v>
      </c>
      <c r="L185">
        <v>0.119260497391224</v>
      </c>
      <c r="M185">
        <v>0.80077600479125999</v>
      </c>
      <c r="N185">
        <v>2.2792700678110098E-2</v>
      </c>
      <c r="O185">
        <v>0.118560001254082</v>
      </c>
      <c r="P185">
        <v>0.120834596455097</v>
      </c>
      <c r="Q185">
        <v>2.0943200215697299E-2</v>
      </c>
      <c r="R185">
        <v>3.7752480506896999</v>
      </c>
      <c r="S185">
        <v>3.9400498867034899</v>
      </c>
      <c r="T185">
        <v>2.2663200274109799E-2</v>
      </c>
      <c r="U185">
        <v>0.14372159540653201</v>
      </c>
      <c r="V185" t="s">
        <v>127</v>
      </c>
      <c r="W185">
        <v>-0.169602796435356</v>
      </c>
      <c r="X185">
        <v>-0.14693960547447199</v>
      </c>
      <c r="Y185" s="6">
        <v>1.01338E-2</v>
      </c>
      <c r="Z185">
        <v>-0.14693960547447199</v>
      </c>
      <c r="AA185" s="6">
        <v>4.4508999999999998E-3</v>
      </c>
      <c r="AB185">
        <v>-0.14693960547447199</v>
      </c>
    </row>
    <row r="186" spans="1:28" x14ac:dyDescent="0.35">
      <c r="A186">
        <v>965</v>
      </c>
      <c r="B186" t="s">
        <v>181</v>
      </c>
      <c r="C186">
        <v>11</v>
      </c>
      <c r="D186">
        <v>600</v>
      </c>
      <c r="E186">
        <v>611</v>
      </c>
      <c r="F186">
        <v>10.7920598983765</v>
      </c>
      <c r="G186">
        <v>10.8278198242188</v>
      </c>
      <c r="H186">
        <v>10.7860097885132</v>
      </c>
      <c r="I186">
        <v>10.7927103042603</v>
      </c>
      <c r="J186">
        <v>12.4924097061157</v>
      </c>
      <c r="K186">
        <v>41.840061187744098</v>
      </c>
      <c r="L186">
        <v>1.8141699954867401E-2</v>
      </c>
      <c r="M186">
        <v>0.87894850969314597</v>
      </c>
      <c r="N186">
        <v>1.98388993740082E-2</v>
      </c>
      <c r="O186">
        <v>5.4934300482273102E-2</v>
      </c>
      <c r="P186">
        <v>0.118958301842213</v>
      </c>
      <c r="Q186">
        <v>7.44900014251471E-3</v>
      </c>
      <c r="R186">
        <v>3.8412299156189</v>
      </c>
      <c r="S186">
        <v>3.9431400299072301</v>
      </c>
      <c r="T186">
        <v>0.22332990169525099</v>
      </c>
      <c r="U186">
        <v>0.14693160355091101</v>
      </c>
      <c r="V186" t="s">
        <v>127</v>
      </c>
      <c r="W186">
        <v>-0.169602796435356</v>
      </c>
      <c r="X186">
        <v>5.3727101534604998E-2</v>
      </c>
    </row>
    <row r="187" spans="1:28" x14ac:dyDescent="0.35">
      <c r="A187">
        <v>806</v>
      </c>
      <c r="B187" t="s">
        <v>195</v>
      </c>
      <c r="C187">
        <v>14</v>
      </c>
      <c r="D187">
        <v>101</v>
      </c>
      <c r="E187">
        <v>115</v>
      </c>
      <c r="F187">
        <v>10.7889003753662</v>
      </c>
      <c r="G187">
        <v>10.452630043029799</v>
      </c>
      <c r="H187">
        <v>10.741009712219199</v>
      </c>
      <c r="I187">
        <v>10.7485504150391</v>
      </c>
      <c r="J187">
        <v>13.106040000915501</v>
      </c>
      <c r="K187">
        <v>45.225704193115199</v>
      </c>
      <c r="L187">
        <v>0.119987197220325</v>
      </c>
      <c r="M187">
        <v>0.91262060403823897</v>
      </c>
      <c r="N187">
        <v>3.8268398493528401E-2</v>
      </c>
      <c r="O187">
        <v>3.1890000682324201E-3</v>
      </c>
      <c r="P187">
        <v>7.3188200592994704E-2</v>
      </c>
      <c r="Q187">
        <v>2.6787800714373599E-2</v>
      </c>
      <c r="R187">
        <v>3.75138211250305</v>
      </c>
      <c r="S187">
        <v>3.9384970664978001</v>
      </c>
      <c r="T187">
        <v>-0.111010000109673</v>
      </c>
      <c r="U187">
        <v>0.100345298647881</v>
      </c>
      <c r="V187" t="s">
        <v>127</v>
      </c>
      <c r="W187">
        <v>-0.169602796435356</v>
      </c>
      <c r="X187">
        <v>-0.28061279654502902</v>
      </c>
    </row>
    <row r="188" spans="1:28" x14ac:dyDescent="0.35">
      <c r="A188">
        <v>353</v>
      </c>
      <c r="B188" t="s">
        <v>194</v>
      </c>
      <c r="C188">
        <v>1636</v>
      </c>
      <c r="D188">
        <v>911</v>
      </c>
      <c r="E188">
        <v>2547</v>
      </c>
      <c r="F188">
        <v>10.7865800857544</v>
      </c>
      <c r="G188">
        <v>10.474559783935501</v>
      </c>
      <c r="H188">
        <v>10.564749717712401</v>
      </c>
      <c r="I188">
        <v>10.5820503234863</v>
      </c>
      <c r="J188">
        <v>13.758079528808601</v>
      </c>
      <c r="K188">
        <v>41.848598480224602</v>
      </c>
      <c r="L188">
        <v>0.65549468994140603</v>
      </c>
      <c r="M188">
        <v>0.65877890586853005</v>
      </c>
      <c r="N188">
        <v>2.3894999176263799E-2</v>
      </c>
      <c r="O188">
        <v>0.208736002445221</v>
      </c>
      <c r="P188">
        <v>0.10334689915180199</v>
      </c>
      <c r="Q188">
        <v>7.4545502662658705E-2</v>
      </c>
      <c r="R188">
        <v>3.7388229370117201</v>
      </c>
      <c r="S188">
        <v>3.9386401176452601</v>
      </c>
      <c r="T188">
        <v>-5.1274798810481997E-2</v>
      </c>
      <c r="U188">
        <v>6.9184400141239194E-2</v>
      </c>
      <c r="V188" t="s">
        <v>127</v>
      </c>
      <c r="W188">
        <v>-0.169602796435356</v>
      </c>
      <c r="X188">
        <v>-0.22087760269641901</v>
      </c>
      <c r="Y188" s="6">
        <v>1.1010900000000001E-2</v>
      </c>
      <c r="Z188">
        <v>-0.22087760269641901</v>
      </c>
      <c r="AA188" s="6">
        <v>1.27753E-2</v>
      </c>
      <c r="AB188">
        <v>-0.22087760269641901</v>
      </c>
    </row>
    <row r="189" spans="1:28" x14ac:dyDescent="0.35">
      <c r="A189">
        <v>34</v>
      </c>
      <c r="B189" t="s">
        <v>203</v>
      </c>
      <c r="C189">
        <v>1334</v>
      </c>
      <c r="D189">
        <v>1286</v>
      </c>
      <c r="E189">
        <v>2620</v>
      </c>
      <c r="F189">
        <v>10.781849861145</v>
      </c>
      <c r="G189">
        <v>10.5099697113037</v>
      </c>
      <c r="H189">
        <v>10.631959915161101</v>
      </c>
      <c r="I189">
        <v>10.640449523925801</v>
      </c>
      <c r="J189">
        <v>14.1721696853638</v>
      </c>
      <c r="K189">
        <v>42.032211303710902</v>
      </c>
      <c r="L189">
        <v>0.52009397745132402</v>
      </c>
      <c r="M189">
        <v>0.74228292703628496</v>
      </c>
      <c r="N189">
        <v>3.0230900272726999E-2</v>
      </c>
      <c r="O189">
        <v>7.8085102140903501E-2</v>
      </c>
      <c r="P189">
        <v>0.113009102642536</v>
      </c>
      <c r="Q189">
        <v>0.11386539787054099</v>
      </c>
      <c r="R189">
        <v>3.84601497650146</v>
      </c>
      <c r="S189">
        <v>3.9397029876709002</v>
      </c>
      <c r="T189">
        <v>-1.8685199320316301E-2</v>
      </c>
      <c r="U189">
        <v>-2.38003004342318E-2</v>
      </c>
      <c r="V189" t="s">
        <v>127</v>
      </c>
      <c r="W189">
        <v>-0.169602796435356</v>
      </c>
      <c r="X189">
        <v>-0.188288003206253</v>
      </c>
      <c r="Y189" s="6">
        <v>1.45738E-2</v>
      </c>
      <c r="Z189">
        <v>-0.188288003206253</v>
      </c>
      <c r="AA189" s="6">
        <v>1.3436999999999999E-2</v>
      </c>
      <c r="AB189">
        <v>-0.188288003206253</v>
      </c>
    </row>
    <row r="190" spans="1:28" x14ac:dyDescent="0.35">
      <c r="A190">
        <v>926</v>
      </c>
      <c r="B190" t="s">
        <v>274</v>
      </c>
      <c r="C190">
        <v>16</v>
      </c>
      <c r="D190">
        <v>209</v>
      </c>
      <c r="E190">
        <v>225</v>
      </c>
      <c r="F190">
        <v>10.7777500152588</v>
      </c>
      <c r="G190">
        <v>10.798290252685501</v>
      </c>
      <c r="H190">
        <v>10.786129951477101</v>
      </c>
      <c r="I190">
        <v>10.779359817504901</v>
      </c>
      <c r="J190">
        <v>12.695520401001</v>
      </c>
      <c r="K190">
        <v>43.037906646728501</v>
      </c>
      <c r="L190">
        <v>7.8825697302818298E-2</v>
      </c>
      <c r="M190">
        <v>0.64262121915817305</v>
      </c>
      <c r="N190">
        <v>2.51880008727312E-3</v>
      </c>
      <c r="O190">
        <v>0.23887190222740201</v>
      </c>
      <c r="P190">
        <v>0.17511770129203799</v>
      </c>
      <c r="Q190">
        <v>1.66404992341995E-2</v>
      </c>
      <c r="R190">
        <v>3.8085179328918501</v>
      </c>
      <c r="S190">
        <v>3.9415850639343302</v>
      </c>
      <c r="T190">
        <v>0.143839001655579</v>
      </c>
      <c r="U190">
        <v>0.15318280458450301</v>
      </c>
      <c r="V190" t="s">
        <v>127</v>
      </c>
      <c r="W190">
        <v>-0.169602796435356</v>
      </c>
      <c r="X190">
        <v>-2.5763899087905901E-2</v>
      </c>
    </row>
    <row r="191" spans="1:28" x14ac:dyDescent="0.35">
      <c r="A191">
        <v>813</v>
      </c>
      <c r="B191" t="s">
        <v>237</v>
      </c>
      <c r="C191">
        <v>33</v>
      </c>
      <c r="D191">
        <v>1502</v>
      </c>
      <c r="E191">
        <v>1535</v>
      </c>
      <c r="F191">
        <v>10.7760000228882</v>
      </c>
      <c r="G191">
        <v>10.4620704650879</v>
      </c>
      <c r="H191">
        <v>10.763119697570801</v>
      </c>
      <c r="I191">
        <v>10.7671899795532</v>
      </c>
      <c r="J191">
        <v>12.5622501373291</v>
      </c>
      <c r="K191">
        <v>46.83740234375</v>
      </c>
      <c r="L191">
        <v>2.80761998146772E-2</v>
      </c>
      <c r="M191">
        <v>0.93313801288604703</v>
      </c>
      <c r="N191">
        <v>8.6340000852942501E-3</v>
      </c>
      <c r="O191">
        <v>2.3508600890636399E-2</v>
      </c>
      <c r="P191">
        <v>4.4984098523855202E-2</v>
      </c>
      <c r="Q191">
        <v>2.3551000282168399E-2</v>
      </c>
      <c r="R191">
        <v>3.7656199932098402</v>
      </c>
      <c r="S191">
        <v>3.9354310035705602</v>
      </c>
      <c r="T191">
        <v>-8.4246903657913194E-2</v>
      </c>
      <c r="U191">
        <v>0.11782159656286199</v>
      </c>
      <c r="V191" t="s">
        <v>127</v>
      </c>
      <c r="W191">
        <v>-0.169602796435356</v>
      </c>
      <c r="X191">
        <v>-0.25384968519210799</v>
      </c>
      <c r="Y191" s="6">
        <v>8.8298999999999999E-3</v>
      </c>
      <c r="Z191">
        <v>-0.25384968519210799</v>
      </c>
      <c r="AA191" s="6">
        <v>1.8458000000000001E-3</v>
      </c>
      <c r="AB191">
        <v>-0.25384968519210799</v>
      </c>
    </row>
    <row r="192" spans="1:28" x14ac:dyDescent="0.35">
      <c r="A192">
        <v>234</v>
      </c>
      <c r="B192" t="s">
        <v>379</v>
      </c>
      <c r="C192">
        <v>5542</v>
      </c>
      <c r="D192">
        <v>4821</v>
      </c>
      <c r="E192">
        <v>10363</v>
      </c>
      <c r="F192">
        <v>10.774860382080099</v>
      </c>
      <c r="G192">
        <v>10.4573097229004</v>
      </c>
      <c r="H192">
        <v>10.600660324096699</v>
      </c>
      <c r="I192">
        <v>10.606360435485801</v>
      </c>
      <c r="J192">
        <v>14.926150321960399</v>
      </c>
      <c r="K192">
        <v>41.7278861999512</v>
      </c>
      <c r="L192">
        <v>0.53061121702194203</v>
      </c>
      <c r="M192">
        <v>0.76590901613235496</v>
      </c>
      <c r="N192">
        <v>2.70932000130415E-2</v>
      </c>
      <c r="O192">
        <v>0.141418501734734</v>
      </c>
      <c r="P192">
        <v>9.9738396704196902E-2</v>
      </c>
      <c r="Q192">
        <v>3.6851398646831499E-2</v>
      </c>
      <c r="R192">
        <v>3.7686729431152299</v>
      </c>
      <c r="S192">
        <v>3.9343900680542001</v>
      </c>
      <c r="T192">
        <v>-0.136715993285179</v>
      </c>
      <c r="U192">
        <v>3.1791001092642498E-3</v>
      </c>
      <c r="V192" t="s">
        <v>127</v>
      </c>
      <c r="W192">
        <v>-0.169602796435356</v>
      </c>
      <c r="X192">
        <v>-0.306318789720535</v>
      </c>
      <c r="Y192" s="6">
        <v>2.3820899999999999E-2</v>
      </c>
      <c r="Z192">
        <v>-0.306318789720535</v>
      </c>
      <c r="AA192" s="6">
        <v>2.6210500000000001E-2</v>
      </c>
      <c r="AB192">
        <v>-0.306318789720535</v>
      </c>
    </row>
    <row r="193" spans="1:28" x14ac:dyDescent="0.35">
      <c r="A193">
        <v>52</v>
      </c>
      <c r="B193" t="s">
        <v>229</v>
      </c>
      <c r="C193">
        <v>1957</v>
      </c>
      <c r="D193">
        <v>2031</v>
      </c>
      <c r="E193">
        <v>3988</v>
      </c>
      <c r="F193">
        <v>10.774640083313001</v>
      </c>
      <c r="G193">
        <v>10.604889869689901</v>
      </c>
      <c r="H193">
        <v>10.6937303543091</v>
      </c>
      <c r="I193">
        <v>10.6915397644043</v>
      </c>
      <c r="J193">
        <v>13.8662004470825</v>
      </c>
      <c r="K193">
        <v>41.499603271484403</v>
      </c>
      <c r="L193">
        <v>0.489557385444641</v>
      </c>
      <c r="M193">
        <v>0.84211421012878396</v>
      </c>
      <c r="N193">
        <v>2.0413100719451901E-2</v>
      </c>
      <c r="O193">
        <v>5.3812701255083098E-2</v>
      </c>
      <c r="P193">
        <v>9.6481896936893505E-2</v>
      </c>
      <c r="Q193">
        <v>6.1723399907350499E-2</v>
      </c>
      <c r="R193">
        <v>3.7775781154632599</v>
      </c>
      <c r="S193">
        <v>3.9387640953064</v>
      </c>
      <c r="T193">
        <v>2.7124699205160099E-2</v>
      </c>
      <c r="U193">
        <v>6.3986100256442996E-2</v>
      </c>
      <c r="V193" t="s">
        <v>127</v>
      </c>
      <c r="W193">
        <v>-0.169602796435356</v>
      </c>
      <c r="X193">
        <v>-0.14247809350490601</v>
      </c>
      <c r="Y193" s="6">
        <v>1.65363E-2</v>
      </c>
      <c r="Z193">
        <v>-0.14247809350490601</v>
      </c>
      <c r="AA193" s="6">
        <v>1.44406E-2</v>
      </c>
      <c r="AB193">
        <v>-0.14247809350490601</v>
      </c>
    </row>
    <row r="194" spans="1:28" x14ac:dyDescent="0.35">
      <c r="A194">
        <v>373</v>
      </c>
      <c r="B194" t="s">
        <v>183</v>
      </c>
      <c r="C194">
        <v>561</v>
      </c>
      <c r="D194">
        <v>1486</v>
      </c>
      <c r="E194">
        <v>2047</v>
      </c>
      <c r="F194">
        <v>10.7732095718384</v>
      </c>
      <c r="G194">
        <v>10.6854200363159</v>
      </c>
      <c r="H194">
        <v>10.7446298599243</v>
      </c>
      <c r="I194">
        <v>10.749629974365201</v>
      </c>
      <c r="J194">
        <v>13.7762899398804</v>
      </c>
      <c r="K194">
        <v>44.185260772705099</v>
      </c>
      <c r="L194">
        <v>0.268626809120178</v>
      </c>
      <c r="M194">
        <v>0.71631598472595204</v>
      </c>
      <c r="N194">
        <v>2.3723000660538701E-2</v>
      </c>
      <c r="O194">
        <v>0.21679319441318501</v>
      </c>
      <c r="P194">
        <v>0.100936897099018</v>
      </c>
      <c r="Q194">
        <v>2.0646100863814399E-2</v>
      </c>
      <c r="R194">
        <v>3.77400898933411</v>
      </c>
      <c r="S194">
        <v>3.94260501861572</v>
      </c>
      <c r="T194">
        <v>9.0172499418258695E-2</v>
      </c>
      <c r="U194">
        <v>6.3017301261425004E-2</v>
      </c>
      <c r="V194" t="s">
        <v>127</v>
      </c>
      <c r="W194">
        <v>-0.169602796435356</v>
      </c>
      <c r="X194">
        <v>-7.9430297017097501E-2</v>
      </c>
      <c r="Y194" s="6">
        <v>1.20613E-2</v>
      </c>
      <c r="Z194">
        <v>-7.9430297017097501E-2</v>
      </c>
      <c r="AA194" s="6">
        <v>6.9490999999999997E-3</v>
      </c>
      <c r="AB194">
        <v>-7.9430297017097501E-2</v>
      </c>
    </row>
    <row r="195" spans="1:28" x14ac:dyDescent="0.35">
      <c r="A195">
        <v>330</v>
      </c>
      <c r="B195" t="s">
        <v>242</v>
      </c>
      <c r="C195">
        <v>5021</v>
      </c>
      <c r="D195">
        <v>1804</v>
      </c>
      <c r="E195">
        <v>6825</v>
      </c>
      <c r="F195">
        <v>10.7720899581909</v>
      </c>
      <c r="G195">
        <v>10.6471300125122</v>
      </c>
      <c r="H195">
        <v>10.6771898269653</v>
      </c>
      <c r="I195">
        <v>10.681710243225099</v>
      </c>
      <c r="J195">
        <v>14.729809761047401</v>
      </c>
      <c r="K195">
        <v>42.187309265136697</v>
      </c>
      <c r="L195">
        <v>0.72329688072204601</v>
      </c>
      <c r="M195">
        <v>0.65628421306610096</v>
      </c>
      <c r="N195">
        <v>2.3072799667715999E-2</v>
      </c>
      <c r="O195">
        <v>0.160386502742767</v>
      </c>
      <c r="P195">
        <v>8.4685198962688404E-2</v>
      </c>
      <c r="Q195">
        <v>0.13123780488967901</v>
      </c>
      <c r="R195">
        <v>3.7191479206085201</v>
      </c>
      <c r="S195">
        <v>3.9419190883636501</v>
      </c>
      <c r="T195">
        <v>7.1122698485851302E-2</v>
      </c>
      <c r="U195">
        <v>3.3061899244785302E-2</v>
      </c>
      <c r="V195" t="s">
        <v>127</v>
      </c>
      <c r="W195">
        <v>-0.169602796435356</v>
      </c>
      <c r="X195">
        <v>-9.8480097949504894E-2</v>
      </c>
      <c r="Y195" s="6">
        <v>1.33533E-2</v>
      </c>
      <c r="Z195">
        <v>-9.8480097949504894E-2</v>
      </c>
      <c r="AA195" s="6">
        <v>1.81131E-2</v>
      </c>
      <c r="AB195">
        <v>-9.8480097949504894E-2</v>
      </c>
    </row>
    <row r="196" spans="1:28" x14ac:dyDescent="0.35">
      <c r="A196">
        <v>743</v>
      </c>
      <c r="B196" t="s">
        <v>299</v>
      </c>
      <c r="C196">
        <v>135</v>
      </c>
      <c r="D196">
        <v>1299</v>
      </c>
      <c r="E196">
        <v>1434</v>
      </c>
      <c r="F196">
        <v>10.7718095779419</v>
      </c>
      <c r="G196">
        <v>10.552049636840801</v>
      </c>
      <c r="H196">
        <v>10.764869689941399</v>
      </c>
      <c r="I196">
        <v>10.7489099502563</v>
      </c>
      <c r="J196">
        <v>13.4281196594238</v>
      </c>
      <c r="K196">
        <v>44.865489959716797</v>
      </c>
      <c r="L196">
        <v>0.104212000966072</v>
      </c>
      <c r="M196">
        <v>0.79574579000473</v>
      </c>
      <c r="N196">
        <v>2.0363999530672999E-2</v>
      </c>
      <c r="O196">
        <v>7.8371502459049197E-2</v>
      </c>
      <c r="P196">
        <v>0.11999910324811899</v>
      </c>
      <c r="Q196">
        <v>6.5247699618339497E-2</v>
      </c>
      <c r="R196">
        <v>3.75225901603699</v>
      </c>
      <c r="S196">
        <v>3.9420940876007098</v>
      </c>
      <c r="T196">
        <v>-2.36671008169651E-2</v>
      </c>
      <c r="U196">
        <v>8.8457196950912503E-2</v>
      </c>
      <c r="V196" t="s">
        <v>127</v>
      </c>
      <c r="W196">
        <v>-0.169602796435356</v>
      </c>
      <c r="X196">
        <v>-0.193269893527031</v>
      </c>
      <c r="Y196" s="6">
        <v>1.16209E-2</v>
      </c>
      <c r="Z196">
        <v>-0.193269893527031</v>
      </c>
      <c r="AA196" s="6">
        <v>3.1675000000000002E-3</v>
      </c>
      <c r="AB196">
        <v>-0.193269893527031</v>
      </c>
    </row>
    <row r="197" spans="1:28" x14ac:dyDescent="0.35">
      <c r="A197">
        <v>951</v>
      </c>
      <c r="B197" t="s">
        <v>236</v>
      </c>
      <c r="C197">
        <v>32</v>
      </c>
      <c r="D197">
        <v>1422</v>
      </c>
      <c r="E197">
        <v>1454</v>
      </c>
      <c r="F197">
        <v>10.768639564514199</v>
      </c>
      <c r="G197">
        <v>10.722900390625</v>
      </c>
      <c r="H197">
        <v>10.762550354003899</v>
      </c>
      <c r="I197">
        <v>10.767550468444799</v>
      </c>
      <c r="J197">
        <v>11.8333597183228</v>
      </c>
      <c r="K197">
        <v>43.648170471191399</v>
      </c>
      <c r="L197">
        <v>2.39649005234241E-2</v>
      </c>
      <c r="M197">
        <v>0.79869467020034801</v>
      </c>
      <c r="N197">
        <v>2.4631099775433499E-2</v>
      </c>
      <c r="O197">
        <v>0.14110520482063299</v>
      </c>
      <c r="P197">
        <v>0.104675896465778</v>
      </c>
      <c r="Q197">
        <v>7.9172002151608502E-3</v>
      </c>
      <c r="R197">
        <v>3.8175730705261199</v>
      </c>
      <c r="S197">
        <v>3.9321849346160902</v>
      </c>
      <c r="T197">
        <v>5.8466900140047101E-2</v>
      </c>
      <c r="U197">
        <v>0.172415301203728</v>
      </c>
      <c r="V197" t="s">
        <v>127</v>
      </c>
      <c r="W197">
        <v>-0.169602796435356</v>
      </c>
      <c r="X197">
        <v>-0.111135900020599</v>
      </c>
      <c r="Y197" s="6">
        <v>1.14371E-2</v>
      </c>
      <c r="Z197">
        <v>-0.111135900020599</v>
      </c>
      <c r="AA197" s="6">
        <v>1.4782E-3</v>
      </c>
      <c r="AB197">
        <v>-0.111135900020599</v>
      </c>
    </row>
    <row r="198" spans="1:28" x14ac:dyDescent="0.35">
      <c r="A198">
        <v>900</v>
      </c>
      <c r="B198" t="s">
        <v>215</v>
      </c>
      <c r="C198">
        <v>970</v>
      </c>
      <c r="D198">
        <v>4287</v>
      </c>
      <c r="E198">
        <v>5257</v>
      </c>
      <c r="F198">
        <v>10.767869949340801</v>
      </c>
      <c r="G198">
        <v>10.492139816284199</v>
      </c>
      <c r="H198">
        <v>10.710390090942401</v>
      </c>
      <c r="I198">
        <v>10.715669631958001</v>
      </c>
      <c r="J198">
        <v>12.913990020751999</v>
      </c>
      <c r="K198">
        <v>43.431591033935497</v>
      </c>
      <c r="L198">
        <v>0.18930830061435699</v>
      </c>
      <c r="M198">
        <v>0.76165968179702803</v>
      </c>
      <c r="N198">
        <v>1.6270499676465999E-2</v>
      </c>
      <c r="O198">
        <v>0.14115799963474299</v>
      </c>
      <c r="P198">
        <v>0.14353419840335799</v>
      </c>
      <c r="Q198">
        <v>4.2053300887346302E-2</v>
      </c>
      <c r="R198">
        <v>3.8194448947906499</v>
      </c>
      <c r="S198">
        <v>3.9413619041442902</v>
      </c>
      <c r="T198">
        <v>-9.0266101062297793E-2</v>
      </c>
      <c r="U198">
        <v>9.1676801443100003E-2</v>
      </c>
      <c r="V198" t="s">
        <v>127</v>
      </c>
      <c r="W198">
        <v>-0.169602796435356</v>
      </c>
      <c r="X198">
        <v>-0.25986889004707298</v>
      </c>
      <c r="Y198" s="6">
        <v>1.9365E-2</v>
      </c>
      <c r="Z198">
        <v>-0.25986889004707298</v>
      </c>
      <c r="AA198" s="6">
        <v>9.3591999999999998E-3</v>
      </c>
      <c r="AB198">
        <v>-0.25986889004707298</v>
      </c>
    </row>
    <row r="199" spans="1:28" x14ac:dyDescent="0.35">
      <c r="A199">
        <v>593</v>
      </c>
      <c r="B199" t="s">
        <v>147</v>
      </c>
      <c r="C199">
        <v>9045</v>
      </c>
      <c r="D199">
        <v>2993</v>
      </c>
      <c r="E199">
        <v>12038</v>
      </c>
      <c r="F199">
        <v>10.7671499252319</v>
      </c>
      <c r="G199">
        <v>10.4841203689575</v>
      </c>
      <c r="H199">
        <v>10.553239822387701</v>
      </c>
      <c r="I199">
        <v>10.557970046997101</v>
      </c>
      <c r="J199">
        <v>13.8445997238159</v>
      </c>
      <c r="K199">
        <v>41.853908538818402</v>
      </c>
      <c r="L199">
        <v>0.73905962705612205</v>
      </c>
      <c r="M199">
        <v>0.74110192060470603</v>
      </c>
      <c r="N199">
        <v>2.3989200592040998E-2</v>
      </c>
      <c r="O199">
        <v>0.15287169814109799</v>
      </c>
      <c r="P199">
        <v>0.111741200089455</v>
      </c>
      <c r="Q199">
        <v>4.7167200595140499E-2</v>
      </c>
      <c r="R199">
        <v>3.72650098800659</v>
      </c>
      <c r="S199">
        <v>3.9394299983978298</v>
      </c>
      <c r="T199">
        <v>-6.3397601246833801E-2</v>
      </c>
      <c r="U199">
        <v>6.5757803618907901E-2</v>
      </c>
      <c r="V199" t="s">
        <v>127</v>
      </c>
      <c r="W199">
        <v>-0.169602796435356</v>
      </c>
      <c r="X199">
        <v>-0.23300039768219</v>
      </c>
      <c r="Y199" s="6">
        <v>1.8423700000000001E-2</v>
      </c>
      <c r="Z199">
        <v>-0.23300039768219</v>
      </c>
      <c r="AA199" s="6">
        <v>2.5284899999999999E-2</v>
      </c>
      <c r="AB199">
        <v>-0.23300039768219</v>
      </c>
    </row>
    <row r="200" spans="1:28" x14ac:dyDescent="0.35">
      <c r="A200">
        <v>983</v>
      </c>
      <c r="B200" t="s">
        <v>146</v>
      </c>
      <c r="C200">
        <v>593</v>
      </c>
      <c r="D200">
        <v>4266</v>
      </c>
      <c r="E200">
        <v>4859</v>
      </c>
      <c r="F200">
        <v>10.764300346374499</v>
      </c>
      <c r="G200">
        <v>10.662070274353001</v>
      </c>
      <c r="H200">
        <v>10.748620033264199</v>
      </c>
      <c r="I200">
        <v>10.750530242919901</v>
      </c>
      <c r="J200">
        <v>13.913550376892101</v>
      </c>
      <c r="K200">
        <v>34.089385986328097</v>
      </c>
      <c r="L200">
        <v>0.134676098823547</v>
      </c>
      <c r="M200">
        <v>0.74905920028686501</v>
      </c>
      <c r="N200">
        <v>2.71454993635416E-2</v>
      </c>
      <c r="O200">
        <v>0.158226698637009</v>
      </c>
      <c r="P200">
        <v>0.106473103165627</v>
      </c>
      <c r="Q200">
        <v>3.8605399429798098E-2</v>
      </c>
      <c r="R200">
        <v>3.89850997924805</v>
      </c>
      <c r="S200">
        <v>3.9435369968414302</v>
      </c>
      <c r="V200" t="s">
        <v>127</v>
      </c>
      <c r="W200">
        <v>-0.169602796435356</v>
      </c>
      <c r="Y200" s="6">
        <v>1.7479399999999999E-2</v>
      </c>
      <c r="AA200" s="6">
        <v>7.1415000000000003E-3</v>
      </c>
    </row>
    <row r="201" spans="1:28" x14ac:dyDescent="0.35">
      <c r="A201">
        <v>260</v>
      </c>
      <c r="B201" t="s">
        <v>303</v>
      </c>
      <c r="C201">
        <v>1036</v>
      </c>
      <c r="D201">
        <v>1995</v>
      </c>
      <c r="E201">
        <v>3031</v>
      </c>
      <c r="F201">
        <v>10.764289855956999</v>
      </c>
      <c r="G201">
        <v>10.514570236206101</v>
      </c>
      <c r="H201">
        <v>10.7989301681519</v>
      </c>
      <c r="I201">
        <v>10.678509712219199</v>
      </c>
      <c r="J201">
        <v>14.9162302017212</v>
      </c>
      <c r="K201">
        <v>41.548748016357401</v>
      </c>
      <c r="L201">
        <v>0.34349730610847501</v>
      </c>
      <c r="M201">
        <v>0.855929374694824</v>
      </c>
      <c r="N201">
        <v>2.4949200451374099E-2</v>
      </c>
      <c r="O201">
        <v>3.01513001322746E-2</v>
      </c>
      <c r="P201">
        <v>9.1289401054382296E-2</v>
      </c>
      <c r="Q201">
        <v>5.8808900415897397E-2</v>
      </c>
      <c r="R201">
        <v>3.8010389804840101</v>
      </c>
      <c r="S201">
        <v>3.9313340187072798</v>
      </c>
      <c r="T201">
        <v>-0.11358209699392301</v>
      </c>
      <c r="U201">
        <v>-9.8812999203801207E-3</v>
      </c>
      <c r="V201" t="s">
        <v>127</v>
      </c>
      <c r="W201">
        <v>-0.169602796435356</v>
      </c>
      <c r="X201">
        <v>-0.28318488597869901</v>
      </c>
      <c r="Y201" s="6">
        <v>2.0151800000000001E-2</v>
      </c>
      <c r="Z201">
        <v>-0.28318488597869901</v>
      </c>
      <c r="AA201" s="6">
        <v>1.62396E-2</v>
      </c>
      <c r="AB201">
        <v>-0.28318488597869901</v>
      </c>
    </row>
    <row r="202" spans="1:28" x14ac:dyDescent="0.35">
      <c r="A202">
        <v>580</v>
      </c>
      <c r="B202" t="s">
        <v>251</v>
      </c>
      <c r="C202">
        <v>1328</v>
      </c>
      <c r="D202">
        <v>1372</v>
      </c>
      <c r="E202">
        <v>2700</v>
      </c>
      <c r="F202">
        <v>10.762749671936</v>
      </c>
      <c r="G202">
        <v>10.4466800689697</v>
      </c>
      <c r="H202">
        <v>10.6079702377319</v>
      </c>
      <c r="I202">
        <v>10.6131801605225</v>
      </c>
      <c r="J202">
        <v>13.6531896591187</v>
      </c>
      <c r="K202">
        <v>43.643482208252003</v>
      </c>
      <c r="L202">
        <v>0.47322949767112699</v>
      </c>
      <c r="M202">
        <v>0.76215362548828103</v>
      </c>
      <c r="N202">
        <v>2.4434199556708301E-2</v>
      </c>
      <c r="O202">
        <v>0.12716710567474401</v>
      </c>
      <c r="P202">
        <v>9.9281497299671201E-2</v>
      </c>
      <c r="Q202">
        <v>5.4532501846551902E-2</v>
      </c>
      <c r="R202">
        <v>3.7209839820861799</v>
      </c>
      <c r="S202">
        <v>3.9400599002838099</v>
      </c>
      <c r="T202">
        <v>-0.10493890196085</v>
      </c>
      <c r="U202">
        <v>7.5784198939800304E-2</v>
      </c>
      <c r="V202" t="s">
        <v>127</v>
      </c>
      <c r="W202">
        <v>-0.169602796435356</v>
      </c>
      <c r="X202">
        <v>-0.274541705846786</v>
      </c>
      <c r="Y202" s="6">
        <v>1.11094E-2</v>
      </c>
      <c r="Z202">
        <v>-0.274541705846786</v>
      </c>
      <c r="AA202" s="6">
        <v>1.02387E-2</v>
      </c>
      <c r="AB202">
        <v>-0.274541705846786</v>
      </c>
    </row>
    <row r="203" spans="1:28" x14ac:dyDescent="0.35">
      <c r="A203">
        <v>280</v>
      </c>
      <c r="B203" t="s">
        <v>308</v>
      </c>
      <c r="C203">
        <v>142</v>
      </c>
      <c r="D203">
        <v>524</v>
      </c>
      <c r="E203">
        <v>666</v>
      </c>
      <c r="F203">
        <v>10.7534799575806</v>
      </c>
      <c r="G203">
        <v>10.6396999359131</v>
      </c>
      <c r="H203">
        <v>10.717129707336399</v>
      </c>
      <c r="I203">
        <v>10.730939865112299</v>
      </c>
      <c r="J203">
        <v>14.1963300704956</v>
      </c>
      <c r="K203">
        <v>40.162113189697301</v>
      </c>
      <c r="L203">
        <v>0.19812659919261899</v>
      </c>
      <c r="M203">
        <v>0.79964631795883201</v>
      </c>
      <c r="N203">
        <v>1.9599100574851001E-2</v>
      </c>
      <c r="O203">
        <v>9.5270499587058993E-2</v>
      </c>
      <c r="P203">
        <v>0.147792503237724</v>
      </c>
      <c r="Q203">
        <v>2.2966099902987501E-2</v>
      </c>
      <c r="R203">
        <v>3.77014088630676</v>
      </c>
      <c r="S203">
        <v>3.9348740577697798</v>
      </c>
      <c r="T203">
        <v>3.5088200122118003E-2</v>
      </c>
      <c r="U203">
        <v>5.51927015185356E-2</v>
      </c>
      <c r="V203" t="s">
        <v>127</v>
      </c>
      <c r="W203">
        <v>-0.169602796435356</v>
      </c>
      <c r="X203">
        <v>-0.134514600038528</v>
      </c>
      <c r="Y203" s="6">
        <v>9.8315999999999994E-3</v>
      </c>
      <c r="Z203">
        <v>-0.134514600038528</v>
      </c>
      <c r="AA203" s="6">
        <v>4.7242999999999999E-3</v>
      </c>
      <c r="AB203">
        <v>-0.134514600038528</v>
      </c>
    </row>
    <row r="204" spans="1:28" x14ac:dyDescent="0.35">
      <c r="A204">
        <v>233</v>
      </c>
      <c r="B204" t="s">
        <v>285</v>
      </c>
      <c r="C204">
        <v>4330</v>
      </c>
      <c r="D204">
        <v>671</v>
      </c>
      <c r="E204">
        <v>5001</v>
      </c>
      <c r="F204">
        <v>10.749580383300801</v>
      </c>
      <c r="G204">
        <v>10.677909851074199</v>
      </c>
      <c r="H204">
        <v>10.684140205383301</v>
      </c>
      <c r="I204">
        <v>10.688509941101101</v>
      </c>
      <c r="J204">
        <v>16.790969848632798</v>
      </c>
      <c r="K204">
        <v>42.155830383300803</v>
      </c>
      <c r="L204">
        <v>0.85213321447372403</v>
      </c>
      <c r="M204">
        <v>0.84041732549667403</v>
      </c>
      <c r="N204">
        <v>2.1789500489830999E-2</v>
      </c>
      <c r="O204">
        <v>0.103241302073002</v>
      </c>
      <c r="P204">
        <v>6.9258503615856198E-2</v>
      </c>
      <c r="Q204">
        <v>2.0231200382113498E-2</v>
      </c>
      <c r="R204">
        <v>3.7360699176788299</v>
      </c>
      <c r="S204">
        <v>3.91186499595642</v>
      </c>
      <c r="T204">
        <v>8.3585798740387005E-2</v>
      </c>
      <c r="U204">
        <v>-0.117215499281883</v>
      </c>
      <c r="V204" t="s">
        <v>127</v>
      </c>
      <c r="W204">
        <v>-0.169602796435356</v>
      </c>
      <c r="X204">
        <v>-8.6016997694969205E-2</v>
      </c>
      <c r="Y204" s="6">
        <v>6.7026999999999998E-3</v>
      </c>
      <c r="Z204">
        <v>-8.6016997694969205E-2</v>
      </c>
      <c r="AA204" s="6">
        <v>1.67466E-2</v>
      </c>
      <c r="AB204">
        <v>-8.6016997694969205E-2</v>
      </c>
    </row>
    <row r="205" spans="1:28" x14ac:dyDescent="0.35">
      <c r="A205">
        <v>525</v>
      </c>
      <c r="B205" t="s">
        <v>275</v>
      </c>
      <c r="C205">
        <v>1495</v>
      </c>
      <c r="D205">
        <v>307</v>
      </c>
      <c r="E205">
        <v>1802</v>
      </c>
      <c r="F205">
        <v>10.746589660644499</v>
      </c>
      <c r="G205">
        <v>10.5625400543213</v>
      </c>
      <c r="H205">
        <v>10.5926103591919</v>
      </c>
      <c r="I205">
        <v>10.593870162963899</v>
      </c>
      <c r="J205">
        <v>14.3057203292847</v>
      </c>
      <c r="K205">
        <v>43.047012329101598</v>
      </c>
      <c r="L205">
        <v>0.82973581552505504</v>
      </c>
      <c r="M205">
        <v>0.63595420122146595</v>
      </c>
      <c r="N205">
        <v>2.5263600051403001E-2</v>
      </c>
      <c r="O205">
        <v>0.199806794524193</v>
      </c>
      <c r="P205">
        <v>0.235172599554062</v>
      </c>
      <c r="Q205">
        <v>6.0303699225187302E-2</v>
      </c>
      <c r="R205">
        <v>3.7031610012054399</v>
      </c>
      <c r="S205">
        <v>3.94191694259644</v>
      </c>
      <c r="T205">
        <v>8.7436698377132402E-2</v>
      </c>
      <c r="U205">
        <v>-2.2508699446916601E-2</v>
      </c>
      <c r="V205" t="s">
        <v>127</v>
      </c>
      <c r="W205">
        <v>-0.169602796435356</v>
      </c>
      <c r="X205">
        <v>-8.2166098058223697E-2</v>
      </c>
      <c r="Y205" s="6">
        <v>4.1412000000000003E-3</v>
      </c>
      <c r="Z205">
        <v>-8.2166098058223697E-2</v>
      </c>
      <c r="AA205" s="6">
        <v>9.3227999999999991E-3</v>
      </c>
      <c r="AB205">
        <v>-8.2166098058223697E-2</v>
      </c>
    </row>
    <row r="206" spans="1:28" x14ac:dyDescent="0.35">
      <c r="A206">
        <v>276</v>
      </c>
      <c r="B206" t="s">
        <v>404</v>
      </c>
      <c r="C206">
        <v>149</v>
      </c>
      <c r="D206">
        <v>225</v>
      </c>
      <c r="E206">
        <v>374</v>
      </c>
      <c r="F206">
        <v>10.744219779968301</v>
      </c>
      <c r="G206">
        <v>10.4204502105713</v>
      </c>
      <c r="H206">
        <v>10.6653299331665</v>
      </c>
      <c r="I206">
        <v>10.624589920043899</v>
      </c>
      <c r="J206">
        <v>14.113080024719199</v>
      </c>
      <c r="K206">
        <v>39.6934623718262</v>
      </c>
      <c r="L206">
        <v>0.36947399377822898</v>
      </c>
      <c r="M206">
        <v>0.77659171819686901</v>
      </c>
      <c r="N206">
        <v>3.2610498368740103E-2</v>
      </c>
      <c r="O206">
        <v>0.113392300903797</v>
      </c>
      <c r="P206">
        <v>0.103829398751259</v>
      </c>
      <c r="Q206">
        <v>4.0663499385118498E-2</v>
      </c>
      <c r="R206">
        <v>3.79690790176392</v>
      </c>
      <c r="S206">
        <v>3.9278581142425502</v>
      </c>
      <c r="T206">
        <v>-7.9067200422287001E-2</v>
      </c>
      <c r="U206">
        <v>1.9206900149583799E-2</v>
      </c>
      <c r="V206" t="s">
        <v>127</v>
      </c>
      <c r="W206">
        <v>-0.169602796435356</v>
      </c>
      <c r="X206">
        <v>-0.24866999685764299</v>
      </c>
      <c r="Y206" s="6">
        <v>8.4361000000000002E-3</v>
      </c>
      <c r="Z206">
        <v>-0.24866999685764299</v>
      </c>
      <c r="AA206" s="6">
        <v>5.9347000000000002E-3</v>
      </c>
      <c r="AB206">
        <v>-0.24866999685764299</v>
      </c>
    </row>
    <row r="207" spans="1:28" x14ac:dyDescent="0.35">
      <c r="A207">
        <v>205</v>
      </c>
      <c r="B207" t="s">
        <v>252</v>
      </c>
      <c r="C207">
        <v>473</v>
      </c>
      <c r="D207">
        <v>362</v>
      </c>
      <c r="E207">
        <v>835</v>
      </c>
      <c r="F207">
        <v>10.7416696548462</v>
      </c>
      <c r="G207">
        <v>10.469779968261699</v>
      </c>
      <c r="H207">
        <v>10.5701398849487</v>
      </c>
      <c r="I207">
        <v>10.5896100997925</v>
      </c>
      <c r="J207">
        <v>15.647439956665</v>
      </c>
      <c r="K207">
        <v>45.154125213622997</v>
      </c>
      <c r="L207">
        <v>0.55926442146301303</v>
      </c>
      <c r="M207">
        <v>0.85873788595199596</v>
      </c>
      <c r="N207">
        <v>1.56395994126797E-2</v>
      </c>
      <c r="O207">
        <v>6.18709996342659E-2</v>
      </c>
      <c r="P207">
        <v>7.5993396341800704E-2</v>
      </c>
      <c r="Q207">
        <v>4.4441901147365598E-2</v>
      </c>
      <c r="R207">
        <v>3.7980289459228498</v>
      </c>
      <c r="S207">
        <v>3.94258689880371</v>
      </c>
      <c r="T207">
        <v>-4.9309201538562802E-2</v>
      </c>
      <c r="U207">
        <v>-0.16899630427360501</v>
      </c>
      <c r="V207" t="s">
        <v>127</v>
      </c>
      <c r="W207">
        <v>-0.169602796435356</v>
      </c>
      <c r="X207">
        <v>-0.21891200542450001</v>
      </c>
      <c r="Y207" s="6">
        <v>5.4777999999999997E-3</v>
      </c>
      <c r="Z207">
        <v>-0.21891200542450001</v>
      </c>
      <c r="AA207" s="6">
        <v>5.5271000000000001E-3</v>
      </c>
      <c r="AB207">
        <v>-0.21891200542450001</v>
      </c>
    </row>
    <row r="208" spans="1:28" x14ac:dyDescent="0.35">
      <c r="A208">
        <v>490</v>
      </c>
      <c r="B208" t="s">
        <v>141</v>
      </c>
      <c r="C208">
        <v>166</v>
      </c>
      <c r="D208">
        <v>100</v>
      </c>
      <c r="E208">
        <v>266</v>
      </c>
      <c r="F208">
        <v>10.7363500595093</v>
      </c>
      <c r="G208">
        <v>10.340959548950201</v>
      </c>
      <c r="H208">
        <v>10.5087995529175</v>
      </c>
      <c r="I208">
        <v>10.4940700531006</v>
      </c>
      <c r="J208">
        <v>13.2983703613281</v>
      </c>
      <c r="K208">
        <v>40.998722076416001</v>
      </c>
      <c r="L208">
        <v>0.612776398658752</v>
      </c>
      <c r="M208">
        <v>0.83520400524139404</v>
      </c>
      <c r="N208">
        <v>1.28704998642206E-2</v>
      </c>
      <c r="O208">
        <v>6.3814796507358607E-2</v>
      </c>
      <c r="P208">
        <v>0.16852609813213301</v>
      </c>
      <c r="Q208">
        <v>5.2422899752855301E-2</v>
      </c>
      <c r="R208">
        <v>3.7435290813446001</v>
      </c>
      <c r="S208">
        <v>3.9358599185943599</v>
      </c>
      <c r="T208">
        <v>-0.219778597354889</v>
      </c>
      <c r="U208">
        <v>0.10092280060052899</v>
      </c>
      <c r="V208" t="s">
        <v>107</v>
      </c>
      <c r="W208">
        <v>-0.169602796435356</v>
      </c>
      <c r="X208">
        <v>-0.38938140869140597</v>
      </c>
      <c r="Y208" s="6">
        <v>4.3092E-3</v>
      </c>
      <c r="Z208">
        <v>-0.38938140869140597</v>
      </c>
      <c r="AA208" s="6">
        <v>5.3810000000000004E-3</v>
      </c>
      <c r="AB208">
        <v>-0.38938140869140597</v>
      </c>
    </row>
    <row r="209" spans="1:28" x14ac:dyDescent="0.35">
      <c r="A209">
        <v>352</v>
      </c>
      <c r="B209" t="s">
        <v>230</v>
      </c>
      <c r="C209">
        <v>669</v>
      </c>
      <c r="D209">
        <v>307</v>
      </c>
      <c r="E209">
        <v>976</v>
      </c>
      <c r="F209">
        <v>10.732029914856</v>
      </c>
      <c r="G209">
        <v>10.370679855346699</v>
      </c>
      <c r="H209">
        <v>10.456999778747599</v>
      </c>
      <c r="I209">
        <v>10.484829902648899</v>
      </c>
      <c r="J209">
        <v>13.2972497940063</v>
      </c>
      <c r="K209">
        <v>42.819007873535199</v>
      </c>
      <c r="L209">
        <v>0.68409281969070401</v>
      </c>
      <c r="M209">
        <v>0.83836311101913497</v>
      </c>
      <c r="N209">
        <v>2.00696997344494E-2</v>
      </c>
      <c r="O209">
        <v>5.6664500385522801E-2</v>
      </c>
      <c r="P209">
        <v>0.11922019720077499</v>
      </c>
      <c r="Q209">
        <v>4.26642000675201E-2</v>
      </c>
      <c r="R209">
        <v>3.70708107948303</v>
      </c>
      <c r="S209">
        <v>3.9401810169220002</v>
      </c>
      <c r="T209">
        <v>-0.11859600245952601</v>
      </c>
      <c r="U209">
        <v>5.4063800722360597E-2</v>
      </c>
      <c r="V209" t="s">
        <v>127</v>
      </c>
      <c r="W209">
        <v>-0.169602796435356</v>
      </c>
      <c r="X209">
        <v>-0.28819879889488198</v>
      </c>
      <c r="Y209" s="6">
        <v>5.4039999999999999E-3</v>
      </c>
      <c r="Z209">
        <v>-0.28819879889488198</v>
      </c>
      <c r="AA209" s="6">
        <v>6.6734000000000003E-3</v>
      </c>
      <c r="AB209">
        <v>-0.28819879889488198</v>
      </c>
    </row>
    <row r="210" spans="1:28" x14ac:dyDescent="0.35">
      <c r="A210">
        <v>340</v>
      </c>
      <c r="B210" t="s">
        <v>276</v>
      </c>
      <c r="C210">
        <v>1068</v>
      </c>
      <c r="D210">
        <v>2716</v>
      </c>
      <c r="E210">
        <v>3784</v>
      </c>
      <c r="F210">
        <v>10.730580329895</v>
      </c>
      <c r="G210">
        <v>10.5360298156738</v>
      </c>
      <c r="H210">
        <v>10.668080329895</v>
      </c>
      <c r="I210">
        <v>10.675809860229499</v>
      </c>
      <c r="J210">
        <v>13.428540229797401</v>
      </c>
      <c r="K210">
        <v>37.485927581787102</v>
      </c>
      <c r="L210">
        <v>0.28154090046882602</v>
      </c>
      <c r="M210">
        <v>0.871867716312408</v>
      </c>
      <c r="N210">
        <v>1.95816997438669E-2</v>
      </c>
      <c r="O210">
        <v>6.4544297754764599E-2</v>
      </c>
      <c r="P210">
        <v>0.104351997375488</v>
      </c>
      <c r="Q210">
        <v>1.06551004573703E-2</v>
      </c>
      <c r="R210">
        <v>3.8788681030273402</v>
      </c>
      <c r="S210">
        <v>3.9424510002136199</v>
      </c>
      <c r="T210">
        <v>5.0856000743806397E-3</v>
      </c>
      <c r="U210">
        <v>3.9345599710941301E-2</v>
      </c>
      <c r="V210" t="s">
        <v>127</v>
      </c>
      <c r="W210">
        <v>-0.169602796435356</v>
      </c>
      <c r="X210">
        <v>-0.16451719403266901</v>
      </c>
      <c r="Y210" s="6">
        <v>1.5913500000000001E-2</v>
      </c>
      <c r="Z210">
        <v>-0.16451719403266901</v>
      </c>
      <c r="AA210" s="6">
        <v>9.9804999999999998E-3</v>
      </c>
      <c r="AB210">
        <v>-0.16451719403266901</v>
      </c>
    </row>
    <row r="211" spans="1:28" x14ac:dyDescent="0.35">
      <c r="A211">
        <v>682</v>
      </c>
      <c r="B211" t="s">
        <v>288</v>
      </c>
      <c r="C211">
        <v>9</v>
      </c>
      <c r="D211">
        <v>619</v>
      </c>
      <c r="E211">
        <v>628</v>
      </c>
      <c r="F211">
        <v>10.729169845581101</v>
      </c>
      <c r="G211">
        <v>10.8644800186157</v>
      </c>
      <c r="H211">
        <v>10.7178401947021</v>
      </c>
      <c r="I211">
        <v>10.7340002059937</v>
      </c>
      <c r="J211">
        <v>12.1824798583984</v>
      </c>
      <c r="K211">
        <v>40.486824035644503</v>
      </c>
      <c r="L211">
        <v>3.5708900541067103E-2</v>
      </c>
      <c r="M211">
        <v>0.91710019111633301</v>
      </c>
      <c r="N211">
        <v>2.02198997139931E-2</v>
      </c>
      <c r="O211">
        <v>2.4715099483728398E-2</v>
      </c>
      <c r="P211">
        <v>0.114130303263664</v>
      </c>
      <c r="Q211">
        <v>1.02361999452114E-2</v>
      </c>
      <c r="R211">
        <v>3.87301898002625</v>
      </c>
      <c r="S211">
        <v>3.9305329322814901</v>
      </c>
      <c r="T211">
        <v>0.43119609355926503</v>
      </c>
      <c r="U211">
        <v>0.100742302834988</v>
      </c>
      <c r="V211" t="s">
        <v>127</v>
      </c>
      <c r="W211">
        <v>-0.169602796435356</v>
      </c>
      <c r="X211">
        <v>0.26159331202507002</v>
      </c>
    </row>
    <row r="212" spans="1:28" x14ac:dyDescent="0.35">
      <c r="A212">
        <v>156</v>
      </c>
      <c r="B212" t="s">
        <v>364</v>
      </c>
      <c r="C212">
        <v>133</v>
      </c>
      <c r="D212">
        <v>1336</v>
      </c>
      <c r="E212">
        <v>1469</v>
      </c>
      <c r="F212">
        <v>10.7290697097778</v>
      </c>
      <c r="G212">
        <v>10.603039741516101</v>
      </c>
      <c r="H212">
        <v>10.7193002700806</v>
      </c>
      <c r="I212">
        <v>10.7158498764038</v>
      </c>
      <c r="J212">
        <v>12.999620437622101</v>
      </c>
      <c r="K212">
        <v>41.981029510497997</v>
      </c>
      <c r="L212">
        <v>0.104866400361061</v>
      </c>
      <c r="M212">
        <v>0.89977371692657504</v>
      </c>
      <c r="N212">
        <v>2.1021200343966501E-2</v>
      </c>
      <c r="O212">
        <v>3.8333300501108197E-2</v>
      </c>
      <c r="P212">
        <v>8.6602397263050093E-2</v>
      </c>
      <c r="Q212">
        <v>1.6578599810600302E-2</v>
      </c>
      <c r="R212">
        <v>3.74868607521057</v>
      </c>
      <c r="S212">
        <v>3.9362020492553702</v>
      </c>
      <c r="T212">
        <v>5.6556998752057596E-3</v>
      </c>
      <c r="U212">
        <v>0.11342780292034101</v>
      </c>
      <c r="V212" t="s">
        <v>127</v>
      </c>
      <c r="W212">
        <v>-0.169602796435356</v>
      </c>
      <c r="X212">
        <v>-0.16394710540771501</v>
      </c>
      <c r="Y212" s="6">
        <v>1.04251E-2</v>
      </c>
      <c r="Z212">
        <v>-0.16394710540771501</v>
      </c>
      <c r="AA212" s="6">
        <v>3.0617999999999999E-3</v>
      </c>
      <c r="AB212">
        <v>-0.16394710540771501</v>
      </c>
    </row>
    <row r="213" spans="1:28" x14ac:dyDescent="0.35">
      <c r="A213">
        <v>683</v>
      </c>
      <c r="B213" t="s">
        <v>132</v>
      </c>
      <c r="C213">
        <v>24</v>
      </c>
      <c r="D213">
        <v>310</v>
      </c>
      <c r="E213">
        <v>334</v>
      </c>
      <c r="F213">
        <v>10.7287302017212</v>
      </c>
      <c r="G213">
        <v>10.5848503112793</v>
      </c>
      <c r="H213">
        <v>10.714220046997101</v>
      </c>
      <c r="I213">
        <v>10.7163000106812</v>
      </c>
      <c r="J213">
        <v>12.826569557189901</v>
      </c>
      <c r="K213">
        <v>38.104118347167997</v>
      </c>
      <c r="L213">
        <v>8.6421802639961201E-2</v>
      </c>
      <c r="M213">
        <v>0.83514189720153797</v>
      </c>
      <c r="N213">
        <v>1.9393399357795701E-2</v>
      </c>
      <c r="O213">
        <v>0.104757897555828</v>
      </c>
      <c r="P213">
        <v>0.12200889736414</v>
      </c>
      <c r="Q213">
        <v>7.0952000096440298E-3</v>
      </c>
      <c r="R213">
        <v>3.87138700485229</v>
      </c>
      <c r="S213">
        <v>3.9328050613403298</v>
      </c>
      <c r="T213">
        <v>4.3499700725078597E-2</v>
      </c>
      <c r="U213">
        <v>0.11059340089559599</v>
      </c>
      <c r="V213" t="s">
        <v>107</v>
      </c>
      <c r="W213">
        <v>-0.169602796435356</v>
      </c>
      <c r="X213">
        <v>-0.12610310316085799</v>
      </c>
    </row>
    <row r="214" spans="1:28" x14ac:dyDescent="0.35">
      <c r="A214">
        <v>694</v>
      </c>
      <c r="B214" t="s">
        <v>263</v>
      </c>
      <c r="C214">
        <v>26</v>
      </c>
      <c r="D214">
        <v>1348</v>
      </c>
      <c r="E214">
        <v>1374</v>
      </c>
      <c r="F214">
        <v>10.7285299301147</v>
      </c>
      <c r="G214">
        <v>10.4362802505493</v>
      </c>
      <c r="H214">
        <v>10.7139902114868</v>
      </c>
      <c r="I214">
        <v>10.720760345459</v>
      </c>
      <c r="J214">
        <v>11.6668500900269</v>
      </c>
      <c r="K214">
        <v>38.289688110351598</v>
      </c>
      <c r="L214">
        <v>2.65851002186537E-2</v>
      </c>
      <c r="M214">
        <v>0.84290289878845204</v>
      </c>
      <c r="N214">
        <v>2.1373899653554001E-2</v>
      </c>
      <c r="O214">
        <v>6.5491497516632094E-2</v>
      </c>
      <c r="P214">
        <v>0.24720230698585499</v>
      </c>
      <c r="Q214">
        <v>8.4726996719837206E-3</v>
      </c>
      <c r="R214">
        <v>3.9368429183960001</v>
      </c>
      <c r="S214">
        <v>3.92893409729004</v>
      </c>
      <c r="T214">
        <v>-7.5031399726867704E-2</v>
      </c>
      <c r="U214">
        <v>0.141309604048729</v>
      </c>
      <c r="V214" t="s">
        <v>127</v>
      </c>
      <c r="W214">
        <v>-0.169602796435356</v>
      </c>
      <c r="X214">
        <v>-0.24463419616222401</v>
      </c>
      <c r="Y214" s="6">
        <v>1.1778800000000001E-2</v>
      </c>
      <c r="Z214">
        <v>-0.24463419616222401</v>
      </c>
      <c r="AA214" s="6">
        <v>2.0014999999999998E-3</v>
      </c>
      <c r="AB214">
        <v>-0.24463419616222401</v>
      </c>
    </row>
    <row r="215" spans="1:28" x14ac:dyDescent="0.35">
      <c r="A215">
        <v>536</v>
      </c>
      <c r="B215" t="s">
        <v>233</v>
      </c>
      <c r="C215">
        <v>829</v>
      </c>
      <c r="D215">
        <v>213</v>
      </c>
      <c r="E215">
        <v>1042</v>
      </c>
      <c r="F215">
        <v>10.727149963378899</v>
      </c>
      <c r="G215">
        <v>10.4519996643066</v>
      </c>
      <c r="H215">
        <v>10.510689735412599</v>
      </c>
      <c r="I215">
        <v>10.5136804580688</v>
      </c>
      <c r="J215">
        <v>13.7587699890137</v>
      </c>
      <c r="K215">
        <v>41.081386566162102</v>
      </c>
      <c r="L215">
        <v>0.77582150697708097</v>
      </c>
      <c r="M215">
        <v>0.69066017866134599</v>
      </c>
      <c r="N215">
        <v>2.81001999974251E-2</v>
      </c>
      <c r="O215">
        <v>0.20393750071525599</v>
      </c>
      <c r="P215">
        <v>0.13662870228290599</v>
      </c>
      <c r="Q215">
        <v>4.5179899781942402E-2</v>
      </c>
      <c r="R215">
        <v>3.7274920940399201</v>
      </c>
      <c r="S215">
        <v>3.94122290611267</v>
      </c>
      <c r="T215">
        <v>-5.0715999677777299E-3</v>
      </c>
      <c r="U215">
        <v>6.3991001807153199E-3</v>
      </c>
      <c r="V215" t="s">
        <v>127</v>
      </c>
      <c r="W215">
        <v>-0.169602796435356</v>
      </c>
      <c r="X215">
        <v>-0.174674406647682</v>
      </c>
      <c r="Y215" s="6">
        <v>4.6795999999999999E-3</v>
      </c>
      <c r="Z215">
        <v>-0.174674406647682</v>
      </c>
      <c r="AA215" s="6">
        <v>7.2478000000000004E-3</v>
      </c>
      <c r="AB215">
        <v>-0.174674406647682</v>
      </c>
    </row>
    <row r="216" spans="1:28" x14ac:dyDescent="0.35">
      <c r="A216">
        <v>470</v>
      </c>
      <c r="B216" t="s">
        <v>212</v>
      </c>
      <c r="C216">
        <v>26783</v>
      </c>
      <c r="D216">
        <v>36607</v>
      </c>
      <c r="E216">
        <v>63390</v>
      </c>
      <c r="F216">
        <v>10.717700004577599</v>
      </c>
      <c r="G216">
        <v>10.373419761657701</v>
      </c>
      <c r="H216">
        <v>10.577449798584</v>
      </c>
      <c r="I216">
        <v>10.574049949646</v>
      </c>
      <c r="J216">
        <v>13.3091897964478</v>
      </c>
      <c r="K216">
        <v>41.767116546630902</v>
      </c>
      <c r="L216">
        <v>0.41725748777389499</v>
      </c>
      <c r="M216">
        <v>0.80631369352340698</v>
      </c>
      <c r="N216">
        <v>1.94269996136427E-2</v>
      </c>
      <c r="O216">
        <v>8.0848999321460696E-2</v>
      </c>
      <c r="P216">
        <v>0.114738799631596</v>
      </c>
      <c r="Q216">
        <v>5.7579200714826598E-2</v>
      </c>
      <c r="R216">
        <v>3.8207809925079301</v>
      </c>
      <c r="S216">
        <v>3.9414379596710201</v>
      </c>
      <c r="T216">
        <v>-0.103177197277546</v>
      </c>
      <c r="U216">
        <v>-1.1037000222131599E-3</v>
      </c>
      <c r="V216" t="s">
        <v>127</v>
      </c>
      <c r="W216">
        <v>-0.169602796435356</v>
      </c>
      <c r="X216">
        <v>-0.272780001163483</v>
      </c>
      <c r="Y216" s="6">
        <v>7.2949E-2</v>
      </c>
      <c r="Z216">
        <v>-0.272780001163483</v>
      </c>
      <c r="AA216" s="6">
        <v>5.7229000000000002E-2</v>
      </c>
      <c r="AB216">
        <v>-0.272780001163483</v>
      </c>
    </row>
    <row r="217" spans="1:28" x14ac:dyDescent="0.35">
      <c r="A217">
        <v>742</v>
      </c>
      <c r="B217" t="s">
        <v>253</v>
      </c>
      <c r="C217">
        <v>189</v>
      </c>
      <c r="D217">
        <v>3459</v>
      </c>
      <c r="E217">
        <v>3648</v>
      </c>
      <c r="F217">
        <v>10.714150428771999</v>
      </c>
      <c r="G217">
        <v>10.6780595779419</v>
      </c>
      <c r="H217">
        <v>10.7102003097534</v>
      </c>
      <c r="I217">
        <v>10.7122602462769</v>
      </c>
      <c r="J217">
        <v>12.7717199325562</v>
      </c>
      <c r="K217">
        <v>39.846694946289098</v>
      </c>
      <c r="L217">
        <v>5.2311599254608203E-2</v>
      </c>
      <c r="M217">
        <v>0.76180249452590898</v>
      </c>
      <c r="N217">
        <v>1.8008999526500698E-2</v>
      </c>
      <c r="O217">
        <v>0.140311494469643</v>
      </c>
      <c r="P217">
        <v>0.155836001038551</v>
      </c>
      <c r="Q217">
        <v>2.4139400571584702E-2</v>
      </c>
      <c r="R217">
        <v>3.7703490257263201</v>
      </c>
      <c r="S217">
        <v>3.9368739128112802</v>
      </c>
      <c r="T217">
        <v>6.5391898155212402E-2</v>
      </c>
      <c r="U217">
        <v>0.12339960038662</v>
      </c>
      <c r="V217" t="s">
        <v>127</v>
      </c>
      <c r="W217">
        <v>-0.169602796435356</v>
      </c>
      <c r="X217">
        <v>-0.104211002588272</v>
      </c>
      <c r="Y217" s="6">
        <v>1.7239299999999999E-2</v>
      </c>
      <c r="Z217">
        <v>-0.104211002588272</v>
      </c>
      <c r="AA217" s="6">
        <v>4.5323000000000004E-3</v>
      </c>
      <c r="AB217">
        <v>-0.104211002588272</v>
      </c>
    </row>
    <row r="218" spans="1:28" x14ac:dyDescent="0.35">
      <c r="A218">
        <v>635</v>
      </c>
      <c r="B218" t="s">
        <v>317</v>
      </c>
      <c r="C218">
        <v>254</v>
      </c>
      <c r="D218">
        <v>15045</v>
      </c>
      <c r="E218">
        <v>15299</v>
      </c>
      <c r="F218">
        <v>10.7133903503418</v>
      </c>
      <c r="G218">
        <v>10.6040802001953</v>
      </c>
      <c r="H218">
        <v>10.7184295654297</v>
      </c>
      <c r="I218">
        <v>10.711520195007299</v>
      </c>
      <c r="J218">
        <v>12.614489555358899</v>
      </c>
      <c r="K218">
        <v>41.490108489990199</v>
      </c>
      <c r="L218">
        <v>1.7047399654984498E-2</v>
      </c>
      <c r="M218">
        <v>0.84651947021484397</v>
      </c>
      <c r="N218">
        <v>1.8743999302387199E-2</v>
      </c>
      <c r="O218">
        <v>6.8930096924305004E-2</v>
      </c>
      <c r="P218">
        <v>0.14553530514240301</v>
      </c>
      <c r="Q218">
        <v>2.10590995848179E-2</v>
      </c>
      <c r="R218">
        <v>3.7489049434661901</v>
      </c>
      <c r="S218">
        <v>3.9287700653076199</v>
      </c>
      <c r="T218">
        <v>3.6663901060819598E-2</v>
      </c>
      <c r="U218">
        <v>0.13236680626869199</v>
      </c>
      <c r="V218" t="s">
        <v>127</v>
      </c>
      <c r="W218">
        <v>-0.169602796435356</v>
      </c>
      <c r="X218">
        <v>-0.13293890655040699</v>
      </c>
      <c r="Y218" s="6">
        <v>3.82949E-2</v>
      </c>
      <c r="Z218">
        <v>-0.13293890655040699</v>
      </c>
      <c r="AA218" s="6">
        <v>5.9654E-3</v>
      </c>
      <c r="AB218">
        <v>-0.13293890655040699</v>
      </c>
    </row>
    <row r="219" spans="1:28" x14ac:dyDescent="0.35">
      <c r="A219">
        <v>601</v>
      </c>
      <c r="B219" t="s">
        <v>259</v>
      </c>
      <c r="C219">
        <v>157</v>
      </c>
      <c r="D219">
        <v>250</v>
      </c>
      <c r="E219">
        <v>407</v>
      </c>
      <c r="F219">
        <v>10.705860137939499</v>
      </c>
      <c r="G219">
        <v>10.5147199630737</v>
      </c>
      <c r="H219">
        <v>10.6240901947021</v>
      </c>
      <c r="I219">
        <v>10.6325902938843</v>
      </c>
      <c r="J219">
        <v>13.82839012146</v>
      </c>
      <c r="K219">
        <v>44.928218841552699</v>
      </c>
      <c r="L219">
        <v>0.383331209421158</v>
      </c>
      <c r="M219">
        <v>0.68904727697372403</v>
      </c>
      <c r="N219">
        <v>3.10823004692793E-2</v>
      </c>
      <c r="O219">
        <v>0.15831500291824299</v>
      </c>
      <c r="P219">
        <v>0.15069350600242601</v>
      </c>
      <c r="Q219">
        <v>6.7582599818706499E-2</v>
      </c>
      <c r="R219">
        <v>3.7489180564880402</v>
      </c>
      <c r="S219">
        <v>3.9423511028289799</v>
      </c>
      <c r="T219">
        <v>1.4518500305712201E-2</v>
      </c>
      <c r="U219">
        <v>-1.9706699997186699E-2</v>
      </c>
      <c r="V219" t="s">
        <v>127</v>
      </c>
      <c r="W219">
        <v>-0.169602796435356</v>
      </c>
      <c r="X219">
        <v>-0.15508429706096599</v>
      </c>
      <c r="Y219" s="6">
        <v>3.8865000000000002E-3</v>
      </c>
      <c r="Z219">
        <v>-0.15508429706096599</v>
      </c>
      <c r="AA219" s="6">
        <v>3.6592E-3</v>
      </c>
      <c r="AB219">
        <v>-0.15508429706096599</v>
      </c>
    </row>
    <row r="220" spans="1:28" x14ac:dyDescent="0.35">
      <c r="A220">
        <v>190</v>
      </c>
      <c r="B220" t="s">
        <v>208</v>
      </c>
      <c r="C220">
        <v>280</v>
      </c>
      <c r="D220">
        <v>407</v>
      </c>
      <c r="E220">
        <v>687</v>
      </c>
      <c r="F220">
        <v>10.704139709472701</v>
      </c>
      <c r="G220">
        <v>10.4766597747803</v>
      </c>
      <c r="H220">
        <v>10.6061201095581</v>
      </c>
      <c r="I220">
        <v>10.6140403747559</v>
      </c>
      <c r="J220">
        <v>13.367139816284199</v>
      </c>
      <c r="K220">
        <v>42.462387084960902</v>
      </c>
      <c r="L220">
        <v>0.39607828855514499</v>
      </c>
      <c r="M220">
        <v>0.80072432756423995</v>
      </c>
      <c r="N220">
        <v>2.3884400725364699E-2</v>
      </c>
      <c r="O220">
        <v>7.3982499539852101E-2</v>
      </c>
      <c r="P220">
        <v>0.144789904356003</v>
      </c>
      <c r="Q220">
        <v>5.26508986949921E-2</v>
      </c>
      <c r="R220">
        <v>3.7550520896911599</v>
      </c>
      <c r="S220">
        <v>3.9421050548553498</v>
      </c>
      <c r="T220">
        <v>-4.17381003499031E-2</v>
      </c>
      <c r="U220">
        <v>3.2419800758361803E-2</v>
      </c>
      <c r="V220" t="s">
        <v>127</v>
      </c>
      <c r="W220">
        <v>-0.169602796435356</v>
      </c>
      <c r="X220">
        <v>-0.21134090423584001</v>
      </c>
      <c r="Y220" s="6">
        <v>5.2169E-3</v>
      </c>
      <c r="Z220">
        <v>-0.21134090423584001</v>
      </c>
      <c r="AA220" s="6">
        <v>4.1707000000000003E-3</v>
      </c>
      <c r="AB220">
        <v>-0.21134090423584001</v>
      </c>
    </row>
    <row r="221" spans="1:28" x14ac:dyDescent="0.35">
      <c r="A221">
        <v>191</v>
      </c>
      <c r="B221" t="s">
        <v>249</v>
      </c>
      <c r="C221">
        <v>205</v>
      </c>
      <c r="D221">
        <v>283</v>
      </c>
      <c r="E221">
        <v>488</v>
      </c>
      <c r="F221">
        <v>10.7028503417969</v>
      </c>
      <c r="G221">
        <v>10.7357397079468</v>
      </c>
      <c r="H221">
        <v>10.7102298736572</v>
      </c>
      <c r="I221">
        <v>10.7160396575928</v>
      </c>
      <c r="J221">
        <v>14.894880294799799</v>
      </c>
      <c r="K221">
        <v>38.780410766601598</v>
      </c>
      <c r="L221">
        <v>0.40110889077186601</v>
      </c>
      <c r="M221">
        <v>0.67198359966278098</v>
      </c>
      <c r="N221">
        <v>3.5004999488592099E-2</v>
      </c>
      <c r="O221">
        <v>6.3596501946449294E-2</v>
      </c>
      <c r="P221">
        <v>0.13203409314155601</v>
      </c>
      <c r="Q221">
        <v>0.172521501779556</v>
      </c>
      <c r="R221">
        <v>3.74081206321716</v>
      </c>
      <c r="S221">
        <v>3.9362130165100102</v>
      </c>
      <c r="T221">
        <v>0.22172559797763799</v>
      </c>
      <c r="U221">
        <v>-2.2921299561858201E-2</v>
      </c>
      <c r="V221" t="s">
        <v>127</v>
      </c>
      <c r="W221">
        <v>-0.169602796435356</v>
      </c>
      <c r="X221">
        <v>5.2122801542282098E-2</v>
      </c>
      <c r="Y221" s="6">
        <v>5.1719000000000001E-3</v>
      </c>
      <c r="Z221">
        <v>5.2122801542282098E-2</v>
      </c>
      <c r="AA221" s="6">
        <v>3.9778000000000001E-3</v>
      </c>
      <c r="AB221">
        <v>5.2122801542282098E-2</v>
      </c>
    </row>
    <row r="222" spans="1:28" x14ac:dyDescent="0.35">
      <c r="A222">
        <v>674</v>
      </c>
      <c r="B222" t="s">
        <v>273</v>
      </c>
      <c r="C222">
        <v>4</v>
      </c>
      <c r="D222">
        <v>299</v>
      </c>
      <c r="E222">
        <v>303</v>
      </c>
      <c r="F222">
        <v>10.7027502059937</v>
      </c>
      <c r="G222">
        <v>10.677940368652299</v>
      </c>
      <c r="H222">
        <v>10.7002096176147</v>
      </c>
      <c r="I222">
        <v>10.702309608459499</v>
      </c>
      <c r="J222">
        <v>12.3216896057129</v>
      </c>
      <c r="K222">
        <v>43.982833862304702</v>
      </c>
      <c r="L222">
        <v>1.7985200509428999E-2</v>
      </c>
      <c r="M222">
        <v>0.70544582605361905</v>
      </c>
      <c r="N222">
        <v>2.24814005196095E-2</v>
      </c>
      <c r="O222">
        <v>0.217865705490112</v>
      </c>
      <c r="P222">
        <v>0.13171300292015101</v>
      </c>
      <c r="Q222">
        <v>4.8421998508274599E-3</v>
      </c>
      <c r="R222">
        <v>3.7675099372863801</v>
      </c>
      <c r="S222">
        <v>3.93736004829407</v>
      </c>
      <c r="T222">
        <v>0.24916090071201299</v>
      </c>
      <c r="U222">
        <v>0.106920696794987</v>
      </c>
      <c r="V222" t="s">
        <v>127</v>
      </c>
      <c r="W222">
        <v>-0.169602796435356</v>
      </c>
      <c r="X222">
        <v>7.9558096826076494E-2</v>
      </c>
    </row>
    <row r="223" spans="1:28" x14ac:dyDescent="0.35">
      <c r="A223">
        <v>730</v>
      </c>
      <c r="B223" t="s">
        <v>201</v>
      </c>
      <c r="C223">
        <v>30</v>
      </c>
      <c r="D223">
        <v>458</v>
      </c>
      <c r="E223">
        <v>488</v>
      </c>
      <c r="F223">
        <v>10.6993103027344</v>
      </c>
      <c r="G223">
        <v>10.515769958496101</v>
      </c>
      <c r="H223">
        <v>10.6904897689819</v>
      </c>
      <c r="I223">
        <v>10.687430381774901</v>
      </c>
      <c r="J223">
        <v>12.5884504318237</v>
      </c>
      <c r="K223">
        <v>42.992256164550803</v>
      </c>
      <c r="L223">
        <v>6.4720101654529599E-2</v>
      </c>
      <c r="M223">
        <v>0.82504868507385298</v>
      </c>
      <c r="N223">
        <v>1.4953600242734E-2</v>
      </c>
      <c r="O223">
        <v>0.119727298617363</v>
      </c>
      <c r="P223">
        <v>0.109896197915077</v>
      </c>
      <c r="Q223">
        <v>9.7917998209595698E-3</v>
      </c>
      <c r="R223">
        <v>3.7400989532470699</v>
      </c>
      <c r="S223">
        <v>3.9402160644531201</v>
      </c>
      <c r="T223">
        <v>-2.01021991670132E-2</v>
      </c>
      <c r="U223">
        <v>0.104890197515488</v>
      </c>
      <c r="V223" t="s">
        <v>127</v>
      </c>
      <c r="W223">
        <v>-0.169602796435356</v>
      </c>
      <c r="X223">
        <v>-0.18970499932766</v>
      </c>
      <c r="Y223" s="6">
        <v>6.1640000000000002E-3</v>
      </c>
      <c r="Z223">
        <v>-0.18970499932766</v>
      </c>
      <c r="AA223" s="6">
        <v>1.75E-3</v>
      </c>
      <c r="AB223">
        <v>-0.18970499932766</v>
      </c>
    </row>
    <row r="224" spans="1:28" x14ac:dyDescent="0.35">
      <c r="A224">
        <v>733</v>
      </c>
      <c r="B224" t="s">
        <v>258</v>
      </c>
      <c r="C224">
        <v>292</v>
      </c>
      <c r="D224">
        <v>9483</v>
      </c>
      <c r="E224">
        <v>9775</v>
      </c>
      <c r="F224">
        <v>10.696849822998001</v>
      </c>
      <c r="G224">
        <v>10.4560899734497</v>
      </c>
      <c r="H224">
        <v>10.687629699706999</v>
      </c>
      <c r="I224">
        <v>10.688779830932599</v>
      </c>
      <c r="J224">
        <v>12.3440999984741</v>
      </c>
      <c r="K224">
        <v>44.6454887390137</v>
      </c>
      <c r="L224">
        <v>3.3536501228809398E-2</v>
      </c>
      <c r="M224">
        <v>0.83277118206024203</v>
      </c>
      <c r="N224">
        <v>1.72323994338512E-2</v>
      </c>
      <c r="O224">
        <v>7.2743996977806105E-2</v>
      </c>
      <c r="P224">
        <v>0.135393396019936</v>
      </c>
      <c r="Q224">
        <v>2.7894500643014901E-2</v>
      </c>
      <c r="R224">
        <v>3.76941990852356</v>
      </c>
      <c r="S224">
        <v>3.9391019344329798</v>
      </c>
      <c r="T224">
        <v>-3.4760501235723502E-2</v>
      </c>
      <c r="U224">
        <v>7.4304603040218395E-2</v>
      </c>
      <c r="V224" t="s">
        <v>127</v>
      </c>
      <c r="W224">
        <v>-0.169602796435356</v>
      </c>
      <c r="X224">
        <v>-0.20436330139636999</v>
      </c>
      <c r="Y224" s="6">
        <v>2.4592300000000001E-2</v>
      </c>
      <c r="Z224">
        <v>-0.20436330139636999</v>
      </c>
      <c r="AA224" s="6">
        <v>4.9661999999999996E-3</v>
      </c>
      <c r="AB224">
        <v>-0.20436330139636999</v>
      </c>
    </row>
    <row r="225" spans="1:28" x14ac:dyDescent="0.35">
      <c r="A225">
        <v>756</v>
      </c>
      <c r="B225" t="s">
        <v>369</v>
      </c>
      <c r="C225">
        <v>5</v>
      </c>
      <c r="D225">
        <v>214</v>
      </c>
      <c r="E225">
        <v>219</v>
      </c>
      <c r="F225">
        <v>10.6962699890137</v>
      </c>
      <c r="G225">
        <v>10.5651998519897</v>
      </c>
      <c r="H225">
        <v>10.681420326232899</v>
      </c>
      <c r="I225">
        <v>10.693309783935501</v>
      </c>
      <c r="J225">
        <v>11.9890899658203</v>
      </c>
      <c r="K225">
        <v>41.3975830078125</v>
      </c>
      <c r="L225">
        <v>2.2583300247788402E-2</v>
      </c>
      <c r="M225">
        <v>0.75248908996581998</v>
      </c>
      <c r="N225">
        <v>2.6746900752186799E-2</v>
      </c>
      <c r="O225">
        <v>0.15143010020256001</v>
      </c>
      <c r="P225">
        <v>0.120745800435543</v>
      </c>
      <c r="Q225">
        <v>1.7876500263810199E-2</v>
      </c>
      <c r="R225">
        <v>3.83608198165894</v>
      </c>
      <c r="S225">
        <v>3.92765188217163</v>
      </c>
      <c r="T225">
        <v>8.2849003374576596E-2</v>
      </c>
      <c r="U225">
        <v>0.11170420050620999</v>
      </c>
      <c r="V225" t="s">
        <v>127</v>
      </c>
      <c r="W225">
        <v>-0.169602796435356</v>
      </c>
      <c r="X225">
        <v>-8.6753800511360196E-2</v>
      </c>
    </row>
    <row r="226" spans="1:28" x14ac:dyDescent="0.35">
      <c r="A226">
        <v>380</v>
      </c>
      <c r="B226" t="s">
        <v>266</v>
      </c>
      <c r="C226">
        <v>3073</v>
      </c>
      <c r="D226">
        <v>8175</v>
      </c>
      <c r="E226">
        <v>11248</v>
      </c>
      <c r="F226">
        <v>10.6945199966431</v>
      </c>
      <c r="G226">
        <v>10.510479927063001</v>
      </c>
      <c r="H226">
        <v>10.6383104324341</v>
      </c>
      <c r="I226">
        <v>10.642550468444799</v>
      </c>
      <c r="J226">
        <v>13.0855903625488</v>
      </c>
      <c r="K226">
        <v>40.747238159179702</v>
      </c>
      <c r="L226">
        <v>0.28238278627395602</v>
      </c>
      <c r="M226">
        <v>0.69656038284301802</v>
      </c>
      <c r="N226">
        <v>2.09698993712664E-2</v>
      </c>
      <c r="O226">
        <v>0.237543895840645</v>
      </c>
      <c r="P226">
        <v>0.119843296706676</v>
      </c>
      <c r="Q226">
        <v>1.1147700250148799E-2</v>
      </c>
      <c r="R226">
        <v>3.74234199523926</v>
      </c>
      <c r="S226">
        <v>3.94257593154907</v>
      </c>
      <c r="T226">
        <v>-4.4056000187992998E-3</v>
      </c>
      <c r="U226">
        <v>8.41708034276962E-2</v>
      </c>
      <c r="V226" t="s">
        <v>127</v>
      </c>
      <c r="W226">
        <v>-0.169602796435356</v>
      </c>
      <c r="X226">
        <v>-0.174008399248123</v>
      </c>
      <c r="Y226" s="6">
        <v>2.4134099999999999E-2</v>
      </c>
      <c r="Z226">
        <v>-0.174008399248123</v>
      </c>
      <c r="AA226" s="6">
        <v>1.4562500000000001E-2</v>
      </c>
      <c r="AB226">
        <v>-0.174008399248123</v>
      </c>
    </row>
    <row r="227" spans="1:28" x14ac:dyDescent="0.35">
      <c r="A227">
        <v>202</v>
      </c>
      <c r="B227" t="s">
        <v>261</v>
      </c>
      <c r="C227">
        <v>4665</v>
      </c>
      <c r="D227">
        <v>2301</v>
      </c>
      <c r="E227">
        <v>6966</v>
      </c>
      <c r="F227">
        <v>10.694390296936</v>
      </c>
      <c r="G227">
        <v>10.5177898406982</v>
      </c>
      <c r="H227">
        <v>10.572059631347701</v>
      </c>
      <c r="I227">
        <v>10.5777502059937</v>
      </c>
      <c r="J227">
        <v>14.881099700927701</v>
      </c>
      <c r="K227">
        <v>41.418132781982401</v>
      </c>
      <c r="L227">
        <v>0.66043847799301103</v>
      </c>
      <c r="M227">
        <v>0.65286898612976096</v>
      </c>
      <c r="N227">
        <v>3.26795987784863E-2</v>
      </c>
      <c r="O227">
        <v>0.244749695062637</v>
      </c>
      <c r="P227">
        <v>0.14418259263038599</v>
      </c>
      <c r="Q227">
        <v>2.58073005825281E-2</v>
      </c>
      <c r="R227">
        <v>3.7200720310211199</v>
      </c>
      <c r="S227">
        <v>3.9404480457305899</v>
      </c>
      <c r="T227">
        <v>2.1496599540114399E-2</v>
      </c>
      <c r="U227">
        <v>-5.29113002121449E-2</v>
      </c>
      <c r="V227" t="s">
        <v>127</v>
      </c>
      <c r="W227">
        <v>-0.169602796435356</v>
      </c>
      <c r="X227">
        <v>-0.14810620248317699</v>
      </c>
      <c r="Y227" s="6">
        <v>1.36799E-2</v>
      </c>
      <c r="Z227">
        <v>-0.14810620248317699</v>
      </c>
      <c r="AA227" s="6">
        <v>1.7945200000000001E-2</v>
      </c>
      <c r="AB227">
        <v>-0.14810620248317699</v>
      </c>
    </row>
    <row r="228" spans="1:28" x14ac:dyDescent="0.35">
      <c r="A228">
        <v>196</v>
      </c>
      <c r="B228" t="s">
        <v>328</v>
      </c>
      <c r="C228">
        <v>1262</v>
      </c>
      <c r="D228">
        <v>1548</v>
      </c>
      <c r="E228">
        <v>2810</v>
      </c>
      <c r="F228">
        <v>10.6928796768188</v>
      </c>
      <c r="G228">
        <v>10.593560218811</v>
      </c>
      <c r="H228">
        <v>10.645850181579601</v>
      </c>
      <c r="I228">
        <v>10.648759841918899</v>
      </c>
      <c r="J228">
        <v>14.460689544677701</v>
      </c>
      <c r="K228">
        <v>40.423885345458999</v>
      </c>
      <c r="L228">
        <v>0.44428399205207803</v>
      </c>
      <c r="M228">
        <v>0.74437820911407504</v>
      </c>
      <c r="N228">
        <v>3.0469000339508098E-2</v>
      </c>
      <c r="O228">
        <v>9.6850901842117296E-2</v>
      </c>
      <c r="P228">
        <v>9.9201098084449796E-2</v>
      </c>
      <c r="Q228">
        <v>0.1003383025527</v>
      </c>
      <c r="R228">
        <v>3.7403700351715101</v>
      </c>
      <c r="S228">
        <v>3.9380459785461399</v>
      </c>
      <c r="T228">
        <v>5.9738799929618801E-2</v>
      </c>
      <c r="U228">
        <v>-2.9428000561892999E-3</v>
      </c>
      <c r="V228" t="s">
        <v>127</v>
      </c>
      <c r="W228">
        <v>-0.169602796435356</v>
      </c>
      <c r="X228">
        <v>-0.109863996505737</v>
      </c>
      <c r="Y228" s="6">
        <v>1.1914900000000001E-2</v>
      </c>
      <c r="Z228">
        <v>-0.109863996505737</v>
      </c>
      <c r="AA228" s="6">
        <v>1.0184800000000001E-2</v>
      </c>
      <c r="AB228">
        <v>-0.109863996505737</v>
      </c>
    </row>
    <row r="229" spans="1:28" x14ac:dyDescent="0.35">
      <c r="A229">
        <v>722</v>
      </c>
      <c r="B229" t="s">
        <v>234</v>
      </c>
      <c r="C229">
        <v>64</v>
      </c>
      <c r="D229">
        <v>5225</v>
      </c>
      <c r="E229">
        <v>5289</v>
      </c>
      <c r="F229">
        <v>10.692839622497599</v>
      </c>
      <c r="G229">
        <v>10.4947500228882</v>
      </c>
      <c r="H229">
        <v>10.694149971008301</v>
      </c>
      <c r="I229">
        <v>10.6898899078369</v>
      </c>
      <c r="J229">
        <v>12.128430366516101</v>
      </c>
      <c r="K229">
        <v>43.348224639892599</v>
      </c>
      <c r="L229">
        <v>1.4865200035273999E-2</v>
      </c>
      <c r="M229">
        <v>0.89253252744674705</v>
      </c>
      <c r="N229">
        <v>1.46035999059677E-2</v>
      </c>
      <c r="O229">
        <v>4.5192401856183999E-2</v>
      </c>
      <c r="P229">
        <v>0.13442839682102201</v>
      </c>
      <c r="Q229">
        <v>7.3559000156819803E-3</v>
      </c>
      <c r="R229">
        <v>3.7957499027252202</v>
      </c>
      <c r="S229">
        <v>3.93812203407288</v>
      </c>
      <c r="T229">
        <v>-2.75921002030373E-2</v>
      </c>
      <c r="U229">
        <v>8.1789903342723805E-2</v>
      </c>
      <c r="V229" t="s">
        <v>127</v>
      </c>
      <c r="W229">
        <v>-0.169602796435356</v>
      </c>
      <c r="X229">
        <v>-0.197194904088974</v>
      </c>
      <c r="Y229" s="6">
        <v>1.9042400000000001E-2</v>
      </c>
      <c r="Z229">
        <v>-0.197194904088974</v>
      </c>
      <c r="AA229" s="6">
        <v>2.9298000000000002E-3</v>
      </c>
      <c r="AB229">
        <v>-0.197194904088974</v>
      </c>
    </row>
    <row r="230" spans="1:28" x14ac:dyDescent="0.35">
      <c r="A230">
        <v>930</v>
      </c>
      <c r="B230" t="s">
        <v>180</v>
      </c>
      <c r="C230">
        <v>22</v>
      </c>
      <c r="D230">
        <v>496</v>
      </c>
      <c r="E230">
        <v>518</v>
      </c>
      <c r="F230">
        <v>10.685250282287599</v>
      </c>
      <c r="G230">
        <v>10.490039825439499</v>
      </c>
      <c r="H230">
        <v>10.670240402221699</v>
      </c>
      <c r="I230">
        <v>10.677869796752899</v>
      </c>
      <c r="J230">
        <v>12.643690109252899</v>
      </c>
      <c r="K230">
        <v>39.347000122070298</v>
      </c>
      <c r="L230">
        <v>3.7761099636554697E-2</v>
      </c>
      <c r="M230">
        <v>0.73116862773895297</v>
      </c>
      <c r="N230">
        <v>2.69313994795084E-2</v>
      </c>
      <c r="O230">
        <v>0.18880569934845001</v>
      </c>
      <c r="P230">
        <v>6.8088002502918202E-2</v>
      </c>
      <c r="Q230">
        <v>3.5330701619386701E-2</v>
      </c>
      <c r="R230">
        <v>3.9532508850097701</v>
      </c>
      <c r="S230">
        <v>3.9332859516143799</v>
      </c>
      <c r="T230">
        <v>3.3069700002670302E-2</v>
      </c>
      <c r="U230">
        <v>1.4238899573683701E-2</v>
      </c>
      <c r="V230" t="s">
        <v>127</v>
      </c>
      <c r="W230">
        <v>-0.169602796435356</v>
      </c>
      <c r="X230">
        <v>-0.13653309643268599</v>
      </c>
    </row>
    <row r="231" spans="1:28" x14ac:dyDescent="0.35">
      <c r="A231">
        <v>384</v>
      </c>
      <c r="B231" t="s">
        <v>278</v>
      </c>
      <c r="C231">
        <v>64</v>
      </c>
      <c r="D231">
        <v>157</v>
      </c>
      <c r="E231">
        <v>221</v>
      </c>
      <c r="F231">
        <v>10.680040359497101</v>
      </c>
      <c r="G231">
        <v>10.531470298767101</v>
      </c>
      <c r="H231">
        <v>10.6208200454712</v>
      </c>
      <c r="I231">
        <v>10.624850273132299</v>
      </c>
      <c r="J231">
        <v>13.733229637146</v>
      </c>
      <c r="K231">
        <v>42.7104682922363</v>
      </c>
      <c r="L231">
        <v>0.37147840857505798</v>
      </c>
      <c r="M231">
        <v>0.65089398622512795</v>
      </c>
      <c r="N231">
        <v>5.9092901647090898E-2</v>
      </c>
      <c r="O231">
        <v>0.18713480234146099</v>
      </c>
      <c r="P231">
        <v>7.7583998441696195E-2</v>
      </c>
      <c r="Q231">
        <v>6.8643696606159196E-2</v>
      </c>
      <c r="R231">
        <v>3.7366600036621098</v>
      </c>
      <c r="S231">
        <v>3.94210004806519</v>
      </c>
      <c r="T231">
        <v>0.147454097867012</v>
      </c>
      <c r="U231">
        <v>-4.6549901366233798E-2</v>
      </c>
      <c r="V231" t="s">
        <v>127</v>
      </c>
      <c r="W231">
        <v>-0.169602796435356</v>
      </c>
      <c r="X231">
        <v>-2.2148799151182199E-2</v>
      </c>
      <c r="Y231" s="6">
        <v>2.7918000000000001E-3</v>
      </c>
      <c r="Z231">
        <v>-2.2148799151182199E-2</v>
      </c>
      <c r="AA231" s="6">
        <v>2.2063E-3</v>
      </c>
      <c r="AB231">
        <v>-2.2148799151182199E-2</v>
      </c>
    </row>
    <row r="232" spans="1:28" x14ac:dyDescent="0.35">
      <c r="A232">
        <v>873</v>
      </c>
      <c r="B232" t="s">
        <v>435</v>
      </c>
      <c r="C232">
        <v>33</v>
      </c>
      <c r="D232">
        <v>259</v>
      </c>
      <c r="E232">
        <v>292</v>
      </c>
      <c r="F232">
        <v>10.677080154418899</v>
      </c>
      <c r="G232">
        <v>10.3452701568604</v>
      </c>
      <c r="H232">
        <v>10.645210266113301</v>
      </c>
      <c r="I232">
        <v>10.638500213623001</v>
      </c>
      <c r="J232">
        <v>12.1285495758057</v>
      </c>
      <c r="K232">
        <v>43.643882751464801</v>
      </c>
      <c r="L232">
        <v>0.116284899413586</v>
      </c>
      <c r="M232">
        <v>0.73276758193969704</v>
      </c>
      <c r="N232">
        <v>1.36995995417237E-2</v>
      </c>
      <c r="O232">
        <v>0.20232999324798601</v>
      </c>
      <c r="P232">
        <v>0.117687202990055</v>
      </c>
      <c r="Q232">
        <v>1.05354003608227E-2</v>
      </c>
      <c r="R232">
        <v>3.7745130062103298</v>
      </c>
      <c r="S232">
        <v>3.93328905105591</v>
      </c>
      <c r="T232">
        <v>-0.17290170490741699</v>
      </c>
      <c r="U232">
        <v>7.6793298125267001E-2</v>
      </c>
      <c r="V232" t="s">
        <v>127</v>
      </c>
      <c r="W232">
        <v>-0.169602796435356</v>
      </c>
      <c r="X232">
        <v>-0.34250450134277299</v>
      </c>
      <c r="Y232" s="6">
        <v>4.9839000000000003E-3</v>
      </c>
      <c r="Z232">
        <v>-0.34250450134277299</v>
      </c>
      <c r="AA232" s="6">
        <v>1.5621000000000001E-3</v>
      </c>
      <c r="AB232">
        <v>-0.34250450134277299</v>
      </c>
    </row>
    <row r="233" spans="1:28" x14ac:dyDescent="0.35">
      <c r="A233">
        <v>430</v>
      </c>
      <c r="B233" t="s">
        <v>247</v>
      </c>
      <c r="C233">
        <v>621</v>
      </c>
      <c r="D233">
        <v>903</v>
      </c>
      <c r="E233">
        <v>1524</v>
      </c>
      <c r="F233">
        <v>10.6761798858643</v>
      </c>
      <c r="G233">
        <v>10.413760185241699</v>
      </c>
      <c r="H233">
        <v>10.5715599060059</v>
      </c>
      <c r="I233">
        <v>10.573539733886699</v>
      </c>
      <c r="J233">
        <v>13.7526502609253</v>
      </c>
      <c r="K233">
        <v>41.878452301025398</v>
      </c>
      <c r="L233">
        <v>0.391140997409821</v>
      </c>
      <c r="M233">
        <v>0.77641087770462003</v>
      </c>
      <c r="N233">
        <v>5.7489600032567999E-2</v>
      </c>
      <c r="O233">
        <v>7.4701897799968706E-2</v>
      </c>
      <c r="P233">
        <v>9.6800699830055195E-2</v>
      </c>
      <c r="Q233">
        <v>6.4302802085876506E-2</v>
      </c>
      <c r="R233">
        <v>3.7854559421539302</v>
      </c>
      <c r="S233">
        <v>3.9408030509948699</v>
      </c>
      <c r="T233">
        <v>-6.4032196998596205E-2</v>
      </c>
      <c r="U233">
        <v>-3.3611200749874101E-2</v>
      </c>
      <c r="V233" t="s">
        <v>127</v>
      </c>
      <c r="W233">
        <v>-0.169602796435356</v>
      </c>
      <c r="X233">
        <v>-0.233634993433952</v>
      </c>
      <c r="Y233" s="6">
        <v>1.11459E-2</v>
      </c>
      <c r="Z233">
        <v>-0.233634993433952</v>
      </c>
      <c r="AA233" s="6">
        <v>8.4258000000000007E-3</v>
      </c>
      <c r="AB233">
        <v>-0.233634993433952</v>
      </c>
    </row>
    <row r="234" spans="1:28" x14ac:dyDescent="0.35">
      <c r="A234">
        <v>862</v>
      </c>
      <c r="B234" t="s">
        <v>244</v>
      </c>
      <c r="C234">
        <v>116</v>
      </c>
      <c r="D234">
        <v>2223</v>
      </c>
      <c r="E234">
        <v>2339</v>
      </c>
      <c r="F234">
        <v>10.666399955749499</v>
      </c>
      <c r="G234">
        <v>10.548749923706101</v>
      </c>
      <c r="H234">
        <v>10.6569204330444</v>
      </c>
      <c r="I234">
        <v>10.660510063171399</v>
      </c>
      <c r="J234">
        <v>12.7860403060913</v>
      </c>
      <c r="K234">
        <v>44.702003479003899</v>
      </c>
      <c r="L234">
        <v>5.00993989408016E-2</v>
      </c>
      <c r="M234">
        <v>0.84444797039032005</v>
      </c>
      <c r="N234">
        <v>2.0732900127768499E-2</v>
      </c>
      <c r="O234">
        <v>9.7880296409130096E-2</v>
      </c>
      <c r="P234">
        <v>9.7024597227573395E-2</v>
      </c>
      <c r="Q234">
        <v>1.08326002955437E-2</v>
      </c>
      <c r="R234">
        <v>3.7312979698181201</v>
      </c>
      <c r="S234">
        <v>3.9443659782409699</v>
      </c>
      <c r="T234">
        <v>3.2930098474025699E-2</v>
      </c>
      <c r="U234">
        <v>3.6350999027490602E-2</v>
      </c>
      <c r="V234" t="s">
        <v>127</v>
      </c>
      <c r="W234">
        <v>-0.169602796435356</v>
      </c>
      <c r="X234">
        <v>-0.13667270541191101</v>
      </c>
      <c r="Y234" s="6">
        <v>1.22611E-2</v>
      </c>
      <c r="Z234">
        <v>-0.13667270541191101</v>
      </c>
      <c r="AA234" s="6">
        <v>2.9237E-3</v>
      </c>
      <c r="AB234">
        <v>-0.13667270541191101</v>
      </c>
    </row>
    <row r="235" spans="1:28" x14ac:dyDescent="0.35">
      <c r="A235">
        <v>771</v>
      </c>
      <c r="B235" t="s">
        <v>200</v>
      </c>
      <c r="C235">
        <v>62</v>
      </c>
      <c r="D235">
        <v>164</v>
      </c>
      <c r="E235">
        <v>226</v>
      </c>
      <c r="F235">
        <v>10.6663904190063</v>
      </c>
      <c r="G235">
        <v>10.254890441894499</v>
      </c>
      <c r="H235">
        <v>10.5556497573853</v>
      </c>
      <c r="I235">
        <v>10.556360244751</v>
      </c>
      <c r="J235">
        <v>11.991580009460399</v>
      </c>
      <c r="K235">
        <v>43.869224548339801</v>
      </c>
      <c r="L235">
        <v>0.26739430427551297</v>
      </c>
      <c r="M235">
        <v>0.72430711984634399</v>
      </c>
      <c r="N235">
        <v>1.8395900726318401E-2</v>
      </c>
      <c r="O235">
        <v>0.114340603351593</v>
      </c>
      <c r="P235">
        <v>0.24531930685043299</v>
      </c>
      <c r="Q235">
        <v>6.3976801931858104E-2</v>
      </c>
      <c r="R235">
        <v>3.7739710807800302</v>
      </c>
      <c r="S235">
        <v>3.93470311164856</v>
      </c>
      <c r="T235">
        <v>-0.19967959821224199</v>
      </c>
      <c r="U235">
        <v>7.2126202285289806E-2</v>
      </c>
      <c r="V235" t="s">
        <v>127</v>
      </c>
      <c r="W235">
        <v>-0.169602796435356</v>
      </c>
      <c r="X235">
        <v>-0.36928239464759799</v>
      </c>
      <c r="Y235" s="6">
        <v>3.8051999999999999E-3</v>
      </c>
      <c r="Z235">
        <v>-0.36928239464759799</v>
      </c>
      <c r="AA235" s="6">
        <v>2.4366000000000001E-3</v>
      </c>
      <c r="AB235">
        <v>-0.36928239464759799</v>
      </c>
    </row>
    <row r="236" spans="1:28" x14ac:dyDescent="0.35">
      <c r="A236">
        <v>201</v>
      </c>
      <c r="B236" t="s">
        <v>301</v>
      </c>
      <c r="C236">
        <v>14350</v>
      </c>
      <c r="D236">
        <v>3406</v>
      </c>
      <c r="E236">
        <v>17756</v>
      </c>
      <c r="F236">
        <v>10.662030220031699</v>
      </c>
      <c r="G236">
        <v>10.5949201583862</v>
      </c>
      <c r="H236">
        <v>10.6021404266357</v>
      </c>
      <c r="I236">
        <v>10.608429908752401</v>
      </c>
      <c r="J236">
        <v>15.9507999420166</v>
      </c>
      <c r="K236">
        <v>41.317012786865199</v>
      </c>
      <c r="L236">
        <v>0.79876911640167203</v>
      </c>
      <c r="M236">
        <v>0.66234922409057595</v>
      </c>
      <c r="N236">
        <v>2.6238400489091901E-2</v>
      </c>
      <c r="O236">
        <v>0.24634370207786599</v>
      </c>
      <c r="P236">
        <v>0.11620239913463599</v>
      </c>
      <c r="Q236">
        <v>2.8115300461649902E-2</v>
      </c>
      <c r="R236">
        <v>3.7177829742431601</v>
      </c>
      <c r="S236">
        <v>3.9397559165954599</v>
      </c>
      <c r="T236">
        <v>0.118489302694798</v>
      </c>
      <c r="U236">
        <v>-0.160734698176384</v>
      </c>
      <c r="V236" t="s">
        <v>127</v>
      </c>
      <c r="W236">
        <v>-0.169602796435356</v>
      </c>
      <c r="X236">
        <v>-5.11135011911392E-2</v>
      </c>
      <c r="Y236" s="6">
        <v>1.4978200000000001E-2</v>
      </c>
      <c r="Z236">
        <v>-5.11135011911392E-2</v>
      </c>
      <c r="AA236" s="6">
        <v>2.7468200000000002E-2</v>
      </c>
      <c r="AB236">
        <v>-5.11135011911392E-2</v>
      </c>
    </row>
    <row r="237" spans="1:28" x14ac:dyDescent="0.35">
      <c r="A237">
        <v>874</v>
      </c>
      <c r="B237" t="s">
        <v>269</v>
      </c>
      <c r="C237">
        <v>6025</v>
      </c>
      <c r="D237">
        <v>9853</v>
      </c>
      <c r="E237">
        <v>15878</v>
      </c>
      <c r="F237">
        <v>10.661089897155801</v>
      </c>
      <c r="G237">
        <v>10.2942199707031</v>
      </c>
      <c r="H237">
        <v>10.518139839172401</v>
      </c>
      <c r="I237">
        <v>10.5224304199219</v>
      </c>
      <c r="J237">
        <v>12.7261400222778</v>
      </c>
      <c r="K237">
        <v>43.593666076660199</v>
      </c>
      <c r="L237">
        <v>0.37795311212539701</v>
      </c>
      <c r="M237">
        <v>0.74574160575866699</v>
      </c>
      <c r="N237">
        <v>1.8971299752592999E-2</v>
      </c>
      <c r="O237">
        <v>0.11089690029621101</v>
      </c>
      <c r="P237">
        <v>0.157730206847191</v>
      </c>
      <c r="Q237">
        <v>6.8177402019500705E-2</v>
      </c>
      <c r="R237">
        <v>3.7587120532989502</v>
      </c>
      <c r="S237">
        <v>3.9356610774993901</v>
      </c>
      <c r="T237">
        <v>-0.15717160701751701</v>
      </c>
      <c r="U237">
        <v>2.22900994122028E-2</v>
      </c>
      <c r="V237" t="s">
        <v>127</v>
      </c>
      <c r="W237">
        <v>-0.169602796435356</v>
      </c>
      <c r="X237">
        <v>-0.32677438855171198</v>
      </c>
      <c r="Y237" s="6">
        <v>2.7811300000000001E-2</v>
      </c>
      <c r="Z237">
        <v>-0.32677438855171198</v>
      </c>
      <c r="AA237" s="6">
        <v>2.2036199999999999E-2</v>
      </c>
      <c r="AB237">
        <v>-0.32677438855171198</v>
      </c>
    </row>
    <row r="238" spans="1:28" x14ac:dyDescent="0.35">
      <c r="A238">
        <v>701</v>
      </c>
      <c r="B238" t="s">
        <v>335</v>
      </c>
      <c r="C238">
        <v>682</v>
      </c>
      <c r="D238">
        <v>4387</v>
      </c>
      <c r="E238">
        <v>5069</v>
      </c>
      <c r="F238">
        <v>10.6595802307129</v>
      </c>
      <c r="G238">
        <v>10.5888996124268</v>
      </c>
      <c r="H238">
        <v>10.6650199890137</v>
      </c>
      <c r="I238">
        <v>10.6500701904297</v>
      </c>
      <c r="J238">
        <v>13.6514797210693</v>
      </c>
      <c r="K238">
        <v>41.152481079101598</v>
      </c>
      <c r="L238">
        <v>0.13451780378818501</v>
      </c>
      <c r="M238">
        <v>0.76997292041778598</v>
      </c>
      <c r="N238">
        <v>2.3134300485253299E-2</v>
      </c>
      <c r="O238">
        <v>0.103767298161983</v>
      </c>
      <c r="P238">
        <v>0.111761301755905</v>
      </c>
      <c r="Q238">
        <v>7.0402696728706401E-2</v>
      </c>
      <c r="R238">
        <v>3.7429258823394802</v>
      </c>
      <c r="S238">
        <v>3.9401199817657502</v>
      </c>
      <c r="T238">
        <v>9.8351702094078106E-2</v>
      </c>
      <c r="U238">
        <v>3.81410005502403E-3</v>
      </c>
      <c r="V238" t="s">
        <v>127</v>
      </c>
      <c r="W238">
        <v>-0.169602796435356</v>
      </c>
      <c r="X238">
        <v>-7.1251101791858701E-2</v>
      </c>
      <c r="Y238" s="6">
        <v>2.15049E-2</v>
      </c>
      <c r="Z238">
        <v>-7.1251101791858701E-2</v>
      </c>
      <c r="AA238" s="6">
        <v>8.2983999999999992E-3</v>
      </c>
      <c r="AB238">
        <v>-7.1251101791858701E-2</v>
      </c>
    </row>
    <row r="239" spans="1:28" x14ac:dyDescent="0.35">
      <c r="A239">
        <v>286</v>
      </c>
      <c r="B239" t="s">
        <v>407</v>
      </c>
      <c r="C239">
        <v>728</v>
      </c>
      <c r="D239">
        <v>370</v>
      </c>
      <c r="E239">
        <v>1098</v>
      </c>
      <c r="F239">
        <v>10.658399581909199</v>
      </c>
      <c r="G239">
        <v>10.477749824523899</v>
      </c>
      <c r="H239">
        <v>10.5168800354004</v>
      </c>
      <c r="I239">
        <v>10.5428304672241</v>
      </c>
      <c r="J239">
        <v>14.660779953002899</v>
      </c>
      <c r="K239">
        <v>41.422245025634801</v>
      </c>
      <c r="L239">
        <v>0.63973522186279297</v>
      </c>
      <c r="M239">
        <v>0.71928018331527699</v>
      </c>
      <c r="N239">
        <v>2.73426007479429E-2</v>
      </c>
      <c r="O239">
        <v>5.8255098760128E-2</v>
      </c>
      <c r="P239">
        <v>0.37911251187324502</v>
      </c>
      <c r="Q239">
        <v>9.1058097779750796E-2</v>
      </c>
      <c r="R239">
        <v>3.7280199527740501</v>
      </c>
      <c r="S239">
        <v>3.9206960201263401</v>
      </c>
      <c r="T239">
        <v>7.3343999683856999E-3</v>
      </c>
      <c r="U239">
        <v>-3.5233598202466999E-2</v>
      </c>
      <c r="V239" t="s">
        <v>127</v>
      </c>
      <c r="W239">
        <v>-0.169602796435356</v>
      </c>
      <c r="X239">
        <v>-0.16226840019226099</v>
      </c>
      <c r="Y239" s="6">
        <v>8.6028000000000007E-3</v>
      </c>
      <c r="Z239">
        <v>-0.16226840019226099</v>
      </c>
      <c r="AA239" s="6">
        <v>9.6843999999999993E-3</v>
      </c>
      <c r="AB239">
        <v>-0.16226840019226099</v>
      </c>
    </row>
    <row r="240" spans="1:28" x14ac:dyDescent="0.35">
      <c r="A240">
        <v>533</v>
      </c>
      <c r="B240" t="s">
        <v>306</v>
      </c>
      <c r="C240">
        <v>2192</v>
      </c>
      <c r="D240">
        <v>418</v>
      </c>
      <c r="E240">
        <v>2610</v>
      </c>
      <c r="F240">
        <v>10.656669616699199</v>
      </c>
      <c r="G240">
        <v>10.4891901016235</v>
      </c>
      <c r="H240">
        <v>10.5179500579834</v>
      </c>
      <c r="I240">
        <v>10.5189304351807</v>
      </c>
      <c r="J240">
        <v>13.3935298919678</v>
      </c>
      <c r="K240">
        <v>40.551338195800803</v>
      </c>
      <c r="L240">
        <v>0.822404384613037</v>
      </c>
      <c r="M240">
        <v>0.793720722198486</v>
      </c>
      <c r="N240">
        <v>2.33810991048813E-2</v>
      </c>
      <c r="O240">
        <v>0.108474098145962</v>
      </c>
      <c r="P240">
        <v>0.12657360732555401</v>
      </c>
      <c r="Q240">
        <v>4.0525801479816402E-2</v>
      </c>
      <c r="R240">
        <v>3.73515796661377</v>
      </c>
      <c r="S240">
        <v>3.9363911151886</v>
      </c>
      <c r="T240">
        <v>6.6702798008918804E-2</v>
      </c>
      <c r="U240">
        <v>-2.3316400125622701E-2</v>
      </c>
      <c r="V240" t="s">
        <v>127</v>
      </c>
      <c r="W240">
        <v>-0.169602796435356</v>
      </c>
      <c r="X240">
        <v>-0.102899998426437</v>
      </c>
      <c r="Y240" s="6">
        <v>8.3680000000000004E-3</v>
      </c>
      <c r="Z240">
        <v>-0.102899998426437</v>
      </c>
      <c r="AA240" s="6">
        <v>1.23103E-2</v>
      </c>
      <c r="AB240">
        <v>-0.102899998426437</v>
      </c>
    </row>
    <row r="241" spans="1:28" x14ac:dyDescent="0.35">
      <c r="A241">
        <v>773</v>
      </c>
      <c r="B241" t="s">
        <v>375</v>
      </c>
      <c r="C241">
        <v>64</v>
      </c>
      <c r="D241">
        <v>294</v>
      </c>
      <c r="E241">
        <v>358</v>
      </c>
      <c r="F241">
        <v>10.6515302658081</v>
      </c>
      <c r="G241">
        <v>10.159390449523899</v>
      </c>
      <c r="H241">
        <v>10.5700902938843</v>
      </c>
      <c r="I241">
        <v>10.5649499893188</v>
      </c>
      <c r="J241">
        <v>12.1554498672485</v>
      </c>
      <c r="K241">
        <v>43.685272216796903</v>
      </c>
      <c r="L241">
        <v>0.17594100534915899</v>
      </c>
      <c r="M241">
        <v>0.83006089925766002</v>
      </c>
      <c r="N241">
        <v>2.1349599584937099E-2</v>
      </c>
      <c r="O241">
        <v>9.7602099180221599E-2</v>
      </c>
      <c r="P241">
        <v>0.11732260137796401</v>
      </c>
      <c r="Q241">
        <v>2.55509000271559E-2</v>
      </c>
      <c r="R241">
        <v>3.7552180290222199</v>
      </c>
      <c r="S241">
        <v>3.9292700290679901</v>
      </c>
      <c r="T241">
        <v>-0.279636710882187</v>
      </c>
      <c r="U241">
        <v>6.5109200775623294E-2</v>
      </c>
      <c r="V241" t="s">
        <v>127</v>
      </c>
      <c r="W241">
        <v>-0.169602796435356</v>
      </c>
      <c r="X241">
        <v>-0.449239492416382</v>
      </c>
      <c r="Y241" s="6">
        <v>4.8250000000000003E-3</v>
      </c>
      <c r="Z241">
        <v>-0.449239492416382</v>
      </c>
      <c r="AA241" s="6">
        <v>2.1248E-3</v>
      </c>
      <c r="AB241">
        <v>-0.449239492416382</v>
      </c>
    </row>
    <row r="242" spans="1:28" x14ac:dyDescent="0.35">
      <c r="A242">
        <v>350</v>
      </c>
      <c r="B242" t="s">
        <v>264</v>
      </c>
      <c r="C242">
        <v>11728</v>
      </c>
      <c r="D242">
        <v>1012</v>
      </c>
      <c r="E242">
        <v>12740</v>
      </c>
      <c r="F242">
        <v>10.647780418396</v>
      </c>
      <c r="G242">
        <v>10.5211801528931</v>
      </c>
      <c r="H242">
        <v>10.5277700424194</v>
      </c>
      <c r="I242">
        <v>10.531849861145</v>
      </c>
      <c r="J242">
        <v>13.0247602462769</v>
      </c>
      <c r="K242">
        <v>43.233570098877003</v>
      </c>
      <c r="L242">
        <v>0.91569191217422496</v>
      </c>
      <c r="M242">
        <v>0.66916388273239102</v>
      </c>
      <c r="N242">
        <v>2.1623300388455401E-2</v>
      </c>
      <c r="O242">
        <v>0.246638804674149</v>
      </c>
      <c r="P242">
        <v>8.1278197467327104E-2</v>
      </c>
      <c r="Q242">
        <v>3.9656199514865903E-2</v>
      </c>
      <c r="R242">
        <v>3.7169430255889901</v>
      </c>
      <c r="S242">
        <v>3.9390599727630602</v>
      </c>
      <c r="T242">
        <v>4.8038799315691001E-2</v>
      </c>
      <c r="U242">
        <v>3.76688987016678E-2</v>
      </c>
      <c r="V242" t="s">
        <v>127</v>
      </c>
      <c r="W242">
        <v>-0.169602796435356</v>
      </c>
      <c r="X242">
        <v>-0.121564097702503</v>
      </c>
      <c r="Y242" s="6">
        <v>1.0052200000000001E-2</v>
      </c>
      <c r="Z242">
        <v>-0.121564097702503</v>
      </c>
      <c r="AA242" s="6">
        <v>2.87169E-2</v>
      </c>
      <c r="AB242">
        <v>-0.121564097702503</v>
      </c>
    </row>
    <row r="243" spans="1:28" x14ac:dyDescent="0.35">
      <c r="A243">
        <v>713</v>
      </c>
      <c r="B243" t="s">
        <v>324</v>
      </c>
      <c r="C243">
        <v>35</v>
      </c>
      <c r="D243">
        <v>1072</v>
      </c>
      <c r="E243">
        <v>1107</v>
      </c>
      <c r="F243">
        <v>10.643139839172401</v>
      </c>
      <c r="G243">
        <v>10.5690097808838</v>
      </c>
      <c r="H243">
        <v>10.634590148925801</v>
      </c>
      <c r="I243">
        <v>10.6405696868896</v>
      </c>
      <c r="J243">
        <v>12.708930015564</v>
      </c>
      <c r="K243">
        <v>39.688976287841797</v>
      </c>
      <c r="L243">
        <v>3.4666799008846297E-2</v>
      </c>
      <c r="M243">
        <v>0.83647131919860795</v>
      </c>
      <c r="N243">
        <v>1.8475899472832701E-2</v>
      </c>
      <c r="O243">
        <v>7.1798600256442996E-2</v>
      </c>
      <c r="P243">
        <v>0.178968295454979</v>
      </c>
      <c r="Q243">
        <v>3.1638298183679602E-2</v>
      </c>
      <c r="R243">
        <v>3.7529339790344198</v>
      </c>
      <c r="S243">
        <v>3.9398460388183598</v>
      </c>
      <c r="T243">
        <v>3.6605298519134501E-2</v>
      </c>
      <c r="U243">
        <v>6.1846300959587097E-2</v>
      </c>
      <c r="V243" t="s">
        <v>127</v>
      </c>
      <c r="W243">
        <v>-0.169602796435356</v>
      </c>
      <c r="X243">
        <v>-0.13299749791622201</v>
      </c>
      <c r="Y243" s="6">
        <v>9.2338999999999997E-3</v>
      </c>
      <c r="Z243">
        <v>-0.13299749791622201</v>
      </c>
      <c r="AA243" s="6">
        <v>1.4529E-3</v>
      </c>
      <c r="AB243">
        <v>-0.13299749791622201</v>
      </c>
    </row>
    <row r="244" spans="1:28" x14ac:dyDescent="0.35">
      <c r="A244">
        <v>541</v>
      </c>
      <c r="B244" t="s">
        <v>265</v>
      </c>
      <c r="C244">
        <v>1340</v>
      </c>
      <c r="D244">
        <v>812</v>
      </c>
      <c r="E244">
        <v>2152</v>
      </c>
      <c r="F244">
        <v>10.6420297622681</v>
      </c>
      <c r="G244">
        <v>10.427610397338899</v>
      </c>
      <c r="H244">
        <v>10.5087900161743</v>
      </c>
      <c r="I244">
        <v>10.5108499526978</v>
      </c>
      <c r="J244">
        <v>13.571249961853001</v>
      </c>
      <c r="K244">
        <v>42.490837097167997</v>
      </c>
      <c r="L244">
        <v>0.61181467771530196</v>
      </c>
      <c r="M244">
        <v>0.70060420036315896</v>
      </c>
      <c r="N244">
        <v>2.3955399170517901E-2</v>
      </c>
      <c r="O244">
        <v>0.17857329547405201</v>
      </c>
      <c r="P244">
        <v>0.125669896602631</v>
      </c>
      <c r="Q244">
        <v>6.3123002648353604E-2</v>
      </c>
      <c r="R244">
        <v>3.74651002883911</v>
      </c>
      <c r="S244">
        <v>3.9406700134277299</v>
      </c>
      <c r="T244">
        <v>2.59019993245602E-3</v>
      </c>
      <c r="U244">
        <v>-4.8783201724290799E-2</v>
      </c>
      <c r="V244" t="s">
        <v>127</v>
      </c>
      <c r="W244">
        <v>-0.169602796435356</v>
      </c>
      <c r="X244">
        <v>-0.16701270639896401</v>
      </c>
      <c r="Y244" s="6">
        <v>9.4854999999999991E-3</v>
      </c>
      <c r="Z244">
        <v>-0.16701270639896401</v>
      </c>
      <c r="AA244" s="6">
        <v>1.09599E-2</v>
      </c>
      <c r="AB244">
        <v>-0.16701270639896401</v>
      </c>
    </row>
    <row r="245" spans="1:28" x14ac:dyDescent="0.35">
      <c r="A245">
        <v>31</v>
      </c>
      <c r="B245" t="s">
        <v>235</v>
      </c>
      <c r="C245">
        <v>7706</v>
      </c>
      <c r="D245">
        <v>9461</v>
      </c>
      <c r="E245">
        <v>17167</v>
      </c>
      <c r="F245">
        <v>10.6412200927734</v>
      </c>
      <c r="G245">
        <v>10.340700149536101</v>
      </c>
      <c r="H245">
        <v>10.5081996917725</v>
      </c>
      <c r="I245">
        <v>10.510190010070801</v>
      </c>
      <c r="J245">
        <v>13.1892099380493</v>
      </c>
      <c r="K245">
        <v>40.413135528564503</v>
      </c>
      <c r="L245">
        <v>0.43601870536804199</v>
      </c>
      <c r="M245">
        <v>0.74244767427444502</v>
      </c>
      <c r="N245">
        <v>1.80371999740601E-2</v>
      </c>
      <c r="O245">
        <v>8.8654898107051794E-2</v>
      </c>
      <c r="P245">
        <v>0.149494603276253</v>
      </c>
      <c r="Q245">
        <v>0.102402500808239</v>
      </c>
      <c r="R245">
        <v>3.8733429908752401</v>
      </c>
      <c r="S245">
        <v>3.9385249614715598</v>
      </c>
      <c r="T245">
        <v>-4.9993000924587201E-2</v>
      </c>
      <c r="U245">
        <v>-8.6304798722267206E-2</v>
      </c>
      <c r="V245" t="s">
        <v>127</v>
      </c>
      <c r="W245">
        <v>-0.169602796435356</v>
      </c>
      <c r="X245">
        <v>-0.21959580481052399</v>
      </c>
      <c r="Y245" s="6">
        <v>4.2387899999999999E-2</v>
      </c>
      <c r="Z245">
        <v>-0.21959580481052399</v>
      </c>
      <c r="AA245" s="6">
        <v>3.3901599999999997E-2</v>
      </c>
      <c r="AB245">
        <v>-0.21959580481052399</v>
      </c>
    </row>
    <row r="246" spans="1:28" x14ac:dyDescent="0.35">
      <c r="A246">
        <v>321</v>
      </c>
      <c r="B246" t="s">
        <v>297</v>
      </c>
      <c r="C246">
        <v>191</v>
      </c>
      <c r="D246">
        <v>71</v>
      </c>
      <c r="E246">
        <v>262</v>
      </c>
      <c r="F246">
        <v>10.6382999420166</v>
      </c>
      <c r="G246">
        <v>10.5158700942993</v>
      </c>
      <c r="H246">
        <v>10.5418195724487</v>
      </c>
      <c r="I246">
        <v>10.5523796081543</v>
      </c>
      <c r="J246">
        <v>15.5445604324341</v>
      </c>
      <c r="K246">
        <v>43.068447113037102</v>
      </c>
      <c r="L246">
        <v>0.701801717281342</v>
      </c>
      <c r="M246">
        <v>0.74292987585067705</v>
      </c>
      <c r="N246">
        <v>1.55431004241109E-2</v>
      </c>
      <c r="O246">
        <v>0.18755079805850999</v>
      </c>
      <c r="P246">
        <v>3.4408900886774098E-2</v>
      </c>
      <c r="Q246">
        <v>4.1312899440526997E-2</v>
      </c>
      <c r="R246">
        <v>3.7049319744110099</v>
      </c>
      <c r="S246">
        <v>3.9380090236663801</v>
      </c>
      <c r="T246">
        <v>0.115115396678448</v>
      </c>
      <c r="U246">
        <v>-0.20701099932193801</v>
      </c>
      <c r="V246" t="s">
        <v>127</v>
      </c>
      <c r="W246">
        <v>-0.169602796435356</v>
      </c>
      <c r="X246">
        <v>-5.4487399756908403E-2</v>
      </c>
      <c r="Y246" s="6">
        <v>2.065E-3</v>
      </c>
      <c r="Z246">
        <v>-5.4487399756908403E-2</v>
      </c>
      <c r="AA246" s="6">
        <v>2.9467E-3</v>
      </c>
      <c r="AB246">
        <v>-5.4487399756908403E-2</v>
      </c>
    </row>
    <row r="247" spans="1:28" x14ac:dyDescent="0.35">
      <c r="A247">
        <v>893</v>
      </c>
      <c r="B247" t="s">
        <v>313</v>
      </c>
      <c r="C247">
        <v>135</v>
      </c>
      <c r="D247">
        <v>495</v>
      </c>
      <c r="E247">
        <v>630</v>
      </c>
      <c r="F247">
        <v>10.637820243835399</v>
      </c>
      <c r="G247">
        <v>10.121060371398899</v>
      </c>
      <c r="H247">
        <v>10.522839546203601</v>
      </c>
      <c r="I247">
        <v>10.5250597000122</v>
      </c>
      <c r="J247">
        <v>11.7623901367188</v>
      </c>
      <c r="K247">
        <v>43.070755004882798</v>
      </c>
      <c r="L247">
        <v>0.21820880472660101</v>
      </c>
      <c r="M247">
        <v>0.74710839986801103</v>
      </c>
      <c r="N247">
        <v>7.9477997496724094E-3</v>
      </c>
      <c r="O247">
        <v>0.150717198848724</v>
      </c>
      <c r="P247">
        <v>0.183122202754021</v>
      </c>
      <c r="Q247">
        <v>1.3957099989056599E-2</v>
      </c>
      <c r="R247">
        <v>3.7523779869079599</v>
      </c>
      <c r="S247">
        <v>3.93657302856445</v>
      </c>
      <c r="T247">
        <v>-0.27324348688125599</v>
      </c>
      <c r="U247">
        <v>5.8218400925397901E-2</v>
      </c>
      <c r="V247" t="s">
        <v>127</v>
      </c>
      <c r="W247">
        <v>-0.169602796435356</v>
      </c>
      <c r="X247">
        <v>-0.44284629821777299</v>
      </c>
      <c r="Y247" s="6">
        <v>6.4958000000000004E-3</v>
      </c>
      <c r="Z247">
        <v>-0.44284629821777299</v>
      </c>
      <c r="AA247" s="6">
        <v>3.0874000000000001E-3</v>
      </c>
      <c r="AB247">
        <v>-0.44284629821777299</v>
      </c>
    </row>
    <row r="248" spans="1:28" x14ac:dyDescent="0.35">
      <c r="A248">
        <v>644</v>
      </c>
      <c r="B248" t="s">
        <v>334</v>
      </c>
      <c r="C248">
        <v>116</v>
      </c>
      <c r="D248">
        <v>10140</v>
      </c>
      <c r="E248">
        <v>10256</v>
      </c>
      <c r="F248">
        <v>10.6335897445679</v>
      </c>
      <c r="G248">
        <v>10.616239547729499</v>
      </c>
      <c r="H248">
        <v>10.6339302062988</v>
      </c>
      <c r="I248">
        <v>10.633370399475099</v>
      </c>
      <c r="J248">
        <v>11.9636497497559</v>
      </c>
      <c r="K248">
        <v>41.321830749511697</v>
      </c>
      <c r="L248">
        <v>1.26264998689294E-2</v>
      </c>
      <c r="M248">
        <v>0.83195018768310502</v>
      </c>
      <c r="N248">
        <v>2.0181899890303601E-2</v>
      </c>
      <c r="O248">
        <v>6.1622198671102503E-2</v>
      </c>
      <c r="P248">
        <v>0.19834880530834201</v>
      </c>
      <c r="Q248">
        <v>1.55394999310374E-2</v>
      </c>
      <c r="R248">
        <v>3.7512390613555899</v>
      </c>
      <c r="S248">
        <v>3.9279201030731201</v>
      </c>
      <c r="T248">
        <v>0.115627996623516</v>
      </c>
      <c r="U248">
        <v>8.7112903594970703E-2</v>
      </c>
      <c r="V248" t="s">
        <v>127</v>
      </c>
      <c r="W248">
        <v>-0.169602796435356</v>
      </c>
      <c r="X248">
        <v>-5.3974799811840099E-2</v>
      </c>
      <c r="Y248" s="6">
        <v>3.31773E-2</v>
      </c>
      <c r="Z248">
        <v>-5.3974799811840099E-2</v>
      </c>
      <c r="AA248" s="6">
        <v>4.5853999999999999E-3</v>
      </c>
      <c r="AB248">
        <v>-5.3974799811840099E-2</v>
      </c>
    </row>
    <row r="249" spans="1:28" x14ac:dyDescent="0.35">
      <c r="A249">
        <v>512</v>
      </c>
      <c r="B249" t="s">
        <v>329</v>
      </c>
      <c r="C249">
        <v>23140</v>
      </c>
      <c r="D249">
        <v>2867</v>
      </c>
      <c r="E249">
        <v>26007</v>
      </c>
      <c r="F249">
        <v>10.6329498291016</v>
      </c>
      <c r="G249">
        <v>10.4285802841187</v>
      </c>
      <c r="H249">
        <v>10.4479103088379</v>
      </c>
      <c r="I249">
        <v>10.453260421752899</v>
      </c>
      <c r="J249">
        <v>13.0716495513916</v>
      </c>
      <c r="K249">
        <v>44.365692138671903</v>
      </c>
      <c r="L249">
        <v>0.87924027442932096</v>
      </c>
      <c r="M249">
        <v>0.808726787567139</v>
      </c>
      <c r="N249">
        <v>1.9846500828862201E-2</v>
      </c>
      <c r="O249">
        <v>9.3175999820232405E-2</v>
      </c>
      <c r="P249">
        <v>0.106765098869801</v>
      </c>
      <c r="Q249">
        <v>4.6700298786163302E-2</v>
      </c>
      <c r="R249">
        <v>3.7145860195159899</v>
      </c>
      <c r="S249">
        <v>3.9397499561309801</v>
      </c>
      <c r="T249">
        <v>-1.35099995532073E-4</v>
      </c>
      <c r="U249">
        <v>-2.9604999348521201E-2</v>
      </c>
      <c r="V249" t="s">
        <v>127</v>
      </c>
      <c r="W249">
        <v>-0.169602796435356</v>
      </c>
      <c r="X249">
        <v>-0.16973790526390101</v>
      </c>
      <c r="Y249" s="6">
        <v>1.7992500000000002E-2</v>
      </c>
      <c r="Z249">
        <v>-0.16973790526390101</v>
      </c>
      <c r="AA249" s="6">
        <v>3.9384700000000002E-2</v>
      </c>
      <c r="AB249">
        <v>-0.16973790526390101</v>
      </c>
    </row>
    <row r="250" spans="1:28" x14ac:dyDescent="0.35">
      <c r="A250">
        <v>200</v>
      </c>
      <c r="B250" t="s">
        <v>320</v>
      </c>
      <c r="C250">
        <v>9456</v>
      </c>
      <c r="D250">
        <v>3786</v>
      </c>
      <c r="E250">
        <v>13242</v>
      </c>
      <c r="F250">
        <v>10.6283302307129</v>
      </c>
      <c r="G250">
        <v>10.6117401123047</v>
      </c>
      <c r="H250">
        <v>10.605690002441399</v>
      </c>
      <c r="I250">
        <v>10.616649627685501</v>
      </c>
      <c r="J250">
        <v>16.396490097045898</v>
      </c>
      <c r="K250">
        <v>41.708671569824197</v>
      </c>
      <c r="L250">
        <v>0.703835129737854</v>
      </c>
      <c r="M250">
        <v>0.70575881004333496</v>
      </c>
      <c r="N250">
        <v>2.4680299684405299E-2</v>
      </c>
      <c r="O250">
        <v>0.21282459795475001</v>
      </c>
      <c r="P250">
        <v>9.8675496876239804E-2</v>
      </c>
      <c r="Q250">
        <v>2.3630399256944701E-2</v>
      </c>
      <c r="R250">
        <v>3.7341949939727801</v>
      </c>
      <c r="S250">
        <v>3.93163990974426</v>
      </c>
      <c r="T250">
        <v>0.12913680076599099</v>
      </c>
      <c r="U250">
        <v>-0.20617720484733601</v>
      </c>
      <c r="V250" t="s">
        <v>127</v>
      </c>
      <c r="W250">
        <v>-0.169602796435356</v>
      </c>
      <c r="X250">
        <v>-4.04659993946552E-2</v>
      </c>
      <c r="Y250" s="6">
        <v>1.7734199999999999E-2</v>
      </c>
      <c r="Z250">
        <v>-4.04659993946552E-2</v>
      </c>
      <c r="AA250" s="6">
        <v>2.4702200000000001E-2</v>
      </c>
      <c r="AB250">
        <v>-4.04659993946552E-2</v>
      </c>
    </row>
    <row r="251" spans="1:28" x14ac:dyDescent="0.35">
      <c r="A251">
        <v>803</v>
      </c>
      <c r="B251" t="s">
        <v>296</v>
      </c>
      <c r="C251">
        <v>357</v>
      </c>
      <c r="D251">
        <v>8196</v>
      </c>
      <c r="E251">
        <v>8553</v>
      </c>
      <c r="F251">
        <v>10.6265296936035</v>
      </c>
      <c r="G251">
        <v>10.2932796478271</v>
      </c>
      <c r="H251">
        <v>10.613100051879901</v>
      </c>
      <c r="I251">
        <v>10.6126298904419</v>
      </c>
      <c r="J251">
        <v>12.2220096588135</v>
      </c>
      <c r="K251">
        <v>44.5066108703613</v>
      </c>
      <c r="L251">
        <v>4.16968017816544E-2</v>
      </c>
      <c r="M251">
        <v>0.83796077966690097</v>
      </c>
      <c r="N251">
        <v>1.5892699360847501E-2</v>
      </c>
      <c r="O251">
        <v>5.8583401143550901E-2</v>
      </c>
      <c r="P251">
        <v>0.114783801138401</v>
      </c>
      <c r="Q251">
        <v>4.4498700648546198E-2</v>
      </c>
      <c r="R251">
        <v>3.76291799545288</v>
      </c>
      <c r="S251">
        <v>3.93848705291748</v>
      </c>
      <c r="T251">
        <v>-0.13097259402275099</v>
      </c>
      <c r="U251">
        <v>1.76308006048203E-2</v>
      </c>
      <c r="V251" t="s">
        <v>127</v>
      </c>
      <c r="W251">
        <v>-0.169602796435356</v>
      </c>
      <c r="X251">
        <v>-0.30057540535926802</v>
      </c>
      <c r="Y251" s="6">
        <v>2.3163900000000001E-2</v>
      </c>
      <c r="Z251">
        <v>-0.30057540535926802</v>
      </c>
      <c r="AA251" s="6">
        <v>4.8025999999999998E-3</v>
      </c>
      <c r="AB251">
        <v>-0.30057540535926802</v>
      </c>
    </row>
    <row r="252" spans="1:28" x14ac:dyDescent="0.35">
      <c r="A252">
        <v>653</v>
      </c>
      <c r="B252" t="s">
        <v>149</v>
      </c>
      <c r="C252">
        <v>19</v>
      </c>
      <c r="D252">
        <v>1233</v>
      </c>
      <c r="E252">
        <v>1252</v>
      </c>
      <c r="F252">
        <v>10.6241598129272</v>
      </c>
      <c r="G252">
        <v>10.4551601409912</v>
      </c>
      <c r="H252">
        <v>10.6240396499634</v>
      </c>
      <c r="I252">
        <v>10.621660232543899</v>
      </c>
      <c r="J252">
        <v>11.9688100814819</v>
      </c>
      <c r="K252">
        <v>41.1371459960938</v>
      </c>
      <c r="L252">
        <v>1.48157998919487E-2</v>
      </c>
      <c r="M252">
        <v>0.836409091949463</v>
      </c>
      <c r="N252">
        <v>3.2087199389934498E-2</v>
      </c>
      <c r="O252">
        <v>8.2256801426410703E-2</v>
      </c>
      <c r="P252">
        <v>0.16720740497112299</v>
      </c>
      <c r="Q252">
        <v>6.5186000429093803E-3</v>
      </c>
      <c r="R252">
        <v>3.7434430122375502</v>
      </c>
      <c r="S252">
        <v>3.9165389537811302</v>
      </c>
      <c r="T252">
        <v>-3.52649986743927E-2</v>
      </c>
      <c r="U252">
        <v>9.9765196442604107E-2</v>
      </c>
      <c r="V252" t="s">
        <v>127</v>
      </c>
      <c r="W252">
        <v>-0.169602796435356</v>
      </c>
      <c r="X252">
        <v>-0.20486779510974901</v>
      </c>
    </row>
    <row r="253" spans="1:28" x14ac:dyDescent="0.35">
      <c r="A253">
        <v>522</v>
      </c>
      <c r="B253" t="s">
        <v>307</v>
      </c>
      <c r="C253">
        <v>1712</v>
      </c>
      <c r="D253">
        <v>362</v>
      </c>
      <c r="E253">
        <v>2074</v>
      </c>
      <c r="F253">
        <v>10.6235399246216</v>
      </c>
      <c r="G253">
        <v>10.4715003967285</v>
      </c>
      <c r="H253">
        <v>10.4900197982788</v>
      </c>
      <c r="I253">
        <v>10.5000200271606</v>
      </c>
      <c r="J253">
        <v>13.460940361022899</v>
      </c>
      <c r="K253">
        <v>44.518848419189503</v>
      </c>
      <c r="L253">
        <v>0.81242120265960704</v>
      </c>
      <c r="M253">
        <v>0.76435101032257102</v>
      </c>
      <c r="N253">
        <v>2.1989500150084499E-2</v>
      </c>
      <c r="O253">
        <v>0.14672270417213401</v>
      </c>
      <c r="P253">
        <v>0.118397898972034</v>
      </c>
      <c r="Q253">
        <v>3.1199399381875999E-2</v>
      </c>
      <c r="R253">
        <v>3.70086002349854</v>
      </c>
      <c r="S253">
        <v>3.9439110755920401</v>
      </c>
      <c r="T253">
        <v>9.0200200676918002E-2</v>
      </c>
      <c r="U253">
        <v>-8.5641697049140902E-2</v>
      </c>
      <c r="V253" t="s">
        <v>127</v>
      </c>
      <c r="W253">
        <v>-0.169602796435356</v>
      </c>
      <c r="X253">
        <v>-7.9402603209018693E-2</v>
      </c>
      <c r="Y253" s="6">
        <v>6.4450000000000002E-3</v>
      </c>
      <c r="Z253">
        <v>-7.9402603209018693E-2</v>
      </c>
      <c r="AA253" s="6">
        <v>9.6352999999999994E-3</v>
      </c>
      <c r="AB253">
        <v>-7.9402603209018693E-2</v>
      </c>
    </row>
    <row r="254" spans="1:28" x14ac:dyDescent="0.35">
      <c r="A254">
        <v>455</v>
      </c>
      <c r="B254" t="s">
        <v>311</v>
      </c>
      <c r="C254">
        <v>1221</v>
      </c>
      <c r="D254">
        <v>495</v>
      </c>
      <c r="E254">
        <v>1716</v>
      </c>
      <c r="F254">
        <v>10.621979713439901</v>
      </c>
      <c r="G254">
        <v>10.431440353393601</v>
      </c>
      <c r="H254">
        <v>10.4849500656128</v>
      </c>
      <c r="I254">
        <v>10.489709854126</v>
      </c>
      <c r="J254">
        <v>13.810509681701699</v>
      </c>
      <c r="K254">
        <v>44.472000122070298</v>
      </c>
      <c r="L254">
        <v>0.69420212507247903</v>
      </c>
      <c r="M254">
        <v>0.70737487077713002</v>
      </c>
      <c r="N254">
        <v>2.4413200095295899E-2</v>
      </c>
      <c r="O254">
        <v>0.18239009380340601</v>
      </c>
      <c r="P254">
        <v>9.062609821558E-2</v>
      </c>
      <c r="Q254">
        <v>5.4725598543882398E-2</v>
      </c>
      <c r="R254">
        <v>3.7550399303436302</v>
      </c>
      <c r="S254">
        <v>3.9353260993957502</v>
      </c>
      <c r="T254">
        <v>-3.8424700498580898E-2</v>
      </c>
      <c r="U254">
        <v>-6.9338597357273102E-2</v>
      </c>
      <c r="V254" t="s">
        <v>127</v>
      </c>
      <c r="W254">
        <v>-0.169602796435356</v>
      </c>
      <c r="X254">
        <v>-0.20802749693393699</v>
      </c>
      <c r="Y254" s="6">
        <v>7.3030999999999999E-3</v>
      </c>
      <c r="Z254">
        <v>-0.20802749693393699</v>
      </c>
      <c r="AA254" s="6">
        <v>1.05132E-2</v>
      </c>
      <c r="AB254">
        <v>-0.20802749693393699</v>
      </c>
    </row>
    <row r="255" spans="1:28" x14ac:dyDescent="0.35">
      <c r="A255">
        <v>711</v>
      </c>
      <c r="B255" t="s">
        <v>330</v>
      </c>
      <c r="C255">
        <v>16</v>
      </c>
      <c r="D255">
        <v>308</v>
      </c>
      <c r="E255">
        <v>324</v>
      </c>
      <c r="F255">
        <v>10.6214303970337</v>
      </c>
      <c r="G255">
        <v>10.585129737854</v>
      </c>
      <c r="H255">
        <v>10.6312198638916</v>
      </c>
      <c r="I255">
        <v>10.619589805603001</v>
      </c>
      <c r="J255">
        <v>12.590220451355</v>
      </c>
      <c r="K255">
        <v>42.5623779296875</v>
      </c>
      <c r="L255">
        <v>5.06414994597435E-2</v>
      </c>
      <c r="M255">
        <v>0.82130992412567105</v>
      </c>
      <c r="N255">
        <v>4.4672500342130703E-2</v>
      </c>
      <c r="O255">
        <v>4.83997017145157E-2</v>
      </c>
      <c r="P255">
        <v>0.13272109627723699</v>
      </c>
      <c r="Q255">
        <v>2.32005007565022E-2</v>
      </c>
      <c r="R255">
        <v>3.7476019859314</v>
      </c>
      <c r="S255">
        <v>3.93517398834229</v>
      </c>
      <c r="T255">
        <v>8.2888200879096999E-2</v>
      </c>
      <c r="U255">
        <v>3.0135400593280799E-2</v>
      </c>
      <c r="V255" t="s">
        <v>127</v>
      </c>
      <c r="W255">
        <v>-0.169602796435356</v>
      </c>
      <c r="X255">
        <v>-8.6714603006839794E-2</v>
      </c>
    </row>
    <row r="256" spans="1:28" x14ac:dyDescent="0.35">
      <c r="A256">
        <v>894</v>
      </c>
      <c r="B256" t="s">
        <v>205</v>
      </c>
      <c r="C256">
        <v>41</v>
      </c>
      <c r="D256">
        <v>350</v>
      </c>
      <c r="E256">
        <v>391</v>
      </c>
      <c r="F256">
        <v>10.619119644165</v>
      </c>
      <c r="G256">
        <v>10.4132900238037</v>
      </c>
      <c r="H256">
        <v>10.5952100753784</v>
      </c>
      <c r="I256">
        <v>10.596280097961399</v>
      </c>
      <c r="J256">
        <v>12.3320398330688</v>
      </c>
      <c r="K256">
        <v>41.514934539794901</v>
      </c>
      <c r="L256">
        <v>0.110960900783539</v>
      </c>
      <c r="M256">
        <v>0.70398700237274203</v>
      </c>
      <c r="N256">
        <v>3.0004100874066401E-2</v>
      </c>
      <c r="O256">
        <v>0.21159620583057401</v>
      </c>
      <c r="P256">
        <v>5.0331100821495098E-2</v>
      </c>
      <c r="Q256">
        <v>3.4166801720857599E-2</v>
      </c>
      <c r="R256">
        <v>3.75290107727051</v>
      </c>
      <c r="S256">
        <v>3.9291419982910201</v>
      </c>
      <c r="T256">
        <v>-3.3650498837232597E-2</v>
      </c>
      <c r="U256">
        <v>4.7635700553655597E-2</v>
      </c>
      <c r="V256" t="s">
        <v>127</v>
      </c>
      <c r="W256">
        <v>-0.169602796435356</v>
      </c>
      <c r="X256">
        <v>-0.203253298997879</v>
      </c>
      <c r="Y256" s="6">
        <v>5.2981E-3</v>
      </c>
      <c r="Z256">
        <v>-0.203253298997879</v>
      </c>
      <c r="AA256" s="6">
        <v>1.9505E-3</v>
      </c>
      <c r="AB256">
        <v>-0.203253298997879</v>
      </c>
    </row>
    <row r="257" spans="1:28" x14ac:dyDescent="0.35">
      <c r="A257">
        <v>704</v>
      </c>
      <c r="B257" t="s">
        <v>323</v>
      </c>
      <c r="C257">
        <v>26</v>
      </c>
      <c r="D257">
        <v>654</v>
      </c>
      <c r="E257">
        <v>680</v>
      </c>
      <c r="F257">
        <v>10.6167697906494</v>
      </c>
      <c r="G257">
        <v>10.5668601989746</v>
      </c>
      <c r="H257">
        <v>10.608320236206101</v>
      </c>
      <c r="I257">
        <v>10.614179611206101</v>
      </c>
      <c r="J257">
        <v>12.546710014343301</v>
      </c>
      <c r="K257">
        <v>42.633602142333999</v>
      </c>
      <c r="L257">
        <v>5.1919098943471902E-2</v>
      </c>
      <c r="M257">
        <v>0.82321840524673495</v>
      </c>
      <c r="N257">
        <v>1.6211299225688001E-2</v>
      </c>
      <c r="O257">
        <v>6.6220499575138106E-2</v>
      </c>
      <c r="P257">
        <v>0.155955895781517</v>
      </c>
      <c r="Q257">
        <v>3.4836798906326301E-2</v>
      </c>
      <c r="R257">
        <v>3.7574419975280802</v>
      </c>
      <c r="S257">
        <v>3.9382090568542498</v>
      </c>
      <c r="T257">
        <v>0.112512402236462</v>
      </c>
      <c r="U257">
        <v>1.4185500331223001E-2</v>
      </c>
      <c r="V257" t="s">
        <v>127</v>
      </c>
      <c r="W257">
        <v>-0.169602796435356</v>
      </c>
      <c r="X257">
        <v>-5.7090401649475098E-2</v>
      </c>
      <c r="Y257" s="6">
        <v>7.1345999999999996E-3</v>
      </c>
      <c r="Z257">
        <v>-5.7090401649475098E-2</v>
      </c>
      <c r="AA257" s="6">
        <v>1.9796000000000002E-3</v>
      </c>
      <c r="AB257">
        <v>-5.7090401649475098E-2</v>
      </c>
    </row>
    <row r="258" spans="1:28" x14ac:dyDescent="0.35">
      <c r="A258">
        <v>362</v>
      </c>
      <c r="B258" t="s">
        <v>388</v>
      </c>
      <c r="C258">
        <v>867</v>
      </c>
      <c r="D258">
        <v>328</v>
      </c>
      <c r="E258">
        <v>1195</v>
      </c>
      <c r="F258">
        <v>10.616589546203601</v>
      </c>
      <c r="G258">
        <v>10.5097303390503</v>
      </c>
      <c r="H258">
        <v>10.5355997085571</v>
      </c>
      <c r="I258">
        <v>10.5409498214722</v>
      </c>
      <c r="J258">
        <v>13.977219581604</v>
      </c>
      <c r="K258">
        <v>40.453689575195298</v>
      </c>
      <c r="L258">
        <v>0.70780271291732799</v>
      </c>
      <c r="M258">
        <v>0.79713100194930997</v>
      </c>
      <c r="N258">
        <v>1.7935300245881101E-2</v>
      </c>
      <c r="O258">
        <v>0.10679929703474</v>
      </c>
      <c r="P258">
        <v>0.11010780185461</v>
      </c>
      <c r="Q258">
        <v>5.32337985932827E-2</v>
      </c>
      <c r="R258">
        <v>3.7006740570068399</v>
      </c>
      <c r="S258">
        <v>3.9376749992370601</v>
      </c>
      <c r="T258">
        <v>8.1813603639602703E-2</v>
      </c>
      <c r="U258">
        <v>-2.6251100003719299E-2</v>
      </c>
      <c r="V258" t="s">
        <v>127</v>
      </c>
      <c r="W258">
        <v>-0.169602796435356</v>
      </c>
      <c r="X258">
        <v>-8.7789200246334104E-2</v>
      </c>
      <c r="Y258" s="6">
        <v>5.2134E-3</v>
      </c>
      <c r="Z258">
        <v>-8.7789200246334104E-2</v>
      </c>
      <c r="AA258" s="6">
        <v>7.2376000000000003E-3</v>
      </c>
      <c r="AB258">
        <v>-8.7789200246334104E-2</v>
      </c>
    </row>
    <row r="259" spans="1:28" x14ac:dyDescent="0.35">
      <c r="A259">
        <v>731</v>
      </c>
      <c r="B259" t="s">
        <v>327</v>
      </c>
      <c r="C259">
        <v>61</v>
      </c>
      <c r="D259">
        <v>6995</v>
      </c>
      <c r="E259">
        <v>7056</v>
      </c>
      <c r="F259">
        <v>10.6158199310303</v>
      </c>
      <c r="G259">
        <v>10.4464101791382</v>
      </c>
      <c r="H259">
        <v>10.622179985046399</v>
      </c>
      <c r="I259">
        <v>10.614049911499</v>
      </c>
      <c r="J259">
        <v>12.405509948730501</v>
      </c>
      <c r="K259">
        <v>41.609455108642599</v>
      </c>
      <c r="L259">
        <v>1.04460995644331E-2</v>
      </c>
      <c r="M259">
        <v>0.85384702682495095</v>
      </c>
      <c r="N259">
        <v>1.5429199673235401E-2</v>
      </c>
      <c r="O259">
        <v>6.2261398881673799E-2</v>
      </c>
      <c r="P259">
        <v>0.15106089413165999</v>
      </c>
      <c r="Q259">
        <v>2.0158300176262901E-2</v>
      </c>
      <c r="R259">
        <v>3.74490594863892</v>
      </c>
      <c r="S259">
        <v>3.93422508239746</v>
      </c>
      <c r="T259">
        <v>3.5858299583196598E-2</v>
      </c>
      <c r="U259">
        <v>4.0700498968362801E-2</v>
      </c>
      <c r="V259" t="s">
        <v>127</v>
      </c>
      <c r="W259">
        <v>-0.169602796435356</v>
      </c>
      <c r="X259">
        <v>-0.13374449312686901</v>
      </c>
      <c r="Y259" s="6">
        <v>2.57456E-2</v>
      </c>
      <c r="Z259">
        <v>-0.13374449312686901</v>
      </c>
      <c r="AA259" s="6">
        <v>2.7101999999999998E-3</v>
      </c>
      <c r="AB259">
        <v>-0.13374449312686901</v>
      </c>
    </row>
    <row r="260" spans="1:28" x14ac:dyDescent="0.35">
      <c r="A260">
        <v>291</v>
      </c>
      <c r="B260" t="s">
        <v>384</v>
      </c>
      <c r="C260">
        <v>656</v>
      </c>
      <c r="D260">
        <v>1188</v>
      </c>
      <c r="E260">
        <v>1844</v>
      </c>
      <c r="F260">
        <v>10.6134195327759</v>
      </c>
      <c r="G260">
        <v>10.3047800064087</v>
      </c>
      <c r="H260">
        <v>10.494119644165</v>
      </c>
      <c r="I260">
        <v>10.4993600845337</v>
      </c>
      <c r="J260">
        <v>14.4014596939087</v>
      </c>
      <c r="K260">
        <v>41.206378936767599</v>
      </c>
      <c r="L260">
        <v>0.36953988671302801</v>
      </c>
      <c r="M260">
        <v>0.86284542083740201</v>
      </c>
      <c r="N260">
        <v>2.1298799663782099E-2</v>
      </c>
      <c r="O260">
        <v>4.92346994578838E-2</v>
      </c>
      <c r="P260">
        <v>8.5549503564834595E-2</v>
      </c>
      <c r="Q260">
        <v>4.16444018483162E-2</v>
      </c>
      <c r="R260">
        <v>3.7959029674529998</v>
      </c>
      <c r="S260">
        <v>3.93388700485229</v>
      </c>
      <c r="T260">
        <v>-8.2264803349971799E-2</v>
      </c>
      <c r="U260">
        <v>-0.15074250102043199</v>
      </c>
      <c r="V260" t="s">
        <v>127</v>
      </c>
      <c r="W260">
        <v>-0.169602796435356</v>
      </c>
      <c r="X260">
        <v>-0.25186759233474698</v>
      </c>
      <c r="Y260" s="6">
        <v>1.52391E-2</v>
      </c>
      <c r="Z260">
        <v>-0.25186759233474698</v>
      </c>
      <c r="AA260" s="6">
        <v>1.09862E-2</v>
      </c>
      <c r="AB260">
        <v>-0.25186759233474698</v>
      </c>
    </row>
    <row r="261" spans="1:28" x14ac:dyDescent="0.35">
      <c r="A261">
        <v>721</v>
      </c>
      <c r="B261" t="s">
        <v>298</v>
      </c>
      <c r="C261">
        <v>67</v>
      </c>
      <c r="D261">
        <v>6831</v>
      </c>
      <c r="E261">
        <v>6898</v>
      </c>
      <c r="F261">
        <v>10.612830162048301</v>
      </c>
      <c r="G261">
        <v>10.561440467834499</v>
      </c>
      <c r="H261">
        <v>10.6184701919556</v>
      </c>
      <c r="I261">
        <v>10.6123304367065</v>
      </c>
      <c r="J261">
        <v>12.1626901626587</v>
      </c>
      <c r="K261">
        <v>42.680000305175803</v>
      </c>
      <c r="L261">
        <v>9.6057998016476596E-3</v>
      </c>
      <c r="M261">
        <v>0.84999591112136796</v>
      </c>
      <c r="N261">
        <v>1.7861299216747301E-2</v>
      </c>
      <c r="O261">
        <v>7.1768499910831507E-2</v>
      </c>
      <c r="P261">
        <v>0.13344380259513899</v>
      </c>
      <c r="Q261">
        <v>1.8959200009703601E-2</v>
      </c>
      <c r="R261">
        <v>3.7703809738159202</v>
      </c>
      <c r="S261">
        <v>3.9402740001678498</v>
      </c>
      <c r="T261">
        <v>0.13317300379276301</v>
      </c>
      <c r="U261">
        <v>2.3953700438141799E-2</v>
      </c>
      <c r="V261" t="s">
        <v>127</v>
      </c>
      <c r="W261">
        <v>-0.169602796435356</v>
      </c>
      <c r="X261">
        <v>-3.6429800093174002E-2</v>
      </c>
      <c r="Y261" s="6">
        <v>2.3005600000000001E-2</v>
      </c>
      <c r="Z261">
        <v>-3.6429800093174002E-2</v>
      </c>
      <c r="AA261" s="6">
        <v>2.7672E-3</v>
      </c>
      <c r="AB261">
        <v>-3.6429800093174002E-2</v>
      </c>
    </row>
    <row r="262" spans="1:28" x14ac:dyDescent="0.35">
      <c r="A262">
        <v>790</v>
      </c>
      <c r="B262" t="s">
        <v>292</v>
      </c>
      <c r="C262">
        <v>163</v>
      </c>
      <c r="D262">
        <v>1645</v>
      </c>
      <c r="E262">
        <v>1808</v>
      </c>
      <c r="F262">
        <v>10.6119604110718</v>
      </c>
      <c r="G262">
        <v>10.361439704895</v>
      </c>
      <c r="H262">
        <v>10.587940216064499</v>
      </c>
      <c r="I262">
        <v>10.587929725646999</v>
      </c>
      <c r="J262">
        <v>12.482159614563001</v>
      </c>
      <c r="K262">
        <v>42.5020141601562</v>
      </c>
      <c r="L262">
        <v>9.5907896757125896E-2</v>
      </c>
      <c r="M262">
        <v>0.82175987958908103</v>
      </c>
      <c r="N262">
        <v>1.3447199948132E-2</v>
      </c>
      <c r="O262">
        <v>7.2088800370693207E-2</v>
      </c>
      <c r="P262">
        <v>9.3779802322387695E-2</v>
      </c>
      <c r="Q262">
        <v>5.9296399354934699E-2</v>
      </c>
      <c r="R262">
        <v>3.7700059413909899</v>
      </c>
      <c r="S262">
        <v>3.9337720870971702</v>
      </c>
      <c r="T262">
        <v>-8.0541998147964505E-2</v>
      </c>
      <c r="U262">
        <v>6.0886000283062501E-3</v>
      </c>
      <c r="V262" t="s">
        <v>127</v>
      </c>
      <c r="W262">
        <v>-0.169602796435356</v>
      </c>
      <c r="X262">
        <v>-0.25014480948448198</v>
      </c>
      <c r="Y262" s="6">
        <v>9.7371999999999997E-3</v>
      </c>
      <c r="Z262">
        <v>-0.25014480948448198</v>
      </c>
      <c r="AA262" s="6">
        <v>2.7108000000000002E-3</v>
      </c>
      <c r="AB262">
        <v>-0.25014480948448198</v>
      </c>
    </row>
    <row r="263" spans="1:28" x14ac:dyDescent="0.35">
      <c r="A263">
        <v>204</v>
      </c>
      <c r="B263" t="s">
        <v>304</v>
      </c>
      <c r="C263">
        <v>1219</v>
      </c>
      <c r="D263">
        <v>7948</v>
      </c>
      <c r="E263">
        <v>9167</v>
      </c>
      <c r="F263">
        <v>10.6117296218872</v>
      </c>
      <c r="G263">
        <v>10.5045003890991</v>
      </c>
      <c r="H263">
        <v>10.571789741516101</v>
      </c>
      <c r="I263">
        <v>10.5970296859741</v>
      </c>
      <c r="J263">
        <v>16.494789123535199</v>
      </c>
      <c r="K263">
        <v>45.462471008300803</v>
      </c>
      <c r="L263">
        <v>0.13707980513572701</v>
      </c>
      <c r="M263">
        <v>0.82187628746032704</v>
      </c>
      <c r="N263">
        <v>1.49526996538043E-2</v>
      </c>
      <c r="O263">
        <v>9.3886397778987898E-2</v>
      </c>
      <c r="P263">
        <v>5.8943498879671097E-2</v>
      </c>
      <c r="Q263">
        <v>5.0538498908281299E-2</v>
      </c>
      <c r="R263">
        <v>3.8668529987335201</v>
      </c>
      <c r="S263">
        <v>3.9438130855560298</v>
      </c>
      <c r="T263">
        <v>9.07716974616051E-2</v>
      </c>
      <c r="U263">
        <v>-0.38430729508400002</v>
      </c>
      <c r="V263" t="s">
        <v>127</v>
      </c>
      <c r="W263">
        <v>-0.169602796435356</v>
      </c>
      <c r="X263">
        <v>-7.8831098973751096E-2</v>
      </c>
      <c r="Y263" s="6">
        <v>2.7684E-2</v>
      </c>
      <c r="Z263">
        <v>-7.8831098973751096E-2</v>
      </c>
      <c r="AA263" s="6">
        <v>1.0154699999999999E-2</v>
      </c>
      <c r="AB263">
        <v>-7.8831098973751096E-2</v>
      </c>
    </row>
    <row r="264" spans="1:28" x14ac:dyDescent="0.35">
      <c r="A264">
        <v>534</v>
      </c>
      <c r="B264" t="s">
        <v>280</v>
      </c>
      <c r="C264">
        <v>360</v>
      </c>
      <c r="D264">
        <v>96</v>
      </c>
      <c r="E264">
        <v>456</v>
      </c>
      <c r="F264">
        <v>10.6087398529053</v>
      </c>
      <c r="G264">
        <v>10.367449760436999</v>
      </c>
      <c r="H264">
        <v>10.420860290527299</v>
      </c>
      <c r="I264">
        <v>10.4239702224731</v>
      </c>
      <c r="J264">
        <v>13.3322896957397</v>
      </c>
      <c r="K264">
        <v>39.188137054443402</v>
      </c>
      <c r="L264">
        <v>0.76572841405868497</v>
      </c>
      <c r="M264">
        <v>0.73427158594131503</v>
      </c>
      <c r="N264">
        <v>2.3795599117875099E-2</v>
      </c>
      <c r="O264">
        <v>0.12743060290813399</v>
      </c>
      <c r="P264">
        <v>0.14606319367885601</v>
      </c>
      <c r="Q264">
        <v>7.7778197824955E-2</v>
      </c>
      <c r="R264">
        <v>3.7104740142822301</v>
      </c>
      <c r="S264">
        <v>3.9423780441284202</v>
      </c>
      <c r="T264">
        <v>-4.20051999390125E-2</v>
      </c>
      <c r="U264">
        <v>-1.7200000002048899E-5</v>
      </c>
      <c r="V264" t="s">
        <v>127</v>
      </c>
      <c r="W264">
        <v>-0.169602796435356</v>
      </c>
      <c r="X264">
        <v>-0.21160799264907801</v>
      </c>
      <c r="Y264" s="6">
        <v>2.9475E-3</v>
      </c>
      <c r="Z264">
        <v>-0.21160799264907801</v>
      </c>
      <c r="AA264" s="6">
        <v>4.2978000000000001E-3</v>
      </c>
      <c r="AB264">
        <v>-0.21160799264907801</v>
      </c>
    </row>
    <row r="265" spans="1:28" x14ac:dyDescent="0.35">
      <c r="A265">
        <v>275</v>
      </c>
      <c r="B265" t="s">
        <v>401</v>
      </c>
      <c r="C265">
        <v>371</v>
      </c>
      <c r="D265">
        <v>1190</v>
      </c>
      <c r="E265">
        <v>1561</v>
      </c>
      <c r="F265">
        <v>10.6081399917603</v>
      </c>
      <c r="G265">
        <v>10.5226097106934</v>
      </c>
      <c r="H265">
        <v>10.574049949646</v>
      </c>
      <c r="I265">
        <v>10.590479850769</v>
      </c>
      <c r="J265">
        <v>15.037540435791</v>
      </c>
      <c r="K265">
        <v>41.785762786865199</v>
      </c>
      <c r="L265">
        <v>0.206400096416473</v>
      </c>
      <c r="M265">
        <v>0.778001308441162</v>
      </c>
      <c r="N265">
        <v>1.95423997938633E-2</v>
      </c>
      <c r="O265">
        <v>0.127415701746941</v>
      </c>
      <c r="P265">
        <v>7.7645100653171498E-2</v>
      </c>
      <c r="Q265">
        <v>4.6083301305770902E-2</v>
      </c>
      <c r="R265">
        <v>3.8027679920196502</v>
      </c>
      <c r="S265">
        <v>3.9318470954895002</v>
      </c>
      <c r="T265">
        <v>-2.9910000739619098E-4</v>
      </c>
      <c r="U265">
        <v>-0.17228120565414401</v>
      </c>
      <c r="V265" t="s">
        <v>127</v>
      </c>
      <c r="W265">
        <v>-0.169602796435356</v>
      </c>
      <c r="X265">
        <v>-0.16990190744399999</v>
      </c>
      <c r="Y265" s="6">
        <v>1.8141500000000001E-2</v>
      </c>
      <c r="Z265">
        <v>-0.16990190744399999</v>
      </c>
      <c r="AA265" s="6">
        <v>8.5561999999999999E-3</v>
      </c>
      <c r="AB265">
        <v>-0.16990190744399999</v>
      </c>
    </row>
    <row r="266" spans="1:28" x14ac:dyDescent="0.35">
      <c r="A266">
        <v>956</v>
      </c>
      <c r="B266" t="s">
        <v>152</v>
      </c>
      <c r="C266">
        <v>19</v>
      </c>
      <c r="D266">
        <v>283</v>
      </c>
      <c r="E266">
        <v>302</v>
      </c>
      <c r="F266">
        <v>10.605919837951699</v>
      </c>
      <c r="G266">
        <v>10.3965301513672</v>
      </c>
      <c r="H266">
        <v>10.5867300033569</v>
      </c>
      <c r="I266">
        <v>10.5888996124268</v>
      </c>
      <c r="J266">
        <v>12.0562601089478</v>
      </c>
      <c r="K266">
        <v>41.227516174316399</v>
      </c>
      <c r="L266">
        <v>8.1282496452331501E-2</v>
      </c>
      <c r="M266">
        <v>0.81775420904159501</v>
      </c>
      <c r="N266">
        <v>1.6106000170111701E-2</v>
      </c>
      <c r="O266">
        <v>0.13430419564247101</v>
      </c>
      <c r="P266">
        <v>0.14973279833793601</v>
      </c>
      <c r="Q266">
        <v>3.0104999896138902E-3</v>
      </c>
      <c r="R266">
        <v>3.80066990852356</v>
      </c>
      <c r="S266">
        <v>3.9352838993072501</v>
      </c>
      <c r="T266">
        <v>-6.9176100194454193E-2</v>
      </c>
      <c r="U266">
        <v>4.5480001717805897E-2</v>
      </c>
      <c r="V266" t="s">
        <v>127</v>
      </c>
      <c r="W266">
        <v>-0.169602796435356</v>
      </c>
      <c r="X266">
        <v>-0.23877890408039101</v>
      </c>
    </row>
    <row r="267" spans="1:28" x14ac:dyDescent="0.35">
      <c r="A267">
        <v>20</v>
      </c>
      <c r="B267" t="s">
        <v>239</v>
      </c>
      <c r="C267">
        <v>1539</v>
      </c>
      <c r="D267">
        <v>11561</v>
      </c>
      <c r="E267">
        <v>13100</v>
      </c>
      <c r="F267">
        <v>10.605360031127899</v>
      </c>
      <c r="G267">
        <v>10.24059009552</v>
      </c>
      <c r="H267">
        <v>10.4965000152588</v>
      </c>
      <c r="I267">
        <v>10.5616502761841</v>
      </c>
      <c r="J267">
        <v>12.8325300216675</v>
      </c>
      <c r="K267">
        <v>45.9923706054688</v>
      </c>
      <c r="L267">
        <v>0.11982219666242599</v>
      </c>
      <c r="M267">
        <v>0.94952100515365601</v>
      </c>
      <c r="N267">
        <v>1.0793000459671E-2</v>
      </c>
      <c r="O267">
        <v>1.0062400251627E-2</v>
      </c>
      <c r="P267">
        <v>6.2914699316024794E-2</v>
      </c>
      <c r="Q267">
        <v>1.0830000042915299E-2</v>
      </c>
      <c r="R267">
        <v>4.00779008865356</v>
      </c>
      <c r="S267">
        <v>3.9424390792846702</v>
      </c>
      <c r="T267">
        <v>-0.16716849803924599</v>
      </c>
      <c r="U267">
        <v>-0.21490789949894001</v>
      </c>
      <c r="V267" t="s">
        <v>127</v>
      </c>
      <c r="W267">
        <v>-0.169602796435356</v>
      </c>
      <c r="X267">
        <v>-0.33677130937576299</v>
      </c>
      <c r="Y267" s="6">
        <v>4.5830000000000003E-2</v>
      </c>
      <c r="Z267">
        <v>-0.33677130937576299</v>
      </c>
      <c r="AA267" s="6">
        <v>1.74074E-2</v>
      </c>
      <c r="AB267">
        <v>-0.33677130937576299</v>
      </c>
    </row>
    <row r="268" spans="1:28" x14ac:dyDescent="0.35">
      <c r="A268">
        <v>735</v>
      </c>
      <c r="B268" t="s">
        <v>363</v>
      </c>
      <c r="C268">
        <v>21</v>
      </c>
      <c r="D268">
        <v>649</v>
      </c>
      <c r="E268">
        <v>670</v>
      </c>
      <c r="F268">
        <v>10.604149818420399</v>
      </c>
      <c r="G268">
        <v>10.512820243835399</v>
      </c>
      <c r="H268">
        <v>10.602789878845201</v>
      </c>
      <c r="I268">
        <v>10.6016902923584</v>
      </c>
      <c r="J268">
        <v>12.3112697601318</v>
      </c>
      <c r="K268">
        <v>44.748302459716797</v>
      </c>
      <c r="L268">
        <v>2.7006700634956401E-2</v>
      </c>
      <c r="M268">
        <v>0.81431752443313599</v>
      </c>
      <c r="N268">
        <v>6.6089997999370098E-3</v>
      </c>
      <c r="O268">
        <v>0.11275839805603</v>
      </c>
      <c r="P268">
        <v>0.13709139823913599</v>
      </c>
      <c r="Q268">
        <v>1.56212002038956E-2</v>
      </c>
      <c r="R268">
        <v>3.7675020694732702</v>
      </c>
      <c r="S268">
        <v>3.9407470226287802</v>
      </c>
      <c r="T268">
        <v>0.117341503500938</v>
      </c>
      <c r="U268">
        <v>-8.6944997310638393E-3</v>
      </c>
      <c r="V268" t="s">
        <v>127</v>
      </c>
      <c r="W268">
        <v>-0.169602796435356</v>
      </c>
      <c r="X268">
        <v>-5.2261300384998301E-2</v>
      </c>
    </row>
    <row r="269" spans="1:28" x14ac:dyDescent="0.35">
      <c r="A269">
        <v>514</v>
      </c>
      <c r="B269" t="s">
        <v>315</v>
      </c>
      <c r="C269">
        <v>3403</v>
      </c>
      <c r="D269">
        <v>375</v>
      </c>
      <c r="E269">
        <v>3778</v>
      </c>
      <c r="F269">
        <v>10.6041202545166</v>
      </c>
      <c r="G269">
        <v>10.4931898117065</v>
      </c>
      <c r="H269">
        <v>10.5034503936768</v>
      </c>
      <c r="I269">
        <v>10.5052995681763</v>
      </c>
      <c r="J269">
        <v>13.250659942626999</v>
      </c>
      <c r="K269">
        <v>43.586540222167997</v>
      </c>
      <c r="L269">
        <v>0.89076977968215898</v>
      </c>
      <c r="M269">
        <v>0.76717561483383201</v>
      </c>
      <c r="N269">
        <v>1.91035997122526E-2</v>
      </c>
      <c r="O269">
        <v>0.140300303697586</v>
      </c>
      <c r="P269">
        <v>0.119270697236061</v>
      </c>
      <c r="Q269">
        <v>3.5412199795246103E-2</v>
      </c>
      <c r="R269">
        <v>3.7121560573577899</v>
      </c>
      <c r="S269">
        <v>3.9414849281311</v>
      </c>
      <c r="T269">
        <v>8.5884302854538006E-2</v>
      </c>
      <c r="U269">
        <v>-5.4992701858282103E-2</v>
      </c>
      <c r="V269" t="s">
        <v>127</v>
      </c>
      <c r="W269">
        <v>-0.169602796435356</v>
      </c>
      <c r="X269">
        <v>-8.3718501031398801E-2</v>
      </c>
      <c r="Y269" s="6">
        <v>5.2464E-3</v>
      </c>
      <c r="Z269">
        <v>-8.3718501031398801E-2</v>
      </c>
      <c r="AA269" s="6">
        <v>1.38619E-2</v>
      </c>
      <c r="AB269">
        <v>-8.3718501031398801E-2</v>
      </c>
    </row>
    <row r="270" spans="1:28" x14ac:dyDescent="0.35">
      <c r="A270">
        <v>632</v>
      </c>
      <c r="B270" t="s">
        <v>150</v>
      </c>
      <c r="C270">
        <v>126</v>
      </c>
      <c r="D270">
        <v>7749</v>
      </c>
      <c r="E270">
        <v>7875</v>
      </c>
      <c r="F270">
        <v>10.5987596511841</v>
      </c>
      <c r="G270">
        <v>10.438099861145</v>
      </c>
      <c r="H270">
        <v>10.591589927673301</v>
      </c>
      <c r="I270">
        <v>10.5961198806763</v>
      </c>
      <c r="J270">
        <v>11.7019596099854</v>
      </c>
      <c r="K270">
        <v>43.483390808105497</v>
      </c>
      <c r="L270">
        <v>1.6442200168967198E-2</v>
      </c>
      <c r="M270">
        <v>0.86419731378555298</v>
      </c>
      <c r="N270">
        <v>2.1442500874400101E-2</v>
      </c>
      <c r="O270">
        <v>6.5832599997520405E-2</v>
      </c>
      <c r="P270">
        <v>0.14144809544086501</v>
      </c>
      <c r="Q270">
        <v>5.3123999387025798E-3</v>
      </c>
      <c r="R270">
        <v>3.7867639064788801</v>
      </c>
      <c r="S270">
        <v>3.9218409061431898</v>
      </c>
      <c r="T270">
        <v>2.5506900623440701E-2</v>
      </c>
      <c r="U270">
        <v>3.04354000836611E-2</v>
      </c>
      <c r="V270" t="s">
        <v>127</v>
      </c>
      <c r="W270">
        <v>-0.169602796435356</v>
      </c>
      <c r="X270">
        <v>-0.14409600198268899</v>
      </c>
      <c r="Y270" s="6">
        <v>2.4949900000000001E-2</v>
      </c>
      <c r="Z270">
        <v>-0.14409600198268899</v>
      </c>
      <c r="AA270" s="6">
        <v>3.0644000000000001E-3</v>
      </c>
      <c r="AB270">
        <v>-0.14409600198268899</v>
      </c>
    </row>
    <row r="271" spans="1:28" x14ac:dyDescent="0.35">
      <c r="A271">
        <v>584</v>
      </c>
      <c r="B271" t="s">
        <v>281</v>
      </c>
      <c r="C271">
        <v>5321</v>
      </c>
      <c r="D271">
        <v>974</v>
      </c>
      <c r="E271">
        <v>6295</v>
      </c>
      <c r="F271">
        <v>10.5987396240234</v>
      </c>
      <c r="G271">
        <v>10.4118099212646</v>
      </c>
      <c r="H271">
        <v>10.441240310668899</v>
      </c>
      <c r="I271">
        <v>10.443209648132299</v>
      </c>
      <c r="J271">
        <v>13.4766798019409</v>
      </c>
      <c r="K271">
        <v>40.964710235595703</v>
      </c>
      <c r="L271">
        <v>0.83202081918716397</v>
      </c>
      <c r="M271">
        <v>0.757046818733215</v>
      </c>
      <c r="N271">
        <v>1.4953799545764901E-2</v>
      </c>
      <c r="O271">
        <v>0.176601693034172</v>
      </c>
      <c r="P271">
        <v>0.111374899744987</v>
      </c>
      <c r="Q271">
        <v>2.33296994119883E-2</v>
      </c>
      <c r="R271">
        <v>3.7041530609130899</v>
      </c>
      <c r="S271">
        <v>3.94001388549805</v>
      </c>
      <c r="T271">
        <v>3.5849899053573601E-2</v>
      </c>
      <c r="U271">
        <v>-5.8523401618003797E-2</v>
      </c>
      <c r="V271" t="s">
        <v>127</v>
      </c>
      <c r="W271">
        <v>-0.169602796435356</v>
      </c>
      <c r="X271">
        <v>-0.133752897381783</v>
      </c>
      <c r="Y271" s="6">
        <v>8.9981999999999996E-3</v>
      </c>
      <c r="Z271">
        <v>-0.133752897381783</v>
      </c>
      <c r="AA271" s="6">
        <v>1.7202700000000001E-2</v>
      </c>
      <c r="AB271">
        <v>-0.133752897381783</v>
      </c>
    </row>
    <row r="272" spans="1:28" x14ac:dyDescent="0.35">
      <c r="A272">
        <v>570</v>
      </c>
      <c r="B272" t="s">
        <v>341</v>
      </c>
      <c r="C272">
        <v>67907</v>
      </c>
      <c r="D272">
        <v>2631</v>
      </c>
      <c r="E272">
        <v>70538</v>
      </c>
      <c r="F272">
        <v>10.5949096679688</v>
      </c>
      <c r="G272">
        <v>10.4113502502441</v>
      </c>
      <c r="H272">
        <v>10.415789604186999</v>
      </c>
      <c r="I272">
        <v>10.4191799163818</v>
      </c>
      <c r="J272">
        <v>13.2771301269531</v>
      </c>
      <c r="K272">
        <v>44.653961181640597</v>
      </c>
      <c r="L272">
        <v>0.95733559131622303</v>
      </c>
      <c r="M272">
        <v>0.81614667177200295</v>
      </c>
      <c r="N272">
        <v>1.8957599997520402E-2</v>
      </c>
      <c r="O272">
        <v>0.105092100799084</v>
      </c>
      <c r="P272">
        <v>0.11124890297651301</v>
      </c>
      <c r="Q272">
        <v>2.7026500552892699E-2</v>
      </c>
      <c r="R272">
        <v>3.7035069465637198</v>
      </c>
      <c r="S272">
        <v>3.9378900527954102</v>
      </c>
      <c r="T272">
        <v>4.3989498168230098E-2</v>
      </c>
      <c r="U272">
        <v>-9.7329899668693501E-2</v>
      </c>
      <c r="V272" t="s">
        <v>127</v>
      </c>
      <c r="W272">
        <v>-0.169602796435356</v>
      </c>
      <c r="X272">
        <v>-0.12561330199241599</v>
      </c>
      <c r="Y272" s="6">
        <v>1.6963700000000002E-2</v>
      </c>
      <c r="Z272">
        <v>-0.12561330199241599</v>
      </c>
      <c r="AA272" s="6">
        <v>6.7462400000000006E-2</v>
      </c>
      <c r="AB272">
        <v>-0.12561330199241599</v>
      </c>
    </row>
    <row r="273" spans="1:28" x14ac:dyDescent="0.35">
      <c r="A273">
        <v>551</v>
      </c>
      <c r="B273" t="s">
        <v>396</v>
      </c>
      <c r="C273">
        <v>634</v>
      </c>
      <c r="D273">
        <v>4174</v>
      </c>
      <c r="E273">
        <v>4808</v>
      </c>
      <c r="F273">
        <v>10.5908002853394</v>
      </c>
      <c r="G273">
        <v>10.3490800857544</v>
      </c>
      <c r="H273">
        <v>10.563630104064901</v>
      </c>
      <c r="I273">
        <v>10.5606803894043</v>
      </c>
      <c r="J273">
        <v>12.7219495773315</v>
      </c>
      <c r="K273">
        <v>42.922985076904297</v>
      </c>
      <c r="L273">
        <v>0.124619796872139</v>
      </c>
      <c r="M273">
        <v>0.72339731454849199</v>
      </c>
      <c r="N273">
        <v>1.7340000718831999E-2</v>
      </c>
      <c r="O273">
        <v>0.161155700683594</v>
      </c>
      <c r="P273">
        <v>0.17508730292320299</v>
      </c>
      <c r="Q273">
        <v>3.6826200783252702E-2</v>
      </c>
      <c r="R273">
        <v>3.7919359207153298</v>
      </c>
      <c r="S273">
        <v>3.94060206413269</v>
      </c>
      <c r="T273">
        <v>-7.0064902305603E-2</v>
      </c>
      <c r="U273">
        <v>-4.6413600444793701E-2</v>
      </c>
      <c r="V273" t="s">
        <v>127</v>
      </c>
      <c r="W273">
        <v>-0.169602796435356</v>
      </c>
      <c r="X273">
        <v>-0.239667698740959</v>
      </c>
      <c r="Y273" s="6">
        <v>2.25379E-2</v>
      </c>
      <c r="Z273">
        <v>-0.239667698740959</v>
      </c>
      <c r="AA273" s="6">
        <v>7.9249999999999998E-3</v>
      </c>
      <c r="AB273">
        <v>-0.239667698740959</v>
      </c>
    </row>
    <row r="274" spans="1:28" x14ac:dyDescent="0.35">
      <c r="A274">
        <v>483</v>
      </c>
      <c r="B274" t="s">
        <v>336</v>
      </c>
      <c r="C274">
        <v>946</v>
      </c>
      <c r="D274">
        <v>272</v>
      </c>
      <c r="E274">
        <v>1218</v>
      </c>
      <c r="F274">
        <v>10.5904598236084</v>
      </c>
      <c r="G274">
        <v>10.393420219421399</v>
      </c>
      <c r="H274">
        <v>10.4445199966431</v>
      </c>
      <c r="I274">
        <v>10.441200256347701</v>
      </c>
      <c r="J274">
        <v>13.830019950866699</v>
      </c>
      <c r="K274">
        <v>44.474807739257798</v>
      </c>
      <c r="L274">
        <v>0.75753957033157304</v>
      </c>
      <c r="M274">
        <v>0.75692331790924094</v>
      </c>
      <c r="N274">
        <v>2.6279000565409699E-2</v>
      </c>
      <c r="O274">
        <v>7.8655198216438293E-2</v>
      </c>
      <c r="P274">
        <v>0.10242170095443701</v>
      </c>
      <c r="Q274">
        <v>0.10628529638052001</v>
      </c>
      <c r="R274">
        <v>3.7311429977417001</v>
      </c>
      <c r="S274">
        <v>3.93872094154358</v>
      </c>
      <c r="T274">
        <v>4.9980100244283697E-2</v>
      </c>
      <c r="U274">
        <v>-0.16642850637435899</v>
      </c>
      <c r="V274" t="s">
        <v>127</v>
      </c>
      <c r="W274">
        <v>-0.169602796435356</v>
      </c>
      <c r="X274">
        <v>-0.119622699916363</v>
      </c>
      <c r="Y274" s="6">
        <v>5.5171999999999999E-3</v>
      </c>
      <c r="Z274">
        <v>-0.119622699916363</v>
      </c>
      <c r="AA274" s="6">
        <v>9.7289000000000004E-3</v>
      </c>
      <c r="AB274">
        <v>-0.119622699916363</v>
      </c>
    </row>
    <row r="275" spans="1:28" x14ac:dyDescent="0.35">
      <c r="A275">
        <v>804</v>
      </c>
      <c r="B275" t="s">
        <v>255</v>
      </c>
      <c r="C275">
        <v>42</v>
      </c>
      <c r="D275">
        <v>490</v>
      </c>
      <c r="E275">
        <v>532</v>
      </c>
      <c r="F275">
        <v>10.589969635009799</v>
      </c>
      <c r="G275">
        <v>10.395199775695801</v>
      </c>
      <c r="H275">
        <v>10.572369575500501</v>
      </c>
      <c r="I275">
        <v>10.5733299255371</v>
      </c>
      <c r="J275">
        <v>11.8549604415894</v>
      </c>
      <c r="K275">
        <v>42.929683685302699</v>
      </c>
      <c r="L275">
        <v>8.5461899638176006E-2</v>
      </c>
      <c r="M275">
        <v>0.79145759344100997</v>
      </c>
      <c r="N275">
        <v>6.40959991142154E-3</v>
      </c>
      <c r="O275">
        <v>0.151866599917412</v>
      </c>
      <c r="P275">
        <v>0.121344499289989</v>
      </c>
      <c r="Q275">
        <v>3.7390000652521801E-3</v>
      </c>
      <c r="R275">
        <v>3.7628819942474401</v>
      </c>
      <c r="S275">
        <v>3.9333879947662398</v>
      </c>
      <c r="T275">
        <v>-5.9016700834035901E-2</v>
      </c>
      <c r="U275">
        <v>2.55203004926443E-2</v>
      </c>
      <c r="V275" t="s">
        <v>127</v>
      </c>
      <c r="W275">
        <v>-0.169602796435356</v>
      </c>
      <c r="X275">
        <v>-0.22861950099468201</v>
      </c>
      <c r="Y275" s="6">
        <v>5.8440999999999996E-3</v>
      </c>
      <c r="Z275">
        <v>-0.22861950099468201</v>
      </c>
      <c r="AA275" s="6">
        <v>1.7538E-3</v>
      </c>
      <c r="AB275">
        <v>-0.22861950099468201</v>
      </c>
    </row>
    <row r="276" spans="1:28" x14ac:dyDescent="0.35">
      <c r="A276">
        <v>476</v>
      </c>
      <c r="B276" t="s">
        <v>314</v>
      </c>
      <c r="C276">
        <v>14794</v>
      </c>
      <c r="D276">
        <v>23821</v>
      </c>
      <c r="E276">
        <v>38615</v>
      </c>
      <c r="F276">
        <v>10.587550163269</v>
      </c>
      <c r="G276">
        <v>10.229100227356</v>
      </c>
      <c r="H276">
        <v>10.4504899978638</v>
      </c>
      <c r="I276">
        <v>10.4504804611206</v>
      </c>
      <c r="J276">
        <v>13.338850021362299</v>
      </c>
      <c r="K276">
        <v>41.874359130859403</v>
      </c>
      <c r="L276">
        <v>0.38240370154380798</v>
      </c>
      <c r="M276">
        <v>0.79121369123458896</v>
      </c>
      <c r="N276">
        <v>1.76601000130177E-2</v>
      </c>
      <c r="O276">
        <v>9.7498603165149703E-2</v>
      </c>
      <c r="P276">
        <v>0.13189609348774001</v>
      </c>
      <c r="Q276">
        <v>4.9501698464155197E-2</v>
      </c>
      <c r="R276">
        <v>3.7663779258728001</v>
      </c>
      <c r="S276">
        <v>3.9374849796295202</v>
      </c>
      <c r="T276">
        <v>-0.130052700638771</v>
      </c>
      <c r="U276">
        <v>-8.6165398359298706E-2</v>
      </c>
      <c r="V276" t="s">
        <v>127</v>
      </c>
      <c r="W276">
        <v>-0.169602796435356</v>
      </c>
      <c r="X276">
        <v>-0.29965549707412698</v>
      </c>
      <c r="Y276" s="6">
        <v>6.2839900000000004E-2</v>
      </c>
      <c r="Z276">
        <v>-0.29965549707412698</v>
      </c>
      <c r="AA276" s="6">
        <v>4.6335899999999999E-2</v>
      </c>
      <c r="AB276">
        <v>-0.29965549707412698</v>
      </c>
    </row>
    <row r="277" spans="1:28" x14ac:dyDescent="0.35">
      <c r="A277">
        <v>542</v>
      </c>
      <c r="B277" t="s">
        <v>337</v>
      </c>
      <c r="C277">
        <v>1916</v>
      </c>
      <c r="D277">
        <v>283</v>
      </c>
      <c r="E277">
        <v>2199</v>
      </c>
      <c r="F277">
        <v>10.5817003250122</v>
      </c>
      <c r="G277">
        <v>10.4030599594116</v>
      </c>
      <c r="H277">
        <v>10.425809860229499</v>
      </c>
      <c r="I277">
        <v>10.429699897766101</v>
      </c>
      <c r="J277">
        <v>13.492919921875</v>
      </c>
      <c r="K277">
        <v>43.477973937988303</v>
      </c>
      <c r="L277">
        <v>0.85089468955993697</v>
      </c>
      <c r="M277">
        <v>0.73870331048965499</v>
      </c>
      <c r="N277">
        <v>2.8944499790668501E-2</v>
      </c>
      <c r="O277">
        <v>0.151084899902344</v>
      </c>
      <c r="P277">
        <v>0.111929096281528</v>
      </c>
      <c r="Q277">
        <v>4.7355301678180702E-2</v>
      </c>
      <c r="R277">
        <v>3.7125558853149401</v>
      </c>
      <c r="S277">
        <v>3.9348061084747301</v>
      </c>
      <c r="T277">
        <v>5.4830498993396801E-2</v>
      </c>
      <c r="U277">
        <v>-0.111431702971458</v>
      </c>
      <c r="V277" t="s">
        <v>127</v>
      </c>
      <c r="W277">
        <v>-0.169602796435356</v>
      </c>
      <c r="X277">
        <v>-0.114772401750088</v>
      </c>
      <c r="Y277" s="6">
        <v>5.901E-3</v>
      </c>
      <c r="Z277">
        <v>-0.114772401750088</v>
      </c>
      <c r="AA277" s="6">
        <v>1.0630499999999999E-2</v>
      </c>
      <c r="AB277">
        <v>-0.114772401750088</v>
      </c>
    </row>
    <row r="278" spans="1:28" x14ac:dyDescent="0.35">
      <c r="A278">
        <v>652</v>
      </c>
      <c r="B278" t="s">
        <v>339</v>
      </c>
      <c r="C278">
        <v>99</v>
      </c>
      <c r="D278">
        <v>2514</v>
      </c>
      <c r="E278">
        <v>2613</v>
      </c>
      <c r="F278">
        <v>10.5798997879028</v>
      </c>
      <c r="G278">
        <v>10.3146200180054</v>
      </c>
      <c r="H278">
        <v>10.5675802230835</v>
      </c>
      <c r="I278">
        <v>10.570839881896999</v>
      </c>
      <c r="J278">
        <v>11.872739791870099</v>
      </c>
      <c r="K278">
        <v>41.748653411865199</v>
      </c>
      <c r="L278">
        <v>3.4155599772930097E-2</v>
      </c>
      <c r="M278">
        <v>0.854261875152588</v>
      </c>
      <c r="N278">
        <v>2.32889000326395E-2</v>
      </c>
      <c r="O278">
        <v>5.0285600125789601E-2</v>
      </c>
      <c r="P278">
        <v>0.150954499840736</v>
      </c>
      <c r="Q278">
        <v>2.5325499475002299E-2</v>
      </c>
      <c r="R278">
        <v>3.7395501136779798</v>
      </c>
      <c r="S278">
        <v>3.9276380538940399</v>
      </c>
      <c r="T278">
        <v>-0.16739480197429699</v>
      </c>
      <c r="U278">
        <v>3.9888899773359299E-2</v>
      </c>
      <c r="V278" t="s">
        <v>127</v>
      </c>
      <c r="W278">
        <v>-0.169602796435356</v>
      </c>
      <c r="X278">
        <v>-0.33699759840965299</v>
      </c>
      <c r="Y278" s="6">
        <v>1.4844899999999999E-2</v>
      </c>
      <c r="Z278">
        <v>-0.33699759840965299</v>
      </c>
      <c r="AA278" s="6">
        <v>4.7501000000000002E-3</v>
      </c>
      <c r="AB278">
        <v>-0.33699759840965299</v>
      </c>
    </row>
    <row r="279" spans="1:28" x14ac:dyDescent="0.35">
      <c r="A279">
        <v>552</v>
      </c>
      <c r="B279" t="s">
        <v>331</v>
      </c>
      <c r="C279">
        <v>3213</v>
      </c>
      <c r="D279">
        <v>2625</v>
      </c>
      <c r="E279">
        <v>5838</v>
      </c>
      <c r="F279">
        <v>10.575610160827599</v>
      </c>
      <c r="G279">
        <v>10.406180381774901</v>
      </c>
      <c r="H279">
        <v>10.479530334472701</v>
      </c>
      <c r="I279">
        <v>10.4821996688843</v>
      </c>
      <c r="J279">
        <v>12.955639839172401</v>
      </c>
      <c r="K279">
        <v>41.145790100097699</v>
      </c>
      <c r="L279">
        <v>0.55132061243057295</v>
      </c>
      <c r="M279">
        <v>0.80049347877502397</v>
      </c>
      <c r="N279">
        <v>2.01121997088194E-2</v>
      </c>
      <c r="O279">
        <v>0.12781900167465199</v>
      </c>
      <c r="P279">
        <v>0.12715600430965401</v>
      </c>
      <c r="Q279">
        <v>1.7938600853085501E-2</v>
      </c>
      <c r="R279">
        <v>3.7589929103851301</v>
      </c>
      <c r="S279">
        <v>3.9400999546050999</v>
      </c>
      <c r="T279">
        <v>3.7488099187612499E-2</v>
      </c>
      <c r="U279">
        <v>-5.9292700141668299E-2</v>
      </c>
      <c r="V279" t="s">
        <v>127</v>
      </c>
      <c r="W279">
        <v>-0.169602796435356</v>
      </c>
      <c r="X279">
        <v>-0.132114693522453</v>
      </c>
      <c r="Y279" s="6">
        <v>1.51886E-2</v>
      </c>
      <c r="Z279">
        <v>-0.132114693522453</v>
      </c>
      <c r="AA279" s="6">
        <v>1.52269E-2</v>
      </c>
      <c r="AB279">
        <v>-0.132114693522453</v>
      </c>
    </row>
    <row r="280" spans="1:28" x14ac:dyDescent="0.35">
      <c r="A280">
        <v>511</v>
      </c>
      <c r="B280" t="s">
        <v>294</v>
      </c>
      <c r="C280">
        <v>8925</v>
      </c>
      <c r="D280">
        <v>976</v>
      </c>
      <c r="E280">
        <v>9901</v>
      </c>
      <c r="F280">
        <v>10.573490142822299</v>
      </c>
      <c r="G280">
        <v>10.3369302749634</v>
      </c>
      <c r="H280">
        <v>10.3575897216797</v>
      </c>
      <c r="I280">
        <v>10.362219810485801</v>
      </c>
      <c r="J280">
        <v>13.1165504455566</v>
      </c>
      <c r="K280">
        <v>42.090930938720703</v>
      </c>
      <c r="L280">
        <v>0.89310479164123502</v>
      </c>
      <c r="M280">
        <v>0.75646072626113903</v>
      </c>
      <c r="N280">
        <v>2.18885000795126E-2</v>
      </c>
      <c r="O280">
        <v>0.137208998203278</v>
      </c>
      <c r="P280">
        <v>0.13087490200996399</v>
      </c>
      <c r="Q280">
        <v>4.3124500662088401E-2</v>
      </c>
      <c r="R280">
        <v>3.7073590755462602</v>
      </c>
      <c r="S280">
        <v>3.9400188922882098</v>
      </c>
      <c r="T280">
        <v>-8.1089995801448805E-3</v>
      </c>
      <c r="U280">
        <v>-8.4772400557994801E-2</v>
      </c>
      <c r="V280" t="s">
        <v>127</v>
      </c>
      <c r="W280">
        <v>-0.169602796435356</v>
      </c>
      <c r="X280">
        <v>-0.17771179974079099</v>
      </c>
      <c r="Y280" s="6">
        <v>1.09961E-2</v>
      </c>
      <c r="Z280">
        <v>-0.17771179974079099</v>
      </c>
      <c r="AA280" s="6">
        <v>2.3212E-2</v>
      </c>
      <c r="AB280">
        <v>-0.17771179974079099</v>
      </c>
    </row>
    <row r="281" spans="1:28" x14ac:dyDescent="0.35">
      <c r="A281">
        <v>672</v>
      </c>
      <c r="B281" t="s">
        <v>295</v>
      </c>
      <c r="C281">
        <v>135</v>
      </c>
      <c r="D281">
        <v>499</v>
      </c>
      <c r="E281">
        <v>634</v>
      </c>
      <c r="F281">
        <v>10.5713195800781</v>
      </c>
      <c r="G281">
        <v>10.2594299316406</v>
      </c>
      <c r="H281">
        <v>10.509340286254901</v>
      </c>
      <c r="I281">
        <v>10.510180473327599</v>
      </c>
      <c r="J281">
        <v>12.100339889526399</v>
      </c>
      <c r="K281">
        <v>41.830852508544901</v>
      </c>
      <c r="L281">
        <v>0.19604049623012501</v>
      </c>
      <c r="M281">
        <v>0.67375582456588701</v>
      </c>
      <c r="N281">
        <v>1.81019008159637E-2</v>
      </c>
      <c r="O281">
        <v>0.18737809360027299</v>
      </c>
      <c r="P281">
        <v>0.24825480580329901</v>
      </c>
      <c r="Q281">
        <v>1.6886599361896501E-2</v>
      </c>
      <c r="R281">
        <v>3.7530438899993901</v>
      </c>
      <c r="S281">
        <v>3.9261200428009002</v>
      </c>
      <c r="T281">
        <v>-0.17162300646305101</v>
      </c>
      <c r="U281">
        <v>2.2394699975848201E-2</v>
      </c>
      <c r="V281" t="s">
        <v>127</v>
      </c>
      <c r="W281">
        <v>-0.169602796435356</v>
      </c>
      <c r="X281">
        <v>-0.34122580289840698</v>
      </c>
      <c r="Y281" s="6">
        <v>7.7038000000000002E-3</v>
      </c>
      <c r="Z281">
        <v>-0.34122580289840698</v>
      </c>
      <c r="AA281" s="6">
        <v>3.9373999999999998E-3</v>
      </c>
      <c r="AB281">
        <v>-0.34122580289840698</v>
      </c>
    </row>
    <row r="282" spans="1:28" x14ac:dyDescent="0.35">
      <c r="A282">
        <v>432</v>
      </c>
      <c r="B282" t="s">
        <v>283</v>
      </c>
      <c r="C282">
        <v>1872</v>
      </c>
      <c r="D282">
        <v>1284</v>
      </c>
      <c r="E282">
        <v>3156</v>
      </c>
      <c r="F282">
        <v>10.5695400238037</v>
      </c>
      <c r="G282">
        <v>10.234780311584499</v>
      </c>
      <c r="H282">
        <v>10.4017601013184</v>
      </c>
      <c r="I282">
        <v>10.367469787597701</v>
      </c>
      <c r="J282">
        <v>13.344409942626999</v>
      </c>
      <c r="K282">
        <v>41.795642852783203</v>
      </c>
      <c r="L282">
        <v>0.60364627838134799</v>
      </c>
      <c r="M282">
        <v>0.74565452337265004</v>
      </c>
      <c r="N282">
        <v>1.77699998021126E-2</v>
      </c>
      <c r="O282">
        <v>7.8279398381710094E-2</v>
      </c>
      <c r="P282">
        <v>0.10475520044565199</v>
      </c>
      <c r="Q282">
        <v>0.13279749453067799</v>
      </c>
      <c r="R282">
        <v>3.8164749145507799</v>
      </c>
      <c r="S282">
        <v>3.9396989345550502</v>
      </c>
      <c r="T282">
        <v>-8.6144797503948198E-2</v>
      </c>
      <c r="U282">
        <v>-0.17034900188446001</v>
      </c>
      <c r="V282" t="s">
        <v>127</v>
      </c>
      <c r="W282">
        <v>-0.169602796435356</v>
      </c>
      <c r="X282">
        <v>-0.25574770569801297</v>
      </c>
      <c r="Y282" s="6">
        <v>1.4252000000000001E-2</v>
      </c>
      <c r="Z282">
        <v>-0.25574770569801297</v>
      </c>
      <c r="AA282" s="6">
        <v>1.6671700000000001E-2</v>
      </c>
      <c r="AB282">
        <v>-0.25574770569801297</v>
      </c>
    </row>
    <row r="283" spans="1:28" x14ac:dyDescent="0.35">
      <c r="A283">
        <v>734</v>
      </c>
      <c r="B283" t="s">
        <v>319</v>
      </c>
      <c r="C283">
        <v>342</v>
      </c>
      <c r="D283">
        <v>11332</v>
      </c>
      <c r="E283">
        <v>11674</v>
      </c>
      <c r="F283">
        <v>10.5683498382568</v>
      </c>
      <c r="G283">
        <v>10.4841203689575</v>
      </c>
      <c r="H283">
        <v>10.5643396377563</v>
      </c>
      <c r="I283">
        <v>10.5656995773315</v>
      </c>
      <c r="J283">
        <v>12.240699768066399</v>
      </c>
      <c r="K283">
        <v>44.116489410400398</v>
      </c>
      <c r="L283">
        <v>3.14747989177704E-2</v>
      </c>
      <c r="M283">
        <v>0.79958850145339999</v>
      </c>
      <c r="N283">
        <v>1.9646700471639598E-2</v>
      </c>
      <c r="O283">
        <v>9.3228802084922804E-2</v>
      </c>
      <c r="P283">
        <v>0.172576993703842</v>
      </c>
      <c r="Q283">
        <v>2.80732996761799E-2</v>
      </c>
      <c r="R283">
        <v>3.7515709400177002</v>
      </c>
      <c r="S283">
        <v>3.9399950504303001</v>
      </c>
      <c r="T283">
        <v>8.3305299282074002E-2</v>
      </c>
      <c r="U283">
        <v>-2.7951000258326499E-2</v>
      </c>
      <c r="V283" t="s">
        <v>127</v>
      </c>
      <c r="W283">
        <v>-0.169602796435356</v>
      </c>
      <c r="X283">
        <v>-8.6297497153282193E-2</v>
      </c>
      <c r="Y283" s="6">
        <v>3.07272E-2</v>
      </c>
      <c r="Z283">
        <v>-8.6297497153282193E-2</v>
      </c>
      <c r="AA283" s="6">
        <v>5.7118999999999998E-3</v>
      </c>
      <c r="AB283">
        <v>-8.6297497153282193E-2</v>
      </c>
    </row>
    <row r="284" spans="1:28" x14ac:dyDescent="0.35">
      <c r="A284">
        <v>883</v>
      </c>
      <c r="B284" t="s">
        <v>277</v>
      </c>
      <c r="C284">
        <v>381</v>
      </c>
      <c r="D284">
        <v>272</v>
      </c>
      <c r="E284">
        <v>653</v>
      </c>
      <c r="F284">
        <v>10.5651397705078</v>
      </c>
      <c r="G284">
        <v>10.072389602661101</v>
      </c>
      <c r="H284">
        <v>10.2821598052979</v>
      </c>
      <c r="I284">
        <v>10.2891502380371</v>
      </c>
      <c r="J284">
        <v>13.3723497390747</v>
      </c>
      <c r="K284">
        <v>40.578132629394503</v>
      </c>
      <c r="L284">
        <v>0.56011551618576005</v>
      </c>
      <c r="M284">
        <v>0.79117292165756203</v>
      </c>
      <c r="N284">
        <v>1.4360600151121601E-2</v>
      </c>
      <c r="O284">
        <v>8.1584900617599501E-2</v>
      </c>
      <c r="P284">
        <v>0.131937995553017</v>
      </c>
      <c r="Q284">
        <v>7.3350898921489702E-2</v>
      </c>
      <c r="R284">
        <v>3.70091700553894</v>
      </c>
      <c r="S284">
        <v>3.9383521080017099</v>
      </c>
      <c r="T284">
        <v>-0.251286000013351</v>
      </c>
      <c r="U284">
        <v>-7.5893901288509397E-2</v>
      </c>
      <c r="V284" t="s">
        <v>127</v>
      </c>
      <c r="W284">
        <v>-0.169602796435356</v>
      </c>
      <c r="X284">
        <v>-0.420888811349869</v>
      </c>
      <c r="Y284" s="6">
        <v>7.2164999999999998E-3</v>
      </c>
      <c r="Z284">
        <v>-0.420888811349869</v>
      </c>
      <c r="AA284" s="6">
        <v>6.0552999999999996E-3</v>
      </c>
      <c r="AB284">
        <v>-0.420888811349869</v>
      </c>
    </row>
    <row r="285" spans="1:28" x14ac:dyDescent="0.35">
      <c r="A285">
        <v>636</v>
      </c>
      <c r="B285" t="s">
        <v>355</v>
      </c>
      <c r="C285">
        <v>19</v>
      </c>
      <c r="D285">
        <v>769</v>
      </c>
      <c r="E285">
        <v>788</v>
      </c>
      <c r="F285">
        <v>10.5633001327515</v>
      </c>
      <c r="G285">
        <v>9.8528223037719709</v>
      </c>
      <c r="H285">
        <v>10.537670135498001</v>
      </c>
      <c r="I285">
        <v>10.5342903137207</v>
      </c>
      <c r="J285">
        <v>11.7826900482178</v>
      </c>
      <c r="K285">
        <v>40.522972106933601</v>
      </c>
      <c r="L285">
        <v>4.0823098272085197E-2</v>
      </c>
      <c r="M285">
        <v>0.85573649406433105</v>
      </c>
      <c r="N285">
        <v>2.8543099761009199E-2</v>
      </c>
      <c r="O285">
        <v>2.9055299237370501E-2</v>
      </c>
      <c r="P285">
        <v>0.19763959944248199</v>
      </c>
      <c r="Q285">
        <v>1.7048500478267701E-2</v>
      </c>
      <c r="R285">
        <v>3.7327148914337198</v>
      </c>
      <c r="S285">
        <v>3.9297580718994101</v>
      </c>
      <c r="T285">
        <v>-0.53935021162033103</v>
      </c>
      <c r="U285">
        <v>4.2488399893045398E-2</v>
      </c>
      <c r="V285" t="s">
        <v>127</v>
      </c>
      <c r="W285">
        <v>-0.169602796435356</v>
      </c>
      <c r="X285">
        <v>-0.70895302295684803</v>
      </c>
    </row>
    <row r="286" spans="1:28" x14ac:dyDescent="0.35">
      <c r="A286">
        <v>754</v>
      </c>
      <c r="B286" t="s">
        <v>325</v>
      </c>
      <c r="C286">
        <v>39</v>
      </c>
      <c r="D286">
        <v>501</v>
      </c>
      <c r="E286">
        <v>540</v>
      </c>
      <c r="F286">
        <v>10.562390327453601</v>
      </c>
      <c r="G286">
        <v>10.380339622497599</v>
      </c>
      <c r="H286">
        <v>10.544039726257299</v>
      </c>
      <c r="I286">
        <v>10.5509195327759</v>
      </c>
      <c r="J286">
        <v>12.488849639892599</v>
      </c>
      <c r="K286">
        <v>44.040721893310497</v>
      </c>
      <c r="L286">
        <v>6.2991298735141796E-2</v>
      </c>
      <c r="M286">
        <v>0.87370640039444003</v>
      </c>
      <c r="N286">
        <v>1.2715700082480901E-2</v>
      </c>
      <c r="O286">
        <v>6.3803300261497498E-2</v>
      </c>
      <c r="P286">
        <v>0.131442099809647</v>
      </c>
      <c r="Q286">
        <v>1.2525700032711E-2</v>
      </c>
      <c r="R286">
        <v>3.76754999160767</v>
      </c>
      <c r="S286">
        <v>3.9416348934173602</v>
      </c>
      <c r="T286">
        <v>-2.9802700504660599E-2</v>
      </c>
      <c r="U286">
        <v>-5.8081701397895799E-2</v>
      </c>
      <c r="V286" t="s">
        <v>127</v>
      </c>
      <c r="W286">
        <v>-0.169602796435356</v>
      </c>
      <c r="X286">
        <v>-0.19940550625324199</v>
      </c>
      <c r="Y286" s="6">
        <v>7.5148000000000003E-3</v>
      </c>
      <c r="Z286">
        <v>-0.19940550625324199</v>
      </c>
      <c r="AA286" s="6">
        <v>2.0035000000000001E-3</v>
      </c>
      <c r="AB286">
        <v>-0.19940550625324199</v>
      </c>
    </row>
    <row r="287" spans="1:28" x14ac:dyDescent="0.35">
      <c r="A287">
        <v>982</v>
      </c>
      <c r="B287" t="s">
        <v>148</v>
      </c>
      <c r="C287">
        <v>121</v>
      </c>
      <c r="D287">
        <v>1205</v>
      </c>
      <c r="E287">
        <v>1326</v>
      </c>
      <c r="F287">
        <v>10.560000419616699</v>
      </c>
      <c r="G287">
        <v>10.4409503936768</v>
      </c>
      <c r="H287">
        <v>10.5410804748535</v>
      </c>
      <c r="I287">
        <v>10.5490503311157</v>
      </c>
      <c r="J287">
        <v>13.702650070190399</v>
      </c>
      <c r="K287">
        <v>30.479946136474599</v>
      </c>
      <c r="L287">
        <v>9.1964602470397894E-2</v>
      </c>
      <c r="M287">
        <v>0.77899098396301303</v>
      </c>
      <c r="N287">
        <v>2.54970993846655E-2</v>
      </c>
      <c r="O287">
        <v>0.122897498309612</v>
      </c>
      <c r="P287">
        <v>0.106884002685547</v>
      </c>
      <c r="Q287">
        <v>3.7496898323297501E-2</v>
      </c>
      <c r="R287">
        <v>3.9067599773407</v>
      </c>
      <c r="S287">
        <v>3.9429728984832799</v>
      </c>
      <c r="V287" t="s">
        <v>127</v>
      </c>
      <c r="W287">
        <v>-0.169602796435356</v>
      </c>
      <c r="Y287" s="6">
        <v>1.08136E-2</v>
      </c>
      <c r="AA287" s="6">
        <v>4.4979E-3</v>
      </c>
    </row>
    <row r="288" spans="1:28" x14ac:dyDescent="0.35">
      <c r="A288">
        <v>815</v>
      </c>
      <c r="B288" t="s">
        <v>241</v>
      </c>
      <c r="C288">
        <v>8</v>
      </c>
      <c r="D288">
        <v>172</v>
      </c>
      <c r="E288">
        <v>180</v>
      </c>
      <c r="F288">
        <v>10.5588703155518</v>
      </c>
      <c r="G288">
        <v>10.4826803207397</v>
      </c>
      <c r="H288">
        <v>10.554140090942401</v>
      </c>
      <c r="I288">
        <v>10.5557804107666</v>
      </c>
      <c r="J288">
        <v>11.863860130310099</v>
      </c>
      <c r="K288">
        <v>44.610439300537102</v>
      </c>
      <c r="L288">
        <v>4.0631398558616597E-2</v>
      </c>
      <c r="M288">
        <v>0.81901067495346103</v>
      </c>
      <c r="N288">
        <v>1.88056007027626E-2</v>
      </c>
      <c r="O288">
        <v>0.10200589895248401</v>
      </c>
      <c r="P288">
        <v>0.104342401027679</v>
      </c>
      <c r="Q288">
        <v>1.6583099961280798E-2</v>
      </c>
      <c r="R288">
        <v>3.7858750820159899</v>
      </c>
      <c r="S288">
        <v>3.9393448829650901</v>
      </c>
      <c r="T288">
        <v>5.68214990198612E-2</v>
      </c>
      <c r="U288">
        <v>-4.0151901543140397E-2</v>
      </c>
      <c r="V288" t="s">
        <v>127</v>
      </c>
      <c r="W288">
        <v>-0.169602796435356</v>
      </c>
      <c r="X288">
        <v>-0.112781301140785</v>
      </c>
    </row>
    <row r="289" spans="1:28" x14ac:dyDescent="0.35">
      <c r="A289">
        <v>420</v>
      </c>
      <c r="B289" t="s">
        <v>300</v>
      </c>
      <c r="C289">
        <v>1691</v>
      </c>
      <c r="D289">
        <v>3111</v>
      </c>
      <c r="E289">
        <v>4802</v>
      </c>
      <c r="F289">
        <v>10.5553598403931</v>
      </c>
      <c r="G289">
        <v>10.1470499038696</v>
      </c>
      <c r="H289">
        <v>10.3965702056885</v>
      </c>
      <c r="I289">
        <v>10.4077796936035</v>
      </c>
      <c r="J289">
        <v>12.253379821777299</v>
      </c>
      <c r="K289">
        <v>45.5270805358887</v>
      </c>
      <c r="L289">
        <v>0.36145401000976601</v>
      </c>
      <c r="M289">
        <v>0.68936282396316495</v>
      </c>
      <c r="N289">
        <v>2.3930499330162999E-2</v>
      </c>
      <c r="O289">
        <v>0.17170770466327701</v>
      </c>
      <c r="P289">
        <v>0.23622700572013899</v>
      </c>
      <c r="Q289">
        <v>2.3169400170445401E-2</v>
      </c>
      <c r="R289">
        <v>3.76096391677856</v>
      </c>
      <c r="S289">
        <v>3.9405140876770002</v>
      </c>
      <c r="T289">
        <v>-0.16673019528388999</v>
      </c>
      <c r="U289">
        <v>-8.4724798798561096E-2</v>
      </c>
      <c r="V289" t="s">
        <v>127</v>
      </c>
      <c r="W289">
        <v>-0.169602796435356</v>
      </c>
      <c r="X289">
        <v>-0.33633300662040699</v>
      </c>
      <c r="Y289" s="6">
        <v>1.81295E-2</v>
      </c>
      <c r="Z289">
        <v>-0.33633300662040699</v>
      </c>
      <c r="AA289" s="6">
        <v>1.30137E-2</v>
      </c>
      <c r="AB289">
        <v>-0.33633300662040699</v>
      </c>
    </row>
    <row r="290" spans="1:28" x14ac:dyDescent="0.35">
      <c r="A290">
        <v>952</v>
      </c>
      <c r="B290" t="s">
        <v>356</v>
      </c>
      <c r="C290">
        <v>6</v>
      </c>
      <c r="D290">
        <v>921</v>
      </c>
      <c r="E290">
        <v>927</v>
      </c>
      <c r="F290">
        <v>10.550820350646999</v>
      </c>
      <c r="G290">
        <v>9.8340291976928693</v>
      </c>
      <c r="H290">
        <v>10.5382795333862</v>
      </c>
      <c r="I290">
        <v>10.5421600341797</v>
      </c>
      <c r="J290">
        <v>11.708869934081999</v>
      </c>
      <c r="K290">
        <v>43.074138641357401</v>
      </c>
      <c r="L290">
        <v>1.2082000263035301E-2</v>
      </c>
      <c r="M290">
        <v>0.90812331438064597</v>
      </c>
      <c r="N290">
        <v>1.51786999776959E-2</v>
      </c>
      <c r="O290">
        <v>4.28903996944427E-2</v>
      </c>
      <c r="P290">
        <v>0.141496896743774</v>
      </c>
      <c r="Q290">
        <v>8.1679999129846703E-4</v>
      </c>
      <c r="R290">
        <v>3.80406594276428</v>
      </c>
      <c r="S290">
        <v>3.92457103729248</v>
      </c>
      <c r="T290">
        <v>-0.570387482643127</v>
      </c>
      <c r="U290">
        <v>-3.1228600069880499E-2</v>
      </c>
      <c r="V290" t="s">
        <v>127</v>
      </c>
      <c r="W290">
        <v>-0.169602796435356</v>
      </c>
      <c r="X290">
        <v>-0.739990293979645</v>
      </c>
    </row>
    <row r="291" spans="1:28" x14ac:dyDescent="0.35">
      <c r="A291">
        <v>394</v>
      </c>
      <c r="B291" t="s">
        <v>499</v>
      </c>
      <c r="C291">
        <v>128</v>
      </c>
      <c r="D291">
        <v>144</v>
      </c>
      <c r="E291">
        <v>272</v>
      </c>
      <c r="F291">
        <v>10.5478601455688</v>
      </c>
      <c r="G291">
        <v>10.246330261230501</v>
      </c>
      <c r="H291">
        <v>10.4147996902466</v>
      </c>
      <c r="I291">
        <v>10.414210319519</v>
      </c>
      <c r="J291">
        <v>12.03244972229</v>
      </c>
      <c r="K291">
        <v>43.8599662780762</v>
      </c>
      <c r="L291">
        <v>0.443251192569733</v>
      </c>
      <c r="M291">
        <v>0.55408871173858598</v>
      </c>
      <c r="N291">
        <v>2.8735600411891899E-2</v>
      </c>
      <c r="O291">
        <v>0.33658459782600397</v>
      </c>
      <c r="P291">
        <v>0.203152701258659</v>
      </c>
      <c r="Q291">
        <v>8.9327003806829505E-3</v>
      </c>
      <c r="R291">
        <v>3.7217199802398699</v>
      </c>
      <c r="S291">
        <v>3.92901706695557</v>
      </c>
      <c r="T291">
        <v>-0.122547797858715</v>
      </c>
      <c r="U291">
        <v>8.5532004013657605E-3</v>
      </c>
      <c r="V291" t="s">
        <v>127</v>
      </c>
      <c r="W291">
        <v>-0.169602796435356</v>
      </c>
      <c r="X291">
        <v>-0.29215058684349099</v>
      </c>
      <c r="Y291" s="6">
        <v>4.9788000000000002E-3</v>
      </c>
      <c r="Z291">
        <v>-0.29215058684349099</v>
      </c>
      <c r="AA291" s="6">
        <v>4.1197999999999999E-3</v>
      </c>
      <c r="AB291">
        <v>-0.29215058684349099</v>
      </c>
    </row>
    <row r="292" spans="1:28" x14ac:dyDescent="0.35">
      <c r="A292">
        <v>550</v>
      </c>
      <c r="B292" t="s">
        <v>310</v>
      </c>
      <c r="C292">
        <v>117</v>
      </c>
      <c r="D292">
        <v>252</v>
      </c>
      <c r="E292">
        <v>369</v>
      </c>
      <c r="F292">
        <v>10.545800209045399</v>
      </c>
      <c r="G292">
        <v>10.4375200271606</v>
      </c>
      <c r="H292">
        <v>10.527099609375</v>
      </c>
      <c r="I292">
        <v>10.517609596252401</v>
      </c>
      <c r="J292">
        <v>13.0155601501465</v>
      </c>
      <c r="K292">
        <v>40.810131072997997</v>
      </c>
      <c r="L292">
        <v>0.26034671068191501</v>
      </c>
      <c r="M292">
        <v>0.67434829473495495</v>
      </c>
      <c r="N292">
        <v>2.81285997480154E-2</v>
      </c>
      <c r="O292">
        <v>0.105975098907948</v>
      </c>
      <c r="P292">
        <v>0.19127920269966101</v>
      </c>
      <c r="Q292">
        <v>0.11934520304203</v>
      </c>
      <c r="R292">
        <v>3.7542200088500999</v>
      </c>
      <c r="S292">
        <v>3.9418680667877202</v>
      </c>
      <c r="T292">
        <v>5.4594501852989197E-2</v>
      </c>
      <c r="U292">
        <v>-6.2974400818347903E-2</v>
      </c>
      <c r="V292" t="s">
        <v>127</v>
      </c>
      <c r="W292">
        <v>-0.169602796435356</v>
      </c>
      <c r="X292">
        <v>-0.115008302032948</v>
      </c>
      <c r="Y292" s="6">
        <v>5.2986999999999999E-3</v>
      </c>
      <c r="Z292">
        <v>-0.115008302032948</v>
      </c>
      <c r="AA292" s="6">
        <v>3.0986E-3</v>
      </c>
      <c r="AB292">
        <v>-0.115008302032948</v>
      </c>
    </row>
    <row r="293" spans="1:28" x14ac:dyDescent="0.35">
      <c r="A293">
        <v>440</v>
      </c>
      <c r="B293" t="s">
        <v>360</v>
      </c>
      <c r="C293">
        <v>774</v>
      </c>
      <c r="D293">
        <v>866</v>
      </c>
      <c r="E293">
        <v>1640</v>
      </c>
      <c r="F293">
        <v>10.543210029602101</v>
      </c>
      <c r="G293">
        <v>10.3865203857422</v>
      </c>
      <c r="H293">
        <v>10.4599704742432</v>
      </c>
      <c r="I293">
        <v>10.4717197418213</v>
      </c>
      <c r="J293">
        <v>12.807589530944799</v>
      </c>
      <c r="K293">
        <v>42.090221405029297</v>
      </c>
      <c r="L293">
        <v>0.45625120401382402</v>
      </c>
      <c r="M293">
        <v>0.54980051517486594</v>
      </c>
      <c r="N293">
        <v>4.2834300547838197E-2</v>
      </c>
      <c r="O293">
        <v>0.10064859688282</v>
      </c>
      <c r="P293">
        <v>9.2550702393055004E-2</v>
      </c>
      <c r="Q293">
        <v>0.278542190790176</v>
      </c>
      <c r="R293">
        <v>3.6905748844146702</v>
      </c>
      <c r="S293">
        <v>3.9375650882720898</v>
      </c>
      <c r="T293">
        <v>4.29035983979702E-2</v>
      </c>
      <c r="U293">
        <v>-4.97847013175488E-2</v>
      </c>
      <c r="V293" t="s">
        <v>127</v>
      </c>
      <c r="W293">
        <v>-0.169602796435356</v>
      </c>
      <c r="X293">
        <v>-0.126699194312096</v>
      </c>
      <c r="Y293" s="6">
        <v>8.8803000000000007E-3</v>
      </c>
      <c r="Z293">
        <v>-0.126699194312096</v>
      </c>
      <c r="AA293" s="6">
        <v>8.2644999999999993E-3</v>
      </c>
      <c r="AB293">
        <v>-0.126699194312096</v>
      </c>
    </row>
    <row r="294" spans="1:28" x14ac:dyDescent="0.35">
      <c r="A294">
        <v>21</v>
      </c>
      <c r="B294" t="s">
        <v>316</v>
      </c>
      <c r="C294">
        <v>369</v>
      </c>
      <c r="D294">
        <v>3268</v>
      </c>
      <c r="E294">
        <v>3637</v>
      </c>
      <c r="F294">
        <v>10.5415897369385</v>
      </c>
      <c r="G294">
        <v>10.076129913330099</v>
      </c>
      <c r="H294">
        <v>9.8846263885497994</v>
      </c>
      <c r="I294">
        <v>10.494850158691399</v>
      </c>
      <c r="J294">
        <v>12.7859697341919</v>
      </c>
      <c r="K294">
        <v>46.726428985595703</v>
      </c>
      <c r="L294">
        <v>0.100419901311398</v>
      </c>
      <c r="M294">
        <v>0.96725368499755904</v>
      </c>
      <c r="N294">
        <v>1.15727996453643E-2</v>
      </c>
      <c r="O294">
        <v>3.2713001128286102E-3</v>
      </c>
      <c r="P294">
        <v>2.5723300874233201E-2</v>
      </c>
      <c r="Q294">
        <v>9.0159000828862208E-3</v>
      </c>
      <c r="R294">
        <v>4.0417971611022896</v>
      </c>
      <c r="S294">
        <v>3.94120097160339</v>
      </c>
      <c r="T294">
        <v>-0.29185089468955999</v>
      </c>
      <c r="U294">
        <v>-0.29461199045181302</v>
      </c>
      <c r="V294" t="s">
        <v>127</v>
      </c>
      <c r="W294">
        <v>-0.169602796435356</v>
      </c>
      <c r="X294">
        <v>-0.46145370602607699</v>
      </c>
      <c r="Y294" s="6">
        <v>2.6549699999999999E-2</v>
      </c>
      <c r="Z294">
        <v>-0.46145370602607699</v>
      </c>
      <c r="AA294" s="6">
        <v>9.4161999999999996E-3</v>
      </c>
      <c r="AB294">
        <v>-0.46145370602607699</v>
      </c>
    </row>
    <row r="295" spans="1:28" x14ac:dyDescent="0.35">
      <c r="A295">
        <v>395</v>
      </c>
      <c r="B295" t="s">
        <v>443</v>
      </c>
      <c r="C295">
        <v>333</v>
      </c>
      <c r="D295">
        <v>321</v>
      </c>
      <c r="E295">
        <v>654</v>
      </c>
      <c r="F295">
        <v>10.541500091552701</v>
      </c>
      <c r="G295">
        <v>10.1913204193115</v>
      </c>
      <c r="H295">
        <v>10.3581895828247</v>
      </c>
      <c r="I295">
        <v>10.363889694213899</v>
      </c>
      <c r="J295">
        <v>13.8425598144531</v>
      </c>
      <c r="K295">
        <v>41.985485076904297</v>
      </c>
      <c r="L295">
        <v>0.50721949338912997</v>
      </c>
      <c r="M295">
        <v>0.71086400747299205</v>
      </c>
      <c r="N295">
        <v>4.4351801276206998E-2</v>
      </c>
      <c r="O295">
        <v>0.1700100004673</v>
      </c>
      <c r="P295">
        <v>0.122461602091789</v>
      </c>
      <c r="Q295">
        <v>2.9186900705099099E-2</v>
      </c>
      <c r="R295">
        <v>3.7212100028991699</v>
      </c>
      <c r="S295">
        <v>3.9305870532989502</v>
      </c>
      <c r="T295">
        <v>-0.15547159314155601</v>
      </c>
      <c r="U295">
        <v>-0.117078296840191</v>
      </c>
      <c r="V295" t="s">
        <v>127</v>
      </c>
      <c r="W295">
        <v>-0.169602796435356</v>
      </c>
      <c r="X295">
        <v>-0.32507440447807301</v>
      </c>
      <c r="Y295" s="6">
        <v>5.6664999999999997E-3</v>
      </c>
      <c r="Z295">
        <v>-0.32507440447807301</v>
      </c>
      <c r="AA295" s="6">
        <v>6.3937999999999998E-3</v>
      </c>
      <c r="AB295">
        <v>-0.32507440447807301</v>
      </c>
    </row>
    <row r="296" spans="1:28" x14ac:dyDescent="0.35">
      <c r="A296">
        <v>774</v>
      </c>
      <c r="B296" t="s">
        <v>188</v>
      </c>
      <c r="C296">
        <v>24</v>
      </c>
      <c r="D296">
        <v>590</v>
      </c>
      <c r="E296">
        <v>614</v>
      </c>
      <c r="F296">
        <v>10.5328102111816</v>
      </c>
      <c r="G296">
        <v>10.421429634094199</v>
      </c>
      <c r="H296">
        <v>10.5256900787354</v>
      </c>
      <c r="I296">
        <v>10.5288696289062</v>
      </c>
      <c r="J296">
        <v>12.1042804718018</v>
      </c>
      <c r="K296">
        <v>42.171112060546903</v>
      </c>
      <c r="L296">
        <v>3.5306401550769799E-2</v>
      </c>
      <c r="M296">
        <v>0.85260337591171298</v>
      </c>
      <c r="N296">
        <v>9.6701998263597506E-3</v>
      </c>
      <c r="O296">
        <v>7.7924102544784504E-2</v>
      </c>
      <c r="P296">
        <v>0.11546450108289701</v>
      </c>
      <c r="Q296">
        <v>1.60754006356001E-2</v>
      </c>
      <c r="R296">
        <v>3.7687449455261199</v>
      </c>
      <c r="S296">
        <v>3.9266870021820099</v>
      </c>
      <c r="T296">
        <v>-1.42200002446771E-2</v>
      </c>
      <c r="U296">
        <v>-3.3102501183748197E-2</v>
      </c>
      <c r="V296" t="s">
        <v>127</v>
      </c>
      <c r="W296">
        <v>-0.169602796435356</v>
      </c>
      <c r="X296">
        <v>-0.18382279574871099</v>
      </c>
    </row>
    <row r="297" spans="1:28" x14ac:dyDescent="0.35">
      <c r="A297">
        <v>975</v>
      </c>
      <c r="B297" t="s">
        <v>151</v>
      </c>
      <c r="C297">
        <v>128</v>
      </c>
      <c r="D297">
        <v>949</v>
      </c>
      <c r="E297">
        <v>1077</v>
      </c>
      <c r="F297">
        <v>10.5320997238159</v>
      </c>
      <c r="G297">
        <v>10.267820358276399</v>
      </c>
      <c r="H297">
        <v>10.494930267334</v>
      </c>
      <c r="I297">
        <v>10.4980001449585</v>
      </c>
      <c r="J297">
        <v>11.890489578247101</v>
      </c>
      <c r="K297">
        <v>42.533203125</v>
      </c>
      <c r="L297">
        <v>0.129028394818306</v>
      </c>
      <c r="M297">
        <v>0.72950029373168901</v>
      </c>
      <c r="N297">
        <v>3.1611200422048603E-2</v>
      </c>
      <c r="O297">
        <v>0.17075990140438099</v>
      </c>
      <c r="P297">
        <v>0.188706204295158</v>
      </c>
      <c r="Q297">
        <v>2.5855999439954799E-2</v>
      </c>
      <c r="R297">
        <v>3.7779409885406499</v>
      </c>
      <c r="S297">
        <v>3.9351780414581299</v>
      </c>
      <c r="T297">
        <v>-8.5701696574687999E-2</v>
      </c>
      <c r="U297">
        <v>-3.2090600579977001E-2</v>
      </c>
      <c r="V297" t="s">
        <v>127</v>
      </c>
      <c r="W297">
        <v>-0.169602796435356</v>
      </c>
      <c r="X297">
        <v>-0.255304604768753</v>
      </c>
      <c r="Y297" s="6">
        <v>9.3136E-3</v>
      </c>
      <c r="Z297">
        <v>-0.255304604768753</v>
      </c>
      <c r="AA297" s="6">
        <v>3.0133E-3</v>
      </c>
      <c r="AB297">
        <v>-0.255304604768753</v>
      </c>
    </row>
    <row r="298" spans="1:28" x14ac:dyDescent="0.35">
      <c r="A298">
        <v>794</v>
      </c>
      <c r="B298" t="s">
        <v>257</v>
      </c>
      <c r="C298">
        <v>45</v>
      </c>
      <c r="D298">
        <v>178</v>
      </c>
      <c r="E298">
        <v>223</v>
      </c>
      <c r="F298">
        <v>10.530309677124</v>
      </c>
      <c r="G298">
        <v>10.163499832153301</v>
      </c>
      <c r="H298">
        <v>10.452050209045399</v>
      </c>
      <c r="I298">
        <v>10.454119682311999</v>
      </c>
      <c r="J298">
        <v>11.7517795562744</v>
      </c>
      <c r="K298">
        <v>43.486804962158203</v>
      </c>
      <c r="L298">
        <v>0.20771279931068401</v>
      </c>
      <c r="M298">
        <v>0.78595030307769798</v>
      </c>
      <c r="N298">
        <v>1.0727399960160301E-2</v>
      </c>
      <c r="O298">
        <v>0.139365404844284</v>
      </c>
      <c r="P298">
        <v>0.14343909919261899</v>
      </c>
      <c r="Q298">
        <v>2.8063200414180801E-2</v>
      </c>
      <c r="R298">
        <v>3.75978708267212</v>
      </c>
      <c r="S298">
        <v>3.94137406349182</v>
      </c>
      <c r="T298">
        <v>-0.133625507354736</v>
      </c>
      <c r="U298">
        <v>-4.9628801643848398E-2</v>
      </c>
      <c r="V298" t="s">
        <v>127</v>
      </c>
      <c r="W298">
        <v>-0.169602796435356</v>
      </c>
      <c r="X298">
        <v>-0.303228288888931</v>
      </c>
      <c r="Y298" s="6">
        <v>3.6773000000000001E-3</v>
      </c>
      <c r="Z298">
        <v>-0.303228288888931</v>
      </c>
      <c r="AA298" s="6">
        <v>1.5164E-3</v>
      </c>
      <c r="AB298">
        <v>-0.303228288888931</v>
      </c>
    </row>
    <row r="299" spans="1:28" x14ac:dyDescent="0.35">
      <c r="A299">
        <v>650</v>
      </c>
      <c r="B299" t="s">
        <v>267</v>
      </c>
      <c r="C299">
        <v>2</v>
      </c>
      <c r="D299">
        <v>122</v>
      </c>
      <c r="E299">
        <v>124</v>
      </c>
      <c r="F299">
        <v>10.529870033264199</v>
      </c>
      <c r="G299">
        <v>10.6869497299194</v>
      </c>
      <c r="H299">
        <v>10.4840097427368</v>
      </c>
      <c r="I299">
        <v>10.5303297042847</v>
      </c>
      <c r="J299">
        <v>11.4083499908447</v>
      </c>
      <c r="K299">
        <v>39.043388366699197</v>
      </c>
      <c r="L299">
        <v>2.9631999786943202E-3</v>
      </c>
      <c r="M299">
        <v>0.66918301582336404</v>
      </c>
      <c r="N299">
        <v>2.6739099994301799E-2</v>
      </c>
      <c r="O299">
        <v>0.108720198273659</v>
      </c>
      <c r="P299">
        <v>0.42704948782920799</v>
      </c>
      <c r="Q299">
        <v>1.0582800023257699E-2</v>
      </c>
      <c r="R299">
        <v>3.7292718887329102</v>
      </c>
      <c r="S299">
        <v>3.9153859615325901</v>
      </c>
      <c r="T299">
        <v>0.212265104055405</v>
      </c>
      <c r="U299">
        <v>7.4877500534057603E-2</v>
      </c>
      <c r="V299" t="s">
        <v>127</v>
      </c>
      <c r="W299">
        <v>-0.169602796435356</v>
      </c>
      <c r="X299">
        <v>4.2662300169467898E-2</v>
      </c>
    </row>
    <row r="300" spans="1:28" x14ac:dyDescent="0.35">
      <c r="A300">
        <v>876</v>
      </c>
      <c r="B300" t="s">
        <v>332</v>
      </c>
      <c r="C300">
        <v>771</v>
      </c>
      <c r="D300">
        <v>821</v>
      </c>
      <c r="E300">
        <v>1592</v>
      </c>
      <c r="F300">
        <v>10.5294303894043</v>
      </c>
      <c r="G300">
        <v>10.294420242309601</v>
      </c>
      <c r="H300">
        <v>10.395210266113301</v>
      </c>
      <c r="I300">
        <v>10.4180202484131</v>
      </c>
      <c r="J300">
        <v>12.8207397460938</v>
      </c>
      <c r="K300">
        <v>42.669540405273402</v>
      </c>
      <c r="L300">
        <v>0.47406628727912897</v>
      </c>
      <c r="M300">
        <v>0.76424032449722301</v>
      </c>
      <c r="N300">
        <v>2.2439299151301401E-2</v>
      </c>
      <c r="O300">
        <v>5.6673400104045903E-2</v>
      </c>
      <c r="P300">
        <v>0.15317310392856601</v>
      </c>
      <c r="Q300">
        <v>0.10707979649305301</v>
      </c>
      <c r="R300">
        <v>3.7348361015319802</v>
      </c>
      <c r="S300">
        <v>3.9407730102539098</v>
      </c>
      <c r="T300">
        <v>-1.2141999788582301E-2</v>
      </c>
      <c r="U300">
        <v>-0.102725900709629</v>
      </c>
      <c r="V300" t="s">
        <v>127</v>
      </c>
      <c r="W300">
        <v>-0.169602796435356</v>
      </c>
      <c r="X300">
        <v>-0.18174479901790599</v>
      </c>
      <c r="Y300" s="6">
        <v>1.0030799999999999E-2</v>
      </c>
      <c r="Z300">
        <v>-0.18174479901790599</v>
      </c>
      <c r="AA300" s="6">
        <v>7.8053000000000003E-3</v>
      </c>
      <c r="AB300">
        <v>-0.18174479901790599</v>
      </c>
    </row>
    <row r="301" spans="1:28" x14ac:dyDescent="0.35">
      <c r="A301">
        <v>942</v>
      </c>
      <c r="B301" t="s">
        <v>386</v>
      </c>
      <c r="C301">
        <v>55</v>
      </c>
      <c r="D301">
        <v>395</v>
      </c>
      <c r="E301">
        <v>450</v>
      </c>
      <c r="F301">
        <v>10.5289402008057</v>
      </c>
      <c r="G301">
        <v>10.4589395523071</v>
      </c>
      <c r="H301">
        <v>10.511639595031699</v>
      </c>
      <c r="I301">
        <v>10.518420219421399</v>
      </c>
      <c r="J301">
        <v>12.706330299377401</v>
      </c>
      <c r="K301">
        <v>43.302093505859403</v>
      </c>
      <c r="L301">
        <v>0.150320693850517</v>
      </c>
      <c r="M301">
        <v>0.68191051483154297</v>
      </c>
      <c r="N301">
        <v>3.7007499486207997E-2</v>
      </c>
      <c r="O301">
        <v>0.17348520457744601</v>
      </c>
      <c r="P301">
        <v>0.11526510119438201</v>
      </c>
      <c r="Q301">
        <v>7.0031501352787004E-2</v>
      </c>
      <c r="R301">
        <v>3.7517619132995601</v>
      </c>
      <c r="S301">
        <v>3.9371979236602801</v>
      </c>
      <c r="T301">
        <v>8.8820502161979703E-2</v>
      </c>
      <c r="U301">
        <v>-7.9041801393032102E-2</v>
      </c>
      <c r="V301" t="s">
        <v>127</v>
      </c>
      <c r="W301">
        <v>-0.169602796435356</v>
      </c>
      <c r="X301">
        <v>-8.0782301723957103E-2</v>
      </c>
      <c r="Y301" s="6">
        <v>5.9589999999999999E-3</v>
      </c>
      <c r="Z301">
        <v>-8.0782301723957103E-2</v>
      </c>
      <c r="AA301" s="6">
        <v>2.0642999999999998E-3</v>
      </c>
      <c r="AB301">
        <v>-8.0782301723957103E-2</v>
      </c>
    </row>
    <row r="302" spans="1:28" x14ac:dyDescent="0.35">
      <c r="A302">
        <v>524</v>
      </c>
      <c r="B302" t="s">
        <v>326</v>
      </c>
      <c r="C302">
        <v>24816</v>
      </c>
      <c r="D302">
        <v>11169</v>
      </c>
      <c r="E302">
        <v>35985</v>
      </c>
      <c r="F302">
        <v>10.5285301208496</v>
      </c>
      <c r="G302">
        <v>10.332079887390099</v>
      </c>
      <c r="H302">
        <v>10.3920803070068</v>
      </c>
      <c r="I302">
        <v>10.3947896957397</v>
      </c>
      <c r="J302">
        <v>13.42453956604</v>
      </c>
      <c r="K302">
        <v>40.212821960449197</v>
      </c>
      <c r="L302">
        <v>0.68078488111496005</v>
      </c>
      <c r="M302">
        <v>0.71326851844787598</v>
      </c>
      <c r="N302">
        <v>2.1102899685502101E-2</v>
      </c>
      <c r="O302">
        <v>0.17717100679874401</v>
      </c>
      <c r="P302">
        <v>0.14112870395183599</v>
      </c>
      <c r="Q302">
        <v>4.1986100375652299E-2</v>
      </c>
      <c r="R302">
        <v>3.7214910984039302</v>
      </c>
      <c r="S302">
        <v>3.9375538825988801</v>
      </c>
      <c r="T302">
        <v>1.9780099391937301E-2</v>
      </c>
      <c r="U302">
        <v>-0.109893798828125</v>
      </c>
      <c r="V302" t="s">
        <v>127</v>
      </c>
      <c r="W302">
        <v>-0.169602796435356</v>
      </c>
      <c r="X302">
        <v>-0.149822697043419</v>
      </c>
      <c r="Y302" s="6">
        <v>3.5784200000000002E-2</v>
      </c>
      <c r="Z302">
        <v>-0.149822697043419</v>
      </c>
      <c r="AA302" s="6">
        <v>4.4474100000000003E-2</v>
      </c>
      <c r="AB302">
        <v>-0.149822697043419</v>
      </c>
    </row>
    <row r="303" spans="1:28" x14ac:dyDescent="0.35">
      <c r="A303">
        <v>600</v>
      </c>
      <c r="B303" t="s">
        <v>231</v>
      </c>
      <c r="C303">
        <v>197</v>
      </c>
      <c r="D303">
        <v>1338</v>
      </c>
      <c r="E303">
        <v>1535</v>
      </c>
      <c r="F303">
        <v>10.525830268859901</v>
      </c>
      <c r="G303">
        <v>10.2871904373169</v>
      </c>
      <c r="H303">
        <v>10.477399826049799</v>
      </c>
      <c r="I303">
        <v>10.493940353393601</v>
      </c>
      <c r="J303">
        <v>11.6461400985718</v>
      </c>
      <c r="K303">
        <v>43.719337463378899</v>
      </c>
      <c r="L303">
        <v>0.13362850248813599</v>
      </c>
      <c r="M303">
        <v>0.80866181850433305</v>
      </c>
      <c r="N303">
        <v>2.20624003559351E-2</v>
      </c>
      <c r="O303">
        <v>2.52583995461464E-2</v>
      </c>
      <c r="P303">
        <v>0.37688139081001298</v>
      </c>
      <c r="Q303">
        <v>1.49979004636407E-2</v>
      </c>
      <c r="R303">
        <v>3.8637719154357901</v>
      </c>
      <c r="S303">
        <v>3.9355769157409699</v>
      </c>
      <c r="T303">
        <v>-7.5373001396655995E-2</v>
      </c>
      <c r="U303">
        <v>-0.11614839732646901</v>
      </c>
      <c r="V303" t="s">
        <v>127</v>
      </c>
      <c r="W303">
        <v>-0.169602796435356</v>
      </c>
      <c r="X303">
        <v>-0.244975805282593</v>
      </c>
      <c r="Y303" s="6">
        <v>1.12885E-2</v>
      </c>
      <c r="Z303">
        <v>-0.244975805282593</v>
      </c>
      <c r="AA303" s="6">
        <v>4.5691999999999998E-3</v>
      </c>
      <c r="AB303">
        <v>-0.244975805282593</v>
      </c>
    </row>
    <row r="304" spans="1:28" x14ac:dyDescent="0.35">
      <c r="A304">
        <v>825</v>
      </c>
      <c r="B304" t="s">
        <v>378</v>
      </c>
      <c r="C304">
        <v>297</v>
      </c>
      <c r="D304">
        <v>367</v>
      </c>
      <c r="E304">
        <v>664</v>
      </c>
      <c r="F304">
        <v>10.525770187377899</v>
      </c>
      <c r="G304">
        <v>10.250180244445801</v>
      </c>
      <c r="H304">
        <v>10.397270202636699</v>
      </c>
      <c r="I304">
        <v>10.4036102294922</v>
      </c>
      <c r="J304">
        <v>12.8605499267578</v>
      </c>
      <c r="K304">
        <v>43.663200378417997</v>
      </c>
      <c r="L304">
        <v>0.44326770305633501</v>
      </c>
      <c r="M304">
        <v>0.782182276248932</v>
      </c>
      <c r="N304">
        <v>1.39630995690823E-2</v>
      </c>
      <c r="O304">
        <v>0.112251698970795</v>
      </c>
      <c r="P304">
        <v>0.13430559635162401</v>
      </c>
      <c r="Q304">
        <v>4.2850598692894003E-2</v>
      </c>
      <c r="R304">
        <v>3.7179250717163099</v>
      </c>
      <c r="S304">
        <v>3.93777203559875</v>
      </c>
      <c r="T304">
        <v>-6.4533598721027402E-2</v>
      </c>
      <c r="U304">
        <v>-0.10755980014801</v>
      </c>
      <c r="V304" t="s">
        <v>127</v>
      </c>
      <c r="W304">
        <v>-0.169602796435356</v>
      </c>
      <c r="X304">
        <v>-0.234136402606964</v>
      </c>
      <c r="Y304" s="6">
        <v>5.5823000000000001E-3</v>
      </c>
      <c r="Z304">
        <v>-0.234136402606964</v>
      </c>
      <c r="AA304" s="6">
        <v>4.3125000000000004E-3</v>
      </c>
      <c r="AB304">
        <v>-0.234136402606964</v>
      </c>
    </row>
    <row r="305" spans="1:28" x14ac:dyDescent="0.35">
      <c r="A305">
        <v>913</v>
      </c>
      <c r="B305" t="s">
        <v>391</v>
      </c>
      <c r="C305">
        <v>2411</v>
      </c>
      <c r="D305">
        <v>59416</v>
      </c>
      <c r="E305">
        <v>61827</v>
      </c>
      <c r="F305">
        <v>10.521369934081999</v>
      </c>
      <c r="G305">
        <v>10.222530364990201</v>
      </c>
      <c r="H305">
        <v>10.491370201110801</v>
      </c>
      <c r="I305">
        <v>10.5088901519775</v>
      </c>
      <c r="J305">
        <v>11.897290229797401</v>
      </c>
      <c r="K305">
        <v>43.744277954101598</v>
      </c>
      <c r="L305">
        <v>4.1764199733734103E-2</v>
      </c>
      <c r="M305">
        <v>0.75286358594894398</v>
      </c>
      <c r="N305">
        <v>1.66683997958899E-2</v>
      </c>
      <c r="O305">
        <v>0.143499195575714</v>
      </c>
      <c r="P305">
        <v>0.19099250435829199</v>
      </c>
      <c r="Q305">
        <v>1.9461400806903801E-2</v>
      </c>
      <c r="R305">
        <v>3.8575739860534699</v>
      </c>
      <c r="S305">
        <v>3.9334878921508798</v>
      </c>
      <c r="T305">
        <v>-0.136093899607658</v>
      </c>
      <c r="U305">
        <v>-0.102769397199154</v>
      </c>
      <c r="V305" t="s">
        <v>127</v>
      </c>
      <c r="W305">
        <v>-0.169602796435356</v>
      </c>
      <c r="X305">
        <v>-0.30569669604301503</v>
      </c>
      <c r="Y305" s="6">
        <v>7.9705700000000004E-2</v>
      </c>
      <c r="Z305">
        <v>-0.30569669604301503</v>
      </c>
      <c r="AA305" s="6">
        <v>1.9052199999999998E-2</v>
      </c>
      <c r="AB305">
        <v>-0.30569669604301503</v>
      </c>
    </row>
    <row r="306" spans="1:28" x14ac:dyDescent="0.35">
      <c r="A306">
        <v>643</v>
      </c>
      <c r="B306" t="s">
        <v>439</v>
      </c>
      <c r="C306">
        <v>13</v>
      </c>
      <c r="D306">
        <v>66</v>
      </c>
      <c r="E306">
        <v>79</v>
      </c>
      <c r="F306">
        <v>10.519980430603001</v>
      </c>
      <c r="G306">
        <v>10.097470283508301</v>
      </c>
      <c r="H306">
        <v>10.4911804199219</v>
      </c>
      <c r="I306">
        <v>10.440990447998001</v>
      </c>
      <c r="J306">
        <v>12.3732299804688</v>
      </c>
      <c r="K306">
        <v>47.974880218505902</v>
      </c>
      <c r="L306">
        <v>0.18695950508117701</v>
      </c>
      <c r="M306">
        <v>0.87467402219772294</v>
      </c>
      <c r="N306">
        <v>1.6883999109268199E-2</v>
      </c>
      <c r="O306">
        <v>6.8633998744189696E-3</v>
      </c>
      <c r="P306">
        <v>0.10075499862432501</v>
      </c>
      <c r="Q306">
        <v>5.6142799556255299E-2</v>
      </c>
      <c r="R306">
        <v>3.72200608253479</v>
      </c>
      <c r="S306">
        <v>3.9148368835449201</v>
      </c>
      <c r="T306">
        <v>-0.26133200526237499</v>
      </c>
      <c r="U306">
        <v>-8.5731498897075695E-2</v>
      </c>
      <c r="V306" t="s">
        <v>127</v>
      </c>
      <c r="W306">
        <v>-0.169602796435356</v>
      </c>
      <c r="X306">
        <v>-0.43093478679656999</v>
      </c>
    </row>
    <row r="307" spans="1:28" x14ac:dyDescent="0.35">
      <c r="A307">
        <v>821</v>
      </c>
      <c r="B307" t="s">
        <v>243</v>
      </c>
      <c r="C307">
        <v>7</v>
      </c>
      <c r="D307">
        <v>152</v>
      </c>
      <c r="E307">
        <v>159</v>
      </c>
      <c r="F307">
        <v>10.519000053405801</v>
      </c>
      <c r="G307">
        <v>10.1350297927856</v>
      </c>
      <c r="H307">
        <v>10.5037498474121</v>
      </c>
      <c r="I307">
        <v>10.5064697265625</v>
      </c>
      <c r="J307">
        <v>11.9607200622559</v>
      </c>
      <c r="K307">
        <v>44.535537719726598</v>
      </c>
      <c r="L307">
        <v>3.26353013515472E-2</v>
      </c>
      <c r="M307">
        <v>0.82268422842025801</v>
      </c>
      <c r="N307">
        <v>3.5233899950981099E-2</v>
      </c>
      <c r="O307">
        <v>8.3690002560615498E-2</v>
      </c>
      <c r="P307">
        <v>8.2696400582790403E-2</v>
      </c>
      <c r="Q307">
        <v>3.1488798558711999E-2</v>
      </c>
      <c r="R307">
        <v>3.7550079822540301</v>
      </c>
      <c r="S307">
        <v>3.93290090560913</v>
      </c>
      <c r="T307">
        <v>-8.6917802691459697E-2</v>
      </c>
      <c r="U307">
        <v>-6.1126101762056399E-2</v>
      </c>
      <c r="V307" t="s">
        <v>127</v>
      </c>
      <c r="W307">
        <v>-0.169602796435356</v>
      </c>
      <c r="X307">
        <v>-0.25652059912681602</v>
      </c>
    </row>
    <row r="308" spans="1:28" x14ac:dyDescent="0.35">
      <c r="A308">
        <v>563</v>
      </c>
      <c r="B308" t="s">
        <v>357</v>
      </c>
      <c r="C308">
        <v>662</v>
      </c>
      <c r="D308">
        <v>813</v>
      </c>
      <c r="E308">
        <v>1475</v>
      </c>
      <c r="F308">
        <v>10.5183095932007</v>
      </c>
      <c r="G308">
        <v>10.2340097427368</v>
      </c>
      <c r="H308">
        <v>10.389840126037599</v>
      </c>
      <c r="I308">
        <v>10.391300201416</v>
      </c>
      <c r="J308">
        <v>12.3166399002075</v>
      </c>
      <c r="K308">
        <v>43.044357299804702</v>
      </c>
      <c r="L308">
        <v>0.44676929712295499</v>
      </c>
      <c r="M308">
        <v>0.70963227748870805</v>
      </c>
      <c r="N308">
        <v>2.3583099246025099E-2</v>
      </c>
      <c r="O308">
        <v>0.14716149866580999</v>
      </c>
      <c r="P308">
        <v>0.19728399813175199</v>
      </c>
      <c r="Q308">
        <v>4.9467798322439201E-2</v>
      </c>
      <c r="R308">
        <v>3.7455670833587602</v>
      </c>
      <c r="S308">
        <v>3.93647289276123</v>
      </c>
      <c r="T308">
        <v>-9.3831002712249797E-2</v>
      </c>
      <c r="U308">
        <v>-7.0298701524734497E-2</v>
      </c>
      <c r="V308" t="s">
        <v>127</v>
      </c>
      <c r="W308">
        <v>-0.169602796435356</v>
      </c>
      <c r="X308">
        <v>-0.26343381404876698</v>
      </c>
      <c r="Y308" s="6">
        <v>8.3621000000000008E-3</v>
      </c>
      <c r="Z308">
        <v>-0.26343381404876698</v>
      </c>
      <c r="AA308" s="6">
        <v>6.6940000000000003E-3</v>
      </c>
      <c r="AB308">
        <v>-0.26343381404876698</v>
      </c>
    </row>
    <row r="309" spans="1:28" x14ac:dyDescent="0.35">
      <c r="A309">
        <v>762</v>
      </c>
      <c r="B309" t="s">
        <v>362</v>
      </c>
      <c r="C309">
        <v>221</v>
      </c>
      <c r="D309">
        <v>4244</v>
      </c>
      <c r="E309">
        <v>4465</v>
      </c>
      <c r="F309">
        <v>10.5178899765015</v>
      </c>
      <c r="G309">
        <v>10.3749103546143</v>
      </c>
      <c r="H309">
        <v>10.5176000595093</v>
      </c>
      <c r="I309">
        <v>10.5111198425293</v>
      </c>
      <c r="J309">
        <v>12.357179641723601</v>
      </c>
      <c r="K309">
        <v>42.242282867431598</v>
      </c>
      <c r="L309">
        <v>4.7324601560831098E-2</v>
      </c>
      <c r="M309">
        <v>0.81625252962112405</v>
      </c>
      <c r="N309">
        <v>1.9964100793004001E-2</v>
      </c>
      <c r="O309">
        <v>7.4984200298786205E-2</v>
      </c>
      <c r="P309">
        <v>0.17631709575653101</v>
      </c>
      <c r="Q309">
        <v>2.7651099488139201E-2</v>
      </c>
      <c r="R309">
        <v>3.7629930973053001</v>
      </c>
      <c r="S309">
        <v>3.9364709854125999</v>
      </c>
      <c r="T309">
        <v>-4.0926998481154398E-3</v>
      </c>
      <c r="U309">
        <v>-7.2499297559261294E-2</v>
      </c>
      <c r="V309" t="s">
        <v>127</v>
      </c>
      <c r="W309">
        <v>-0.169602796435356</v>
      </c>
      <c r="X309">
        <v>-0.17369550466537501</v>
      </c>
      <c r="Y309" s="6">
        <v>2.1390800000000001E-2</v>
      </c>
      <c r="Z309">
        <v>-0.17369550466537501</v>
      </c>
      <c r="AA309" s="6">
        <v>5.6778000000000002E-3</v>
      </c>
      <c r="AB309">
        <v>-0.17369550466537501</v>
      </c>
    </row>
    <row r="310" spans="1:28" x14ac:dyDescent="0.35">
      <c r="A310">
        <v>792</v>
      </c>
      <c r="B310" t="s">
        <v>372</v>
      </c>
      <c r="C310">
        <v>51</v>
      </c>
      <c r="D310">
        <v>237</v>
      </c>
      <c r="E310">
        <v>288</v>
      </c>
      <c r="F310">
        <v>10.513079643249499</v>
      </c>
      <c r="G310">
        <v>10.1998796463013</v>
      </c>
      <c r="H310">
        <v>10.4522104263306</v>
      </c>
      <c r="I310">
        <v>10.455670356750501</v>
      </c>
      <c r="J310">
        <v>12.1296901702881</v>
      </c>
      <c r="K310">
        <v>42.794136047363303</v>
      </c>
      <c r="L310">
        <v>0.183318302035332</v>
      </c>
      <c r="M310">
        <v>0.85228878259658802</v>
      </c>
      <c r="N310">
        <v>2.5547299534082399E-2</v>
      </c>
      <c r="O310">
        <v>5.4568499326705898E-2</v>
      </c>
      <c r="P310">
        <v>9.1840103268623394E-2</v>
      </c>
      <c r="Q310">
        <v>2.7899399399757399E-2</v>
      </c>
      <c r="R310">
        <v>3.7438769340515101</v>
      </c>
      <c r="S310">
        <v>3.9337940216064502</v>
      </c>
      <c r="T310">
        <v>-0.16051210463047</v>
      </c>
      <c r="U310">
        <v>-6.2924697995185894E-2</v>
      </c>
      <c r="V310" t="s">
        <v>127</v>
      </c>
      <c r="W310">
        <v>-0.169602796435356</v>
      </c>
      <c r="X310">
        <v>-0.33011490106582603</v>
      </c>
      <c r="Y310" s="6">
        <v>3.6086E-3</v>
      </c>
      <c r="Z310">
        <v>-0.33011490106582603</v>
      </c>
      <c r="AA310" s="6">
        <v>1.7351000000000001E-3</v>
      </c>
      <c r="AB310">
        <v>-0.33011490106582603</v>
      </c>
    </row>
    <row r="311" spans="1:28" x14ac:dyDescent="0.35">
      <c r="A311">
        <v>341</v>
      </c>
      <c r="B311" t="s">
        <v>405</v>
      </c>
      <c r="C311">
        <v>6667</v>
      </c>
      <c r="D311">
        <v>1643</v>
      </c>
      <c r="E311">
        <v>8310</v>
      </c>
      <c r="F311">
        <v>10.512539863586399</v>
      </c>
      <c r="G311">
        <v>10.3189401626587</v>
      </c>
      <c r="H311">
        <v>10.3579502105713</v>
      </c>
      <c r="I311">
        <v>10.3605298995972</v>
      </c>
      <c r="J311">
        <v>13.3411302566528</v>
      </c>
      <c r="K311">
        <v>39.0852661132812</v>
      </c>
      <c r="L311">
        <v>0.78514158725738503</v>
      </c>
      <c r="M311">
        <v>0.73455059528350797</v>
      </c>
      <c r="N311">
        <v>2.2595200687646901E-2</v>
      </c>
      <c r="O311">
        <v>0.14442269504070299</v>
      </c>
      <c r="P311">
        <v>0.117018699645996</v>
      </c>
      <c r="Q311">
        <v>6.0943301767110797E-2</v>
      </c>
      <c r="R311">
        <v>3.7013139724731401</v>
      </c>
      <c r="S311">
        <v>3.9403591156005899</v>
      </c>
      <c r="T311">
        <v>-1.3330000219866601E-3</v>
      </c>
      <c r="U311">
        <v>-8.3830498158931704E-2</v>
      </c>
      <c r="V311" t="s">
        <v>127</v>
      </c>
      <c r="W311">
        <v>-0.169602796435356</v>
      </c>
      <c r="X311">
        <v>-0.170935794711113</v>
      </c>
      <c r="Y311" s="6">
        <v>1.2334899999999999E-2</v>
      </c>
      <c r="Z311">
        <v>-0.170935794711113</v>
      </c>
      <c r="AA311" s="6">
        <v>2.2122099999999999E-2</v>
      </c>
      <c r="AB311">
        <v>-0.170935794711113</v>
      </c>
    </row>
    <row r="312" spans="1:28" x14ac:dyDescent="0.35">
      <c r="A312">
        <v>586</v>
      </c>
      <c r="B312" t="s">
        <v>402</v>
      </c>
      <c r="C312">
        <v>16354</v>
      </c>
      <c r="D312">
        <v>3013</v>
      </c>
      <c r="E312">
        <v>19367</v>
      </c>
      <c r="F312">
        <v>10.5117998123169</v>
      </c>
      <c r="G312">
        <v>10.355899810791</v>
      </c>
      <c r="H312">
        <v>10.378390312194799</v>
      </c>
      <c r="I312">
        <v>10.381329536438001</v>
      </c>
      <c r="J312">
        <v>13.233039855956999</v>
      </c>
      <c r="K312">
        <v>43.285411834716797</v>
      </c>
      <c r="L312">
        <v>0.83686602115631104</v>
      </c>
      <c r="M312">
        <v>0.72463011741638195</v>
      </c>
      <c r="N312">
        <v>1.8069300800561901E-2</v>
      </c>
      <c r="O312">
        <v>0.15944139659404799</v>
      </c>
      <c r="P312">
        <v>0.152214705944061</v>
      </c>
      <c r="Q312">
        <v>5.1010400056839003E-2</v>
      </c>
      <c r="R312">
        <v>3.7060730457305899</v>
      </c>
      <c r="S312">
        <v>3.9391179084777801</v>
      </c>
      <c r="T312">
        <v>4.2526200413703898E-2</v>
      </c>
      <c r="U312">
        <v>-0.12814289331436199</v>
      </c>
      <c r="V312" t="s">
        <v>127</v>
      </c>
      <c r="W312">
        <v>-0.169602796435356</v>
      </c>
      <c r="X312">
        <v>-0.127076596021652</v>
      </c>
      <c r="Y312" s="6">
        <v>1.8178400000000001E-2</v>
      </c>
      <c r="Z312">
        <v>-0.127076596021652</v>
      </c>
      <c r="AA312" s="6">
        <v>3.4293999999999998E-2</v>
      </c>
      <c r="AB312">
        <v>-0.127076596021652</v>
      </c>
    </row>
    <row r="313" spans="1:28" x14ac:dyDescent="0.35">
      <c r="A313">
        <v>826</v>
      </c>
      <c r="B313" t="s">
        <v>333</v>
      </c>
      <c r="C313">
        <v>201</v>
      </c>
      <c r="D313">
        <v>1008</v>
      </c>
      <c r="E313">
        <v>1209</v>
      </c>
      <c r="F313">
        <v>10.510669708251999</v>
      </c>
      <c r="G313">
        <v>10.1122798919678</v>
      </c>
      <c r="H313">
        <v>10.4480800628662</v>
      </c>
      <c r="I313">
        <v>10.4472198486328</v>
      </c>
      <c r="J313">
        <v>12.2824201583862</v>
      </c>
      <c r="K313">
        <v>42.9931030273438</v>
      </c>
      <c r="L313">
        <v>0.15926189720630601</v>
      </c>
      <c r="M313">
        <v>0.80650371313095104</v>
      </c>
      <c r="N313">
        <v>2.1705100312829E-2</v>
      </c>
      <c r="O313">
        <v>7.6892301440238994E-2</v>
      </c>
      <c r="P313">
        <v>0.14124749600887301</v>
      </c>
      <c r="Q313">
        <v>3.47907990217209E-2</v>
      </c>
      <c r="R313">
        <v>3.7164289951324498</v>
      </c>
      <c r="S313">
        <v>3.93616390228271</v>
      </c>
      <c r="T313">
        <v>-0.21146440505981401</v>
      </c>
      <c r="U313">
        <v>-6.0808598995208699E-2</v>
      </c>
      <c r="V313" t="s">
        <v>127</v>
      </c>
      <c r="W313">
        <v>-0.169602796435356</v>
      </c>
      <c r="X313">
        <v>-0.38106718659400901</v>
      </c>
      <c r="Y313" s="6">
        <v>8.9464000000000002E-3</v>
      </c>
      <c r="Z313">
        <v>-0.38106718659400901</v>
      </c>
      <c r="AA313" s="6">
        <v>3.614E-3</v>
      </c>
      <c r="AB313">
        <v>-0.38106718659400901</v>
      </c>
    </row>
    <row r="314" spans="1:28" x14ac:dyDescent="0.35">
      <c r="A314">
        <v>390</v>
      </c>
      <c r="B314" t="s">
        <v>211</v>
      </c>
      <c r="C314">
        <v>111</v>
      </c>
      <c r="D314">
        <v>138</v>
      </c>
      <c r="E314">
        <v>249</v>
      </c>
      <c r="F314">
        <v>10.509360313415501</v>
      </c>
      <c r="G314">
        <v>10.333370208740201</v>
      </c>
      <c r="H314">
        <v>10.4212398529053</v>
      </c>
      <c r="I314">
        <v>10.431779861450201</v>
      </c>
      <c r="J314">
        <v>12.9563703536987</v>
      </c>
      <c r="K314">
        <v>41.2765922546387</v>
      </c>
      <c r="L314">
        <v>0.44079801440239003</v>
      </c>
      <c r="M314">
        <v>0.86979371309280396</v>
      </c>
      <c r="N314">
        <v>6.8148998543620101E-3</v>
      </c>
      <c r="O314">
        <v>7.2869896888732896E-2</v>
      </c>
      <c r="P314">
        <v>0.10191880166530599</v>
      </c>
      <c r="Q314">
        <v>1.4809999614954E-2</v>
      </c>
      <c r="R314">
        <v>3.73880910873413</v>
      </c>
      <c r="S314">
        <v>3.9405539035797101</v>
      </c>
      <c r="T314">
        <v>-6.3928999006748199E-3</v>
      </c>
      <c r="U314">
        <v>-0.101419001817703</v>
      </c>
      <c r="V314" t="s">
        <v>127</v>
      </c>
      <c r="W314">
        <v>-0.169602796435356</v>
      </c>
      <c r="X314">
        <v>-0.17599579691886899</v>
      </c>
      <c r="Y314" s="6">
        <v>3.3590999999999998E-3</v>
      </c>
      <c r="Z314">
        <v>-0.17599579691886899</v>
      </c>
      <c r="AA314" s="6">
        <v>2.6359E-3</v>
      </c>
      <c r="AB314">
        <v>-0.17599579691886899</v>
      </c>
    </row>
    <row r="315" spans="1:28" x14ac:dyDescent="0.35">
      <c r="A315">
        <v>814</v>
      </c>
      <c r="B315" t="s">
        <v>361</v>
      </c>
      <c r="C315">
        <v>631</v>
      </c>
      <c r="D315">
        <v>11755</v>
      </c>
      <c r="E315">
        <v>12386</v>
      </c>
      <c r="F315">
        <v>10.5046796798706</v>
      </c>
      <c r="G315">
        <v>10.170240402221699</v>
      </c>
      <c r="H315">
        <v>10.481570243835399</v>
      </c>
      <c r="I315">
        <v>10.488579750061</v>
      </c>
      <c r="J315">
        <v>11.5179595947266</v>
      </c>
      <c r="K315">
        <v>41.373500823974602</v>
      </c>
      <c r="L315">
        <v>4.8141501843929298E-2</v>
      </c>
      <c r="M315">
        <v>0.80063587427139304</v>
      </c>
      <c r="N315">
        <v>1.88149008899927E-2</v>
      </c>
      <c r="O315">
        <v>7.4844598770141602E-2</v>
      </c>
      <c r="P315">
        <v>0.21865659952163699</v>
      </c>
      <c r="Q315">
        <v>3.0756700783968E-2</v>
      </c>
      <c r="R315">
        <v>3.76561307907104</v>
      </c>
      <c r="S315">
        <v>3.9301850795745801</v>
      </c>
      <c r="T315">
        <v>-0.175724402070045</v>
      </c>
      <c r="U315">
        <v>-2.8172900900244699E-2</v>
      </c>
      <c r="V315" t="s">
        <v>127</v>
      </c>
      <c r="W315">
        <v>-0.169602796435356</v>
      </c>
      <c r="X315">
        <v>-0.345327198505402</v>
      </c>
      <c r="Y315" s="6">
        <v>3.22676E-2</v>
      </c>
      <c r="Z315">
        <v>-0.345327198505402</v>
      </c>
      <c r="AA315" s="6">
        <v>6.7397000000000004E-3</v>
      </c>
      <c r="AB315">
        <v>-0.345327198505402</v>
      </c>
    </row>
    <row r="316" spans="1:28" x14ac:dyDescent="0.35">
      <c r="A316">
        <v>732</v>
      </c>
      <c r="B316" t="s">
        <v>385</v>
      </c>
      <c r="C316">
        <v>15</v>
      </c>
      <c r="D316">
        <v>768</v>
      </c>
      <c r="E316">
        <v>783</v>
      </c>
      <c r="F316">
        <v>10.5032300949097</v>
      </c>
      <c r="G316">
        <v>10.462800025939901</v>
      </c>
      <c r="H316">
        <v>10.50648021698</v>
      </c>
      <c r="I316">
        <v>10.5025901794434</v>
      </c>
      <c r="J316">
        <v>12.090069770813001</v>
      </c>
      <c r="K316">
        <v>43.871902465820298</v>
      </c>
      <c r="L316">
        <v>1.56359001994133E-2</v>
      </c>
      <c r="M316">
        <v>0.84829932451248202</v>
      </c>
      <c r="N316">
        <v>1.5857199206948301E-2</v>
      </c>
      <c r="O316">
        <v>6.3133798539638505E-2</v>
      </c>
      <c r="P316">
        <v>0.15833860635757399</v>
      </c>
      <c r="Q316">
        <v>2.21755001693964E-2</v>
      </c>
      <c r="R316">
        <v>3.7730569839477499</v>
      </c>
      <c r="S316">
        <v>3.9403090476989702</v>
      </c>
      <c r="T316">
        <v>8.4969297051429707E-2</v>
      </c>
      <c r="U316">
        <v>-0.102774202823639</v>
      </c>
      <c r="V316" t="s">
        <v>127</v>
      </c>
      <c r="W316">
        <v>-0.169602796435356</v>
      </c>
      <c r="X316">
        <v>-8.4633499383926405E-2</v>
      </c>
    </row>
    <row r="317" spans="1:28" x14ac:dyDescent="0.35">
      <c r="A317">
        <v>244</v>
      </c>
      <c r="B317" t="s">
        <v>483</v>
      </c>
      <c r="C317">
        <v>400</v>
      </c>
      <c r="D317">
        <v>103</v>
      </c>
      <c r="E317">
        <v>503</v>
      </c>
      <c r="F317">
        <v>10.501879692077599</v>
      </c>
      <c r="G317">
        <v>10.2347402572632</v>
      </c>
      <c r="H317">
        <v>10.292229652404799</v>
      </c>
      <c r="I317">
        <v>10.294280052185099</v>
      </c>
      <c r="J317">
        <v>14.0053596496582</v>
      </c>
      <c r="K317">
        <v>47.192848205566399</v>
      </c>
      <c r="L317">
        <v>0.777141213417053</v>
      </c>
      <c r="M317">
        <v>0.75298917293548595</v>
      </c>
      <c r="N317">
        <v>1.33191999047995E-2</v>
      </c>
      <c r="O317">
        <v>0.150619506835938</v>
      </c>
      <c r="P317">
        <v>9.5591299235820798E-2</v>
      </c>
      <c r="Q317">
        <v>5.6779600679874399E-2</v>
      </c>
      <c r="R317">
        <v>3.6876599788665798</v>
      </c>
      <c r="S317">
        <v>3.9303150177002002</v>
      </c>
      <c r="T317">
        <v>-2.9011599719524401E-2</v>
      </c>
      <c r="U317">
        <v>-0.24718590080738101</v>
      </c>
      <c r="V317" t="s">
        <v>127</v>
      </c>
      <c r="W317">
        <v>-0.169602796435356</v>
      </c>
      <c r="X317">
        <v>-0.19861440360546101</v>
      </c>
      <c r="Y317" s="6">
        <v>2.4518000000000001E-3</v>
      </c>
      <c r="Z317">
        <v>-0.19861440360546101</v>
      </c>
      <c r="AA317" s="6">
        <v>5.0550999999999999E-3</v>
      </c>
      <c r="AB317">
        <v>-0.19861440360546101</v>
      </c>
    </row>
    <row r="318" spans="1:28" x14ac:dyDescent="0.35">
      <c r="A318">
        <v>446</v>
      </c>
      <c r="B318" t="s">
        <v>447</v>
      </c>
      <c r="C318">
        <v>33</v>
      </c>
      <c r="D318">
        <v>126</v>
      </c>
      <c r="E318">
        <v>159</v>
      </c>
      <c r="F318">
        <v>10.5005798339844</v>
      </c>
      <c r="G318">
        <v>10.304389953613301</v>
      </c>
      <c r="H318">
        <v>10.4334602355957</v>
      </c>
      <c r="I318">
        <v>10.450940132141101</v>
      </c>
      <c r="J318">
        <v>13.2158298492432</v>
      </c>
      <c r="K318">
        <v>42.955482482910199</v>
      </c>
      <c r="L318">
        <v>0.25302511453628501</v>
      </c>
      <c r="M318">
        <v>0.75741940736770597</v>
      </c>
      <c r="N318">
        <v>9.6166003495454806E-3</v>
      </c>
      <c r="O318">
        <v>0.190612703561783</v>
      </c>
      <c r="P318">
        <v>9.4510197639465304E-2</v>
      </c>
      <c r="Q318">
        <v>4.0122000500559798E-3</v>
      </c>
      <c r="R318">
        <v>3.79041194915771</v>
      </c>
      <c r="S318">
        <v>3.9397749900817902</v>
      </c>
      <c r="T318">
        <v>4.7817498445510899E-2</v>
      </c>
      <c r="U318">
        <v>-0.1689562946558</v>
      </c>
      <c r="V318" t="s">
        <v>127</v>
      </c>
      <c r="W318">
        <v>-0.169602796435356</v>
      </c>
      <c r="X318">
        <v>-0.121785297989845</v>
      </c>
      <c r="Y318" s="6">
        <v>3.9673E-3</v>
      </c>
      <c r="Z318">
        <v>-0.121785297989845</v>
      </c>
      <c r="AA318" s="6">
        <v>2.7739000000000002E-3</v>
      </c>
      <c r="AB318">
        <v>-0.121785297989845</v>
      </c>
    </row>
    <row r="319" spans="1:28" x14ac:dyDescent="0.35">
      <c r="A319">
        <v>824</v>
      </c>
      <c r="B319" t="s">
        <v>392</v>
      </c>
      <c r="C319">
        <v>738</v>
      </c>
      <c r="D319">
        <v>2729</v>
      </c>
      <c r="E319">
        <v>3467</v>
      </c>
      <c r="F319">
        <v>10.499320030212401</v>
      </c>
      <c r="G319">
        <v>10.159020423889199</v>
      </c>
      <c r="H319">
        <v>10.429630279541</v>
      </c>
      <c r="I319">
        <v>10.4295196533203</v>
      </c>
      <c r="J319">
        <v>12.1589403152466</v>
      </c>
      <c r="K319">
        <v>43.5994682312012</v>
      </c>
      <c r="L319">
        <v>0.205123797059059</v>
      </c>
      <c r="M319">
        <v>0.79738402366638195</v>
      </c>
      <c r="N319">
        <v>1.8011299893259999E-2</v>
      </c>
      <c r="O319">
        <v>7.9443901777267498E-2</v>
      </c>
      <c r="P319">
        <v>0.16610969603061701</v>
      </c>
      <c r="Q319">
        <v>4.3375000357627903E-2</v>
      </c>
      <c r="R319">
        <v>3.71831202507019</v>
      </c>
      <c r="S319">
        <v>3.9401381015777601</v>
      </c>
      <c r="T319">
        <v>-0.160628706216812</v>
      </c>
      <c r="U319">
        <v>-8.2345999777317005E-2</v>
      </c>
      <c r="V319" t="s">
        <v>127</v>
      </c>
      <c r="W319">
        <v>-0.169602796435356</v>
      </c>
      <c r="X319">
        <v>-0.33023148775100702</v>
      </c>
      <c r="Y319" s="6">
        <v>1.41041E-2</v>
      </c>
      <c r="Z319">
        <v>-0.33023148775100702</v>
      </c>
      <c r="AA319" s="6">
        <v>7.3908000000000003E-3</v>
      </c>
      <c r="AB319">
        <v>-0.33023148775100702</v>
      </c>
    </row>
    <row r="320" spans="1:28" x14ac:dyDescent="0.35">
      <c r="A320">
        <v>421</v>
      </c>
      <c r="B320" t="s">
        <v>302</v>
      </c>
      <c r="C320">
        <v>208</v>
      </c>
      <c r="D320">
        <v>3710</v>
      </c>
      <c r="E320">
        <v>3918</v>
      </c>
      <c r="F320">
        <v>10.493040084838899</v>
      </c>
      <c r="G320">
        <v>10.256930351257299</v>
      </c>
      <c r="H320">
        <v>10.4921102523804</v>
      </c>
      <c r="I320">
        <v>10.4808702468872</v>
      </c>
      <c r="J320">
        <v>12.4923496246338</v>
      </c>
      <c r="K320">
        <v>41.8542671203613</v>
      </c>
      <c r="L320">
        <v>5.1536601036786998E-2</v>
      </c>
      <c r="M320">
        <v>0.86771857738494895</v>
      </c>
      <c r="N320">
        <v>8.4344996139407193E-3</v>
      </c>
      <c r="O320">
        <v>4.1566200554370901E-2</v>
      </c>
      <c r="P320">
        <v>0.220870897173882</v>
      </c>
      <c r="Q320">
        <v>5.9147998690605198E-3</v>
      </c>
      <c r="R320">
        <v>3.8271729946136501</v>
      </c>
      <c r="S320">
        <v>3.9292950630188002</v>
      </c>
      <c r="T320">
        <v>-0.106454402208328</v>
      </c>
      <c r="U320">
        <v>-0.15003150701522799</v>
      </c>
      <c r="V320" t="s">
        <v>127</v>
      </c>
      <c r="W320">
        <v>-0.169602796435356</v>
      </c>
      <c r="X320">
        <v>-0.27605721354484603</v>
      </c>
      <c r="Y320" s="6">
        <v>2.3167799999999999E-2</v>
      </c>
      <c r="Z320">
        <v>-0.27605721354484603</v>
      </c>
      <c r="AA320" s="6">
        <v>6.4453999999999996E-3</v>
      </c>
      <c r="AB320">
        <v>-0.27605721354484603</v>
      </c>
    </row>
    <row r="321" spans="1:28" x14ac:dyDescent="0.35">
      <c r="A321">
        <v>351</v>
      </c>
      <c r="B321" t="s">
        <v>312</v>
      </c>
      <c r="C321">
        <v>1925</v>
      </c>
      <c r="D321">
        <v>210</v>
      </c>
      <c r="E321">
        <v>2135</v>
      </c>
      <c r="F321">
        <v>10.492130279541</v>
      </c>
      <c r="G321">
        <v>10.322460174560501</v>
      </c>
      <c r="H321">
        <v>10.339220046997101</v>
      </c>
      <c r="I321">
        <v>10.3426399230957</v>
      </c>
      <c r="J321">
        <v>13.2213401794434</v>
      </c>
      <c r="K321">
        <v>42.780410766601598</v>
      </c>
      <c r="L321">
        <v>0.88111501932144198</v>
      </c>
      <c r="M321">
        <v>0.68020987510681197</v>
      </c>
      <c r="N321">
        <v>2.5428900495171498E-2</v>
      </c>
      <c r="O321">
        <v>0.19579550623893699</v>
      </c>
      <c r="P321">
        <v>0.14358389377594</v>
      </c>
      <c r="Q321">
        <v>5.3591798990964903E-2</v>
      </c>
      <c r="R321">
        <v>3.7036550045013401</v>
      </c>
      <c r="S321">
        <v>3.9401841163635298</v>
      </c>
      <c r="T321">
        <v>1.30973001942039E-2</v>
      </c>
      <c r="U321">
        <v>-0.123701997101307</v>
      </c>
      <c r="V321" t="s">
        <v>127</v>
      </c>
      <c r="W321">
        <v>-0.169602796435356</v>
      </c>
      <c r="X321">
        <v>-0.15650549530982999</v>
      </c>
      <c r="Y321" s="6">
        <v>4.6055999999999996E-3</v>
      </c>
      <c r="Z321">
        <v>-0.15650549530982999</v>
      </c>
      <c r="AA321" s="6">
        <v>1.2271900000000001E-2</v>
      </c>
      <c r="AB321">
        <v>-0.15650549530982999</v>
      </c>
    </row>
    <row r="322" spans="1:28" x14ac:dyDescent="0.35">
      <c r="A322">
        <v>502</v>
      </c>
      <c r="B322" t="s">
        <v>461</v>
      </c>
      <c r="C322">
        <v>545</v>
      </c>
      <c r="D322">
        <v>160</v>
      </c>
      <c r="E322">
        <v>705</v>
      </c>
      <c r="F322">
        <v>10.489850044250501</v>
      </c>
      <c r="G322">
        <v>10.259900093078601</v>
      </c>
      <c r="H322">
        <v>10.310330390930201</v>
      </c>
      <c r="I322">
        <v>10.3128004074097</v>
      </c>
      <c r="J322">
        <v>12.929770469665501</v>
      </c>
      <c r="K322">
        <v>41.544242858886697</v>
      </c>
      <c r="L322">
        <v>0.76995098590850797</v>
      </c>
      <c r="M322">
        <v>0.60972130298614502</v>
      </c>
      <c r="N322">
        <v>3.6317799240350702E-2</v>
      </c>
      <c r="O322">
        <v>0.26823198795318598</v>
      </c>
      <c r="P322">
        <v>0.159681096673012</v>
      </c>
      <c r="Q322">
        <v>2.66989003866911E-2</v>
      </c>
      <c r="R322">
        <v>3.7074429988861102</v>
      </c>
      <c r="S322">
        <v>3.9364149570465101</v>
      </c>
      <c r="T322">
        <v>-6.1934299767017399E-2</v>
      </c>
      <c r="U322">
        <v>-7.0746302604675307E-2</v>
      </c>
      <c r="V322" t="s">
        <v>127</v>
      </c>
      <c r="W322">
        <v>-0.169602796435356</v>
      </c>
      <c r="X322">
        <v>-0.23153710365295399</v>
      </c>
      <c r="Y322" s="6">
        <v>4.2589000000000004E-3</v>
      </c>
      <c r="Z322">
        <v>-0.23153710365295399</v>
      </c>
      <c r="AA322" s="6">
        <v>6.5154999999999996E-3</v>
      </c>
      <c r="AB322">
        <v>-0.23153710365295399</v>
      </c>
    </row>
    <row r="323" spans="1:28" x14ac:dyDescent="0.35">
      <c r="A323">
        <v>676</v>
      </c>
      <c r="B323" t="s">
        <v>403</v>
      </c>
      <c r="C323">
        <v>28</v>
      </c>
      <c r="D323">
        <v>784</v>
      </c>
      <c r="E323">
        <v>812</v>
      </c>
      <c r="F323">
        <v>10.4860897064209</v>
      </c>
      <c r="G323">
        <v>10.2965602874756</v>
      </c>
      <c r="H323">
        <v>10.463930130004901</v>
      </c>
      <c r="I323">
        <v>10.4790496826172</v>
      </c>
      <c r="J323">
        <v>11.8299703598022</v>
      </c>
      <c r="K323">
        <v>40.763210296630902</v>
      </c>
      <c r="L323">
        <v>3.7182800471782698E-2</v>
      </c>
      <c r="M323">
        <v>0.78779208660125699</v>
      </c>
      <c r="N323">
        <v>2.9044199734926199E-2</v>
      </c>
      <c r="O323">
        <v>8.5164897143840804E-2</v>
      </c>
      <c r="P323">
        <v>0.228284001350403</v>
      </c>
      <c r="Q323">
        <v>1.53382001444697E-2</v>
      </c>
      <c r="R323">
        <v>3.7818500995636</v>
      </c>
      <c r="S323">
        <v>3.9269559383392298</v>
      </c>
      <c r="T323">
        <v>-0.12747630476951599</v>
      </c>
      <c r="U323">
        <v>-5.7821698486804997E-2</v>
      </c>
      <c r="V323" t="s">
        <v>127</v>
      </c>
      <c r="W323">
        <v>-0.169602796435356</v>
      </c>
      <c r="X323">
        <v>-0.29707908630371099</v>
      </c>
      <c r="Y323" s="6">
        <v>9.7173999999999993E-3</v>
      </c>
      <c r="Z323">
        <v>-0.29707908630371099</v>
      </c>
      <c r="AA323" s="6">
        <v>1.9981E-3</v>
      </c>
      <c r="AB323">
        <v>-0.29707908630371099</v>
      </c>
    </row>
    <row r="324" spans="1:28" x14ac:dyDescent="0.35">
      <c r="A324">
        <v>526</v>
      </c>
      <c r="B324" t="s">
        <v>419</v>
      </c>
      <c r="C324">
        <v>4207</v>
      </c>
      <c r="D324">
        <v>1031</v>
      </c>
      <c r="E324">
        <v>5238</v>
      </c>
      <c r="F324">
        <v>10.484709739685099</v>
      </c>
      <c r="G324">
        <v>10.317569732666</v>
      </c>
      <c r="H324">
        <v>10.3481502532959</v>
      </c>
      <c r="I324">
        <v>10.353050231933601</v>
      </c>
      <c r="J324">
        <v>13.284110069274901</v>
      </c>
      <c r="K324">
        <v>42.285781860351598</v>
      </c>
      <c r="L324">
        <v>0.78772908449172996</v>
      </c>
      <c r="M324">
        <v>0.69945102930069003</v>
      </c>
      <c r="N324">
        <v>2.9454899951815602E-2</v>
      </c>
      <c r="O324">
        <v>0.17398999631404899</v>
      </c>
      <c r="P324">
        <v>0.14534379541873901</v>
      </c>
      <c r="Q324">
        <v>5.2373699843883501E-2</v>
      </c>
      <c r="R324">
        <v>3.7057158946990998</v>
      </c>
      <c r="S324">
        <v>3.93805599212646</v>
      </c>
      <c r="T324">
        <v>1.7696499824523901E-2</v>
      </c>
      <c r="U324">
        <v>-0.13710339367389701</v>
      </c>
      <c r="V324" t="s">
        <v>127</v>
      </c>
      <c r="W324">
        <v>-0.169602796435356</v>
      </c>
      <c r="X324">
        <v>-0.15190640091896099</v>
      </c>
      <c r="Y324" s="6">
        <v>9.8297000000000002E-3</v>
      </c>
      <c r="Z324">
        <v>-0.15190640091896099</v>
      </c>
      <c r="AA324" s="6">
        <v>1.7200300000000002E-2</v>
      </c>
      <c r="AB324">
        <v>-0.15190640091896099</v>
      </c>
    </row>
    <row r="325" spans="1:28" x14ac:dyDescent="0.35">
      <c r="A325">
        <v>801</v>
      </c>
      <c r="B325" t="s">
        <v>158</v>
      </c>
      <c r="C325">
        <v>28</v>
      </c>
      <c r="D325">
        <v>217</v>
      </c>
      <c r="E325">
        <v>245</v>
      </c>
      <c r="F325">
        <v>10.483309745788601</v>
      </c>
      <c r="G325">
        <v>10.0348300933838</v>
      </c>
      <c r="H325">
        <v>10.4286003112793</v>
      </c>
      <c r="I325">
        <v>10.427639961242701</v>
      </c>
      <c r="J325">
        <v>11.823289871215801</v>
      </c>
      <c r="K325">
        <v>44.109554290771499</v>
      </c>
      <c r="L325">
        <v>0.12412109971046401</v>
      </c>
      <c r="M325">
        <v>0.84998518228530895</v>
      </c>
      <c r="N325">
        <v>1.8483400344848602E-2</v>
      </c>
      <c r="O325">
        <v>6.4965702593326596E-2</v>
      </c>
      <c r="P325">
        <v>0.126352593302727</v>
      </c>
      <c r="Q325">
        <v>4.3998099863529198E-2</v>
      </c>
      <c r="R325">
        <v>3.7531080245971702</v>
      </c>
      <c r="S325">
        <v>3.9328930377960201</v>
      </c>
      <c r="T325">
        <v>-0.18323759734630601</v>
      </c>
      <c r="U325">
        <v>-0.103336296975613</v>
      </c>
      <c r="V325" t="s">
        <v>107</v>
      </c>
      <c r="W325">
        <v>-0.169602796435356</v>
      </c>
      <c r="X325">
        <v>-0.35284039378166199</v>
      </c>
      <c r="Y325" s="6">
        <v>3.5506000000000001E-3</v>
      </c>
      <c r="Z325">
        <v>-0.35284039378166199</v>
      </c>
      <c r="AA325" s="6">
        <v>1.4997999999999999E-3</v>
      </c>
      <c r="AB325">
        <v>-0.35284039378166199</v>
      </c>
    </row>
    <row r="326" spans="1:28" x14ac:dyDescent="0.35">
      <c r="A326">
        <v>206</v>
      </c>
      <c r="B326" t="s">
        <v>344</v>
      </c>
      <c r="C326">
        <v>562</v>
      </c>
      <c r="D326">
        <v>583</v>
      </c>
      <c r="E326">
        <v>1145</v>
      </c>
      <c r="F326">
        <v>10.4829998016357</v>
      </c>
      <c r="G326">
        <v>10.301230430603001</v>
      </c>
      <c r="H326">
        <v>10.3584699630737</v>
      </c>
      <c r="I326">
        <v>10.3920602798462</v>
      </c>
      <c r="J326">
        <v>15.204979896545399</v>
      </c>
      <c r="K326">
        <v>44.451858520507798</v>
      </c>
      <c r="L326">
        <v>0.50030297040939298</v>
      </c>
      <c r="M326">
        <v>0.82756817340850797</v>
      </c>
      <c r="N326">
        <v>1.70293003320694E-2</v>
      </c>
      <c r="O326">
        <v>7.0210203528404194E-2</v>
      </c>
      <c r="P326">
        <v>9.4491899013519301E-2</v>
      </c>
      <c r="Q326">
        <v>5.9450998902320903E-2</v>
      </c>
      <c r="R326">
        <v>3.7933790683746298</v>
      </c>
      <c r="S326">
        <v>3.9406070709228498</v>
      </c>
      <c r="T326">
        <v>8.2111403346061707E-2</v>
      </c>
      <c r="U326">
        <v>-0.4015753865242</v>
      </c>
      <c r="V326" t="s">
        <v>127</v>
      </c>
      <c r="W326">
        <v>-0.169602796435356</v>
      </c>
      <c r="X326">
        <v>-8.7491400539875003E-2</v>
      </c>
      <c r="Y326" s="6">
        <v>8.6438000000000001E-3</v>
      </c>
      <c r="Z326">
        <v>-8.7491400539875003E-2</v>
      </c>
      <c r="AA326" s="6">
        <v>7.5846999999999998E-3</v>
      </c>
      <c r="AB326">
        <v>-8.7491400539875003E-2</v>
      </c>
    </row>
    <row r="327" spans="1:28" x14ac:dyDescent="0.35">
      <c r="A327">
        <v>462</v>
      </c>
      <c r="B327" t="s">
        <v>411</v>
      </c>
      <c r="C327">
        <v>2406</v>
      </c>
      <c r="D327">
        <v>1496</v>
      </c>
      <c r="E327">
        <v>3902</v>
      </c>
      <c r="F327">
        <v>10.4758596420288</v>
      </c>
      <c r="G327">
        <v>10.2555799484253</v>
      </c>
      <c r="H327">
        <v>10.3249702453613</v>
      </c>
      <c r="I327">
        <v>10.34494972229</v>
      </c>
      <c r="J327">
        <v>14.2344703674316</v>
      </c>
      <c r="K327">
        <v>40.239414215087898</v>
      </c>
      <c r="L327">
        <v>0.59429949522018399</v>
      </c>
      <c r="M327">
        <v>0.78604751825332597</v>
      </c>
      <c r="N327">
        <v>2.7906399220228199E-2</v>
      </c>
      <c r="O327">
        <v>0.12138450145721399</v>
      </c>
      <c r="P327">
        <v>9.6016399562358898E-2</v>
      </c>
      <c r="Q327">
        <v>3.1264800578355803E-2</v>
      </c>
      <c r="R327">
        <v>3.74843406677246</v>
      </c>
      <c r="S327">
        <v>3.9391329288482702</v>
      </c>
      <c r="T327">
        <v>-2.9050599783658999E-2</v>
      </c>
      <c r="U327">
        <v>-0.228294298052788</v>
      </c>
      <c r="V327" t="s">
        <v>127</v>
      </c>
      <c r="W327">
        <v>-0.169602796435356</v>
      </c>
      <c r="X327">
        <v>-0.198653399944305</v>
      </c>
      <c r="Y327" s="6">
        <v>1.3107199999999999E-2</v>
      </c>
      <c r="Z327">
        <v>-0.198653399944305</v>
      </c>
      <c r="AA327" s="6">
        <v>1.5596199999999999E-2</v>
      </c>
      <c r="AB327">
        <v>-0.198653399944305</v>
      </c>
    </row>
    <row r="328" spans="1:28" x14ac:dyDescent="0.35">
      <c r="A328">
        <v>712</v>
      </c>
      <c r="B328" t="s">
        <v>414</v>
      </c>
      <c r="C328">
        <v>37</v>
      </c>
      <c r="D328">
        <v>1038</v>
      </c>
      <c r="E328">
        <v>1075</v>
      </c>
      <c r="F328">
        <v>10.4733800888062</v>
      </c>
      <c r="G328">
        <v>10.323010444641101</v>
      </c>
      <c r="H328">
        <v>10.4925804138184</v>
      </c>
      <c r="I328">
        <v>10.4679098129272</v>
      </c>
      <c r="J328">
        <v>12.763019561767599</v>
      </c>
      <c r="K328">
        <v>38.143867492675803</v>
      </c>
      <c r="L328">
        <v>3.63867990672588E-2</v>
      </c>
      <c r="M328">
        <v>0.78218412399292003</v>
      </c>
      <c r="N328">
        <v>2.3972999304533001E-2</v>
      </c>
      <c r="O328">
        <v>8.8115997612476293E-2</v>
      </c>
      <c r="P328">
        <v>0.176317498087883</v>
      </c>
      <c r="Q328">
        <v>3.9610698819160503E-2</v>
      </c>
      <c r="R328">
        <v>3.8103098869323699</v>
      </c>
      <c r="S328">
        <v>3.93388891220093</v>
      </c>
      <c r="T328">
        <v>-0.106650702655315</v>
      </c>
      <c r="U328">
        <v>-0.110832296311855</v>
      </c>
      <c r="V328" t="s">
        <v>127</v>
      </c>
      <c r="W328">
        <v>-0.169602796435356</v>
      </c>
      <c r="X328">
        <v>-0.27625361084937999</v>
      </c>
      <c r="Y328" s="6">
        <v>1.12614E-2</v>
      </c>
      <c r="Z328">
        <v>-0.27625361084937999</v>
      </c>
      <c r="AA328" s="6">
        <v>1.4399E-3</v>
      </c>
      <c r="AB328">
        <v>-0.27625361084937999</v>
      </c>
    </row>
    <row r="329" spans="1:28" x14ac:dyDescent="0.35">
      <c r="A329">
        <v>673</v>
      </c>
      <c r="B329" t="s">
        <v>321</v>
      </c>
      <c r="C329">
        <v>93</v>
      </c>
      <c r="D329">
        <v>2731</v>
      </c>
      <c r="E329">
        <v>2824</v>
      </c>
      <c r="F329">
        <v>10.4693098068237</v>
      </c>
      <c r="G329">
        <v>10.370409965515099</v>
      </c>
      <c r="H329">
        <v>10.4560403823853</v>
      </c>
      <c r="I329">
        <v>10.4660596847534</v>
      </c>
      <c r="J329">
        <v>11.9378204345703</v>
      </c>
      <c r="K329">
        <v>44.4797973632812</v>
      </c>
      <c r="L329">
        <v>3.27784009277821E-2</v>
      </c>
      <c r="M329">
        <v>0.82882720232009899</v>
      </c>
      <c r="N329">
        <v>2.1054599434137299E-2</v>
      </c>
      <c r="O329">
        <v>0.105109699070454</v>
      </c>
      <c r="P329">
        <v>0.11503270268440199</v>
      </c>
      <c r="Q329">
        <v>6.0763000510633E-3</v>
      </c>
      <c r="R329">
        <v>3.7185080051422101</v>
      </c>
      <c r="S329">
        <v>3.9366800785064702</v>
      </c>
      <c r="T329">
        <v>3.1232399865984899E-2</v>
      </c>
      <c r="U329">
        <v>-9.3854196369647994E-2</v>
      </c>
      <c r="V329" t="s">
        <v>127</v>
      </c>
      <c r="W329">
        <v>-0.169602796435356</v>
      </c>
      <c r="X329">
        <v>-0.13837039470672599</v>
      </c>
      <c r="Y329" s="6">
        <v>1.2750600000000001E-2</v>
      </c>
      <c r="Z329">
        <v>-0.13837039470672599</v>
      </c>
      <c r="AA329" s="6">
        <v>2.1865999999999999E-3</v>
      </c>
      <c r="AB329">
        <v>-0.13837039470672599</v>
      </c>
    </row>
    <row r="330" spans="1:28" x14ac:dyDescent="0.35">
      <c r="A330">
        <v>891</v>
      </c>
      <c r="B330" t="s">
        <v>400</v>
      </c>
      <c r="C330">
        <v>56</v>
      </c>
      <c r="D330">
        <v>117</v>
      </c>
      <c r="E330">
        <v>173</v>
      </c>
      <c r="F330">
        <v>10.467749595642101</v>
      </c>
      <c r="G330">
        <v>10.062990188598601</v>
      </c>
      <c r="H330">
        <v>10.3323402404785</v>
      </c>
      <c r="I330">
        <v>10.327930450439499</v>
      </c>
      <c r="J330">
        <v>12.4287204742432</v>
      </c>
      <c r="K330">
        <v>45.356948852539098</v>
      </c>
      <c r="L330">
        <v>0.34543991088867199</v>
      </c>
      <c r="M330">
        <v>0.79507488012313798</v>
      </c>
      <c r="N330">
        <v>1.8933299928903601E-2</v>
      </c>
      <c r="O330">
        <v>0.10840240120887799</v>
      </c>
      <c r="P330">
        <v>0.14961020648479501</v>
      </c>
      <c r="Q330">
        <v>5.5871799588203402E-2</v>
      </c>
      <c r="R330">
        <v>3.72060990333557</v>
      </c>
      <c r="S330">
        <v>3.9416589736938499</v>
      </c>
      <c r="T330">
        <v>-0.22345609962940199</v>
      </c>
      <c r="U330">
        <v>-0.153651192784309</v>
      </c>
      <c r="V330" t="s">
        <v>127</v>
      </c>
      <c r="W330">
        <v>-0.169602796435356</v>
      </c>
      <c r="X330">
        <v>-0.39305889606475802</v>
      </c>
      <c r="Y330" s="6">
        <v>3.0795000000000002E-3</v>
      </c>
      <c r="Z330">
        <v>-0.39305889606475802</v>
      </c>
      <c r="AA330" s="6">
        <v>2.0958999999999999E-3</v>
      </c>
      <c r="AB330">
        <v>-0.39305889606475802</v>
      </c>
    </row>
    <row r="331" spans="1:28" x14ac:dyDescent="0.35">
      <c r="A331">
        <v>581</v>
      </c>
      <c r="B331" t="s">
        <v>427</v>
      </c>
      <c r="C331">
        <v>5742</v>
      </c>
      <c r="D331">
        <v>1244</v>
      </c>
      <c r="E331">
        <v>6986</v>
      </c>
      <c r="F331">
        <v>10.4658498764038</v>
      </c>
      <c r="G331">
        <v>10.2891702651978</v>
      </c>
      <c r="H331">
        <v>10.3188695907593</v>
      </c>
      <c r="I331">
        <v>10.3226404190063</v>
      </c>
      <c r="J331">
        <v>13.1405897140503</v>
      </c>
      <c r="K331">
        <v>42.267452239990199</v>
      </c>
      <c r="L331">
        <v>0.81054717302322399</v>
      </c>
      <c r="M331">
        <v>0.71319788694381703</v>
      </c>
      <c r="N331">
        <v>2.6062700897455202E-2</v>
      </c>
      <c r="O331">
        <v>0.166964501142502</v>
      </c>
      <c r="P331">
        <v>0.133088499307632</v>
      </c>
      <c r="Q331">
        <v>5.5358801037073101E-2</v>
      </c>
      <c r="R331">
        <v>3.70173311233521</v>
      </c>
      <c r="S331">
        <v>3.9351749420165998</v>
      </c>
      <c r="T331">
        <v>1.9951699301600501E-2</v>
      </c>
      <c r="U331">
        <v>-0.150050103664398</v>
      </c>
      <c r="V331" t="s">
        <v>127</v>
      </c>
      <c r="W331">
        <v>-0.169602796435356</v>
      </c>
      <c r="X331">
        <v>-0.14965109527111101</v>
      </c>
      <c r="Y331" s="6">
        <v>1.0826799999999999E-2</v>
      </c>
      <c r="Z331">
        <v>-0.14965109527111101</v>
      </c>
      <c r="AA331" s="6">
        <v>1.87517E-2</v>
      </c>
      <c r="AB331">
        <v>-0.14965109527111101</v>
      </c>
    </row>
    <row r="332" spans="1:28" x14ac:dyDescent="0.35">
      <c r="A332">
        <v>715</v>
      </c>
      <c r="B332" t="s">
        <v>365</v>
      </c>
      <c r="C332">
        <v>33</v>
      </c>
      <c r="D332">
        <v>3243</v>
      </c>
      <c r="E332">
        <v>3276</v>
      </c>
      <c r="F332">
        <v>10.464480400085399</v>
      </c>
      <c r="G332">
        <v>10.443599700927701</v>
      </c>
      <c r="H332">
        <v>10.4989204406738</v>
      </c>
      <c r="I332">
        <v>10.4642601013184</v>
      </c>
      <c r="J332">
        <v>11.6837501525879</v>
      </c>
      <c r="K332">
        <v>42.445278167724602</v>
      </c>
      <c r="L332">
        <v>1.03152003139257E-2</v>
      </c>
      <c r="M332">
        <v>0.83082967996597301</v>
      </c>
      <c r="N332">
        <v>1.6026999801397299E-2</v>
      </c>
      <c r="O332">
        <v>5.2830401808023501E-2</v>
      </c>
      <c r="P332">
        <v>0.22809639573097201</v>
      </c>
      <c r="Q332">
        <v>2.1810499951243401E-2</v>
      </c>
      <c r="R332">
        <v>3.7695560455322301</v>
      </c>
      <c r="S332">
        <v>3.9379301071167001</v>
      </c>
      <c r="T332">
        <v>0.11709889769554099</v>
      </c>
      <c r="U332">
        <v>-9.6519298851490007E-2</v>
      </c>
      <c r="V332" t="s">
        <v>127</v>
      </c>
      <c r="W332">
        <v>-0.169602796435356</v>
      </c>
      <c r="X332">
        <v>-5.25038987398148E-2</v>
      </c>
      <c r="Y332" s="6">
        <v>2.0544799999999998E-2</v>
      </c>
      <c r="Z332">
        <v>-5.25038987398148E-2</v>
      </c>
      <c r="AA332" s="6">
        <v>1.8606E-3</v>
      </c>
      <c r="AB332">
        <v>-5.25038987398148E-2</v>
      </c>
    </row>
    <row r="333" spans="1:28" x14ac:dyDescent="0.35">
      <c r="A333">
        <v>434</v>
      </c>
      <c r="B333" t="s">
        <v>352</v>
      </c>
      <c r="C333">
        <v>291</v>
      </c>
      <c r="D333">
        <v>372</v>
      </c>
      <c r="E333">
        <v>663</v>
      </c>
      <c r="F333">
        <v>10.463890075683601</v>
      </c>
      <c r="G333">
        <v>10.201060295105</v>
      </c>
      <c r="H333">
        <v>10.328260421752899</v>
      </c>
      <c r="I333">
        <v>10.347700119018601</v>
      </c>
      <c r="J333">
        <v>13.2501001358032</v>
      </c>
      <c r="K333">
        <v>41.283088684082003</v>
      </c>
      <c r="L333">
        <v>0.44207549095153797</v>
      </c>
      <c r="M333">
        <v>0.91942477226257302</v>
      </c>
      <c r="N333">
        <v>8.8895997032523207E-3</v>
      </c>
      <c r="O333">
        <v>2.5914900004863701E-2</v>
      </c>
      <c r="P333">
        <v>0.13103960454464</v>
      </c>
      <c r="Q333">
        <v>8.8753998279571499E-3</v>
      </c>
      <c r="R333">
        <v>3.8782579898834202</v>
      </c>
      <c r="S333">
        <v>3.9354369640350302</v>
      </c>
      <c r="T333">
        <v>-0.156299903988838</v>
      </c>
      <c r="U333">
        <v>-0.221437692642212</v>
      </c>
      <c r="V333" t="s">
        <v>127</v>
      </c>
      <c r="W333">
        <v>-0.169602796435356</v>
      </c>
      <c r="X333">
        <v>-0.325902700424194</v>
      </c>
      <c r="Y333" s="6">
        <v>8.8114000000000005E-3</v>
      </c>
      <c r="Z333">
        <v>-0.325902700424194</v>
      </c>
      <c r="AA333" s="6">
        <v>7.5195000000000001E-3</v>
      </c>
      <c r="AB333">
        <v>-0.325902700424194</v>
      </c>
    </row>
    <row r="334" spans="1:28" x14ac:dyDescent="0.35">
      <c r="A334">
        <v>582</v>
      </c>
      <c r="B334" t="s">
        <v>409</v>
      </c>
      <c r="C334">
        <v>5266</v>
      </c>
      <c r="D334">
        <v>562</v>
      </c>
      <c r="E334">
        <v>5828</v>
      </c>
      <c r="F334">
        <v>10.462960243225099</v>
      </c>
      <c r="G334">
        <v>10.338219642639199</v>
      </c>
      <c r="H334">
        <v>10.352470397949199</v>
      </c>
      <c r="I334">
        <v>10.351200103759799</v>
      </c>
      <c r="J334">
        <v>13.18577003479</v>
      </c>
      <c r="K334">
        <v>43.216510772705099</v>
      </c>
      <c r="L334">
        <v>0.89593780040741</v>
      </c>
      <c r="M334">
        <v>0.71663761138916005</v>
      </c>
      <c r="N334">
        <v>1.8265400081872898E-2</v>
      </c>
      <c r="O334">
        <v>0.172380000352859</v>
      </c>
      <c r="P334">
        <v>0.11445490270853</v>
      </c>
      <c r="Q334">
        <v>5.6684300303459202E-2</v>
      </c>
      <c r="R334">
        <v>3.69958591461182</v>
      </c>
      <c r="S334">
        <v>3.9376659393310498</v>
      </c>
      <c r="T334">
        <v>6.5187498927116394E-2</v>
      </c>
      <c r="U334">
        <v>-0.16311199963092801</v>
      </c>
      <c r="V334" t="s">
        <v>127</v>
      </c>
      <c r="W334">
        <v>-0.169602796435356</v>
      </c>
      <c r="X334">
        <v>-0.10441529750824</v>
      </c>
      <c r="Y334" s="6">
        <v>7.2341999999999997E-3</v>
      </c>
      <c r="Z334">
        <v>-0.10441529750824</v>
      </c>
      <c r="AA334" s="6">
        <v>1.74056E-2</v>
      </c>
      <c r="AB334">
        <v>-0.10441529750824</v>
      </c>
    </row>
    <row r="335" spans="1:28" x14ac:dyDescent="0.35">
      <c r="A335">
        <v>553</v>
      </c>
      <c r="B335" t="s">
        <v>367</v>
      </c>
      <c r="C335">
        <v>119</v>
      </c>
      <c r="D335">
        <v>654</v>
      </c>
      <c r="E335">
        <v>773</v>
      </c>
      <c r="F335">
        <v>10.4589395523071</v>
      </c>
      <c r="G335">
        <v>10.496870040893601</v>
      </c>
      <c r="H335">
        <v>10.453550338745099</v>
      </c>
      <c r="I335">
        <v>10.464220046997101</v>
      </c>
      <c r="J335">
        <v>12.689049720764199</v>
      </c>
      <c r="K335">
        <v>40.764034271240199</v>
      </c>
      <c r="L335">
        <v>0.13910570740699801</v>
      </c>
      <c r="M335">
        <v>0.73650097846984897</v>
      </c>
      <c r="N335">
        <v>9.5686996355652792E-3</v>
      </c>
      <c r="O335">
        <v>0.18155339360237099</v>
      </c>
      <c r="P335">
        <v>0.13442850112915</v>
      </c>
      <c r="Q335">
        <v>2.3839799687266301E-2</v>
      </c>
      <c r="R335">
        <v>3.7127540111541699</v>
      </c>
      <c r="S335">
        <v>3.9394619464874299</v>
      </c>
      <c r="T335">
        <v>0.15969349443912501</v>
      </c>
      <c r="U335">
        <v>-8.8910803198814406E-2</v>
      </c>
      <c r="V335" t="s">
        <v>127</v>
      </c>
      <c r="W335">
        <v>-0.169602796435356</v>
      </c>
      <c r="X335">
        <v>-9.9093001335859299E-3</v>
      </c>
      <c r="Y335" s="6">
        <v>7.3159999999999996E-3</v>
      </c>
      <c r="Z335">
        <v>-9.9093001335859299E-3</v>
      </c>
      <c r="AA335" s="6">
        <v>2.5906000000000002E-3</v>
      </c>
      <c r="AB335">
        <v>-9.9093001335859299E-3</v>
      </c>
    </row>
    <row r="336" spans="1:28" x14ac:dyDescent="0.35">
      <c r="A336">
        <v>475</v>
      </c>
      <c r="B336" t="s">
        <v>338</v>
      </c>
      <c r="C336">
        <v>264</v>
      </c>
      <c r="D336">
        <v>1988</v>
      </c>
      <c r="E336">
        <v>2252</v>
      </c>
      <c r="F336">
        <v>10.458290100097701</v>
      </c>
      <c r="G336">
        <v>10.123410224914601</v>
      </c>
      <c r="H336">
        <v>10.4144201278687</v>
      </c>
      <c r="I336">
        <v>10.416740417480501</v>
      </c>
      <c r="J336">
        <v>12.4841299057007</v>
      </c>
      <c r="K336">
        <v>42.672027587890597</v>
      </c>
      <c r="L336">
        <v>0.12405200302600899</v>
      </c>
      <c r="M336">
        <v>0.90696537494659402</v>
      </c>
      <c r="N336">
        <v>1.31309004500508E-2</v>
      </c>
      <c r="O336">
        <v>3.0566599220037498E-2</v>
      </c>
      <c r="P336">
        <v>0.14216390252113301</v>
      </c>
      <c r="Q336">
        <v>1.6317499801516502E-2</v>
      </c>
      <c r="R336">
        <v>3.76621294021606</v>
      </c>
      <c r="S336">
        <v>3.9414920806884801</v>
      </c>
      <c r="T336">
        <v>-0.122886203229427</v>
      </c>
      <c r="U336">
        <v>-0.15400530397892001</v>
      </c>
      <c r="V336" t="s">
        <v>127</v>
      </c>
      <c r="W336">
        <v>-0.169602796435356</v>
      </c>
      <c r="X336">
        <v>-0.29248899221420299</v>
      </c>
      <c r="Y336" s="6">
        <v>1.22065E-2</v>
      </c>
      <c r="Z336">
        <v>-0.29248899221420299</v>
      </c>
      <c r="AA336" s="6">
        <v>4.5149999999999999E-3</v>
      </c>
      <c r="AB336">
        <v>-0.29248899221420299</v>
      </c>
    </row>
    <row r="337" spans="1:28" x14ac:dyDescent="0.35">
      <c r="A337">
        <v>865</v>
      </c>
      <c r="B337" t="s">
        <v>342</v>
      </c>
      <c r="C337">
        <v>232</v>
      </c>
      <c r="D337">
        <v>1768</v>
      </c>
      <c r="E337">
        <v>2000</v>
      </c>
      <c r="F337">
        <v>10.457690238952599</v>
      </c>
      <c r="G337">
        <v>10.1960201263428</v>
      </c>
      <c r="H337">
        <v>10.423680305481</v>
      </c>
      <c r="I337">
        <v>10.4271602630615</v>
      </c>
      <c r="J337">
        <v>11.8369598388672</v>
      </c>
      <c r="K337">
        <v>42.197696685791001</v>
      </c>
      <c r="L337">
        <v>0.11665780097246201</v>
      </c>
      <c r="M337">
        <v>0.71581518650054898</v>
      </c>
      <c r="N337">
        <v>1.5942100435495401E-2</v>
      </c>
      <c r="O337">
        <v>0.15290230512618999</v>
      </c>
      <c r="P337">
        <v>0.21670989692211201</v>
      </c>
      <c r="Q337">
        <v>2.9549099504947701E-2</v>
      </c>
      <c r="R337">
        <v>3.7536671161651598</v>
      </c>
      <c r="S337">
        <v>3.93388795852661</v>
      </c>
      <c r="T337">
        <v>-7.6437599956989302E-2</v>
      </c>
      <c r="U337">
        <v>-9.0802103281021104E-2</v>
      </c>
      <c r="V337" t="s">
        <v>127</v>
      </c>
      <c r="W337">
        <v>-0.169602796435356</v>
      </c>
      <c r="X337">
        <v>-0.246040403842926</v>
      </c>
      <c r="Y337" s="6">
        <v>1.20676E-2</v>
      </c>
      <c r="Z337">
        <v>-0.246040403842926</v>
      </c>
      <c r="AA337" s="6">
        <v>4.4228999999999996E-3</v>
      </c>
      <c r="AB337">
        <v>-0.246040403842926</v>
      </c>
    </row>
    <row r="338" spans="1:28" x14ac:dyDescent="0.35">
      <c r="A338">
        <v>793</v>
      </c>
      <c r="B338" t="s">
        <v>157</v>
      </c>
      <c r="C338">
        <v>6</v>
      </c>
      <c r="D338">
        <v>187</v>
      </c>
      <c r="E338">
        <v>193</v>
      </c>
      <c r="F338">
        <v>10.456489562988301</v>
      </c>
      <c r="G338">
        <v>10.9635200500488</v>
      </c>
      <c r="H338">
        <v>10.4680500030518</v>
      </c>
      <c r="I338">
        <v>10.4684600830078</v>
      </c>
      <c r="J338">
        <v>12.067919731140099</v>
      </c>
      <c r="K338">
        <v>42.684970855712898</v>
      </c>
      <c r="L338">
        <v>2.36216001212597E-2</v>
      </c>
      <c r="M338">
        <v>0.79696530103683505</v>
      </c>
      <c r="N338">
        <v>7.1698999963700797E-3</v>
      </c>
      <c r="O338">
        <v>0.109159603714943</v>
      </c>
      <c r="P338">
        <v>0.111605197191238</v>
      </c>
      <c r="Q338">
        <v>3.9072901010513299E-2</v>
      </c>
      <c r="R338">
        <v>3.7486770153045699</v>
      </c>
      <c r="S338">
        <v>3.93884301185608</v>
      </c>
      <c r="T338">
        <v>0.63438332080841098</v>
      </c>
      <c r="U338">
        <v>-0.10720530152320901</v>
      </c>
      <c r="V338" t="s">
        <v>127</v>
      </c>
      <c r="W338">
        <v>-0.169602796435356</v>
      </c>
      <c r="X338">
        <v>0.46478039026260398</v>
      </c>
    </row>
    <row r="339" spans="1:28" x14ac:dyDescent="0.35">
      <c r="A339">
        <v>640</v>
      </c>
      <c r="B339" t="s">
        <v>350</v>
      </c>
      <c r="C339">
        <v>18</v>
      </c>
      <c r="D339">
        <v>732</v>
      </c>
      <c r="E339">
        <v>750</v>
      </c>
      <c r="F339">
        <v>10.4563598632812</v>
      </c>
      <c r="G339">
        <v>10.3204803466797</v>
      </c>
      <c r="H339">
        <v>10.454449653625501</v>
      </c>
      <c r="I339">
        <v>10.453650474548301</v>
      </c>
      <c r="J339">
        <v>11.067620277404799</v>
      </c>
      <c r="K339">
        <v>39.341667175292997</v>
      </c>
      <c r="L339">
        <v>1.9994800910353699E-2</v>
      </c>
      <c r="M339">
        <v>0.78626781702041604</v>
      </c>
      <c r="N339">
        <v>1.3217099942266899E-2</v>
      </c>
      <c r="O339">
        <v>5.5695001035928698E-2</v>
      </c>
      <c r="P339">
        <v>0.381450295448303</v>
      </c>
      <c r="Q339">
        <v>1.21801998466253E-2</v>
      </c>
      <c r="R339">
        <v>3.7469959259033199</v>
      </c>
      <c r="S339">
        <v>3.9267489910125701</v>
      </c>
      <c r="T339">
        <v>-2.0188599824905399E-2</v>
      </c>
      <c r="U339">
        <v>-1.46914999932051E-2</v>
      </c>
      <c r="V339" t="s">
        <v>127</v>
      </c>
      <c r="W339">
        <v>-0.169602796435356</v>
      </c>
      <c r="X339">
        <v>-0.18979139626026201</v>
      </c>
    </row>
    <row r="340" spans="1:28" x14ac:dyDescent="0.35">
      <c r="A340">
        <v>912</v>
      </c>
      <c r="B340" t="s">
        <v>454</v>
      </c>
      <c r="C340">
        <v>3219</v>
      </c>
      <c r="D340">
        <v>3975</v>
      </c>
      <c r="E340">
        <v>7194</v>
      </c>
      <c r="F340">
        <v>10.450880050659199</v>
      </c>
      <c r="G340">
        <v>10.1639499664307</v>
      </c>
      <c r="H340">
        <v>10.3150796890259</v>
      </c>
      <c r="I340">
        <v>10.3237495422363</v>
      </c>
      <c r="J340">
        <v>12.429690361022899</v>
      </c>
      <c r="K340">
        <v>46.858749389648402</v>
      </c>
      <c r="L340">
        <v>0.44306609034538302</v>
      </c>
      <c r="M340">
        <v>0.53726732730865501</v>
      </c>
      <c r="N340">
        <v>2.39717997610569E-2</v>
      </c>
      <c r="O340">
        <v>0.35026928782463101</v>
      </c>
      <c r="P340">
        <v>0.16767969727516199</v>
      </c>
      <c r="Q340">
        <v>2.76082009077072E-2</v>
      </c>
      <c r="R340">
        <v>3.72431492805481</v>
      </c>
      <c r="S340">
        <v>3.9203848838806201</v>
      </c>
      <c r="T340">
        <v>-6.4500898122787503E-2</v>
      </c>
      <c r="U340">
        <v>-0.146922096610069</v>
      </c>
      <c r="V340" t="s">
        <v>127</v>
      </c>
      <c r="W340">
        <v>-0.169602796435356</v>
      </c>
      <c r="X340">
        <v>-0.234103694558144</v>
      </c>
      <c r="Y340" s="6">
        <v>2.0647700000000001E-2</v>
      </c>
      <c r="Z340">
        <v>-0.234103694558144</v>
      </c>
      <c r="AA340" s="6">
        <v>1.7674800000000001E-2</v>
      </c>
      <c r="AB340">
        <v>-0.234103694558144</v>
      </c>
    </row>
    <row r="341" spans="1:28" x14ac:dyDescent="0.35">
      <c r="A341">
        <v>720</v>
      </c>
      <c r="B341" t="s">
        <v>366</v>
      </c>
      <c r="C341">
        <v>196</v>
      </c>
      <c r="D341">
        <v>16366</v>
      </c>
      <c r="E341">
        <v>16562</v>
      </c>
      <c r="F341">
        <v>10.448280334472701</v>
      </c>
      <c r="G341">
        <v>10.3668298721313</v>
      </c>
      <c r="H341">
        <v>10.4763298034668</v>
      </c>
      <c r="I341">
        <v>10.4472703933716</v>
      </c>
      <c r="J341">
        <v>12.0294399261475</v>
      </c>
      <c r="K341">
        <v>41.326019287109403</v>
      </c>
      <c r="L341">
        <v>1.2347100302577E-2</v>
      </c>
      <c r="M341">
        <v>0.807545125484467</v>
      </c>
      <c r="N341">
        <v>1.76282990723848E-2</v>
      </c>
      <c r="O341">
        <v>6.83135986328125E-2</v>
      </c>
      <c r="P341">
        <v>0.19475670158863101</v>
      </c>
      <c r="Q341">
        <v>3.6221500486135497E-2</v>
      </c>
      <c r="R341">
        <v>3.7875020503997798</v>
      </c>
      <c r="S341">
        <v>3.9390499591827401</v>
      </c>
      <c r="T341">
        <v>4.9768000841140698E-2</v>
      </c>
      <c r="U341">
        <v>-0.12832629680633501</v>
      </c>
      <c r="V341" t="s">
        <v>127</v>
      </c>
      <c r="W341">
        <v>-0.169602796435356</v>
      </c>
      <c r="X341">
        <v>-0.119834803044796</v>
      </c>
      <c r="Y341" s="6">
        <v>4.2686700000000001E-2</v>
      </c>
      <c r="Z341">
        <v>-0.119834803044796</v>
      </c>
      <c r="AA341" s="6">
        <v>5.8196000000000003E-3</v>
      </c>
      <c r="AB341">
        <v>-0.119834803044796</v>
      </c>
    </row>
    <row r="342" spans="1:28" x14ac:dyDescent="0.35">
      <c r="A342">
        <v>531</v>
      </c>
      <c r="B342" t="s">
        <v>507</v>
      </c>
      <c r="C342">
        <v>1744</v>
      </c>
      <c r="D342">
        <v>361</v>
      </c>
      <c r="E342">
        <v>2105</v>
      </c>
      <c r="F342">
        <v>10.4474802017212</v>
      </c>
      <c r="G342">
        <v>10.316459655761699</v>
      </c>
      <c r="H342">
        <v>10.331520080566399</v>
      </c>
      <c r="I342">
        <v>10.338609695434601</v>
      </c>
      <c r="J342">
        <v>13.493200302124</v>
      </c>
      <c r="K342">
        <v>41.720184326171903</v>
      </c>
      <c r="L342">
        <v>0.83098518848419201</v>
      </c>
      <c r="M342">
        <v>0.67831331491470304</v>
      </c>
      <c r="N342">
        <v>2.48016994446516E-2</v>
      </c>
      <c r="O342">
        <v>0.213792398571968</v>
      </c>
      <c r="P342">
        <v>0.149343401193619</v>
      </c>
      <c r="Q342">
        <v>3.33494991064072E-2</v>
      </c>
      <c r="R342">
        <v>3.71437311172485</v>
      </c>
      <c r="S342">
        <v>3.9361319541931201</v>
      </c>
      <c r="T342">
        <v>0.12316600233316401</v>
      </c>
      <c r="U342">
        <v>-0.23839199542999301</v>
      </c>
      <c r="V342" t="s">
        <v>127</v>
      </c>
      <c r="W342">
        <v>-0.169602796435356</v>
      </c>
      <c r="X342">
        <v>-4.6436801552772501E-2</v>
      </c>
      <c r="Y342" s="6">
        <v>8.0680000000000005E-3</v>
      </c>
      <c r="Z342">
        <v>-4.6436801552772501E-2</v>
      </c>
      <c r="AA342" s="6">
        <v>1.1651399999999999E-2</v>
      </c>
      <c r="AB342">
        <v>-4.6436801552772501E-2</v>
      </c>
    </row>
    <row r="343" spans="1:28" x14ac:dyDescent="0.35">
      <c r="A343">
        <v>896</v>
      </c>
      <c r="B343" t="s">
        <v>345</v>
      </c>
      <c r="C343">
        <v>6561</v>
      </c>
      <c r="D343">
        <v>17036</v>
      </c>
      <c r="E343">
        <v>23597</v>
      </c>
      <c r="F343">
        <v>10.4466400146484</v>
      </c>
      <c r="G343">
        <v>10.1547203063965</v>
      </c>
      <c r="H343">
        <v>10.3632898330688</v>
      </c>
      <c r="I343">
        <v>10.3667297363281</v>
      </c>
      <c r="J343">
        <v>11.657819747924799</v>
      </c>
      <c r="K343">
        <v>42.566036224365199</v>
      </c>
      <c r="L343">
        <v>0.27373790740966802</v>
      </c>
      <c r="M343">
        <v>0.68961882591247603</v>
      </c>
      <c r="N343">
        <v>1.6420099884271601E-2</v>
      </c>
      <c r="O343">
        <v>0.14889129996299699</v>
      </c>
      <c r="P343">
        <v>0.23276339471340199</v>
      </c>
      <c r="Q343">
        <v>5.0657998770475401E-2</v>
      </c>
      <c r="R343">
        <v>3.7398118972778298</v>
      </c>
      <c r="S343">
        <v>3.9350440502166699</v>
      </c>
      <c r="T343">
        <v>-0.116437502205372</v>
      </c>
      <c r="U343">
        <v>-9.4806402921676594E-2</v>
      </c>
      <c r="V343" t="s">
        <v>127</v>
      </c>
      <c r="W343">
        <v>-0.169602796435356</v>
      </c>
      <c r="X343">
        <v>-0.28604030609130898</v>
      </c>
      <c r="Y343" s="6">
        <v>3.8637600000000001E-2</v>
      </c>
      <c r="Z343">
        <v>-0.28604030609130898</v>
      </c>
      <c r="AA343" s="6">
        <v>2.28626E-2</v>
      </c>
      <c r="AB343">
        <v>-0.28604030609130898</v>
      </c>
    </row>
    <row r="344" spans="1:28" x14ac:dyDescent="0.35">
      <c r="A344">
        <v>365</v>
      </c>
      <c r="B344" t="s">
        <v>406</v>
      </c>
      <c r="C344">
        <v>11665</v>
      </c>
      <c r="D344">
        <v>1410</v>
      </c>
      <c r="E344">
        <v>13075</v>
      </c>
      <c r="F344">
        <v>10.442839622497599</v>
      </c>
      <c r="G344">
        <v>10.219030380249</v>
      </c>
      <c r="H344">
        <v>10.239990234375</v>
      </c>
      <c r="I344">
        <v>10.243989944458001</v>
      </c>
      <c r="J344">
        <v>13.0595798492432</v>
      </c>
      <c r="K344">
        <v>39.988353729247997</v>
      </c>
      <c r="L344">
        <v>0.88845521211624101</v>
      </c>
      <c r="M344">
        <v>0.70677751302719105</v>
      </c>
      <c r="N344">
        <v>2.1980199962854399E-2</v>
      </c>
      <c r="O344">
        <v>0.16339990496635401</v>
      </c>
      <c r="P344">
        <v>0.19267949461937001</v>
      </c>
      <c r="Q344">
        <v>4.6523399651050602E-2</v>
      </c>
      <c r="R344">
        <v>3.7070109844207799</v>
      </c>
      <c r="S344">
        <v>3.9397840499877899</v>
      </c>
      <c r="T344">
        <v>-1.32588995620608E-2</v>
      </c>
      <c r="U344">
        <v>-0.15840819478035001</v>
      </c>
      <c r="V344" t="s">
        <v>127</v>
      </c>
      <c r="W344">
        <v>-0.169602796435356</v>
      </c>
      <c r="X344">
        <v>-0.18286170065403001</v>
      </c>
      <c r="Y344" s="6">
        <v>1.2064999999999999E-2</v>
      </c>
      <c r="Z344">
        <v>-0.18286170065403001</v>
      </c>
      <c r="AA344" s="6">
        <v>2.8396500000000002E-2</v>
      </c>
      <c r="AB344">
        <v>-0.18286170065403001</v>
      </c>
    </row>
    <row r="345" spans="1:28" x14ac:dyDescent="0.35">
      <c r="A345">
        <v>230</v>
      </c>
      <c r="B345" t="s">
        <v>381</v>
      </c>
      <c r="C345">
        <v>8637</v>
      </c>
      <c r="D345">
        <v>200</v>
      </c>
      <c r="E345">
        <v>8837</v>
      </c>
      <c r="F345">
        <v>10.441169738769499</v>
      </c>
      <c r="G345">
        <v>10.140729904174799</v>
      </c>
      <c r="H345">
        <v>10.143079757690399</v>
      </c>
      <c r="I345">
        <v>10.1479196548462</v>
      </c>
      <c r="J345">
        <v>14.586830139160201</v>
      </c>
      <c r="K345">
        <v>39.800178527832003</v>
      </c>
      <c r="L345">
        <v>0.97607398033142101</v>
      </c>
      <c r="M345">
        <v>0.71673047542571999</v>
      </c>
      <c r="N345">
        <v>2.23310999572277E-2</v>
      </c>
      <c r="O345">
        <v>0.184557095170021</v>
      </c>
      <c r="P345">
        <v>0.147139802575111</v>
      </c>
      <c r="Q345">
        <v>3.1668901443481397E-2</v>
      </c>
      <c r="R345">
        <v>3.7095470428466801</v>
      </c>
      <c r="S345">
        <v>3.9243690967559801</v>
      </c>
      <c r="T345">
        <v>-8.3698801696300507E-2</v>
      </c>
      <c r="U345">
        <v>-0.270215004682541</v>
      </c>
      <c r="V345" t="s">
        <v>127</v>
      </c>
      <c r="W345">
        <v>-0.169602796435356</v>
      </c>
      <c r="X345">
        <v>-0.25330159068107599</v>
      </c>
      <c r="Y345" s="6">
        <v>4.6068000000000003E-3</v>
      </c>
      <c r="Z345">
        <v>-0.25330159068107599</v>
      </c>
      <c r="AA345" s="6">
        <v>2.7665100000000001E-2</v>
      </c>
      <c r="AB345">
        <v>-0.25330159068107599</v>
      </c>
    </row>
    <row r="346" spans="1:28" x14ac:dyDescent="0.35">
      <c r="A346">
        <v>875</v>
      </c>
      <c r="B346" t="s">
        <v>383</v>
      </c>
      <c r="C346">
        <v>203</v>
      </c>
      <c r="D346">
        <v>433</v>
      </c>
      <c r="E346">
        <v>636</v>
      </c>
      <c r="F346">
        <v>10.4402303695679</v>
      </c>
      <c r="G346">
        <v>10.069709777831999</v>
      </c>
      <c r="H346">
        <v>10.341549873352101</v>
      </c>
      <c r="I346">
        <v>10.3171300888062</v>
      </c>
      <c r="J346">
        <v>12.3584699630737</v>
      </c>
      <c r="K346">
        <v>45.179645538330099</v>
      </c>
      <c r="L346">
        <v>0.33224371075630199</v>
      </c>
      <c r="M346">
        <v>0.682664394378662</v>
      </c>
      <c r="N346">
        <v>4.6234101057052598E-2</v>
      </c>
      <c r="O346">
        <v>4.04146015644073E-2</v>
      </c>
      <c r="P346">
        <v>0.21929700672626501</v>
      </c>
      <c r="Q346">
        <v>0.12896889448165899</v>
      </c>
      <c r="R346">
        <v>3.76865911483765</v>
      </c>
      <c r="S346">
        <v>3.9388980865478498</v>
      </c>
      <c r="T346">
        <v>-0.17742039263248399</v>
      </c>
      <c r="U346">
        <v>-0.20505270361900299</v>
      </c>
      <c r="V346" t="s">
        <v>127</v>
      </c>
      <c r="W346">
        <v>-0.169602796435356</v>
      </c>
      <c r="X346">
        <v>-0.34702318906784102</v>
      </c>
      <c r="Y346" s="6">
        <v>7.4288000000000002E-3</v>
      </c>
      <c r="Z346">
        <v>-0.34702318906784102</v>
      </c>
      <c r="AA346" s="6">
        <v>5.8215999999999997E-3</v>
      </c>
      <c r="AB346">
        <v>-0.34702318906784102</v>
      </c>
    </row>
    <row r="347" spans="1:28" x14ac:dyDescent="0.35">
      <c r="A347">
        <v>424</v>
      </c>
      <c r="B347" t="s">
        <v>340</v>
      </c>
      <c r="C347">
        <v>53</v>
      </c>
      <c r="D347">
        <v>1349</v>
      </c>
      <c r="E347">
        <v>1402</v>
      </c>
      <c r="F347">
        <v>10.427849769592299</v>
      </c>
      <c r="G347">
        <v>10.2108097076416</v>
      </c>
      <c r="H347">
        <v>10.4151802062988</v>
      </c>
      <c r="I347">
        <v>10.419619560241699</v>
      </c>
      <c r="J347">
        <v>12.547690391540501</v>
      </c>
      <c r="K347">
        <v>41.895240783691399</v>
      </c>
      <c r="L347">
        <v>3.7891998887062101E-2</v>
      </c>
      <c r="M347">
        <v>0.828715801239014</v>
      </c>
      <c r="N347">
        <v>2.4862900376319899E-2</v>
      </c>
      <c r="O347">
        <v>8.9078702032566098E-2</v>
      </c>
      <c r="P347">
        <v>0.15300889313221</v>
      </c>
      <c r="Q347">
        <v>2.35945004969835E-2</v>
      </c>
      <c r="R347">
        <v>3.7832961082458501</v>
      </c>
      <c r="S347">
        <v>3.93660593032837</v>
      </c>
      <c r="T347">
        <v>-7.9672299325466198E-2</v>
      </c>
      <c r="U347">
        <v>-0.18066459894180301</v>
      </c>
      <c r="V347" t="s">
        <v>127</v>
      </c>
      <c r="W347">
        <v>-0.169602796435356</v>
      </c>
      <c r="X347">
        <v>-0.249275103211403</v>
      </c>
      <c r="Y347" s="6">
        <v>1.08475E-2</v>
      </c>
      <c r="Z347">
        <v>-0.249275103211403</v>
      </c>
      <c r="AA347" s="6">
        <v>1.8044000000000001E-3</v>
      </c>
      <c r="AB347">
        <v>-0.249275103211403</v>
      </c>
    </row>
    <row r="348" spans="1:28" x14ac:dyDescent="0.35">
      <c r="A348">
        <v>630</v>
      </c>
      <c r="B348" t="s">
        <v>346</v>
      </c>
      <c r="C348">
        <v>11</v>
      </c>
      <c r="D348">
        <v>263</v>
      </c>
      <c r="E348">
        <v>274</v>
      </c>
      <c r="F348">
        <v>10.424710273742701</v>
      </c>
      <c r="G348">
        <v>10.5938396453857</v>
      </c>
      <c r="H348">
        <v>10.4201202392578</v>
      </c>
      <c r="I348">
        <v>10.431699752807599</v>
      </c>
      <c r="J348">
        <v>10.702710151672401</v>
      </c>
      <c r="K348">
        <v>41.892509460449197</v>
      </c>
      <c r="L348">
        <v>4.1284598410129499E-2</v>
      </c>
      <c r="M348">
        <v>0.76178747415542603</v>
      </c>
      <c r="N348">
        <v>2.8063099831342701E-2</v>
      </c>
      <c r="O348">
        <v>9.0540796518325806E-2</v>
      </c>
      <c r="P348">
        <v>0.25930848717689498</v>
      </c>
      <c r="Q348">
        <v>7.4530002893879999E-4</v>
      </c>
      <c r="R348">
        <v>3.7840991020202601</v>
      </c>
      <c r="S348">
        <v>3.9045729637146001</v>
      </c>
      <c r="T348">
        <v>0.16363079845905301</v>
      </c>
      <c r="U348">
        <v>-4.3926499783992802E-2</v>
      </c>
      <c r="V348" t="s">
        <v>127</v>
      </c>
      <c r="W348">
        <v>-0.169602796435356</v>
      </c>
      <c r="X348">
        <v>-5.9719998389482498E-3</v>
      </c>
      <c r="Y348" s="6">
        <v>5.7917000000000003E-3</v>
      </c>
      <c r="Z348">
        <v>-5.9719998389482498E-3</v>
      </c>
      <c r="AA348" s="6">
        <v>1.1586999999999999E-3</v>
      </c>
      <c r="AB348">
        <v>-5.9719998389482498E-3</v>
      </c>
    </row>
    <row r="349" spans="1:28" x14ac:dyDescent="0.35">
      <c r="A349">
        <v>822</v>
      </c>
      <c r="B349" t="s">
        <v>153</v>
      </c>
      <c r="C349">
        <v>1888</v>
      </c>
      <c r="D349">
        <v>6531</v>
      </c>
      <c r="E349">
        <v>8419</v>
      </c>
      <c r="F349">
        <v>10.420840263366699</v>
      </c>
      <c r="G349">
        <v>10.1704502105713</v>
      </c>
      <c r="H349">
        <v>10.3617296218872</v>
      </c>
      <c r="I349">
        <v>10.364620208740201</v>
      </c>
      <c r="J349">
        <v>11.5792798995972</v>
      </c>
      <c r="K349">
        <v>43.321399688720703</v>
      </c>
      <c r="L349">
        <v>0.224529504776001</v>
      </c>
      <c r="M349">
        <v>0.683138728141785</v>
      </c>
      <c r="N349">
        <v>1.5869999304413799E-2</v>
      </c>
      <c r="O349">
        <v>0.124870002269745</v>
      </c>
      <c r="P349">
        <v>0.231688797473907</v>
      </c>
      <c r="Q349">
        <v>8.2200102508068099E-2</v>
      </c>
      <c r="R349">
        <v>3.74171090126038</v>
      </c>
      <c r="S349">
        <v>3.9344580173492401</v>
      </c>
      <c r="T349">
        <v>-7.3166199028492002E-2</v>
      </c>
      <c r="U349">
        <v>-0.124710902571678</v>
      </c>
      <c r="V349" t="s">
        <v>127</v>
      </c>
      <c r="W349">
        <v>-0.169602796435356</v>
      </c>
      <c r="X349">
        <v>-0.24276900291442899</v>
      </c>
      <c r="Y349" s="6">
        <v>2.1696199999999999E-2</v>
      </c>
      <c r="Z349">
        <v>-0.24276900291442899</v>
      </c>
      <c r="AA349" s="6">
        <v>1.1646200000000001E-2</v>
      </c>
      <c r="AB349">
        <v>-0.24276900291442899</v>
      </c>
    </row>
    <row r="350" spans="1:28" x14ac:dyDescent="0.35">
      <c r="A350">
        <v>474</v>
      </c>
      <c r="B350" t="s">
        <v>408</v>
      </c>
      <c r="C350">
        <v>592</v>
      </c>
      <c r="D350">
        <v>595</v>
      </c>
      <c r="E350">
        <v>1187</v>
      </c>
      <c r="F350">
        <v>10.4189796447754</v>
      </c>
      <c r="G350">
        <v>10.0227603912354</v>
      </c>
      <c r="H350">
        <v>10.209810256958001</v>
      </c>
      <c r="I350">
        <v>10.226229667663601</v>
      </c>
      <c r="J350">
        <v>12.7594404220581</v>
      </c>
      <c r="K350">
        <v>41.620620727539098</v>
      </c>
      <c r="L350">
        <v>0.486481994390488</v>
      </c>
      <c r="M350">
        <v>0.68554002046585105</v>
      </c>
      <c r="N350">
        <v>2.0418999716639501E-2</v>
      </c>
      <c r="O350">
        <v>0.15776869654655501</v>
      </c>
      <c r="P350">
        <v>0.19759489595890001</v>
      </c>
      <c r="Q350">
        <v>8.0467596650123596E-2</v>
      </c>
      <c r="R350">
        <v>3.7499959468841602</v>
      </c>
      <c r="S350">
        <v>3.9385030269622798</v>
      </c>
      <c r="T350">
        <v>-0.185797199606895</v>
      </c>
      <c r="U350">
        <v>-0.20114840567112</v>
      </c>
      <c r="V350" t="s">
        <v>127</v>
      </c>
      <c r="W350">
        <v>-0.169602796435356</v>
      </c>
      <c r="X350">
        <v>-0.35540008544921903</v>
      </c>
      <c r="Y350" s="6">
        <v>8.6490000000000004E-3</v>
      </c>
      <c r="Z350">
        <v>-0.35540008544921903</v>
      </c>
      <c r="AA350" s="6">
        <v>8.6172000000000002E-3</v>
      </c>
      <c r="AB350">
        <v>-0.35540008544921903</v>
      </c>
    </row>
    <row r="351" spans="1:28" x14ac:dyDescent="0.35">
      <c r="A351">
        <v>510</v>
      </c>
      <c r="B351" t="s">
        <v>343</v>
      </c>
      <c r="C351">
        <v>2841</v>
      </c>
      <c r="D351">
        <v>1218</v>
      </c>
      <c r="E351">
        <v>4059</v>
      </c>
      <c r="F351">
        <v>10.4160604476929</v>
      </c>
      <c r="G351">
        <v>10.3411703109741</v>
      </c>
      <c r="H351">
        <v>10.363599777221699</v>
      </c>
      <c r="I351">
        <v>10.3648595809937</v>
      </c>
      <c r="J351">
        <v>13.1394996643066</v>
      </c>
      <c r="K351">
        <v>39.906478881835902</v>
      </c>
      <c r="L351">
        <v>0.68363112211227395</v>
      </c>
      <c r="M351">
        <v>0.68666911125183105</v>
      </c>
      <c r="N351">
        <v>2.40473002195358E-2</v>
      </c>
      <c r="O351">
        <v>0.21953749656677199</v>
      </c>
      <c r="P351">
        <v>0.165820106863976</v>
      </c>
      <c r="Q351">
        <v>2.5136200711131099E-2</v>
      </c>
      <c r="R351">
        <v>3.7201180458068799</v>
      </c>
      <c r="S351">
        <v>3.9361019134521502</v>
      </c>
      <c r="T351">
        <v>0.10973030328750601</v>
      </c>
      <c r="U351">
        <v>-0.16929729282855999</v>
      </c>
      <c r="V351" t="s">
        <v>127</v>
      </c>
      <c r="W351">
        <v>-0.169602796435356</v>
      </c>
      <c r="X351">
        <v>-5.9872500598430599E-2</v>
      </c>
      <c r="Y351" s="6">
        <v>1.06351E-2</v>
      </c>
      <c r="Z351">
        <v>-5.9872500598430599E-2</v>
      </c>
      <c r="AA351" s="6">
        <v>1.4255E-2</v>
      </c>
      <c r="AB351">
        <v>-5.9872500598430599E-2</v>
      </c>
    </row>
    <row r="352" spans="1:28" x14ac:dyDescent="0.35">
      <c r="A352">
        <v>501</v>
      </c>
      <c r="B352" t="s">
        <v>429</v>
      </c>
      <c r="C352">
        <v>445</v>
      </c>
      <c r="D352">
        <v>110</v>
      </c>
      <c r="E352">
        <v>555</v>
      </c>
      <c r="F352">
        <v>10.410840034484901</v>
      </c>
      <c r="G352">
        <v>10.1724901199341</v>
      </c>
      <c r="H352">
        <v>10.2222299575806</v>
      </c>
      <c r="I352">
        <v>10.225879669189499</v>
      </c>
      <c r="J352">
        <v>12.8544597625732</v>
      </c>
      <c r="K352">
        <v>42.878494262695298</v>
      </c>
      <c r="L352">
        <v>0.77600139379501298</v>
      </c>
      <c r="M352">
        <v>0.69007837772369396</v>
      </c>
      <c r="N352">
        <v>1.58112999051809E-2</v>
      </c>
      <c r="O352">
        <v>0.205634295940399</v>
      </c>
      <c r="P352">
        <v>0.1528480052948</v>
      </c>
      <c r="Q352">
        <v>3.6341201514005703E-2</v>
      </c>
      <c r="R352">
        <v>3.70837497711182</v>
      </c>
      <c r="S352">
        <v>3.9399640560150102</v>
      </c>
      <c r="T352">
        <v>-8.0222003161907196E-3</v>
      </c>
      <c r="U352">
        <v>-0.20952840149402599</v>
      </c>
      <c r="V352" t="s">
        <v>127</v>
      </c>
      <c r="W352">
        <v>-0.169602796435356</v>
      </c>
      <c r="X352">
        <v>-0.17762500047683699</v>
      </c>
      <c r="Y352" s="6">
        <v>3.2639000000000001E-3</v>
      </c>
      <c r="Z352">
        <v>-0.17762500047683699</v>
      </c>
      <c r="AA352" s="6">
        <v>5.0806999999999996E-3</v>
      </c>
      <c r="AB352">
        <v>-0.17762500047683699</v>
      </c>
    </row>
    <row r="353" spans="1:28" x14ac:dyDescent="0.35">
      <c r="A353">
        <v>610</v>
      </c>
      <c r="B353" t="s">
        <v>421</v>
      </c>
      <c r="C353">
        <v>26</v>
      </c>
      <c r="D353">
        <v>620</v>
      </c>
      <c r="E353">
        <v>646</v>
      </c>
      <c r="F353">
        <v>10.408189773559601</v>
      </c>
      <c r="G353">
        <v>9.8146657943725604</v>
      </c>
      <c r="H353">
        <v>10.3363304138184</v>
      </c>
      <c r="I353">
        <v>10.3849201202393</v>
      </c>
      <c r="J353">
        <v>11.7879695892334</v>
      </c>
      <c r="K353">
        <v>42.749156951904297</v>
      </c>
      <c r="L353">
        <v>3.92172001302242E-2</v>
      </c>
      <c r="M353">
        <v>0.86327058076858498</v>
      </c>
      <c r="N353">
        <v>3.4970801323652302E-2</v>
      </c>
      <c r="O353">
        <v>1.01389000192285E-2</v>
      </c>
      <c r="P353">
        <v>8.3173103630542797E-2</v>
      </c>
      <c r="Q353">
        <v>5.9141200035810498E-2</v>
      </c>
      <c r="R353">
        <v>3.9445459842681898</v>
      </c>
      <c r="S353">
        <v>3.9153950214386</v>
      </c>
      <c r="T353">
        <v>-0.32623690366745001</v>
      </c>
      <c r="U353">
        <v>-0.25936779379844699</v>
      </c>
      <c r="V353" t="s">
        <v>127</v>
      </c>
      <c r="W353">
        <v>-0.169602796435356</v>
      </c>
      <c r="X353">
        <v>-0.49583968520164501</v>
      </c>
      <c r="Y353" s="6">
        <v>1.1265300000000001E-2</v>
      </c>
      <c r="Z353">
        <v>-0.49583968520164501</v>
      </c>
      <c r="AA353" s="6">
        <v>1.7553E-3</v>
      </c>
      <c r="AB353">
        <v>-0.49583968520164501</v>
      </c>
    </row>
    <row r="354" spans="1:28" x14ac:dyDescent="0.35">
      <c r="A354">
        <v>885</v>
      </c>
      <c r="B354" t="s">
        <v>438</v>
      </c>
      <c r="C354">
        <v>104</v>
      </c>
      <c r="D354">
        <v>140</v>
      </c>
      <c r="E354">
        <v>244</v>
      </c>
      <c r="F354">
        <v>10.407870292663601</v>
      </c>
      <c r="G354">
        <v>10.233630180358899</v>
      </c>
      <c r="H354">
        <v>10.3307800292969</v>
      </c>
      <c r="I354">
        <v>10.332200050354</v>
      </c>
      <c r="J354">
        <v>11.245459556579601</v>
      </c>
      <c r="K354">
        <v>42.877250671386697</v>
      </c>
      <c r="L354">
        <v>0.434274792671204</v>
      </c>
      <c r="M354">
        <v>0.644999980926514</v>
      </c>
      <c r="N354">
        <v>4.7328001819551E-3</v>
      </c>
      <c r="O354">
        <v>0.188206106424332</v>
      </c>
      <c r="P354">
        <v>0.271564900875092</v>
      </c>
      <c r="Q354">
        <v>6.3702300190925598E-2</v>
      </c>
      <c r="R354">
        <v>3.72716188430786</v>
      </c>
      <c r="S354">
        <v>3.93499803543091</v>
      </c>
      <c r="T354">
        <v>-3.3577598631382002E-2</v>
      </c>
      <c r="U354">
        <v>-9.7746200859546703E-2</v>
      </c>
      <c r="V354" t="s">
        <v>127</v>
      </c>
      <c r="W354">
        <v>-0.169602796435356</v>
      </c>
      <c r="X354">
        <v>-0.203180402517319</v>
      </c>
      <c r="Y354" s="6">
        <v>3.4561000000000001E-3</v>
      </c>
      <c r="Z354">
        <v>-0.203180402517319</v>
      </c>
      <c r="AA354" s="6">
        <v>3.4031E-3</v>
      </c>
      <c r="AB354">
        <v>-0.203180402517319</v>
      </c>
    </row>
    <row r="355" spans="1:28" x14ac:dyDescent="0.35">
      <c r="A355">
        <v>872</v>
      </c>
      <c r="B355" t="s">
        <v>358</v>
      </c>
      <c r="C355">
        <v>124</v>
      </c>
      <c r="D355">
        <v>543</v>
      </c>
      <c r="E355">
        <v>667</v>
      </c>
      <c r="F355">
        <v>10.4056396484375</v>
      </c>
      <c r="G355">
        <v>10.224539756774901</v>
      </c>
      <c r="H355">
        <v>10.3686304092407</v>
      </c>
      <c r="I355">
        <v>10.3720397949219</v>
      </c>
      <c r="J355">
        <v>11.8381500244141</v>
      </c>
      <c r="K355">
        <v>43.298587799072301</v>
      </c>
      <c r="L355">
        <v>0.185524702072144</v>
      </c>
      <c r="M355">
        <v>0.75907009840011597</v>
      </c>
      <c r="N355">
        <v>7.3382998816668996E-3</v>
      </c>
      <c r="O355">
        <v>0.13850599527359</v>
      </c>
      <c r="P355">
        <v>0.15948660671711001</v>
      </c>
      <c r="Q355">
        <v>3.4509599208831801E-2</v>
      </c>
      <c r="R355">
        <v>3.7374229431152299</v>
      </c>
      <c r="S355">
        <v>3.93362188339233</v>
      </c>
      <c r="T355">
        <v>-5.0598001107573501E-3</v>
      </c>
      <c r="U355">
        <v>-0.14875060319900499</v>
      </c>
      <c r="V355" t="s">
        <v>127</v>
      </c>
      <c r="W355">
        <v>-0.169602796435356</v>
      </c>
      <c r="X355">
        <v>-0.174662604928017</v>
      </c>
      <c r="Y355" s="6">
        <v>7.0302999999999997E-3</v>
      </c>
      <c r="Z355">
        <v>-0.174662604928017</v>
      </c>
      <c r="AA355" s="6">
        <v>2.856E-3</v>
      </c>
      <c r="AB355">
        <v>-0.174662604928017</v>
      </c>
    </row>
    <row r="356" spans="1:28" x14ac:dyDescent="0.35">
      <c r="A356">
        <v>823</v>
      </c>
      <c r="B356" t="s">
        <v>368</v>
      </c>
      <c r="C356">
        <v>90</v>
      </c>
      <c r="D356">
        <v>112</v>
      </c>
      <c r="E356">
        <v>202</v>
      </c>
      <c r="F356">
        <v>10.4048299789429</v>
      </c>
      <c r="G356">
        <v>10.21702003479</v>
      </c>
      <c r="H356">
        <v>10.321310043335</v>
      </c>
      <c r="I356">
        <v>10.320879936218301</v>
      </c>
      <c r="J356">
        <v>12.0537204742432</v>
      </c>
      <c r="K356">
        <v>43.5741577148438</v>
      </c>
      <c r="L356">
        <v>0.44703149795532199</v>
      </c>
      <c r="M356">
        <v>0.79031300544738803</v>
      </c>
      <c r="N356">
        <v>2.2736599668860401E-2</v>
      </c>
      <c r="O356">
        <v>7.3996402323246002E-2</v>
      </c>
      <c r="P356">
        <v>0.145167902112007</v>
      </c>
      <c r="Q356">
        <v>3.07103004306555E-2</v>
      </c>
      <c r="R356">
        <v>3.7173330783843999</v>
      </c>
      <c r="S356">
        <v>3.9329578876495401</v>
      </c>
      <c r="T356">
        <v>-3.8261499255895601E-2</v>
      </c>
      <c r="U356">
        <v>-0.13898770511150399</v>
      </c>
      <c r="V356" t="s">
        <v>127</v>
      </c>
      <c r="W356">
        <v>-0.169602796435356</v>
      </c>
      <c r="X356">
        <v>-0.207864299416542</v>
      </c>
      <c r="Y356" s="6">
        <v>2.4794999999999999E-3</v>
      </c>
      <c r="Z356">
        <v>-0.207864299416542</v>
      </c>
      <c r="AA356" s="6">
        <v>2.0826999999999998E-3</v>
      </c>
      <c r="AB356">
        <v>-0.207864299416542</v>
      </c>
    </row>
    <row r="357" spans="1:28" x14ac:dyDescent="0.35">
      <c r="A357">
        <v>881</v>
      </c>
      <c r="B357" t="s">
        <v>380</v>
      </c>
      <c r="C357">
        <v>355</v>
      </c>
      <c r="D357">
        <v>2636</v>
      </c>
      <c r="E357">
        <v>2991</v>
      </c>
      <c r="F357">
        <v>10.404649734497101</v>
      </c>
      <c r="G357">
        <v>10.172320365905801</v>
      </c>
      <c r="H357">
        <v>10.3815298080444</v>
      </c>
      <c r="I357">
        <v>10.3787298202515</v>
      </c>
      <c r="J357">
        <v>11.4419002532959</v>
      </c>
      <c r="K357">
        <v>40.886970520019503</v>
      </c>
      <c r="L357">
        <v>0.11155019700527199</v>
      </c>
      <c r="M357">
        <v>0.75930011272430398</v>
      </c>
      <c r="N357">
        <v>2.4273300543427499E-2</v>
      </c>
      <c r="O357">
        <v>9.4880096614360795E-2</v>
      </c>
      <c r="P357">
        <v>0.29328039288520802</v>
      </c>
      <c r="Q357">
        <v>2.44344994425774E-2</v>
      </c>
      <c r="R357">
        <v>3.7511339187622101</v>
      </c>
      <c r="S357">
        <v>3.9331130981445299</v>
      </c>
      <c r="T357">
        <v>-8.3094298839569106E-2</v>
      </c>
      <c r="U357">
        <v>-0.108740299940109</v>
      </c>
      <c r="V357" t="s">
        <v>127</v>
      </c>
      <c r="W357">
        <v>-0.169602796435356</v>
      </c>
      <c r="X357">
        <v>-0.25269711017608598</v>
      </c>
      <c r="Y357" s="6">
        <v>1.59715E-2</v>
      </c>
      <c r="Z357">
        <v>-0.25269711017608598</v>
      </c>
      <c r="AA357" s="6">
        <v>5.9224999999999998E-3</v>
      </c>
      <c r="AB357">
        <v>-0.25269711017608598</v>
      </c>
    </row>
    <row r="358" spans="1:28" x14ac:dyDescent="0.35">
      <c r="A358">
        <v>751</v>
      </c>
      <c r="B358" t="s">
        <v>371</v>
      </c>
      <c r="C358">
        <v>128</v>
      </c>
      <c r="D358">
        <v>731</v>
      </c>
      <c r="E358">
        <v>859</v>
      </c>
      <c r="F358">
        <v>10.403369903564499</v>
      </c>
      <c r="G358">
        <v>10.2144203186035</v>
      </c>
      <c r="H358">
        <v>10.37024974823</v>
      </c>
      <c r="I358">
        <v>10.378430366516101</v>
      </c>
      <c r="J358">
        <v>12.5739498138428</v>
      </c>
      <c r="K358">
        <v>42.901557922363303</v>
      </c>
      <c r="L358">
        <v>0.13196940720081299</v>
      </c>
      <c r="M358">
        <v>0.77942872047424305</v>
      </c>
      <c r="N358">
        <v>3.1046999618411099E-2</v>
      </c>
      <c r="O358">
        <v>0.10558439791202499</v>
      </c>
      <c r="P358">
        <v>0.128179296851158</v>
      </c>
      <c r="Q358">
        <v>4.21600006520748E-2</v>
      </c>
      <c r="R358">
        <v>3.7796618938446001</v>
      </c>
      <c r="S358">
        <v>3.9394938945770299</v>
      </c>
      <c r="T358">
        <v>2.5802399963140502E-2</v>
      </c>
      <c r="U358">
        <v>-0.226554095745087</v>
      </c>
      <c r="V358" t="s">
        <v>127</v>
      </c>
      <c r="W358">
        <v>-0.169602796435356</v>
      </c>
      <c r="X358">
        <v>-0.14380039274692499</v>
      </c>
      <c r="Y358" s="6">
        <v>7.6464000000000002E-3</v>
      </c>
      <c r="Z358">
        <v>-0.14380039274692499</v>
      </c>
      <c r="AA358" s="6">
        <v>3.9436000000000002E-3</v>
      </c>
      <c r="AB358">
        <v>-0.14380039274692499</v>
      </c>
    </row>
    <row r="359" spans="1:28" x14ac:dyDescent="0.35">
      <c r="A359">
        <v>392</v>
      </c>
      <c r="B359" t="s">
        <v>382</v>
      </c>
      <c r="C359">
        <v>3479</v>
      </c>
      <c r="D359">
        <v>10887</v>
      </c>
      <c r="E359">
        <v>14366</v>
      </c>
      <c r="F359">
        <v>10.4012002944946</v>
      </c>
      <c r="G359">
        <v>10.278140068054199</v>
      </c>
      <c r="H359">
        <v>10.368450164794901</v>
      </c>
      <c r="I359">
        <v>10.371529579162599</v>
      </c>
      <c r="J359">
        <v>12.912610054016101</v>
      </c>
      <c r="K359">
        <v>41.717742919921903</v>
      </c>
      <c r="L359">
        <v>0.24112440645694699</v>
      </c>
      <c r="M359">
        <v>0.57879638671875</v>
      </c>
      <c r="N359">
        <v>3.4646801650524098E-2</v>
      </c>
      <c r="O359">
        <v>0.30599731206893899</v>
      </c>
      <c r="P359">
        <v>0.15061239898204801</v>
      </c>
      <c r="Q359">
        <v>3.2660100609064102E-2</v>
      </c>
      <c r="R359">
        <v>3.7346360683441202</v>
      </c>
      <c r="S359">
        <v>3.9361510276794398</v>
      </c>
      <c r="T359">
        <v>8.3550602197647095E-2</v>
      </c>
      <c r="U359">
        <v>-0.18620899319648701</v>
      </c>
      <c r="V359" t="s">
        <v>127</v>
      </c>
      <c r="W359">
        <v>-0.169602796435356</v>
      </c>
      <c r="X359">
        <v>-8.6052201688289601E-2</v>
      </c>
      <c r="Y359" s="6">
        <v>3.7005000000000003E-2</v>
      </c>
      <c r="Z359">
        <v>-8.6052201688289601E-2</v>
      </c>
      <c r="AA359" s="6">
        <v>2.1179099999999999E-2</v>
      </c>
      <c r="AB359">
        <v>-8.6052201688289601E-2</v>
      </c>
    </row>
    <row r="360" spans="1:28" x14ac:dyDescent="0.35">
      <c r="A360">
        <v>810</v>
      </c>
      <c r="B360" t="s">
        <v>271</v>
      </c>
      <c r="C360">
        <v>202</v>
      </c>
      <c r="D360">
        <v>781</v>
      </c>
      <c r="E360">
        <v>983</v>
      </c>
      <c r="F360">
        <v>10.395469665527299</v>
      </c>
      <c r="G360">
        <v>10.0669002532959</v>
      </c>
      <c r="H360">
        <v>10.3313503265381</v>
      </c>
      <c r="I360">
        <v>10.3262996673584</v>
      </c>
      <c r="J360">
        <v>11.6533298492432</v>
      </c>
      <c r="K360">
        <v>43.311962127685497</v>
      </c>
      <c r="L360">
        <v>0.21051399409770999</v>
      </c>
      <c r="M360">
        <v>0.72601819038391102</v>
      </c>
      <c r="N360">
        <v>1.5544800087809601E-2</v>
      </c>
      <c r="O360">
        <v>0.14429649710655201</v>
      </c>
      <c r="P360">
        <v>0.168902292847633</v>
      </c>
      <c r="Q360">
        <v>2.9567500576376901E-2</v>
      </c>
      <c r="R360">
        <v>3.7410700321197501</v>
      </c>
      <c r="S360">
        <v>3.9316310882568399</v>
      </c>
      <c r="T360">
        <v>-0.142459407448769</v>
      </c>
      <c r="U360">
        <v>-0.15180809795856501</v>
      </c>
      <c r="V360" t="s">
        <v>127</v>
      </c>
      <c r="W360">
        <v>-0.169602796435356</v>
      </c>
      <c r="X360">
        <v>-0.31206220388412498</v>
      </c>
      <c r="Y360" s="6">
        <v>7.5890000000000003E-3</v>
      </c>
      <c r="Z360">
        <v>-0.31206220388412498</v>
      </c>
      <c r="AA360" s="6">
        <v>3.6841E-3</v>
      </c>
      <c r="AB360">
        <v>-0.31206220388412498</v>
      </c>
    </row>
    <row r="361" spans="1:28" x14ac:dyDescent="0.35">
      <c r="A361">
        <v>820</v>
      </c>
      <c r="B361" t="s">
        <v>272</v>
      </c>
      <c r="C361">
        <v>38</v>
      </c>
      <c r="D361">
        <v>321</v>
      </c>
      <c r="E361">
        <v>359</v>
      </c>
      <c r="F361">
        <v>10.3915796279907</v>
      </c>
      <c r="G361">
        <v>10.2811899185181</v>
      </c>
      <c r="H361">
        <v>10.3774404525757</v>
      </c>
      <c r="I361">
        <v>10.380800247192401</v>
      </c>
      <c r="J361">
        <v>11.6007699966431</v>
      </c>
      <c r="K361">
        <v>41.236091613769503</v>
      </c>
      <c r="L361">
        <v>9.7626797854900402E-2</v>
      </c>
      <c r="M361">
        <v>0.75351011753082298</v>
      </c>
      <c r="N361">
        <v>2.4177499115467099E-2</v>
      </c>
      <c r="O361">
        <v>0.104673102498055</v>
      </c>
      <c r="P361">
        <v>0.23407380282878901</v>
      </c>
      <c r="Q361">
        <v>3.2874099910259198E-2</v>
      </c>
      <c r="R361">
        <v>3.75229692459106</v>
      </c>
      <c r="S361">
        <v>3.9352779388427699</v>
      </c>
      <c r="T361">
        <v>2.85100005567074E-2</v>
      </c>
      <c r="U361">
        <v>-0.14193969964981101</v>
      </c>
      <c r="V361" t="s">
        <v>127</v>
      </c>
      <c r="W361">
        <v>-0.169602796435356</v>
      </c>
      <c r="X361">
        <v>-0.14109280705451999</v>
      </c>
      <c r="Y361" s="6">
        <v>4.6606E-3</v>
      </c>
      <c r="Z361">
        <v>-0.14109280705451999</v>
      </c>
      <c r="AA361" s="6">
        <v>1.1325E-3</v>
      </c>
      <c r="AB361">
        <v>-0.14109280705451999</v>
      </c>
    </row>
    <row r="362" spans="1:28" x14ac:dyDescent="0.35">
      <c r="A362">
        <v>623</v>
      </c>
      <c r="B362" t="s">
        <v>426</v>
      </c>
      <c r="C362">
        <v>241</v>
      </c>
      <c r="D362">
        <v>20019</v>
      </c>
      <c r="E362">
        <v>20260</v>
      </c>
      <c r="F362">
        <v>10.390740394592299</v>
      </c>
      <c r="G362">
        <v>10.342619895935099</v>
      </c>
      <c r="H362">
        <v>10.404569625854499</v>
      </c>
      <c r="I362">
        <v>10.390170097351101</v>
      </c>
      <c r="J362">
        <v>11.724200248718301</v>
      </c>
      <c r="K362">
        <v>41.104457855224602</v>
      </c>
      <c r="L362">
        <v>1.19433999061584E-2</v>
      </c>
      <c r="M362">
        <v>0.81523501873016402</v>
      </c>
      <c r="N362">
        <v>2.16536000370979E-2</v>
      </c>
      <c r="O362">
        <v>4.7683399170637103E-2</v>
      </c>
      <c r="P362">
        <v>0.26811298727989202</v>
      </c>
      <c r="Q362">
        <v>1.66707001626492E-2</v>
      </c>
      <c r="R362">
        <v>3.74377489089966</v>
      </c>
      <c r="S362">
        <v>3.9142529964446999</v>
      </c>
      <c r="T362">
        <v>7.8605897724628407E-2</v>
      </c>
      <c r="U362">
        <v>-0.122632801532745</v>
      </c>
      <c r="V362" t="s">
        <v>127</v>
      </c>
      <c r="W362">
        <v>-0.169602796435356</v>
      </c>
      <c r="X362">
        <v>-9.0996898710727706E-2</v>
      </c>
      <c r="Y362" s="6">
        <v>5.1760599999999997E-2</v>
      </c>
      <c r="Z362">
        <v>-9.0996898710727706E-2</v>
      </c>
      <c r="AA362" s="6">
        <v>7.0267999999999997E-3</v>
      </c>
      <c r="AB362">
        <v>-9.0996898710727706E-2</v>
      </c>
    </row>
    <row r="363" spans="1:28" x14ac:dyDescent="0.35">
      <c r="A363">
        <v>800</v>
      </c>
      <c r="B363" t="s">
        <v>485</v>
      </c>
      <c r="C363">
        <v>128</v>
      </c>
      <c r="D363">
        <v>841</v>
      </c>
      <c r="E363">
        <v>969</v>
      </c>
      <c r="F363">
        <v>10.389340400695801</v>
      </c>
      <c r="G363">
        <v>10.2989797592163</v>
      </c>
      <c r="H363">
        <v>10.378620147705099</v>
      </c>
      <c r="I363">
        <v>10.3770704269409</v>
      </c>
      <c r="J363">
        <v>11.254280090331999</v>
      </c>
      <c r="K363">
        <v>43.866096496582003</v>
      </c>
      <c r="L363">
        <v>0.13581320643424999</v>
      </c>
      <c r="M363">
        <v>0.74272990226745605</v>
      </c>
      <c r="N363">
        <v>1.6309799626469602E-2</v>
      </c>
      <c r="O363">
        <v>0.10806670039892199</v>
      </c>
      <c r="P363">
        <v>0.228242293000221</v>
      </c>
      <c r="Q363">
        <v>2.8166599571704899E-2</v>
      </c>
      <c r="R363">
        <v>3.76496410369873</v>
      </c>
      <c r="S363">
        <v>3.93070411682129</v>
      </c>
      <c r="T363">
        <v>7.7651202678680406E-2</v>
      </c>
      <c r="U363">
        <v>-0.154337897896767</v>
      </c>
      <c r="V363" t="s">
        <v>127</v>
      </c>
      <c r="W363">
        <v>-0.169602796435356</v>
      </c>
      <c r="X363">
        <v>-9.1951601207256303E-2</v>
      </c>
      <c r="Y363" s="6">
        <v>8.2060999999999992E-3</v>
      </c>
      <c r="Z363">
        <v>-9.1951601207256303E-2</v>
      </c>
      <c r="AA363" s="6">
        <v>2.9174000000000001E-3</v>
      </c>
      <c r="AB363">
        <v>-9.1951601207256303E-2</v>
      </c>
    </row>
    <row r="364" spans="1:28" x14ac:dyDescent="0.35">
      <c r="A364">
        <v>535</v>
      </c>
      <c r="B364" t="s">
        <v>399</v>
      </c>
      <c r="C364">
        <v>1568</v>
      </c>
      <c r="D364">
        <v>975</v>
      </c>
      <c r="E364">
        <v>2543</v>
      </c>
      <c r="F364">
        <v>10.3877096176147</v>
      </c>
      <c r="G364">
        <v>10.3125295639038</v>
      </c>
      <c r="H364">
        <v>10.3382301330566</v>
      </c>
      <c r="I364">
        <v>10.3417501449585</v>
      </c>
      <c r="J364">
        <v>12.8409099578857</v>
      </c>
      <c r="K364">
        <v>42.085617065429702</v>
      </c>
      <c r="L364">
        <v>0.61135488748550404</v>
      </c>
      <c r="M364">
        <v>0.75551480054855302</v>
      </c>
      <c r="N364">
        <v>1.9768899306654899E-2</v>
      </c>
      <c r="O364">
        <v>0.11185750365257301</v>
      </c>
      <c r="P364">
        <v>0.17626659572124501</v>
      </c>
      <c r="Q364">
        <v>5.2500899881124503E-2</v>
      </c>
      <c r="R364">
        <v>3.71939992904663</v>
      </c>
      <c r="S364">
        <v>3.93955397605896</v>
      </c>
      <c r="T364">
        <v>8.1975601613521604E-2</v>
      </c>
      <c r="U364">
        <v>-0.19775010645389601</v>
      </c>
      <c r="V364" t="s">
        <v>127</v>
      </c>
      <c r="W364">
        <v>-0.169602796435356</v>
      </c>
      <c r="X364">
        <v>-8.7627202272415203E-2</v>
      </c>
      <c r="Y364" s="6">
        <v>9.1070999999999999E-3</v>
      </c>
      <c r="Z364">
        <v>-8.7627202272415203E-2</v>
      </c>
      <c r="AA364" s="6">
        <v>1.11565E-2</v>
      </c>
      <c r="AB364">
        <v>-8.7627202272415203E-2</v>
      </c>
    </row>
    <row r="365" spans="1:28" x14ac:dyDescent="0.35">
      <c r="A365">
        <v>591</v>
      </c>
      <c r="B365" t="s">
        <v>496</v>
      </c>
      <c r="C365">
        <v>131</v>
      </c>
      <c r="D365">
        <v>58</v>
      </c>
      <c r="E365">
        <v>189</v>
      </c>
      <c r="F365">
        <v>10.385740280151399</v>
      </c>
      <c r="G365">
        <v>10.4197797775269</v>
      </c>
      <c r="H365">
        <v>10.419150352478001</v>
      </c>
      <c r="I365">
        <v>10.4094896316528</v>
      </c>
      <c r="J365">
        <v>14.6403198242188</v>
      </c>
      <c r="K365">
        <v>43.685638427734403</v>
      </c>
      <c r="L365">
        <v>0.69785982370376598</v>
      </c>
      <c r="M365">
        <v>0.77496850490570102</v>
      </c>
      <c r="N365">
        <v>8.6551001295447298E-3</v>
      </c>
      <c r="O365">
        <v>0.14346410334110299</v>
      </c>
      <c r="P365">
        <v>7.3699101805687006E-2</v>
      </c>
      <c r="Q365">
        <v>5.1668100059032399E-2</v>
      </c>
      <c r="R365">
        <v>3.70898389816284</v>
      </c>
      <c r="S365">
        <v>3.9279930591583301</v>
      </c>
      <c r="T365">
        <v>0.25730898976326</v>
      </c>
      <c r="U365">
        <v>-0.36512011289596602</v>
      </c>
      <c r="V365" t="s">
        <v>127</v>
      </c>
      <c r="W365">
        <v>-0.169602796435356</v>
      </c>
      <c r="X365">
        <v>8.7706200778484303E-2</v>
      </c>
      <c r="Y365" s="6">
        <v>2.3490999999999998E-3</v>
      </c>
      <c r="Z365">
        <v>8.7706200778484303E-2</v>
      </c>
      <c r="AA365" s="6">
        <v>3.2396999999999999E-3</v>
      </c>
      <c r="AB365">
        <v>8.7706200778484303E-2</v>
      </c>
    </row>
    <row r="366" spans="1:28" x14ac:dyDescent="0.35">
      <c r="A366">
        <v>775</v>
      </c>
      <c r="B366" t="s">
        <v>387</v>
      </c>
      <c r="C366">
        <v>6805</v>
      </c>
      <c r="D366">
        <v>10483</v>
      </c>
      <c r="E366">
        <v>17288</v>
      </c>
      <c r="F366">
        <v>10.380129814147899</v>
      </c>
      <c r="G366">
        <v>10.140159606933601</v>
      </c>
      <c r="H366">
        <v>10.287579536438001</v>
      </c>
      <c r="I366">
        <v>10.2881202697754</v>
      </c>
      <c r="J366">
        <v>11.7529697418213</v>
      </c>
      <c r="K366">
        <v>42.706638336181598</v>
      </c>
      <c r="L366">
        <v>0.38341641426086398</v>
      </c>
      <c r="M366">
        <v>0.67704218626022294</v>
      </c>
      <c r="N366">
        <v>1.4847899787127999E-2</v>
      </c>
      <c r="O366">
        <v>0.14983919262886</v>
      </c>
      <c r="P366">
        <v>0.20090879499912301</v>
      </c>
      <c r="Q366">
        <v>7.9458698630332905E-2</v>
      </c>
      <c r="R366">
        <v>3.7267029285430899</v>
      </c>
      <c r="S366">
        <v>3.93046998977661</v>
      </c>
      <c r="T366">
        <v>-6.4570203423500103E-2</v>
      </c>
      <c r="U366">
        <v>-0.15594190359115601</v>
      </c>
      <c r="V366" t="s">
        <v>127</v>
      </c>
      <c r="W366">
        <v>-0.169602796435356</v>
      </c>
      <c r="X366">
        <v>-0.23417299985885601</v>
      </c>
      <c r="Y366" s="6">
        <v>3.1448200000000003E-2</v>
      </c>
      <c r="Z366">
        <v>-0.23417299985885601</v>
      </c>
      <c r="AA366" s="6">
        <v>2.2805099999999998E-2</v>
      </c>
      <c r="AB366">
        <v>-0.23417299985885601</v>
      </c>
    </row>
    <row r="367" spans="1:28" x14ac:dyDescent="0.35">
      <c r="A367">
        <v>364</v>
      </c>
      <c r="B367" t="s">
        <v>478</v>
      </c>
      <c r="C367">
        <v>3436</v>
      </c>
      <c r="D367">
        <v>151</v>
      </c>
      <c r="E367">
        <v>3587</v>
      </c>
      <c r="F367">
        <v>10.3727703094482</v>
      </c>
      <c r="G367">
        <v>10.290519714355501</v>
      </c>
      <c r="H367">
        <v>10.2927799224854</v>
      </c>
      <c r="I367">
        <v>10.294369697570801</v>
      </c>
      <c r="J367">
        <v>12.9994201660156</v>
      </c>
      <c r="K367">
        <v>38.6428031921387</v>
      </c>
      <c r="L367">
        <v>0.95327442884445202</v>
      </c>
      <c r="M367">
        <v>0.76518297195434604</v>
      </c>
      <c r="N367">
        <v>3.0476700514555002E-2</v>
      </c>
      <c r="O367">
        <v>6.9454699754714994E-2</v>
      </c>
      <c r="P367">
        <v>0.22514230012893699</v>
      </c>
      <c r="Q367">
        <v>5.1568198949098601E-2</v>
      </c>
      <c r="R367">
        <v>3.6692080497741699</v>
      </c>
      <c r="S367">
        <v>3.93835401535034</v>
      </c>
      <c r="T367">
        <v>0.14230459928512601</v>
      </c>
      <c r="U367">
        <v>-0.211780995130539</v>
      </c>
      <c r="V367" t="s">
        <v>127</v>
      </c>
      <c r="W367">
        <v>-0.169602796435356</v>
      </c>
      <c r="X367">
        <v>-2.7298200875520699E-2</v>
      </c>
      <c r="Y367" s="6">
        <v>4.0007999999999997E-3</v>
      </c>
      <c r="Z367">
        <v>-2.7298200875520699E-2</v>
      </c>
      <c r="AA367" s="6">
        <v>1.43064E-2</v>
      </c>
      <c r="AB367">
        <v>-2.7298200875520699E-2</v>
      </c>
    </row>
    <row r="368" spans="1:28" x14ac:dyDescent="0.35">
      <c r="A368">
        <v>716</v>
      </c>
      <c r="B368" t="s">
        <v>415</v>
      </c>
      <c r="C368">
        <v>15</v>
      </c>
      <c r="D368">
        <v>355</v>
      </c>
      <c r="E368">
        <v>370</v>
      </c>
      <c r="F368">
        <v>10.370940208435099</v>
      </c>
      <c r="G368">
        <v>10.126070022583001</v>
      </c>
      <c r="H368">
        <v>10.3836402893066</v>
      </c>
      <c r="I368">
        <v>10.3613901138306</v>
      </c>
      <c r="J368">
        <v>11.7924098968506</v>
      </c>
      <c r="K368">
        <v>39.664669036865199</v>
      </c>
      <c r="L368">
        <v>3.9001598954200703E-2</v>
      </c>
      <c r="M368">
        <v>0.87317740917205799</v>
      </c>
      <c r="N368">
        <v>1.57714001834393E-2</v>
      </c>
      <c r="O368">
        <v>2.9970100149512301E-2</v>
      </c>
      <c r="P368">
        <v>0.19633349776268</v>
      </c>
      <c r="Q368">
        <v>6.7847999744117303E-3</v>
      </c>
      <c r="R368">
        <v>3.7546820640564</v>
      </c>
      <c r="S368">
        <v>3.9414880275726301</v>
      </c>
      <c r="T368">
        <v>-0.14106309413909901</v>
      </c>
      <c r="U368">
        <v>-0.169150695204735</v>
      </c>
      <c r="V368" t="s">
        <v>127</v>
      </c>
      <c r="W368">
        <v>-0.169602796435356</v>
      </c>
      <c r="X368">
        <v>-0.31066599488258401</v>
      </c>
    </row>
    <row r="369" spans="1:28" x14ac:dyDescent="0.35">
      <c r="A369">
        <v>590</v>
      </c>
      <c r="B369" t="s">
        <v>452</v>
      </c>
      <c r="C369">
        <v>381</v>
      </c>
      <c r="D369">
        <v>316</v>
      </c>
      <c r="E369">
        <v>697</v>
      </c>
      <c r="F369">
        <v>10.366900444030801</v>
      </c>
      <c r="G369">
        <v>10.234840393066399</v>
      </c>
      <c r="H369">
        <v>10.287590026855501</v>
      </c>
      <c r="I369">
        <v>10.298290252685501</v>
      </c>
      <c r="J369">
        <v>12.7809000015259</v>
      </c>
      <c r="K369">
        <v>43.227340698242202</v>
      </c>
      <c r="L369">
        <v>0.51957178115844704</v>
      </c>
      <c r="M369">
        <v>0.63090491294860795</v>
      </c>
      <c r="N369">
        <v>1.7494799569249202E-2</v>
      </c>
      <c r="O369">
        <v>0.21501040458679199</v>
      </c>
      <c r="P369">
        <v>0.13997179269790599</v>
      </c>
      <c r="Q369">
        <v>8.2893997430801405E-2</v>
      </c>
      <c r="R369">
        <v>3.7058548927307098</v>
      </c>
      <c r="S369">
        <v>3.93613600730896</v>
      </c>
      <c r="T369">
        <v>4.6476598829030998E-2</v>
      </c>
      <c r="U369">
        <v>-0.21767330169677701</v>
      </c>
      <c r="V369" t="s">
        <v>127</v>
      </c>
      <c r="W369">
        <v>-0.169602796435356</v>
      </c>
      <c r="X369">
        <v>-0.123126201331615</v>
      </c>
      <c r="Y369" s="6">
        <v>4.8050000000000002E-3</v>
      </c>
      <c r="Z369">
        <v>-0.123126201331615</v>
      </c>
      <c r="AA369" s="6">
        <v>5.5468999999999996E-3</v>
      </c>
      <c r="AB369">
        <v>-0.123126201331615</v>
      </c>
    </row>
    <row r="370" spans="1:28" x14ac:dyDescent="0.35">
      <c r="A370">
        <v>886</v>
      </c>
      <c r="B370" t="s">
        <v>351</v>
      </c>
      <c r="C370">
        <v>39</v>
      </c>
      <c r="D370">
        <v>102</v>
      </c>
      <c r="E370">
        <v>141</v>
      </c>
      <c r="F370">
        <v>10.3662204742432</v>
      </c>
      <c r="G370">
        <v>9.9857454299926793</v>
      </c>
      <c r="H370">
        <v>10.235179901123001</v>
      </c>
      <c r="I370">
        <v>10.2390298843384</v>
      </c>
      <c r="J370">
        <v>10.9681396484375</v>
      </c>
      <c r="K370">
        <v>44.4123344421387</v>
      </c>
      <c r="L370">
        <v>0.33429259061813399</v>
      </c>
      <c r="M370">
        <v>0.69393628835678101</v>
      </c>
      <c r="N370">
        <v>5.20730018615723E-3</v>
      </c>
      <c r="O370">
        <v>0.15046249330043801</v>
      </c>
      <c r="P370">
        <v>0.276259005069733</v>
      </c>
      <c r="Q370">
        <v>4.1726600378751803E-2</v>
      </c>
      <c r="R370">
        <v>3.73937892913818</v>
      </c>
      <c r="S370">
        <v>3.9325981140136701</v>
      </c>
      <c r="T370">
        <v>-0.11657769978046401</v>
      </c>
      <c r="U370">
        <v>-0.17794120311737099</v>
      </c>
      <c r="V370" t="s">
        <v>127</v>
      </c>
      <c r="W370">
        <v>-0.169602796435356</v>
      </c>
      <c r="X370">
        <v>-0.28618049621581998</v>
      </c>
      <c r="Y370" s="6">
        <v>2.9141000000000002E-3</v>
      </c>
      <c r="Z370">
        <v>-0.28618049621581998</v>
      </c>
      <c r="AA370" s="6">
        <v>1.8062E-3</v>
      </c>
      <c r="AB370">
        <v>-0.28618049621581998</v>
      </c>
    </row>
    <row r="371" spans="1:28" x14ac:dyDescent="0.35">
      <c r="A371">
        <v>622</v>
      </c>
      <c r="B371" t="s">
        <v>348</v>
      </c>
      <c r="C371">
        <v>16</v>
      </c>
      <c r="D371">
        <v>2215</v>
      </c>
      <c r="E371">
        <v>2231</v>
      </c>
      <c r="F371">
        <v>10.363349914550801</v>
      </c>
      <c r="G371">
        <v>10.368200302124</v>
      </c>
      <c r="H371">
        <v>10.3708295822144</v>
      </c>
      <c r="I371">
        <v>10.363380432128899</v>
      </c>
      <c r="J371">
        <v>10.9711999893188</v>
      </c>
      <c r="K371">
        <v>40.662136077880902</v>
      </c>
      <c r="L371">
        <v>5.3455000743269903E-3</v>
      </c>
      <c r="M371">
        <v>0.78116720914840698</v>
      </c>
      <c r="N371">
        <v>1.19463000446558E-2</v>
      </c>
      <c r="O371">
        <v>7.3027200996875805E-2</v>
      </c>
      <c r="P371">
        <v>0.35492008924484297</v>
      </c>
      <c r="Q371">
        <v>7.5960000976920102E-3</v>
      </c>
      <c r="R371">
        <v>3.7262279987335201</v>
      </c>
      <c r="S371">
        <v>3.9063360691070601</v>
      </c>
      <c r="T371">
        <v>6.8258799612522097E-2</v>
      </c>
      <c r="U371">
        <v>-9.0863503515720395E-2</v>
      </c>
      <c r="V371" t="s">
        <v>127</v>
      </c>
      <c r="W371">
        <v>-0.169602796435356</v>
      </c>
      <c r="X371">
        <v>-0.101343996822834</v>
      </c>
    </row>
    <row r="372" spans="1:28" x14ac:dyDescent="0.35">
      <c r="A372">
        <v>785</v>
      </c>
      <c r="B372" t="s">
        <v>354</v>
      </c>
      <c r="C372">
        <v>533</v>
      </c>
      <c r="D372">
        <v>969</v>
      </c>
      <c r="E372">
        <v>1502</v>
      </c>
      <c r="F372">
        <v>10.3500299453735</v>
      </c>
      <c r="G372">
        <v>10.136349678039601</v>
      </c>
      <c r="H372">
        <v>10.271389961242701</v>
      </c>
      <c r="I372">
        <v>10.274959564209</v>
      </c>
      <c r="J372">
        <v>10.991250038146999</v>
      </c>
      <c r="K372">
        <v>42.3903617858887</v>
      </c>
      <c r="L372">
        <v>0.35134971141815202</v>
      </c>
      <c r="M372">
        <v>0.62776678800582897</v>
      </c>
      <c r="N372">
        <v>1.44159002229571E-2</v>
      </c>
      <c r="O372">
        <v>0.16257660090923301</v>
      </c>
      <c r="P372">
        <v>0.37086710333824202</v>
      </c>
      <c r="Q372">
        <v>5.23809008300304E-2</v>
      </c>
      <c r="R372">
        <v>3.74531197547913</v>
      </c>
      <c r="S372">
        <v>3.9379849433898899</v>
      </c>
      <c r="T372">
        <v>-4.6992398798465701E-2</v>
      </c>
      <c r="U372">
        <v>-0.160490602254868</v>
      </c>
      <c r="V372" t="s">
        <v>127</v>
      </c>
      <c r="W372">
        <v>-0.169602796435356</v>
      </c>
      <c r="X372">
        <v>-0.21659520268440199</v>
      </c>
      <c r="Y372" s="6">
        <v>9.0288E-3</v>
      </c>
      <c r="Z372">
        <v>-0.21659520268440199</v>
      </c>
      <c r="AA372" s="6">
        <v>5.8795999999999996E-3</v>
      </c>
      <c r="AB372">
        <v>-0.21659520268440199</v>
      </c>
    </row>
    <row r="373" spans="1:28" x14ac:dyDescent="0.35">
      <c r="A373">
        <v>892</v>
      </c>
      <c r="B373" t="s">
        <v>436</v>
      </c>
      <c r="C373">
        <v>77</v>
      </c>
      <c r="D373">
        <v>561</v>
      </c>
      <c r="E373">
        <v>638</v>
      </c>
      <c r="F373">
        <v>10.348030090331999</v>
      </c>
      <c r="G373">
        <v>10.1240396499634</v>
      </c>
      <c r="H373">
        <v>10.349630355835</v>
      </c>
      <c r="I373">
        <v>10.325639724731399</v>
      </c>
      <c r="J373">
        <v>12.076519966125501</v>
      </c>
      <c r="K373">
        <v>41.550865173339801</v>
      </c>
      <c r="L373">
        <v>9.9955402314662906E-2</v>
      </c>
      <c r="M373">
        <v>0.76517701148986805</v>
      </c>
      <c r="N373">
        <v>1.3783499598503101E-2</v>
      </c>
      <c r="O373">
        <v>5.2901398390531498E-2</v>
      </c>
      <c r="P373">
        <v>0.27814671397209201</v>
      </c>
      <c r="Q373">
        <v>4.9127899110317202E-2</v>
      </c>
      <c r="R373">
        <v>3.7437620162963898</v>
      </c>
      <c r="S373">
        <v>3.93179106712341</v>
      </c>
      <c r="T373">
        <v>-0.20065149664878801</v>
      </c>
      <c r="U373">
        <v>-0.19307549297809601</v>
      </c>
      <c r="V373" t="s">
        <v>127</v>
      </c>
      <c r="W373">
        <v>-0.169602796435356</v>
      </c>
      <c r="X373">
        <v>-0.37025430798530601</v>
      </c>
      <c r="Y373" s="6">
        <v>8.0890000000000007E-3</v>
      </c>
      <c r="Z373">
        <v>-0.37025430798530601</v>
      </c>
      <c r="AA373" s="6">
        <v>3.5122999999999999E-3</v>
      </c>
      <c r="AB373">
        <v>-0.37025430798530601</v>
      </c>
    </row>
    <row r="374" spans="1:28" x14ac:dyDescent="0.35">
      <c r="A374">
        <v>795</v>
      </c>
      <c r="B374" t="s">
        <v>376</v>
      </c>
      <c r="C374">
        <v>379</v>
      </c>
      <c r="D374">
        <v>1549</v>
      </c>
      <c r="E374">
        <v>1928</v>
      </c>
      <c r="F374">
        <v>10.3467302322388</v>
      </c>
      <c r="G374">
        <v>10.101880073547401</v>
      </c>
      <c r="H374">
        <v>10.3014001846313</v>
      </c>
      <c r="I374">
        <v>10.301230430603001</v>
      </c>
      <c r="J374">
        <v>11.636269569396999</v>
      </c>
      <c r="K374">
        <v>43.375534057617202</v>
      </c>
      <c r="L374">
        <v>0.185813993215561</v>
      </c>
      <c r="M374">
        <v>0.80514621734619096</v>
      </c>
      <c r="N374">
        <v>1.93198993802071E-2</v>
      </c>
      <c r="O374">
        <v>0.1041119992733</v>
      </c>
      <c r="P374">
        <v>0.14928050339221999</v>
      </c>
      <c r="Q374">
        <v>1.8002800643444099E-2</v>
      </c>
      <c r="R374">
        <v>3.7297239303588898</v>
      </c>
      <c r="S374">
        <v>3.93216109275818</v>
      </c>
      <c r="T374">
        <v>-8.3467900753021199E-2</v>
      </c>
      <c r="U374">
        <v>-0.19254490733146701</v>
      </c>
      <c r="V374" t="s">
        <v>127</v>
      </c>
      <c r="W374">
        <v>-0.169602796435356</v>
      </c>
      <c r="X374">
        <v>-0.25307071208953902</v>
      </c>
      <c r="Y374" s="6">
        <v>1.04829E-2</v>
      </c>
      <c r="Z374">
        <v>-0.25307071208953902</v>
      </c>
      <c r="AA374" s="6">
        <v>5.5580999999999998E-3</v>
      </c>
      <c r="AB374">
        <v>-0.25307071208953902</v>
      </c>
    </row>
    <row r="375" spans="1:28" x14ac:dyDescent="0.35">
      <c r="A375">
        <v>625</v>
      </c>
      <c r="B375" t="s">
        <v>416</v>
      </c>
      <c r="C375">
        <v>10</v>
      </c>
      <c r="D375">
        <v>893</v>
      </c>
      <c r="E375">
        <v>903</v>
      </c>
      <c r="F375">
        <v>10.3446998596191</v>
      </c>
      <c r="G375">
        <v>10.1538801193237</v>
      </c>
      <c r="H375">
        <v>10.350310325622599</v>
      </c>
      <c r="I375">
        <v>10.342359542846699</v>
      </c>
      <c r="J375">
        <v>10.7643995285034</v>
      </c>
      <c r="K375">
        <v>39.630584716796903</v>
      </c>
      <c r="L375">
        <v>1.22595997527242E-2</v>
      </c>
      <c r="M375">
        <v>0.728035628795624</v>
      </c>
      <c r="N375">
        <v>2.0350299775600399E-2</v>
      </c>
      <c r="O375">
        <v>0.117491200566292</v>
      </c>
      <c r="P375">
        <v>0.44089668989181502</v>
      </c>
      <c r="Q375">
        <v>3.8332999683916599E-3</v>
      </c>
      <c r="R375">
        <v>3.7460908889770499</v>
      </c>
      <c r="S375">
        <v>3.9062271118164098</v>
      </c>
      <c r="T375">
        <v>-0.12943869829177901</v>
      </c>
      <c r="U375">
        <v>-8.6133800446987194E-2</v>
      </c>
      <c r="V375" t="s">
        <v>127</v>
      </c>
      <c r="W375">
        <v>-0.169602796435356</v>
      </c>
      <c r="X375">
        <v>-0.29904150962829601</v>
      </c>
    </row>
    <row r="376" spans="1:28" x14ac:dyDescent="0.35">
      <c r="A376">
        <v>834</v>
      </c>
      <c r="B376" t="s">
        <v>216</v>
      </c>
      <c r="C376">
        <v>49</v>
      </c>
      <c r="D376">
        <v>35</v>
      </c>
      <c r="E376">
        <v>84</v>
      </c>
      <c r="F376">
        <v>10.3437099456787</v>
      </c>
      <c r="G376">
        <v>9.9488544464111293</v>
      </c>
      <c r="H376">
        <v>10.1094198226929</v>
      </c>
      <c r="I376">
        <v>10.1143703460693</v>
      </c>
      <c r="J376">
        <v>11.4402503967285</v>
      </c>
      <c r="K376">
        <v>42.252086639404297</v>
      </c>
      <c r="L376">
        <v>0.58081001043319702</v>
      </c>
      <c r="M376">
        <v>0.69557631015777599</v>
      </c>
      <c r="N376">
        <v>7.1028000675141803E-3</v>
      </c>
      <c r="O376">
        <v>0.101806901395321</v>
      </c>
      <c r="P376">
        <v>0.213084101676941</v>
      </c>
      <c r="Q376">
        <v>0.13258570432663</v>
      </c>
      <c r="R376">
        <v>3.71222996711731</v>
      </c>
      <c r="S376">
        <v>3.9312160015106201</v>
      </c>
      <c r="T376">
        <v>-0.16860440373420699</v>
      </c>
      <c r="U376">
        <v>-0.19847710430622101</v>
      </c>
      <c r="V376" t="s">
        <v>127</v>
      </c>
      <c r="W376">
        <v>-0.169602796435356</v>
      </c>
      <c r="X376">
        <v>-0.33820718526840199</v>
      </c>
      <c r="Y376" s="6">
        <v>1.1544000000000001E-3</v>
      </c>
      <c r="Z376">
        <v>-0.33820718526840199</v>
      </c>
      <c r="AA376" s="6">
        <v>1.2891000000000001E-3</v>
      </c>
      <c r="AB376">
        <v>-0.33820718526840199</v>
      </c>
    </row>
    <row r="377" spans="1:28" x14ac:dyDescent="0.35">
      <c r="A377">
        <v>850</v>
      </c>
      <c r="B377" t="s">
        <v>440</v>
      </c>
      <c r="C377">
        <v>80</v>
      </c>
      <c r="D377">
        <v>1113</v>
      </c>
      <c r="E377">
        <v>1193</v>
      </c>
      <c r="F377">
        <v>10.3375101089478</v>
      </c>
      <c r="G377">
        <v>10.120710372924799</v>
      </c>
      <c r="H377">
        <v>10.3172702789307</v>
      </c>
      <c r="I377">
        <v>10.3239498138428</v>
      </c>
      <c r="J377">
        <v>11.9778995513916</v>
      </c>
      <c r="K377">
        <v>43.528076171875</v>
      </c>
      <c r="L377">
        <v>6.2539897859096499E-2</v>
      </c>
      <c r="M377">
        <v>0.870677471160889</v>
      </c>
      <c r="N377">
        <v>8.6045004427432997E-3</v>
      </c>
      <c r="O377">
        <v>3.4963101148605298E-2</v>
      </c>
      <c r="P377">
        <v>0.15985549986362499</v>
      </c>
      <c r="Q377">
        <v>2.1869000047445301E-2</v>
      </c>
      <c r="R377">
        <v>3.7534880638122599</v>
      </c>
      <c r="S377">
        <v>3.93016910552979</v>
      </c>
      <c r="T377">
        <v>-2.06911005079746E-2</v>
      </c>
      <c r="U377">
        <v>-0.24337700009346</v>
      </c>
      <c r="V377" t="s">
        <v>127</v>
      </c>
      <c r="W377">
        <v>-0.169602796435356</v>
      </c>
      <c r="X377">
        <v>-0.19029389321803999</v>
      </c>
      <c r="Y377" s="6">
        <v>1.0470399999999999E-2</v>
      </c>
      <c r="Z377">
        <v>-0.19029389321803999</v>
      </c>
      <c r="AA377" s="6">
        <v>2.5227000000000001E-3</v>
      </c>
      <c r="AB377">
        <v>-0.19029389321803999</v>
      </c>
    </row>
    <row r="378" spans="1:28" x14ac:dyDescent="0.35">
      <c r="A378">
        <v>540</v>
      </c>
      <c r="B378" t="s">
        <v>437</v>
      </c>
      <c r="C378">
        <v>13185</v>
      </c>
      <c r="D378">
        <v>1277</v>
      </c>
      <c r="E378">
        <v>14462</v>
      </c>
      <c r="F378">
        <v>10.336000442504901</v>
      </c>
      <c r="G378">
        <v>10.1786298751831</v>
      </c>
      <c r="H378">
        <v>10.1904001235962</v>
      </c>
      <c r="I378">
        <v>10.193570137023899</v>
      </c>
      <c r="J378">
        <v>12.935529708862299</v>
      </c>
      <c r="K378">
        <v>41.032848358154297</v>
      </c>
      <c r="L378">
        <v>0.90505760908126798</v>
      </c>
      <c r="M378">
        <v>0.74198347330093395</v>
      </c>
      <c r="N378">
        <v>1.9252600148320202E-2</v>
      </c>
      <c r="O378">
        <v>0.136891394853592</v>
      </c>
      <c r="P378">
        <v>0.17942480742931399</v>
      </c>
      <c r="Q378">
        <v>3.33767011761665E-2</v>
      </c>
      <c r="R378">
        <v>3.6966090202331499</v>
      </c>
      <c r="S378">
        <v>3.93656706809998</v>
      </c>
      <c r="T378">
        <v>3.6841399967670399E-2</v>
      </c>
      <c r="U378">
        <v>-0.24697420001029999</v>
      </c>
      <c r="V378" t="s">
        <v>127</v>
      </c>
      <c r="W378">
        <v>-0.169602796435356</v>
      </c>
      <c r="X378">
        <v>-0.13276140391826599</v>
      </c>
      <c r="Y378" s="6">
        <v>1.1965E-2</v>
      </c>
      <c r="Z378">
        <v>-0.13276140391826599</v>
      </c>
      <c r="AA378" s="6">
        <v>2.9619800000000002E-2</v>
      </c>
      <c r="AB378">
        <v>-0.13276140391826599</v>
      </c>
    </row>
    <row r="379" spans="1:28" x14ac:dyDescent="0.35">
      <c r="A379">
        <v>724</v>
      </c>
      <c r="B379" t="s">
        <v>397</v>
      </c>
      <c r="C379">
        <v>10</v>
      </c>
      <c r="D379">
        <v>889</v>
      </c>
      <c r="E379">
        <v>899</v>
      </c>
      <c r="F379">
        <v>10.3340501785278</v>
      </c>
      <c r="G379">
        <v>10.5300598144531</v>
      </c>
      <c r="H379">
        <v>10.341340065002401</v>
      </c>
      <c r="I379">
        <v>10.3360996246338</v>
      </c>
      <c r="J379">
        <v>12.142539978027299</v>
      </c>
      <c r="K379">
        <v>42.236049652099602</v>
      </c>
      <c r="L379">
        <v>1.04772998020053E-2</v>
      </c>
      <c r="M379">
        <v>0.93472880125045799</v>
      </c>
      <c r="N379">
        <v>5.1126000471413101E-3</v>
      </c>
      <c r="O379">
        <v>3.1294401735067402E-2</v>
      </c>
      <c r="P379">
        <v>9.0226501226425199E-2</v>
      </c>
      <c r="Q379">
        <v>7.0497998967766796E-3</v>
      </c>
      <c r="R379">
        <v>3.7691121101379399</v>
      </c>
      <c r="S379">
        <v>3.9339289665222199</v>
      </c>
      <c r="T379">
        <v>0.38823190331459001</v>
      </c>
      <c r="U379">
        <v>-0.247734695672989</v>
      </c>
      <c r="V379" t="s">
        <v>127</v>
      </c>
      <c r="W379">
        <v>-0.169602796435356</v>
      </c>
      <c r="X379">
        <v>0.21862910687923401</v>
      </c>
    </row>
    <row r="380" spans="1:28" x14ac:dyDescent="0.35">
      <c r="A380">
        <v>401</v>
      </c>
      <c r="B380" t="s">
        <v>359</v>
      </c>
      <c r="C380">
        <v>4958</v>
      </c>
      <c r="D380">
        <v>3517</v>
      </c>
      <c r="E380">
        <v>8475</v>
      </c>
      <c r="F380">
        <v>10.3319101333618</v>
      </c>
      <c r="G380">
        <v>10.066510200500501</v>
      </c>
      <c r="H380">
        <v>10.174059867858899</v>
      </c>
      <c r="I380">
        <v>10.182669639587401</v>
      </c>
      <c r="J380">
        <v>12.566220283508301</v>
      </c>
      <c r="K380">
        <v>40.237110137939503</v>
      </c>
      <c r="L380">
        <v>0.56230038404464699</v>
      </c>
      <c r="M380">
        <v>0.70249772071838401</v>
      </c>
      <c r="N380">
        <v>2.2566499188542401E-2</v>
      </c>
      <c r="O380">
        <v>0.163203805685043</v>
      </c>
      <c r="P380">
        <v>0.19204169511795</v>
      </c>
      <c r="Q380">
        <v>4.7153800725936897E-2</v>
      </c>
      <c r="R380">
        <v>3.7732100486755402</v>
      </c>
      <c r="S380">
        <v>3.93409395217896</v>
      </c>
      <c r="T380">
        <v>-4.0619499981403399E-2</v>
      </c>
      <c r="U380">
        <v>-0.27719479799270602</v>
      </c>
      <c r="V380" t="s">
        <v>127</v>
      </c>
      <c r="W380">
        <v>-0.169602796435356</v>
      </c>
      <c r="X380">
        <v>-0.21022230386734</v>
      </c>
      <c r="Y380" s="6">
        <v>2.27966E-2</v>
      </c>
      <c r="Z380">
        <v>-0.21022230386734</v>
      </c>
      <c r="AA380" s="6">
        <v>2.1576000000000001E-2</v>
      </c>
      <c r="AB380">
        <v>-0.21022230386734</v>
      </c>
    </row>
    <row r="381" spans="1:28" x14ac:dyDescent="0.35">
      <c r="A381">
        <v>360</v>
      </c>
      <c r="B381" t="s">
        <v>374</v>
      </c>
      <c r="C381">
        <v>26825</v>
      </c>
      <c r="D381">
        <v>4215</v>
      </c>
      <c r="E381">
        <v>31040</v>
      </c>
      <c r="F381">
        <v>10.331800460815399</v>
      </c>
      <c r="G381">
        <v>10.0983896255493</v>
      </c>
      <c r="H381">
        <v>10.128459930419901</v>
      </c>
      <c r="I381">
        <v>10.131090164184601</v>
      </c>
      <c r="J381">
        <v>12.4321899414062</v>
      </c>
      <c r="K381">
        <v>42.237991333007798</v>
      </c>
      <c r="L381">
        <v>0.859902083873749</v>
      </c>
      <c r="M381">
        <v>0.50347858667373702</v>
      </c>
      <c r="N381">
        <v>2.60159000754356E-2</v>
      </c>
      <c r="O381">
        <v>0.37091359496116599</v>
      </c>
      <c r="P381">
        <v>0.13226160407066301</v>
      </c>
      <c r="Q381">
        <v>5.0174400210380603E-2</v>
      </c>
      <c r="R381">
        <v>3.7216899394989</v>
      </c>
      <c r="S381">
        <v>3.9375429153442401</v>
      </c>
      <c r="T381">
        <v>-7.2459001094102903E-3</v>
      </c>
      <c r="U381">
        <v>-0.26764950156211897</v>
      </c>
      <c r="V381" t="s">
        <v>127</v>
      </c>
      <c r="W381">
        <v>-0.169602796435356</v>
      </c>
      <c r="X381">
        <v>-0.176848694682121</v>
      </c>
      <c r="Y381" s="6">
        <v>2.2212200000000001E-2</v>
      </c>
      <c r="Z381">
        <v>-0.176848694682121</v>
      </c>
      <c r="AA381" s="6">
        <v>4.8214300000000002E-2</v>
      </c>
      <c r="AB381">
        <v>-0.176848694682121</v>
      </c>
    </row>
    <row r="382" spans="1:28" x14ac:dyDescent="0.35">
      <c r="A382">
        <v>451</v>
      </c>
      <c r="B382" t="s">
        <v>389</v>
      </c>
      <c r="C382">
        <v>8108</v>
      </c>
      <c r="D382">
        <v>1016</v>
      </c>
      <c r="E382">
        <v>9124</v>
      </c>
      <c r="F382">
        <v>10.3316898345947</v>
      </c>
      <c r="G382">
        <v>10.038740158081101</v>
      </c>
      <c r="H382">
        <v>10.039110183715801</v>
      </c>
      <c r="I382">
        <v>10.0730800628662</v>
      </c>
      <c r="J382">
        <v>12.4858598709106</v>
      </c>
      <c r="K382">
        <v>40.604339599609403</v>
      </c>
      <c r="L382">
        <v>0.882784783840179</v>
      </c>
      <c r="M382">
        <v>0.73284238576889005</v>
      </c>
      <c r="N382">
        <v>1.8026100471615802E-2</v>
      </c>
      <c r="O382">
        <v>0.13067379593849199</v>
      </c>
      <c r="P382">
        <v>0.15180850028991699</v>
      </c>
      <c r="Q382">
        <v>6.4024798572063404E-2</v>
      </c>
      <c r="R382">
        <v>3.7359859943389901</v>
      </c>
      <c r="S382">
        <v>3.9384949207305899</v>
      </c>
      <c r="T382">
        <v>-6.4470097422599806E-2</v>
      </c>
      <c r="U382">
        <v>-0.28209128975868197</v>
      </c>
      <c r="V382" t="s">
        <v>127</v>
      </c>
      <c r="W382">
        <v>-0.169602796435356</v>
      </c>
      <c r="X382">
        <v>-0.23407289385795599</v>
      </c>
      <c r="Y382" s="6">
        <v>1.46429E-2</v>
      </c>
      <c r="Z382">
        <v>-0.23407289385795599</v>
      </c>
      <c r="AA382" s="6">
        <v>3.42166E-2</v>
      </c>
      <c r="AB382">
        <v>-0.23407289385795599</v>
      </c>
    </row>
    <row r="383" spans="1:28" x14ac:dyDescent="0.35">
      <c r="A383">
        <v>400</v>
      </c>
      <c r="B383" t="s">
        <v>373</v>
      </c>
      <c r="C383">
        <v>1076</v>
      </c>
      <c r="D383">
        <v>4899</v>
      </c>
      <c r="E383">
        <v>5975</v>
      </c>
      <c r="F383">
        <v>10.327099800109901</v>
      </c>
      <c r="G383">
        <v>10.128359794616699</v>
      </c>
      <c r="H383">
        <v>10.2927398681641</v>
      </c>
      <c r="I383">
        <v>10.294280052185099</v>
      </c>
      <c r="J383">
        <v>12.324460029602101</v>
      </c>
      <c r="K383">
        <v>39.774181365966797</v>
      </c>
      <c r="L383">
        <v>0.165177702903748</v>
      </c>
      <c r="M383">
        <v>0.596871078014374</v>
      </c>
      <c r="N383">
        <v>2.4030800908803902E-2</v>
      </c>
      <c r="O383">
        <v>0.114439100027084</v>
      </c>
      <c r="P383">
        <v>0.206260696053505</v>
      </c>
      <c r="Q383">
        <v>0.19203500449657401</v>
      </c>
      <c r="R383">
        <v>3.83959889411926</v>
      </c>
      <c r="S383">
        <v>3.9334309101104701</v>
      </c>
      <c r="T383">
        <v>-1.9667100161314E-2</v>
      </c>
      <c r="U383">
        <v>-0.28131431341171298</v>
      </c>
      <c r="V383" t="s">
        <v>127</v>
      </c>
      <c r="W383">
        <v>-0.169602796435356</v>
      </c>
      <c r="X383">
        <v>-0.18926990032196001</v>
      </c>
      <c r="Y383" s="6">
        <v>2.4830600000000001E-2</v>
      </c>
      <c r="Z383">
        <v>-0.18926990032196001</v>
      </c>
      <c r="AA383" s="6">
        <v>1.08012E-2</v>
      </c>
      <c r="AB383">
        <v>-0.18926990032196001</v>
      </c>
    </row>
    <row r="384" spans="1:28" x14ac:dyDescent="0.35">
      <c r="A384">
        <v>772</v>
      </c>
      <c r="B384" t="s">
        <v>425</v>
      </c>
      <c r="C384">
        <v>1700</v>
      </c>
      <c r="D384">
        <v>1386</v>
      </c>
      <c r="E384">
        <v>3086</v>
      </c>
      <c r="F384">
        <v>10.3255500793457</v>
      </c>
      <c r="G384">
        <v>10.1361799240112</v>
      </c>
      <c r="H384">
        <v>10.2236003875732</v>
      </c>
      <c r="I384">
        <v>10.224820137023899</v>
      </c>
      <c r="J384">
        <v>11.7130699157715</v>
      </c>
      <c r="K384">
        <v>44.294021606445298</v>
      </c>
      <c r="L384">
        <v>0.53190612792968806</v>
      </c>
      <c r="M384">
        <v>0.59133028984069802</v>
      </c>
      <c r="N384">
        <v>1.59267000854015E-2</v>
      </c>
      <c r="O384">
        <v>0.11869029700756099</v>
      </c>
      <c r="P384">
        <v>0.18270699679851499</v>
      </c>
      <c r="Q384">
        <v>0.198050692677498</v>
      </c>
      <c r="R384">
        <v>3.71817207336426</v>
      </c>
      <c r="S384">
        <v>3.9359719753265399</v>
      </c>
      <c r="T384">
        <v>9.5660000806674405E-4</v>
      </c>
      <c r="U384">
        <v>-0.23446810245513899</v>
      </c>
      <c r="V384" t="s">
        <v>127</v>
      </c>
      <c r="W384">
        <v>-0.169602796435356</v>
      </c>
      <c r="X384">
        <v>-0.16864620149135601</v>
      </c>
      <c r="Y384" s="6">
        <v>1.13382E-2</v>
      </c>
      <c r="Z384">
        <v>-0.16864620149135601</v>
      </c>
      <c r="AA384" s="6">
        <v>9.8492000000000007E-3</v>
      </c>
      <c r="AB384">
        <v>-0.16864620149135601</v>
      </c>
    </row>
    <row r="385" spans="1:28" x14ac:dyDescent="0.35">
      <c r="A385">
        <v>532</v>
      </c>
      <c r="B385" t="s">
        <v>494</v>
      </c>
      <c r="C385">
        <v>926</v>
      </c>
      <c r="D385">
        <v>168</v>
      </c>
      <c r="E385">
        <v>1094</v>
      </c>
      <c r="F385">
        <v>10.3245496749878</v>
      </c>
      <c r="G385">
        <v>10.159259796142599</v>
      </c>
      <c r="H385">
        <v>10.183629989624</v>
      </c>
      <c r="I385">
        <v>10.187660217285201</v>
      </c>
      <c r="J385">
        <v>14.2369604110718</v>
      </c>
      <c r="K385">
        <v>45.220066070556598</v>
      </c>
      <c r="L385">
        <v>0.82816892862319902</v>
      </c>
      <c r="M385">
        <v>0.76169222593307495</v>
      </c>
      <c r="N385">
        <v>2.55465004593134E-2</v>
      </c>
      <c r="O385">
        <v>0.12805129587650299</v>
      </c>
      <c r="P385">
        <v>9.7891703248024001E-2</v>
      </c>
      <c r="Q385">
        <v>5.1511500030755997E-2</v>
      </c>
      <c r="R385">
        <v>3.67181301116943</v>
      </c>
      <c r="S385">
        <v>3.9281489849090598</v>
      </c>
      <c r="T385">
        <v>2.9603000730276099E-3</v>
      </c>
      <c r="U385">
        <v>-0.35399129986763</v>
      </c>
      <c r="V385" t="s">
        <v>127</v>
      </c>
      <c r="W385">
        <v>-0.169602796435356</v>
      </c>
      <c r="X385">
        <v>-0.166642501950264</v>
      </c>
      <c r="Y385" s="6">
        <v>4.1742999999999997E-3</v>
      </c>
      <c r="Z385">
        <v>-0.166642501950264</v>
      </c>
      <c r="AA385" s="6">
        <v>7.3070000000000001E-3</v>
      </c>
      <c r="AB385">
        <v>-0.166642501950264</v>
      </c>
    </row>
    <row r="386" spans="1:28" x14ac:dyDescent="0.35">
      <c r="A386">
        <v>963</v>
      </c>
      <c r="B386" t="s">
        <v>398</v>
      </c>
      <c r="C386">
        <v>235</v>
      </c>
      <c r="D386">
        <v>342</v>
      </c>
      <c r="E386">
        <v>577</v>
      </c>
      <c r="F386">
        <v>10.322150230407701</v>
      </c>
      <c r="G386">
        <v>10.161740303039601</v>
      </c>
      <c r="H386">
        <v>10.2661695480347</v>
      </c>
      <c r="I386">
        <v>10.259819984436</v>
      </c>
      <c r="J386">
        <v>11.6819801330566</v>
      </c>
      <c r="K386">
        <v>42.245143890380902</v>
      </c>
      <c r="L386">
        <v>0.388554006814957</v>
      </c>
      <c r="M386">
        <v>0.70702147483825695</v>
      </c>
      <c r="N386">
        <v>9.6023995429277403E-3</v>
      </c>
      <c r="O386">
        <v>0.183776900172234</v>
      </c>
      <c r="P386">
        <v>0.23557229340076399</v>
      </c>
      <c r="Q386">
        <v>2.7605000883340801E-2</v>
      </c>
      <c r="R386">
        <v>3.7399640083313002</v>
      </c>
      <c r="S386">
        <v>3.9360370635986301</v>
      </c>
      <c r="T386">
        <v>1.5251999720931101E-3</v>
      </c>
      <c r="U386">
        <v>-0.202088102698326</v>
      </c>
      <c r="V386" t="s">
        <v>127</v>
      </c>
      <c r="W386">
        <v>-0.169602796435356</v>
      </c>
      <c r="X386">
        <v>-0.168077602982521</v>
      </c>
      <c r="Y386" s="6">
        <v>6.4013999999999998E-3</v>
      </c>
      <c r="Z386">
        <v>-0.168077602982521</v>
      </c>
      <c r="AA386" s="6">
        <v>4.0683000000000004E-3</v>
      </c>
      <c r="AB386">
        <v>-0.168077602982521</v>
      </c>
    </row>
    <row r="387" spans="1:28" x14ac:dyDescent="0.35">
      <c r="A387">
        <v>494</v>
      </c>
      <c r="B387" t="s">
        <v>486</v>
      </c>
      <c r="C387">
        <v>695</v>
      </c>
      <c r="D387">
        <v>416</v>
      </c>
      <c r="E387">
        <v>1111</v>
      </c>
      <c r="F387">
        <v>10.322050094604499</v>
      </c>
      <c r="G387">
        <v>10.1234397888184</v>
      </c>
      <c r="H387">
        <v>10.194959640502899</v>
      </c>
      <c r="I387">
        <v>10.2002096176147</v>
      </c>
      <c r="J387">
        <v>13.0784502029419</v>
      </c>
      <c r="K387">
        <v>39.707817077636697</v>
      </c>
      <c r="L387">
        <v>0.61349248886108398</v>
      </c>
      <c r="M387">
        <v>0.69250690937042203</v>
      </c>
      <c r="N387">
        <v>1.92901007831097E-2</v>
      </c>
      <c r="O387">
        <v>0.22747300565242801</v>
      </c>
      <c r="P387">
        <v>0.121550098061562</v>
      </c>
      <c r="Q387">
        <v>2.80194003134966E-2</v>
      </c>
      <c r="R387">
        <v>3.7124218940734899</v>
      </c>
      <c r="S387">
        <v>3.9273579120636</v>
      </c>
      <c r="T387">
        <v>9.0589997125789501E-4</v>
      </c>
      <c r="U387">
        <v>-0.25215929746627802</v>
      </c>
      <c r="V387" t="s">
        <v>127</v>
      </c>
      <c r="W387">
        <v>-0.169602796435356</v>
      </c>
      <c r="X387">
        <v>-0.168696895241737</v>
      </c>
      <c r="Y387" s="6">
        <v>8.7194000000000004E-3</v>
      </c>
      <c r="Z387">
        <v>-0.168696895241737</v>
      </c>
      <c r="AA387" s="6">
        <v>1.00775E-2</v>
      </c>
      <c r="AB387">
        <v>-0.168696895241737</v>
      </c>
    </row>
    <row r="388" spans="1:28" x14ac:dyDescent="0.35">
      <c r="A388">
        <v>453</v>
      </c>
      <c r="B388" t="s">
        <v>423</v>
      </c>
      <c r="C388">
        <v>197</v>
      </c>
      <c r="D388">
        <v>886</v>
      </c>
      <c r="E388">
        <v>1083</v>
      </c>
      <c r="F388">
        <v>10.31725025177</v>
      </c>
      <c r="G388">
        <v>10.1661701202393</v>
      </c>
      <c r="H388">
        <v>10.2876796722412</v>
      </c>
      <c r="I388">
        <v>10.291950225830099</v>
      </c>
      <c r="J388">
        <v>12.652720451355</v>
      </c>
      <c r="K388">
        <v>42.412895202636697</v>
      </c>
      <c r="L388">
        <v>0.16745090484619099</v>
      </c>
      <c r="M388">
        <v>0.53848797082901001</v>
      </c>
      <c r="N388">
        <v>3.4492898732423803E-2</v>
      </c>
      <c r="O388">
        <v>0.21742220222950001</v>
      </c>
      <c r="P388">
        <v>0.30930998921394298</v>
      </c>
      <c r="Q388">
        <v>7.4515797197818798E-2</v>
      </c>
      <c r="R388">
        <v>3.7180540561675999</v>
      </c>
      <c r="S388">
        <v>3.9407091140747101</v>
      </c>
      <c r="T388">
        <v>1.4752799645066299E-2</v>
      </c>
      <c r="U388">
        <v>-0.25326380133628801</v>
      </c>
      <c r="V388" t="s">
        <v>127</v>
      </c>
      <c r="W388">
        <v>-0.169602796435356</v>
      </c>
      <c r="X388">
        <v>-0.15485000610351601</v>
      </c>
      <c r="Y388" s="6">
        <v>1.0128699999999999E-2</v>
      </c>
      <c r="Z388">
        <v>-0.15485000610351601</v>
      </c>
      <c r="AA388" s="6">
        <v>3.9991999999999996E-3</v>
      </c>
      <c r="AB388">
        <v>-0.15485000610351601</v>
      </c>
    </row>
    <row r="389" spans="1:28" x14ac:dyDescent="0.35">
      <c r="A389">
        <v>972</v>
      </c>
      <c r="B389" t="s">
        <v>420</v>
      </c>
      <c r="C389">
        <v>106</v>
      </c>
      <c r="D389">
        <v>1421</v>
      </c>
      <c r="E389">
        <v>1527</v>
      </c>
      <c r="F389">
        <v>10.3139400482178</v>
      </c>
      <c r="G389">
        <v>10.158780097961399</v>
      </c>
      <c r="H389">
        <v>10.321820259094199</v>
      </c>
      <c r="I389">
        <v>10.303150177001999</v>
      </c>
      <c r="J389">
        <v>11.237750053405801</v>
      </c>
      <c r="K389">
        <v>41.670135498046903</v>
      </c>
      <c r="L389">
        <v>6.9544501602649703E-2</v>
      </c>
      <c r="M389">
        <v>0.63785129785537698</v>
      </c>
      <c r="N389">
        <v>2.38432008773088E-2</v>
      </c>
      <c r="O389">
        <v>0.20264349877834301</v>
      </c>
      <c r="P389">
        <v>0.29935309290885898</v>
      </c>
      <c r="Q389">
        <v>1.4939899556338799E-2</v>
      </c>
      <c r="R389">
        <v>3.7352321147918701</v>
      </c>
      <c r="S389">
        <v>3.93889307975769</v>
      </c>
      <c r="T389">
        <v>-3.11693008989096E-2</v>
      </c>
      <c r="U389">
        <v>-0.19040429592132599</v>
      </c>
      <c r="V389" t="s">
        <v>127</v>
      </c>
      <c r="W389">
        <v>-0.169602796435356</v>
      </c>
      <c r="X389">
        <v>-0.20077219605445901</v>
      </c>
      <c r="Y389" s="6">
        <v>1.54307E-2</v>
      </c>
      <c r="Z389">
        <v>-0.20077219605445901</v>
      </c>
      <c r="AA389" s="6">
        <v>3.2142E-3</v>
      </c>
      <c r="AB389">
        <v>-0.20077219605445901</v>
      </c>
    </row>
    <row r="390" spans="1:28" x14ac:dyDescent="0.35">
      <c r="A390">
        <v>755</v>
      </c>
      <c r="B390" t="s">
        <v>254</v>
      </c>
      <c r="C390">
        <v>11</v>
      </c>
      <c r="D390">
        <v>105</v>
      </c>
      <c r="E390">
        <v>116</v>
      </c>
      <c r="F390">
        <v>10.3123998641968</v>
      </c>
      <c r="G390">
        <v>9.6641893386840803</v>
      </c>
      <c r="H390">
        <v>10.216219902038601</v>
      </c>
      <c r="I390">
        <v>10.2777500152588</v>
      </c>
      <c r="J390">
        <v>11.210909843444799</v>
      </c>
      <c r="K390">
        <v>42.822605133056598</v>
      </c>
      <c r="L390">
        <v>5.3462501615285901E-2</v>
      </c>
      <c r="M390">
        <v>0.82676708698272705</v>
      </c>
      <c r="N390">
        <v>8.8267000392079405E-3</v>
      </c>
      <c r="O390">
        <v>7.0254802703857394E-2</v>
      </c>
      <c r="P390">
        <v>0.29013279080390902</v>
      </c>
      <c r="Q390">
        <v>0</v>
      </c>
      <c r="R390">
        <v>3.7794110774993901</v>
      </c>
      <c r="S390">
        <v>3.9316260814666699</v>
      </c>
      <c r="T390">
        <v>-0.37624761462211598</v>
      </c>
      <c r="U390">
        <v>-0.22302399575710299</v>
      </c>
      <c r="V390" t="s">
        <v>127</v>
      </c>
      <c r="W390">
        <v>-0.169602796435356</v>
      </c>
      <c r="X390">
        <v>-0.54585039615631104</v>
      </c>
    </row>
    <row r="391" spans="1:28" x14ac:dyDescent="0.35">
      <c r="A391">
        <v>626</v>
      </c>
      <c r="B391" t="s">
        <v>445</v>
      </c>
      <c r="C391">
        <v>539</v>
      </c>
      <c r="D391">
        <v>21931</v>
      </c>
      <c r="E391">
        <v>22470</v>
      </c>
      <c r="F391">
        <v>10.312379837036101</v>
      </c>
      <c r="G391">
        <v>10.2257299423218</v>
      </c>
      <c r="H391">
        <v>10.318829536438001</v>
      </c>
      <c r="I391">
        <v>10.310310363769499</v>
      </c>
      <c r="J391">
        <v>11.0152397155762</v>
      </c>
      <c r="K391">
        <v>39.760578155517599</v>
      </c>
      <c r="L391">
        <v>2.3887300863861999E-2</v>
      </c>
      <c r="M391">
        <v>0.72861492633819602</v>
      </c>
      <c r="N391">
        <v>1.6414800658822101E-2</v>
      </c>
      <c r="O391">
        <v>7.6475903391838101E-2</v>
      </c>
      <c r="P391">
        <v>0.40305039286613498</v>
      </c>
      <c r="Q391">
        <v>1.66580993682146E-2</v>
      </c>
      <c r="R391">
        <v>3.7462899684906001</v>
      </c>
      <c r="S391">
        <v>3.9177429676055899</v>
      </c>
      <c r="T391">
        <v>1.40592996031046E-2</v>
      </c>
      <c r="U391">
        <v>-0.154653295874596</v>
      </c>
      <c r="V391" t="s">
        <v>127</v>
      </c>
      <c r="W391">
        <v>-0.169602796435356</v>
      </c>
      <c r="X391">
        <v>-0.15554350614547699</v>
      </c>
      <c r="Y391" s="6">
        <v>5.5799300000000003E-2</v>
      </c>
      <c r="Z391">
        <v>-0.15554350614547699</v>
      </c>
      <c r="AA391" s="6">
        <v>9.5583000000000005E-3</v>
      </c>
      <c r="AB391">
        <v>-0.15554350614547699</v>
      </c>
    </row>
    <row r="392" spans="1:28" x14ac:dyDescent="0.35">
      <c r="A392">
        <v>561</v>
      </c>
      <c r="B392" t="s">
        <v>410</v>
      </c>
      <c r="C392">
        <v>3470</v>
      </c>
      <c r="D392">
        <v>7355</v>
      </c>
      <c r="E392">
        <v>10825</v>
      </c>
      <c r="F392">
        <v>10.3090000152588</v>
      </c>
      <c r="G392">
        <v>10.2031602859497</v>
      </c>
      <c r="H392">
        <v>10.2742204666138</v>
      </c>
      <c r="I392">
        <v>10.276639938354499</v>
      </c>
      <c r="J392">
        <v>12.189160346984901</v>
      </c>
      <c r="K392">
        <v>42.1384086608887</v>
      </c>
      <c r="L392">
        <v>0.30571359395980802</v>
      </c>
      <c r="M392">
        <v>0.71612757444381703</v>
      </c>
      <c r="N392">
        <v>1.8801299855113002E-2</v>
      </c>
      <c r="O392">
        <v>0.14081320166587799</v>
      </c>
      <c r="P392">
        <v>0.22433219850063299</v>
      </c>
      <c r="Q392">
        <v>3.8980599492788301E-2</v>
      </c>
      <c r="R392">
        <v>3.7194619178771999</v>
      </c>
      <c r="S392">
        <v>3.93859195709229</v>
      </c>
      <c r="T392">
        <v>4.3284799903631203E-2</v>
      </c>
      <c r="U392">
        <v>-0.23371709883212999</v>
      </c>
      <c r="V392" t="s">
        <v>127</v>
      </c>
      <c r="W392">
        <v>-0.169602796435356</v>
      </c>
      <c r="X392">
        <v>-0.12631799280643499</v>
      </c>
      <c r="Y392" s="6">
        <v>2.25372E-2</v>
      </c>
      <c r="Z392">
        <v>-0.12631799280643499</v>
      </c>
      <c r="AA392" s="6">
        <v>1.3932399999999999E-2</v>
      </c>
      <c r="AB392">
        <v>-0.12631799280643499</v>
      </c>
    </row>
    <row r="393" spans="1:28" x14ac:dyDescent="0.35">
      <c r="A393">
        <v>855</v>
      </c>
      <c r="B393" t="s">
        <v>476</v>
      </c>
      <c r="C393">
        <v>41</v>
      </c>
      <c r="D393">
        <v>467</v>
      </c>
      <c r="E393">
        <v>508</v>
      </c>
      <c r="F393">
        <v>10.307149887085</v>
      </c>
      <c r="G393">
        <v>10.1980495452881</v>
      </c>
      <c r="H393">
        <v>10.338890075683601</v>
      </c>
      <c r="I393">
        <v>10.297369956970201</v>
      </c>
      <c r="J393">
        <v>12.2886695861816</v>
      </c>
      <c r="K393">
        <v>45.043022155761697</v>
      </c>
      <c r="L393">
        <v>8.9586898684501606E-2</v>
      </c>
      <c r="M393">
        <v>0.90882992744445801</v>
      </c>
      <c r="N393">
        <v>1.4269700273871399E-2</v>
      </c>
      <c r="O393">
        <v>3.8101900368928902E-2</v>
      </c>
      <c r="P393">
        <v>9.4484202563762706E-2</v>
      </c>
      <c r="Q393">
        <v>1.81326996535063E-2</v>
      </c>
      <c r="R393">
        <v>3.7567379474639901</v>
      </c>
      <c r="S393">
        <v>3.92458200454712</v>
      </c>
      <c r="T393">
        <v>6.9589503109455095E-2</v>
      </c>
      <c r="U393">
        <v>-0.305559903383255</v>
      </c>
      <c r="V393" t="s">
        <v>127</v>
      </c>
      <c r="W393">
        <v>-0.169602796435356</v>
      </c>
      <c r="X393">
        <v>-0.100013300776482</v>
      </c>
      <c r="Y393" s="6">
        <v>7.4757000000000001E-3</v>
      </c>
      <c r="Z393">
        <v>-0.100013300776482</v>
      </c>
      <c r="AA393" s="6">
        <v>2.7171999999999999E-3</v>
      </c>
      <c r="AB393">
        <v>-0.100013300776482</v>
      </c>
    </row>
    <row r="394" spans="1:28" x14ac:dyDescent="0.35">
      <c r="A394">
        <v>646</v>
      </c>
      <c r="B394" t="s">
        <v>418</v>
      </c>
      <c r="C394">
        <v>3</v>
      </c>
      <c r="D394">
        <v>407</v>
      </c>
      <c r="E394">
        <v>410</v>
      </c>
      <c r="F394">
        <v>10.3054304122925</v>
      </c>
      <c r="G394">
        <v>10.2391700744629</v>
      </c>
      <c r="H394">
        <v>10.3124399185181</v>
      </c>
      <c r="I394">
        <v>10.3050899505615</v>
      </c>
      <c r="J394">
        <v>10.117170333862299</v>
      </c>
      <c r="K394">
        <v>38.809246063232401</v>
      </c>
      <c r="L394">
        <v>5.16360020264983E-3</v>
      </c>
      <c r="M394">
        <v>0.66161477565765403</v>
      </c>
      <c r="N394">
        <v>1.1416999623179399E-2</v>
      </c>
      <c r="O394">
        <v>6.6305696964263902E-2</v>
      </c>
      <c r="P394">
        <v>0.63821077346801802</v>
      </c>
      <c r="Q394">
        <v>1.22384997084737E-2</v>
      </c>
      <c r="R394">
        <v>3.7300720214843799</v>
      </c>
      <c r="S394">
        <v>3.91301393508911</v>
      </c>
      <c r="T394">
        <v>4.7899801284074797E-2</v>
      </c>
      <c r="U394">
        <v>-7.8513801097869901E-2</v>
      </c>
      <c r="V394" t="s">
        <v>127</v>
      </c>
      <c r="W394">
        <v>-0.169602796435356</v>
      </c>
      <c r="X394">
        <v>-0.121702998876572</v>
      </c>
    </row>
    <row r="395" spans="1:28" x14ac:dyDescent="0.35">
      <c r="A395">
        <v>783</v>
      </c>
      <c r="B395" t="s">
        <v>442</v>
      </c>
      <c r="C395">
        <v>59</v>
      </c>
      <c r="D395">
        <v>125</v>
      </c>
      <c r="E395">
        <v>184</v>
      </c>
      <c r="F395">
        <v>10.305419921875</v>
      </c>
      <c r="G395">
        <v>10.189410209655801</v>
      </c>
      <c r="H395">
        <v>10.2660102844238</v>
      </c>
      <c r="I395">
        <v>10.2676401138306</v>
      </c>
      <c r="J395">
        <v>11.514840126037599</v>
      </c>
      <c r="K395">
        <v>44.065765380859403</v>
      </c>
      <c r="L395">
        <v>0.32564029097557101</v>
      </c>
      <c r="M395">
        <v>0.70762872695922896</v>
      </c>
      <c r="N395">
        <v>2.7650799602270099E-2</v>
      </c>
      <c r="O395">
        <v>0.12619109451770799</v>
      </c>
      <c r="P395">
        <v>0.277334094047546</v>
      </c>
      <c r="Q395">
        <v>3.48664000630379E-2</v>
      </c>
      <c r="R395">
        <v>3.74723100662231</v>
      </c>
      <c r="S395">
        <v>3.9327809810638401</v>
      </c>
      <c r="T395">
        <v>5.8142501860857003E-2</v>
      </c>
      <c r="U395">
        <v>-0.25291740894317599</v>
      </c>
      <c r="V395" t="s">
        <v>127</v>
      </c>
      <c r="W395">
        <v>-0.169602796435356</v>
      </c>
      <c r="X395">
        <v>-0.11146040260791799</v>
      </c>
      <c r="Y395" s="6">
        <v>3.3519999999999999E-3</v>
      </c>
      <c r="Z395">
        <v>-0.11146040260791799</v>
      </c>
      <c r="AA395" s="6">
        <v>2.2793000000000002E-3</v>
      </c>
      <c r="AB395">
        <v>-0.11146040260791799</v>
      </c>
    </row>
    <row r="396" spans="1:28" x14ac:dyDescent="0.35">
      <c r="A396">
        <v>513</v>
      </c>
      <c r="B396" t="s">
        <v>475</v>
      </c>
      <c r="C396">
        <v>160</v>
      </c>
      <c r="D396">
        <v>46</v>
      </c>
      <c r="E396">
        <v>206</v>
      </c>
      <c r="F396">
        <v>10.3025798797607</v>
      </c>
      <c r="G396">
        <v>10.0787000656128</v>
      </c>
      <c r="H396">
        <v>10.1326303482056</v>
      </c>
      <c r="I396">
        <v>10.132860183715801</v>
      </c>
      <c r="J396">
        <v>12.412249565124499</v>
      </c>
      <c r="K396">
        <v>41.548492431640597</v>
      </c>
      <c r="L396">
        <v>0.75809007883071899</v>
      </c>
      <c r="M396">
        <v>0.55087351799011197</v>
      </c>
      <c r="N396">
        <v>0.13837599754333499</v>
      </c>
      <c r="O396">
        <v>0.17703990638256101</v>
      </c>
      <c r="P396">
        <v>0.15301769971847501</v>
      </c>
      <c r="Q396">
        <v>9.4500698149204296E-2</v>
      </c>
      <c r="R396">
        <v>3.6946110725402801</v>
      </c>
      <c r="S396">
        <v>3.9291028976440399</v>
      </c>
      <c r="T396">
        <v>-4.4241398572921802E-2</v>
      </c>
      <c r="U396">
        <v>-0.23925800621509599</v>
      </c>
      <c r="V396" t="s">
        <v>127</v>
      </c>
      <c r="W396">
        <v>-0.169602796435356</v>
      </c>
      <c r="X396">
        <v>-0.213844195008278</v>
      </c>
      <c r="Y396" s="6">
        <v>1.884E-3</v>
      </c>
      <c r="Z396">
        <v>-0.213844195008278</v>
      </c>
      <c r="AA396" s="6">
        <v>3.6476E-3</v>
      </c>
      <c r="AB396">
        <v>-0.213844195008278</v>
      </c>
    </row>
    <row r="397" spans="1:28" x14ac:dyDescent="0.35">
      <c r="A397">
        <v>835</v>
      </c>
      <c r="B397" t="s">
        <v>223</v>
      </c>
      <c r="C397">
        <v>787</v>
      </c>
      <c r="D397">
        <v>330</v>
      </c>
      <c r="E397">
        <v>1117</v>
      </c>
      <c r="F397">
        <v>10.301799774169901</v>
      </c>
      <c r="G397">
        <v>10.000359535217299</v>
      </c>
      <c r="H397">
        <v>10.133729934692401</v>
      </c>
      <c r="I397">
        <v>10.0967302322388</v>
      </c>
      <c r="J397">
        <v>11.7562198638916</v>
      </c>
      <c r="K397">
        <v>47.305507659912102</v>
      </c>
      <c r="L397">
        <v>0.68031752109527599</v>
      </c>
      <c r="M397">
        <v>0.56496781110763505</v>
      </c>
      <c r="N397">
        <v>1.28367999568582E-2</v>
      </c>
      <c r="O397">
        <v>7.1724399924278301E-2</v>
      </c>
      <c r="P397">
        <v>0.26077848672866799</v>
      </c>
      <c r="Q397">
        <v>0.24073129892349199</v>
      </c>
      <c r="R397">
        <v>3.75848388671875</v>
      </c>
      <c r="S397">
        <v>3.93955302238464</v>
      </c>
      <c r="T397">
        <v>-0.145368292927742</v>
      </c>
      <c r="U397">
        <v>-0.30236989259719799</v>
      </c>
      <c r="V397" t="s">
        <v>127</v>
      </c>
      <c r="W397">
        <v>-0.169602796435356</v>
      </c>
      <c r="X397">
        <v>-0.31497108936309798</v>
      </c>
      <c r="Y397" s="6">
        <v>7.6251000000000001E-3</v>
      </c>
      <c r="Z397">
        <v>-0.31497108936309798</v>
      </c>
      <c r="AA397" s="6">
        <v>1.1037699999999999E-2</v>
      </c>
      <c r="AB397">
        <v>-0.31497108936309798</v>
      </c>
    </row>
    <row r="398" spans="1:28" x14ac:dyDescent="0.35">
      <c r="A398">
        <v>363</v>
      </c>
      <c r="B398" t="s">
        <v>493</v>
      </c>
      <c r="C398">
        <v>888</v>
      </c>
      <c r="D398">
        <v>251</v>
      </c>
      <c r="E398">
        <v>1139</v>
      </c>
      <c r="F398">
        <v>10.301750183105501</v>
      </c>
      <c r="G398">
        <v>10.1633195877075</v>
      </c>
      <c r="H398">
        <v>10.139209747314499</v>
      </c>
      <c r="I398">
        <v>10.194820404052701</v>
      </c>
      <c r="J398">
        <v>13.6621904373169</v>
      </c>
      <c r="K398">
        <v>40.9076538085938</v>
      </c>
      <c r="L398">
        <v>0.772477686405182</v>
      </c>
      <c r="M398">
        <v>0.78231221437454201</v>
      </c>
      <c r="N398">
        <v>2.2032100707292598E-2</v>
      </c>
      <c r="O398">
        <v>5.91741017997265E-2</v>
      </c>
      <c r="P398">
        <v>0.10436820238828701</v>
      </c>
      <c r="Q398">
        <v>0.10480590164661401</v>
      </c>
      <c r="R398">
        <v>3.7255589962005602</v>
      </c>
      <c r="S398">
        <v>3.9343960285186799</v>
      </c>
      <c r="T398">
        <v>7.5335197150707203E-2</v>
      </c>
      <c r="U398">
        <v>-0.37399309873580899</v>
      </c>
      <c r="V398" t="s">
        <v>127</v>
      </c>
      <c r="W398">
        <v>-0.169602796435356</v>
      </c>
      <c r="X398">
        <v>-9.4267599284648895E-2</v>
      </c>
      <c r="Y398" s="6">
        <v>6.2830999999999998E-3</v>
      </c>
      <c r="Z398">
        <v>-9.4267599284648895E-2</v>
      </c>
      <c r="AA398" s="6">
        <v>1.1417999999999999E-2</v>
      </c>
      <c r="AB398">
        <v>-9.4267599284648895E-2</v>
      </c>
    </row>
    <row r="399" spans="1:28" x14ac:dyDescent="0.35">
      <c r="A399">
        <v>585</v>
      </c>
      <c r="B399" t="s">
        <v>462</v>
      </c>
      <c r="C399">
        <v>850</v>
      </c>
      <c r="D399">
        <v>768</v>
      </c>
      <c r="E399">
        <v>1618</v>
      </c>
      <c r="F399">
        <v>10.2985897064209</v>
      </c>
      <c r="G399">
        <v>10.168450355529799</v>
      </c>
      <c r="H399">
        <v>10.2231998443604</v>
      </c>
      <c r="I399">
        <v>10.232310295105</v>
      </c>
      <c r="J399">
        <v>12.580189704895</v>
      </c>
      <c r="K399">
        <v>44.047374725341797</v>
      </c>
      <c r="L399">
        <v>0.50930857658386197</v>
      </c>
      <c r="M399">
        <v>0.60059207677841198</v>
      </c>
      <c r="N399">
        <v>1.8845299258828201E-2</v>
      </c>
      <c r="O399">
        <v>0.24490940570831299</v>
      </c>
      <c r="P399">
        <v>0.15494920313358301</v>
      </c>
      <c r="Q399">
        <v>6.8867601454258007E-2</v>
      </c>
      <c r="R399">
        <v>3.69871997833252</v>
      </c>
      <c r="S399">
        <v>3.9376990795135498</v>
      </c>
      <c r="T399">
        <v>6.6065803170204204E-2</v>
      </c>
      <c r="U399">
        <v>-0.281008690595627</v>
      </c>
      <c r="V399" t="s">
        <v>127</v>
      </c>
      <c r="W399">
        <v>-0.169602796435356</v>
      </c>
      <c r="X399">
        <v>-0.103537000715733</v>
      </c>
      <c r="Y399" s="6">
        <v>7.4618999999999996E-3</v>
      </c>
      <c r="Z399">
        <v>-0.103537000715733</v>
      </c>
      <c r="AA399" s="6">
        <v>7.7248000000000004E-3</v>
      </c>
      <c r="AB399">
        <v>-0.103537000715733</v>
      </c>
    </row>
    <row r="400" spans="1:28" x14ac:dyDescent="0.35">
      <c r="A400">
        <v>962</v>
      </c>
      <c r="B400" t="s">
        <v>469</v>
      </c>
      <c r="C400">
        <v>5302</v>
      </c>
      <c r="D400">
        <v>24041</v>
      </c>
      <c r="E400">
        <v>29343</v>
      </c>
      <c r="F400">
        <v>10.2982997894287</v>
      </c>
      <c r="G400">
        <v>10.0938501358032</v>
      </c>
      <c r="H400">
        <v>10.2600402832031</v>
      </c>
      <c r="I400">
        <v>10.2641201019287</v>
      </c>
      <c r="J400">
        <v>11.6940202713013</v>
      </c>
      <c r="K400">
        <v>41.658779144287102</v>
      </c>
      <c r="L400">
        <v>0.16717059910297399</v>
      </c>
      <c r="M400">
        <v>0.71066331863403298</v>
      </c>
      <c r="N400">
        <v>1.72278992831707E-2</v>
      </c>
      <c r="O400">
        <v>0.15867909789085399</v>
      </c>
      <c r="P400">
        <v>0.224308297038078</v>
      </c>
      <c r="Q400">
        <v>3.11721991747618E-2</v>
      </c>
      <c r="R400">
        <v>3.7331171035766602</v>
      </c>
      <c r="S400">
        <v>3.9342689514160201</v>
      </c>
      <c r="T400">
        <v>-4.3042499572038699E-2</v>
      </c>
      <c r="U400">
        <v>-0.22306500375270799</v>
      </c>
      <c r="V400" t="s">
        <v>127</v>
      </c>
      <c r="W400">
        <v>-0.169602796435356</v>
      </c>
      <c r="X400">
        <v>-0.21264530718326599</v>
      </c>
      <c r="Y400" s="6">
        <v>4.8109600000000002E-2</v>
      </c>
      <c r="Z400">
        <v>-0.21264530718326599</v>
      </c>
      <c r="AA400" s="6">
        <v>2.0597899999999999E-2</v>
      </c>
      <c r="AB400">
        <v>-0.21264530718326599</v>
      </c>
    </row>
    <row r="401" spans="1:28" x14ac:dyDescent="0.35">
      <c r="A401">
        <v>624</v>
      </c>
      <c r="B401" t="s">
        <v>430</v>
      </c>
      <c r="C401">
        <v>43</v>
      </c>
      <c r="D401">
        <v>2271</v>
      </c>
      <c r="E401">
        <v>2314</v>
      </c>
      <c r="F401">
        <v>10.2936296463013</v>
      </c>
      <c r="G401">
        <v>10.119460105896</v>
      </c>
      <c r="H401">
        <v>10.268409729003899</v>
      </c>
      <c r="I401">
        <v>10.290229797363301</v>
      </c>
      <c r="J401">
        <v>11.183239936828601</v>
      </c>
      <c r="K401">
        <v>39.393665313720703</v>
      </c>
      <c r="L401">
        <v>1.9517399370670301E-2</v>
      </c>
      <c r="M401">
        <v>0.77021181583404497</v>
      </c>
      <c r="N401">
        <v>1.5985399484634399E-2</v>
      </c>
      <c r="O401">
        <v>4.2997598648071303E-2</v>
      </c>
      <c r="P401">
        <v>0.41070359945297202</v>
      </c>
      <c r="Q401">
        <v>1.8635300919413601E-2</v>
      </c>
      <c r="R401">
        <v>3.7524449825286901</v>
      </c>
      <c r="S401">
        <v>3.9153499603271502</v>
      </c>
      <c r="T401">
        <v>-0.122503496706486</v>
      </c>
      <c r="U401">
        <v>-0.176794603466988</v>
      </c>
      <c r="V401" t="s">
        <v>127</v>
      </c>
      <c r="W401">
        <v>-0.169602796435356</v>
      </c>
      <c r="X401">
        <v>-0.29210630059242199</v>
      </c>
      <c r="Y401" s="6">
        <v>1.8749999999999999E-2</v>
      </c>
      <c r="Z401">
        <v>-0.29210630059242199</v>
      </c>
      <c r="AA401" s="6">
        <v>2.6218000000000001E-3</v>
      </c>
      <c r="AB401">
        <v>-0.29210630059242199</v>
      </c>
    </row>
    <row r="402" spans="1:28" x14ac:dyDescent="0.35">
      <c r="A402">
        <v>784</v>
      </c>
      <c r="B402" t="s">
        <v>377</v>
      </c>
      <c r="C402">
        <v>730</v>
      </c>
      <c r="D402">
        <v>669</v>
      </c>
      <c r="E402">
        <v>1399</v>
      </c>
      <c r="F402">
        <v>10.289319992065399</v>
      </c>
      <c r="G402">
        <v>10.0456800460815</v>
      </c>
      <c r="H402">
        <v>10.157270431518601</v>
      </c>
      <c r="I402">
        <v>10.1619300842285</v>
      </c>
      <c r="J402">
        <v>11.5359401702881</v>
      </c>
      <c r="K402">
        <v>41.734809875488303</v>
      </c>
      <c r="L402">
        <v>0.52286338806152299</v>
      </c>
      <c r="M402">
        <v>0.70976841449737504</v>
      </c>
      <c r="N402">
        <v>1.4244699850678401E-2</v>
      </c>
      <c r="O402">
        <v>0.12912030518055001</v>
      </c>
      <c r="P402">
        <v>0.276541888713837</v>
      </c>
      <c r="Q402">
        <v>4.4531099498271901E-2</v>
      </c>
      <c r="R402">
        <v>3.7297499179840101</v>
      </c>
      <c r="S402">
        <v>3.9394481182098402</v>
      </c>
      <c r="T402">
        <v>-7.7551402151584597E-2</v>
      </c>
      <c r="U402">
        <v>-0.22700139880180401</v>
      </c>
      <c r="V402" t="s">
        <v>127</v>
      </c>
      <c r="W402">
        <v>-0.169602796435356</v>
      </c>
      <c r="X402">
        <v>-0.247154206037521</v>
      </c>
      <c r="Y402" s="6">
        <v>8.1065000000000009E-3</v>
      </c>
      <c r="Z402">
        <v>-0.247154206037521</v>
      </c>
      <c r="AA402" s="6">
        <v>7.4662000000000001E-3</v>
      </c>
      <c r="AB402">
        <v>-0.247154206037521</v>
      </c>
    </row>
    <row r="403" spans="1:28" x14ac:dyDescent="0.35">
      <c r="A403">
        <v>612</v>
      </c>
      <c r="B403" t="s">
        <v>395</v>
      </c>
      <c r="C403">
        <v>48</v>
      </c>
      <c r="D403">
        <v>244</v>
      </c>
      <c r="E403">
        <v>292</v>
      </c>
      <c r="F403">
        <v>10.288160324096699</v>
      </c>
      <c r="G403">
        <v>10.262499809265099</v>
      </c>
      <c r="H403">
        <v>10.270259857177701</v>
      </c>
      <c r="I403">
        <v>10.2835597991943</v>
      </c>
      <c r="J403">
        <v>12.289950370788601</v>
      </c>
      <c r="K403">
        <v>40.812507629394503</v>
      </c>
      <c r="L403">
        <v>0.17949390411377</v>
      </c>
      <c r="M403">
        <v>0.79217278957366899</v>
      </c>
      <c r="N403">
        <v>5.9582099318504299E-2</v>
      </c>
      <c r="O403">
        <v>2.6127900928258899E-2</v>
      </c>
      <c r="P403">
        <v>0.22905839979648601</v>
      </c>
      <c r="Q403">
        <v>9.3820998445153202E-3</v>
      </c>
      <c r="R403">
        <v>3.7385630607604998</v>
      </c>
      <c r="S403">
        <v>3.9327700138092001</v>
      </c>
      <c r="T403">
        <v>2.5096299126744302E-2</v>
      </c>
      <c r="U403">
        <v>-0.26826700568199202</v>
      </c>
      <c r="V403" t="s">
        <v>127</v>
      </c>
      <c r="W403">
        <v>-0.169602796435356</v>
      </c>
      <c r="X403">
        <v>-0.14450649917125699</v>
      </c>
      <c r="Y403" s="6">
        <v>5.0981000000000004E-3</v>
      </c>
      <c r="Z403">
        <v>-0.14450649917125699</v>
      </c>
      <c r="AA403" s="6">
        <v>2.1180000000000001E-3</v>
      </c>
      <c r="AB403">
        <v>-0.14450649917125699</v>
      </c>
    </row>
    <row r="404" spans="1:28" x14ac:dyDescent="0.35">
      <c r="A404">
        <v>796</v>
      </c>
      <c r="B404" t="s">
        <v>434</v>
      </c>
      <c r="C404">
        <v>12</v>
      </c>
      <c r="D404">
        <v>89</v>
      </c>
      <c r="E404">
        <v>101</v>
      </c>
      <c r="F404">
        <v>10.2856798171997</v>
      </c>
      <c r="G404">
        <v>10.3698997497559</v>
      </c>
      <c r="H404">
        <v>10.301639556884799</v>
      </c>
      <c r="I404">
        <v>10.2940998077393</v>
      </c>
      <c r="J404">
        <v>11.924019813537599</v>
      </c>
      <c r="K404">
        <v>45.351116180419901</v>
      </c>
      <c r="L404">
        <v>0.10000000149011599</v>
      </c>
      <c r="M404">
        <v>0.79054188728332497</v>
      </c>
      <c r="N404">
        <v>1.31775001063943E-2</v>
      </c>
      <c r="O404">
        <v>0.15196600556373599</v>
      </c>
      <c r="P404">
        <v>4.8777900636196102E-2</v>
      </c>
      <c r="Q404">
        <v>1.4558999799192E-2</v>
      </c>
      <c r="R404">
        <v>3.74678301811218</v>
      </c>
      <c r="S404">
        <v>3.9307219982147199</v>
      </c>
      <c r="T404">
        <v>0.23919740319252</v>
      </c>
      <c r="U404">
        <v>-0.28995069861411998</v>
      </c>
      <c r="V404" t="s">
        <v>127</v>
      </c>
      <c r="W404">
        <v>-0.169602796435356</v>
      </c>
      <c r="X404">
        <v>6.9594599306583405E-2</v>
      </c>
    </row>
    <row r="405" spans="1:28" x14ac:dyDescent="0.35">
      <c r="A405">
        <v>613</v>
      </c>
      <c r="B405" t="s">
        <v>390</v>
      </c>
      <c r="C405">
        <v>29</v>
      </c>
      <c r="D405">
        <v>1596</v>
      </c>
      <c r="E405">
        <v>1625</v>
      </c>
      <c r="F405">
        <v>10.2850999832153</v>
      </c>
      <c r="G405">
        <v>10.0309200286865</v>
      </c>
      <c r="H405">
        <v>10.241299629211399</v>
      </c>
      <c r="I405">
        <v>10.280240058898899</v>
      </c>
      <c r="J405">
        <v>11.0593099594116</v>
      </c>
      <c r="K405">
        <v>42.628990173339801</v>
      </c>
      <c r="L405">
        <v>1.9083000719547299E-2</v>
      </c>
      <c r="M405">
        <v>0.84055638313293501</v>
      </c>
      <c r="N405">
        <v>1.83866992592812E-2</v>
      </c>
      <c r="O405">
        <v>8.8850103318691295E-2</v>
      </c>
      <c r="P405">
        <v>9.09620001912117E-2</v>
      </c>
      <c r="Q405">
        <v>7.1312999352812802E-3</v>
      </c>
      <c r="R405">
        <v>3.8534059524536102</v>
      </c>
      <c r="S405">
        <v>3.9167509078979501</v>
      </c>
      <c r="T405">
        <v>1.71730003785342E-3</v>
      </c>
      <c r="U405">
        <v>-0.28430938720703097</v>
      </c>
      <c r="V405" t="s">
        <v>127</v>
      </c>
      <c r="W405">
        <v>-0.169602796435356</v>
      </c>
      <c r="X405">
        <v>-0.16788549721241</v>
      </c>
      <c r="Y405" s="6">
        <v>1.3313200000000001E-2</v>
      </c>
      <c r="Z405">
        <v>-0.16788549721241</v>
      </c>
      <c r="AA405" s="6">
        <v>1.3732E-3</v>
      </c>
      <c r="AB405">
        <v>-0.16788549721241</v>
      </c>
    </row>
    <row r="406" spans="1:28" x14ac:dyDescent="0.35">
      <c r="A406">
        <v>871</v>
      </c>
      <c r="B406" t="s">
        <v>431</v>
      </c>
      <c r="C406">
        <v>279</v>
      </c>
      <c r="D406">
        <v>988</v>
      </c>
      <c r="E406">
        <v>1267</v>
      </c>
      <c r="F406">
        <v>10.2832803726196</v>
      </c>
      <c r="G406">
        <v>10.0053701400757</v>
      </c>
      <c r="H406">
        <v>10.225410461425801</v>
      </c>
      <c r="I406">
        <v>10.227629661560099</v>
      </c>
      <c r="J406">
        <v>11.143099784851101</v>
      </c>
      <c r="K406">
        <v>42.751293182372997</v>
      </c>
      <c r="L406">
        <v>0.20026560127735099</v>
      </c>
      <c r="M406">
        <v>0.72594028711319003</v>
      </c>
      <c r="N406">
        <v>1.1757100000977501E-2</v>
      </c>
      <c r="O406">
        <v>0.127239495515823</v>
      </c>
      <c r="P406">
        <v>0.26365199685096702</v>
      </c>
      <c r="Q406">
        <v>3.3735301345586798E-2</v>
      </c>
      <c r="R406">
        <v>3.7303919792175302</v>
      </c>
      <c r="S406">
        <v>3.9345641136169398</v>
      </c>
      <c r="T406">
        <v>-0.10903780162334401</v>
      </c>
      <c r="U406">
        <v>-0.226272597908974</v>
      </c>
      <c r="V406" t="s">
        <v>127</v>
      </c>
      <c r="W406">
        <v>-0.169602796435356</v>
      </c>
      <c r="X406">
        <v>-0.27864059805870101</v>
      </c>
      <c r="Y406" s="6">
        <v>9.0600000000000003E-3</v>
      </c>
      <c r="Z406">
        <v>-0.27864059805870101</v>
      </c>
      <c r="AA406" s="6">
        <v>4.2596999999999999E-3</v>
      </c>
      <c r="AB406">
        <v>-0.27864059805870101</v>
      </c>
    </row>
    <row r="407" spans="1:28" x14ac:dyDescent="0.35">
      <c r="A407">
        <v>851</v>
      </c>
      <c r="B407" t="s">
        <v>444</v>
      </c>
      <c r="C407">
        <v>48</v>
      </c>
      <c r="D407">
        <v>224</v>
      </c>
      <c r="E407">
        <v>272</v>
      </c>
      <c r="F407">
        <v>10.282130241394</v>
      </c>
      <c r="G407">
        <v>9.9780998229980504</v>
      </c>
      <c r="H407">
        <v>10.2426099777222</v>
      </c>
      <c r="I407">
        <v>10.2318000793457</v>
      </c>
      <c r="J407">
        <v>11.8012895584106</v>
      </c>
      <c r="K407">
        <v>43.276588439941399</v>
      </c>
      <c r="L407">
        <v>0.1655542999506</v>
      </c>
      <c r="M407">
        <v>0.80390310287475597</v>
      </c>
      <c r="N407">
        <v>9.5763001590967196E-3</v>
      </c>
      <c r="O407">
        <v>5.5753000080585501E-2</v>
      </c>
      <c r="P407">
        <v>0.26421940326690702</v>
      </c>
      <c r="Q407">
        <v>2.8474999591708201E-2</v>
      </c>
      <c r="R407">
        <v>3.7521739006042498</v>
      </c>
      <c r="S407">
        <v>3.9318189620971702</v>
      </c>
      <c r="T407">
        <v>-0.103601701557636</v>
      </c>
      <c r="U407">
        <v>-0.27235910296440102</v>
      </c>
      <c r="V407" t="s">
        <v>127</v>
      </c>
      <c r="W407">
        <v>-0.169602796435356</v>
      </c>
      <c r="X407">
        <v>-0.273204505443573</v>
      </c>
      <c r="Y407" s="6">
        <v>4.8358000000000003E-3</v>
      </c>
      <c r="Z407">
        <v>-0.273204505443573</v>
      </c>
      <c r="AA407" s="6">
        <v>1.8081E-3</v>
      </c>
      <c r="AB407">
        <v>-0.273204505443573</v>
      </c>
    </row>
    <row r="408" spans="1:28" x14ac:dyDescent="0.35">
      <c r="A408">
        <v>846</v>
      </c>
      <c r="B408" t="s">
        <v>370</v>
      </c>
      <c r="C408">
        <v>195</v>
      </c>
      <c r="D408">
        <v>237</v>
      </c>
      <c r="E408">
        <v>432</v>
      </c>
      <c r="F408">
        <v>10.2820701599121</v>
      </c>
      <c r="G408">
        <v>10.3455801010132</v>
      </c>
      <c r="H408">
        <v>10.318550109863301</v>
      </c>
      <c r="I408">
        <v>10.3098297119141</v>
      </c>
      <c r="J408">
        <v>11.8867197036743</v>
      </c>
      <c r="K408">
        <v>43.285957336425803</v>
      </c>
      <c r="L408">
        <v>0.43712338805198703</v>
      </c>
      <c r="M408">
        <v>0.59829288721084595</v>
      </c>
      <c r="N408">
        <v>8.3037000149488397E-3</v>
      </c>
      <c r="O408">
        <v>0.146686196327209</v>
      </c>
      <c r="P408">
        <v>0.26579639315605202</v>
      </c>
      <c r="Q408">
        <v>0.11681210249662401</v>
      </c>
      <c r="R408">
        <v>3.7327640056610099</v>
      </c>
      <c r="S408">
        <v>3.9364941120147701</v>
      </c>
      <c r="T408">
        <v>0.15621930360794101</v>
      </c>
      <c r="U408">
        <v>-0.237720102071762</v>
      </c>
      <c r="V408" t="s">
        <v>127</v>
      </c>
      <c r="W408">
        <v>-0.169602796435356</v>
      </c>
      <c r="X408">
        <v>-1.33835002779961E-2</v>
      </c>
      <c r="Y408" s="6">
        <v>5.2931000000000002E-3</v>
      </c>
      <c r="Z408">
        <v>-1.33835002779961E-2</v>
      </c>
      <c r="AA408" s="6">
        <v>5.8158999999999997E-3</v>
      </c>
      <c r="AB408">
        <v>-1.33835002779961E-2</v>
      </c>
    </row>
    <row r="409" spans="1:28" x14ac:dyDescent="0.35">
      <c r="A409">
        <v>671</v>
      </c>
      <c r="B409" t="s">
        <v>413</v>
      </c>
      <c r="C409">
        <v>4</v>
      </c>
      <c r="D409">
        <v>417</v>
      </c>
      <c r="E409">
        <v>421</v>
      </c>
      <c r="F409">
        <v>10.2817497253418</v>
      </c>
      <c r="G409">
        <v>10.273889541626</v>
      </c>
      <c r="H409">
        <v>10.275520324706999</v>
      </c>
      <c r="I409">
        <v>10.281709671020501</v>
      </c>
      <c r="J409">
        <v>10.7634601593018</v>
      </c>
      <c r="K409">
        <v>39.878223419189503</v>
      </c>
      <c r="L409">
        <v>5.0654998049140003E-3</v>
      </c>
      <c r="M409">
        <v>0.85621708631515503</v>
      </c>
      <c r="N409">
        <v>3.5192098468542099E-2</v>
      </c>
      <c r="O409">
        <v>2.6681199669838E-2</v>
      </c>
      <c r="P409">
        <v>0.36242079734802202</v>
      </c>
      <c r="Q409">
        <v>7.1573997847735899E-3</v>
      </c>
      <c r="R409">
        <v>3.7511799335479701</v>
      </c>
      <c r="S409">
        <v>3.91157007217407</v>
      </c>
      <c r="T409">
        <v>8.7965801358223003E-2</v>
      </c>
      <c r="U409">
        <v>-0.17802609503269201</v>
      </c>
      <c r="V409" t="s">
        <v>127</v>
      </c>
      <c r="W409">
        <v>-0.169602796435356</v>
      </c>
      <c r="X409">
        <v>-8.1637002527713803E-2</v>
      </c>
    </row>
    <row r="410" spans="1:28" x14ac:dyDescent="0.35">
      <c r="A410">
        <v>960</v>
      </c>
      <c r="B410" t="s">
        <v>412</v>
      </c>
      <c r="C410">
        <v>901</v>
      </c>
      <c r="D410">
        <v>9073</v>
      </c>
      <c r="E410">
        <v>9974</v>
      </c>
      <c r="F410">
        <v>10.2812795639038</v>
      </c>
      <c r="G410">
        <v>10.286129951477101</v>
      </c>
      <c r="H410">
        <v>10.2786102294922</v>
      </c>
      <c r="I410">
        <v>10.281700134277299</v>
      </c>
      <c r="J410">
        <v>11.5117101669312</v>
      </c>
      <c r="K410">
        <v>41.661487579345703</v>
      </c>
      <c r="L410">
        <v>8.8222898542880998E-2</v>
      </c>
      <c r="M410">
        <v>0.64697247743606601</v>
      </c>
      <c r="N410">
        <v>1.5396200120449101E-2</v>
      </c>
      <c r="O410">
        <v>0.215345904231071</v>
      </c>
      <c r="P410">
        <v>0.27962779998779302</v>
      </c>
      <c r="Q410">
        <v>1.9547600299119901E-2</v>
      </c>
      <c r="R410">
        <v>3.73742699623108</v>
      </c>
      <c r="S410">
        <v>3.9339509010314901</v>
      </c>
      <c r="T410">
        <v>0.115792997181416</v>
      </c>
      <c r="U410">
        <v>-0.21827170252799999</v>
      </c>
      <c r="V410" t="s">
        <v>127</v>
      </c>
      <c r="W410">
        <v>-0.169602796435356</v>
      </c>
      <c r="X410">
        <v>-5.3809799253940603E-2</v>
      </c>
      <c r="Y410" s="6">
        <v>2.7329200000000001E-2</v>
      </c>
      <c r="Z410">
        <v>-5.3809799253940603E-2</v>
      </c>
      <c r="AA410" s="6">
        <v>7.9506999999999998E-3</v>
      </c>
      <c r="AB410">
        <v>-5.3809799253940603E-2</v>
      </c>
    </row>
    <row r="411" spans="1:28" x14ac:dyDescent="0.35">
      <c r="A411">
        <v>845</v>
      </c>
      <c r="B411" t="s">
        <v>432</v>
      </c>
      <c r="C411">
        <v>95</v>
      </c>
      <c r="D411">
        <v>528</v>
      </c>
      <c r="E411">
        <v>623</v>
      </c>
      <c r="F411">
        <v>10.2708902359009</v>
      </c>
      <c r="G411">
        <v>9.9168224334716797</v>
      </c>
      <c r="H411">
        <v>10.1887502670288</v>
      </c>
      <c r="I411">
        <v>10.2249898910522</v>
      </c>
      <c r="J411">
        <v>11.195910453796399</v>
      </c>
      <c r="K411">
        <v>43.5755004882812</v>
      </c>
      <c r="L411">
        <v>0.12965169548988301</v>
      </c>
      <c r="M411">
        <v>0.75289499759674094</v>
      </c>
      <c r="N411">
        <v>2.79500000178814E-2</v>
      </c>
      <c r="O411">
        <v>8.8568300008773804E-2</v>
      </c>
      <c r="P411">
        <v>0.310772895812988</v>
      </c>
      <c r="Q411">
        <v>2.40803994238377E-2</v>
      </c>
      <c r="R411">
        <v>3.74809598922729</v>
      </c>
      <c r="S411">
        <v>3.9349420070648198</v>
      </c>
      <c r="T411">
        <v>-0.21998280286788899</v>
      </c>
      <c r="U411">
        <v>-0.255468100309372</v>
      </c>
      <c r="V411" t="s">
        <v>127</v>
      </c>
      <c r="W411">
        <v>-0.169602796435356</v>
      </c>
      <c r="X411">
        <v>-0.38958561420440702</v>
      </c>
      <c r="Y411" s="6">
        <v>7.6701E-3</v>
      </c>
      <c r="Z411">
        <v>-0.38958561420440702</v>
      </c>
      <c r="AA411" s="6">
        <v>3.3670000000000002E-3</v>
      </c>
      <c r="AB411">
        <v>-0.38958561420440702</v>
      </c>
    </row>
    <row r="412" spans="1:28" x14ac:dyDescent="0.35">
      <c r="A412">
        <v>911</v>
      </c>
      <c r="B412" t="s">
        <v>463</v>
      </c>
      <c r="C412">
        <v>54</v>
      </c>
      <c r="D412">
        <v>175</v>
      </c>
      <c r="E412">
        <v>229</v>
      </c>
      <c r="F412">
        <v>10.2688598632812</v>
      </c>
      <c r="G412">
        <v>10.1072902679443</v>
      </c>
      <c r="H412">
        <v>10.223609924316399</v>
      </c>
      <c r="I412">
        <v>10.234180450439499</v>
      </c>
      <c r="J412">
        <v>12.717769622802701</v>
      </c>
      <c r="K412">
        <v>40.242000579833999</v>
      </c>
      <c r="L412">
        <v>0.21460889279842399</v>
      </c>
      <c r="M412">
        <v>0.68483269214630105</v>
      </c>
      <c r="N412">
        <v>2.5353599339723601E-2</v>
      </c>
      <c r="O412">
        <v>0.24554680287837999</v>
      </c>
      <c r="P412">
        <v>0.14083069562912001</v>
      </c>
      <c r="Q412">
        <v>7.0110000669956199E-3</v>
      </c>
      <c r="R412">
        <v>3.78904008865356</v>
      </c>
      <c r="S412">
        <v>3.93723797798157</v>
      </c>
      <c r="T412">
        <v>-1.30148995667696E-2</v>
      </c>
      <c r="U412">
        <v>-0.30496940016746499</v>
      </c>
      <c r="V412" t="s">
        <v>127</v>
      </c>
      <c r="W412">
        <v>-0.169602796435356</v>
      </c>
      <c r="X412">
        <v>-0.18261769413948101</v>
      </c>
      <c r="Y412" s="6">
        <v>4.2778E-3</v>
      </c>
      <c r="Z412">
        <v>-0.18261769413948101</v>
      </c>
      <c r="AA412" s="6">
        <v>2.6516999999999999E-3</v>
      </c>
      <c r="AB412">
        <v>-0.18261769413948101</v>
      </c>
    </row>
    <row r="413" spans="1:28" x14ac:dyDescent="0.35">
      <c r="A413">
        <v>495</v>
      </c>
      <c r="B413" t="s">
        <v>477</v>
      </c>
      <c r="C413">
        <v>565</v>
      </c>
      <c r="D413">
        <v>758</v>
      </c>
      <c r="E413">
        <v>1323</v>
      </c>
      <c r="F413">
        <v>10.265500068664601</v>
      </c>
      <c r="G413">
        <v>10.0515403747559</v>
      </c>
      <c r="H413">
        <v>10.2069501876831</v>
      </c>
      <c r="I413">
        <v>10.1788997650146</v>
      </c>
      <c r="J413">
        <v>12.5149698257446</v>
      </c>
      <c r="K413">
        <v>42.934391021728501</v>
      </c>
      <c r="L413">
        <v>0.40474578738212602</v>
      </c>
      <c r="M413">
        <v>0.73107767105102495</v>
      </c>
      <c r="N413">
        <v>2.5419900193810501E-2</v>
      </c>
      <c r="O413">
        <v>0.109578102827072</v>
      </c>
      <c r="P413">
        <v>0.24598540365696001</v>
      </c>
      <c r="Q413">
        <v>4.2626000940799699E-2</v>
      </c>
      <c r="R413">
        <v>3.77718901634216</v>
      </c>
      <c r="S413">
        <v>3.93526411056519</v>
      </c>
      <c r="T413">
        <v>-6.2846899032592801E-2</v>
      </c>
      <c r="U413">
        <v>-0.34955158829688998</v>
      </c>
      <c r="V413" t="s">
        <v>127</v>
      </c>
      <c r="W413">
        <v>-0.169602796435356</v>
      </c>
      <c r="X413">
        <v>-0.232449695467949</v>
      </c>
      <c r="Y413" s="6">
        <v>1.2705599999999999E-2</v>
      </c>
      <c r="Z413">
        <v>-0.232449695467949</v>
      </c>
      <c r="AA413" s="6">
        <v>1.02761E-2</v>
      </c>
      <c r="AB413">
        <v>-0.232449695467949</v>
      </c>
    </row>
    <row r="414" spans="1:28" x14ac:dyDescent="0.35">
      <c r="A414">
        <v>781</v>
      </c>
      <c r="B414" t="s">
        <v>428</v>
      </c>
      <c r="C414">
        <v>1045</v>
      </c>
      <c r="D414">
        <v>3532</v>
      </c>
      <c r="E414">
        <v>4577</v>
      </c>
      <c r="F414">
        <v>10.2649602890015</v>
      </c>
      <c r="G414">
        <v>9.9838848114013707</v>
      </c>
      <c r="H414">
        <v>10.192170143127401</v>
      </c>
      <c r="I414">
        <v>10.199749946594199</v>
      </c>
      <c r="J414">
        <v>10.605059623718301</v>
      </c>
      <c r="K414">
        <v>41.577583312988303</v>
      </c>
      <c r="L414">
        <v>0.23202109336853</v>
      </c>
      <c r="M414">
        <v>0.65078842639923096</v>
      </c>
      <c r="N414">
        <v>1.78638994693756E-2</v>
      </c>
      <c r="O414">
        <v>0.13268509507179299</v>
      </c>
      <c r="P414">
        <v>0.407072514295578</v>
      </c>
      <c r="Q414">
        <v>4.7430299222469302E-2</v>
      </c>
      <c r="R414">
        <v>3.73371505737305</v>
      </c>
      <c r="S414">
        <v>3.9394700527191202</v>
      </c>
      <c r="T414">
        <v>-4.4247400015592603E-2</v>
      </c>
      <c r="U414">
        <v>-0.23237249255180401</v>
      </c>
      <c r="V414" t="s">
        <v>127</v>
      </c>
      <c r="W414">
        <v>-0.169602796435356</v>
      </c>
      <c r="X414">
        <v>-0.21385020017623901</v>
      </c>
      <c r="Y414" s="6">
        <v>1.7956900000000001E-2</v>
      </c>
      <c r="Z414">
        <v>-0.21385020017623901</v>
      </c>
      <c r="AA414" s="6">
        <v>9.5338999999999997E-3</v>
      </c>
      <c r="AB414">
        <v>-0.21385020017623901</v>
      </c>
    </row>
    <row r="415" spans="1:28" x14ac:dyDescent="0.35">
      <c r="A415">
        <v>274</v>
      </c>
      <c r="B415" t="s">
        <v>394</v>
      </c>
      <c r="C415">
        <v>87</v>
      </c>
      <c r="D415">
        <v>26</v>
      </c>
      <c r="E415">
        <v>113</v>
      </c>
      <c r="F415">
        <v>10.2569799423218</v>
      </c>
      <c r="G415">
        <v>10.2594699859619</v>
      </c>
      <c r="H415">
        <v>10.2376403808594</v>
      </c>
      <c r="I415">
        <v>10.258959770202599</v>
      </c>
      <c r="J415">
        <v>13.283129692077599</v>
      </c>
      <c r="K415">
        <v>34.457679748535199</v>
      </c>
      <c r="L415">
        <v>0.79548591375350997</v>
      </c>
      <c r="M415">
        <v>0.66319751739501998</v>
      </c>
      <c r="N415">
        <v>6.7209996283054393E-2</v>
      </c>
      <c r="O415">
        <v>0.156865194439888</v>
      </c>
      <c r="P415">
        <v>0.14808779954910301</v>
      </c>
      <c r="Q415">
        <v>6.1880901455879198E-2</v>
      </c>
      <c r="R415">
        <v>3.7691459655761701</v>
      </c>
      <c r="S415">
        <v>3.92117094993591</v>
      </c>
      <c r="T415">
        <v>0.15256339311599701</v>
      </c>
      <c r="U415">
        <v>-0.25440400838851901</v>
      </c>
      <c r="V415" t="s">
        <v>127</v>
      </c>
      <c r="W415">
        <v>-0.169602796435356</v>
      </c>
      <c r="X415">
        <v>-1.7039399594068499E-2</v>
      </c>
      <c r="Y415" s="6">
        <v>2.2363000000000001E-3</v>
      </c>
      <c r="Z415">
        <v>-1.7039399594068499E-2</v>
      </c>
      <c r="AA415" s="6">
        <v>5.3369000000000003E-3</v>
      </c>
      <c r="AB415">
        <v>-1.7039399594068499E-2</v>
      </c>
    </row>
    <row r="416" spans="1:28" x14ac:dyDescent="0.35">
      <c r="A416">
        <v>435</v>
      </c>
      <c r="B416" t="s">
        <v>441</v>
      </c>
      <c r="C416">
        <v>1448</v>
      </c>
      <c r="D416">
        <v>606</v>
      </c>
      <c r="E416">
        <v>2054</v>
      </c>
      <c r="F416">
        <v>10.2565803527832</v>
      </c>
      <c r="G416">
        <v>10.0380697250366</v>
      </c>
      <c r="H416">
        <v>10.052880287170399</v>
      </c>
      <c r="I416">
        <v>10.0995798110962</v>
      </c>
      <c r="J416">
        <v>12.8207397460938</v>
      </c>
      <c r="K416">
        <v>40.321311950683601</v>
      </c>
      <c r="L416">
        <v>0.71847218275070202</v>
      </c>
      <c r="M416">
        <v>0.89608651399612405</v>
      </c>
      <c r="N416">
        <v>1.80219002068043E-2</v>
      </c>
      <c r="O416">
        <v>3.4191999584436403E-2</v>
      </c>
      <c r="P416">
        <v>0.102735102176666</v>
      </c>
      <c r="Q416">
        <v>1.67920999228954E-2</v>
      </c>
      <c r="R416">
        <v>3.7560520172119101</v>
      </c>
      <c r="S416">
        <v>3.9394330978393599</v>
      </c>
      <c r="T416">
        <v>-4.4377598911523798E-2</v>
      </c>
      <c r="U416">
        <v>-0.35938128829002403</v>
      </c>
      <c r="V416" t="s">
        <v>127</v>
      </c>
      <c r="W416">
        <v>-0.169602796435356</v>
      </c>
      <c r="X416">
        <v>-0.21398049592971799</v>
      </c>
      <c r="Y416" s="6">
        <v>8.4918000000000007E-3</v>
      </c>
      <c r="Z416">
        <v>-0.21398049592971799</v>
      </c>
      <c r="AA416" s="6">
        <v>1.27703E-2</v>
      </c>
      <c r="AB416">
        <v>-0.21398049592971799</v>
      </c>
    </row>
    <row r="417" spans="1:28" x14ac:dyDescent="0.35">
      <c r="A417">
        <v>880</v>
      </c>
      <c r="B417" t="s">
        <v>417</v>
      </c>
      <c r="C417">
        <v>2523</v>
      </c>
      <c r="D417">
        <v>1961</v>
      </c>
      <c r="E417">
        <v>4484</v>
      </c>
      <c r="F417">
        <v>10.2528295516968</v>
      </c>
      <c r="G417">
        <v>10.0065298080444</v>
      </c>
      <c r="H417">
        <v>10.1150903701782</v>
      </c>
      <c r="I417">
        <v>10.1161603927612</v>
      </c>
      <c r="J417">
        <v>10.8091897964478</v>
      </c>
      <c r="K417">
        <v>42.739669799804702</v>
      </c>
      <c r="L417">
        <v>0.55491197109222401</v>
      </c>
      <c r="M417">
        <v>0.60812538862228405</v>
      </c>
      <c r="N417">
        <v>1.53048001229763E-2</v>
      </c>
      <c r="O417">
        <v>0.16807509958743999</v>
      </c>
      <c r="P417">
        <v>0.391261786222458</v>
      </c>
      <c r="Q417">
        <v>5.3556699305772802E-2</v>
      </c>
      <c r="R417">
        <v>3.7267539501190199</v>
      </c>
      <c r="S417">
        <v>3.9334189891815199</v>
      </c>
      <c r="T417">
        <v>-7.0541903376579299E-2</v>
      </c>
      <c r="U417">
        <v>-0.23941630125045801</v>
      </c>
      <c r="V417" t="s">
        <v>127</v>
      </c>
      <c r="W417">
        <v>-0.169602796435356</v>
      </c>
      <c r="X417">
        <v>-0.24014469981193501</v>
      </c>
      <c r="Y417" s="6">
        <v>1.3284499999999999E-2</v>
      </c>
      <c r="Z417">
        <v>-0.24014469981193501</v>
      </c>
      <c r="AA417" s="6">
        <v>1.39486E-2</v>
      </c>
      <c r="AB417">
        <v>-0.24014469981193501</v>
      </c>
    </row>
    <row r="418" spans="1:28" x14ac:dyDescent="0.35">
      <c r="A418">
        <v>660</v>
      </c>
      <c r="B418" t="s">
        <v>506</v>
      </c>
      <c r="C418">
        <v>27</v>
      </c>
      <c r="D418">
        <v>691</v>
      </c>
      <c r="E418">
        <v>718</v>
      </c>
      <c r="F418">
        <v>10.246330261230501</v>
      </c>
      <c r="G418">
        <v>9.9732780456543004</v>
      </c>
      <c r="H418">
        <v>10.244660377502401</v>
      </c>
      <c r="I418">
        <v>10.2373104095459</v>
      </c>
      <c r="J418">
        <v>10.6445302963257</v>
      </c>
      <c r="K418">
        <v>38.862884521484403</v>
      </c>
      <c r="L418">
        <v>3.3038198947906501E-2</v>
      </c>
      <c r="M418">
        <v>0.67534172534942605</v>
      </c>
      <c r="N418">
        <v>1.4026000164449199E-2</v>
      </c>
      <c r="O418">
        <v>0.140121400356293</v>
      </c>
      <c r="P418">
        <v>0.47575399279594399</v>
      </c>
      <c r="Q418">
        <v>1.30241001024842E-2</v>
      </c>
      <c r="R418">
        <v>3.7373280525207502</v>
      </c>
      <c r="S418">
        <v>3.9153609275817902</v>
      </c>
      <c r="T418">
        <v>-0.209571093320847</v>
      </c>
      <c r="U418">
        <v>-0.173374503850937</v>
      </c>
      <c r="V418" t="s">
        <v>127</v>
      </c>
      <c r="W418">
        <v>-0.169602796435356</v>
      </c>
      <c r="X418">
        <v>-0.379173904657364</v>
      </c>
      <c r="Y418" s="6">
        <v>9.3439999999999999E-3</v>
      </c>
      <c r="Z418">
        <v>-0.379173904657364</v>
      </c>
      <c r="AA418" s="6">
        <v>1.6151E-3</v>
      </c>
      <c r="AB418">
        <v>-0.379173904657364</v>
      </c>
    </row>
    <row r="419" spans="1:28" x14ac:dyDescent="0.35">
      <c r="A419">
        <v>895</v>
      </c>
      <c r="B419" t="s">
        <v>393</v>
      </c>
      <c r="C419">
        <v>128</v>
      </c>
      <c r="D419">
        <v>477</v>
      </c>
      <c r="E419">
        <v>605</v>
      </c>
      <c r="F419">
        <v>10.242239952087401</v>
      </c>
      <c r="G419">
        <v>9.9906454086303693</v>
      </c>
      <c r="H419">
        <v>10.186120033264199</v>
      </c>
      <c r="I419">
        <v>10.1875200271606</v>
      </c>
      <c r="J419">
        <v>10.672809600830099</v>
      </c>
      <c r="K419">
        <v>40.228366851806598</v>
      </c>
      <c r="L419">
        <v>0.21752209961414301</v>
      </c>
      <c r="M419">
        <v>0.61049097776412997</v>
      </c>
      <c r="N419">
        <v>1.4170999638736199E-2</v>
      </c>
      <c r="O419">
        <v>0.10827720165252699</v>
      </c>
      <c r="P419">
        <v>0.44563600420951799</v>
      </c>
      <c r="Q419">
        <v>7.1583896875381497E-2</v>
      </c>
      <c r="R419">
        <v>3.7424221038818399</v>
      </c>
      <c r="S419">
        <v>3.9302539825439502</v>
      </c>
      <c r="T419">
        <v>-0.14742679893970501</v>
      </c>
      <c r="U419">
        <v>-0.19799689948558799</v>
      </c>
      <c r="V419" t="s">
        <v>127</v>
      </c>
      <c r="W419">
        <v>-0.169602796435356</v>
      </c>
      <c r="X419">
        <v>-0.31702959537506098</v>
      </c>
      <c r="Y419" s="6">
        <v>6.8777999999999999E-3</v>
      </c>
      <c r="Z419">
        <v>-0.31702959537506098</v>
      </c>
      <c r="AA419" s="6">
        <v>3.7345999999999998E-3</v>
      </c>
      <c r="AB419">
        <v>-0.31702959537506098</v>
      </c>
    </row>
    <row r="420" spans="1:28" x14ac:dyDescent="0.35">
      <c r="A420">
        <v>633</v>
      </c>
      <c r="B420" t="s">
        <v>433</v>
      </c>
      <c r="C420">
        <v>26</v>
      </c>
      <c r="D420">
        <v>1807</v>
      </c>
      <c r="E420">
        <v>1833</v>
      </c>
      <c r="F420">
        <v>10.242130279541</v>
      </c>
      <c r="G420">
        <v>9.8900365829467791</v>
      </c>
      <c r="H420">
        <v>10.2320899963379</v>
      </c>
      <c r="I420">
        <v>10.2379703521729</v>
      </c>
      <c r="J420">
        <v>10.4572801589966</v>
      </c>
      <c r="K420">
        <v>38.6797904968262</v>
      </c>
      <c r="L420">
        <v>1.18054002523422E-2</v>
      </c>
      <c r="M420">
        <v>0.70952188968658403</v>
      </c>
      <c r="N420">
        <v>2.1167499944567701E-2</v>
      </c>
      <c r="O420">
        <v>4.0922399610280998E-2</v>
      </c>
      <c r="P420">
        <v>0.55964428186416604</v>
      </c>
      <c r="Q420">
        <v>1.11563997343183E-2</v>
      </c>
      <c r="R420">
        <v>3.7266309261321999</v>
      </c>
      <c r="S420">
        <v>3.9056661128997798</v>
      </c>
      <c r="T420">
        <v>-0.29264289140701299</v>
      </c>
      <c r="U420">
        <v>-0.15261539816856401</v>
      </c>
      <c r="V420" t="s">
        <v>127</v>
      </c>
      <c r="W420">
        <v>-0.169602796435356</v>
      </c>
      <c r="X420">
        <v>-0.46224570274353</v>
      </c>
      <c r="Y420" s="6">
        <v>1.6389999999999998E-2</v>
      </c>
      <c r="Z420">
        <v>-0.46224570274353</v>
      </c>
      <c r="AA420" s="6">
        <v>2.4515000000000001E-3</v>
      </c>
      <c r="AB420">
        <v>-0.46224570274353</v>
      </c>
    </row>
    <row r="421" spans="1:28" x14ac:dyDescent="0.35">
      <c r="A421">
        <v>562</v>
      </c>
      <c r="B421" t="s">
        <v>449</v>
      </c>
      <c r="C421">
        <v>7544</v>
      </c>
      <c r="D421">
        <v>11209</v>
      </c>
      <c r="E421">
        <v>18753</v>
      </c>
      <c r="F421">
        <v>10.239139556884799</v>
      </c>
      <c r="G421">
        <v>10.1265201568604</v>
      </c>
      <c r="H421">
        <v>10.193590164184601</v>
      </c>
      <c r="I421">
        <v>10.196180343627899</v>
      </c>
      <c r="J421">
        <v>12.202119827270501</v>
      </c>
      <c r="K421">
        <v>41.659107208252003</v>
      </c>
      <c r="L421">
        <v>0.38143348693847701</v>
      </c>
      <c r="M421">
        <v>0.68615150451660201</v>
      </c>
      <c r="N421">
        <v>2.2126799449324601E-2</v>
      </c>
      <c r="O421">
        <v>0.16951809823513</v>
      </c>
      <c r="P421">
        <v>0.20237979292869601</v>
      </c>
      <c r="Q421">
        <v>4.5767799019813503E-2</v>
      </c>
      <c r="R421">
        <v>3.7125909328460698</v>
      </c>
      <c r="S421">
        <v>3.9377961158752401</v>
      </c>
      <c r="T421">
        <v>3.4526199102401699E-2</v>
      </c>
      <c r="U421">
        <v>-0.28951260447502097</v>
      </c>
      <c r="V421" t="s">
        <v>127</v>
      </c>
      <c r="W421">
        <v>-0.169602796435356</v>
      </c>
      <c r="X421">
        <v>-0.13507659733295399</v>
      </c>
      <c r="Y421" s="6">
        <v>3.2533300000000001E-2</v>
      </c>
      <c r="Z421">
        <v>-0.13507659733295399</v>
      </c>
      <c r="AA421" s="6">
        <v>2.4385400000000002E-2</v>
      </c>
      <c r="AB421">
        <v>-0.13507659733295399</v>
      </c>
    </row>
    <row r="422" spans="1:28" x14ac:dyDescent="0.35">
      <c r="A422">
        <v>454</v>
      </c>
      <c r="B422" t="s">
        <v>497</v>
      </c>
      <c r="C422">
        <v>115</v>
      </c>
      <c r="D422">
        <v>255</v>
      </c>
      <c r="E422">
        <v>370</v>
      </c>
      <c r="F422">
        <v>10.234769821166999</v>
      </c>
      <c r="G422">
        <v>10.0155801773071</v>
      </c>
      <c r="H422">
        <v>10.103269577026399</v>
      </c>
      <c r="I422">
        <v>10.1651802062988</v>
      </c>
      <c r="J422">
        <v>13.9743900299072</v>
      </c>
      <c r="K422">
        <v>41.2682495117188</v>
      </c>
      <c r="L422">
        <v>0.31746840476989702</v>
      </c>
      <c r="M422">
        <v>0.75954061746597301</v>
      </c>
      <c r="N422">
        <v>4.13317009806633E-2</v>
      </c>
      <c r="O422">
        <v>7.9519197344779996E-2</v>
      </c>
      <c r="P422">
        <v>8.3170600235462203E-2</v>
      </c>
      <c r="Q422">
        <v>0.104014001786709</v>
      </c>
      <c r="R422">
        <v>3.7580718994140598</v>
      </c>
      <c r="S422">
        <v>3.9140419960021999</v>
      </c>
      <c r="T422">
        <v>-7.8119099140167195E-2</v>
      </c>
      <c r="U422">
        <v>-0.41494399309158297</v>
      </c>
      <c r="V422" t="s">
        <v>127</v>
      </c>
      <c r="W422">
        <v>-0.169602796435356</v>
      </c>
      <c r="X422">
        <v>-0.24772189557552299</v>
      </c>
      <c r="Y422" s="6">
        <v>5.8722999999999996E-3</v>
      </c>
      <c r="Z422">
        <v>-0.24772189557552299</v>
      </c>
      <c r="AA422" s="6">
        <v>3.6188000000000001E-3</v>
      </c>
      <c r="AB422">
        <v>-0.24772189557552299</v>
      </c>
    </row>
    <row r="423" spans="1:28" x14ac:dyDescent="0.35">
      <c r="A423">
        <v>651</v>
      </c>
      <c r="B423" t="s">
        <v>456</v>
      </c>
      <c r="C423">
        <v>23</v>
      </c>
      <c r="D423">
        <v>2661</v>
      </c>
      <c r="E423">
        <v>2684</v>
      </c>
      <c r="F423">
        <v>10.2337503433228</v>
      </c>
      <c r="G423">
        <v>10.116789817810099</v>
      </c>
      <c r="H423">
        <v>10.229900360107401</v>
      </c>
      <c r="I423">
        <v>10.2328996658325</v>
      </c>
      <c r="J423">
        <v>10.3401203155518</v>
      </c>
      <c r="K423">
        <v>38.265537261962898</v>
      </c>
      <c r="L423">
        <v>7.2816000320017303E-3</v>
      </c>
      <c r="M423">
        <v>0.72331142425537098</v>
      </c>
      <c r="N423">
        <v>1.5458799898624399E-2</v>
      </c>
      <c r="O423">
        <v>4.9958199262618998E-2</v>
      </c>
      <c r="P423">
        <v>0.49327421188354498</v>
      </c>
      <c r="Q423">
        <v>9.9849002435803396E-3</v>
      </c>
      <c r="R423">
        <v>3.74844598770142</v>
      </c>
      <c r="S423">
        <v>3.9136340618133501</v>
      </c>
      <c r="T423">
        <v>-2.30825003236532E-2</v>
      </c>
      <c r="U423">
        <v>-0.18085190653801</v>
      </c>
      <c r="V423" t="s">
        <v>127</v>
      </c>
      <c r="W423">
        <v>-0.169602796435356</v>
      </c>
      <c r="X423">
        <v>-0.192685306072235</v>
      </c>
    </row>
    <row r="424" spans="1:28" x14ac:dyDescent="0.35">
      <c r="A424">
        <v>761</v>
      </c>
      <c r="B424" t="s">
        <v>459</v>
      </c>
      <c r="C424">
        <v>27</v>
      </c>
      <c r="D424">
        <v>247</v>
      </c>
      <c r="E424">
        <v>274</v>
      </c>
      <c r="F424">
        <v>10.232979774475099</v>
      </c>
      <c r="G424">
        <v>9.9808435440063494</v>
      </c>
      <c r="H424">
        <v>10.2266702651978</v>
      </c>
      <c r="I424">
        <v>10.2084798812866</v>
      </c>
      <c r="J424">
        <v>11.412560462951699</v>
      </c>
      <c r="K424">
        <v>40.235397338867202</v>
      </c>
      <c r="L424">
        <v>9.7163602709770203E-2</v>
      </c>
      <c r="M424">
        <v>0.70160257816314697</v>
      </c>
      <c r="N424">
        <v>2.4743499234318699E-2</v>
      </c>
      <c r="O424">
        <v>5.9042401611804997E-2</v>
      </c>
      <c r="P424">
        <v>0.41675049066543601</v>
      </c>
      <c r="Q424">
        <v>4.2043898254632901E-2</v>
      </c>
      <c r="R424">
        <v>3.7334148883819598</v>
      </c>
      <c r="S424">
        <v>3.9237520694732702</v>
      </c>
      <c r="T424">
        <v>-4.3407298624515499E-2</v>
      </c>
      <c r="U424">
        <v>-0.25149029493331898</v>
      </c>
      <c r="V424" t="s">
        <v>127</v>
      </c>
      <c r="W424">
        <v>-0.169602796435356</v>
      </c>
      <c r="X424">
        <v>-0.21301010251045199</v>
      </c>
      <c r="Y424" s="6">
        <v>5.3372999999999997E-3</v>
      </c>
      <c r="Z424">
        <v>-0.21301010251045199</v>
      </c>
      <c r="AA424" s="6">
        <v>1.7962E-3</v>
      </c>
      <c r="AB424">
        <v>-0.21301010251045199</v>
      </c>
    </row>
    <row r="425" spans="1:28" x14ac:dyDescent="0.35">
      <c r="A425">
        <v>422</v>
      </c>
      <c r="B425" t="s">
        <v>470</v>
      </c>
      <c r="C425">
        <v>9246</v>
      </c>
      <c r="D425">
        <v>26790</v>
      </c>
      <c r="E425">
        <v>36036</v>
      </c>
      <c r="F425">
        <v>10.227749824523899</v>
      </c>
      <c r="G425">
        <v>9.9192409515380895</v>
      </c>
      <c r="H425">
        <v>10.141909599304199</v>
      </c>
      <c r="I425">
        <v>10.146289825439499</v>
      </c>
      <c r="J425">
        <v>11.399920463561999</v>
      </c>
      <c r="K425">
        <v>45.020580291747997</v>
      </c>
      <c r="L425">
        <v>0.26405969262123102</v>
      </c>
      <c r="M425">
        <v>0.65124768018722501</v>
      </c>
      <c r="N425">
        <v>2.1690700203180299E-2</v>
      </c>
      <c r="O425">
        <v>0.176544800400734</v>
      </c>
      <c r="P425">
        <v>0.30593690276145902</v>
      </c>
      <c r="Q425">
        <v>3.1431298702955197E-2</v>
      </c>
      <c r="R425">
        <v>3.7149930000305198</v>
      </c>
      <c r="S425">
        <v>3.9386370182037398</v>
      </c>
      <c r="T425">
        <v>-9.8636299371719402E-2</v>
      </c>
      <c r="U425">
        <v>-0.31537079811096203</v>
      </c>
      <c r="V425" t="s">
        <v>127</v>
      </c>
      <c r="W425">
        <v>-0.169602796435356</v>
      </c>
      <c r="X425">
        <v>-0.26823911070823703</v>
      </c>
      <c r="Y425" s="6">
        <v>5.1014999999999998E-2</v>
      </c>
      <c r="Z425">
        <v>-0.26823911070823703</v>
      </c>
      <c r="AA425" s="6">
        <v>2.80871E-2</v>
      </c>
      <c r="AB425">
        <v>-0.26823911070823703</v>
      </c>
    </row>
    <row r="426" spans="1:28" x14ac:dyDescent="0.35">
      <c r="A426">
        <v>642</v>
      </c>
      <c r="B426" t="s">
        <v>468</v>
      </c>
      <c r="C426">
        <v>368</v>
      </c>
      <c r="D426">
        <v>7071</v>
      </c>
      <c r="E426">
        <v>7439</v>
      </c>
      <c r="F426">
        <v>10.225760459899901</v>
      </c>
      <c r="G426">
        <v>10.1344604492188</v>
      </c>
      <c r="H426">
        <v>10.2223901748657</v>
      </c>
      <c r="I426">
        <v>10.221850395202599</v>
      </c>
      <c r="J426">
        <v>11.1111898422241</v>
      </c>
      <c r="K426">
        <v>40.699558258056598</v>
      </c>
      <c r="L426">
        <v>4.2867898941039997E-2</v>
      </c>
      <c r="M426">
        <v>0.71631819009780895</v>
      </c>
      <c r="N426">
        <v>1.25949000939727E-2</v>
      </c>
      <c r="O426">
        <v>6.2335599213838598E-2</v>
      </c>
      <c r="P426">
        <v>0.44668701291084301</v>
      </c>
      <c r="Q426">
        <v>1.6764000058174099E-2</v>
      </c>
      <c r="R426">
        <v>3.7329969406127899</v>
      </c>
      <c r="S426">
        <v>3.9153149127960201</v>
      </c>
      <c r="T426">
        <v>-1.6323100775480302E-2</v>
      </c>
      <c r="U426">
        <v>-0.23746229708194699</v>
      </c>
      <c r="V426" t="s">
        <v>127</v>
      </c>
      <c r="W426">
        <v>-0.169602796435356</v>
      </c>
      <c r="X426">
        <v>-0.18592590093612699</v>
      </c>
      <c r="Y426" s="6">
        <v>3.2126599999999998E-2</v>
      </c>
      <c r="Z426">
        <v>-0.18592590093612699</v>
      </c>
      <c r="AA426" s="6">
        <v>6.7542000000000001E-3</v>
      </c>
      <c r="AB426">
        <v>-0.18592590093612699</v>
      </c>
    </row>
    <row r="427" spans="1:28" x14ac:dyDescent="0.35">
      <c r="A427">
        <v>464</v>
      </c>
      <c r="B427" t="s">
        <v>455</v>
      </c>
      <c r="C427">
        <v>422</v>
      </c>
      <c r="D427">
        <v>217</v>
      </c>
      <c r="E427">
        <v>639</v>
      </c>
      <c r="F427">
        <v>10.216509819030801</v>
      </c>
      <c r="G427">
        <v>10.100079536438001</v>
      </c>
      <c r="H427">
        <v>10.133749961853001</v>
      </c>
      <c r="I427">
        <v>10.1400699615479</v>
      </c>
      <c r="J427">
        <v>13.4681997299194</v>
      </c>
      <c r="K427">
        <v>41.028781890869098</v>
      </c>
      <c r="L427">
        <v>0.65652281045913696</v>
      </c>
      <c r="M427">
        <v>0.492410808801651</v>
      </c>
      <c r="N427">
        <v>2.9381800442934002E-2</v>
      </c>
      <c r="O427">
        <v>0.43256738781928999</v>
      </c>
      <c r="P427">
        <v>6.00834004580975E-2</v>
      </c>
      <c r="Q427">
        <v>1.9287899136543302E-2</v>
      </c>
      <c r="R427">
        <v>3.75367999076843</v>
      </c>
      <c r="S427">
        <v>3.9351670742034899</v>
      </c>
      <c r="T427">
        <v>4.5461799949407598E-2</v>
      </c>
      <c r="U427">
        <v>-0.39640879631042503</v>
      </c>
      <c r="V427" t="s">
        <v>127</v>
      </c>
      <c r="W427">
        <v>-0.169602796435356</v>
      </c>
      <c r="X427">
        <v>-0.124141097068787</v>
      </c>
      <c r="Y427" s="6">
        <v>3.9302E-3</v>
      </c>
      <c r="Z427">
        <v>-0.124141097068787</v>
      </c>
      <c r="AA427" s="6">
        <v>5.7326E-3</v>
      </c>
      <c r="AB427">
        <v>-0.124141097068787</v>
      </c>
    </row>
    <row r="428" spans="1:28" x14ac:dyDescent="0.35">
      <c r="A428">
        <v>915</v>
      </c>
      <c r="B428" t="s">
        <v>155</v>
      </c>
      <c r="C428">
        <v>48</v>
      </c>
      <c r="D428">
        <v>354</v>
      </c>
      <c r="E428">
        <v>402</v>
      </c>
      <c r="F428">
        <v>10.2149200439453</v>
      </c>
      <c r="G428">
        <v>9.9536695480346697</v>
      </c>
      <c r="H428">
        <v>10.167090415954601</v>
      </c>
      <c r="I428">
        <v>10.183239936828601</v>
      </c>
      <c r="J428">
        <v>11.8809900283813</v>
      </c>
      <c r="K428">
        <v>43.581752777099602</v>
      </c>
      <c r="L428">
        <v>0.121252596378326</v>
      </c>
      <c r="M428">
        <v>0.64313411712646495</v>
      </c>
      <c r="N428">
        <v>1.51620004326105E-2</v>
      </c>
      <c r="O428">
        <v>0.22893689572811099</v>
      </c>
      <c r="P428">
        <v>0.25575038790702798</v>
      </c>
      <c r="Q428">
        <v>3.4932799637317699E-2</v>
      </c>
      <c r="R428">
        <v>3.7335169315338099</v>
      </c>
      <c r="S428">
        <v>3.93525290489197</v>
      </c>
      <c r="T428">
        <v>-4.8510000109672498E-2</v>
      </c>
      <c r="U428">
        <v>-0.33533310890197798</v>
      </c>
      <c r="V428" t="s">
        <v>127</v>
      </c>
      <c r="W428">
        <v>-0.169602796435356</v>
      </c>
      <c r="X428">
        <v>-0.21811290085315699</v>
      </c>
      <c r="Y428" s="6">
        <v>7.1362999999999999E-3</v>
      </c>
      <c r="Z428">
        <v>-0.21811290085315699</v>
      </c>
      <c r="AA428" s="6">
        <v>1.9616E-3</v>
      </c>
      <c r="AB428">
        <v>-0.21811290085315699</v>
      </c>
    </row>
    <row r="429" spans="1:28" x14ac:dyDescent="0.35">
      <c r="A429">
        <v>254</v>
      </c>
      <c r="B429" t="s">
        <v>490</v>
      </c>
      <c r="C429">
        <v>12283</v>
      </c>
      <c r="D429">
        <v>1087</v>
      </c>
      <c r="E429">
        <v>13370</v>
      </c>
      <c r="F429">
        <v>10.207710266113301</v>
      </c>
      <c r="G429">
        <v>9.8791913986206108</v>
      </c>
      <c r="H429">
        <v>9.9050188064575195</v>
      </c>
      <c r="I429">
        <v>9.9105787277221697</v>
      </c>
      <c r="J429">
        <v>13.4321699142456</v>
      </c>
      <c r="K429">
        <v>43.933353424072301</v>
      </c>
      <c r="L429">
        <v>0.90445882081985496</v>
      </c>
      <c r="M429">
        <v>0.72562712430954002</v>
      </c>
      <c r="N429">
        <v>1.9669899716973301E-2</v>
      </c>
      <c r="O429">
        <v>0.17401149868965099</v>
      </c>
      <c r="P429">
        <v>0.168045103549957</v>
      </c>
      <c r="Q429">
        <v>2.6313800364732701E-2</v>
      </c>
      <c r="R429">
        <v>3.6717009544372599</v>
      </c>
      <c r="S429">
        <v>3.9018390178680402</v>
      </c>
      <c r="T429">
        <v>-0.14144510030746499</v>
      </c>
      <c r="U429">
        <v>-0.38645920157432601</v>
      </c>
      <c r="V429" t="s">
        <v>127</v>
      </c>
      <c r="W429">
        <v>-0.169602796435356</v>
      </c>
      <c r="X429">
        <v>-0.31104791164398199</v>
      </c>
      <c r="Y429" s="6">
        <v>1.1589199999999999E-2</v>
      </c>
      <c r="Z429">
        <v>-0.31104791164398199</v>
      </c>
      <c r="AA429" s="6">
        <v>3.0381700000000001E-2</v>
      </c>
      <c r="AB429">
        <v>-0.31104791164398199</v>
      </c>
    </row>
    <row r="430" spans="1:28" x14ac:dyDescent="0.35">
      <c r="A430">
        <v>472</v>
      </c>
      <c r="B430" t="s">
        <v>465</v>
      </c>
      <c r="C430">
        <v>15533</v>
      </c>
      <c r="D430">
        <v>5987</v>
      </c>
      <c r="E430">
        <v>21520</v>
      </c>
      <c r="F430">
        <v>10.198610305786101</v>
      </c>
      <c r="G430">
        <v>9.9113626480102504</v>
      </c>
      <c r="H430">
        <v>9.9906673431396502</v>
      </c>
      <c r="I430">
        <v>9.9958543777465803</v>
      </c>
      <c r="J430">
        <v>12.252280235290501</v>
      </c>
      <c r="K430">
        <v>40.689136505127003</v>
      </c>
      <c r="L430">
        <v>0.70586001873016402</v>
      </c>
      <c r="M430">
        <v>0.640996694564819</v>
      </c>
      <c r="N430">
        <v>2.7272000908851599E-2</v>
      </c>
      <c r="O430">
        <v>0.14832830429077101</v>
      </c>
      <c r="P430">
        <v>0.210196793079376</v>
      </c>
      <c r="Q430">
        <v>0.105613701045513</v>
      </c>
      <c r="R430">
        <v>3.70911693572998</v>
      </c>
      <c r="S430">
        <v>3.93501496315002</v>
      </c>
      <c r="T430">
        <v>-6.20925985276699E-2</v>
      </c>
      <c r="U430">
        <v>-0.36574870347976701</v>
      </c>
      <c r="V430" t="s">
        <v>127</v>
      </c>
      <c r="W430">
        <v>-0.169602796435356</v>
      </c>
      <c r="X430">
        <v>-0.23169539868831601</v>
      </c>
      <c r="Y430" s="6">
        <v>3.19925E-2</v>
      </c>
      <c r="Z430">
        <v>-0.23169539868831601</v>
      </c>
      <c r="AA430" s="6">
        <v>4.2599900000000003E-2</v>
      </c>
      <c r="AB430">
        <v>-0.23169539868831601</v>
      </c>
    </row>
    <row r="431" spans="1:28" x14ac:dyDescent="0.35">
      <c r="A431">
        <v>854</v>
      </c>
      <c r="B431" t="s">
        <v>422</v>
      </c>
      <c r="C431">
        <v>62</v>
      </c>
      <c r="D431">
        <v>354</v>
      </c>
      <c r="E431">
        <v>416</v>
      </c>
      <c r="F431">
        <v>10.194979667663601</v>
      </c>
      <c r="G431">
        <v>9.9336967468261701</v>
      </c>
      <c r="H431">
        <v>10.1709098815918</v>
      </c>
      <c r="I431">
        <v>10.159520149231</v>
      </c>
      <c r="J431">
        <v>10.992170333862299</v>
      </c>
      <c r="K431">
        <v>41.364917755127003</v>
      </c>
      <c r="L431">
        <v>0.135726302862167</v>
      </c>
      <c r="M431">
        <v>0.78042012453079201</v>
      </c>
      <c r="N431">
        <v>1.44421001896262E-2</v>
      </c>
      <c r="O431">
        <v>8.7841898202896104E-2</v>
      </c>
      <c r="P431">
        <v>0.240908592939377</v>
      </c>
      <c r="Q431">
        <v>1.22125996276736E-2</v>
      </c>
      <c r="R431">
        <v>3.7350809574127202</v>
      </c>
      <c r="S431">
        <v>3.92651391029358</v>
      </c>
      <c r="T431">
        <v>-5.9238299727439901E-2</v>
      </c>
      <c r="U431">
        <v>-0.298951685428619</v>
      </c>
      <c r="V431" t="s">
        <v>127</v>
      </c>
      <c r="W431">
        <v>-0.169602796435356</v>
      </c>
      <c r="X431">
        <v>-0.22884109616279599</v>
      </c>
      <c r="Y431" s="6">
        <v>5.2264E-3</v>
      </c>
      <c r="Z431">
        <v>-0.22884109616279599</v>
      </c>
      <c r="AA431" s="6">
        <v>1.8844000000000001E-3</v>
      </c>
      <c r="AB431">
        <v>-0.22884109616279599</v>
      </c>
    </row>
    <row r="432" spans="1:28" x14ac:dyDescent="0.35">
      <c r="A432">
        <v>726</v>
      </c>
      <c r="B432" t="s">
        <v>448</v>
      </c>
      <c r="C432">
        <v>22</v>
      </c>
      <c r="D432">
        <v>1159</v>
      </c>
      <c r="E432">
        <v>1181</v>
      </c>
      <c r="F432">
        <v>10.1942501068115</v>
      </c>
      <c r="G432">
        <v>10.2927503585815</v>
      </c>
      <c r="H432">
        <v>10.199780464172401</v>
      </c>
      <c r="I432">
        <v>10.196240425109901</v>
      </c>
      <c r="J432">
        <v>11.486579895019499</v>
      </c>
      <c r="K432">
        <v>38.3800239562988</v>
      </c>
      <c r="L432">
        <v>2.0160300657153098E-2</v>
      </c>
      <c r="M432">
        <v>0.76132512092590299</v>
      </c>
      <c r="N432">
        <v>1.69114992022514E-2</v>
      </c>
      <c r="O432">
        <v>0.106763899326324</v>
      </c>
      <c r="P432">
        <v>0.27103850245475802</v>
      </c>
      <c r="Q432">
        <v>1.12792002037168E-2</v>
      </c>
      <c r="R432">
        <v>3.7608349323272701</v>
      </c>
      <c r="S432">
        <v>3.9374959468841602</v>
      </c>
      <c r="T432">
        <v>0.23109599947929399</v>
      </c>
      <c r="U432">
        <v>-0.29534029960632302</v>
      </c>
      <c r="V432" t="s">
        <v>127</v>
      </c>
      <c r="W432">
        <v>-0.169602796435356</v>
      </c>
      <c r="X432">
        <v>6.1493199318647399E-2</v>
      </c>
    </row>
    <row r="433" spans="1:28" x14ac:dyDescent="0.35">
      <c r="A433">
        <v>443</v>
      </c>
      <c r="B433" t="s">
        <v>501</v>
      </c>
      <c r="C433">
        <v>473</v>
      </c>
      <c r="D433">
        <v>567</v>
      </c>
      <c r="E433">
        <v>1040</v>
      </c>
      <c r="F433">
        <v>10.1908502578735</v>
      </c>
      <c r="G433">
        <v>10.163490295410201</v>
      </c>
      <c r="H433">
        <v>10.160320281982401</v>
      </c>
      <c r="I433">
        <v>10.178259849548301</v>
      </c>
      <c r="J433">
        <v>13.1073303222656</v>
      </c>
      <c r="K433">
        <v>40.436573028564503</v>
      </c>
      <c r="L433">
        <v>0.46026489138603199</v>
      </c>
      <c r="M433">
        <v>0.71613311767578103</v>
      </c>
      <c r="N433">
        <v>4.6971198171377203E-2</v>
      </c>
      <c r="O433">
        <v>0.15402869880199399</v>
      </c>
      <c r="P433">
        <v>0.119822397828102</v>
      </c>
      <c r="Q433">
        <v>4.86259013414383E-2</v>
      </c>
      <c r="R433">
        <v>3.73307204246521</v>
      </c>
      <c r="S433">
        <v>3.9227569103240998</v>
      </c>
      <c r="T433">
        <v>0.17212970554828599</v>
      </c>
      <c r="U433">
        <v>-0.40107750892639199</v>
      </c>
      <c r="V433" t="s">
        <v>127</v>
      </c>
      <c r="W433">
        <v>-0.169602796435356</v>
      </c>
      <c r="X433">
        <v>2.5267999153584198E-3</v>
      </c>
      <c r="Y433" s="6">
        <v>8.2173000000000003E-3</v>
      </c>
      <c r="Z433">
        <v>2.5267999153584198E-3</v>
      </c>
      <c r="AA433" s="6">
        <v>7.3863000000000002E-3</v>
      </c>
      <c r="AB433">
        <v>2.5267999153584198E-3</v>
      </c>
    </row>
    <row r="434" spans="1:28" x14ac:dyDescent="0.35">
      <c r="A434">
        <v>840</v>
      </c>
      <c r="B434" t="s">
        <v>137</v>
      </c>
      <c r="C434">
        <v>78</v>
      </c>
      <c r="D434">
        <v>140</v>
      </c>
      <c r="E434">
        <v>218</v>
      </c>
      <c r="F434">
        <v>10.1892595291138</v>
      </c>
      <c r="G434">
        <v>10.1162099838257</v>
      </c>
      <c r="H434">
        <v>10.095330238342299</v>
      </c>
      <c r="I434">
        <v>10.161990165710399</v>
      </c>
      <c r="J434">
        <v>11.2017202377319</v>
      </c>
      <c r="K434">
        <v>43.435550689697301</v>
      </c>
      <c r="L434">
        <v>0.37322631478309598</v>
      </c>
      <c r="M434">
        <v>0.69394171237945601</v>
      </c>
      <c r="N434">
        <v>0</v>
      </c>
      <c r="O434">
        <v>0.11228650063276301</v>
      </c>
      <c r="P434">
        <v>0.30928710103035001</v>
      </c>
      <c r="Q434">
        <v>7.2308599948883098E-2</v>
      </c>
      <c r="R434">
        <v>3.7138299942016602</v>
      </c>
      <c r="S434">
        <v>3.93388795852661</v>
      </c>
      <c r="T434">
        <v>8.6760796606540694E-2</v>
      </c>
      <c r="U434">
        <v>-0.31805071234703097</v>
      </c>
      <c r="V434" t="s">
        <v>127</v>
      </c>
      <c r="W434">
        <v>-0.169602796435356</v>
      </c>
      <c r="X434">
        <v>-8.2841999828815502E-2</v>
      </c>
      <c r="Y434" s="6">
        <v>3.4469000000000001E-3</v>
      </c>
      <c r="Z434">
        <v>-8.2841999828815502E-2</v>
      </c>
      <c r="AA434" s="6">
        <v>4.1045999999999999E-3</v>
      </c>
      <c r="AB434">
        <v>-8.2841999828815502E-2</v>
      </c>
    </row>
    <row r="435" spans="1:28" x14ac:dyDescent="0.35">
      <c r="A435">
        <v>516</v>
      </c>
      <c r="B435" t="s">
        <v>453</v>
      </c>
      <c r="C435">
        <v>5325</v>
      </c>
      <c r="D435">
        <v>488</v>
      </c>
      <c r="E435">
        <v>5813</v>
      </c>
      <c r="F435">
        <v>10.180529594421399</v>
      </c>
      <c r="G435">
        <v>10.099769592285201</v>
      </c>
      <c r="H435">
        <v>10.1054697036743</v>
      </c>
      <c r="I435">
        <v>10.1079502105713</v>
      </c>
      <c r="J435">
        <v>13.106809616088899</v>
      </c>
      <c r="K435">
        <v>39.531158447265597</v>
      </c>
      <c r="L435">
        <v>0.89870828390121504</v>
      </c>
      <c r="M435">
        <v>0.77027142047882102</v>
      </c>
      <c r="N435">
        <v>1.4777000062167599E-2</v>
      </c>
      <c r="O435">
        <v>0.113138802349567</v>
      </c>
      <c r="P435">
        <v>0.130563199520111</v>
      </c>
      <c r="Q435">
        <v>6.2017001211643198E-2</v>
      </c>
      <c r="R435">
        <v>3.6919069290161102</v>
      </c>
      <c r="S435">
        <v>3.9387249946594198</v>
      </c>
      <c r="T435">
        <v>0.105629697442055</v>
      </c>
      <c r="U435">
        <v>-0.38788440823554998</v>
      </c>
      <c r="V435" t="s">
        <v>127</v>
      </c>
      <c r="W435">
        <v>-0.169602796435356</v>
      </c>
      <c r="X435">
        <v>-6.3973098993301405E-2</v>
      </c>
      <c r="Y435" s="6">
        <v>6.2804000000000002E-3</v>
      </c>
      <c r="Z435">
        <v>-6.3973098993301405E-2</v>
      </c>
      <c r="AA435" s="6">
        <v>1.6114E-2</v>
      </c>
      <c r="AB435">
        <v>-6.3973098993301405E-2</v>
      </c>
    </row>
    <row r="436" spans="1:28" x14ac:dyDescent="0.35">
      <c r="A436">
        <v>853</v>
      </c>
      <c r="B436" t="s">
        <v>466</v>
      </c>
      <c r="C436">
        <v>57</v>
      </c>
      <c r="D436">
        <v>639</v>
      </c>
      <c r="E436">
        <v>696</v>
      </c>
      <c r="F436">
        <v>10.180290222168001</v>
      </c>
      <c r="G436">
        <v>10.163780212402299</v>
      </c>
      <c r="H436">
        <v>10.1685600280762</v>
      </c>
      <c r="I436">
        <v>10.179120063781699</v>
      </c>
      <c r="J436">
        <v>10.7214097976685</v>
      </c>
      <c r="K436">
        <v>41.420574188232401</v>
      </c>
      <c r="L436">
        <v>7.1249403059482602E-2</v>
      </c>
      <c r="M436">
        <v>0.7703498005867</v>
      </c>
      <c r="N436">
        <v>2.1068800240755099E-2</v>
      </c>
      <c r="O436">
        <v>0.103504799306393</v>
      </c>
      <c r="P436">
        <v>0.207210198044777</v>
      </c>
      <c r="Q436">
        <v>6.9728000089526202E-3</v>
      </c>
      <c r="R436">
        <v>3.73307204246521</v>
      </c>
      <c r="S436">
        <v>3.93026900291443</v>
      </c>
      <c r="T436">
        <v>0.116614997386932</v>
      </c>
      <c r="U436">
        <v>-0.30322039127349898</v>
      </c>
      <c r="V436" t="s">
        <v>127</v>
      </c>
      <c r="W436">
        <v>-0.169602796435356</v>
      </c>
      <c r="X436">
        <v>-5.2987799048423802E-2</v>
      </c>
      <c r="Y436" s="6">
        <v>6.5081999999999996E-3</v>
      </c>
      <c r="Z436">
        <v>-5.2987799048423802E-2</v>
      </c>
      <c r="AA436" s="6">
        <v>1.1180999999999999E-3</v>
      </c>
      <c r="AB436">
        <v>-5.2987799048423802E-2</v>
      </c>
    </row>
    <row r="437" spans="1:28" x14ac:dyDescent="0.35">
      <c r="A437">
        <v>830</v>
      </c>
      <c r="B437" t="s">
        <v>424</v>
      </c>
      <c r="C437">
        <v>1661</v>
      </c>
      <c r="D437">
        <v>1086</v>
      </c>
      <c r="E437">
        <v>2747</v>
      </c>
      <c r="F437">
        <v>10.1669597625732</v>
      </c>
      <c r="G437">
        <v>9.8303928375244105</v>
      </c>
      <c r="H437">
        <v>9.9355449676513707</v>
      </c>
      <c r="I437">
        <v>9.9706802368164098</v>
      </c>
      <c r="J437">
        <v>10.7001895904541</v>
      </c>
      <c r="K437">
        <v>43.700889587402301</v>
      </c>
      <c r="L437">
        <v>0.58318382501602195</v>
      </c>
      <c r="M437">
        <v>0.56430059671402</v>
      </c>
      <c r="N437">
        <v>2.0070999860763501E-2</v>
      </c>
      <c r="O437">
        <v>0.17665390670299499</v>
      </c>
      <c r="P437">
        <v>0.38941588997840898</v>
      </c>
      <c r="Q437">
        <v>8.1579200923442799E-2</v>
      </c>
      <c r="R437">
        <v>3.7220098972320601</v>
      </c>
      <c r="S437">
        <v>3.9384140968322798</v>
      </c>
      <c r="T437">
        <v>-0.115854702889919</v>
      </c>
      <c r="U437">
        <v>-0.35827818512916598</v>
      </c>
      <c r="V437" t="s">
        <v>127</v>
      </c>
      <c r="W437">
        <v>-0.169602796435356</v>
      </c>
      <c r="X437">
        <v>-0.28545761108398399</v>
      </c>
      <c r="Y437" s="6">
        <v>1.2547600000000001E-2</v>
      </c>
      <c r="Z437">
        <v>-0.28545761108398399</v>
      </c>
      <c r="AA437" s="6">
        <v>1.16732E-2</v>
      </c>
      <c r="AB437">
        <v>-0.28545761108398399</v>
      </c>
    </row>
    <row r="438" spans="1:28" x14ac:dyDescent="0.35">
      <c r="A438">
        <v>404</v>
      </c>
      <c r="B438" t="s">
        <v>472</v>
      </c>
      <c r="C438">
        <v>1922</v>
      </c>
      <c r="D438">
        <v>1878</v>
      </c>
      <c r="E438">
        <v>3800</v>
      </c>
      <c r="F438">
        <v>10.1627597808838</v>
      </c>
      <c r="G438">
        <v>9.9586381912231392</v>
      </c>
      <c r="H438">
        <v>10.056619644165</v>
      </c>
      <c r="I438">
        <v>10.062350273132299</v>
      </c>
      <c r="J438">
        <v>13.097660064697299</v>
      </c>
      <c r="K438">
        <v>35.775489807128899</v>
      </c>
      <c r="L438">
        <v>0.49191319942474399</v>
      </c>
      <c r="M438">
        <v>0.86104077100753795</v>
      </c>
      <c r="N438">
        <v>1.9507199525833099E-2</v>
      </c>
      <c r="O438">
        <v>5.76337985694408E-2</v>
      </c>
      <c r="P438">
        <v>0.124768100678921</v>
      </c>
      <c r="Q438">
        <v>2.3408599197864501E-2</v>
      </c>
      <c r="R438">
        <v>3.7079150676727299</v>
      </c>
      <c r="S438">
        <v>3.93324494361877</v>
      </c>
      <c r="T438">
        <v>-1.06469998136163E-2</v>
      </c>
      <c r="U438">
        <v>-0.38535210490226701</v>
      </c>
      <c r="V438" t="s">
        <v>127</v>
      </c>
      <c r="W438">
        <v>-0.169602796435356</v>
      </c>
      <c r="X438">
        <v>-0.18024979531765001</v>
      </c>
      <c r="Y438" s="6">
        <v>1.5682700000000001E-2</v>
      </c>
      <c r="Z438">
        <v>-0.18024979531765001</v>
      </c>
      <c r="AA438" s="6">
        <v>1.5061E-2</v>
      </c>
      <c r="AB438">
        <v>-0.18024979531765001</v>
      </c>
    </row>
    <row r="439" spans="1:28" x14ac:dyDescent="0.35">
      <c r="A439">
        <v>914</v>
      </c>
      <c r="B439" t="s">
        <v>471</v>
      </c>
      <c r="C439">
        <v>602</v>
      </c>
      <c r="D439">
        <v>3985</v>
      </c>
      <c r="E439">
        <v>4587</v>
      </c>
      <c r="F439">
        <v>10.1624698638916</v>
      </c>
      <c r="G439">
        <v>10.0266304016113</v>
      </c>
      <c r="H439">
        <v>10.155810356140099</v>
      </c>
      <c r="I439">
        <v>10.1465301513672</v>
      </c>
      <c r="J439">
        <v>12.417260169982899</v>
      </c>
      <c r="K439">
        <v>44.577976226806598</v>
      </c>
      <c r="L439">
        <v>0.117270298302174</v>
      </c>
      <c r="M439">
        <v>0.471202492713928</v>
      </c>
      <c r="N439">
        <v>2.57821008563042E-2</v>
      </c>
      <c r="O439">
        <v>0.27544429898262002</v>
      </c>
      <c r="P439">
        <v>0.196495696902275</v>
      </c>
      <c r="Q439">
        <v>0.146712496876717</v>
      </c>
      <c r="R439">
        <v>3.8453888893127401</v>
      </c>
      <c r="S439">
        <v>3.9319629669189502</v>
      </c>
      <c r="T439">
        <v>0.10909499973058701</v>
      </c>
      <c r="U439">
        <v>-0.49136701226234403</v>
      </c>
      <c r="V439" t="s">
        <v>127</v>
      </c>
      <c r="W439">
        <v>-0.169602796435356</v>
      </c>
      <c r="X439">
        <v>-6.0507800430059398E-2</v>
      </c>
      <c r="Y439" s="6">
        <v>2.6734000000000001E-2</v>
      </c>
      <c r="Z439">
        <v>-6.0507800430059398E-2</v>
      </c>
      <c r="AA439" s="6">
        <v>8.6855999999999999E-3</v>
      </c>
      <c r="AB439">
        <v>-6.0507800430059398E-2</v>
      </c>
    </row>
    <row r="440" spans="1:28" x14ac:dyDescent="0.35">
      <c r="A440">
        <v>780</v>
      </c>
      <c r="B440" t="s">
        <v>479</v>
      </c>
      <c r="C440">
        <v>1357</v>
      </c>
      <c r="D440">
        <v>1295</v>
      </c>
      <c r="E440">
        <v>2652</v>
      </c>
      <c r="F440">
        <v>10.1618604660034</v>
      </c>
      <c r="G440">
        <v>9.9959869384765607</v>
      </c>
      <c r="H440">
        <v>10.0780601501465</v>
      </c>
      <c r="I440">
        <v>10.0802097320557</v>
      </c>
      <c r="J440">
        <v>11.343859672546399</v>
      </c>
      <c r="K440">
        <v>41.84716796875</v>
      </c>
      <c r="L440">
        <v>0.492208302021027</v>
      </c>
      <c r="M440">
        <v>0.65581417083740201</v>
      </c>
      <c r="N440">
        <v>1.65605004876852E-2</v>
      </c>
      <c r="O440">
        <v>0.122308097779751</v>
      </c>
      <c r="P440">
        <v>0.36699110269546498</v>
      </c>
      <c r="Q440">
        <v>6.5261498093605E-2</v>
      </c>
      <c r="R440">
        <v>3.7307050228118901</v>
      </c>
      <c r="S440">
        <v>3.9386069774627699</v>
      </c>
      <c r="T440">
        <v>-1.90804004669189E-2</v>
      </c>
      <c r="U440">
        <v>-0.33965450525283802</v>
      </c>
      <c r="V440" t="s">
        <v>127</v>
      </c>
      <c r="W440">
        <v>-0.169602796435356</v>
      </c>
      <c r="X440">
        <v>-0.188683196902275</v>
      </c>
      <c r="Y440" s="6">
        <v>1.22755E-2</v>
      </c>
      <c r="Z440">
        <v>-0.188683196902275</v>
      </c>
      <c r="AA440" s="6">
        <v>1.11953E-2</v>
      </c>
      <c r="AB440">
        <v>-0.188683196902275</v>
      </c>
    </row>
    <row r="441" spans="1:28" x14ac:dyDescent="0.35">
      <c r="A441">
        <v>441</v>
      </c>
      <c r="B441" t="s">
        <v>480</v>
      </c>
      <c r="C441">
        <v>6</v>
      </c>
      <c r="D441">
        <v>49</v>
      </c>
      <c r="E441">
        <v>55</v>
      </c>
      <c r="F441">
        <v>10.155269622802701</v>
      </c>
      <c r="G441">
        <v>10.273679733276399</v>
      </c>
      <c r="H441">
        <v>10.175849914550801</v>
      </c>
      <c r="I441">
        <v>10.1661596298218</v>
      </c>
      <c r="J441">
        <v>13.3139600753784</v>
      </c>
      <c r="K441">
        <v>35.2642631530762</v>
      </c>
      <c r="L441">
        <v>9.2024497687816606E-2</v>
      </c>
      <c r="M441">
        <v>0.90337431430816695</v>
      </c>
      <c r="N441">
        <v>0</v>
      </c>
      <c r="O441">
        <v>5.8895699679851497E-2</v>
      </c>
      <c r="P441">
        <v>0.17776070535183</v>
      </c>
      <c r="Q441">
        <v>3.7730101495981203E-2</v>
      </c>
      <c r="R441">
        <v>3.70073390007019</v>
      </c>
      <c r="S441">
        <v>3.9414749145507799</v>
      </c>
      <c r="T441">
        <v>0.24420200288295699</v>
      </c>
      <c r="U441">
        <v>-0.359395802021027</v>
      </c>
      <c r="V441" t="s">
        <v>127</v>
      </c>
      <c r="W441">
        <v>-0.169602796435356</v>
      </c>
      <c r="X441">
        <v>7.4599198997020694E-2</v>
      </c>
    </row>
    <row r="442" spans="1:28" x14ac:dyDescent="0.35">
      <c r="A442">
        <v>415</v>
      </c>
      <c r="B442" t="s">
        <v>481</v>
      </c>
      <c r="C442">
        <v>431</v>
      </c>
      <c r="D442">
        <v>115</v>
      </c>
      <c r="E442">
        <v>546</v>
      </c>
      <c r="F442">
        <v>10.153739929199199</v>
      </c>
      <c r="G442">
        <v>9.9204120635986293</v>
      </c>
      <c r="H442">
        <v>9.9546623229980504</v>
      </c>
      <c r="I442">
        <v>9.97430419921875</v>
      </c>
      <c r="J442">
        <v>12.9301595687866</v>
      </c>
      <c r="K442">
        <v>38.425621032714801</v>
      </c>
      <c r="L442">
        <v>0.76902401447296098</v>
      </c>
      <c r="M442">
        <v>0.643818318843842</v>
      </c>
      <c r="N442">
        <v>4.2425699532031999E-2</v>
      </c>
      <c r="O442">
        <v>0.13140499591827401</v>
      </c>
      <c r="P442">
        <v>0.24255199730396301</v>
      </c>
      <c r="Q442">
        <v>0.10625509917736101</v>
      </c>
      <c r="R442">
        <v>3.71565890312195</v>
      </c>
      <c r="S442">
        <v>3.9313631057739298</v>
      </c>
      <c r="T442">
        <v>-3.10522001236677E-2</v>
      </c>
      <c r="U442">
        <v>-0.40438109636306802</v>
      </c>
      <c r="V442" t="s">
        <v>127</v>
      </c>
      <c r="W442">
        <v>-0.169602796435356</v>
      </c>
      <c r="X442">
        <v>-0.20065499842166901</v>
      </c>
      <c r="Y442" s="6">
        <v>4.3413000000000002E-3</v>
      </c>
      <c r="Z442">
        <v>-0.20065499842166901</v>
      </c>
      <c r="AA442" s="6">
        <v>7.6736E-3</v>
      </c>
      <c r="AB442">
        <v>-0.20065499842166901</v>
      </c>
    </row>
    <row r="443" spans="1:28" x14ac:dyDescent="0.35">
      <c r="A443">
        <v>842</v>
      </c>
      <c r="B443" t="s">
        <v>500</v>
      </c>
      <c r="C443">
        <v>154</v>
      </c>
      <c r="D443">
        <v>74</v>
      </c>
      <c r="E443">
        <v>228</v>
      </c>
      <c r="F443">
        <v>10.147020339965801</v>
      </c>
      <c r="G443">
        <v>9.9803743362426793</v>
      </c>
      <c r="H443">
        <v>10.0362701416016</v>
      </c>
      <c r="I443">
        <v>10.037549972534199</v>
      </c>
      <c r="J443">
        <v>10.801190376281699</v>
      </c>
      <c r="K443">
        <v>43.555217742919901</v>
      </c>
      <c r="L443">
        <v>0.65689867734909102</v>
      </c>
      <c r="M443">
        <v>0.63062608242034901</v>
      </c>
      <c r="N443">
        <v>8.4627997130155598E-3</v>
      </c>
      <c r="O443">
        <v>0.24622119963169101</v>
      </c>
      <c r="P443">
        <v>0.202854603528976</v>
      </c>
      <c r="Q443">
        <v>4.8461098223924602E-2</v>
      </c>
      <c r="R443">
        <v>3.7028861045837398</v>
      </c>
      <c r="S443">
        <v>3.9332079887390101</v>
      </c>
      <c r="T443">
        <v>6.1149001121520996E-3</v>
      </c>
      <c r="U443">
        <v>-0.34652408957481401</v>
      </c>
      <c r="V443" t="s">
        <v>127</v>
      </c>
      <c r="W443">
        <v>-0.169602796435356</v>
      </c>
      <c r="X443">
        <v>-0.16348789632320401</v>
      </c>
      <c r="Y443" s="6">
        <v>2.2060999999999999E-3</v>
      </c>
      <c r="Z443">
        <v>-0.16348789632320401</v>
      </c>
      <c r="AA443" s="6">
        <v>2.6004000000000001E-3</v>
      </c>
      <c r="AB443">
        <v>-0.16348789632320401</v>
      </c>
    </row>
    <row r="444" spans="1:28" x14ac:dyDescent="0.35">
      <c r="A444">
        <v>465</v>
      </c>
      <c r="B444" t="s">
        <v>474</v>
      </c>
      <c r="C444">
        <v>316</v>
      </c>
      <c r="D444">
        <v>598</v>
      </c>
      <c r="E444">
        <v>914</v>
      </c>
      <c r="F444">
        <v>10.1349802017212</v>
      </c>
      <c r="G444">
        <v>10.108909606933601</v>
      </c>
      <c r="H444">
        <v>10.053819656372101</v>
      </c>
      <c r="I444">
        <v>10.1262102127075</v>
      </c>
      <c r="J444">
        <v>12.894080162048301</v>
      </c>
      <c r="K444">
        <v>37.612411499023402</v>
      </c>
      <c r="L444">
        <v>0.33614778518676802</v>
      </c>
      <c r="M444">
        <v>0.744226574897766</v>
      </c>
      <c r="N444">
        <v>2.8995100408792499E-2</v>
      </c>
      <c r="O444">
        <v>0.11289060115814201</v>
      </c>
      <c r="P444">
        <v>0.19483689963817599</v>
      </c>
      <c r="Q444">
        <v>4.0375798940658597E-2</v>
      </c>
      <c r="R444">
        <v>3.7820119857788099</v>
      </c>
      <c r="S444">
        <v>3.93339896202087</v>
      </c>
      <c r="T444">
        <v>6.2590897083282498E-2</v>
      </c>
      <c r="U444">
        <v>-0.41227820515632602</v>
      </c>
      <c r="V444" t="s">
        <v>127</v>
      </c>
      <c r="W444">
        <v>-0.169602796435356</v>
      </c>
      <c r="X444">
        <v>-0.107011899352074</v>
      </c>
      <c r="Y444" s="6">
        <v>9.6726999999999994E-3</v>
      </c>
      <c r="Z444">
        <v>-0.107011899352074</v>
      </c>
      <c r="AA444" s="6">
        <v>7.7629999999999999E-3</v>
      </c>
      <c r="AB444">
        <v>-0.107011899352074</v>
      </c>
    </row>
    <row r="445" spans="1:28" x14ac:dyDescent="0.35">
      <c r="A445">
        <v>841</v>
      </c>
      <c r="B445" t="s">
        <v>130</v>
      </c>
      <c r="C445">
        <v>131</v>
      </c>
      <c r="D445">
        <v>98</v>
      </c>
      <c r="E445">
        <v>229</v>
      </c>
      <c r="F445">
        <v>10.1328802108765</v>
      </c>
      <c r="G445">
        <v>10.117779731750501</v>
      </c>
      <c r="H445">
        <v>10.1263103485107</v>
      </c>
      <c r="I445">
        <v>10.124950408935501</v>
      </c>
      <c r="J445">
        <v>11.1008396148682</v>
      </c>
      <c r="K445">
        <v>45.175197601318402</v>
      </c>
      <c r="L445">
        <v>0.52493768930435203</v>
      </c>
      <c r="M445">
        <v>0.66110068559646595</v>
      </c>
      <c r="N445">
        <v>2.8849899768829301E-2</v>
      </c>
      <c r="O445">
        <v>0.212353006005287</v>
      </c>
      <c r="P445">
        <v>0.125584602355957</v>
      </c>
      <c r="Q445">
        <v>4.8520300537347801E-2</v>
      </c>
      <c r="R445">
        <v>3.71630907058716</v>
      </c>
      <c r="S445">
        <v>3.9248130321502699</v>
      </c>
      <c r="T445">
        <v>9.0955100953578893E-2</v>
      </c>
      <c r="U445">
        <v>-0.34723210334777799</v>
      </c>
      <c r="V445" t="s">
        <v>127</v>
      </c>
      <c r="W445">
        <v>-0.169602796435356</v>
      </c>
      <c r="X445">
        <v>-7.8647702932357802E-2</v>
      </c>
      <c r="Y445" s="6">
        <v>2.4382000000000002E-3</v>
      </c>
      <c r="Z445">
        <v>-7.8647702932357802E-2</v>
      </c>
      <c r="AA445" s="6">
        <v>2.3224999999999999E-3</v>
      </c>
      <c r="AB445">
        <v>-7.8647702932357802E-2</v>
      </c>
    </row>
    <row r="446" spans="1:28" x14ac:dyDescent="0.35">
      <c r="A446">
        <v>530</v>
      </c>
      <c r="B446" t="s">
        <v>467</v>
      </c>
      <c r="C446">
        <v>985</v>
      </c>
      <c r="D446">
        <v>496</v>
      </c>
      <c r="E446">
        <v>1481</v>
      </c>
      <c r="F446">
        <v>10.1309700012207</v>
      </c>
      <c r="G446">
        <v>9.9680471420288104</v>
      </c>
      <c r="H446">
        <v>10.022029876709</v>
      </c>
      <c r="I446">
        <v>10.024060249328601</v>
      </c>
      <c r="J446">
        <v>12.9940299987793</v>
      </c>
      <c r="K446">
        <v>38.075820922851598</v>
      </c>
      <c r="L446">
        <v>0.65617012977600098</v>
      </c>
      <c r="M446">
        <v>0.664381623268127</v>
      </c>
      <c r="N446">
        <v>3.0006099492311498E-2</v>
      </c>
      <c r="O446">
        <v>0.16543330252170599</v>
      </c>
      <c r="P446">
        <v>0.15295110642910001</v>
      </c>
      <c r="Q446">
        <v>0.100020296871662</v>
      </c>
      <c r="R446">
        <v>3.7067670822143599</v>
      </c>
      <c r="S446">
        <v>3.9327490329742401</v>
      </c>
      <c r="T446">
        <v>4.4144801795482601E-2</v>
      </c>
      <c r="U446">
        <v>-0.429418504238129</v>
      </c>
      <c r="V446" t="s">
        <v>127</v>
      </c>
      <c r="W446">
        <v>-0.169602796435356</v>
      </c>
      <c r="X446">
        <v>-0.12545800209045399</v>
      </c>
      <c r="Y446" s="6">
        <v>7.0678E-3</v>
      </c>
      <c r="Z446">
        <v>-0.12545800209045399</v>
      </c>
      <c r="AA446" s="6">
        <v>9.3431E-3</v>
      </c>
      <c r="AB446">
        <v>-0.12545800209045399</v>
      </c>
    </row>
    <row r="447" spans="1:28" x14ac:dyDescent="0.35">
      <c r="A447">
        <v>412</v>
      </c>
      <c r="B447" t="s">
        <v>446</v>
      </c>
      <c r="C447">
        <v>1207</v>
      </c>
      <c r="D447">
        <v>584</v>
      </c>
      <c r="E447">
        <v>1791</v>
      </c>
      <c r="F447">
        <v>10.1252698898315</v>
      </c>
      <c r="G447">
        <v>9.9435338973999006</v>
      </c>
      <c r="H447">
        <v>10.010230064392101</v>
      </c>
      <c r="I447">
        <v>10.010499954223601</v>
      </c>
      <c r="J447">
        <v>12.041190147399901</v>
      </c>
      <c r="K447">
        <v>42.473709106445298</v>
      </c>
      <c r="L447">
        <v>0.63152629137039196</v>
      </c>
      <c r="M447">
        <v>0.56463831663131703</v>
      </c>
      <c r="N447">
        <v>2.72649005055428E-2</v>
      </c>
      <c r="O447">
        <v>0.26069840788841198</v>
      </c>
      <c r="P447">
        <v>0.23240819573402399</v>
      </c>
      <c r="Q447">
        <v>7.20691978931427E-2</v>
      </c>
      <c r="R447">
        <v>3.6926019191741899</v>
      </c>
      <c r="S447">
        <v>3.9373550415039098</v>
      </c>
      <c r="T447">
        <v>-2.4258799850940701E-2</v>
      </c>
      <c r="U447">
        <v>-0.38146561384201</v>
      </c>
      <c r="V447" t="s">
        <v>127</v>
      </c>
      <c r="W447">
        <v>-0.169602796435356</v>
      </c>
      <c r="X447">
        <v>-0.193861603736877</v>
      </c>
      <c r="Y447" s="6">
        <v>8.1908999999999992E-3</v>
      </c>
      <c r="Z447">
        <v>-0.193861603736877</v>
      </c>
      <c r="AA447" s="6">
        <v>9.5087000000000001E-3</v>
      </c>
      <c r="AB447">
        <v>-0.193861603736877</v>
      </c>
    </row>
    <row r="448" spans="1:28" x14ac:dyDescent="0.35">
      <c r="A448">
        <v>936</v>
      </c>
      <c r="B448" t="s">
        <v>458</v>
      </c>
      <c r="C448">
        <v>267</v>
      </c>
      <c r="D448">
        <v>1021</v>
      </c>
      <c r="E448">
        <v>1288</v>
      </c>
      <c r="F448">
        <v>10.106280326843301</v>
      </c>
      <c r="G448">
        <v>9.8940010070800799</v>
      </c>
      <c r="H448">
        <v>10.0601196289062</v>
      </c>
      <c r="I448">
        <v>10.0698499679565</v>
      </c>
      <c r="J448">
        <v>12.1076402664185</v>
      </c>
      <c r="K448">
        <v>39.2843017578125</v>
      </c>
      <c r="L448">
        <v>0.17162249982357</v>
      </c>
      <c r="M448">
        <v>0.68357479572296098</v>
      </c>
      <c r="N448">
        <v>3.2664299011230503E-2</v>
      </c>
      <c r="O448">
        <v>0.15507480502128601</v>
      </c>
      <c r="P448">
        <v>0.170856103301048</v>
      </c>
      <c r="Q448">
        <v>6.9920502603054005E-2</v>
      </c>
      <c r="R448">
        <v>3.74344801902771</v>
      </c>
      <c r="S448">
        <v>3.9362111091613801</v>
      </c>
      <c r="T448">
        <v>-7.04182013869286E-2</v>
      </c>
      <c r="U448">
        <v>-0.41118648648262002</v>
      </c>
      <c r="V448" t="s">
        <v>127</v>
      </c>
      <c r="W448">
        <v>-0.169602796435356</v>
      </c>
      <c r="X448">
        <v>-0.24002100527286499</v>
      </c>
      <c r="Y448" s="6">
        <v>1.1818199999999999E-2</v>
      </c>
      <c r="Z448">
        <v>-0.24002100527286499</v>
      </c>
      <c r="AA448" s="6">
        <v>4.5608999999999997E-3</v>
      </c>
      <c r="AB448">
        <v>-0.24002100527286499</v>
      </c>
    </row>
    <row r="449" spans="1:28" x14ac:dyDescent="0.35">
      <c r="A449">
        <v>833</v>
      </c>
      <c r="B449" t="s">
        <v>322</v>
      </c>
      <c r="C449">
        <v>33</v>
      </c>
      <c r="D449">
        <v>115</v>
      </c>
      <c r="E449">
        <v>148</v>
      </c>
      <c r="F449">
        <v>10.1059303283691</v>
      </c>
      <c r="G449">
        <v>9.8857717514038104</v>
      </c>
      <c r="H449">
        <v>10.080599784851101</v>
      </c>
      <c r="I449">
        <v>10.0612602233887</v>
      </c>
      <c r="J449">
        <v>11.9811096191406</v>
      </c>
      <c r="K449">
        <v>45.351810455322301</v>
      </c>
      <c r="L449">
        <v>0.20289850234985399</v>
      </c>
      <c r="M449">
        <v>0.79710137844085704</v>
      </c>
      <c r="N449">
        <v>1.6690699383616399E-2</v>
      </c>
      <c r="O449">
        <v>4.3890401721000699E-2</v>
      </c>
      <c r="P449">
        <v>0.26086959242820701</v>
      </c>
      <c r="Q449">
        <v>5.0690300762653399E-2</v>
      </c>
      <c r="R449">
        <v>3.7790338993072501</v>
      </c>
      <c r="S449">
        <v>3.9368660449981698</v>
      </c>
      <c r="T449">
        <v>8.27825963497162E-2</v>
      </c>
      <c r="U449">
        <v>-0.54910498857498202</v>
      </c>
      <c r="V449" t="s">
        <v>127</v>
      </c>
      <c r="W449">
        <v>-0.169602796435356</v>
      </c>
      <c r="X449">
        <v>-8.6820200085639995E-2</v>
      </c>
      <c r="Y449" s="6">
        <v>4.6611999999999999E-3</v>
      </c>
      <c r="Z449">
        <v>-8.6820200085639995E-2</v>
      </c>
      <c r="AA449" s="6">
        <v>1.4371E-3</v>
      </c>
      <c r="AB449">
        <v>-8.6820200085639995E-2</v>
      </c>
    </row>
    <row r="450" spans="1:28" x14ac:dyDescent="0.35">
      <c r="A450">
        <v>961</v>
      </c>
      <c r="B450" t="s">
        <v>451</v>
      </c>
      <c r="C450">
        <v>600</v>
      </c>
      <c r="D450">
        <v>3359</v>
      </c>
      <c r="E450">
        <v>3959</v>
      </c>
      <c r="F450">
        <v>10.1040096282959</v>
      </c>
      <c r="G450">
        <v>9.9712495803833008</v>
      </c>
      <c r="H450">
        <v>10.0732202529907</v>
      </c>
      <c r="I450">
        <v>10.0858001708984</v>
      </c>
      <c r="J450">
        <v>10.9017896652222</v>
      </c>
      <c r="K450">
        <v>40.005752563476598</v>
      </c>
      <c r="L450">
        <v>0.137178495526314</v>
      </c>
      <c r="M450">
        <v>0.57656407356262196</v>
      </c>
      <c r="N450">
        <v>1.6666399314999601E-2</v>
      </c>
      <c r="O450">
        <v>0.18985229730606101</v>
      </c>
      <c r="P450">
        <v>0.42492520809173601</v>
      </c>
      <c r="Q450">
        <v>3.3247400075197199E-2</v>
      </c>
      <c r="R450">
        <v>3.7404990196228001</v>
      </c>
      <c r="S450">
        <v>3.9336290359497101</v>
      </c>
      <c r="T450">
        <v>2.0701499655842798E-2</v>
      </c>
      <c r="U450">
        <v>-0.35605370998382602</v>
      </c>
      <c r="V450" t="s">
        <v>127</v>
      </c>
      <c r="W450">
        <v>-0.169602796435356</v>
      </c>
      <c r="X450">
        <v>-0.14890129864215901</v>
      </c>
      <c r="Y450" s="6">
        <v>2.08852E-2</v>
      </c>
      <c r="Z450">
        <v>-0.14890129864215901</v>
      </c>
      <c r="AA450" s="6">
        <v>8.0584999999999997E-3</v>
      </c>
      <c r="AB450">
        <v>-0.14890129864215901</v>
      </c>
    </row>
    <row r="451" spans="1:28" x14ac:dyDescent="0.35">
      <c r="A451">
        <v>461</v>
      </c>
      <c r="B451" t="s">
        <v>487</v>
      </c>
      <c r="C451">
        <v>9230</v>
      </c>
      <c r="D451">
        <v>1748</v>
      </c>
      <c r="E451">
        <v>10978</v>
      </c>
      <c r="F451">
        <v>10.101599693298301</v>
      </c>
      <c r="G451">
        <v>9.9194278717040998</v>
      </c>
      <c r="H451">
        <v>9.9408969879150408</v>
      </c>
      <c r="I451">
        <v>9.9488954544067401</v>
      </c>
      <c r="J451">
        <v>12.322079658508301</v>
      </c>
      <c r="K451">
        <v>43.532886505127003</v>
      </c>
      <c r="L451">
        <v>0.83824592828750599</v>
      </c>
      <c r="M451">
        <v>0.55804127454757702</v>
      </c>
      <c r="N451">
        <v>3.2441899180412299E-2</v>
      </c>
      <c r="O451">
        <v>0.27110311388969399</v>
      </c>
      <c r="P451">
        <v>0.165898501873016</v>
      </c>
      <c r="Q451">
        <v>7.2629302740097004E-2</v>
      </c>
      <c r="R451">
        <v>3.7709009647369398</v>
      </c>
      <c r="S451">
        <v>3.9358599185943599</v>
      </c>
      <c r="T451">
        <v>3.81332002580166E-2</v>
      </c>
      <c r="U451">
        <v>-0.52933537960052501</v>
      </c>
      <c r="V451" t="s">
        <v>127</v>
      </c>
      <c r="W451">
        <v>-0.169602796435356</v>
      </c>
      <c r="X451">
        <v>-0.131469696760178</v>
      </c>
      <c r="Y451" s="6">
        <v>1.4747400000000001E-2</v>
      </c>
      <c r="Z451">
        <v>-0.131469696760178</v>
      </c>
      <c r="AA451" s="6">
        <v>3.0680800000000001E-2</v>
      </c>
      <c r="AB451">
        <v>-0.131469696760178</v>
      </c>
    </row>
    <row r="452" spans="1:28" x14ac:dyDescent="0.35">
      <c r="A452">
        <v>460</v>
      </c>
      <c r="B452" t="s">
        <v>488</v>
      </c>
      <c r="C452">
        <v>12886</v>
      </c>
      <c r="D452">
        <v>555</v>
      </c>
      <c r="E452">
        <v>13441</v>
      </c>
      <c r="F452">
        <v>10.1014604568481</v>
      </c>
      <c r="G452">
        <v>9.8366537094116193</v>
      </c>
      <c r="H452">
        <v>9.8551282882690394</v>
      </c>
      <c r="I452">
        <v>9.8478870391845703</v>
      </c>
      <c r="J452">
        <v>12.657509803771999</v>
      </c>
      <c r="K452">
        <v>41.850631713867202</v>
      </c>
      <c r="L452">
        <v>0.95757830142974898</v>
      </c>
      <c r="M452">
        <v>0.65583759546279896</v>
      </c>
      <c r="N452">
        <v>2.2468600422143901E-2</v>
      </c>
      <c r="O452">
        <v>0.201678901910782</v>
      </c>
      <c r="P452">
        <v>0.21433170139789601</v>
      </c>
      <c r="Q452">
        <v>3.6605298519134501E-2</v>
      </c>
      <c r="R452">
        <v>3.78924608230591</v>
      </c>
      <c r="S452">
        <v>3.9321439266204798</v>
      </c>
      <c r="T452">
        <v>-9.7363300621509594E-2</v>
      </c>
      <c r="U452">
        <v>-0.50265610218048096</v>
      </c>
      <c r="V452" t="s">
        <v>127</v>
      </c>
      <c r="W452">
        <v>-0.169602796435356</v>
      </c>
      <c r="X452">
        <v>-0.26696610450744601</v>
      </c>
      <c r="Y452" s="6">
        <v>8.8363000000000001E-3</v>
      </c>
      <c r="Z452">
        <v>-0.26696610450744601</v>
      </c>
      <c r="AA452" s="6">
        <v>4.21693E-2</v>
      </c>
      <c r="AB452">
        <v>-0.26696610450744601</v>
      </c>
    </row>
    <row r="453" spans="1:28" x14ac:dyDescent="0.35">
      <c r="A453">
        <v>831</v>
      </c>
      <c r="B453" t="s">
        <v>450</v>
      </c>
      <c r="C453">
        <v>420</v>
      </c>
      <c r="D453">
        <v>243</v>
      </c>
      <c r="E453">
        <v>663</v>
      </c>
      <c r="F453">
        <v>10.095120429992701</v>
      </c>
      <c r="G453">
        <v>9.7869453430175799</v>
      </c>
      <c r="H453">
        <v>9.9003677368164098</v>
      </c>
      <c r="I453">
        <v>9.9047441482543892</v>
      </c>
      <c r="J453">
        <v>10.3239803314209</v>
      </c>
      <c r="K453">
        <v>42.719814300537102</v>
      </c>
      <c r="L453">
        <v>0.61775660514831499</v>
      </c>
      <c r="M453">
        <v>0.53024077415466297</v>
      </c>
      <c r="N453">
        <v>1.79332997649908E-2</v>
      </c>
      <c r="O453">
        <v>0.176094099879265</v>
      </c>
      <c r="P453">
        <v>0.48270028829574602</v>
      </c>
      <c r="Q453">
        <v>6.93650022149086E-2</v>
      </c>
      <c r="R453">
        <v>3.7128388881683301</v>
      </c>
      <c r="S453">
        <v>3.9349679946899401</v>
      </c>
      <c r="T453">
        <v>-0.100920997560024</v>
      </c>
      <c r="U453">
        <v>-0.38411110639572099</v>
      </c>
      <c r="V453" t="s">
        <v>127</v>
      </c>
      <c r="W453">
        <v>-0.169602796435356</v>
      </c>
      <c r="X453">
        <v>-0.27052378654480003</v>
      </c>
      <c r="Y453" s="6">
        <v>5.0585999999999999E-3</v>
      </c>
      <c r="Z453">
        <v>-0.27052378654480003</v>
      </c>
      <c r="AA453" s="6">
        <v>5.4913999999999996E-3</v>
      </c>
      <c r="AB453">
        <v>-0.27052378654480003</v>
      </c>
    </row>
    <row r="454" spans="1:28" x14ac:dyDescent="0.35">
      <c r="A454">
        <v>450</v>
      </c>
      <c r="B454" t="s">
        <v>464</v>
      </c>
      <c r="C454">
        <v>297</v>
      </c>
      <c r="D454">
        <v>952</v>
      </c>
      <c r="E454">
        <v>1249</v>
      </c>
      <c r="F454">
        <v>10.091819763183601</v>
      </c>
      <c r="G454">
        <v>9.8569431304931605</v>
      </c>
      <c r="H454">
        <v>9.9322547912597692</v>
      </c>
      <c r="I454">
        <v>10.0452995300293</v>
      </c>
      <c r="J454">
        <v>12.138480186462401</v>
      </c>
      <c r="K454">
        <v>40.036487579345703</v>
      </c>
      <c r="L454">
        <v>0.19803500175476099</v>
      </c>
      <c r="M454">
        <v>0.47586739063262901</v>
      </c>
      <c r="N454">
        <v>1.8822999671101601E-2</v>
      </c>
      <c r="O454">
        <v>0.37081429362297103</v>
      </c>
      <c r="P454">
        <v>0.212905898690224</v>
      </c>
      <c r="Q454">
        <v>5.0850000232458101E-2</v>
      </c>
      <c r="R454">
        <v>3.7920460700988801</v>
      </c>
      <c r="S454">
        <v>3.9374248981475799</v>
      </c>
      <c r="T454">
        <v>-9.2036098241806003E-2</v>
      </c>
      <c r="U454">
        <v>-0.451349496841431</v>
      </c>
      <c r="V454" t="s">
        <v>127</v>
      </c>
      <c r="W454">
        <v>-0.169602796435356</v>
      </c>
      <c r="X454">
        <v>-0.26163890957832298</v>
      </c>
      <c r="Y454" s="6">
        <v>1.13618E-2</v>
      </c>
      <c r="Z454">
        <v>-0.26163890957832298</v>
      </c>
      <c r="AA454" s="6">
        <v>5.8414000000000001E-3</v>
      </c>
      <c r="AB454">
        <v>-0.26163890957832298</v>
      </c>
    </row>
    <row r="455" spans="1:28" x14ac:dyDescent="0.35">
      <c r="A455">
        <v>964</v>
      </c>
      <c r="B455" t="s">
        <v>492</v>
      </c>
      <c r="C455">
        <v>3711</v>
      </c>
      <c r="D455">
        <v>2313</v>
      </c>
      <c r="E455">
        <v>6024</v>
      </c>
      <c r="F455">
        <v>10.082730293273899</v>
      </c>
      <c r="G455">
        <v>9.92394924163818</v>
      </c>
      <c r="H455">
        <v>9.9835243225097692</v>
      </c>
      <c r="I455">
        <v>9.9866104125976598</v>
      </c>
      <c r="J455">
        <v>10.6158304214478</v>
      </c>
      <c r="K455">
        <v>41.709068298339801</v>
      </c>
      <c r="L455">
        <v>0.60535401105880704</v>
      </c>
      <c r="M455">
        <v>0.58447742462158203</v>
      </c>
      <c r="N455">
        <v>1.5044700354337699E-2</v>
      </c>
      <c r="O455">
        <v>0.141021102666855</v>
      </c>
      <c r="P455">
        <v>0.45455220341682401</v>
      </c>
      <c r="Q455">
        <v>6.9894999265670804E-2</v>
      </c>
      <c r="R455">
        <v>3.7100770473480198</v>
      </c>
      <c r="S455">
        <v>3.9330790042877202</v>
      </c>
      <c r="T455">
        <v>-1.7771000275388399E-3</v>
      </c>
      <c r="U455">
        <v>-0.368559390306473</v>
      </c>
      <c r="V455" t="s">
        <v>127</v>
      </c>
      <c r="W455">
        <v>-0.169602796435356</v>
      </c>
      <c r="X455">
        <v>-0.171379894018173</v>
      </c>
      <c r="Y455" s="6">
        <v>1.58306E-2</v>
      </c>
      <c r="Z455">
        <v>-0.171379894018173</v>
      </c>
      <c r="AA455" s="6">
        <v>1.7917800000000001E-2</v>
      </c>
      <c r="AB455">
        <v>-0.171379894018173</v>
      </c>
    </row>
    <row r="456" spans="1:28" x14ac:dyDescent="0.35">
      <c r="A456">
        <v>411</v>
      </c>
      <c r="B456" t="s">
        <v>482</v>
      </c>
      <c r="C456">
        <v>7847</v>
      </c>
      <c r="D456">
        <v>3761</v>
      </c>
      <c r="E456">
        <v>11608</v>
      </c>
      <c r="F456">
        <v>10.0739803314209</v>
      </c>
      <c r="G456">
        <v>9.8499517440795898</v>
      </c>
      <c r="H456">
        <v>9.9242258071899396</v>
      </c>
      <c r="I456">
        <v>9.9284601211547905</v>
      </c>
      <c r="J456">
        <v>12.444049835205099</v>
      </c>
      <c r="K456">
        <v>36.7138862609863</v>
      </c>
      <c r="L456">
        <v>0.64956241846084595</v>
      </c>
      <c r="M456">
        <v>0.72226482629776001</v>
      </c>
      <c r="N456">
        <v>2.0642900839447999E-2</v>
      </c>
      <c r="O456">
        <v>7.9264901578426403E-2</v>
      </c>
      <c r="P456">
        <v>0.23987600207328799</v>
      </c>
      <c r="Q456">
        <v>9.5801703631877899E-2</v>
      </c>
      <c r="R456">
        <v>3.7040779590606698</v>
      </c>
      <c r="S456">
        <v>3.9322350025177002</v>
      </c>
      <c r="T456">
        <v>-6.2412299215793603E-2</v>
      </c>
      <c r="U456">
        <v>-0.41624569892883301</v>
      </c>
      <c r="V456" t="s">
        <v>127</v>
      </c>
      <c r="W456">
        <v>-0.169602796435356</v>
      </c>
      <c r="X456">
        <v>-0.23201510310173001</v>
      </c>
      <c r="Y456" s="6">
        <v>2.2406100000000002E-2</v>
      </c>
      <c r="Z456">
        <v>-0.23201510310173001</v>
      </c>
      <c r="AA456" s="6">
        <v>3.0593800000000001E-2</v>
      </c>
      <c r="AB456">
        <v>-0.23201510310173001</v>
      </c>
    </row>
    <row r="457" spans="1:28" x14ac:dyDescent="0.35">
      <c r="A457">
        <v>425</v>
      </c>
      <c r="B457" t="s">
        <v>484</v>
      </c>
      <c r="C457">
        <v>857</v>
      </c>
      <c r="D457">
        <v>14719</v>
      </c>
      <c r="E457">
        <v>15576</v>
      </c>
      <c r="F457">
        <v>10.058239936828601</v>
      </c>
      <c r="G457">
        <v>9.9622402191162092</v>
      </c>
      <c r="H457">
        <v>10.0294303894043</v>
      </c>
      <c r="I457">
        <v>10.0537300109863</v>
      </c>
      <c r="J457">
        <v>10.5223903656006</v>
      </c>
      <c r="K457">
        <v>40.164951324462898</v>
      </c>
      <c r="L457">
        <v>4.7040898352861397E-2</v>
      </c>
      <c r="M457">
        <v>0.70368421077728305</v>
      </c>
      <c r="N457">
        <v>1.30323003977537E-2</v>
      </c>
      <c r="O457">
        <v>7.6865896582603496E-2</v>
      </c>
      <c r="P457">
        <v>0.49955409765243503</v>
      </c>
      <c r="Q457">
        <v>1.5067500062286901E-2</v>
      </c>
      <c r="R457">
        <v>3.7375860214233398</v>
      </c>
      <c r="S457">
        <v>3.9227769374847399</v>
      </c>
      <c r="T457">
        <v>-3.7888698279857601E-2</v>
      </c>
      <c r="U457">
        <v>-0.38759079575538602</v>
      </c>
      <c r="V457" t="s">
        <v>127</v>
      </c>
      <c r="W457">
        <v>-0.169602796435356</v>
      </c>
      <c r="X457">
        <v>-0.20749150216579401</v>
      </c>
      <c r="Y457" s="6">
        <v>4.2091000000000003E-2</v>
      </c>
      <c r="Z457">
        <v>-0.20749150216579401</v>
      </c>
      <c r="AA457" s="6">
        <v>9.9092999999999994E-3</v>
      </c>
      <c r="AB457">
        <v>-0.20749150216579401</v>
      </c>
    </row>
    <row r="458" spans="1:28" x14ac:dyDescent="0.35">
      <c r="A458">
        <v>935</v>
      </c>
      <c r="B458" t="s">
        <v>495</v>
      </c>
      <c r="C458">
        <v>88</v>
      </c>
      <c r="D458">
        <v>623</v>
      </c>
      <c r="E458">
        <v>711</v>
      </c>
      <c r="F458">
        <v>10.035810470581101</v>
      </c>
      <c r="G458">
        <v>9.9823389053344709</v>
      </c>
      <c r="H458">
        <v>10.0247297286987</v>
      </c>
      <c r="I458">
        <v>10.029640197753899</v>
      </c>
      <c r="J458">
        <v>12.267809867858899</v>
      </c>
      <c r="K458">
        <v>40.560497283935497</v>
      </c>
      <c r="L458">
        <v>0.115293696522713</v>
      </c>
      <c r="M458">
        <v>0.49720719456672702</v>
      </c>
      <c r="N458">
        <v>1.5218299813568601E-2</v>
      </c>
      <c r="O458">
        <v>0.27961841225624101</v>
      </c>
      <c r="P458">
        <v>0.34226751327514598</v>
      </c>
      <c r="Q458">
        <v>5.9427801519632298E-2</v>
      </c>
      <c r="R458">
        <v>3.7222731113433798</v>
      </c>
      <c r="S458">
        <v>3.9394900798797599</v>
      </c>
      <c r="T458">
        <v>0.160640493035316</v>
      </c>
      <c r="U458">
        <v>-0.49335208535194403</v>
      </c>
      <c r="V458" t="s">
        <v>127</v>
      </c>
      <c r="W458">
        <v>-0.169602796435356</v>
      </c>
      <c r="X458">
        <v>-8.9622996747493692E-3</v>
      </c>
      <c r="Y458" s="6">
        <v>8.8862000000000003E-3</v>
      </c>
      <c r="Z458">
        <v>-8.9622996747493692E-3</v>
      </c>
      <c r="AA458" s="6">
        <v>2.9865999999999998E-3</v>
      </c>
      <c r="AB458">
        <v>-8.9622996747493692E-3</v>
      </c>
    </row>
    <row r="459" spans="1:28" x14ac:dyDescent="0.35">
      <c r="A459">
        <v>604</v>
      </c>
      <c r="B459" t="s">
        <v>457</v>
      </c>
      <c r="C459">
        <v>575</v>
      </c>
      <c r="D459">
        <v>295</v>
      </c>
      <c r="E459">
        <v>870</v>
      </c>
      <c r="F459">
        <v>10.035530090331999</v>
      </c>
      <c r="G459">
        <v>9.8226566314697301</v>
      </c>
      <c r="H459">
        <v>9.8972101211547905</v>
      </c>
      <c r="I459">
        <v>9.9012775421142596</v>
      </c>
      <c r="J459">
        <v>9.26324558258057</v>
      </c>
      <c r="K459">
        <v>41.563697814941399</v>
      </c>
      <c r="L459">
        <v>0.630659699440002</v>
      </c>
      <c r="M459">
        <v>0.59088301658630404</v>
      </c>
      <c r="N459">
        <v>8.9736003428697603E-3</v>
      </c>
      <c r="O459">
        <v>9.0749800205230699E-2</v>
      </c>
      <c r="P459">
        <v>0.65704768896102905</v>
      </c>
      <c r="Q459">
        <v>5.06760999560356E-2</v>
      </c>
      <c r="R459">
        <v>3.72191309928894</v>
      </c>
      <c r="S459">
        <v>3.9302890300750701</v>
      </c>
      <c r="T459">
        <v>1.6492299735546102E-2</v>
      </c>
      <c r="U459">
        <v>-0.41779100894928001</v>
      </c>
      <c r="V459" t="s">
        <v>127</v>
      </c>
      <c r="W459">
        <v>-0.169602796435356</v>
      </c>
      <c r="X459">
        <v>-0.15311050415039101</v>
      </c>
      <c r="Y459" s="6">
        <v>5.2237999999999998E-3</v>
      </c>
      <c r="Z459">
        <v>-0.15311050415039101</v>
      </c>
      <c r="AA459" s="6">
        <v>6.7773E-3</v>
      </c>
      <c r="AB459">
        <v>-0.15311050415039101</v>
      </c>
    </row>
    <row r="460" spans="1:28" x14ac:dyDescent="0.35">
      <c r="A460">
        <v>423</v>
      </c>
      <c r="B460" t="s">
        <v>504</v>
      </c>
      <c r="C460">
        <v>13260</v>
      </c>
      <c r="D460">
        <v>2332</v>
      </c>
      <c r="E460">
        <v>15592</v>
      </c>
      <c r="F460">
        <v>10.0311498641968</v>
      </c>
      <c r="G460">
        <v>9.8180093765258807</v>
      </c>
      <c r="H460">
        <v>9.8585653305053693</v>
      </c>
      <c r="I460">
        <v>9.8509817123413104</v>
      </c>
      <c r="J460">
        <v>10.739520072936999</v>
      </c>
      <c r="K460">
        <v>44.183589935302699</v>
      </c>
      <c r="L460">
        <v>0.84530109167098999</v>
      </c>
      <c r="M460">
        <v>0.54637068510055498</v>
      </c>
      <c r="N460">
        <v>2.5790000334382099E-2</v>
      </c>
      <c r="O460">
        <v>0.19730600714683499</v>
      </c>
      <c r="P460">
        <v>0.44999060034751898</v>
      </c>
      <c r="Q460">
        <v>5.5271301418542897E-2</v>
      </c>
      <c r="R460">
        <v>3.6939060688018799</v>
      </c>
      <c r="S460">
        <v>3.9361100196838401</v>
      </c>
      <c r="T460">
        <v>-2.66420003026724E-2</v>
      </c>
      <c r="U460">
        <v>-0.45976358652114901</v>
      </c>
      <c r="V460" t="s">
        <v>127</v>
      </c>
      <c r="W460">
        <v>-0.169602796435356</v>
      </c>
      <c r="X460">
        <v>-0.19624480605125399</v>
      </c>
      <c r="Y460" s="6">
        <v>1.5952600000000001E-2</v>
      </c>
      <c r="Z460">
        <v>-0.19624480605125399</v>
      </c>
      <c r="AA460" s="6">
        <v>3.6213200000000001E-2</v>
      </c>
      <c r="AB460">
        <v>-0.19624480605125399</v>
      </c>
    </row>
    <row r="461" spans="1:28" x14ac:dyDescent="0.35">
      <c r="A461">
        <v>442</v>
      </c>
      <c r="B461" t="s">
        <v>509</v>
      </c>
      <c r="C461">
        <v>60</v>
      </c>
      <c r="D461">
        <v>42</v>
      </c>
      <c r="E461">
        <v>102</v>
      </c>
      <c r="F461">
        <v>10.0173196792603</v>
      </c>
      <c r="G461">
        <v>9.8639974594116193</v>
      </c>
      <c r="H461">
        <v>9.9265451431274396</v>
      </c>
      <c r="I461">
        <v>9.9332141876220703</v>
      </c>
      <c r="J461">
        <v>12.5286502838135</v>
      </c>
      <c r="K461">
        <v>40.560569763183601</v>
      </c>
      <c r="L461">
        <v>0.54856562614440896</v>
      </c>
      <c r="M461">
        <v>0.65054911375045799</v>
      </c>
      <c r="N461">
        <v>7.0655997842550304E-3</v>
      </c>
      <c r="O461">
        <v>0.26781308650970498</v>
      </c>
      <c r="P461">
        <v>0.19536900520324699</v>
      </c>
      <c r="Q461">
        <v>2.6134299114346501E-2</v>
      </c>
      <c r="R461">
        <v>3.6820480823516801</v>
      </c>
      <c r="S461">
        <v>3.9237430095672599</v>
      </c>
      <c r="T461">
        <v>7.5281202793121296E-2</v>
      </c>
      <c r="U461">
        <v>-0.53244322538375899</v>
      </c>
      <c r="V461" t="s">
        <v>127</v>
      </c>
      <c r="W461">
        <v>-0.169602796435356</v>
      </c>
      <c r="X461">
        <v>-9.4321601092815399E-2</v>
      </c>
      <c r="Y461" s="6">
        <v>2.2675999999999998E-3</v>
      </c>
      <c r="Z461">
        <v>-9.4321601092815399E-2</v>
      </c>
      <c r="AA461" s="6">
        <v>2.4386E-3</v>
      </c>
      <c r="AB461">
        <v>-9.4321601092815399E-2</v>
      </c>
    </row>
    <row r="462" spans="1:28" x14ac:dyDescent="0.35">
      <c r="A462">
        <v>605</v>
      </c>
      <c r="B462" t="s">
        <v>460</v>
      </c>
      <c r="C462">
        <v>1811</v>
      </c>
      <c r="D462">
        <v>10536</v>
      </c>
      <c r="E462">
        <v>12347</v>
      </c>
      <c r="F462">
        <v>10.0011196136475</v>
      </c>
      <c r="G462">
        <v>9.7492208480834996</v>
      </c>
      <c r="H462">
        <v>9.9511842727661097</v>
      </c>
      <c r="I462">
        <v>9.9638309478759801</v>
      </c>
      <c r="J462">
        <v>9.3645486831665004</v>
      </c>
      <c r="K462">
        <v>39.746009826660199</v>
      </c>
      <c r="L462">
        <v>0.148045003414154</v>
      </c>
      <c r="M462">
        <v>0.72471868991851796</v>
      </c>
      <c r="N462">
        <v>8.1326002255082096E-3</v>
      </c>
      <c r="O462">
        <v>4.0259700268506997E-2</v>
      </c>
      <c r="P462">
        <v>0.61627328395843495</v>
      </c>
      <c r="Q462">
        <v>1.0232600383460499E-2</v>
      </c>
      <c r="R462">
        <v>3.82594895362854</v>
      </c>
      <c r="S462">
        <v>3.9242019653320299</v>
      </c>
      <c r="T462">
        <v>-5.5891901254653903E-2</v>
      </c>
      <c r="U462">
        <v>-0.45951300859451299</v>
      </c>
      <c r="V462" t="s">
        <v>127</v>
      </c>
      <c r="W462">
        <v>-0.169602796435356</v>
      </c>
      <c r="X462">
        <v>-0.22549469769000999</v>
      </c>
      <c r="Y462" s="6">
        <v>2.99671E-2</v>
      </c>
      <c r="Z462">
        <v>-0.22549469769000999</v>
      </c>
      <c r="AA462" s="6">
        <v>1.3114600000000001E-2</v>
      </c>
      <c r="AB462">
        <v>-0.22549469769000999</v>
      </c>
    </row>
    <row r="463" spans="1:28" x14ac:dyDescent="0.35">
      <c r="A463">
        <v>402</v>
      </c>
      <c r="B463" t="s">
        <v>489</v>
      </c>
      <c r="C463">
        <v>9838</v>
      </c>
      <c r="D463">
        <v>12247</v>
      </c>
      <c r="E463">
        <v>22085</v>
      </c>
      <c r="F463">
        <v>9.9591608047485405</v>
      </c>
      <c r="G463">
        <v>9.7777996063232404</v>
      </c>
      <c r="H463">
        <v>9.8839044570922905</v>
      </c>
      <c r="I463">
        <v>9.8881721496581996</v>
      </c>
      <c r="J463">
        <v>11.0392398834229</v>
      </c>
      <c r="K463">
        <v>39.686557769775398</v>
      </c>
      <c r="L463">
        <v>0.39142438769340498</v>
      </c>
      <c r="M463">
        <v>0.58232891559600797</v>
      </c>
      <c r="N463">
        <v>1.8624799326062199E-2</v>
      </c>
      <c r="O463">
        <v>0.15549379587173501</v>
      </c>
      <c r="P463">
        <v>0.41786178946495101</v>
      </c>
      <c r="Q463">
        <v>7.7283598482608795E-2</v>
      </c>
      <c r="R463">
        <v>3.7233219146728498</v>
      </c>
      <c r="S463">
        <v>3.93333911895752</v>
      </c>
      <c r="T463">
        <v>-4.5868601649999598E-2</v>
      </c>
      <c r="U463">
        <v>-0.48445248603820801</v>
      </c>
      <c r="V463" t="s">
        <v>127</v>
      </c>
      <c r="W463">
        <v>-0.169602796435356</v>
      </c>
      <c r="X463">
        <v>-0.215471401810646</v>
      </c>
      <c r="Y463" s="6">
        <v>3.7301899999999999E-2</v>
      </c>
      <c r="Z463">
        <v>-0.215471401810646</v>
      </c>
      <c r="AA463" s="6">
        <v>2.8293100000000002E-2</v>
      </c>
      <c r="AB463">
        <v>-0.215471401810646</v>
      </c>
    </row>
    <row r="464" spans="1:28" x14ac:dyDescent="0.35">
      <c r="A464">
        <v>832</v>
      </c>
      <c r="B464" t="s">
        <v>498</v>
      </c>
      <c r="C464">
        <v>2677</v>
      </c>
      <c r="D464">
        <v>879</v>
      </c>
      <c r="E464">
        <v>3556</v>
      </c>
      <c r="F464">
        <v>9.9474134445190394</v>
      </c>
      <c r="G464">
        <v>9.8683652877807599</v>
      </c>
      <c r="H464">
        <v>9.8890733718872106</v>
      </c>
      <c r="I464">
        <v>9.8901596069335902</v>
      </c>
      <c r="J464">
        <v>10.1199798583984</v>
      </c>
      <c r="K464">
        <v>44.407726287841797</v>
      </c>
      <c r="L464">
        <v>0.72428691387176503</v>
      </c>
      <c r="M464">
        <v>0.51752358675003096</v>
      </c>
      <c r="N464">
        <v>7.1992999874055403E-3</v>
      </c>
      <c r="O464">
        <v>0.122035600244999</v>
      </c>
      <c r="P464">
        <v>0.428584814071655</v>
      </c>
      <c r="Q464">
        <v>0.13699740171432501</v>
      </c>
      <c r="R464">
        <v>3.7115221023559601</v>
      </c>
      <c r="S464">
        <v>3.9297060966491699</v>
      </c>
      <c r="T464">
        <v>2.75388993322849E-2</v>
      </c>
      <c r="U464">
        <v>-0.475418090820312</v>
      </c>
      <c r="V464" t="s">
        <v>127</v>
      </c>
      <c r="W464">
        <v>-0.169602796435356</v>
      </c>
      <c r="X464">
        <v>-0.14206390082836201</v>
      </c>
      <c r="Y464" s="6">
        <v>9.2311000000000008E-3</v>
      </c>
      <c r="Z464">
        <v>-0.14206390082836201</v>
      </c>
      <c r="AA464" s="6">
        <v>1.4410299999999999E-2</v>
      </c>
      <c r="AB464">
        <v>-0.14206390082836201</v>
      </c>
    </row>
    <row r="465" spans="1:28" x14ac:dyDescent="0.35">
      <c r="A465">
        <v>406</v>
      </c>
      <c r="B465" t="s">
        <v>505</v>
      </c>
      <c r="C465">
        <v>399</v>
      </c>
      <c r="D465">
        <v>200</v>
      </c>
      <c r="E465">
        <v>599</v>
      </c>
      <c r="F465">
        <v>9.9193153381347692</v>
      </c>
      <c r="G465">
        <v>9.7159547805786097</v>
      </c>
      <c r="H465">
        <v>9.7904710769653303</v>
      </c>
      <c r="I465">
        <v>9.7924041748046893</v>
      </c>
      <c r="J465">
        <v>11.7950601577759</v>
      </c>
      <c r="K465">
        <v>38.606170654296903</v>
      </c>
      <c r="L465">
        <v>0.62406951189041104</v>
      </c>
      <c r="M465">
        <v>0.64755290746688798</v>
      </c>
      <c r="N465">
        <v>2.29339003562927E-2</v>
      </c>
      <c r="O465">
        <v>0.113936997950077</v>
      </c>
      <c r="P465">
        <v>0.30427670478820801</v>
      </c>
      <c r="Q465">
        <v>9.2559896409511594E-2</v>
      </c>
      <c r="R465">
        <v>3.7153370380401598</v>
      </c>
      <c r="S465">
        <v>3.9292900562286399</v>
      </c>
      <c r="T465">
        <v>-3.1039299443364098E-2</v>
      </c>
      <c r="U465">
        <v>-0.55260348320007302</v>
      </c>
      <c r="V465" t="s">
        <v>127</v>
      </c>
      <c r="W465">
        <v>-0.169602796435356</v>
      </c>
      <c r="X465">
        <v>-0.200642094016075</v>
      </c>
      <c r="Y465" s="6">
        <v>5.3940999999999998E-3</v>
      </c>
      <c r="Z465">
        <v>-0.200642094016075</v>
      </c>
      <c r="AA465" s="6">
        <v>6.6772000000000003E-3</v>
      </c>
      <c r="AB465">
        <v>-0.200642094016075</v>
      </c>
    </row>
    <row r="466" spans="1:28" x14ac:dyDescent="0.35">
      <c r="A466">
        <v>413</v>
      </c>
      <c r="B466" t="s">
        <v>154</v>
      </c>
      <c r="C466">
        <v>923</v>
      </c>
      <c r="D466">
        <v>920</v>
      </c>
      <c r="E466">
        <v>1843</v>
      </c>
      <c r="F466">
        <v>9.9171113967895508</v>
      </c>
      <c r="G466">
        <v>9.7606592178344709</v>
      </c>
      <c r="H466">
        <v>9.8442039489746094</v>
      </c>
      <c r="I466">
        <v>9.8509483337402308</v>
      </c>
      <c r="J466">
        <v>10.8894500732422</v>
      </c>
      <c r="K466">
        <v>40.2218017578125</v>
      </c>
      <c r="L466">
        <v>0.42289638519287098</v>
      </c>
      <c r="M466">
        <v>0.56830608844757102</v>
      </c>
      <c r="N466">
        <v>2.4420300498604799E-2</v>
      </c>
      <c r="O466">
        <v>0.128170400857925</v>
      </c>
      <c r="P466">
        <v>0.53668421506881703</v>
      </c>
      <c r="Q466">
        <v>8.0433599650859805E-2</v>
      </c>
      <c r="R466">
        <v>3.7042798995971702</v>
      </c>
      <c r="S466">
        <v>3.9293589591979998</v>
      </c>
      <c r="T466">
        <v>-4.4847898185253102E-2</v>
      </c>
      <c r="U466">
        <v>-0.49862989783286998</v>
      </c>
      <c r="V466" t="s">
        <v>127</v>
      </c>
      <c r="W466">
        <v>-0.169602796435356</v>
      </c>
      <c r="X466">
        <v>-0.21445070207118999</v>
      </c>
      <c r="Y466" s="6">
        <v>1.08924E-2</v>
      </c>
      <c r="Z466">
        <v>-0.21445070207118999</v>
      </c>
      <c r="AA466" s="6">
        <v>8.6160999999999998E-3</v>
      </c>
      <c r="AB466">
        <v>-0.21445070207118999</v>
      </c>
    </row>
    <row r="467" spans="1:28" x14ac:dyDescent="0.35">
      <c r="A467">
        <v>452</v>
      </c>
      <c r="B467" t="s">
        <v>491</v>
      </c>
      <c r="C467">
        <v>2821</v>
      </c>
      <c r="D467">
        <v>566</v>
      </c>
      <c r="E467">
        <v>3387</v>
      </c>
      <c r="F467">
        <v>9.9160938262939506</v>
      </c>
      <c r="G467">
        <v>9.8935441970825195</v>
      </c>
      <c r="H467">
        <v>9.8482885360717791</v>
      </c>
      <c r="I467">
        <v>9.8975038528442401</v>
      </c>
      <c r="J467">
        <v>11.4860496520996</v>
      </c>
      <c r="K467">
        <v>39.654800415039098</v>
      </c>
      <c r="L467">
        <v>0.82439970970153797</v>
      </c>
      <c r="M467">
        <v>0.27489730715751598</v>
      </c>
      <c r="N467">
        <v>1.86106991022825E-2</v>
      </c>
      <c r="O467">
        <v>2.7346599847078299E-2</v>
      </c>
      <c r="P467">
        <v>8.1375598907470703E-2</v>
      </c>
      <c r="Q467">
        <v>0.64849472045898404</v>
      </c>
      <c r="R467">
        <v>3.7902259826660201</v>
      </c>
      <c r="S467">
        <v>3.9338440895080602</v>
      </c>
      <c r="T467">
        <v>0.162962406873703</v>
      </c>
      <c r="U467">
        <v>-0.64760577678680398</v>
      </c>
      <c r="V467" t="s">
        <v>127</v>
      </c>
      <c r="W467">
        <v>-0.169602796435356</v>
      </c>
      <c r="X467">
        <v>-6.6403998062014597E-3</v>
      </c>
      <c r="Y467" s="6">
        <v>9.1131000000000007E-3</v>
      </c>
      <c r="Z467">
        <v>-6.6403998062014597E-3</v>
      </c>
      <c r="AA467" s="6">
        <v>1.9688799999999999E-2</v>
      </c>
      <c r="AB467">
        <v>-6.6403998062014597E-3</v>
      </c>
    </row>
    <row r="468" spans="1:28" x14ac:dyDescent="0.35">
      <c r="A468">
        <v>405</v>
      </c>
      <c r="B468" t="s">
        <v>502</v>
      </c>
      <c r="C468">
        <v>1716</v>
      </c>
      <c r="D468">
        <v>615</v>
      </c>
      <c r="E468">
        <v>2331</v>
      </c>
      <c r="F468">
        <v>9.9113101959228498</v>
      </c>
      <c r="G468">
        <v>9.7949647903442401</v>
      </c>
      <c r="H468">
        <v>9.8264417648315394</v>
      </c>
      <c r="I468">
        <v>9.8287000656127894</v>
      </c>
      <c r="J468">
        <v>11.626540184021</v>
      </c>
      <c r="K468">
        <v>41.122245788574197</v>
      </c>
      <c r="L468">
        <v>0.71004378795623802</v>
      </c>
      <c r="M468">
        <v>0.70527738332748402</v>
      </c>
      <c r="N468">
        <v>2.1080899983644499E-2</v>
      </c>
      <c r="O468">
        <v>0.13911339640617401</v>
      </c>
      <c r="P468">
        <v>0.22651420533657099</v>
      </c>
      <c r="Q468">
        <v>5.2401300519704798E-2</v>
      </c>
      <c r="R468">
        <v>3.6906700134277299</v>
      </c>
      <c r="S468">
        <v>3.93410396575928</v>
      </c>
      <c r="T468">
        <v>3.1670499593019499E-2</v>
      </c>
      <c r="U468">
        <v>-0.56199902296066295</v>
      </c>
      <c r="V468" t="s">
        <v>127</v>
      </c>
      <c r="W468">
        <v>-0.169602796435356</v>
      </c>
      <c r="X468">
        <v>-0.13793230056762701</v>
      </c>
      <c r="Y468" s="6">
        <v>8.0970999999999994E-3</v>
      </c>
      <c r="Z468">
        <v>-0.13793230056762701</v>
      </c>
      <c r="AA468" s="6">
        <v>1.19709E-2</v>
      </c>
      <c r="AB468">
        <v>-0.13793230056762701</v>
      </c>
    </row>
    <row r="469" spans="1:28" x14ac:dyDescent="0.35">
      <c r="A469">
        <v>403</v>
      </c>
      <c r="B469" t="s">
        <v>503</v>
      </c>
      <c r="C469">
        <v>2973</v>
      </c>
      <c r="D469">
        <v>2119</v>
      </c>
      <c r="E469">
        <v>5092</v>
      </c>
      <c r="F469">
        <v>9.8919296264648402</v>
      </c>
      <c r="G469">
        <v>9.7753143310546893</v>
      </c>
      <c r="H469">
        <v>9.8223323822021502</v>
      </c>
      <c r="I469">
        <v>9.8292379379272496</v>
      </c>
      <c r="J469">
        <v>10.935279846191399</v>
      </c>
      <c r="K469">
        <v>40.2243041992188</v>
      </c>
      <c r="L469">
        <v>0.53759461641311601</v>
      </c>
      <c r="M469">
        <v>0.57069647312164296</v>
      </c>
      <c r="N469">
        <v>2.0280899479985199E-2</v>
      </c>
      <c r="O469">
        <v>0.13455790281295801</v>
      </c>
      <c r="P469">
        <v>0.41283971071243297</v>
      </c>
      <c r="Q469">
        <v>0.103358298540115</v>
      </c>
      <c r="R469">
        <v>3.7033989429473899</v>
      </c>
      <c r="S469">
        <v>3.9315819740295401</v>
      </c>
      <c r="T469">
        <v>9.6035003662109392E-3</v>
      </c>
      <c r="U469">
        <v>-0.53433972597122203</v>
      </c>
      <c r="V469" t="s">
        <v>127</v>
      </c>
      <c r="W469">
        <v>-0.169602796435356</v>
      </c>
      <c r="X469">
        <v>-0.15999929606914501</v>
      </c>
      <c r="Y469" s="6">
        <v>1.5977000000000002E-2</v>
      </c>
      <c r="Z469">
        <v>-0.15999929606914501</v>
      </c>
      <c r="AA469" s="6">
        <v>1.61677E-2</v>
      </c>
      <c r="AB469">
        <v>-0.15999929606914501</v>
      </c>
    </row>
    <row r="470" spans="1:28" x14ac:dyDescent="0.35">
      <c r="A470">
        <v>414</v>
      </c>
      <c r="B470" t="s">
        <v>508</v>
      </c>
      <c r="C470">
        <v>390</v>
      </c>
      <c r="D470">
        <v>1234</v>
      </c>
      <c r="E470">
        <v>1624</v>
      </c>
      <c r="F470">
        <v>9.7671413421630895</v>
      </c>
      <c r="G470">
        <v>9.6720666885375994</v>
      </c>
      <c r="H470">
        <v>9.7474060058593803</v>
      </c>
      <c r="I470">
        <v>9.7487926483154297</v>
      </c>
      <c r="J470">
        <v>9.4786109924316406</v>
      </c>
      <c r="K470">
        <v>40.222583770752003</v>
      </c>
      <c r="L470">
        <v>0.19298470020294201</v>
      </c>
      <c r="M470">
        <v>0.55950158834457397</v>
      </c>
      <c r="N470">
        <v>1.42414998263121E-2</v>
      </c>
      <c r="O470">
        <v>0.15001510083675401</v>
      </c>
      <c r="P470">
        <v>0.59687077999115001</v>
      </c>
      <c r="Q470">
        <v>3.2884601503610597E-2</v>
      </c>
      <c r="R470">
        <v>3.7115349769592298</v>
      </c>
      <c r="S470">
        <v>3.9344079494476301</v>
      </c>
      <c r="T470">
        <v>2.8474699705839199E-2</v>
      </c>
      <c r="U470">
        <v>-0.62104278802871704</v>
      </c>
      <c r="V470" t="s">
        <v>127</v>
      </c>
      <c r="W470">
        <v>-0.169602796435356</v>
      </c>
      <c r="X470">
        <v>-0.14112809300422699</v>
      </c>
      <c r="Y470" s="6">
        <v>1.29377E-2</v>
      </c>
      <c r="Z470">
        <v>-0.14112809300422699</v>
      </c>
      <c r="AA470" s="6">
        <v>5.9383999999999999E-3</v>
      </c>
      <c r="AB470">
        <v>-0.14112809300422699</v>
      </c>
    </row>
  </sheetData>
  <sortState xmlns:xlrd2="http://schemas.microsoft.com/office/spreadsheetml/2017/richdata2" ref="A2:Z470">
    <sortCondition descending="1" ref="F2:F470"/>
  </sortState>
  <phoneticPr fontId="6"/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A1:Z477"/>
  <sheetViews>
    <sheetView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L36" sqref="L36"/>
    </sheetView>
  </sheetViews>
  <sheetFormatPr defaultRowHeight="14.5" x14ac:dyDescent="0.35"/>
  <cols>
    <col min="2" max="2" width="43.81640625" customWidth="1"/>
    <col min="6" max="7" width="9.1796875" customWidth="1"/>
    <col min="8" max="9" width="13" style="6" customWidth="1"/>
    <col min="10" max="14" width="8.7265625" customWidth="1"/>
    <col min="18" max="18" width="9.1796875" style="6" customWidth="1"/>
    <col min="19" max="23" width="9.1796875" customWidth="1"/>
  </cols>
  <sheetData>
    <row r="1" spans="1:26" x14ac:dyDescent="0.35">
      <c r="A1" t="s">
        <v>0</v>
      </c>
      <c r="B1" t="s">
        <v>1</v>
      </c>
      <c r="C1" s="14" t="s">
        <v>114</v>
      </c>
      <c r="D1" s="14" t="s">
        <v>121</v>
      </c>
      <c r="E1" s="14" t="s">
        <v>122</v>
      </c>
      <c r="F1" s="14" t="s">
        <v>128</v>
      </c>
      <c r="G1" s="14" t="s">
        <v>129</v>
      </c>
      <c r="H1" s="15" t="s">
        <v>98</v>
      </c>
      <c r="I1" s="24" t="s">
        <v>2832</v>
      </c>
      <c r="J1" s="16" t="s">
        <v>2787</v>
      </c>
      <c r="K1" s="16" t="s">
        <v>2788</v>
      </c>
      <c r="L1" s="16" t="s">
        <v>2789</v>
      </c>
      <c r="M1" s="16" t="s">
        <v>2790</v>
      </c>
      <c r="N1" s="16" t="s">
        <v>2791</v>
      </c>
      <c r="O1" s="14" t="s">
        <v>95</v>
      </c>
      <c r="P1" s="14" t="s">
        <v>96</v>
      </c>
      <c r="Q1" s="14" t="s">
        <v>97</v>
      </c>
      <c r="R1" s="22" t="s">
        <v>98</v>
      </c>
      <c r="S1" s="21" t="s">
        <v>113</v>
      </c>
      <c r="T1" s="21" t="s">
        <v>114</v>
      </c>
      <c r="U1" s="21" t="s">
        <v>2828</v>
      </c>
      <c r="V1" s="21" t="s">
        <v>122</v>
      </c>
      <c r="W1" s="21" t="s">
        <v>128</v>
      </c>
      <c r="X1" s="21" t="s">
        <v>2829</v>
      </c>
      <c r="Y1" s="21" t="s">
        <v>2830</v>
      </c>
      <c r="Z1" s="21" t="s">
        <v>2832</v>
      </c>
    </row>
    <row r="2" spans="1:26" x14ac:dyDescent="0.35">
      <c r="A2">
        <v>306</v>
      </c>
      <c r="B2" t="s">
        <v>2</v>
      </c>
      <c r="C2">
        <v>0.82497781515121504</v>
      </c>
      <c r="D2">
        <v>-0.18956220149993899</v>
      </c>
      <c r="E2" t="s">
        <v>123</v>
      </c>
      <c r="F2">
        <v>-0.14758010208606701</v>
      </c>
      <c r="G2">
        <v>-0.33714240789413502</v>
      </c>
      <c r="H2" s="6">
        <v>12.0427904129028</v>
      </c>
      <c r="I2" s="6">
        <v>-0.20896458099999998</v>
      </c>
      <c r="J2">
        <v>-0.33714240789413502</v>
      </c>
      <c r="O2">
        <v>6823</v>
      </c>
      <c r="P2">
        <v>13206</v>
      </c>
      <c r="Q2">
        <v>20029</v>
      </c>
      <c r="R2" s="6">
        <v>12.04279041</v>
      </c>
      <c r="S2">
        <v>-0.22810859999999999</v>
      </c>
      <c r="T2">
        <v>3.5463590620000001</v>
      </c>
      <c r="U2">
        <v>-0.67696458100000001</v>
      </c>
      <c r="V2" t="s">
        <v>123</v>
      </c>
      <c r="W2">
        <v>-0.151999995</v>
      </c>
      <c r="X2">
        <v>-0.38010859499999999</v>
      </c>
      <c r="Y2">
        <f t="shared" ref="Y2:Y65" si="0">SUM(G2 - X2)</f>
        <v>4.2966187105864972E-2</v>
      </c>
      <c r="Z2">
        <f t="shared" ref="Z2:Z65" si="1">SUM(U2 + 0.468)</f>
        <v>-0.20896458099999998</v>
      </c>
    </row>
    <row r="3" spans="1:26" x14ac:dyDescent="0.35">
      <c r="A3">
        <v>301</v>
      </c>
      <c r="B3" t="s">
        <v>3</v>
      </c>
      <c r="C3">
        <v>0.85196357965469405</v>
      </c>
      <c r="D3">
        <v>-0.147881895303726</v>
      </c>
      <c r="E3" t="s">
        <v>123</v>
      </c>
      <c r="F3">
        <v>-0.14758010208606701</v>
      </c>
      <c r="G3">
        <v>-0.29546201229095498</v>
      </c>
      <c r="H3" s="6">
        <v>11.9383201599121</v>
      </c>
      <c r="I3" s="6">
        <v>5.7922060000000219E-3</v>
      </c>
      <c r="J3">
        <v>-0.29546201229095498</v>
      </c>
      <c r="O3">
        <v>717</v>
      </c>
      <c r="P3">
        <v>2270</v>
      </c>
      <c r="Q3">
        <v>2987</v>
      </c>
      <c r="R3" s="6">
        <v>11.93832016</v>
      </c>
      <c r="S3">
        <v>-0.156498998</v>
      </c>
      <c r="T3">
        <v>2.5782730580000002</v>
      </c>
      <c r="U3">
        <v>-0.46220779400000001</v>
      </c>
      <c r="V3" t="s">
        <v>123</v>
      </c>
      <c r="W3">
        <v>-0.151999995</v>
      </c>
      <c r="X3">
        <v>-0.30849900800000002</v>
      </c>
      <c r="Y3">
        <f t="shared" si="0"/>
        <v>1.3036995709045041E-2</v>
      </c>
      <c r="Z3">
        <f t="shared" si="1"/>
        <v>5.7922060000000219E-3</v>
      </c>
    </row>
    <row r="4" spans="1:26" x14ac:dyDescent="0.35">
      <c r="A4">
        <v>1</v>
      </c>
      <c r="B4" t="s">
        <v>7</v>
      </c>
      <c r="C4">
        <v>0.77246350049972501</v>
      </c>
      <c r="D4">
        <v>-0.115098796784878</v>
      </c>
      <c r="E4" t="s">
        <v>125</v>
      </c>
      <c r="F4">
        <v>-0.14758010208606701</v>
      </c>
      <c r="G4">
        <v>-0.26267901062965399</v>
      </c>
      <c r="H4" s="6">
        <v>11.8375301361084</v>
      </c>
      <c r="I4" s="6">
        <v>0.55816630099999998</v>
      </c>
      <c r="K4">
        <v>-0.26267901062965399</v>
      </c>
      <c r="O4">
        <v>3530</v>
      </c>
      <c r="P4">
        <v>13264</v>
      </c>
      <c r="Q4">
        <v>16794</v>
      </c>
      <c r="R4" s="6">
        <v>11.83753014</v>
      </c>
      <c r="S4">
        <v>-0.111037701</v>
      </c>
      <c r="T4">
        <v>0.42588821100000002</v>
      </c>
      <c r="U4">
        <v>9.0166301000000004E-2</v>
      </c>
      <c r="V4" t="s">
        <v>125</v>
      </c>
      <c r="W4">
        <v>-0.151999995</v>
      </c>
      <c r="X4">
        <v>-0.26303771100000001</v>
      </c>
      <c r="Y4">
        <f t="shared" si="0"/>
        <v>3.587003703460212E-4</v>
      </c>
      <c r="Z4">
        <f t="shared" si="1"/>
        <v>0.55816630099999998</v>
      </c>
    </row>
    <row r="5" spans="1:26" x14ac:dyDescent="0.35">
      <c r="A5">
        <v>312</v>
      </c>
      <c r="B5" t="s">
        <v>5</v>
      </c>
      <c r="C5">
        <v>0.57779848575591997</v>
      </c>
      <c r="D5">
        <v>-0.229504600167274</v>
      </c>
      <c r="E5" t="s">
        <v>123</v>
      </c>
      <c r="F5">
        <v>-0.14758010208606701</v>
      </c>
      <c r="G5">
        <v>-0.377084791660309</v>
      </c>
      <c r="H5" s="6">
        <v>11.751629829406699</v>
      </c>
      <c r="I5" s="6">
        <v>0.38010050100000004</v>
      </c>
      <c r="J5">
        <v>-0.377084791660309</v>
      </c>
      <c r="O5">
        <v>46</v>
      </c>
      <c r="P5">
        <v>166</v>
      </c>
      <c r="Q5">
        <v>212</v>
      </c>
      <c r="R5" s="6">
        <v>11.751629830000001</v>
      </c>
      <c r="S5">
        <v>-0.23802709599999999</v>
      </c>
      <c r="T5">
        <v>0.91676849100000002</v>
      </c>
      <c r="U5">
        <v>-8.7899499000000006E-2</v>
      </c>
      <c r="V5" t="s">
        <v>123</v>
      </c>
      <c r="W5">
        <v>-0.151999995</v>
      </c>
      <c r="X5">
        <v>-0.39002710600000001</v>
      </c>
      <c r="Y5">
        <f t="shared" si="0"/>
        <v>1.2942314339691008E-2</v>
      </c>
      <c r="Z5">
        <f t="shared" si="1"/>
        <v>0.38010050100000004</v>
      </c>
    </row>
    <row r="6" spans="1:26" x14ac:dyDescent="0.35">
      <c r="A6">
        <v>210</v>
      </c>
      <c r="B6" t="s">
        <v>4</v>
      </c>
      <c r="C6">
        <v>0.58953368663787797</v>
      </c>
      <c r="D6">
        <v>-4.3861299753189101E-2</v>
      </c>
      <c r="E6" t="s">
        <v>107</v>
      </c>
      <c r="F6">
        <v>-0.14758010208606701</v>
      </c>
      <c r="G6">
        <v>-0.19144140183925601</v>
      </c>
      <c r="H6" s="6">
        <v>11.7469997406006</v>
      </c>
      <c r="I6" s="6">
        <v>1.0109803130000001</v>
      </c>
      <c r="N6">
        <v>-0.19144140183925601</v>
      </c>
      <c r="O6">
        <v>8594</v>
      </c>
      <c r="P6">
        <v>16119</v>
      </c>
      <c r="Q6">
        <v>24713</v>
      </c>
      <c r="R6" s="6">
        <v>11.74699974</v>
      </c>
      <c r="S6">
        <v>-1.4864199999999999E-2</v>
      </c>
      <c r="T6">
        <v>-1.519888997</v>
      </c>
      <c r="U6">
        <v>0.54298031300000005</v>
      </c>
      <c r="V6" t="s">
        <v>107</v>
      </c>
      <c r="W6">
        <v>-0.151999995</v>
      </c>
      <c r="X6">
        <v>-0.16686420099999999</v>
      </c>
      <c r="Y6">
        <f t="shared" si="0"/>
        <v>-2.4577200839256019E-2</v>
      </c>
      <c r="Z6">
        <f t="shared" si="1"/>
        <v>1.0109803130000001</v>
      </c>
    </row>
    <row r="7" spans="1:26" x14ac:dyDescent="0.35">
      <c r="A7">
        <v>30</v>
      </c>
      <c r="B7" t="s">
        <v>8</v>
      </c>
      <c r="C7">
        <v>0.65095752477645896</v>
      </c>
      <c r="D7">
        <v>0.13113079965114599</v>
      </c>
      <c r="E7" t="s">
        <v>124</v>
      </c>
      <c r="F7">
        <v>-0.14758010208606701</v>
      </c>
      <c r="G7">
        <v>-1.6449300572276102E-2</v>
      </c>
      <c r="H7" s="6">
        <v>11.680839538574199</v>
      </c>
      <c r="I7" s="6">
        <v>0.35445859800000001</v>
      </c>
      <c r="L7">
        <v>-1.6449300572276102E-2</v>
      </c>
      <c r="O7">
        <v>343</v>
      </c>
      <c r="P7">
        <v>3132</v>
      </c>
      <c r="Q7">
        <v>3475</v>
      </c>
      <c r="R7" s="6">
        <v>11.680839539999999</v>
      </c>
      <c r="S7">
        <v>0.128680199</v>
      </c>
      <c r="T7">
        <v>1.0897020100000001</v>
      </c>
      <c r="U7">
        <v>-0.113541402</v>
      </c>
      <c r="V7" t="s">
        <v>124</v>
      </c>
      <c r="W7">
        <v>-0.151999995</v>
      </c>
      <c r="X7">
        <v>-2.3319798999999999E-2</v>
      </c>
      <c r="Y7">
        <f t="shared" si="0"/>
        <v>6.8704984277238972E-3</v>
      </c>
      <c r="Z7">
        <f t="shared" si="1"/>
        <v>0.35445859800000001</v>
      </c>
    </row>
    <row r="8" spans="1:26" x14ac:dyDescent="0.35">
      <c r="A8">
        <v>120</v>
      </c>
      <c r="B8" t="s">
        <v>6</v>
      </c>
      <c r="C8">
        <v>0.79136437177658103</v>
      </c>
      <c r="D8">
        <v>5.0030499696731602E-2</v>
      </c>
      <c r="E8" t="s">
        <v>124</v>
      </c>
      <c r="F8">
        <v>-0.14758010208606701</v>
      </c>
      <c r="G8">
        <v>-9.7549602389335605E-2</v>
      </c>
      <c r="H8" s="6">
        <v>11.6801500320435</v>
      </c>
      <c r="I8" s="6">
        <v>1.513418978</v>
      </c>
      <c r="L8">
        <v>-9.7549602389335605E-2</v>
      </c>
      <c r="O8">
        <v>187</v>
      </c>
      <c r="P8">
        <v>398</v>
      </c>
      <c r="Q8">
        <v>585</v>
      </c>
      <c r="R8" s="6">
        <v>11.68015003</v>
      </c>
      <c r="S8">
        <v>7.7751599000000005E-2</v>
      </c>
      <c r="T8">
        <v>-3.1796789169999999</v>
      </c>
      <c r="U8">
        <v>1.0454189780000001</v>
      </c>
      <c r="V8" t="s">
        <v>124</v>
      </c>
      <c r="W8">
        <v>-0.151999995</v>
      </c>
      <c r="X8">
        <v>-7.4248403000000004E-2</v>
      </c>
      <c r="Y8">
        <f t="shared" si="0"/>
        <v>-2.33011993893356E-2</v>
      </c>
      <c r="Z8">
        <f t="shared" si="1"/>
        <v>1.513418978</v>
      </c>
    </row>
    <row r="9" spans="1:26" x14ac:dyDescent="0.35">
      <c r="A9">
        <v>152</v>
      </c>
      <c r="B9" t="s">
        <v>14</v>
      </c>
      <c r="C9">
        <v>0.71009182929992698</v>
      </c>
      <c r="D9">
        <v>-1.43518997356296E-2</v>
      </c>
      <c r="E9" t="s">
        <v>124</v>
      </c>
      <c r="F9">
        <v>-0.14758010208606701</v>
      </c>
      <c r="G9">
        <v>-0.16193200647830999</v>
      </c>
      <c r="H9" s="6">
        <v>11.631139755249</v>
      </c>
      <c r="I9" s="6">
        <v>0.21854399700000002</v>
      </c>
      <c r="L9">
        <v>-0.16193200647830999</v>
      </c>
      <c r="O9">
        <v>89</v>
      </c>
      <c r="P9">
        <v>569</v>
      </c>
      <c r="Q9">
        <v>658</v>
      </c>
      <c r="R9" s="6">
        <v>11.63113976</v>
      </c>
      <c r="S9">
        <v>-4.1621599000000002E-2</v>
      </c>
      <c r="T9">
        <v>1.6698889729999999</v>
      </c>
      <c r="U9">
        <v>-0.24945600300000001</v>
      </c>
      <c r="V9" t="s">
        <v>124</v>
      </c>
      <c r="W9">
        <v>-0.151999995</v>
      </c>
      <c r="X9">
        <v>-0.193621606</v>
      </c>
      <c r="Y9">
        <f t="shared" si="0"/>
        <v>3.1689599521690009E-2</v>
      </c>
      <c r="Z9">
        <f t="shared" si="1"/>
        <v>0.21854399700000002</v>
      </c>
    </row>
    <row r="10" spans="1:26" x14ac:dyDescent="0.35">
      <c r="A10">
        <v>305</v>
      </c>
      <c r="B10" t="s">
        <v>9</v>
      </c>
      <c r="C10">
        <v>0.63264358043670699</v>
      </c>
      <c r="D10">
        <v>6.7863501608371707E-2</v>
      </c>
      <c r="E10" t="s">
        <v>123</v>
      </c>
      <c r="F10">
        <v>-0.14758010208606701</v>
      </c>
      <c r="G10">
        <v>-7.9716697335243197E-2</v>
      </c>
      <c r="H10" s="6">
        <v>11.6147298812866</v>
      </c>
      <c r="I10" s="6">
        <v>0.13584179200000002</v>
      </c>
      <c r="J10">
        <v>-7.9716697335243197E-2</v>
      </c>
      <c r="O10">
        <v>2780</v>
      </c>
      <c r="P10">
        <v>2545</v>
      </c>
      <c r="Q10">
        <v>5325</v>
      </c>
      <c r="R10" s="6">
        <v>11.614729880000001</v>
      </c>
      <c r="S10">
        <v>5.6029099999999998E-2</v>
      </c>
      <c r="T10">
        <v>1.8752139809999999</v>
      </c>
      <c r="U10">
        <v>-0.33215820800000001</v>
      </c>
      <c r="V10" t="s">
        <v>123</v>
      </c>
      <c r="W10">
        <v>-0.151999995</v>
      </c>
      <c r="X10">
        <v>-9.5970801999999994E-2</v>
      </c>
      <c r="Y10">
        <f t="shared" si="0"/>
        <v>1.6254104664756797E-2</v>
      </c>
      <c r="Z10">
        <f t="shared" si="1"/>
        <v>0.13584179200000002</v>
      </c>
    </row>
    <row r="11" spans="1:26" x14ac:dyDescent="0.35">
      <c r="A11">
        <v>84</v>
      </c>
      <c r="B11" t="s">
        <v>12</v>
      </c>
      <c r="C11">
        <v>0.67516148090362504</v>
      </c>
      <c r="D11">
        <v>-0.113777503371239</v>
      </c>
      <c r="E11" t="s">
        <v>125</v>
      </c>
      <c r="F11">
        <v>-0.14758010208606701</v>
      </c>
      <c r="G11">
        <v>-0.26135760545730602</v>
      </c>
      <c r="H11" s="6">
        <v>11.608400344848601</v>
      </c>
      <c r="I11" s="6">
        <v>1.715879028</v>
      </c>
      <c r="K11">
        <v>-0.26135760545730602</v>
      </c>
      <c r="O11">
        <v>529</v>
      </c>
      <c r="P11">
        <v>1098</v>
      </c>
      <c r="Q11">
        <v>1627</v>
      </c>
      <c r="R11" s="6">
        <v>11.608400339999999</v>
      </c>
      <c r="S11">
        <v>-2.5976599999999999E-2</v>
      </c>
      <c r="T11">
        <v>-4.1588449479999996</v>
      </c>
      <c r="U11">
        <v>1.2478790280000001</v>
      </c>
      <c r="V11" t="s">
        <v>125</v>
      </c>
      <c r="W11">
        <v>-0.151999995</v>
      </c>
      <c r="X11">
        <v>-0.17797659299999999</v>
      </c>
      <c r="Y11">
        <f t="shared" si="0"/>
        <v>-8.3381012457306031E-2</v>
      </c>
      <c r="Z11">
        <f t="shared" si="1"/>
        <v>1.715879028</v>
      </c>
    </row>
    <row r="12" spans="1:26" x14ac:dyDescent="0.35">
      <c r="A12">
        <v>180</v>
      </c>
      <c r="B12" t="s">
        <v>10</v>
      </c>
      <c r="C12">
        <v>0.58338010311126698</v>
      </c>
      <c r="D12">
        <v>-4.0468398481607402E-2</v>
      </c>
      <c r="E12" t="s">
        <v>125</v>
      </c>
      <c r="F12">
        <v>-0.14758010208606701</v>
      </c>
      <c r="G12">
        <v>-0.188048601150513</v>
      </c>
      <c r="H12" s="6">
        <v>11.598640441894499</v>
      </c>
      <c r="I12" s="6">
        <v>1.055471724</v>
      </c>
      <c r="K12">
        <v>-0.188048601150513</v>
      </c>
      <c r="O12">
        <v>214</v>
      </c>
      <c r="P12">
        <v>438</v>
      </c>
      <c r="Q12">
        <v>652</v>
      </c>
      <c r="R12" s="6">
        <v>11.59864044</v>
      </c>
      <c r="S12">
        <v>-3.4901999000000003E-2</v>
      </c>
      <c r="T12">
        <v>-1.656321049</v>
      </c>
      <c r="U12">
        <v>0.58747172400000003</v>
      </c>
      <c r="V12" t="s">
        <v>125</v>
      </c>
      <c r="W12">
        <v>-0.151999995</v>
      </c>
      <c r="X12">
        <v>-0.18690189700000001</v>
      </c>
      <c r="Y12">
        <f t="shared" si="0"/>
        <v>-1.1467041505129894E-3</v>
      </c>
      <c r="Z12">
        <f t="shared" si="1"/>
        <v>1.055471724</v>
      </c>
    </row>
    <row r="13" spans="1:26" x14ac:dyDescent="0.35">
      <c r="A13">
        <v>36</v>
      </c>
      <c r="B13" t="s">
        <v>11</v>
      </c>
      <c r="C13">
        <v>0.51649659872055098</v>
      </c>
      <c r="D13">
        <v>-7.5784198939800304E-2</v>
      </c>
      <c r="E13" t="s">
        <v>123</v>
      </c>
      <c r="F13">
        <v>-0.14758010208606701</v>
      </c>
      <c r="G13">
        <v>-0.223364293575287</v>
      </c>
      <c r="H13" s="6">
        <v>11.579469680786101</v>
      </c>
      <c r="I13" s="6">
        <v>0.87211749500000002</v>
      </c>
      <c r="J13">
        <v>-0.223364293575287</v>
      </c>
      <c r="O13">
        <v>218</v>
      </c>
      <c r="P13">
        <v>341</v>
      </c>
      <c r="Q13">
        <v>559</v>
      </c>
      <c r="R13" s="6">
        <v>11.579469680000001</v>
      </c>
      <c r="S13">
        <v>-6.3966699000000002E-2</v>
      </c>
      <c r="T13">
        <v>-1.030850053</v>
      </c>
      <c r="U13">
        <v>0.40411749499999999</v>
      </c>
      <c r="V13" t="s">
        <v>123</v>
      </c>
      <c r="W13">
        <v>-0.151999995</v>
      </c>
      <c r="X13">
        <v>-0.21596670200000001</v>
      </c>
      <c r="Y13">
        <f t="shared" si="0"/>
        <v>-7.3975915752869936E-3</v>
      </c>
      <c r="Z13">
        <f t="shared" si="1"/>
        <v>0.87211749500000002</v>
      </c>
    </row>
    <row r="14" spans="1:26" x14ac:dyDescent="0.35">
      <c r="A14">
        <v>482</v>
      </c>
      <c r="B14" t="s">
        <v>20</v>
      </c>
      <c r="C14">
        <v>0.65664339065551802</v>
      </c>
      <c r="D14">
        <v>-0.13207490742206601</v>
      </c>
      <c r="E14" t="s">
        <v>125</v>
      </c>
      <c r="F14">
        <v>-0.14758010208606701</v>
      </c>
      <c r="G14">
        <v>-0.27965509891509999</v>
      </c>
      <c r="H14" s="6">
        <v>11.5779104232788</v>
      </c>
      <c r="I14" s="6">
        <v>1.5254990509999999</v>
      </c>
      <c r="K14">
        <v>-0.27965509891509999</v>
      </c>
      <c r="O14">
        <v>1069</v>
      </c>
      <c r="P14">
        <v>3660</v>
      </c>
      <c r="Q14">
        <v>4729</v>
      </c>
      <c r="R14" s="6">
        <v>11.57791042</v>
      </c>
      <c r="S14">
        <v>-7.8426099999999999E-2</v>
      </c>
      <c r="T14">
        <v>-3.4324760439999999</v>
      </c>
      <c r="U14">
        <v>1.057499051</v>
      </c>
      <c r="V14" t="s">
        <v>125</v>
      </c>
      <c r="W14">
        <v>-0.151999995</v>
      </c>
      <c r="X14">
        <v>-0.23042610299999999</v>
      </c>
      <c r="Y14">
        <f t="shared" si="0"/>
        <v>-4.9228995915099993E-2</v>
      </c>
      <c r="Z14">
        <f t="shared" si="1"/>
        <v>1.5254990509999999</v>
      </c>
    </row>
    <row r="15" spans="1:26" x14ac:dyDescent="0.35">
      <c r="A15">
        <v>304</v>
      </c>
      <c r="B15" t="s">
        <v>13</v>
      </c>
      <c r="C15">
        <v>0.40169331431388899</v>
      </c>
      <c r="D15">
        <v>-3.8481999654322902E-3</v>
      </c>
      <c r="E15" t="s">
        <v>123</v>
      </c>
      <c r="F15">
        <v>-0.14758010208606701</v>
      </c>
      <c r="G15">
        <v>-0.15142840147018399</v>
      </c>
      <c r="H15" s="6">
        <v>11.5315504074097</v>
      </c>
      <c r="I15" s="6">
        <v>-0.58827501000000004</v>
      </c>
      <c r="J15">
        <v>-0.15142840147018399</v>
      </c>
      <c r="O15">
        <v>250</v>
      </c>
      <c r="P15">
        <v>508</v>
      </c>
      <c r="Q15">
        <v>758</v>
      </c>
      <c r="R15" s="6">
        <v>11.531550409999999</v>
      </c>
      <c r="S15">
        <v>-6.0508098000000003E-2</v>
      </c>
      <c r="T15">
        <v>4.3991341589999999</v>
      </c>
      <c r="U15">
        <v>-1.05627501</v>
      </c>
      <c r="V15" t="s">
        <v>123</v>
      </c>
      <c r="W15">
        <v>-0.151999995</v>
      </c>
      <c r="X15">
        <v>-0.21250809700000001</v>
      </c>
      <c r="Y15">
        <f t="shared" si="0"/>
        <v>6.1079695529816014E-2</v>
      </c>
      <c r="Z15">
        <f t="shared" si="1"/>
        <v>-0.58827501000000004</v>
      </c>
    </row>
    <row r="16" spans="1:26" x14ac:dyDescent="0.35">
      <c r="A16">
        <v>95</v>
      </c>
      <c r="B16" t="s">
        <v>33</v>
      </c>
      <c r="C16">
        <v>0.58989441394805897</v>
      </c>
      <c r="D16">
        <v>-0.32683831453323398</v>
      </c>
      <c r="E16" t="s">
        <v>125</v>
      </c>
      <c r="F16">
        <v>-0.14758010208606701</v>
      </c>
      <c r="G16">
        <v>-0.47441840171813998</v>
      </c>
      <c r="H16" s="6">
        <v>11.5294704437256</v>
      </c>
      <c r="I16" s="6">
        <v>1.512703007</v>
      </c>
      <c r="K16">
        <v>-0.47441840171813998</v>
      </c>
      <c r="O16">
        <v>468</v>
      </c>
      <c r="P16">
        <v>542</v>
      </c>
      <c r="Q16">
        <v>1010</v>
      </c>
      <c r="R16" s="6">
        <v>11.529470440000001</v>
      </c>
      <c r="S16">
        <v>-0.25242689299999999</v>
      </c>
      <c r="T16">
        <v>-3.4281930919999999</v>
      </c>
      <c r="U16">
        <v>1.0447030070000001</v>
      </c>
      <c r="V16" t="s">
        <v>125</v>
      </c>
      <c r="W16">
        <v>-0.151999995</v>
      </c>
      <c r="X16">
        <v>-0.404426903</v>
      </c>
      <c r="Y16">
        <f t="shared" si="0"/>
        <v>-6.9991498718139977E-2</v>
      </c>
      <c r="Z16">
        <f t="shared" si="1"/>
        <v>1.512703007</v>
      </c>
    </row>
    <row r="17" spans="1:26" x14ac:dyDescent="0.35">
      <c r="A17">
        <v>5</v>
      </c>
      <c r="B17" t="s">
        <v>21</v>
      </c>
      <c r="C17">
        <v>0.551976978778839</v>
      </c>
      <c r="D17">
        <v>-9.3947403132915497E-2</v>
      </c>
      <c r="E17" t="s">
        <v>125</v>
      </c>
      <c r="F17">
        <v>-0.14758010208606701</v>
      </c>
      <c r="G17">
        <v>-0.24152760207653001</v>
      </c>
      <c r="H17" s="6">
        <v>11.522020339965801</v>
      </c>
      <c r="I17" s="6">
        <v>0.89583638799999998</v>
      </c>
      <c r="K17">
        <v>-0.24152760207653001</v>
      </c>
      <c r="O17">
        <v>5581</v>
      </c>
      <c r="P17">
        <v>8091</v>
      </c>
      <c r="Q17">
        <v>13672</v>
      </c>
      <c r="R17" s="6">
        <v>11.522020339999999</v>
      </c>
      <c r="S17">
        <v>-6.8218000000000001E-2</v>
      </c>
      <c r="T17">
        <v>-1.10402596</v>
      </c>
      <c r="U17">
        <v>0.42783638800000001</v>
      </c>
      <c r="V17" t="s">
        <v>125</v>
      </c>
      <c r="W17">
        <v>-0.151999995</v>
      </c>
      <c r="X17">
        <v>-0.220218003</v>
      </c>
      <c r="Y17">
        <f t="shared" si="0"/>
        <v>-2.1309599076530017E-2</v>
      </c>
      <c r="Z17">
        <f t="shared" si="1"/>
        <v>0.89583638799999998</v>
      </c>
    </row>
    <row r="18" spans="1:26" x14ac:dyDescent="0.35">
      <c r="A18">
        <v>85</v>
      </c>
      <c r="B18" t="s">
        <v>16</v>
      </c>
      <c r="C18">
        <v>0.58276700973510698</v>
      </c>
      <c r="D18">
        <v>-0.13830479979515101</v>
      </c>
      <c r="E18" t="s">
        <v>125</v>
      </c>
      <c r="F18">
        <v>-0.14758010208606701</v>
      </c>
      <c r="G18">
        <v>-0.28588488698005698</v>
      </c>
      <c r="H18" s="6">
        <v>11.521639823913601</v>
      </c>
      <c r="I18" s="6">
        <v>1.0297259140000001</v>
      </c>
      <c r="K18">
        <v>-0.28588488698005698</v>
      </c>
      <c r="O18">
        <v>1479</v>
      </c>
      <c r="P18">
        <v>4736</v>
      </c>
      <c r="Q18">
        <v>6215</v>
      </c>
      <c r="R18" s="6">
        <v>11.521639820000001</v>
      </c>
      <c r="S18">
        <v>-0.105438396</v>
      </c>
      <c r="T18">
        <v>-1.576920986</v>
      </c>
      <c r="U18">
        <v>0.56172591400000005</v>
      </c>
      <c r="V18" t="s">
        <v>125</v>
      </c>
      <c r="W18">
        <v>-0.151999995</v>
      </c>
      <c r="X18">
        <v>-0.25743839099999999</v>
      </c>
      <c r="Y18">
        <f t="shared" si="0"/>
        <v>-2.8446495980056996E-2</v>
      </c>
      <c r="Z18">
        <f t="shared" si="1"/>
        <v>1.0297259140000001</v>
      </c>
    </row>
    <row r="19" spans="1:26" x14ac:dyDescent="0.35">
      <c r="A19">
        <v>11</v>
      </c>
      <c r="B19" t="s">
        <v>17</v>
      </c>
      <c r="C19">
        <v>0.554337918758392</v>
      </c>
      <c r="D19">
        <v>2.4451000615954399E-2</v>
      </c>
      <c r="E19" t="s">
        <v>124</v>
      </c>
      <c r="F19">
        <v>-0.14758010208606701</v>
      </c>
      <c r="G19">
        <v>-0.123129196465015</v>
      </c>
      <c r="H19" s="6">
        <v>11.513090133666999</v>
      </c>
      <c r="I19" s="6">
        <v>0.64520399800000006</v>
      </c>
      <c r="L19">
        <v>-0.123129196465015</v>
      </c>
      <c r="O19">
        <v>2861</v>
      </c>
      <c r="P19">
        <v>6851</v>
      </c>
      <c r="Q19">
        <v>9712</v>
      </c>
      <c r="R19" s="6">
        <v>11.51309013</v>
      </c>
      <c r="S19">
        <v>3.0949899999999999E-2</v>
      </c>
      <c r="T19">
        <v>-0.1249782</v>
      </c>
      <c r="U19">
        <v>0.177203998</v>
      </c>
      <c r="V19" t="s">
        <v>124</v>
      </c>
      <c r="W19">
        <v>-0.151999995</v>
      </c>
      <c r="X19">
        <v>-0.121050097</v>
      </c>
      <c r="Y19">
        <f t="shared" si="0"/>
        <v>-2.0790994650149996E-3</v>
      </c>
      <c r="Z19">
        <f t="shared" si="1"/>
        <v>0.64520399800000006</v>
      </c>
    </row>
    <row r="20" spans="1:26" x14ac:dyDescent="0.35">
      <c r="A20">
        <v>12</v>
      </c>
      <c r="B20" t="s">
        <v>22</v>
      </c>
      <c r="C20">
        <v>0.55607420206069902</v>
      </c>
      <c r="D20">
        <v>-0.135303094983101</v>
      </c>
      <c r="E20" t="s">
        <v>125</v>
      </c>
      <c r="F20">
        <v>-0.14758010208606701</v>
      </c>
      <c r="G20">
        <v>-0.28288319706916798</v>
      </c>
      <c r="H20" s="6">
        <v>11.512869834899901</v>
      </c>
      <c r="I20" s="6">
        <v>1.1880071810000001</v>
      </c>
      <c r="K20">
        <v>-0.28288319706916798</v>
      </c>
      <c r="O20">
        <v>6736</v>
      </c>
      <c r="P20">
        <v>9603</v>
      </c>
      <c r="Q20">
        <v>16339</v>
      </c>
      <c r="R20" s="6">
        <v>11.51286983</v>
      </c>
      <c r="S20">
        <v>-9.5200799000000003E-2</v>
      </c>
      <c r="T20">
        <v>-2.2150180339999999</v>
      </c>
      <c r="U20">
        <v>0.72000718100000005</v>
      </c>
      <c r="V20" t="s">
        <v>125</v>
      </c>
      <c r="W20">
        <v>-0.151999995</v>
      </c>
      <c r="X20">
        <v>-0.247200802</v>
      </c>
      <c r="Y20">
        <f t="shared" si="0"/>
        <v>-3.5682395069167983E-2</v>
      </c>
      <c r="Z20">
        <f t="shared" si="1"/>
        <v>1.1880071810000001</v>
      </c>
    </row>
    <row r="21" spans="1:26" x14ac:dyDescent="0.35">
      <c r="A21">
        <v>325</v>
      </c>
      <c r="B21" t="s">
        <v>15</v>
      </c>
      <c r="C21">
        <v>0.31043091416358898</v>
      </c>
      <c r="D21">
        <v>-7.8655801713466603E-2</v>
      </c>
      <c r="E21" t="s">
        <v>123</v>
      </c>
      <c r="F21">
        <v>-0.14758010208606701</v>
      </c>
      <c r="G21">
        <v>-0.22623600065708199</v>
      </c>
      <c r="H21" s="6">
        <v>11.50172996521</v>
      </c>
      <c r="I21" s="6">
        <v>-0.14450972699999992</v>
      </c>
      <c r="J21">
        <v>-0.22623600065708199</v>
      </c>
      <c r="O21">
        <v>912</v>
      </c>
      <c r="P21">
        <v>893</v>
      </c>
      <c r="Q21">
        <v>1805</v>
      </c>
      <c r="R21" s="6">
        <v>11.50172997</v>
      </c>
      <c r="S21">
        <v>-0.112060197</v>
      </c>
      <c r="T21">
        <v>2.7050058840000002</v>
      </c>
      <c r="U21">
        <v>-0.61250972699999995</v>
      </c>
      <c r="V21" t="s">
        <v>123</v>
      </c>
      <c r="W21">
        <v>-0.151999995</v>
      </c>
      <c r="X21">
        <v>-0.26406011000000001</v>
      </c>
      <c r="Y21">
        <f t="shared" si="0"/>
        <v>3.7824109342918022E-2</v>
      </c>
      <c r="Z21">
        <f t="shared" si="1"/>
        <v>-0.14450972699999992</v>
      </c>
    </row>
    <row r="22" spans="1:26" x14ac:dyDescent="0.35">
      <c r="A22">
        <v>132</v>
      </c>
      <c r="B22" t="s">
        <v>18</v>
      </c>
      <c r="C22">
        <v>0.538726806640625</v>
      </c>
      <c r="D22">
        <v>6.6093698143959004E-2</v>
      </c>
      <c r="E22" t="s">
        <v>124</v>
      </c>
      <c r="F22">
        <v>-0.14758010208606701</v>
      </c>
      <c r="G22">
        <v>-8.1486396491527599E-2</v>
      </c>
      <c r="H22" s="6">
        <v>11.476550102233899</v>
      </c>
      <c r="I22" s="6">
        <v>0.46632040000000002</v>
      </c>
      <c r="L22">
        <v>-8.1486396491527599E-2</v>
      </c>
      <c r="O22">
        <v>386</v>
      </c>
      <c r="P22">
        <v>2677</v>
      </c>
      <c r="Q22">
        <v>3063</v>
      </c>
      <c r="R22" s="6">
        <v>11.476550100000001</v>
      </c>
      <c r="S22">
        <v>6.7106402999999995E-2</v>
      </c>
      <c r="T22">
        <v>0.53866952700000004</v>
      </c>
      <c r="U22">
        <v>-1.6796000000000001E-3</v>
      </c>
      <c r="V22" t="s">
        <v>124</v>
      </c>
      <c r="W22">
        <v>-0.151999995</v>
      </c>
      <c r="X22">
        <v>-8.4893599E-2</v>
      </c>
      <c r="Y22">
        <f t="shared" si="0"/>
        <v>3.4072025084724011E-3</v>
      </c>
      <c r="Z22">
        <f t="shared" si="1"/>
        <v>0.46632040000000002</v>
      </c>
    </row>
    <row r="23" spans="1:26" x14ac:dyDescent="0.35">
      <c r="A23">
        <v>135</v>
      </c>
      <c r="B23" t="s">
        <v>19</v>
      </c>
      <c r="C23">
        <v>0.53178352117538497</v>
      </c>
      <c r="D23">
        <v>8.8218003511428805E-2</v>
      </c>
      <c r="E23" t="s">
        <v>124</v>
      </c>
      <c r="F23">
        <v>-0.14758010208606701</v>
      </c>
      <c r="G23">
        <v>-5.9362098574638401E-2</v>
      </c>
      <c r="H23" s="6">
        <v>11.4716196060181</v>
      </c>
      <c r="I23" s="6">
        <v>-1.9463205999999955E-2</v>
      </c>
      <c r="L23">
        <v>-5.9362098574638401E-2</v>
      </c>
      <c r="O23">
        <v>164</v>
      </c>
      <c r="P23">
        <v>1059</v>
      </c>
      <c r="Q23">
        <v>1223</v>
      </c>
      <c r="R23" s="6">
        <v>11.471619609999999</v>
      </c>
      <c r="S23">
        <v>6.9193697999999998E-2</v>
      </c>
      <c r="T23">
        <v>2.3869850640000001</v>
      </c>
      <c r="U23">
        <v>-0.48746320599999998</v>
      </c>
      <c r="V23" t="s">
        <v>124</v>
      </c>
      <c r="W23">
        <v>-0.151999995</v>
      </c>
      <c r="X23">
        <v>-8.2806297000000001E-2</v>
      </c>
      <c r="Y23">
        <f t="shared" si="0"/>
        <v>2.34441984253616E-2</v>
      </c>
      <c r="Z23">
        <f t="shared" si="1"/>
        <v>-1.9463205999999955E-2</v>
      </c>
    </row>
    <row r="24" spans="1:26" x14ac:dyDescent="0.35">
      <c r="A24">
        <v>2</v>
      </c>
      <c r="B24" t="s">
        <v>42</v>
      </c>
      <c r="C24">
        <v>0.46968689560890198</v>
      </c>
      <c r="D24">
        <v>-5.5678099393844598E-2</v>
      </c>
      <c r="E24" t="s">
        <v>125</v>
      </c>
      <c r="F24">
        <v>-0.14758010208606701</v>
      </c>
      <c r="G24">
        <v>-0.203258201479912</v>
      </c>
      <c r="H24" s="6">
        <v>11.4702701568604</v>
      </c>
      <c r="I24" s="6">
        <v>0.62316929300000001</v>
      </c>
      <c r="K24">
        <v>-0.203258201479912</v>
      </c>
      <c r="O24">
        <v>3439</v>
      </c>
      <c r="P24">
        <v>8538</v>
      </c>
      <c r="Q24">
        <v>11977</v>
      </c>
      <c r="R24" s="6">
        <v>11.47027016</v>
      </c>
      <c r="S24">
        <v>-4.8082601000000003E-2</v>
      </c>
      <c r="T24">
        <v>-0.130205601</v>
      </c>
      <c r="U24">
        <v>0.15516929300000001</v>
      </c>
      <c r="V24" t="s">
        <v>125</v>
      </c>
      <c r="W24">
        <v>-0.151999995</v>
      </c>
      <c r="X24">
        <v>-0.2000826</v>
      </c>
      <c r="Y24">
        <f t="shared" si="0"/>
        <v>-3.1756014799119991E-3</v>
      </c>
      <c r="Z24">
        <f t="shared" si="1"/>
        <v>0.62316929300000001</v>
      </c>
    </row>
    <row r="25" spans="1:26" x14ac:dyDescent="0.35">
      <c r="A25">
        <v>32</v>
      </c>
      <c r="B25" t="s">
        <v>51</v>
      </c>
      <c r="C25">
        <v>0.456902205944061</v>
      </c>
      <c r="D25">
        <v>-4.5461300760507597E-2</v>
      </c>
      <c r="E25" t="s">
        <v>107</v>
      </c>
      <c r="F25">
        <v>-0.14758010208606701</v>
      </c>
      <c r="G25">
        <v>-0.19304150342941301</v>
      </c>
      <c r="H25" s="6">
        <v>11.444470405578601</v>
      </c>
      <c r="I25" s="6">
        <v>0.629796197</v>
      </c>
      <c r="N25">
        <v>-0.19304150342941301</v>
      </c>
      <c r="O25">
        <v>9467</v>
      </c>
      <c r="P25">
        <v>18487</v>
      </c>
      <c r="Q25">
        <v>27954</v>
      </c>
      <c r="R25" s="6">
        <v>11.444470409999999</v>
      </c>
      <c r="S25">
        <v>-3.7601097999999999E-2</v>
      </c>
      <c r="T25">
        <v>-0.16553209699999999</v>
      </c>
      <c r="U25">
        <v>0.161796197</v>
      </c>
      <c r="V25" t="s">
        <v>107</v>
      </c>
      <c r="W25">
        <v>-0.151999995</v>
      </c>
      <c r="X25">
        <v>-0.189601094</v>
      </c>
      <c r="Y25">
        <f t="shared" si="0"/>
        <v>-3.4404094294130105E-3</v>
      </c>
      <c r="Z25">
        <f t="shared" si="1"/>
        <v>0.629796197</v>
      </c>
    </row>
    <row r="26" spans="1:26" x14ac:dyDescent="0.35">
      <c r="A26">
        <v>43</v>
      </c>
      <c r="B26" t="s">
        <v>52</v>
      </c>
      <c r="C26">
        <v>0.45956468582153298</v>
      </c>
      <c r="D26">
        <v>-6.7418202757835402E-2</v>
      </c>
      <c r="E26" t="s">
        <v>107</v>
      </c>
      <c r="F26">
        <v>-0.14758010208606701</v>
      </c>
      <c r="G26">
        <v>-0.214998304843903</v>
      </c>
      <c r="H26" s="6">
        <v>11.4438695907593</v>
      </c>
      <c r="I26" s="6">
        <v>0.72960559100000011</v>
      </c>
      <c r="N26">
        <v>-0.214998304843903</v>
      </c>
      <c r="O26">
        <v>4857</v>
      </c>
      <c r="P26">
        <v>9588</v>
      </c>
      <c r="Q26">
        <v>14445</v>
      </c>
      <c r="R26" s="6">
        <v>11.44386959</v>
      </c>
      <c r="S26">
        <v>-5.3127899999999999E-2</v>
      </c>
      <c r="T26">
        <v>-0.54696351300000001</v>
      </c>
      <c r="U26">
        <v>0.26160559100000003</v>
      </c>
      <c r="V26" t="s">
        <v>107</v>
      </c>
      <c r="W26">
        <v>-0.151999995</v>
      </c>
      <c r="X26">
        <v>-0.205127895</v>
      </c>
      <c r="Y26">
        <f t="shared" si="0"/>
        <v>-9.8704098439029997E-3</v>
      </c>
      <c r="Z26">
        <f t="shared" si="1"/>
        <v>0.72960559100000011</v>
      </c>
    </row>
    <row r="27" spans="1:26" x14ac:dyDescent="0.35">
      <c r="A27">
        <v>493</v>
      </c>
      <c r="B27" t="s">
        <v>23</v>
      </c>
      <c r="C27">
        <v>0.50470781326293901</v>
      </c>
      <c r="D27">
        <v>0.12477769702673</v>
      </c>
      <c r="E27" t="s">
        <v>124</v>
      </c>
      <c r="F27">
        <v>-0.14758010208606701</v>
      </c>
      <c r="G27">
        <v>-2.2802399471402199E-2</v>
      </c>
      <c r="H27" s="6">
        <v>11.441180229186999</v>
      </c>
      <c r="I27" s="6">
        <v>0.54868359600000005</v>
      </c>
      <c r="L27">
        <v>-2.2802399471402199E-2</v>
      </c>
      <c r="O27">
        <v>48</v>
      </c>
      <c r="P27">
        <v>524</v>
      </c>
      <c r="Q27">
        <v>572</v>
      </c>
      <c r="R27" s="6">
        <v>11.441180230000001</v>
      </c>
      <c r="S27">
        <v>0.12796840100000001</v>
      </c>
      <c r="T27">
        <v>0.194488093</v>
      </c>
      <c r="U27">
        <v>8.0683595999999996E-2</v>
      </c>
      <c r="V27" t="s">
        <v>124</v>
      </c>
      <c r="W27">
        <v>-0.151999995</v>
      </c>
      <c r="X27">
        <v>-2.40316E-2</v>
      </c>
      <c r="Y27">
        <f t="shared" si="0"/>
        <v>1.2292005285978007E-3</v>
      </c>
      <c r="Z27">
        <f t="shared" si="1"/>
        <v>0.54868359600000005</v>
      </c>
    </row>
    <row r="28" spans="1:26" x14ac:dyDescent="0.35">
      <c r="A28">
        <v>71</v>
      </c>
      <c r="B28" t="s">
        <v>26</v>
      </c>
      <c r="C28">
        <v>0.47549679875373801</v>
      </c>
      <c r="D28">
        <v>-3.4884199500083903E-2</v>
      </c>
      <c r="E28" t="s">
        <v>125</v>
      </c>
      <c r="F28">
        <v>-0.14758010208606701</v>
      </c>
      <c r="G28">
        <v>-0.18246440589427901</v>
      </c>
      <c r="H28" s="6">
        <v>11.4340600967407</v>
      </c>
      <c r="I28" s="6">
        <v>0.75497851299999996</v>
      </c>
      <c r="K28">
        <v>-0.18246440589427901</v>
      </c>
      <c r="O28">
        <v>4104</v>
      </c>
      <c r="P28">
        <v>6705</v>
      </c>
      <c r="Q28">
        <v>10809</v>
      </c>
      <c r="R28" s="6">
        <v>11.4340601</v>
      </c>
      <c r="S28">
        <v>-1.9858699E-2</v>
      </c>
      <c r="T28">
        <v>-0.62743109500000005</v>
      </c>
      <c r="U28">
        <v>0.28697851299999999</v>
      </c>
      <c r="V28" t="s">
        <v>125</v>
      </c>
      <c r="W28">
        <v>-0.151999995</v>
      </c>
      <c r="X28">
        <v>-0.171858698</v>
      </c>
      <c r="Y28">
        <f t="shared" si="0"/>
        <v>-1.0605707894279004E-2</v>
      </c>
      <c r="Z28">
        <f t="shared" si="1"/>
        <v>0.75497851299999996</v>
      </c>
    </row>
    <row r="29" spans="1:26" x14ac:dyDescent="0.35">
      <c r="A29">
        <v>35</v>
      </c>
      <c r="B29" t="s">
        <v>37</v>
      </c>
      <c r="C29">
        <v>0.412576913833618</v>
      </c>
      <c r="D29">
        <v>-6.6761597990989699E-2</v>
      </c>
      <c r="E29" t="s">
        <v>123</v>
      </c>
      <c r="F29">
        <v>-0.14758010208606701</v>
      </c>
      <c r="G29">
        <v>-0.214341700077057</v>
      </c>
      <c r="H29" s="6">
        <v>11.430809974670399</v>
      </c>
      <c r="I29" s="6">
        <v>0.73962539999999999</v>
      </c>
      <c r="J29">
        <v>-0.214341700077057</v>
      </c>
      <c r="O29">
        <v>5590</v>
      </c>
      <c r="P29">
        <v>2970</v>
      </c>
      <c r="Q29">
        <v>8560</v>
      </c>
      <c r="R29" s="6">
        <v>11.43080997</v>
      </c>
      <c r="S29">
        <v>-5.6231099999999999E-2</v>
      </c>
      <c r="T29">
        <v>-0.63079941299999998</v>
      </c>
      <c r="U29">
        <v>0.27162540000000002</v>
      </c>
      <c r="V29" t="s">
        <v>123</v>
      </c>
      <c r="W29">
        <v>-0.151999995</v>
      </c>
      <c r="X29">
        <v>-0.208231106</v>
      </c>
      <c r="Y29">
        <f t="shared" si="0"/>
        <v>-6.1105940770569966E-3</v>
      </c>
      <c r="Z29">
        <f t="shared" si="1"/>
        <v>0.73962539999999999</v>
      </c>
    </row>
    <row r="30" spans="1:26" x14ac:dyDescent="0.35">
      <c r="A30">
        <v>6</v>
      </c>
      <c r="B30" t="s">
        <v>25</v>
      </c>
      <c r="C30">
        <v>0.451011002063751</v>
      </c>
      <c r="D30">
        <v>-2.4724999442696599E-2</v>
      </c>
      <c r="E30" t="s">
        <v>125</v>
      </c>
      <c r="F30">
        <v>-0.14758010208606701</v>
      </c>
      <c r="G30">
        <v>-0.172305107116699</v>
      </c>
      <c r="H30" s="6">
        <v>11.4212703704834</v>
      </c>
      <c r="I30" s="6">
        <v>1.153486794</v>
      </c>
      <c r="K30">
        <v>-0.172305107116699</v>
      </c>
      <c r="O30">
        <v>695</v>
      </c>
      <c r="P30">
        <v>462</v>
      </c>
      <c r="Q30">
        <v>1157</v>
      </c>
      <c r="R30" s="6">
        <v>11.42127037</v>
      </c>
      <c r="S30">
        <v>6.0702000000000004E-3</v>
      </c>
      <c r="T30">
        <v>-2.1817619800000001</v>
      </c>
      <c r="U30">
        <v>0.68548679400000001</v>
      </c>
      <c r="V30" t="s">
        <v>125</v>
      </c>
      <c r="W30">
        <v>-0.151999995</v>
      </c>
      <c r="X30">
        <v>-0.145929798</v>
      </c>
      <c r="Y30">
        <f t="shared" si="0"/>
        <v>-2.6375309116698997E-2</v>
      </c>
      <c r="Z30">
        <f t="shared" si="1"/>
        <v>1.153486794</v>
      </c>
    </row>
    <row r="31" spans="1:26" x14ac:dyDescent="0.35">
      <c r="A31">
        <v>140</v>
      </c>
      <c r="B31" t="s">
        <v>36</v>
      </c>
      <c r="C31">
        <v>0.49262121319770802</v>
      </c>
      <c r="D31">
        <v>2.0234800875186899E-2</v>
      </c>
      <c r="E31" t="s">
        <v>124</v>
      </c>
      <c r="F31">
        <v>-0.14758010208606701</v>
      </c>
      <c r="G31">
        <v>-0.12734529376029999</v>
      </c>
      <c r="H31" s="6">
        <v>11.4055795669556</v>
      </c>
      <c r="I31" s="6">
        <v>0.41185140000000003</v>
      </c>
      <c r="L31">
        <v>-0.12734529376029999</v>
      </c>
      <c r="O31">
        <v>137</v>
      </c>
      <c r="P31">
        <v>907</v>
      </c>
      <c r="Q31">
        <v>1044</v>
      </c>
      <c r="R31" s="6">
        <v>11.40557957</v>
      </c>
      <c r="S31">
        <v>1.8047400000000002E-2</v>
      </c>
      <c r="T31">
        <v>0.69959962399999998</v>
      </c>
      <c r="U31">
        <v>-5.61486E-2</v>
      </c>
      <c r="V31" t="s">
        <v>124</v>
      </c>
      <c r="W31">
        <v>-0.151999995</v>
      </c>
      <c r="X31">
        <v>-0.133952603</v>
      </c>
      <c r="Y31">
        <f t="shared" si="0"/>
        <v>6.6073092397000155E-3</v>
      </c>
      <c r="Z31">
        <f t="shared" si="1"/>
        <v>0.41185140000000003</v>
      </c>
    </row>
    <row r="32" spans="1:26" x14ac:dyDescent="0.35">
      <c r="A32">
        <v>102</v>
      </c>
      <c r="B32" t="s">
        <v>24</v>
      </c>
      <c r="C32">
        <v>0.53480792045593295</v>
      </c>
      <c r="D32">
        <v>2.0765399560332298E-2</v>
      </c>
      <c r="E32" t="s">
        <v>124</v>
      </c>
      <c r="F32">
        <v>-0.14758010208606701</v>
      </c>
      <c r="G32">
        <v>-0.12681469321250899</v>
      </c>
      <c r="H32" s="6">
        <v>11.405260086059601</v>
      </c>
      <c r="I32" s="6">
        <v>0.40650370100000005</v>
      </c>
      <c r="L32">
        <v>-0.12681469321250899</v>
      </c>
      <c r="O32">
        <v>3784</v>
      </c>
      <c r="P32">
        <v>14705</v>
      </c>
      <c r="Q32">
        <v>18489</v>
      </c>
      <c r="R32" s="6">
        <v>11.405260090000001</v>
      </c>
      <c r="S32">
        <v>2.1105001000000002E-2</v>
      </c>
      <c r="T32">
        <v>0.75927889299999995</v>
      </c>
      <c r="U32">
        <v>-6.1496298999999997E-2</v>
      </c>
      <c r="V32" t="s">
        <v>124</v>
      </c>
      <c r="W32">
        <v>-0.151999995</v>
      </c>
      <c r="X32">
        <v>-0.13089500400000001</v>
      </c>
      <c r="Y32">
        <f t="shared" si="0"/>
        <v>4.0803107874910205E-3</v>
      </c>
      <c r="Z32">
        <f t="shared" si="1"/>
        <v>0.40650370100000005</v>
      </c>
    </row>
    <row r="33" spans="1:26" x14ac:dyDescent="0.35">
      <c r="A33">
        <v>903</v>
      </c>
      <c r="B33" t="s">
        <v>29</v>
      </c>
      <c r="C33">
        <v>0.45485851168632502</v>
      </c>
      <c r="D33">
        <v>-0.20967189967632299</v>
      </c>
      <c r="E33" t="s">
        <v>124</v>
      </c>
      <c r="F33">
        <v>-0.14758010208606701</v>
      </c>
      <c r="G33">
        <v>-0.35725209116935702</v>
      </c>
      <c r="H33" s="6">
        <v>11.397529602050801</v>
      </c>
      <c r="I33" s="6">
        <v>-2.6800000999999962E-2</v>
      </c>
      <c r="L33">
        <v>-0.35725209116935702</v>
      </c>
      <c r="O33">
        <v>124</v>
      </c>
      <c r="P33">
        <v>2441</v>
      </c>
      <c r="Q33">
        <v>2565</v>
      </c>
      <c r="R33" s="6">
        <v>11.3975296</v>
      </c>
      <c r="S33">
        <v>-0.19112220399999999</v>
      </c>
      <c r="T33">
        <v>2.3698070050000002</v>
      </c>
      <c r="U33">
        <v>-0.49480000099999999</v>
      </c>
      <c r="V33" t="s">
        <v>124</v>
      </c>
      <c r="W33">
        <v>-0.151999995</v>
      </c>
      <c r="X33">
        <v>-0.34312221399999998</v>
      </c>
      <c r="Y33">
        <f t="shared" si="0"/>
        <v>-1.4129877169357041E-2</v>
      </c>
      <c r="Z33">
        <f t="shared" si="1"/>
        <v>-2.6800000999999962E-2</v>
      </c>
    </row>
    <row r="34" spans="1:26" x14ac:dyDescent="0.35">
      <c r="A34">
        <v>311</v>
      </c>
      <c r="B34" t="s">
        <v>35</v>
      </c>
      <c r="C34">
        <v>0.38783389329910301</v>
      </c>
      <c r="D34">
        <v>4.1951201856136301E-2</v>
      </c>
      <c r="E34" t="s">
        <v>123</v>
      </c>
      <c r="F34">
        <v>-0.14758010208606701</v>
      </c>
      <c r="G34">
        <v>-0.105628900229931</v>
      </c>
      <c r="H34" s="6">
        <v>11.3961296081543</v>
      </c>
      <c r="I34" s="6">
        <v>0.30899569900000001</v>
      </c>
      <c r="J34">
        <v>-0.105628900229931</v>
      </c>
      <c r="O34">
        <v>1021</v>
      </c>
      <c r="P34">
        <v>701</v>
      </c>
      <c r="Q34">
        <v>1722</v>
      </c>
      <c r="R34" s="6">
        <v>11.396129609999999</v>
      </c>
      <c r="S34">
        <v>2.7268100999999999E-2</v>
      </c>
      <c r="T34">
        <v>1.0009950400000001</v>
      </c>
      <c r="U34">
        <v>-0.15900430099999999</v>
      </c>
      <c r="V34" t="s">
        <v>123</v>
      </c>
      <c r="W34">
        <v>-0.151999995</v>
      </c>
      <c r="X34">
        <v>-0.12473189799999999</v>
      </c>
      <c r="Y34">
        <f t="shared" si="0"/>
        <v>1.9102997770068991E-2</v>
      </c>
      <c r="Z34">
        <f t="shared" si="1"/>
        <v>0.30899569900000001</v>
      </c>
    </row>
    <row r="35" spans="1:26" x14ac:dyDescent="0.35">
      <c r="A35">
        <v>144</v>
      </c>
      <c r="B35" t="s">
        <v>38</v>
      </c>
      <c r="C35">
        <v>0.44789749383926403</v>
      </c>
      <c r="D35">
        <v>5.9388298541307401E-2</v>
      </c>
      <c r="E35" t="s">
        <v>124</v>
      </c>
      <c r="F35">
        <v>-0.14758010208606701</v>
      </c>
      <c r="G35">
        <v>-8.8191799819469494E-2</v>
      </c>
      <c r="H35" s="6">
        <v>11.3900299072266</v>
      </c>
      <c r="I35" s="6">
        <v>0.11351240200000001</v>
      </c>
      <c r="L35">
        <v>-8.8191799819469494E-2</v>
      </c>
      <c r="O35">
        <v>27</v>
      </c>
      <c r="P35">
        <v>191</v>
      </c>
      <c r="Q35">
        <v>218</v>
      </c>
      <c r="R35" s="6">
        <v>11.390029910000001</v>
      </c>
      <c r="S35">
        <v>4.6894199999999997E-2</v>
      </c>
      <c r="T35">
        <v>1.7892919780000001</v>
      </c>
      <c r="U35">
        <v>-0.35448759800000001</v>
      </c>
      <c r="V35" t="s">
        <v>124</v>
      </c>
      <c r="W35">
        <v>-0.151999995</v>
      </c>
      <c r="X35">
        <v>-0.105105698</v>
      </c>
      <c r="Y35">
        <f t="shared" si="0"/>
        <v>1.6913898180530504E-2</v>
      </c>
      <c r="Z35">
        <f t="shared" si="1"/>
        <v>0.11351240200000001</v>
      </c>
    </row>
    <row r="36" spans="1:26" x14ac:dyDescent="0.35">
      <c r="A36">
        <v>14</v>
      </c>
      <c r="B36" t="s">
        <v>75</v>
      </c>
      <c r="C36">
        <v>0.39104169607162498</v>
      </c>
      <c r="D36">
        <v>4.5138400048017502E-2</v>
      </c>
      <c r="E36" t="s">
        <v>125</v>
      </c>
      <c r="F36">
        <v>-0.14758010208606701</v>
      </c>
      <c r="G36">
        <v>-0.102441698312759</v>
      </c>
      <c r="H36" s="6">
        <v>11.3871297836304</v>
      </c>
      <c r="I36" s="6">
        <v>0.75035331200000011</v>
      </c>
      <c r="K36">
        <v>-0.102441698312759</v>
      </c>
      <c r="O36">
        <v>597</v>
      </c>
      <c r="P36">
        <v>2101</v>
      </c>
      <c r="Q36">
        <v>2698</v>
      </c>
      <c r="R36" s="6">
        <v>11.38712978</v>
      </c>
      <c r="S36">
        <v>5.8278501000000003E-2</v>
      </c>
      <c r="T36">
        <v>-0.70048618299999998</v>
      </c>
      <c r="U36">
        <v>0.28235331200000002</v>
      </c>
      <c r="V36" t="s">
        <v>125</v>
      </c>
      <c r="W36">
        <v>-0.151999995</v>
      </c>
      <c r="X36">
        <v>-9.3721501999999998E-2</v>
      </c>
      <c r="Y36">
        <f t="shared" si="0"/>
        <v>-8.7201963127589988E-3</v>
      </c>
      <c r="Z36">
        <f t="shared" si="1"/>
        <v>0.75035331200000011</v>
      </c>
    </row>
    <row r="37" spans="1:26" x14ac:dyDescent="0.35">
      <c r="A37">
        <v>141</v>
      </c>
      <c r="B37" t="s">
        <v>28</v>
      </c>
      <c r="C37">
        <v>0.473859012126923</v>
      </c>
      <c r="D37">
        <v>8.1395000219345107E-2</v>
      </c>
      <c r="E37" t="s">
        <v>124</v>
      </c>
      <c r="F37">
        <v>-0.14758010208606701</v>
      </c>
      <c r="G37">
        <v>-6.6185101866722107E-2</v>
      </c>
      <c r="H37" s="6">
        <v>11.386899948120099</v>
      </c>
      <c r="I37" s="6">
        <v>0.35761570000000004</v>
      </c>
      <c r="L37">
        <v>-6.6185101866722107E-2</v>
      </c>
      <c r="O37">
        <v>402</v>
      </c>
      <c r="P37">
        <v>4034</v>
      </c>
      <c r="Q37">
        <v>4436</v>
      </c>
      <c r="R37" s="6">
        <v>11.38689995</v>
      </c>
      <c r="S37">
        <v>7.8768998000000007E-2</v>
      </c>
      <c r="T37">
        <v>0.88513499500000004</v>
      </c>
      <c r="U37">
        <v>-0.1103843</v>
      </c>
      <c r="V37" t="s">
        <v>124</v>
      </c>
      <c r="W37">
        <v>-0.151999995</v>
      </c>
      <c r="X37">
        <v>-7.3230997000000006E-2</v>
      </c>
      <c r="Y37">
        <f t="shared" si="0"/>
        <v>7.0458951332778991E-3</v>
      </c>
      <c r="Z37">
        <f t="shared" si="1"/>
        <v>0.35761570000000004</v>
      </c>
    </row>
    <row r="38" spans="1:26" x14ac:dyDescent="0.35">
      <c r="A38">
        <v>181</v>
      </c>
      <c r="B38" t="s">
        <v>32</v>
      </c>
      <c r="C38">
        <v>0.45721238851547202</v>
      </c>
      <c r="D38">
        <v>-4.18355986475945E-2</v>
      </c>
      <c r="E38" t="s">
        <v>125</v>
      </c>
      <c r="F38">
        <v>-0.14758010208606701</v>
      </c>
      <c r="G38">
        <v>-0.189415797591209</v>
      </c>
      <c r="H38" s="6">
        <v>11.3808698654175</v>
      </c>
      <c r="I38" s="6">
        <v>0.94736528900000005</v>
      </c>
      <c r="K38">
        <v>-0.189415797591209</v>
      </c>
      <c r="O38">
        <v>450</v>
      </c>
      <c r="P38">
        <v>473</v>
      </c>
      <c r="Q38">
        <v>923</v>
      </c>
      <c r="R38" s="6">
        <v>11.38086987</v>
      </c>
      <c r="S38">
        <v>-2.0138799999999998E-2</v>
      </c>
      <c r="T38">
        <v>-1.37904501</v>
      </c>
      <c r="U38">
        <v>0.47936528900000003</v>
      </c>
      <c r="V38" t="s">
        <v>125</v>
      </c>
      <c r="W38">
        <v>-0.151999995</v>
      </c>
      <c r="X38">
        <v>-0.17213879500000001</v>
      </c>
      <c r="Y38">
        <f t="shared" si="0"/>
        <v>-1.7277002591208984E-2</v>
      </c>
      <c r="Z38">
        <f t="shared" si="1"/>
        <v>0.94736528900000005</v>
      </c>
    </row>
    <row r="39" spans="1:26" x14ac:dyDescent="0.35">
      <c r="A39">
        <v>153</v>
      </c>
      <c r="B39" t="s">
        <v>30</v>
      </c>
      <c r="C39">
        <v>0.45691910386085499</v>
      </c>
      <c r="D39">
        <v>9.4526797533035306E-2</v>
      </c>
      <c r="E39" t="s">
        <v>124</v>
      </c>
      <c r="F39">
        <v>-0.14758010208606701</v>
      </c>
      <c r="G39">
        <v>-5.3053401410579702E-2</v>
      </c>
      <c r="H39" s="6">
        <v>11.3782396316528</v>
      </c>
      <c r="I39" s="6">
        <v>0.41074570000000005</v>
      </c>
      <c r="L39">
        <v>-5.3053401410579702E-2</v>
      </c>
      <c r="O39">
        <v>1089</v>
      </c>
      <c r="P39">
        <v>7835</v>
      </c>
      <c r="Q39">
        <v>8924</v>
      </c>
      <c r="R39" s="6">
        <v>11.378239629999999</v>
      </c>
      <c r="S39">
        <v>9.4116002000000004E-2</v>
      </c>
      <c r="T39">
        <v>0.66785728899999997</v>
      </c>
      <c r="U39">
        <v>-5.7254300000000001E-2</v>
      </c>
      <c r="V39" t="s">
        <v>124</v>
      </c>
      <c r="W39">
        <v>-0.151999995</v>
      </c>
      <c r="X39">
        <v>-5.7883999999999998E-2</v>
      </c>
      <c r="Y39">
        <f t="shared" si="0"/>
        <v>4.8305985894202957E-3</v>
      </c>
      <c r="Z39">
        <f t="shared" si="1"/>
        <v>0.41074570000000005</v>
      </c>
    </row>
    <row r="40" spans="1:26" x14ac:dyDescent="0.35">
      <c r="A40">
        <v>904</v>
      </c>
      <c r="B40" t="s">
        <v>43</v>
      </c>
      <c r="C40">
        <v>0.52242451906204201</v>
      </c>
      <c r="D40">
        <v>-2.0258799195289601E-2</v>
      </c>
      <c r="E40" t="s">
        <v>107</v>
      </c>
      <c r="F40">
        <v>-0.14758010208606701</v>
      </c>
      <c r="G40">
        <v>-0.167839005589485</v>
      </c>
      <c r="H40" s="6">
        <v>11.3630104064941</v>
      </c>
      <c r="I40" s="6">
        <v>0.17955628600000001</v>
      </c>
      <c r="N40">
        <v>-0.167839005589485</v>
      </c>
      <c r="O40">
        <v>72</v>
      </c>
      <c r="P40">
        <v>277</v>
      </c>
      <c r="Q40">
        <v>349</v>
      </c>
      <c r="R40" s="6">
        <v>11.363010409999999</v>
      </c>
      <c r="S40">
        <v>-2.8080299E-2</v>
      </c>
      <c r="T40">
        <v>1.5898070339999999</v>
      </c>
      <c r="U40">
        <v>-0.28844371400000002</v>
      </c>
      <c r="V40" t="s">
        <v>107</v>
      </c>
      <c r="W40">
        <v>-0.151999995</v>
      </c>
      <c r="X40">
        <v>-0.180080295</v>
      </c>
      <c r="Y40">
        <f t="shared" si="0"/>
        <v>1.2241289410514999E-2</v>
      </c>
      <c r="Z40">
        <f t="shared" si="1"/>
        <v>0.17955628600000001</v>
      </c>
    </row>
    <row r="41" spans="1:26" x14ac:dyDescent="0.35">
      <c r="A41">
        <v>4</v>
      </c>
      <c r="B41" t="s">
        <v>40</v>
      </c>
      <c r="C41">
        <v>0.46945071220397899</v>
      </c>
      <c r="D41">
        <v>-0.11965440213680301</v>
      </c>
      <c r="E41" t="s">
        <v>125</v>
      </c>
      <c r="F41">
        <v>-0.14758010208606701</v>
      </c>
      <c r="G41">
        <v>-0.26723459362983698</v>
      </c>
      <c r="H41" s="6">
        <v>11.361880302429199</v>
      </c>
      <c r="I41" s="6">
        <v>1.312465792</v>
      </c>
      <c r="K41">
        <v>-0.26723459362983698</v>
      </c>
      <c r="O41">
        <v>497</v>
      </c>
      <c r="P41">
        <v>432</v>
      </c>
      <c r="Q41">
        <v>929</v>
      </c>
      <c r="R41" s="6">
        <v>11.361880299999999</v>
      </c>
      <c r="S41">
        <v>-0.103809498</v>
      </c>
      <c r="T41">
        <v>-2.7690570349999999</v>
      </c>
      <c r="U41">
        <v>0.84446579200000005</v>
      </c>
      <c r="V41" t="s">
        <v>125</v>
      </c>
      <c r="W41">
        <v>-0.151999995</v>
      </c>
      <c r="X41">
        <v>-0.25580948599999997</v>
      </c>
      <c r="Y41">
        <f t="shared" si="0"/>
        <v>-1.1425107629837006E-2</v>
      </c>
      <c r="Z41">
        <f t="shared" si="1"/>
        <v>1.312465792</v>
      </c>
    </row>
    <row r="42" spans="1:26" x14ac:dyDescent="0.35">
      <c r="A42">
        <v>13</v>
      </c>
      <c r="B42" t="s">
        <v>69</v>
      </c>
      <c r="C42">
        <v>0.39448028802871699</v>
      </c>
      <c r="D42">
        <v>3.6201599985361099E-2</v>
      </c>
      <c r="E42" t="s">
        <v>125</v>
      </c>
      <c r="F42">
        <v>-0.14758010208606701</v>
      </c>
      <c r="G42">
        <v>-0.11137860268354401</v>
      </c>
      <c r="H42" s="6">
        <v>11.3558502197266</v>
      </c>
      <c r="I42" s="6">
        <v>0.83333370600000001</v>
      </c>
      <c r="K42">
        <v>-0.11137860268354401</v>
      </c>
      <c r="O42">
        <v>3539</v>
      </c>
      <c r="P42">
        <v>2646</v>
      </c>
      <c r="Q42">
        <v>6185</v>
      </c>
      <c r="R42" s="6">
        <v>11.355850220000001</v>
      </c>
      <c r="S42">
        <v>5.0735599999999999E-2</v>
      </c>
      <c r="T42">
        <v>-1.0092970130000001</v>
      </c>
      <c r="U42">
        <v>0.36533370599999998</v>
      </c>
      <c r="V42" t="s">
        <v>125</v>
      </c>
      <c r="W42">
        <v>-0.151999995</v>
      </c>
      <c r="X42">
        <v>-0.101264402</v>
      </c>
      <c r="Y42">
        <f t="shared" si="0"/>
        <v>-1.0114200683544003E-2</v>
      </c>
      <c r="Z42">
        <f t="shared" si="1"/>
        <v>0.83333370600000001</v>
      </c>
    </row>
    <row r="43" spans="1:26" x14ac:dyDescent="0.35">
      <c r="A43">
        <v>471</v>
      </c>
      <c r="B43" t="s">
        <v>131</v>
      </c>
      <c r="C43">
        <v>0.389924585819244</v>
      </c>
      <c r="D43">
        <v>-4.9059201031923301E-2</v>
      </c>
      <c r="E43" t="s">
        <v>107</v>
      </c>
      <c r="F43">
        <v>-0.14758010208606701</v>
      </c>
      <c r="G43">
        <v>-0.196639403700829</v>
      </c>
      <c r="H43" s="6">
        <v>11.354000091552701</v>
      </c>
      <c r="I43" s="6">
        <v>0.67661269499999999</v>
      </c>
      <c r="N43">
        <v>-0.196639403700829</v>
      </c>
      <c r="O43">
        <v>3141</v>
      </c>
      <c r="P43">
        <v>7831</v>
      </c>
      <c r="Q43">
        <v>10972</v>
      </c>
      <c r="R43" s="6">
        <v>11.35400009</v>
      </c>
      <c r="S43">
        <v>-3.7313599000000003E-2</v>
      </c>
      <c r="T43">
        <v>-0.41506859699999998</v>
      </c>
      <c r="U43">
        <v>0.20861269499999999</v>
      </c>
      <c r="V43" t="s">
        <v>107</v>
      </c>
      <c r="W43">
        <v>-0.151999995</v>
      </c>
      <c r="X43">
        <v>-0.189313605</v>
      </c>
      <c r="Y43">
        <f t="shared" si="0"/>
        <v>-7.3257987008290004E-3</v>
      </c>
      <c r="Z43">
        <f t="shared" si="1"/>
        <v>0.67661269499999999</v>
      </c>
    </row>
    <row r="44" spans="1:26" x14ac:dyDescent="0.35">
      <c r="A44">
        <v>124</v>
      </c>
      <c r="B44" t="s">
        <v>27</v>
      </c>
      <c r="C44">
        <v>0.40039199590683</v>
      </c>
      <c r="D44">
        <v>-2.3399600759148601E-2</v>
      </c>
      <c r="E44" t="s">
        <v>126</v>
      </c>
      <c r="F44">
        <v>-0.14758010208606701</v>
      </c>
      <c r="G44">
        <v>-0.17097979784011799</v>
      </c>
      <c r="H44" s="6">
        <v>11.3529195785522</v>
      </c>
      <c r="I44" s="6">
        <v>0.68900010500000008</v>
      </c>
      <c r="M44">
        <v>-0.17097979784011799</v>
      </c>
      <c r="O44">
        <v>410</v>
      </c>
      <c r="P44">
        <v>519</v>
      </c>
      <c r="Q44">
        <v>929</v>
      </c>
      <c r="R44" s="6">
        <v>11.35291958</v>
      </c>
      <c r="S44">
        <v>-1.42317E-2</v>
      </c>
      <c r="T44">
        <v>-0.43956819200000002</v>
      </c>
      <c r="U44">
        <v>0.221000105</v>
      </c>
      <c r="V44" t="s">
        <v>126</v>
      </c>
      <c r="W44">
        <v>-0.151999995</v>
      </c>
      <c r="X44">
        <v>-0.16623170700000001</v>
      </c>
      <c r="Y44">
        <f t="shared" si="0"/>
        <v>-4.7480908401179855E-3</v>
      </c>
      <c r="Z44">
        <f t="shared" si="1"/>
        <v>0.68900010500000008</v>
      </c>
    </row>
    <row r="45" spans="1:26" x14ac:dyDescent="0.35">
      <c r="A45">
        <v>371</v>
      </c>
      <c r="B45" t="s">
        <v>74</v>
      </c>
      <c r="C45">
        <v>0.383933305740356</v>
      </c>
      <c r="D45">
        <v>4.6384099870920202E-2</v>
      </c>
      <c r="E45" t="s">
        <v>107</v>
      </c>
      <c r="F45">
        <v>-0.14758010208606701</v>
      </c>
      <c r="G45">
        <v>-0.10119610279798499</v>
      </c>
      <c r="H45" s="6">
        <v>11.352780342102101</v>
      </c>
      <c r="I45" s="6">
        <v>0.24580379400000002</v>
      </c>
      <c r="N45">
        <v>-0.10119610279798499</v>
      </c>
      <c r="O45">
        <v>216</v>
      </c>
      <c r="P45">
        <v>1170</v>
      </c>
      <c r="Q45">
        <v>1386</v>
      </c>
      <c r="R45" s="6">
        <v>11.352780340000001</v>
      </c>
      <c r="S45">
        <v>3.7682101000000003E-2</v>
      </c>
      <c r="T45">
        <v>1.2237930299999999</v>
      </c>
      <c r="U45">
        <v>-0.22219620600000001</v>
      </c>
      <c r="V45" t="s">
        <v>107</v>
      </c>
      <c r="W45">
        <v>-0.151999995</v>
      </c>
      <c r="X45">
        <v>-0.114317797</v>
      </c>
      <c r="Y45">
        <f t="shared" si="0"/>
        <v>1.3121694202015005E-2</v>
      </c>
      <c r="Z45">
        <f t="shared" si="1"/>
        <v>0.24580379400000002</v>
      </c>
    </row>
    <row r="46" spans="1:26" x14ac:dyDescent="0.35">
      <c r="A46">
        <v>372</v>
      </c>
      <c r="B46" t="s">
        <v>53</v>
      </c>
      <c r="C46">
        <v>0.32392910122871399</v>
      </c>
      <c r="D46">
        <v>0.188308596611023</v>
      </c>
      <c r="E46" t="s">
        <v>107</v>
      </c>
      <c r="F46">
        <v>-0.14758010208606701</v>
      </c>
      <c r="G46">
        <v>4.0728498250245999E-2</v>
      </c>
      <c r="H46" s="6">
        <v>11.3485097885132</v>
      </c>
      <c r="I46" s="6">
        <v>0.13001001400000001</v>
      </c>
      <c r="O46">
        <v>20</v>
      </c>
      <c r="P46">
        <v>344</v>
      </c>
      <c r="Q46">
        <v>364</v>
      </c>
      <c r="R46" s="6">
        <v>11.34850979</v>
      </c>
      <c r="S46">
        <v>0.186566606</v>
      </c>
      <c r="T46">
        <v>1.6552549599999999</v>
      </c>
      <c r="U46">
        <v>-0.33798998600000002</v>
      </c>
      <c r="V46" t="s">
        <v>107</v>
      </c>
      <c r="W46">
        <v>-0.151999995</v>
      </c>
      <c r="X46">
        <v>3.4566600000000003E-2</v>
      </c>
      <c r="Y46">
        <f t="shared" si="0"/>
        <v>6.1618982502459965E-3</v>
      </c>
      <c r="Z46">
        <f t="shared" si="1"/>
        <v>0.13001001400000001</v>
      </c>
    </row>
    <row r="47" spans="1:26" x14ac:dyDescent="0.35">
      <c r="A47">
        <v>15</v>
      </c>
      <c r="B47" t="s">
        <v>58</v>
      </c>
      <c r="C47">
        <v>0.38469260931014998</v>
      </c>
      <c r="D47">
        <v>4.8771798610687297E-2</v>
      </c>
      <c r="E47" t="s">
        <v>125</v>
      </c>
      <c r="F47">
        <v>-0.14758010208606701</v>
      </c>
      <c r="G47">
        <v>-9.8808400332927704E-2</v>
      </c>
      <c r="H47" s="6">
        <v>11.346240043640099</v>
      </c>
      <c r="I47" s="6">
        <v>0.80612838800000008</v>
      </c>
      <c r="K47">
        <v>-9.8808400332927704E-2</v>
      </c>
      <c r="O47">
        <v>1219</v>
      </c>
      <c r="P47">
        <v>1730</v>
      </c>
      <c r="Q47">
        <v>2949</v>
      </c>
      <c r="R47" s="6">
        <v>11.34624004</v>
      </c>
      <c r="S47">
        <v>6.1323501000000002E-2</v>
      </c>
      <c r="T47">
        <v>-0.90828281600000005</v>
      </c>
      <c r="U47">
        <v>0.338128388</v>
      </c>
      <c r="V47" t="s">
        <v>125</v>
      </c>
      <c r="W47">
        <v>-0.151999995</v>
      </c>
      <c r="X47">
        <v>-9.0676501000000007E-2</v>
      </c>
      <c r="Y47">
        <f t="shared" si="0"/>
        <v>-8.1318993329276973E-3</v>
      </c>
      <c r="Z47">
        <f t="shared" si="1"/>
        <v>0.80612838800000008</v>
      </c>
    </row>
    <row r="48" spans="1:26" x14ac:dyDescent="0.35">
      <c r="A48">
        <v>320</v>
      </c>
      <c r="B48" t="s">
        <v>39</v>
      </c>
      <c r="C48">
        <v>0.48170688748359702</v>
      </c>
      <c r="D48">
        <v>4.85124997794628E-2</v>
      </c>
      <c r="E48" t="s">
        <v>123</v>
      </c>
      <c r="F48">
        <v>-0.14758010208606701</v>
      </c>
      <c r="G48">
        <v>-9.9067702889442402E-2</v>
      </c>
      <c r="H48" s="6">
        <v>11.340889930725099</v>
      </c>
      <c r="I48" s="6">
        <v>0.38080650300000002</v>
      </c>
      <c r="J48">
        <v>-9.9067702889442402E-2</v>
      </c>
      <c r="O48">
        <v>98</v>
      </c>
      <c r="P48">
        <v>49</v>
      </c>
      <c r="Q48">
        <v>147</v>
      </c>
      <c r="R48" s="6">
        <v>11.340889929999999</v>
      </c>
      <c r="S48">
        <v>4.7270699999999999E-2</v>
      </c>
      <c r="T48">
        <v>0.800863981</v>
      </c>
      <c r="U48">
        <v>-8.7193496999999995E-2</v>
      </c>
      <c r="V48" t="s">
        <v>123</v>
      </c>
      <c r="W48">
        <v>-0.151999995</v>
      </c>
      <c r="X48">
        <v>-0.104729302</v>
      </c>
      <c r="Y48">
        <f t="shared" si="0"/>
        <v>5.6615991105575941E-3</v>
      </c>
      <c r="Z48">
        <f t="shared" si="1"/>
        <v>0.38080650300000002</v>
      </c>
    </row>
    <row r="49" spans="1:26" x14ac:dyDescent="0.35">
      <c r="A49">
        <v>90</v>
      </c>
      <c r="B49" t="s">
        <v>31</v>
      </c>
      <c r="C49">
        <v>0.46828630566597002</v>
      </c>
      <c r="D49">
        <v>4.3179698288440697E-2</v>
      </c>
      <c r="E49" t="s">
        <v>125</v>
      </c>
      <c r="F49">
        <v>-0.14758010208606701</v>
      </c>
      <c r="G49">
        <v>-0.104400396347046</v>
      </c>
      <c r="H49" s="6">
        <v>11.332639694213899</v>
      </c>
      <c r="I49" s="6">
        <v>5.9062307000000036E-2</v>
      </c>
      <c r="K49">
        <v>-0.104400396347046</v>
      </c>
      <c r="O49">
        <v>98</v>
      </c>
      <c r="P49">
        <v>179</v>
      </c>
      <c r="Q49">
        <v>277</v>
      </c>
      <c r="R49" s="6">
        <v>11.332639690000001</v>
      </c>
      <c r="S49">
        <v>3.6783900000000001E-2</v>
      </c>
      <c r="T49">
        <v>1.9902110099999999</v>
      </c>
      <c r="U49">
        <v>-0.40893769299999999</v>
      </c>
      <c r="V49" t="s">
        <v>125</v>
      </c>
      <c r="W49">
        <v>-0.151999995</v>
      </c>
      <c r="X49">
        <v>-0.115216099</v>
      </c>
      <c r="Y49">
        <f t="shared" si="0"/>
        <v>1.0815702652954007E-2</v>
      </c>
      <c r="Z49">
        <f t="shared" si="1"/>
        <v>5.9062307000000036E-2</v>
      </c>
    </row>
    <row r="50" spans="1:26" x14ac:dyDescent="0.35">
      <c r="A50">
        <v>931</v>
      </c>
      <c r="B50" t="s">
        <v>140</v>
      </c>
      <c r="C50">
        <v>0.31325200200080899</v>
      </c>
      <c r="D50">
        <v>-0.39143130183219899</v>
      </c>
      <c r="E50" t="s">
        <v>107</v>
      </c>
      <c r="F50">
        <v>-0.14758010208606701</v>
      </c>
      <c r="G50">
        <v>-0.53901141881942705</v>
      </c>
      <c r="H50" s="6">
        <v>11.328869819641101</v>
      </c>
      <c r="I50" s="6">
        <v>0.42682020100000001</v>
      </c>
      <c r="O50">
        <v>9</v>
      </c>
      <c r="P50">
        <v>180</v>
      </c>
      <c r="Q50">
        <v>189</v>
      </c>
      <c r="R50" s="6">
        <v>11.32886982</v>
      </c>
      <c r="S50">
        <v>-0.42344209599999999</v>
      </c>
      <c r="T50">
        <v>0.49254769100000001</v>
      </c>
      <c r="U50">
        <v>-4.1179799000000003E-2</v>
      </c>
      <c r="V50" t="s">
        <v>107</v>
      </c>
      <c r="W50">
        <v>-0.151999995</v>
      </c>
      <c r="X50">
        <v>-0.57544207599999997</v>
      </c>
      <c r="Y50">
        <f t="shared" si="0"/>
        <v>3.6430657180572923E-2</v>
      </c>
      <c r="Z50">
        <f t="shared" si="1"/>
        <v>0.42682020100000001</v>
      </c>
    </row>
    <row r="51" spans="1:26" x14ac:dyDescent="0.35">
      <c r="A51">
        <v>485</v>
      </c>
      <c r="B51" t="s">
        <v>88</v>
      </c>
      <c r="C51">
        <v>0.37452319264411899</v>
      </c>
      <c r="D51">
        <v>6.4400997944176197E-3</v>
      </c>
      <c r="E51" t="s">
        <v>125</v>
      </c>
      <c r="F51">
        <v>-0.14758010208606701</v>
      </c>
      <c r="G51">
        <v>-0.14114010334014901</v>
      </c>
      <c r="H51" s="6">
        <v>11.3131103515625</v>
      </c>
      <c r="I51" s="6">
        <v>0.722406989</v>
      </c>
      <c r="K51">
        <v>-0.14114010334014901</v>
      </c>
      <c r="O51">
        <v>4043</v>
      </c>
      <c r="P51">
        <v>11636</v>
      </c>
      <c r="Q51">
        <v>15679</v>
      </c>
      <c r="R51" s="6">
        <v>11.313110350000001</v>
      </c>
      <c r="S51">
        <v>1.72252E-2</v>
      </c>
      <c r="T51">
        <v>-0.604626</v>
      </c>
      <c r="U51">
        <v>0.25440698899999997</v>
      </c>
      <c r="V51" t="s">
        <v>125</v>
      </c>
      <c r="W51">
        <v>-0.151999995</v>
      </c>
      <c r="X51">
        <v>-0.134774804</v>
      </c>
      <c r="Y51">
        <f t="shared" si="0"/>
        <v>-6.365299340149011E-3</v>
      </c>
      <c r="Z51">
        <f t="shared" si="1"/>
        <v>0.722406989</v>
      </c>
    </row>
    <row r="52" spans="1:26" x14ac:dyDescent="0.35">
      <c r="A52">
        <v>136</v>
      </c>
      <c r="B52" t="s">
        <v>41</v>
      </c>
      <c r="C52">
        <v>0.418627589941025</v>
      </c>
      <c r="D52">
        <v>7.0809602737426799E-2</v>
      </c>
      <c r="E52" t="s">
        <v>124</v>
      </c>
      <c r="F52">
        <v>-0.14758010208606701</v>
      </c>
      <c r="G52">
        <v>-7.6770603656768799E-2</v>
      </c>
      <c r="H52" s="6">
        <v>11.3102102279663</v>
      </c>
      <c r="I52" s="6">
        <v>0.46510720000000005</v>
      </c>
      <c r="L52">
        <v>-7.6770603656768799E-2</v>
      </c>
      <c r="O52">
        <v>836</v>
      </c>
      <c r="P52">
        <v>5404</v>
      </c>
      <c r="Q52">
        <v>6240</v>
      </c>
      <c r="R52" s="6">
        <v>11.310210229999999</v>
      </c>
      <c r="S52">
        <v>7.0560098000000002E-2</v>
      </c>
      <c r="T52">
        <v>0.42361590300000002</v>
      </c>
      <c r="U52">
        <v>-2.8928000000000001E-3</v>
      </c>
      <c r="V52" t="s">
        <v>124</v>
      </c>
      <c r="W52">
        <v>-0.151999995</v>
      </c>
      <c r="X52">
        <v>-8.1439896999999997E-2</v>
      </c>
      <c r="Y52">
        <f t="shared" si="0"/>
        <v>4.6692933432311984E-3</v>
      </c>
      <c r="Z52">
        <f t="shared" si="1"/>
        <v>0.46510720000000005</v>
      </c>
    </row>
    <row r="53" spans="1:26" x14ac:dyDescent="0.35">
      <c r="A53">
        <v>484</v>
      </c>
      <c r="B53" t="s">
        <v>87</v>
      </c>
      <c r="C53">
        <v>0.391786009073257</v>
      </c>
      <c r="D53">
        <v>-4.4229000806808499E-2</v>
      </c>
      <c r="E53" t="s">
        <v>125</v>
      </c>
      <c r="F53">
        <v>-0.14758010208606701</v>
      </c>
      <c r="G53">
        <v>-0.191809207201004</v>
      </c>
      <c r="H53" s="6">
        <v>11.3077201843262</v>
      </c>
      <c r="I53" s="6">
        <v>0.87146109900000002</v>
      </c>
      <c r="K53">
        <v>-0.191809207201004</v>
      </c>
      <c r="O53">
        <v>1732</v>
      </c>
      <c r="P53">
        <v>4506</v>
      </c>
      <c r="Q53">
        <v>6238</v>
      </c>
      <c r="R53" s="6">
        <v>11.30772018</v>
      </c>
      <c r="S53">
        <v>-2.4622099000000001E-2</v>
      </c>
      <c r="T53">
        <v>-1.158427954</v>
      </c>
      <c r="U53">
        <v>0.40346109899999999</v>
      </c>
      <c r="V53" t="s">
        <v>125</v>
      </c>
      <c r="W53">
        <v>-0.151999995</v>
      </c>
      <c r="X53">
        <v>-0.17662209300000001</v>
      </c>
      <c r="Y53">
        <f t="shared" si="0"/>
        <v>-1.5187114201003993E-2</v>
      </c>
      <c r="Z53">
        <f t="shared" si="1"/>
        <v>0.87146109900000002</v>
      </c>
    </row>
    <row r="54" spans="1:26" x14ac:dyDescent="0.35">
      <c r="A54">
        <v>860</v>
      </c>
      <c r="B54" t="s">
        <v>71</v>
      </c>
      <c r="C54">
        <v>0.43179950118064903</v>
      </c>
      <c r="D54">
        <v>-4.8135899007320397E-2</v>
      </c>
      <c r="E54" t="s">
        <v>107</v>
      </c>
      <c r="F54">
        <v>-0.14758010208606701</v>
      </c>
      <c r="G54">
        <v>-0.195716097950935</v>
      </c>
      <c r="H54" s="6">
        <v>11.3036603927612</v>
      </c>
      <c r="I54" s="6">
        <v>0.99393940500000011</v>
      </c>
      <c r="O54">
        <v>24</v>
      </c>
      <c r="P54">
        <v>178</v>
      </c>
      <c r="Q54">
        <v>202</v>
      </c>
      <c r="R54" s="6">
        <v>11.303660389999999</v>
      </c>
      <c r="S54">
        <v>-1.38169E-2</v>
      </c>
      <c r="T54">
        <v>-1.565019011</v>
      </c>
      <c r="U54">
        <v>0.52593940500000003</v>
      </c>
      <c r="V54" t="s">
        <v>107</v>
      </c>
      <c r="W54">
        <v>-0.151999995</v>
      </c>
      <c r="X54">
        <v>-0.16581690299999999</v>
      </c>
      <c r="Y54">
        <f t="shared" si="0"/>
        <v>-2.9899194950935015E-2</v>
      </c>
      <c r="Z54">
        <f t="shared" si="1"/>
        <v>0.99393940500000011</v>
      </c>
    </row>
    <row r="55" spans="1:26" x14ac:dyDescent="0.35">
      <c r="A55">
        <v>122</v>
      </c>
      <c r="B55" t="s">
        <v>47</v>
      </c>
      <c r="C55">
        <v>0.39815908670425398</v>
      </c>
      <c r="D55">
        <v>4.8512998968362801E-2</v>
      </c>
      <c r="E55" t="s">
        <v>124</v>
      </c>
      <c r="F55">
        <v>-0.14758010208606701</v>
      </c>
      <c r="G55">
        <v>-9.9067099392414107E-2</v>
      </c>
      <c r="H55" s="6">
        <v>11.297340393066399</v>
      </c>
      <c r="I55" s="6">
        <v>0.66001469400000001</v>
      </c>
      <c r="L55">
        <v>-9.9067099392414107E-2</v>
      </c>
      <c r="O55">
        <v>1011</v>
      </c>
      <c r="P55">
        <v>1277</v>
      </c>
      <c r="Q55">
        <v>2288</v>
      </c>
      <c r="R55" s="6">
        <v>11.29734039</v>
      </c>
      <c r="S55">
        <v>5.5354199999999999E-2</v>
      </c>
      <c r="T55">
        <v>-0.33127498599999999</v>
      </c>
      <c r="U55">
        <v>0.19201469400000001</v>
      </c>
      <c r="V55" t="s">
        <v>124</v>
      </c>
      <c r="W55">
        <v>-0.151999995</v>
      </c>
      <c r="X55">
        <v>-9.6645802000000003E-2</v>
      </c>
      <c r="Y55">
        <f t="shared" si="0"/>
        <v>-2.421297392414104E-3</v>
      </c>
      <c r="Z55">
        <f t="shared" si="1"/>
        <v>0.66001469400000001</v>
      </c>
    </row>
    <row r="56" spans="1:26" x14ac:dyDescent="0.35">
      <c r="A56">
        <v>106</v>
      </c>
      <c r="B56" t="s">
        <v>48</v>
      </c>
      <c r="C56">
        <v>0.40211400389671298</v>
      </c>
      <c r="D56">
        <v>-1.8236400559544601E-2</v>
      </c>
      <c r="E56" t="s">
        <v>125</v>
      </c>
      <c r="F56">
        <v>-0.14758010208606701</v>
      </c>
      <c r="G56">
        <v>-0.165816500782967</v>
      </c>
      <c r="H56" s="6">
        <v>11.294630050659199</v>
      </c>
      <c r="I56" s="6">
        <v>0.70501730400000007</v>
      </c>
      <c r="K56">
        <v>-0.165816500782967</v>
      </c>
      <c r="O56">
        <v>619</v>
      </c>
      <c r="P56">
        <v>1221</v>
      </c>
      <c r="Q56">
        <v>1840</v>
      </c>
      <c r="R56" s="6">
        <v>11.29463005</v>
      </c>
      <c r="S56">
        <v>-1.15187E-2</v>
      </c>
      <c r="T56">
        <v>-0.496840805</v>
      </c>
      <c r="U56">
        <v>0.23701730400000001</v>
      </c>
      <c r="V56" t="s">
        <v>125</v>
      </c>
      <c r="W56">
        <v>-0.151999995</v>
      </c>
      <c r="X56">
        <v>-0.16351869699999999</v>
      </c>
      <c r="Y56">
        <f t="shared" si="0"/>
        <v>-2.2978037829670117E-3</v>
      </c>
      <c r="Z56">
        <f t="shared" si="1"/>
        <v>0.70501730400000007</v>
      </c>
    </row>
    <row r="57" spans="1:26" x14ac:dyDescent="0.35">
      <c r="A57">
        <v>73</v>
      </c>
      <c r="B57" t="s">
        <v>78</v>
      </c>
      <c r="C57">
        <v>0.36711159348487898</v>
      </c>
      <c r="D57">
        <v>-6.7861199378967299E-2</v>
      </c>
      <c r="E57" t="s">
        <v>125</v>
      </c>
      <c r="F57">
        <v>-0.14758010208606701</v>
      </c>
      <c r="G57">
        <v>-0.21544140577316301</v>
      </c>
      <c r="H57" s="6">
        <v>11.2859001159668</v>
      </c>
      <c r="I57" s="6">
        <v>1.1113113809999999</v>
      </c>
      <c r="K57">
        <v>-0.21544140577316301</v>
      </c>
      <c r="O57">
        <v>3087</v>
      </c>
      <c r="P57">
        <v>2721</v>
      </c>
      <c r="Q57">
        <v>5808</v>
      </c>
      <c r="R57" s="6">
        <v>11.285900120000001</v>
      </c>
      <c r="S57">
        <v>-3.9344199000000003E-2</v>
      </c>
      <c r="T57">
        <v>-2.0894520280000002</v>
      </c>
      <c r="U57">
        <v>0.64331138099999996</v>
      </c>
      <c r="V57" t="s">
        <v>125</v>
      </c>
      <c r="W57">
        <v>-0.151999995</v>
      </c>
      <c r="X57">
        <v>-0.19134420199999999</v>
      </c>
      <c r="Y57">
        <f t="shared" si="0"/>
        <v>-2.4097203773163017E-2</v>
      </c>
      <c r="Z57">
        <f t="shared" si="1"/>
        <v>1.1113113809999999</v>
      </c>
    </row>
    <row r="58" spans="1:26" x14ac:dyDescent="0.35">
      <c r="A58">
        <v>80</v>
      </c>
      <c r="B58" t="s">
        <v>49</v>
      </c>
      <c r="C58">
        <v>0.38576120138168302</v>
      </c>
      <c r="D58">
        <v>-0.111282996833324</v>
      </c>
      <c r="E58" t="s">
        <v>125</v>
      </c>
      <c r="F58">
        <v>-0.14758010208606701</v>
      </c>
      <c r="G58">
        <v>-0.25886321067810097</v>
      </c>
      <c r="H58" s="6">
        <v>11.2845001220703</v>
      </c>
      <c r="I58" s="6">
        <v>1.1079490830000001</v>
      </c>
      <c r="K58">
        <v>-0.25886321067810097</v>
      </c>
      <c r="O58">
        <v>19898</v>
      </c>
      <c r="P58">
        <v>16875</v>
      </c>
      <c r="Q58">
        <v>36773</v>
      </c>
      <c r="R58" s="6">
        <v>11.284500120000001</v>
      </c>
      <c r="S58">
        <v>-8.0599702999999995E-2</v>
      </c>
      <c r="T58">
        <v>-2.0524780749999998</v>
      </c>
      <c r="U58">
        <v>0.63994908299999997</v>
      </c>
      <c r="V58" t="s">
        <v>125</v>
      </c>
      <c r="W58">
        <v>-0.151999995</v>
      </c>
      <c r="X58">
        <v>-0.23259970499999999</v>
      </c>
      <c r="Y58">
        <f t="shared" si="0"/>
        <v>-2.6263505678100985E-2</v>
      </c>
      <c r="Z58">
        <f t="shared" si="1"/>
        <v>1.1079490830000001</v>
      </c>
    </row>
    <row r="59" spans="1:26" x14ac:dyDescent="0.35">
      <c r="A59">
        <v>170</v>
      </c>
      <c r="B59" t="s">
        <v>34</v>
      </c>
      <c r="C59">
        <v>0.24369519948959401</v>
      </c>
      <c r="D59">
        <v>0.10266029834747301</v>
      </c>
      <c r="E59" t="s">
        <v>126</v>
      </c>
      <c r="F59">
        <v>-0.14758010208606701</v>
      </c>
      <c r="G59">
        <v>-4.4919800013303798E-2</v>
      </c>
      <c r="H59" s="6">
        <v>11.2839498519897</v>
      </c>
      <c r="I59" s="6">
        <v>-0.68932204900000005</v>
      </c>
      <c r="M59">
        <v>-4.4919800013303798E-2</v>
      </c>
      <c r="O59">
        <v>46</v>
      </c>
      <c r="P59">
        <v>223</v>
      </c>
      <c r="Q59">
        <v>269</v>
      </c>
      <c r="R59" s="6">
        <v>11.283949850000001</v>
      </c>
      <c r="S59">
        <v>0.10175769799999999</v>
      </c>
      <c r="T59">
        <v>4.6438112260000004</v>
      </c>
      <c r="U59">
        <v>-1.157322049</v>
      </c>
      <c r="V59" t="s">
        <v>126</v>
      </c>
      <c r="W59">
        <v>-0.151999995</v>
      </c>
      <c r="X59">
        <v>-5.0242301000000003E-2</v>
      </c>
      <c r="Y59">
        <f t="shared" si="0"/>
        <v>5.3225009866962048E-3</v>
      </c>
      <c r="Z59">
        <f t="shared" si="1"/>
        <v>-0.68932204900000005</v>
      </c>
    </row>
    <row r="60" spans="1:26" x14ac:dyDescent="0.35">
      <c r="A60">
        <v>100</v>
      </c>
      <c r="B60" t="s">
        <v>66</v>
      </c>
      <c r="C60">
        <v>0.40143489837646501</v>
      </c>
      <c r="D60">
        <v>3.1336400657892199E-2</v>
      </c>
      <c r="E60" t="s">
        <v>124</v>
      </c>
      <c r="F60">
        <v>-0.14758010208606701</v>
      </c>
      <c r="G60">
        <v>-0.116243802011013</v>
      </c>
      <c r="H60" s="6">
        <v>11.2827501296997</v>
      </c>
      <c r="I60" s="6">
        <v>0.65610540400000006</v>
      </c>
      <c r="L60">
        <v>-0.116243802011013</v>
      </c>
      <c r="O60">
        <v>3785</v>
      </c>
      <c r="P60">
        <v>9429</v>
      </c>
      <c r="Q60">
        <v>13214</v>
      </c>
      <c r="R60" s="6">
        <v>11.28275013</v>
      </c>
      <c r="S60">
        <v>3.7700499999999998E-2</v>
      </c>
      <c r="T60">
        <v>-0.31500789499999998</v>
      </c>
      <c r="U60">
        <v>0.188105404</v>
      </c>
      <c r="V60" t="s">
        <v>124</v>
      </c>
      <c r="W60">
        <v>-0.151999995</v>
      </c>
      <c r="X60">
        <v>-0.114299498</v>
      </c>
      <c r="Y60">
        <f t="shared" si="0"/>
        <v>-1.9443040110130039E-3</v>
      </c>
      <c r="Z60">
        <f t="shared" si="1"/>
        <v>0.65610540400000006</v>
      </c>
    </row>
    <row r="61" spans="1:26" x14ac:dyDescent="0.35">
      <c r="A61">
        <v>316</v>
      </c>
      <c r="B61" t="s">
        <v>45</v>
      </c>
      <c r="C61">
        <v>0.31865820288658098</v>
      </c>
      <c r="D61">
        <v>5.5642002262175101E-3</v>
      </c>
      <c r="E61" t="s">
        <v>123</v>
      </c>
      <c r="F61">
        <v>-0.14758010208606701</v>
      </c>
      <c r="G61">
        <v>-0.14201599359512301</v>
      </c>
      <c r="H61" s="6">
        <v>11.280779838561999</v>
      </c>
      <c r="I61" s="6">
        <v>0.46407930000000003</v>
      </c>
      <c r="J61">
        <v>-0.14201599359512301</v>
      </c>
      <c r="O61">
        <v>2292</v>
      </c>
      <c r="P61">
        <v>1438</v>
      </c>
      <c r="Q61">
        <v>3730</v>
      </c>
      <c r="R61" s="6">
        <v>11.280779839999999</v>
      </c>
      <c r="S61">
        <v>4.2145999999999998E-3</v>
      </c>
      <c r="T61">
        <v>0.32780310499999998</v>
      </c>
      <c r="U61">
        <v>-3.9207000000000001E-3</v>
      </c>
      <c r="V61" t="s">
        <v>123</v>
      </c>
      <c r="W61">
        <v>-0.151999995</v>
      </c>
      <c r="X61">
        <v>-0.14778539500000001</v>
      </c>
      <c r="Y61">
        <f t="shared" si="0"/>
        <v>5.7694014048770004E-3</v>
      </c>
      <c r="Z61">
        <f t="shared" si="1"/>
        <v>0.46407930000000003</v>
      </c>
    </row>
    <row r="62" spans="1:26" x14ac:dyDescent="0.35">
      <c r="A62">
        <v>145</v>
      </c>
      <c r="B62" t="s">
        <v>56</v>
      </c>
      <c r="C62">
        <v>0.362041085958481</v>
      </c>
      <c r="D62">
        <v>0.10878109931945799</v>
      </c>
      <c r="E62" t="s">
        <v>124</v>
      </c>
      <c r="F62">
        <v>-0.14758010208606701</v>
      </c>
      <c r="G62">
        <v>-3.87989990413189E-2</v>
      </c>
      <c r="H62" s="6">
        <v>11.2792501449585</v>
      </c>
      <c r="I62" s="6">
        <v>0.38944790300000004</v>
      </c>
      <c r="L62">
        <v>-3.87989990413189E-2</v>
      </c>
      <c r="O62">
        <v>75</v>
      </c>
      <c r="P62">
        <v>547</v>
      </c>
      <c r="Q62">
        <v>622</v>
      </c>
      <c r="R62" s="6">
        <v>11.27925014</v>
      </c>
      <c r="S62">
        <v>0.113787003</v>
      </c>
      <c r="T62">
        <v>0.65840947599999999</v>
      </c>
      <c r="U62">
        <v>-7.8552097000000001E-2</v>
      </c>
      <c r="V62" t="s">
        <v>124</v>
      </c>
      <c r="W62">
        <v>-0.151999995</v>
      </c>
      <c r="X62">
        <v>-3.8212999999999997E-2</v>
      </c>
      <c r="Y62">
        <f t="shared" si="0"/>
        <v>-5.859990413189034E-4</v>
      </c>
      <c r="Z62">
        <f t="shared" si="1"/>
        <v>0.38944790300000004</v>
      </c>
    </row>
    <row r="63" spans="1:26" x14ac:dyDescent="0.35">
      <c r="A63">
        <v>22</v>
      </c>
      <c r="B63" t="s">
        <v>134</v>
      </c>
      <c r="C63">
        <v>0.34474378824233998</v>
      </c>
      <c r="D63">
        <v>-6.0573997907340501E-3</v>
      </c>
      <c r="E63" t="s">
        <v>107</v>
      </c>
      <c r="F63">
        <v>-0.14758010208606701</v>
      </c>
      <c r="G63">
        <v>-0.15363749861717199</v>
      </c>
      <c r="H63" s="6">
        <v>11.2789402008057</v>
      </c>
      <c r="I63" s="6">
        <v>0.46173510000000001</v>
      </c>
      <c r="N63">
        <v>-0.15363749861717199</v>
      </c>
      <c r="O63">
        <v>516</v>
      </c>
      <c r="P63">
        <v>4802</v>
      </c>
      <c r="Q63">
        <v>5318</v>
      </c>
      <c r="R63" s="6">
        <v>11.278940199999999</v>
      </c>
      <c r="S63">
        <v>-8.8410999999999993E-3</v>
      </c>
      <c r="T63">
        <v>0.37046688799999999</v>
      </c>
      <c r="U63">
        <v>-6.2649000000000003E-3</v>
      </c>
      <c r="V63" t="s">
        <v>107</v>
      </c>
      <c r="W63">
        <v>-0.151999995</v>
      </c>
      <c r="X63">
        <v>-0.16084110700000001</v>
      </c>
      <c r="Y63">
        <f t="shared" si="0"/>
        <v>7.2036083828280195E-3</v>
      </c>
      <c r="Z63">
        <f t="shared" si="1"/>
        <v>0.46173510000000001</v>
      </c>
    </row>
    <row r="64" spans="1:26" x14ac:dyDescent="0.35">
      <c r="A64">
        <v>282</v>
      </c>
      <c r="B64" t="s">
        <v>61</v>
      </c>
      <c r="C64">
        <v>0.35334050655365001</v>
      </c>
      <c r="D64">
        <v>-1.27860000357032E-2</v>
      </c>
      <c r="E64" t="s">
        <v>107</v>
      </c>
      <c r="F64">
        <v>-0.14758010208606701</v>
      </c>
      <c r="G64">
        <v>-0.16036610305309301</v>
      </c>
      <c r="H64" s="6">
        <v>11.2753896713257</v>
      </c>
      <c r="I64" s="6">
        <v>1.1416263040000001</v>
      </c>
      <c r="N64">
        <v>-0.16036610305309301</v>
      </c>
      <c r="O64">
        <v>1450</v>
      </c>
      <c r="P64">
        <v>930</v>
      </c>
      <c r="Q64">
        <v>2380</v>
      </c>
      <c r="R64" s="6">
        <v>11.275389669999999</v>
      </c>
      <c r="S64">
        <v>8.9595000000000004E-3</v>
      </c>
      <c r="T64">
        <v>-2.2256660460000002</v>
      </c>
      <c r="U64">
        <v>0.67362630400000001</v>
      </c>
      <c r="V64" t="s">
        <v>107</v>
      </c>
      <c r="W64">
        <v>-0.151999995</v>
      </c>
      <c r="X64">
        <v>-0.14304049299999999</v>
      </c>
      <c r="Y64">
        <f t="shared" si="0"/>
        <v>-1.7325610053093021E-2</v>
      </c>
      <c r="Z64">
        <f t="shared" si="1"/>
        <v>1.1416263040000001</v>
      </c>
    </row>
    <row r="65" spans="1:26" x14ac:dyDescent="0.35">
      <c r="A65">
        <v>520</v>
      </c>
      <c r="B65" t="s">
        <v>142</v>
      </c>
      <c r="C65">
        <v>0.55250072479248002</v>
      </c>
      <c r="D65">
        <v>-0.49624049663543701</v>
      </c>
      <c r="E65" t="s">
        <v>125</v>
      </c>
      <c r="F65">
        <v>-0.14758010208606701</v>
      </c>
      <c r="G65">
        <v>-0.64382058382034302</v>
      </c>
      <c r="H65" s="6">
        <v>11.274930000305201</v>
      </c>
      <c r="I65" s="6">
        <v>1.434784179</v>
      </c>
      <c r="K65">
        <v>-0.64382058382034302</v>
      </c>
      <c r="O65">
        <v>55</v>
      </c>
      <c r="P65">
        <v>25</v>
      </c>
      <c r="Q65">
        <v>80</v>
      </c>
      <c r="R65" s="6">
        <v>11.274929999999999</v>
      </c>
      <c r="S65">
        <v>-0.44477799499999998</v>
      </c>
      <c r="T65">
        <v>-3.0983290669999999</v>
      </c>
      <c r="U65">
        <v>0.96678417900000002</v>
      </c>
      <c r="V65" t="s">
        <v>125</v>
      </c>
      <c r="W65">
        <v>-0.151999995</v>
      </c>
      <c r="X65">
        <v>-0.59677797600000004</v>
      </c>
      <c r="Y65">
        <f t="shared" si="0"/>
        <v>-4.7042607820342974E-2</v>
      </c>
      <c r="Z65">
        <f t="shared" si="1"/>
        <v>1.434784179</v>
      </c>
    </row>
    <row r="66" spans="1:26" x14ac:dyDescent="0.35">
      <c r="A66">
        <v>174</v>
      </c>
      <c r="B66" t="s">
        <v>46</v>
      </c>
      <c r="C66">
        <v>0.311924308538437</v>
      </c>
      <c r="D66">
        <v>-3.5429999115876902E-4</v>
      </c>
      <c r="E66" t="s">
        <v>126</v>
      </c>
      <c r="F66">
        <v>-0.14758010208606701</v>
      </c>
      <c r="G66">
        <v>-0.14793440699577301</v>
      </c>
      <c r="H66" s="6">
        <v>11.273440361022899</v>
      </c>
      <c r="I66" s="6">
        <v>0.621742507</v>
      </c>
      <c r="M66">
        <v>-0.14793440699577301</v>
      </c>
      <c r="O66">
        <v>508</v>
      </c>
      <c r="P66">
        <v>1227</v>
      </c>
      <c r="Q66">
        <v>1735</v>
      </c>
      <c r="R66" s="6">
        <v>11.27344036</v>
      </c>
      <c r="S66">
        <v>4.8655E-3</v>
      </c>
      <c r="T66">
        <v>-0.27360749200000001</v>
      </c>
      <c r="U66">
        <v>0.153742507</v>
      </c>
      <c r="V66" t="s">
        <v>126</v>
      </c>
      <c r="W66">
        <v>-0.151999995</v>
      </c>
      <c r="X66">
        <v>-0.147134498</v>
      </c>
      <c r="Y66">
        <f t="shared" ref="Y66:Y129" si="2">SUM(G66 - X66)</f>
        <v>-7.9990899577300767E-4</v>
      </c>
      <c r="Z66">
        <f t="shared" ref="Z66:Z129" si="3">SUM(U66 + 0.468)</f>
        <v>0.621742507</v>
      </c>
    </row>
    <row r="67" spans="1:26" x14ac:dyDescent="0.35">
      <c r="A67">
        <v>134</v>
      </c>
      <c r="B67" t="s">
        <v>54</v>
      </c>
      <c r="C67">
        <v>0.362193703651428</v>
      </c>
      <c r="D67">
        <v>0.17462730407714799</v>
      </c>
      <c r="E67" t="s">
        <v>124</v>
      </c>
      <c r="F67">
        <v>-0.14758010208606701</v>
      </c>
      <c r="G67">
        <v>2.7047200128436099E-2</v>
      </c>
      <c r="H67" s="6">
        <v>11.271679878234901</v>
      </c>
      <c r="I67" s="6">
        <v>0.653205802</v>
      </c>
      <c r="L67">
        <v>2.7047200128436099E-2</v>
      </c>
      <c r="O67">
        <v>44</v>
      </c>
      <c r="P67">
        <v>226</v>
      </c>
      <c r="Q67">
        <v>270</v>
      </c>
      <c r="R67" s="6">
        <v>11.271679880000001</v>
      </c>
      <c r="S67">
        <v>0.18190139499999999</v>
      </c>
      <c r="T67">
        <v>-0.344497889</v>
      </c>
      <c r="U67">
        <v>0.185205802</v>
      </c>
      <c r="V67" t="s">
        <v>124</v>
      </c>
      <c r="W67">
        <v>-0.151999995</v>
      </c>
      <c r="X67">
        <v>2.9901400000000002E-2</v>
      </c>
      <c r="Y67">
        <f t="shared" si="2"/>
        <v>-2.8541998715639026E-3</v>
      </c>
      <c r="Z67">
        <f t="shared" si="3"/>
        <v>0.653205802</v>
      </c>
    </row>
    <row r="68" spans="1:26" x14ac:dyDescent="0.35">
      <c r="A68">
        <v>171</v>
      </c>
      <c r="B68" t="s">
        <v>64</v>
      </c>
      <c r="C68">
        <v>0.35166829824447599</v>
      </c>
      <c r="D68">
        <v>0.145663097500801</v>
      </c>
      <c r="E68" t="s">
        <v>126</v>
      </c>
      <c r="F68">
        <v>-0.14758010208606701</v>
      </c>
      <c r="G68">
        <v>-1.9171000458300101E-3</v>
      </c>
      <c r="H68" s="6">
        <v>11.2714595794678</v>
      </c>
      <c r="I68" s="6">
        <v>-0.12236147599999997</v>
      </c>
      <c r="M68">
        <v>-1.9171000458300101E-3</v>
      </c>
      <c r="O68">
        <v>41</v>
      </c>
      <c r="P68">
        <v>181</v>
      </c>
      <c r="Q68">
        <v>222</v>
      </c>
      <c r="R68" s="6">
        <v>11.27145958</v>
      </c>
      <c r="S68">
        <v>0.1225233</v>
      </c>
      <c r="T68">
        <v>2.5628600119999998</v>
      </c>
      <c r="U68">
        <v>-0.590361476</v>
      </c>
      <c r="V68" t="s">
        <v>126</v>
      </c>
      <c r="W68">
        <v>-0.151999995</v>
      </c>
      <c r="X68">
        <v>-2.9476700000000002E-2</v>
      </c>
      <c r="Y68">
        <f t="shared" si="2"/>
        <v>2.755959995416999E-2</v>
      </c>
      <c r="Z68">
        <f t="shared" si="3"/>
        <v>-0.12236147599999997</v>
      </c>
    </row>
    <row r="69" spans="1:26" x14ac:dyDescent="0.35">
      <c r="A69">
        <v>146</v>
      </c>
      <c r="B69" t="s">
        <v>59</v>
      </c>
      <c r="C69">
        <v>0.37014618515968301</v>
      </c>
      <c r="D69">
        <v>4.9968101084232303E-2</v>
      </c>
      <c r="E69" t="s">
        <v>124</v>
      </c>
      <c r="F69">
        <v>-0.14758010208606701</v>
      </c>
      <c r="G69">
        <v>-9.7612097859382602E-2</v>
      </c>
      <c r="H69" s="6">
        <v>11.267620086669901</v>
      </c>
      <c r="I69" s="6">
        <v>0.46119090000000001</v>
      </c>
      <c r="L69">
        <v>-9.7612097859382602E-2</v>
      </c>
      <c r="O69">
        <v>314</v>
      </c>
      <c r="P69">
        <v>3554</v>
      </c>
      <c r="Q69">
        <v>3868</v>
      </c>
      <c r="R69" s="6">
        <v>11.267620089999999</v>
      </c>
      <c r="S69">
        <v>5.0955102000000002E-2</v>
      </c>
      <c r="T69">
        <v>0.39149180099999997</v>
      </c>
      <c r="U69">
        <v>-6.8091000000000002E-3</v>
      </c>
      <c r="V69" t="s">
        <v>124</v>
      </c>
      <c r="W69">
        <v>-0.151999995</v>
      </c>
      <c r="X69">
        <v>-0.10104490100000001</v>
      </c>
      <c r="Y69">
        <f t="shared" si="2"/>
        <v>3.4328031406174048E-3</v>
      </c>
      <c r="Z69">
        <f t="shared" si="3"/>
        <v>0.46119090000000001</v>
      </c>
    </row>
    <row r="70" spans="1:26" x14ac:dyDescent="0.35">
      <c r="A70">
        <v>490</v>
      </c>
      <c r="B70" t="s">
        <v>141</v>
      </c>
      <c r="C70">
        <v>0.37347030639648399</v>
      </c>
      <c r="D70">
        <v>-0.195800706744194</v>
      </c>
      <c r="E70" t="s">
        <v>107</v>
      </c>
      <c r="F70">
        <v>-0.14758010208606701</v>
      </c>
      <c r="G70">
        <v>-0.343380898237228</v>
      </c>
      <c r="H70" s="6">
        <v>11.2656002044678</v>
      </c>
      <c r="I70" s="6">
        <v>2.015356009</v>
      </c>
      <c r="N70">
        <v>-0.343380898237228</v>
      </c>
      <c r="O70">
        <v>48</v>
      </c>
      <c r="P70">
        <v>33</v>
      </c>
      <c r="Q70">
        <v>81</v>
      </c>
      <c r="R70" s="6">
        <v>11.2656002</v>
      </c>
      <c r="S70">
        <v>-0.18512199800000001</v>
      </c>
      <c r="T70">
        <v>-5.4962811470000004</v>
      </c>
      <c r="U70">
        <v>1.547356009</v>
      </c>
      <c r="V70" t="s">
        <v>107</v>
      </c>
      <c r="W70">
        <v>-0.151999995</v>
      </c>
      <c r="X70">
        <v>-0.33712199300000001</v>
      </c>
      <c r="Y70">
        <f t="shared" si="2"/>
        <v>-6.2589052372279963E-3</v>
      </c>
      <c r="Z70">
        <f t="shared" si="3"/>
        <v>2.015356009</v>
      </c>
    </row>
    <row r="71" spans="1:26" x14ac:dyDescent="0.35">
      <c r="A71">
        <v>801</v>
      </c>
      <c r="B71" t="s">
        <v>158</v>
      </c>
      <c r="C71">
        <v>0.30177238583564803</v>
      </c>
      <c r="D71">
        <v>-0.95110732316970803</v>
      </c>
      <c r="E71" t="s">
        <v>107</v>
      </c>
      <c r="F71">
        <v>-0.14758010208606701</v>
      </c>
      <c r="G71">
        <v>-1.09868705272675</v>
      </c>
      <c r="H71" s="6">
        <v>11.264869689941399</v>
      </c>
      <c r="I71" s="6">
        <v>3.1946230579999999</v>
      </c>
      <c r="O71">
        <v>1</v>
      </c>
      <c r="P71">
        <v>5</v>
      </c>
      <c r="Q71">
        <v>6</v>
      </c>
      <c r="R71" s="6">
        <v>11.264869689999999</v>
      </c>
      <c r="S71">
        <v>-0.119277798</v>
      </c>
      <c r="T71">
        <v>-10.597100259999999</v>
      </c>
      <c r="U71">
        <v>2.7266230579999999</v>
      </c>
      <c r="V71" t="s">
        <v>107</v>
      </c>
      <c r="W71">
        <v>-0.151999995</v>
      </c>
      <c r="X71">
        <v>-0.27127778499999999</v>
      </c>
      <c r="Y71">
        <f t="shared" si="2"/>
        <v>-0.82740926772675005</v>
      </c>
      <c r="Z71">
        <f t="shared" si="3"/>
        <v>3.1946230579999999</v>
      </c>
    </row>
    <row r="72" spans="1:26" x14ac:dyDescent="0.35">
      <c r="A72">
        <v>142</v>
      </c>
      <c r="B72" t="s">
        <v>50</v>
      </c>
      <c r="C72">
        <v>0.33578100800514199</v>
      </c>
      <c r="D72">
        <v>8.8634200394153595E-2</v>
      </c>
      <c r="E72" t="s">
        <v>124</v>
      </c>
      <c r="F72">
        <v>-0.14758010208606701</v>
      </c>
      <c r="G72">
        <v>-5.8945901691913598E-2</v>
      </c>
      <c r="H72" s="6">
        <v>11.264539718627899</v>
      </c>
      <c r="I72" s="6">
        <v>0.40838460000000004</v>
      </c>
      <c r="L72">
        <v>-5.8945901691913598E-2</v>
      </c>
      <c r="O72">
        <v>166</v>
      </c>
      <c r="P72">
        <v>529</v>
      </c>
      <c r="Q72">
        <v>695</v>
      </c>
      <c r="R72" s="6">
        <v>11.26453972</v>
      </c>
      <c r="S72">
        <v>9.0450301999999996E-2</v>
      </c>
      <c r="T72">
        <v>0.55299377400000005</v>
      </c>
      <c r="U72">
        <v>-5.9615399999999999E-2</v>
      </c>
      <c r="V72" t="s">
        <v>124</v>
      </c>
      <c r="W72">
        <v>-0.151999995</v>
      </c>
      <c r="X72">
        <v>-6.1549700999999998E-2</v>
      </c>
      <c r="Y72">
        <f t="shared" si="2"/>
        <v>2.6037993080864005E-3</v>
      </c>
      <c r="Z72">
        <f t="shared" si="3"/>
        <v>0.40838460000000004</v>
      </c>
    </row>
    <row r="73" spans="1:26" x14ac:dyDescent="0.35">
      <c r="A73">
        <v>670</v>
      </c>
      <c r="B73" t="s">
        <v>81</v>
      </c>
      <c r="C73">
        <v>0.402934789657593</v>
      </c>
      <c r="E73" t="s">
        <v>107</v>
      </c>
      <c r="F73">
        <v>-0.14758010208606701</v>
      </c>
      <c r="H73" s="6">
        <v>11.2602701187134</v>
      </c>
      <c r="I73" s="6">
        <v>-8.038538199999995E-2</v>
      </c>
      <c r="O73">
        <v>0</v>
      </c>
      <c r="P73">
        <v>52</v>
      </c>
      <c r="Q73">
        <v>52</v>
      </c>
      <c r="R73" s="6">
        <v>11.260270119999999</v>
      </c>
      <c r="T73">
        <v>2.466159105</v>
      </c>
      <c r="U73">
        <v>-0.54838538199999998</v>
      </c>
      <c r="V73" t="s">
        <v>107</v>
      </c>
      <c r="W73">
        <v>-0.151999995</v>
      </c>
      <c r="Y73">
        <f t="shared" si="2"/>
        <v>0</v>
      </c>
      <c r="Z73">
        <f t="shared" si="3"/>
        <v>-8.038538199999995E-2</v>
      </c>
    </row>
    <row r="74" spans="1:26" x14ac:dyDescent="0.35">
      <c r="A74">
        <v>382</v>
      </c>
      <c r="B74" t="s">
        <v>76</v>
      </c>
      <c r="C74">
        <v>0.33189219236373901</v>
      </c>
      <c r="D74">
        <v>1.2129399925470401E-2</v>
      </c>
      <c r="E74" t="s">
        <v>107</v>
      </c>
      <c r="F74">
        <v>-0.14758010208606701</v>
      </c>
      <c r="G74">
        <v>-0.135450795292854</v>
      </c>
      <c r="H74" s="6">
        <v>11.257240295410201</v>
      </c>
      <c r="I74" s="6">
        <v>0.86828581000000005</v>
      </c>
      <c r="N74">
        <v>-0.135450795292854</v>
      </c>
      <c r="O74">
        <v>483</v>
      </c>
      <c r="P74">
        <v>1280</v>
      </c>
      <c r="Q74">
        <v>1763</v>
      </c>
      <c r="R74" s="6">
        <v>11.257240299999999</v>
      </c>
      <c r="S74">
        <v>3.0753201000000001E-2</v>
      </c>
      <c r="T74">
        <v>-1.19895196</v>
      </c>
      <c r="U74">
        <v>0.40028581000000002</v>
      </c>
      <c r="V74" t="s">
        <v>107</v>
      </c>
      <c r="W74">
        <v>-0.151999995</v>
      </c>
      <c r="X74">
        <v>-0.1212468</v>
      </c>
      <c r="Y74">
        <f t="shared" si="2"/>
        <v>-1.4203995292854002E-2</v>
      </c>
      <c r="Z74">
        <f t="shared" si="3"/>
        <v>0.86828581000000005</v>
      </c>
    </row>
    <row r="75" spans="1:26" x14ac:dyDescent="0.35">
      <c r="A75">
        <v>101</v>
      </c>
      <c r="B75" t="s">
        <v>60</v>
      </c>
      <c r="C75">
        <v>0.38563320040702798</v>
      </c>
      <c r="D75">
        <v>4.65710014104843E-2</v>
      </c>
      <c r="E75" t="s">
        <v>124</v>
      </c>
      <c r="F75">
        <v>-0.14758010208606701</v>
      </c>
      <c r="G75">
        <v>-0.101009100675583</v>
      </c>
      <c r="H75" s="6">
        <v>11.256660461425801</v>
      </c>
      <c r="I75" s="6">
        <v>0.43557470100000001</v>
      </c>
      <c r="L75">
        <v>-0.101009100675583</v>
      </c>
      <c r="O75">
        <v>1933</v>
      </c>
      <c r="P75">
        <v>6248</v>
      </c>
      <c r="Q75">
        <v>8181</v>
      </c>
      <c r="R75" s="6">
        <v>11.256660460000001</v>
      </c>
      <c r="S75">
        <v>4.7832798000000003E-2</v>
      </c>
      <c r="T75">
        <v>0.498732805</v>
      </c>
      <c r="U75">
        <v>-3.2425298999999998E-2</v>
      </c>
      <c r="V75" t="s">
        <v>124</v>
      </c>
      <c r="W75">
        <v>-0.151999995</v>
      </c>
      <c r="X75">
        <v>-0.104167201</v>
      </c>
      <c r="Y75">
        <f t="shared" si="2"/>
        <v>3.1581003244170042E-3</v>
      </c>
      <c r="Z75">
        <f t="shared" si="3"/>
        <v>0.43557470100000001</v>
      </c>
    </row>
    <row r="76" spans="1:26" x14ac:dyDescent="0.35">
      <c r="A76">
        <v>86</v>
      </c>
      <c r="B76" t="s">
        <v>70</v>
      </c>
      <c r="C76">
        <v>0.38528621196746798</v>
      </c>
      <c r="D76">
        <v>-0.102029003202915</v>
      </c>
      <c r="E76" t="s">
        <v>125</v>
      </c>
      <c r="F76">
        <v>-0.14758010208606701</v>
      </c>
      <c r="G76">
        <v>-0.24960909783840199</v>
      </c>
      <c r="H76" s="6">
        <v>11.2506303787231</v>
      </c>
      <c r="I76" s="6">
        <v>1.3509047080000001</v>
      </c>
      <c r="K76">
        <v>-0.24960909783840199</v>
      </c>
      <c r="O76">
        <v>727</v>
      </c>
      <c r="P76">
        <v>655</v>
      </c>
      <c r="Q76">
        <v>1382</v>
      </c>
      <c r="R76" s="6">
        <v>11.25063038</v>
      </c>
      <c r="S76">
        <v>-6.7540302999999996E-2</v>
      </c>
      <c r="T76">
        <v>-2.9504580499999999</v>
      </c>
      <c r="U76">
        <v>0.88290470799999998</v>
      </c>
      <c r="V76" t="s">
        <v>125</v>
      </c>
      <c r="W76">
        <v>-0.151999995</v>
      </c>
      <c r="X76">
        <v>-0.21954029799999999</v>
      </c>
      <c r="Y76">
        <f t="shared" si="2"/>
        <v>-3.0068799838401994E-2</v>
      </c>
      <c r="Z76">
        <f t="shared" si="3"/>
        <v>1.3509047080000001</v>
      </c>
    </row>
    <row r="77" spans="1:26" x14ac:dyDescent="0.35">
      <c r="A77">
        <v>496</v>
      </c>
      <c r="B77" t="s">
        <v>144</v>
      </c>
      <c r="C77">
        <v>0.32360950112342801</v>
      </c>
      <c r="D77">
        <v>-6.2505602836608901E-2</v>
      </c>
      <c r="E77" t="s">
        <v>107</v>
      </c>
      <c r="F77">
        <v>-0.14758010208606701</v>
      </c>
      <c r="G77">
        <v>-0.210085704922676</v>
      </c>
      <c r="H77" s="6">
        <v>11.249509811401399</v>
      </c>
      <c r="I77" s="6">
        <v>0.90842980700000009</v>
      </c>
      <c r="N77">
        <v>-0.210085704922676</v>
      </c>
      <c r="O77">
        <v>2037</v>
      </c>
      <c r="P77">
        <v>1608</v>
      </c>
      <c r="Q77">
        <v>3645</v>
      </c>
      <c r="R77" s="6">
        <v>11.249509809999999</v>
      </c>
      <c r="S77">
        <v>-3.9849199000000002E-2</v>
      </c>
      <c r="T77">
        <v>-1.3638989930000001</v>
      </c>
      <c r="U77">
        <v>0.44042980700000001</v>
      </c>
      <c r="V77" t="s">
        <v>107</v>
      </c>
      <c r="W77">
        <v>-0.151999995</v>
      </c>
      <c r="X77">
        <v>-0.191849202</v>
      </c>
      <c r="Y77">
        <f t="shared" si="2"/>
        <v>-1.8236502922676007E-2</v>
      </c>
      <c r="Z77">
        <f t="shared" si="3"/>
        <v>0.90842980700000009</v>
      </c>
    </row>
    <row r="78" spans="1:26" x14ac:dyDescent="0.35">
      <c r="A78">
        <v>143</v>
      </c>
      <c r="B78" t="s">
        <v>67</v>
      </c>
      <c r="C78">
        <v>0.33489328622817999</v>
      </c>
      <c r="D78">
        <v>0.10382310301065401</v>
      </c>
      <c r="E78" t="s">
        <v>124</v>
      </c>
      <c r="F78">
        <v>-0.14758010208606701</v>
      </c>
      <c r="G78">
        <v>-4.3757099658250802E-2</v>
      </c>
      <c r="H78" s="6">
        <v>11.246990203857401</v>
      </c>
      <c r="I78" s="6">
        <v>0.360691702</v>
      </c>
      <c r="L78">
        <v>-4.3757099658250802E-2</v>
      </c>
      <c r="O78">
        <v>618</v>
      </c>
      <c r="P78">
        <v>2515</v>
      </c>
      <c r="Q78">
        <v>3133</v>
      </c>
      <c r="R78" s="6">
        <v>11.246990200000001</v>
      </c>
      <c r="S78">
        <v>0.10114129600000001</v>
      </c>
      <c r="T78">
        <v>0.73985367999999996</v>
      </c>
      <c r="U78">
        <v>-0.107308298</v>
      </c>
      <c r="V78" t="s">
        <v>124</v>
      </c>
      <c r="W78">
        <v>-0.151999995</v>
      </c>
      <c r="X78">
        <v>-5.0858699E-2</v>
      </c>
      <c r="Y78">
        <f t="shared" si="2"/>
        <v>7.1015993417491985E-3</v>
      </c>
      <c r="Z78">
        <f t="shared" si="3"/>
        <v>0.360691702</v>
      </c>
    </row>
    <row r="79" spans="1:26" x14ac:dyDescent="0.35">
      <c r="A79">
        <v>94</v>
      </c>
      <c r="B79" t="s">
        <v>347</v>
      </c>
      <c r="C79">
        <v>0.31799191236495999</v>
      </c>
      <c r="D79">
        <v>-0.146320804953575</v>
      </c>
      <c r="E79" t="s">
        <v>127</v>
      </c>
      <c r="F79">
        <v>-0.14758010208606701</v>
      </c>
      <c r="G79">
        <v>-0.293900996446609</v>
      </c>
      <c r="H79" s="6">
        <v>11.2449502944946</v>
      </c>
      <c r="I79" s="6">
        <v>1.387991314</v>
      </c>
      <c r="O79">
        <v>260</v>
      </c>
      <c r="P79">
        <v>313</v>
      </c>
      <c r="Q79">
        <v>573</v>
      </c>
      <c r="R79" s="6">
        <v>11.24495029</v>
      </c>
      <c r="S79">
        <v>-9.1636500999999995E-2</v>
      </c>
      <c r="T79">
        <v>-3.2048749920000001</v>
      </c>
      <c r="U79">
        <v>0.919991314</v>
      </c>
      <c r="W79">
        <v>-0.151999995</v>
      </c>
      <c r="X79">
        <v>-0.243636504</v>
      </c>
      <c r="Y79">
        <f t="shared" si="2"/>
        <v>-5.0264492446608994E-2</v>
      </c>
      <c r="Z79">
        <f t="shared" si="3"/>
        <v>1.387991314</v>
      </c>
    </row>
    <row r="80" spans="1:26" x14ac:dyDescent="0.35">
      <c r="A80">
        <v>41</v>
      </c>
      <c r="B80" t="s">
        <v>143</v>
      </c>
      <c r="C80">
        <v>0.29641249775886502</v>
      </c>
      <c r="D80">
        <v>-0.134712904691696</v>
      </c>
      <c r="E80" t="s">
        <v>127</v>
      </c>
      <c r="F80">
        <v>-0.14758010208606701</v>
      </c>
      <c r="G80">
        <v>-0.282293111085892</v>
      </c>
      <c r="H80" s="6">
        <v>11.244219779968301</v>
      </c>
      <c r="I80" s="6">
        <v>0.61484450600000007</v>
      </c>
      <c r="O80">
        <v>1529</v>
      </c>
      <c r="P80">
        <v>2468</v>
      </c>
      <c r="Q80">
        <v>3997</v>
      </c>
      <c r="R80" s="6">
        <v>11.24421978</v>
      </c>
      <c r="S80">
        <v>-0.127209499</v>
      </c>
      <c r="T80">
        <v>-0.26790770899999999</v>
      </c>
      <c r="U80">
        <v>0.14684450600000001</v>
      </c>
      <c r="W80">
        <v>-0.151999995</v>
      </c>
      <c r="X80">
        <v>-0.27920949499999997</v>
      </c>
      <c r="Y80">
        <f t="shared" si="2"/>
        <v>-3.083616085892027E-3</v>
      </c>
      <c r="Z80">
        <f t="shared" si="3"/>
        <v>0.61484450600000007</v>
      </c>
    </row>
    <row r="81" spans="1:26" x14ac:dyDescent="0.35">
      <c r="A81">
        <v>165</v>
      </c>
      <c r="B81" t="s">
        <v>44</v>
      </c>
      <c r="C81">
        <v>0.17267930507659901</v>
      </c>
      <c r="D81">
        <v>5.1862899214029298E-2</v>
      </c>
      <c r="E81" t="s">
        <v>126</v>
      </c>
      <c r="F81">
        <v>-0.14758010208606701</v>
      </c>
      <c r="G81">
        <v>-9.5717303454875904E-2</v>
      </c>
      <c r="H81" s="6">
        <v>11.243379592895501</v>
      </c>
      <c r="I81" s="6">
        <v>0.35236870300000001</v>
      </c>
      <c r="M81">
        <v>-9.5717303454875904E-2</v>
      </c>
      <c r="O81">
        <v>1632</v>
      </c>
      <c r="P81">
        <v>1551</v>
      </c>
      <c r="Q81">
        <v>3183</v>
      </c>
      <c r="R81" s="6">
        <v>11.24337959</v>
      </c>
      <c r="S81">
        <v>4.8618499000000003E-2</v>
      </c>
      <c r="T81">
        <v>0.61003720800000005</v>
      </c>
      <c r="U81">
        <v>-0.11563129699999999</v>
      </c>
      <c r="V81" t="s">
        <v>126</v>
      </c>
      <c r="W81">
        <v>-0.151999995</v>
      </c>
      <c r="X81">
        <v>-0.1033815</v>
      </c>
      <c r="Y81">
        <f t="shared" si="2"/>
        <v>7.6641965451240968E-3</v>
      </c>
      <c r="Z81">
        <f t="shared" si="3"/>
        <v>0.35236870300000001</v>
      </c>
    </row>
    <row r="82" spans="1:26" x14ac:dyDescent="0.35">
      <c r="A82">
        <v>23</v>
      </c>
      <c r="B82" t="s">
        <v>62</v>
      </c>
      <c r="C82">
        <v>0.176809906959534</v>
      </c>
      <c r="D82">
        <v>-8.1893997266888601E-3</v>
      </c>
      <c r="E82" t="s">
        <v>107</v>
      </c>
      <c r="F82">
        <v>-0.14758010208606701</v>
      </c>
      <c r="G82">
        <v>-0.15576949715614299</v>
      </c>
      <c r="H82" s="6">
        <v>11.241849899291999</v>
      </c>
      <c r="I82" s="6">
        <v>0.58986139800000004</v>
      </c>
      <c r="N82">
        <v>-0.15576949715614299</v>
      </c>
      <c r="O82">
        <v>10187</v>
      </c>
      <c r="P82">
        <v>6771</v>
      </c>
      <c r="Q82">
        <v>16958</v>
      </c>
      <c r="R82" s="6">
        <v>11.2418499</v>
      </c>
      <c r="S82">
        <v>-2.7677000000000001E-3</v>
      </c>
      <c r="T82">
        <v>-0.29152339700000002</v>
      </c>
      <c r="U82">
        <v>0.121861398</v>
      </c>
      <c r="V82" t="s">
        <v>107</v>
      </c>
      <c r="W82">
        <v>-0.151999995</v>
      </c>
      <c r="X82">
        <v>-0.154767707</v>
      </c>
      <c r="Y82">
        <f t="shared" si="2"/>
        <v>-1.0017901561429898E-3</v>
      </c>
      <c r="Z82">
        <f t="shared" si="3"/>
        <v>0.58986139800000004</v>
      </c>
    </row>
    <row r="83" spans="1:26" x14ac:dyDescent="0.35">
      <c r="A83">
        <v>980</v>
      </c>
      <c r="B83" t="s">
        <v>85</v>
      </c>
      <c r="E83" t="s">
        <v>127</v>
      </c>
      <c r="F83">
        <v>-0.14758010208606701</v>
      </c>
      <c r="H83" s="6">
        <v>11.2376098632812</v>
      </c>
      <c r="I83" s="6">
        <v>0.46800000000000003</v>
      </c>
      <c r="O83">
        <v>71</v>
      </c>
      <c r="P83">
        <v>593</v>
      </c>
      <c r="Q83">
        <v>664</v>
      </c>
      <c r="R83" s="6">
        <v>11.237609859999999</v>
      </c>
      <c r="W83">
        <v>-0.151999995</v>
      </c>
      <c r="Y83">
        <f t="shared" si="2"/>
        <v>0</v>
      </c>
      <c r="Z83">
        <f t="shared" si="3"/>
        <v>0.46800000000000003</v>
      </c>
    </row>
    <row r="84" spans="1:26" x14ac:dyDescent="0.35">
      <c r="A84">
        <v>10</v>
      </c>
      <c r="B84" t="s">
        <v>90</v>
      </c>
      <c r="C84">
        <v>0.248020395636559</v>
      </c>
      <c r="D84">
        <v>3.1651400029659299E-2</v>
      </c>
      <c r="E84" t="s">
        <v>125</v>
      </c>
      <c r="F84">
        <v>-0.14758010208606701</v>
      </c>
      <c r="G84">
        <v>-0.11592879891395599</v>
      </c>
      <c r="H84" s="6">
        <v>11.2335395812988</v>
      </c>
      <c r="I84" s="6">
        <v>0.769754296</v>
      </c>
      <c r="K84">
        <v>-0.11592879891395599</v>
      </c>
      <c r="O84">
        <v>427</v>
      </c>
      <c r="P84">
        <v>724</v>
      </c>
      <c r="Q84">
        <v>1151</v>
      </c>
      <c r="R84" s="6">
        <v>11.23353958</v>
      </c>
      <c r="S84">
        <v>4.5683599999999998E-2</v>
      </c>
      <c r="T84">
        <v>-0.90734148000000003</v>
      </c>
      <c r="U84">
        <v>0.30175429599999998</v>
      </c>
      <c r="V84" t="s">
        <v>125</v>
      </c>
      <c r="W84">
        <v>-0.151999995</v>
      </c>
      <c r="X84">
        <v>-0.106316403</v>
      </c>
      <c r="Y84">
        <f t="shared" si="2"/>
        <v>-9.61239591395599E-3</v>
      </c>
      <c r="Z84">
        <f t="shared" si="3"/>
        <v>0.769754296</v>
      </c>
    </row>
    <row r="85" spans="1:26" x14ac:dyDescent="0.35">
      <c r="A85">
        <v>481</v>
      </c>
      <c r="B85" t="s">
        <v>86</v>
      </c>
      <c r="C85">
        <v>0.324902504682541</v>
      </c>
      <c r="D85">
        <v>-0.173548698425293</v>
      </c>
      <c r="E85" t="s">
        <v>125</v>
      </c>
      <c r="F85">
        <v>-0.14758010208606701</v>
      </c>
      <c r="G85">
        <v>-0.32112890481948902</v>
      </c>
      <c r="H85" s="6">
        <v>11.231260299682599</v>
      </c>
      <c r="I85" s="6">
        <v>0.65304349900000003</v>
      </c>
      <c r="K85">
        <v>-0.32112890481948902</v>
      </c>
      <c r="O85">
        <v>1618</v>
      </c>
      <c r="P85">
        <v>3853</v>
      </c>
      <c r="Q85">
        <v>5471</v>
      </c>
      <c r="R85" s="6">
        <v>11.231260300000001</v>
      </c>
      <c r="S85">
        <v>-0.16482379999999999</v>
      </c>
      <c r="T85">
        <v>-0.38406878700000002</v>
      </c>
      <c r="U85">
        <v>0.185043499</v>
      </c>
      <c r="V85" t="s">
        <v>125</v>
      </c>
      <c r="W85">
        <v>-0.151999995</v>
      </c>
      <c r="X85">
        <v>-0.31682380999999998</v>
      </c>
      <c r="Y85">
        <f t="shared" si="2"/>
        <v>-4.3050948194890415E-3</v>
      </c>
      <c r="Z85">
        <f t="shared" si="3"/>
        <v>0.65304349900000003</v>
      </c>
    </row>
    <row r="86" spans="1:26" x14ac:dyDescent="0.35">
      <c r="A86">
        <v>314</v>
      </c>
      <c r="B86" t="s">
        <v>55</v>
      </c>
      <c r="C86">
        <v>0.17918619513511699</v>
      </c>
      <c r="D86">
        <v>3.4697398543357801E-2</v>
      </c>
      <c r="E86" t="s">
        <v>123</v>
      </c>
      <c r="F86">
        <v>-0.14758010208606701</v>
      </c>
      <c r="G86">
        <v>-0.112882800400257</v>
      </c>
      <c r="H86" s="6">
        <v>11.216279983520501</v>
      </c>
      <c r="I86" s="6">
        <v>0.39033780000000001</v>
      </c>
      <c r="J86">
        <v>-0.112882800400257</v>
      </c>
      <c r="O86">
        <v>233</v>
      </c>
      <c r="P86">
        <v>69</v>
      </c>
      <c r="Q86">
        <v>302</v>
      </c>
      <c r="R86" s="6">
        <v>11.216279979999999</v>
      </c>
      <c r="S86">
        <v>3.2789402000000002E-2</v>
      </c>
      <c r="T86">
        <v>0.46170041000000001</v>
      </c>
      <c r="U86">
        <v>-7.7662200000000001E-2</v>
      </c>
      <c r="V86" t="s">
        <v>123</v>
      </c>
      <c r="W86">
        <v>-0.151999995</v>
      </c>
      <c r="X86">
        <v>-0.119210601</v>
      </c>
      <c r="Y86">
        <f t="shared" si="2"/>
        <v>6.3278005997429998E-3</v>
      </c>
      <c r="Z86">
        <f t="shared" si="3"/>
        <v>0.39033780000000001</v>
      </c>
    </row>
    <row r="87" spans="1:26" x14ac:dyDescent="0.35">
      <c r="A87">
        <v>82</v>
      </c>
      <c r="B87" t="s">
        <v>68</v>
      </c>
      <c r="C87">
        <v>0.322104811668396</v>
      </c>
      <c r="D87">
        <v>2.6990899816155399E-2</v>
      </c>
      <c r="E87" t="s">
        <v>125</v>
      </c>
      <c r="F87">
        <v>-0.14758010208606701</v>
      </c>
      <c r="G87">
        <v>-0.120589196681976</v>
      </c>
      <c r="H87" s="6">
        <v>11.212610244751</v>
      </c>
      <c r="I87" s="6">
        <v>0.68781039600000005</v>
      </c>
      <c r="K87">
        <v>-0.120589196681976</v>
      </c>
      <c r="O87">
        <v>520</v>
      </c>
      <c r="P87">
        <v>377</v>
      </c>
      <c r="Q87">
        <v>897</v>
      </c>
      <c r="R87" s="6">
        <v>11.21261024</v>
      </c>
      <c r="S87">
        <v>3.4803800000000003E-2</v>
      </c>
      <c r="T87">
        <v>-0.51274591700000005</v>
      </c>
      <c r="U87">
        <v>0.21981039599999999</v>
      </c>
      <c r="V87" t="s">
        <v>125</v>
      </c>
      <c r="W87">
        <v>-0.151999995</v>
      </c>
      <c r="X87">
        <v>-0.117196202</v>
      </c>
      <c r="Y87">
        <f t="shared" si="2"/>
        <v>-3.3929946819759998E-3</v>
      </c>
      <c r="Z87">
        <f t="shared" si="3"/>
        <v>0.68781039600000005</v>
      </c>
    </row>
    <row r="88" spans="1:26" x14ac:dyDescent="0.35">
      <c r="A88">
        <v>56</v>
      </c>
      <c r="B88" t="s">
        <v>136</v>
      </c>
      <c r="C88">
        <v>0.28685510158538802</v>
      </c>
      <c r="D88">
        <v>8.8160797953605693E-2</v>
      </c>
      <c r="E88" t="s">
        <v>107</v>
      </c>
      <c r="F88">
        <v>-0.14758010208606701</v>
      </c>
      <c r="G88">
        <v>-5.9419300407171201E-2</v>
      </c>
      <c r="H88" s="6">
        <v>11.2030601501465</v>
      </c>
      <c r="I88" s="6">
        <v>1.2872595840000001</v>
      </c>
      <c r="N88">
        <v>-5.9419300407171201E-2</v>
      </c>
      <c r="O88">
        <v>1520</v>
      </c>
      <c r="P88">
        <v>1545</v>
      </c>
      <c r="Q88">
        <v>3065</v>
      </c>
      <c r="R88" s="6">
        <v>11.203060150000001</v>
      </c>
      <c r="S88">
        <v>0.10341940099999999</v>
      </c>
      <c r="T88">
        <v>-2.810986996</v>
      </c>
      <c r="U88">
        <v>0.81925958399999999</v>
      </c>
      <c r="V88" t="s">
        <v>107</v>
      </c>
      <c r="W88">
        <v>-0.151999995</v>
      </c>
      <c r="X88">
        <v>-4.8580602000000001E-2</v>
      </c>
      <c r="Y88">
        <f t="shared" si="2"/>
        <v>-1.08386984071712E-2</v>
      </c>
      <c r="Z88">
        <f t="shared" si="3"/>
        <v>1.2872595840000001</v>
      </c>
    </row>
    <row r="89" spans="1:26" x14ac:dyDescent="0.35">
      <c r="A89">
        <v>683</v>
      </c>
      <c r="B89" t="s">
        <v>132</v>
      </c>
      <c r="C89">
        <v>0.256801187992096</v>
      </c>
      <c r="D89">
        <v>-0.165530204772949</v>
      </c>
      <c r="E89" t="s">
        <v>107</v>
      </c>
      <c r="F89">
        <v>-0.14758010208606701</v>
      </c>
      <c r="G89">
        <v>-0.313110291957855</v>
      </c>
      <c r="H89" s="6">
        <v>11.197979927063001</v>
      </c>
      <c r="I89" s="6">
        <v>0.78017539300000005</v>
      </c>
      <c r="O89">
        <v>3</v>
      </c>
      <c r="P89">
        <v>22</v>
      </c>
      <c r="Q89">
        <v>25</v>
      </c>
      <c r="R89" s="6">
        <v>11.197979930000001</v>
      </c>
      <c r="S89">
        <v>-0.117301002</v>
      </c>
      <c r="T89">
        <v>-0.948907375</v>
      </c>
      <c r="U89">
        <v>0.31217539300000002</v>
      </c>
      <c r="V89" t="s">
        <v>107</v>
      </c>
      <c r="W89">
        <v>-0.151999995</v>
      </c>
      <c r="X89">
        <v>-0.26930099699999999</v>
      </c>
      <c r="Y89">
        <f t="shared" si="2"/>
        <v>-4.3809294957855016E-2</v>
      </c>
      <c r="Z89">
        <f t="shared" si="3"/>
        <v>0.78017539300000005</v>
      </c>
    </row>
    <row r="90" spans="1:26" x14ac:dyDescent="0.35">
      <c r="A90">
        <v>91</v>
      </c>
      <c r="B90" t="s">
        <v>84</v>
      </c>
      <c r="C90">
        <v>0.31515100598335299</v>
      </c>
      <c r="D90">
        <v>-8.4467701613903004E-2</v>
      </c>
      <c r="E90" t="s">
        <v>125</v>
      </c>
      <c r="F90">
        <v>-0.14758010208606701</v>
      </c>
      <c r="G90">
        <v>-0.23204790055751801</v>
      </c>
      <c r="H90" s="6">
        <v>11.196769714355501</v>
      </c>
      <c r="I90" s="6">
        <v>1.127365892</v>
      </c>
      <c r="K90">
        <v>-0.23204790055751801</v>
      </c>
      <c r="O90">
        <v>1429</v>
      </c>
      <c r="P90">
        <v>2414</v>
      </c>
      <c r="Q90">
        <v>3843</v>
      </c>
      <c r="R90" s="6">
        <v>11.19676971</v>
      </c>
      <c r="S90">
        <v>-5.8029201000000002E-2</v>
      </c>
      <c r="T90">
        <v>-2.193237066</v>
      </c>
      <c r="U90">
        <v>0.65936589199999995</v>
      </c>
      <c r="V90" t="s">
        <v>125</v>
      </c>
      <c r="W90">
        <v>-0.151999995</v>
      </c>
      <c r="X90">
        <v>-0.2100292</v>
      </c>
      <c r="Y90">
        <f t="shared" si="2"/>
        <v>-2.2018700557518006E-2</v>
      </c>
      <c r="Z90">
        <f t="shared" si="3"/>
        <v>1.127365892</v>
      </c>
    </row>
    <row r="91" spans="1:26" x14ac:dyDescent="0.35">
      <c r="A91">
        <v>315</v>
      </c>
      <c r="B91" t="s">
        <v>73</v>
      </c>
      <c r="C91">
        <v>0.28501659631729098</v>
      </c>
      <c r="D91">
        <v>6.9122597575187697E-2</v>
      </c>
      <c r="E91" t="s">
        <v>123</v>
      </c>
      <c r="F91">
        <v>-0.14758010208606701</v>
      </c>
      <c r="G91">
        <v>-7.8457601368427304E-2</v>
      </c>
      <c r="H91" s="6">
        <v>11.1960000991821</v>
      </c>
      <c r="I91" s="6">
        <v>0.44038099900000005</v>
      </c>
      <c r="J91">
        <v>-7.8457601368427304E-2</v>
      </c>
      <c r="O91">
        <v>1250</v>
      </c>
      <c r="P91">
        <v>183</v>
      </c>
      <c r="Q91">
        <v>1433</v>
      </c>
      <c r="R91" s="6">
        <v>11.196000099999999</v>
      </c>
      <c r="S91">
        <v>6.6115997999999995E-2</v>
      </c>
      <c r="T91">
        <v>0.38290488700000003</v>
      </c>
      <c r="U91">
        <v>-2.7619001000000001E-2</v>
      </c>
      <c r="V91" t="s">
        <v>123</v>
      </c>
      <c r="W91">
        <v>-0.151999995</v>
      </c>
      <c r="X91">
        <v>-8.5883997000000004E-2</v>
      </c>
      <c r="Y91">
        <f t="shared" si="2"/>
        <v>7.4263956315726992E-3</v>
      </c>
      <c r="Z91">
        <f t="shared" si="3"/>
        <v>0.44038099900000005</v>
      </c>
    </row>
    <row r="92" spans="1:26" x14ac:dyDescent="0.35">
      <c r="A92">
        <v>300</v>
      </c>
      <c r="B92" t="s">
        <v>63</v>
      </c>
      <c r="C92">
        <v>8.4390901029109996E-2</v>
      </c>
      <c r="D92">
        <v>-4.4295400381088298E-2</v>
      </c>
      <c r="E92" t="s">
        <v>123</v>
      </c>
      <c r="F92">
        <v>-0.14758010208606701</v>
      </c>
      <c r="G92">
        <v>-0.19187550246715501</v>
      </c>
      <c r="H92" s="6">
        <v>11.195940017700201</v>
      </c>
      <c r="I92" s="6">
        <v>0.27300640000000004</v>
      </c>
      <c r="J92">
        <v>-0.19187550246715501</v>
      </c>
      <c r="O92">
        <v>216</v>
      </c>
      <c r="P92">
        <v>845</v>
      </c>
      <c r="Q92">
        <v>1061</v>
      </c>
      <c r="R92" s="6">
        <v>11.19594002</v>
      </c>
      <c r="S92">
        <v>-4.9789200999999998E-2</v>
      </c>
      <c r="T92">
        <v>0.81948727399999999</v>
      </c>
      <c r="U92">
        <v>-0.19499359999999999</v>
      </c>
      <c r="V92" t="s">
        <v>123</v>
      </c>
      <c r="W92">
        <v>-0.151999995</v>
      </c>
      <c r="X92">
        <v>-0.2017892</v>
      </c>
      <c r="Y92">
        <f t="shared" si="2"/>
        <v>9.9136975328449894E-3</v>
      </c>
      <c r="Z92">
        <f t="shared" si="3"/>
        <v>0.27300640000000004</v>
      </c>
    </row>
    <row r="93" spans="1:26" x14ac:dyDescent="0.35">
      <c r="A93">
        <v>981</v>
      </c>
      <c r="B93" t="s">
        <v>133</v>
      </c>
      <c r="E93" t="s">
        <v>127</v>
      </c>
      <c r="F93">
        <v>-0.14758010208606701</v>
      </c>
      <c r="H93" s="6">
        <v>11.1956996917725</v>
      </c>
      <c r="I93" s="6">
        <v>0.46800000000000003</v>
      </c>
      <c r="O93">
        <v>137</v>
      </c>
      <c r="P93">
        <v>826</v>
      </c>
      <c r="Q93">
        <v>963</v>
      </c>
      <c r="R93" s="6">
        <v>11.19569969</v>
      </c>
      <c r="W93">
        <v>-0.151999995</v>
      </c>
      <c r="Y93">
        <f t="shared" si="2"/>
        <v>0</v>
      </c>
      <c r="Z93">
        <f t="shared" si="3"/>
        <v>0.46800000000000003</v>
      </c>
    </row>
    <row r="94" spans="1:26" x14ac:dyDescent="0.35">
      <c r="A94">
        <v>313</v>
      </c>
      <c r="B94" t="s">
        <v>80</v>
      </c>
      <c r="C94">
        <v>0.31823390722274802</v>
      </c>
      <c r="D94">
        <v>4.7069098800420803E-2</v>
      </c>
      <c r="E94" t="s">
        <v>123</v>
      </c>
      <c r="F94">
        <v>-0.14758010208606701</v>
      </c>
      <c r="G94">
        <v>-0.100510999560356</v>
      </c>
      <c r="H94" s="6">
        <v>11.187910079956101</v>
      </c>
      <c r="I94" s="6">
        <v>0.35862520100000006</v>
      </c>
      <c r="J94">
        <v>-0.100510999560356</v>
      </c>
      <c r="O94">
        <v>28641</v>
      </c>
      <c r="P94">
        <v>3849</v>
      </c>
      <c r="Q94">
        <v>32490</v>
      </c>
      <c r="R94" s="6">
        <v>11.18791008</v>
      </c>
      <c r="S94">
        <v>4.5705501000000003E-2</v>
      </c>
      <c r="T94">
        <v>0.71773242999999998</v>
      </c>
      <c r="U94">
        <v>-0.10937479899999999</v>
      </c>
      <c r="V94" t="s">
        <v>123</v>
      </c>
      <c r="W94">
        <v>-0.151999995</v>
      </c>
      <c r="X94">
        <v>-0.106294498</v>
      </c>
      <c r="Y94">
        <f t="shared" si="2"/>
        <v>5.7834984396439998E-3</v>
      </c>
      <c r="Z94">
        <f t="shared" si="3"/>
        <v>0.35862520100000006</v>
      </c>
    </row>
    <row r="95" spans="1:26" x14ac:dyDescent="0.35">
      <c r="A95">
        <v>863</v>
      </c>
      <c r="B95" t="s">
        <v>135</v>
      </c>
      <c r="C95">
        <v>0.27130448818206798</v>
      </c>
      <c r="D95">
        <v>-6.8691000342369097E-3</v>
      </c>
      <c r="E95" t="s">
        <v>127</v>
      </c>
      <c r="F95">
        <v>-0.14758010208606701</v>
      </c>
      <c r="G95">
        <v>-0.15444919466972401</v>
      </c>
      <c r="H95" s="6">
        <v>11.187680244445801</v>
      </c>
      <c r="I95" s="6">
        <v>0.49299510000000002</v>
      </c>
      <c r="O95">
        <v>7</v>
      </c>
      <c r="P95">
        <v>91</v>
      </c>
      <c r="Q95">
        <v>98</v>
      </c>
      <c r="R95" s="6">
        <v>11.187680240000001</v>
      </c>
      <c r="S95">
        <v>-1.1363E-2</v>
      </c>
      <c r="T95">
        <v>0.17633159500000001</v>
      </c>
      <c r="U95">
        <v>2.4995099999999999E-2</v>
      </c>
      <c r="W95">
        <v>-0.151999995</v>
      </c>
      <c r="X95">
        <v>-0.16336299500000001</v>
      </c>
      <c r="Y95">
        <f t="shared" si="2"/>
        <v>8.9138003302760005E-3</v>
      </c>
      <c r="Z95">
        <f t="shared" si="3"/>
        <v>0.49299510000000002</v>
      </c>
    </row>
    <row r="96" spans="1:26" x14ac:dyDescent="0.35">
      <c r="A96">
        <v>130</v>
      </c>
      <c r="B96" t="s">
        <v>72</v>
      </c>
      <c r="C96">
        <v>0.24236260354518899</v>
      </c>
      <c r="D96">
        <v>1.5750000020489101E-3</v>
      </c>
      <c r="E96" t="s">
        <v>107</v>
      </c>
      <c r="F96">
        <v>-0.14758010208606701</v>
      </c>
      <c r="G96">
        <v>-0.146005094051361</v>
      </c>
      <c r="H96" s="6">
        <v>11.187100410461399</v>
      </c>
      <c r="I96" s="6">
        <v>0.55133919900000006</v>
      </c>
      <c r="N96">
        <v>-0.146005094051361</v>
      </c>
      <c r="O96">
        <v>899</v>
      </c>
      <c r="P96">
        <v>2620</v>
      </c>
      <c r="Q96">
        <v>3519</v>
      </c>
      <c r="R96" s="6">
        <v>11.187100409999999</v>
      </c>
      <c r="S96">
        <v>5.0070000000000002E-3</v>
      </c>
      <c r="T96">
        <v>-7.8142501000000003E-2</v>
      </c>
      <c r="U96">
        <v>8.3339199000000003E-2</v>
      </c>
      <c r="V96" t="s">
        <v>107</v>
      </c>
      <c r="W96">
        <v>-0.151999995</v>
      </c>
      <c r="X96">
        <v>-0.14699299599999999</v>
      </c>
      <c r="Y96">
        <f t="shared" si="2"/>
        <v>9.8790194863898617E-4</v>
      </c>
      <c r="Z96">
        <f t="shared" si="3"/>
        <v>0.55133919900000006</v>
      </c>
    </row>
    <row r="97" spans="1:26" x14ac:dyDescent="0.35">
      <c r="A97">
        <v>523</v>
      </c>
      <c r="B97" t="s">
        <v>145</v>
      </c>
      <c r="C97">
        <v>0.315869510173798</v>
      </c>
      <c r="D97">
        <v>-0.23955410718917799</v>
      </c>
      <c r="E97" t="s">
        <v>127</v>
      </c>
      <c r="F97">
        <v>-0.14758010208606701</v>
      </c>
      <c r="G97">
        <v>-0.38713419437408397</v>
      </c>
      <c r="H97" s="6">
        <v>11.186619758606</v>
      </c>
      <c r="I97" s="6">
        <v>2.1820640020000002</v>
      </c>
      <c r="O97">
        <v>126</v>
      </c>
      <c r="P97">
        <v>132</v>
      </c>
      <c r="Q97">
        <v>258</v>
      </c>
      <c r="R97" s="6">
        <v>11.186619759999999</v>
      </c>
      <c r="S97">
        <v>-0.10793270200000001</v>
      </c>
      <c r="T97">
        <v>-6.208948135</v>
      </c>
      <c r="U97">
        <v>1.714064002</v>
      </c>
      <c r="W97">
        <v>-0.151999995</v>
      </c>
      <c r="X97">
        <v>-0.25993269699999999</v>
      </c>
      <c r="Y97">
        <f t="shared" si="2"/>
        <v>-0.12720149737408398</v>
      </c>
      <c r="Z97">
        <f t="shared" si="3"/>
        <v>2.1820640020000002</v>
      </c>
    </row>
    <row r="98" spans="1:26" x14ac:dyDescent="0.35">
      <c r="A98">
        <v>480</v>
      </c>
      <c r="B98" t="s">
        <v>178</v>
      </c>
      <c r="C98">
        <v>0.31229770183563199</v>
      </c>
      <c r="D98">
        <v>4.8469901084899902E-2</v>
      </c>
      <c r="E98" t="s">
        <v>127</v>
      </c>
      <c r="F98">
        <v>-0.14758010208606701</v>
      </c>
      <c r="G98">
        <v>-9.9110297858715099E-2</v>
      </c>
      <c r="H98" s="6">
        <v>11.186140060424799</v>
      </c>
      <c r="I98" s="6">
        <v>1.170444196</v>
      </c>
      <c r="O98">
        <v>1218</v>
      </c>
      <c r="P98">
        <v>1313</v>
      </c>
      <c r="Q98">
        <v>2531</v>
      </c>
      <c r="R98" s="6">
        <v>11.18614006</v>
      </c>
      <c r="S98">
        <v>6.9089501999999997E-2</v>
      </c>
      <c r="T98">
        <v>-2.365453005</v>
      </c>
      <c r="U98">
        <v>0.70244419599999997</v>
      </c>
      <c r="W98">
        <v>-0.151999995</v>
      </c>
      <c r="X98">
        <v>-8.2910499999999998E-2</v>
      </c>
      <c r="Y98">
        <f t="shared" si="2"/>
        <v>-1.6199797858715101E-2</v>
      </c>
      <c r="Z98">
        <f t="shared" si="3"/>
        <v>1.170444196</v>
      </c>
    </row>
    <row r="99" spans="1:26" x14ac:dyDescent="0.35">
      <c r="A99">
        <v>110</v>
      </c>
      <c r="B99" t="s">
        <v>82</v>
      </c>
      <c r="C99">
        <v>0.33493760228156999</v>
      </c>
      <c r="D99">
        <v>6.6911399364471394E-2</v>
      </c>
      <c r="E99" t="s">
        <v>124</v>
      </c>
      <c r="F99">
        <v>-0.14758010208606701</v>
      </c>
      <c r="G99">
        <v>-8.0668702721595806E-2</v>
      </c>
      <c r="H99" s="6">
        <v>11.181710243225099</v>
      </c>
      <c r="I99" s="6">
        <v>0.57234579800000007</v>
      </c>
      <c r="L99">
        <v>-8.0668702721595806E-2</v>
      </c>
      <c r="O99">
        <v>220</v>
      </c>
      <c r="P99">
        <v>880</v>
      </c>
      <c r="Q99">
        <v>1100</v>
      </c>
      <c r="R99" s="6">
        <v>11.181710239999999</v>
      </c>
      <c r="S99">
        <v>7.1342602000000005E-2</v>
      </c>
      <c r="T99">
        <v>-6.5304696999999995E-2</v>
      </c>
      <c r="U99">
        <v>0.104345798</v>
      </c>
      <c r="V99" t="s">
        <v>124</v>
      </c>
      <c r="W99">
        <v>-0.151999995</v>
      </c>
      <c r="X99">
        <v>-8.0657400000000004E-2</v>
      </c>
      <c r="Y99">
        <f t="shared" si="2"/>
        <v>-1.1302721595801701E-5</v>
      </c>
      <c r="Z99">
        <f t="shared" si="3"/>
        <v>0.57234579800000007</v>
      </c>
    </row>
    <row r="100" spans="1:26" x14ac:dyDescent="0.35">
      <c r="A100">
        <v>182</v>
      </c>
      <c r="B100" t="s">
        <v>57</v>
      </c>
      <c r="C100">
        <v>0.10722850263118699</v>
      </c>
      <c r="D100">
        <v>8.0950995907187497E-3</v>
      </c>
      <c r="E100" t="s">
        <v>123</v>
      </c>
      <c r="F100">
        <v>-0.14758010208606701</v>
      </c>
      <c r="G100">
        <v>-0.13948500156402599</v>
      </c>
      <c r="H100" s="6">
        <v>11.1812801361084</v>
      </c>
      <c r="I100" s="6">
        <v>0.25848480100000004</v>
      </c>
      <c r="J100">
        <v>-0.13948500156402599</v>
      </c>
      <c r="O100">
        <v>2219</v>
      </c>
      <c r="P100">
        <v>1062</v>
      </c>
      <c r="Q100">
        <v>3281</v>
      </c>
      <c r="R100" s="6">
        <v>11.18128014</v>
      </c>
      <c r="S100">
        <v>2.9922E-3</v>
      </c>
      <c r="T100">
        <v>0.89370942099999995</v>
      </c>
      <c r="U100">
        <v>-0.20951519900000001</v>
      </c>
      <c r="V100" t="s">
        <v>123</v>
      </c>
      <c r="W100">
        <v>-0.151999995</v>
      </c>
      <c r="X100">
        <v>-0.149007797</v>
      </c>
      <c r="Y100">
        <f t="shared" si="2"/>
        <v>9.5227954359740075E-3</v>
      </c>
      <c r="Z100">
        <f t="shared" si="3"/>
        <v>0.25848480100000004</v>
      </c>
    </row>
    <row r="101" spans="1:26" x14ac:dyDescent="0.35">
      <c r="A101">
        <v>684</v>
      </c>
      <c r="B101" t="s">
        <v>163</v>
      </c>
      <c r="C101">
        <v>0.23932839930057501</v>
      </c>
      <c r="D101">
        <v>-5.8451998047530703E-3</v>
      </c>
      <c r="E101" t="s">
        <v>127</v>
      </c>
      <c r="F101">
        <v>-0.14758010208606701</v>
      </c>
      <c r="G101">
        <v>-0.15342539548873901</v>
      </c>
      <c r="H101" s="6">
        <v>11.177000045776399</v>
      </c>
      <c r="I101" s="6">
        <v>1.0549193080000001</v>
      </c>
      <c r="O101">
        <v>2</v>
      </c>
      <c r="P101">
        <v>65</v>
      </c>
      <c r="Q101">
        <v>67</v>
      </c>
      <c r="R101" s="6">
        <v>11.17700005</v>
      </c>
      <c r="S101">
        <v>9.5788300000000007E-2</v>
      </c>
      <c r="T101">
        <v>-2.0374619960000002</v>
      </c>
      <c r="U101">
        <v>0.58691930800000003</v>
      </c>
      <c r="W101">
        <v>-0.151999995</v>
      </c>
      <c r="X101">
        <v>-5.6211698999999997E-2</v>
      </c>
      <c r="Y101">
        <f t="shared" si="2"/>
        <v>-9.721369648873901E-2</v>
      </c>
      <c r="Z101">
        <f t="shared" si="3"/>
        <v>1.0549193080000001</v>
      </c>
    </row>
    <row r="102" spans="1:26" x14ac:dyDescent="0.35">
      <c r="A102">
        <v>331</v>
      </c>
      <c r="B102" t="s">
        <v>171</v>
      </c>
      <c r="C102">
        <v>0.36423200368881198</v>
      </c>
      <c r="D102">
        <v>-0.105563499033451</v>
      </c>
      <c r="E102" t="s">
        <v>127</v>
      </c>
      <c r="F102">
        <v>-0.14758010208606701</v>
      </c>
      <c r="G102">
        <v>-0.25314369797706598</v>
      </c>
      <c r="H102" s="6">
        <v>11.174380302429199</v>
      </c>
      <c r="I102" s="6">
        <v>-1.2141400999999996E-2</v>
      </c>
      <c r="O102">
        <v>520</v>
      </c>
      <c r="P102">
        <v>34</v>
      </c>
      <c r="Q102">
        <v>554</v>
      </c>
      <c r="R102" s="6">
        <v>11.174380299999999</v>
      </c>
      <c r="S102">
        <v>-0.13192020400000001</v>
      </c>
      <c r="T102">
        <v>2.1431350710000001</v>
      </c>
      <c r="U102">
        <v>-0.48014140100000002</v>
      </c>
      <c r="W102">
        <v>-0.151999995</v>
      </c>
      <c r="X102">
        <v>-0.28392019899999998</v>
      </c>
      <c r="Y102">
        <f t="shared" si="2"/>
        <v>3.0776501022934E-2</v>
      </c>
      <c r="Z102">
        <f t="shared" si="3"/>
        <v>-1.2141400999999996E-2</v>
      </c>
    </row>
    <row r="103" spans="1:26" x14ac:dyDescent="0.35">
      <c r="A103">
        <v>50</v>
      </c>
      <c r="B103" t="s">
        <v>164</v>
      </c>
      <c r="C103">
        <v>0.25724041461944602</v>
      </c>
      <c r="D103">
        <v>-3.5512298345565803E-2</v>
      </c>
      <c r="E103" t="s">
        <v>127</v>
      </c>
      <c r="F103">
        <v>-0.14758010208606701</v>
      </c>
      <c r="G103">
        <v>-0.183092400431633</v>
      </c>
      <c r="H103" s="6">
        <v>11.1718301773071</v>
      </c>
      <c r="I103" s="6">
        <v>0.52826789900000004</v>
      </c>
      <c r="O103">
        <v>173</v>
      </c>
      <c r="P103">
        <v>252</v>
      </c>
      <c r="Q103">
        <v>425</v>
      </c>
      <c r="R103" s="6">
        <v>11.171830180000001</v>
      </c>
      <c r="S103">
        <v>-3.3234298000000002E-2</v>
      </c>
      <c r="T103">
        <v>2.5788801E-2</v>
      </c>
      <c r="U103">
        <v>6.0267899E-2</v>
      </c>
      <c r="W103">
        <v>-0.151999995</v>
      </c>
      <c r="X103">
        <v>-0.18523420400000001</v>
      </c>
      <c r="Y103">
        <f t="shared" si="2"/>
        <v>2.1418035683670178E-3</v>
      </c>
      <c r="Z103">
        <f t="shared" si="3"/>
        <v>0.52826789900000004</v>
      </c>
    </row>
    <row r="104" spans="1:26" x14ac:dyDescent="0.35">
      <c r="A104">
        <v>176</v>
      </c>
      <c r="B104" t="s">
        <v>65</v>
      </c>
      <c r="C104">
        <v>0.14585989713668801</v>
      </c>
      <c r="D104">
        <v>1.4116900041699401E-2</v>
      </c>
      <c r="E104" t="s">
        <v>126</v>
      </c>
      <c r="F104">
        <v>-0.14758010208606701</v>
      </c>
      <c r="G104">
        <v>-0.13346320390701299</v>
      </c>
      <c r="H104" s="6">
        <v>11.1695499420166</v>
      </c>
      <c r="I104" s="6">
        <v>-2.5998705999999983E-2</v>
      </c>
      <c r="M104">
        <v>-0.13346320390701299</v>
      </c>
      <c r="O104">
        <v>1754</v>
      </c>
      <c r="P104">
        <v>2794</v>
      </c>
      <c r="Q104">
        <v>4548</v>
      </c>
      <c r="R104" s="6">
        <v>11.16954994</v>
      </c>
      <c r="S104">
        <v>9.2270000000000004E-4</v>
      </c>
      <c r="T104">
        <v>2.0200328829999998</v>
      </c>
      <c r="U104">
        <v>-0.49399870600000001</v>
      </c>
      <c r="V104" t="s">
        <v>126</v>
      </c>
      <c r="W104">
        <v>-0.151999995</v>
      </c>
      <c r="X104">
        <v>-0.1510773</v>
      </c>
      <c r="Y104">
        <f t="shared" si="2"/>
        <v>1.7614096092987003E-2</v>
      </c>
      <c r="Z104">
        <f t="shared" si="3"/>
        <v>-2.5998705999999983E-2</v>
      </c>
    </row>
    <row r="105" spans="1:26" x14ac:dyDescent="0.35">
      <c r="A105">
        <v>503</v>
      </c>
      <c r="B105" t="s">
        <v>202</v>
      </c>
      <c r="C105">
        <v>0.23059549927711501</v>
      </c>
      <c r="D105">
        <v>0.12641230225562999</v>
      </c>
      <c r="E105" t="s">
        <v>127</v>
      </c>
      <c r="F105">
        <v>-0.14758010208606701</v>
      </c>
      <c r="G105">
        <v>-2.11679004132748E-2</v>
      </c>
      <c r="H105" s="6">
        <v>11.169110298156699</v>
      </c>
      <c r="I105" s="6">
        <v>1.5125610279999999</v>
      </c>
      <c r="O105">
        <v>35</v>
      </c>
      <c r="P105">
        <v>29</v>
      </c>
      <c r="Q105">
        <v>64</v>
      </c>
      <c r="R105" s="6">
        <v>11.1691103</v>
      </c>
      <c r="S105">
        <v>0.19358730299999999</v>
      </c>
      <c r="T105">
        <v>-3.7432160379999999</v>
      </c>
      <c r="U105">
        <v>1.0445610279999999</v>
      </c>
      <c r="W105">
        <v>-0.151999995</v>
      </c>
      <c r="X105">
        <v>4.1587301E-2</v>
      </c>
      <c r="Y105">
        <f t="shared" si="2"/>
        <v>-6.27552014132748E-2</v>
      </c>
      <c r="Z105">
        <f t="shared" si="3"/>
        <v>1.5125610279999999</v>
      </c>
    </row>
    <row r="106" spans="1:26" x14ac:dyDescent="0.35">
      <c r="A106">
        <v>680</v>
      </c>
      <c r="B106" t="s">
        <v>156</v>
      </c>
      <c r="C106">
        <v>0.19089969992637601</v>
      </c>
      <c r="E106" t="s">
        <v>127</v>
      </c>
      <c r="F106">
        <v>-0.14758010208606701</v>
      </c>
      <c r="H106" s="6">
        <v>11.166119575500501</v>
      </c>
      <c r="I106" s="6">
        <v>0.95299810699999998</v>
      </c>
      <c r="O106">
        <v>0</v>
      </c>
      <c r="P106">
        <v>39</v>
      </c>
      <c r="Q106">
        <v>39</v>
      </c>
      <c r="R106" s="6">
        <v>11.16611958</v>
      </c>
      <c r="T106">
        <v>-1.7651079890000001</v>
      </c>
      <c r="U106">
        <v>0.48499810700000001</v>
      </c>
      <c r="W106">
        <v>-0.151999995</v>
      </c>
      <c r="Y106">
        <f t="shared" si="2"/>
        <v>0</v>
      </c>
      <c r="Z106">
        <f t="shared" si="3"/>
        <v>0.95299810699999998</v>
      </c>
    </row>
    <row r="107" spans="1:26" x14ac:dyDescent="0.35">
      <c r="A107">
        <v>51</v>
      </c>
      <c r="B107" t="s">
        <v>179</v>
      </c>
      <c r="C107">
        <v>0.24361999332904799</v>
      </c>
      <c r="D107">
        <v>1.4536499977111801E-2</v>
      </c>
      <c r="E107" t="s">
        <v>127</v>
      </c>
      <c r="F107">
        <v>-0.14758010208606701</v>
      </c>
      <c r="G107">
        <v>-0.13304360210895499</v>
      </c>
      <c r="H107" s="6">
        <v>11.1657199859619</v>
      </c>
      <c r="I107" s="6">
        <v>-0.47299682599999998</v>
      </c>
      <c r="O107">
        <v>31</v>
      </c>
      <c r="P107">
        <v>61</v>
      </c>
      <c r="Q107">
        <v>92</v>
      </c>
      <c r="R107" s="6">
        <v>11.165719989999999</v>
      </c>
      <c r="S107">
        <v>-0.109078102</v>
      </c>
      <c r="T107">
        <v>3.9336729049999999</v>
      </c>
      <c r="U107">
        <v>-0.94099682600000001</v>
      </c>
      <c r="W107">
        <v>-0.151999995</v>
      </c>
      <c r="X107">
        <v>-0.26107808900000001</v>
      </c>
      <c r="Y107">
        <f t="shared" si="2"/>
        <v>0.12803448689104502</v>
      </c>
      <c r="Z107">
        <f t="shared" si="3"/>
        <v>-0.47299682599999998</v>
      </c>
    </row>
    <row r="108" spans="1:26" x14ac:dyDescent="0.35">
      <c r="A108">
        <v>60</v>
      </c>
      <c r="B108" t="s">
        <v>162</v>
      </c>
      <c r="C108">
        <v>0.27861070632934598</v>
      </c>
      <c r="D108">
        <v>-1.5874899923801401E-2</v>
      </c>
      <c r="E108" t="s">
        <v>125</v>
      </c>
      <c r="F108">
        <v>-0.14758010208606701</v>
      </c>
      <c r="G108">
        <v>-0.163454994559288</v>
      </c>
      <c r="H108" s="6">
        <v>11.1639003753662</v>
      </c>
      <c r="I108" s="6">
        <v>0.77129510599999995</v>
      </c>
      <c r="K108">
        <v>-0.163454994559288</v>
      </c>
      <c r="O108">
        <v>129</v>
      </c>
      <c r="P108">
        <v>893</v>
      </c>
      <c r="Q108">
        <v>1022</v>
      </c>
      <c r="R108" s="6">
        <v>11.163900379999999</v>
      </c>
      <c r="S108">
        <v>-6.5620000000000001E-4</v>
      </c>
      <c r="T108">
        <v>-0.88148051500000002</v>
      </c>
      <c r="U108">
        <v>0.30329510599999998</v>
      </c>
      <c r="V108" t="s">
        <v>125</v>
      </c>
      <c r="W108">
        <v>-0.151999995</v>
      </c>
      <c r="X108">
        <v>-0.15265619799999999</v>
      </c>
      <c r="Y108">
        <f t="shared" si="2"/>
        <v>-1.0798796559288004E-2</v>
      </c>
      <c r="Z108">
        <f t="shared" si="3"/>
        <v>0.77129510599999995</v>
      </c>
    </row>
    <row r="109" spans="1:26" x14ac:dyDescent="0.35">
      <c r="A109">
        <v>515</v>
      </c>
      <c r="B109" t="s">
        <v>165</v>
      </c>
      <c r="C109">
        <v>0.245459899306297</v>
      </c>
      <c r="D109">
        <v>-0.113404601812363</v>
      </c>
      <c r="E109" t="s">
        <v>127</v>
      </c>
      <c r="F109">
        <v>-0.14758010208606701</v>
      </c>
      <c r="G109">
        <v>-0.26098480820655801</v>
      </c>
      <c r="H109" s="6">
        <v>11.1613302230835</v>
      </c>
      <c r="I109" s="6">
        <v>0.43994470100000005</v>
      </c>
      <c r="O109">
        <v>110</v>
      </c>
      <c r="P109">
        <v>122</v>
      </c>
      <c r="Q109">
        <v>232</v>
      </c>
      <c r="R109" s="6">
        <v>11.16133022</v>
      </c>
      <c r="S109">
        <v>-0.1187362</v>
      </c>
      <c r="T109">
        <v>0.347540289</v>
      </c>
      <c r="U109">
        <v>-2.8055298999999999E-2</v>
      </c>
      <c r="W109">
        <v>-0.151999995</v>
      </c>
      <c r="X109">
        <v>-0.27073618799999999</v>
      </c>
      <c r="Y109">
        <f t="shared" si="2"/>
        <v>9.7513797934419832E-3</v>
      </c>
      <c r="Z109">
        <f t="shared" si="3"/>
        <v>0.43994470100000005</v>
      </c>
    </row>
    <row r="110" spans="1:26" x14ac:dyDescent="0.35">
      <c r="A110">
        <v>16</v>
      </c>
      <c r="B110" t="s">
        <v>159</v>
      </c>
      <c r="C110">
        <v>0.22817529737949399</v>
      </c>
      <c r="D110">
        <v>9.0646497905254406E-2</v>
      </c>
      <c r="E110" t="s">
        <v>127</v>
      </c>
      <c r="F110">
        <v>-0.14758010208606701</v>
      </c>
      <c r="G110">
        <v>-5.6933701038360603E-2</v>
      </c>
      <c r="H110" s="6">
        <v>11.1577796936035</v>
      </c>
      <c r="I110" s="6">
        <v>0.82521120199999998</v>
      </c>
      <c r="O110">
        <v>342</v>
      </c>
      <c r="P110">
        <v>1150</v>
      </c>
      <c r="Q110">
        <v>1492</v>
      </c>
      <c r="R110" s="6">
        <v>11.15777969</v>
      </c>
      <c r="S110">
        <v>0.100942701</v>
      </c>
      <c r="T110">
        <v>-1.1470789910000001</v>
      </c>
      <c r="U110">
        <v>0.35721120200000001</v>
      </c>
      <c r="W110">
        <v>-0.151999995</v>
      </c>
      <c r="X110">
        <v>-5.1057300999999999E-2</v>
      </c>
      <c r="Y110">
        <f t="shared" si="2"/>
        <v>-5.8764000383606033E-3</v>
      </c>
      <c r="Z110">
        <f t="shared" si="3"/>
        <v>0.82521120199999998</v>
      </c>
    </row>
    <row r="111" spans="1:26" x14ac:dyDescent="0.35">
      <c r="A111">
        <v>353</v>
      </c>
      <c r="B111" t="s">
        <v>194</v>
      </c>
      <c r="C111">
        <v>0.224392905831337</v>
      </c>
      <c r="D111">
        <v>-3.9010599255561801E-2</v>
      </c>
      <c r="E111" t="s">
        <v>127</v>
      </c>
      <c r="F111">
        <v>-0.14758010208606701</v>
      </c>
      <c r="G111">
        <v>-0.186590701341629</v>
      </c>
      <c r="H111" s="6">
        <v>11.156430244445801</v>
      </c>
      <c r="I111" s="6">
        <v>0.86985439600000003</v>
      </c>
      <c r="O111">
        <v>346</v>
      </c>
      <c r="P111">
        <v>348</v>
      </c>
      <c r="Q111">
        <v>694</v>
      </c>
      <c r="R111" s="6">
        <v>11.156430240000001</v>
      </c>
      <c r="S111">
        <v>-1.9480299E-2</v>
      </c>
      <c r="T111">
        <v>-1.307122946</v>
      </c>
      <c r="U111">
        <v>0.401854396</v>
      </c>
      <c r="W111">
        <v>-0.151999995</v>
      </c>
      <c r="X111">
        <v>-0.171480298</v>
      </c>
      <c r="Y111">
        <f t="shared" si="2"/>
        <v>-1.5110403341628997E-2</v>
      </c>
      <c r="Z111">
        <f t="shared" si="3"/>
        <v>0.86985439600000003</v>
      </c>
    </row>
    <row r="112" spans="1:26" x14ac:dyDescent="0.35">
      <c r="A112">
        <v>62</v>
      </c>
      <c r="B112" t="s">
        <v>172</v>
      </c>
      <c r="C112">
        <v>0.25230190157890298</v>
      </c>
      <c r="D112">
        <v>1.9601099193096199E-2</v>
      </c>
      <c r="E112" t="s">
        <v>127</v>
      </c>
      <c r="F112">
        <v>-0.14758010208606701</v>
      </c>
      <c r="G112">
        <v>-0.12797899544239</v>
      </c>
      <c r="H112" s="6">
        <v>11.1527700424194</v>
      </c>
      <c r="I112" s="6">
        <v>1.0240188290000001</v>
      </c>
      <c r="O112">
        <v>7134</v>
      </c>
      <c r="P112">
        <v>3388</v>
      </c>
      <c r="Q112">
        <v>10522</v>
      </c>
      <c r="R112" s="6">
        <v>11.15277004</v>
      </c>
      <c r="S112">
        <v>4.3786398999999997E-2</v>
      </c>
      <c r="T112">
        <v>-1.8690730330000001</v>
      </c>
      <c r="U112">
        <v>0.55601882899999999</v>
      </c>
      <c r="W112">
        <v>-0.151999995</v>
      </c>
      <c r="X112">
        <v>-0.10821360300000001</v>
      </c>
      <c r="Y112">
        <f t="shared" si="2"/>
        <v>-1.9765392442389992E-2</v>
      </c>
      <c r="Z112">
        <f t="shared" si="3"/>
        <v>1.0240188290000001</v>
      </c>
    </row>
    <row r="113" spans="1:26" x14ac:dyDescent="0.35">
      <c r="A113">
        <v>184</v>
      </c>
      <c r="B113" t="s">
        <v>77</v>
      </c>
      <c r="C113">
        <v>0.23056210577487901</v>
      </c>
      <c r="D113">
        <v>1.6641700640320799E-2</v>
      </c>
      <c r="E113" t="s">
        <v>107</v>
      </c>
      <c r="F113">
        <v>-0.14758010208606701</v>
      </c>
      <c r="G113">
        <v>-0.130938395857811</v>
      </c>
      <c r="H113" s="6">
        <v>11.1497201919556</v>
      </c>
      <c r="I113" s="6">
        <v>0.56083059800000001</v>
      </c>
      <c r="N113">
        <v>-0.130938395857811</v>
      </c>
      <c r="O113">
        <v>218</v>
      </c>
      <c r="P113">
        <v>327</v>
      </c>
      <c r="Q113">
        <v>545</v>
      </c>
      <c r="R113" s="6">
        <v>11.14972019</v>
      </c>
      <c r="S113">
        <v>2.0674000000000001E-2</v>
      </c>
      <c r="T113">
        <v>-0.12537759500000001</v>
      </c>
      <c r="U113">
        <v>9.2830598E-2</v>
      </c>
      <c r="V113" t="s">
        <v>107</v>
      </c>
      <c r="W113">
        <v>-0.151999995</v>
      </c>
      <c r="X113">
        <v>-0.131326005</v>
      </c>
      <c r="Y113">
        <f t="shared" si="2"/>
        <v>3.8760914218899378E-4</v>
      </c>
      <c r="Z113">
        <f t="shared" si="3"/>
        <v>0.56083059800000001</v>
      </c>
    </row>
    <row r="114" spans="1:26" x14ac:dyDescent="0.35">
      <c r="A114">
        <v>930</v>
      </c>
      <c r="B114" t="s">
        <v>180</v>
      </c>
      <c r="C114">
        <v>0.22601780295372001</v>
      </c>
      <c r="D114">
        <v>7.5945002026855902E-3</v>
      </c>
      <c r="E114" t="s">
        <v>127</v>
      </c>
      <c r="F114">
        <v>-0.14758010208606701</v>
      </c>
      <c r="G114">
        <v>-0.13998569548129999</v>
      </c>
      <c r="H114" s="6">
        <v>11.1480703353882</v>
      </c>
      <c r="I114" s="6">
        <v>0.60015400299999999</v>
      </c>
      <c r="O114">
        <v>3</v>
      </c>
      <c r="P114">
        <v>81</v>
      </c>
      <c r="Q114">
        <v>84</v>
      </c>
      <c r="R114" s="6">
        <v>11.14807034</v>
      </c>
      <c r="S114">
        <v>1.7299199000000001E-2</v>
      </c>
      <c r="T114">
        <v>-0.28748610600000002</v>
      </c>
      <c r="U114">
        <v>0.13215400299999999</v>
      </c>
      <c r="W114">
        <v>-0.151999995</v>
      </c>
      <c r="X114">
        <v>-0.13470080500000001</v>
      </c>
      <c r="Y114">
        <f t="shared" si="2"/>
        <v>-5.2848904812999864E-3</v>
      </c>
      <c r="Z114">
        <f t="shared" si="3"/>
        <v>0.60015400299999999</v>
      </c>
    </row>
    <row r="115" spans="1:26" x14ac:dyDescent="0.35">
      <c r="A115">
        <v>172</v>
      </c>
      <c r="B115" t="s">
        <v>79</v>
      </c>
      <c r="C115">
        <v>0.21596629917621599</v>
      </c>
      <c r="D115">
        <v>0.119967103004456</v>
      </c>
      <c r="E115" t="s">
        <v>126</v>
      </c>
      <c r="F115">
        <v>-0.14758010208606701</v>
      </c>
      <c r="G115">
        <v>-2.7612999081611599E-2</v>
      </c>
      <c r="H115" s="6">
        <v>11.1452798843384</v>
      </c>
      <c r="I115" s="6">
        <v>0.363823903</v>
      </c>
      <c r="M115">
        <v>-2.7612999081611599E-2</v>
      </c>
      <c r="O115">
        <v>803</v>
      </c>
      <c r="P115">
        <v>1140</v>
      </c>
      <c r="Q115">
        <v>1943</v>
      </c>
      <c r="R115" s="6">
        <v>11.14527988</v>
      </c>
      <c r="S115">
        <v>0.11846379899999999</v>
      </c>
      <c r="T115">
        <v>0.60062718400000004</v>
      </c>
      <c r="U115">
        <v>-0.104176097</v>
      </c>
      <c r="V115" t="s">
        <v>126</v>
      </c>
      <c r="W115">
        <v>-0.151999995</v>
      </c>
      <c r="X115">
        <v>-3.3536199000000003E-2</v>
      </c>
      <c r="Y115">
        <f t="shared" si="2"/>
        <v>5.923199918388404E-3</v>
      </c>
      <c r="Z115">
        <f t="shared" si="3"/>
        <v>0.363823903</v>
      </c>
    </row>
    <row r="116" spans="1:26" x14ac:dyDescent="0.35">
      <c r="A116">
        <v>193</v>
      </c>
      <c r="B116" t="s">
        <v>139</v>
      </c>
      <c r="C116">
        <v>0.26575380563736001</v>
      </c>
      <c r="D116">
        <v>5.25269992649555E-2</v>
      </c>
      <c r="E116" t="s">
        <v>127</v>
      </c>
      <c r="F116">
        <v>-0.14758010208606701</v>
      </c>
      <c r="G116">
        <v>-9.5053099095821394E-2</v>
      </c>
      <c r="H116" s="6">
        <v>11.141599655151399</v>
      </c>
      <c r="I116" s="6">
        <v>4.3261414000000054E-2</v>
      </c>
      <c r="O116">
        <v>32</v>
      </c>
      <c r="P116">
        <v>94</v>
      </c>
      <c r="Q116">
        <v>126</v>
      </c>
      <c r="R116" s="6">
        <v>11.141599660000001</v>
      </c>
      <c r="S116">
        <v>7.2138599999999997E-2</v>
      </c>
      <c r="T116">
        <v>1.864585996</v>
      </c>
      <c r="U116">
        <v>-0.42473858599999997</v>
      </c>
      <c r="W116">
        <v>-0.151999995</v>
      </c>
      <c r="X116">
        <v>-7.9861402999999997E-2</v>
      </c>
      <c r="Y116">
        <f t="shared" si="2"/>
        <v>-1.5191696095821397E-2</v>
      </c>
      <c r="Z116">
        <f t="shared" si="3"/>
        <v>4.3261414000000054E-2</v>
      </c>
    </row>
    <row r="117" spans="1:26" x14ac:dyDescent="0.35">
      <c r="A117">
        <v>500</v>
      </c>
      <c r="B117" t="s">
        <v>173</v>
      </c>
      <c r="C117">
        <v>0.222579896450043</v>
      </c>
      <c r="D117">
        <v>-0.117036603391171</v>
      </c>
      <c r="E117" t="s">
        <v>127</v>
      </c>
      <c r="F117">
        <v>-0.14758010208606701</v>
      </c>
      <c r="G117">
        <v>-0.26461669802665699</v>
      </c>
      <c r="H117" s="6">
        <v>11.138369560241699</v>
      </c>
      <c r="I117" s="6">
        <v>0.83354029600000001</v>
      </c>
      <c r="O117">
        <v>5820</v>
      </c>
      <c r="P117">
        <v>4826</v>
      </c>
      <c r="Q117">
        <v>10646</v>
      </c>
      <c r="R117" s="6">
        <v>11.138369559999999</v>
      </c>
      <c r="S117">
        <v>-0.1030524</v>
      </c>
      <c r="T117">
        <v>-1.169432998</v>
      </c>
      <c r="U117">
        <v>0.36554029599999999</v>
      </c>
      <c r="W117">
        <v>-0.151999995</v>
      </c>
      <c r="X117">
        <v>-0.25505238800000002</v>
      </c>
      <c r="Y117">
        <f t="shared" si="2"/>
        <v>-9.5643100266569747E-3</v>
      </c>
      <c r="Z117">
        <f t="shared" si="3"/>
        <v>0.83354029600000001</v>
      </c>
    </row>
    <row r="118" spans="1:26" x14ac:dyDescent="0.35">
      <c r="A118">
        <v>770</v>
      </c>
      <c r="B118" t="s">
        <v>161</v>
      </c>
      <c r="C118">
        <v>0.18228749930858601</v>
      </c>
      <c r="D118">
        <v>3.5842899233102798E-2</v>
      </c>
      <c r="E118" t="s">
        <v>127</v>
      </c>
      <c r="F118">
        <v>-0.14758010208606701</v>
      </c>
      <c r="G118">
        <v>-0.111737303435802</v>
      </c>
      <c r="H118" s="6">
        <v>11.130709648132299</v>
      </c>
      <c r="I118" s="6">
        <v>0.45096960100000005</v>
      </c>
      <c r="O118">
        <v>808</v>
      </c>
      <c r="P118">
        <v>2908</v>
      </c>
      <c r="Q118">
        <v>3716</v>
      </c>
      <c r="R118" s="6">
        <v>11.13070965</v>
      </c>
      <c r="S118">
        <v>3.4801199999999997E-2</v>
      </c>
      <c r="T118">
        <v>0.24732959299999999</v>
      </c>
      <c r="U118">
        <v>-1.7030399000000002E-2</v>
      </c>
      <c r="W118">
        <v>-0.151999995</v>
      </c>
      <c r="X118">
        <v>-0.117198803</v>
      </c>
      <c r="Y118">
        <f t="shared" si="2"/>
        <v>5.4614995641980024E-3</v>
      </c>
      <c r="Z118">
        <f t="shared" si="3"/>
        <v>0.45096960100000005</v>
      </c>
    </row>
    <row r="119" spans="1:26" x14ac:dyDescent="0.35">
      <c r="A119">
        <v>271</v>
      </c>
      <c r="B119" t="s">
        <v>89</v>
      </c>
      <c r="C119">
        <v>0.24238979816436801</v>
      </c>
      <c r="D119">
        <v>6.4805701375007602E-2</v>
      </c>
      <c r="E119" t="s">
        <v>107</v>
      </c>
      <c r="F119">
        <v>-0.14758010208606701</v>
      </c>
      <c r="G119">
        <v>-8.2774497568607303E-2</v>
      </c>
      <c r="H119" s="6">
        <v>11.126020431518601</v>
      </c>
      <c r="I119" s="6">
        <v>0.62634149700000008</v>
      </c>
      <c r="N119">
        <v>-8.2774497568607303E-2</v>
      </c>
      <c r="O119">
        <v>880</v>
      </c>
      <c r="P119">
        <v>1312</v>
      </c>
      <c r="Q119">
        <v>2192</v>
      </c>
      <c r="R119" s="6">
        <v>11.126020430000001</v>
      </c>
      <c r="S119">
        <v>6.9334096999999997E-2</v>
      </c>
      <c r="T119">
        <v>-0.36660790399999998</v>
      </c>
      <c r="U119">
        <v>0.158341497</v>
      </c>
      <c r="V119" t="s">
        <v>107</v>
      </c>
      <c r="W119">
        <v>-0.151999995</v>
      </c>
      <c r="X119">
        <v>-8.2665898000000002E-2</v>
      </c>
      <c r="Y119">
        <f t="shared" si="2"/>
        <v>-1.0859956860730102E-4</v>
      </c>
      <c r="Z119">
        <f t="shared" si="3"/>
        <v>0.62634149700000008</v>
      </c>
    </row>
    <row r="120" spans="1:26" x14ac:dyDescent="0.35">
      <c r="A120">
        <v>951</v>
      </c>
      <c r="B120" t="s">
        <v>236</v>
      </c>
      <c r="C120">
        <v>0.21657240390777599</v>
      </c>
      <c r="D120">
        <v>-5.2564200013876003E-2</v>
      </c>
      <c r="E120" t="s">
        <v>127</v>
      </c>
      <c r="F120">
        <v>-0.14758010208606701</v>
      </c>
      <c r="G120">
        <v>-0.20014439523220101</v>
      </c>
      <c r="H120" s="6">
        <v>11.1110496520996</v>
      </c>
      <c r="I120" s="6">
        <v>-6.4281219999999972E-2</v>
      </c>
      <c r="O120">
        <v>2</v>
      </c>
      <c r="P120">
        <v>22</v>
      </c>
      <c r="Q120">
        <v>24</v>
      </c>
      <c r="R120" s="6">
        <v>11.11104965</v>
      </c>
      <c r="S120">
        <v>-0.10852490400000001</v>
      </c>
      <c r="T120">
        <v>2.262559891</v>
      </c>
      <c r="U120">
        <v>-0.53228122</v>
      </c>
      <c r="W120">
        <v>-0.151999995</v>
      </c>
      <c r="X120">
        <v>-0.26052489899999998</v>
      </c>
      <c r="Y120">
        <f t="shared" si="2"/>
        <v>6.0380503767798965E-2</v>
      </c>
      <c r="Z120">
        <f t="shared" si="3"/>
        <v>-6.4281219999999972E-2</v>
      </c>
    </row>
    <row r="121" spans="1:26" x14ac:dyDescent="0.35">
      <c r="A121">
        <v>385</v>
      </c>
      <c r="B121" t="s">
        <v>160</v>
      </c>
      <c r="C121">
        <v>0.27213290333747903</v>
      </c>
      <c r="D121">
        <v>4.0811300277710003E-2</v>
      </c>
      <c r="E121" t="s">
        <v>127</v>
      </c>
      <c r="F121">
        <v>-0.14758010208606701</v>
      </c>
      <c r="G121">
        <v>-0.106768801808357</v>
      </c>
      <c r="H121" s="6">
        <v>11.1099195480347</v>
      </c>
      <c r="I121" s="6">
        <v>0.38489939800000006</v>
      </c>
      <c r="O121">
        <v>905</v>
      </c>
      <c r="P121">
        <v>4973</v>
      </c>
      <c r="Q121">
        <v>5878</v>
      </c>
      <c r="R121" s="6">
        <v>11.109919550000001</v>
      </c>
      <c r="S121">
        <v>3.9669700000000002E-2</v>
      </c>
      <c r="T121">
        <v>0.580805719</v>
      </c>
      <c r="U121">
        <v>-8.3100601999999996E-2</v>
      </c>
      <c r="W121">
        <v>-0.151999995</v>
      </c>
      <c r="X121">
        <v>-0.11233030300000001</v>
      </c>
      <c r="Y121">
        <f t="shared" si="2"/>
        <v>5.5615011916430035E-3</v>
      </c>
      <c r="Z121">
        <f t="shared" si="3"/>
        <v>0.38489939800000006</v>
      </c>
    </row>
    <row r="122" spans="1:26" x14ac:dyDescent="0.35">
      <c r="A122">
        <v>215</v>
      </c>
      <c r="B122" t="s">
        <v>290</v>
      </c>
      <c r="C122">
        <v>0.24766139686107599</v>
      </c>
      <c r="D122">
        <v>-8.9749798178672804E-2</v>
      </c>
      <c r="E122" t="s">
        <v>127</v>
      </c>
      <c r="F122">
        <v>-0.14758010208606701</v>
      </c>
      <c r="G122">
        <v>-0.23732990026473999</v>
      </c>
      <c r="H122" s="6">
        <v>11.1050100326538</v>
      </c>
      <c r="I122" s="6">
        <v>0.696682205</v>
      </c>
      <c r="O122">
        <v>1099</v>
      </c>
      <c r="P122">
        <v>714</v>
      </c>
      <c r="Q122">
        <v>1813</v>
      </c>
      <c r="R122" s="6">
        <v>11.105010030000001</v>
      </c>
      <c r="S122">
        <v>-7.9211301999999997E-2</v>
      </c>
      <c r="T122">
        <v>-0.62422031200000005</v>
      </c>
      <c r="U122">
        <v>0.228682205</v>
      </c>
      <c r="W122">
        <v>-0.151999995</v>
      </c>
      <c r="X122">
        <v>-0.23121130500000001</v>
      </c>
      <c r="Y122">
        <f t="shared" si="2"/>
        <v>-6.1185952647399844E-3</v>
      </c>
      <c r="Z122">
        <f t="shared" si="3"/>
        <v>0.696682205</v>
      </c>
    </row>
    <row r="123" spans="1:26" x14ac:dyDescent="0.35">
      <c r="A123">
        <v>373</v>
      </c>
      <c r="B123" t="s">
        <v>183</v>
      </c>
      <c r="C123">
        <v>0.17464919388294201</v>
      </c>
      <c r="D123">
        <v>9.9841803312301594E-2</v>
      </c>
      <c r="E123" t="s">
        <v>127</v>
      </c>
      <c r="F123">
        <v>-0.14758010208606701</v>
      </c>
      <c r="G123">
        <v>-4.7738298773765599E-2</v>
      </c>
      <c r="H123" s="6">
        <v>11.1046304702759</v>
      </c>
      <c r="I123" s="6">
        <v>0.78470188900000004</v>
      </c>
      <c r="O123">
        <v>187</v>
      </c>
      <c r="P123">
        <v>429</v>
      </c>
      <c r="Q123">
        <v>616</v>
      </c>
      <c r="R123" s="6">
        <v>11.10463047</v>
      </c>
      <c r="S123">
        <v>0.10583569900000001</v>
      </c>
      <c r="T123">
        <v>-1.031883001</v>
      </c>
      <c r="U123">
        <v>0.31670188900000001</v>
      </c>
      <c r="W123">
        <v>-0.151999995</v>
      </c>
      <c r="X123">
        <v>-4.6164299999999998E-2</v>
      </c>
      <c r="Y123">
        <f t="shared" si="2"/>
        <v>-1.5739987737656003E-3</v>
      </c>
      <c r="Z123">
        <f t="shared" si="3"/>
        <v>0.78470188900000004</v>
      </c>
    </row>
    <row r="124" spans="1:26" x14ac:dyDescent="0.35">
      <c r="A124">
        <v>920</v>
      </c>
      <c r="B124" t="s">
        <v>138</v>
      </c>
      <c r="C124">
        <v>0.112159498035908</v>
      </c>
      <c r="D124">
        <v>-0.398068398237228</v>
      </c>
      <c r="E124" t="s">
        <v>127</v>
      </c>
      <c r="F124">
        <v>-0.14758010208606701</v>
      </c>
      <c r="G124">
        <v>-0.54564851522445701</v>
      </c>
      <c r="H124" s="6">
        <v>11.102780342102101</v>
      </c>
      <c r="I124" s="6">
        <v>0.58204240100000004</v>
      </c>
      <c r="O124">
        <v>5</v>
      </c>
      <c r="P124">
        <v>132</v>
      </c>
      <c r="Q124">
        <v>137</v>
      </c>
      <c r="R124" s="6">
        <v>11.102780340000001</v>
      </c>
      <c r="S124">
        <v>-0.38780969399999998</v>
      </c>
      <c r="T124">
        <v>-0.32900801299999999</v>
      </c>
      <c r="U124">
        <v>0.114042401</v>
      </c>
      <c r="W124">
        <v>-0.151999995</v>
      </c>
      <c r="X124">
        <v>-0.53980970399999995</v>
      </c>
      <c r="Y124">
        <f t="shared" si="2"/>
        <v>-5.8388112244570634E-3</v>
      </c>
      <c r="Z124">
        <f t="shared" si="3"/>
        <v>0.58204240100000004</v>
      </c>
    </row>
    <row r="125" spans="1:26" x14ac:dyDescent="0.35">
      <c r="A125">
        <v>374</v>
      </c>
      <c r="B125" t="s">
        <v>168</v>
      </c>
      <c r="C125">
        <v>0.16634410619735701</v>
      </c>
      <c r="D125">
        <v>-3.8009598851203898E-2</v>
      </c>
      <c r="E125" t="s">
        <v>127</v>
      </c>
      <c r="F125">
        <v>-0.14758010208606701</v>
      </c>
      <c r="G125">
        <v>-0.18558970093727101</v>
      </c>
      <c r="H125" s="6">
        <v>11.1017904281616</v>
      </c>
      <c r="I125" s="6">
        <v>0.40907290000000002</v>
      </c>
      <c r="O125">
        <v>89</v>
      </c>
      <c r="P125">
        <v>1301</v>
      </c>
      <c r="Q125">
        <v>1390</v>
      </c>
      <c r="R125" s="6">
        <v>11.101790429999999</v>
      </c>
      <c r="S125">
        <v>-3.2548401999999997E-2</v>
      </c>
      <c r="T125">
        <v>0.406347603</v>
      </c>
      <c r="U125">
        <v>-5.8927100000000003E-2</v>
      </c>
      <c r="W125">
        <v>-0.151999995</v>
      </c>
      <c r="X125">
        <v>-0.18454839300000001</v>
      </c>
      <c r="Y125">
        <f t="shared" si="2"/>
        <v>-1.0413079372710021E-3</v>
      </c>
      <c r="Z125">
        <f t="shared" si="3"/>
        <v>0.40907290000000002</v>
      </c>
    </row>
    <row r="126" spans="1:26" x14ac:dyDescent="0.35">
      <c r="A126">
        <v>53</v>
      </c>
      <c r="B126" t="s">
        <v>166</v>
      </c>
      <c r="C126">
        <v>0.19385980069637301</v>
      </c>
      <c r="D126">
        <v>3.0741000548005101E-2</v>
      </c>
      <c r="E126" t="s">
        <v>127</v>
      </c>
      <c r="F126">
        <v>-0.14758010208606701</v>
      </c>
      <c r="G126">
        <v>-0.116839200258255</v>
      </c>
      <c r="H126" s="6">
        <v>11.1007795333862</v>
      </c>
      <c r="I126" s="6">
        <v>0.69085759400000002</v>
      </c>
      <c r="O126">
        <v>1312</v>
      </c>
      <c r="P126">
        <v>1258</v>
      </c>
      <c r="Q126">
        <v>2570</v>
      </c>
      <c r="R126" s="6">
        <v>11.100779530000001</v>
      </c>
      <c r="S126">
        <v>4.11423E-2</v>
      </c>
      <c r="T126">
        <v>-0.65612232699999995</v>
      </c>
      <c r="U126">
        <v>0.22285759399999999</v>
      </c>
      <c r="W126">
        <v>-0.151999995</v>
      </c>
      <c r="X126">
        <v>-0.110857703</v>
      </c>
      <c r="Y126">
        <f t="shared" si="2"/>
        <v>-5.981497258255003E-3</v>
      </c>
      <c r="Z126">
        <f t="shared" si="3"/>
        <v>0.69085759400000002</v>
      </c>
    </row>
    <row r="127" spans="1:26" x14ac:dyDescent="0.35">
      <c r="A127">
        <v>840</v>
      </c>
      <c r="B127" t="s">
        <v>137</v>
      </c>
      <c r="C127">
        <v>0.21522919833660101</v>
      </c>
      <c r="D127">
        <v>-0.93101668357849099</v>
      </c>
      <c r="E127" t="s">
        <v>127</v>
      </c>
      <c r="F127">
        <v>-0.14758010208606701</v>
      </c>
      <c r="G127">
        <v>-1.07859694957733</v>
      </c>
      <c r="H127" s="6">
        <v>11.0981101989746</v>
      </c>
      <c r="I127" s="6">
        <v>-0.87061005300000005</v>
      </c>
      <c r="O127">
        <v>7</v>
      </c>
      <c r="P127">
        <v>5</v>
      </c>
      <c r="Q127">
        <v>12</v>
      </c>
      <c r="R127" s="6">
        <v>11.098110200000001</v>
      </c>
      <c r="S127">
        <v>-0.92235332699999995</v>
      </c>
      <c r="T127">
        <v>5.2480711940000004</v>
      </c>
      <c r="U127">
        <v>-1.338610053</v>
      </c>
      <c r="W127">
        <v>-0.151999995</v>
      </c>
      <c r="X127">
        <v>-1.07435298</v>
      </c>
      <c r="Y127">
        <f t="shared" si="2"/>
        <v>-4.2439695773299757E-3</v>
      </c>
      <c r="Z127">
        <f t="shared" si="3"/>
        <v>-0.87061005300000005</v>
      </c>
    </row>
    <row r="128" spans="1:26" x14ac:dyDescent="0.35">
      <c r="A128">
        <v>322</v>
      </c>
      <c r="B128" t="s">
        <v>170</v>
      </c>
      <c r="C128">
        <v>0.22652250528335599</v>
      </c>
      <c r="D128">
        <v>3.5789199173450498E-2</v>
      </c>
      <c r="E128" t="s">
        <v>127</v>
      </c>
      <c r="F128">
        <v>-0.14758010208606701</v>
      </c>
      <c r="G128">
        <v>-0.111790999770164</v>
      </c>
      <c r="H128" s="6">
        <v>11.097020149231</v>
      </c>
      <c r="I128" s="6">
        <v>0.13288960400000005</v>
      </c>
      <c r="O128">
        <v>349</v>
      </c>
      <c r="P128">
        <v>266</v>
      </c>
      <c r="Q128">
        <v>615</v>
      </c>
      <c r="R128" s="6">
        <v>11.097020150000001</v>
      </c>
      <c r="S128">
        <v>2.46328E-2</v>
      </c>
      <c r="T128">
        <v>1.460378051</v>
      </c>
      <c r="U128">
        <v>-0.33511039599999998</v>
      </c>
      <c r="W128">
        <v>-0.151999995</v>
      </c>
      <c r="X128">
        <v>-0.12736719799999999</v>
      </c>
      <c r="Y128">
        <f t="shared" si="2"/>
        <v>1.5576198229835983E-2</v>
      </c>
      <c r="Z128">
        <f t="shared" si="3"/>
        <v>0.13288960400000005</v>
      </c>
    </row>
    <row r="129" spans="1:26" x14ac:dyDescent="0.35">
      <c r="A129">
        <v>284</v>
      </c>
      <c r="B129" t="s">
        <v>83</v>
      </c>
      <c r="C129">
        <v>0.20557780563831299</v>
      </c>
      <c r="D129">
        <v>9.60718989372253E-2</v>
      </c>
      <c r="E129" t="s">
        <v>124</v>
      </c>
      <c r="F129">
        <v>-0.14758010208606701</v>
      </c>
      <c r="G129">
        <v>-5.1508199423551601E-2</v>
      </c>
      <c r="H129" s="6">
        <v>11.095760345459</v>
      </c>
      <c r="I129" s="6">
        <v>0.66109729300000009</v>
      </c>
      <c r="L129">
        <v>-5.1508199423551601E-2</v>
      </c>
      <c r="O129">
        <v>600</v>
      </c>
      <c r="P129">
        <v>464</v>
      </c>
      <c r="Q129">
        <v>1064</v>
      </c>
      <c r="R129" s="6">
        <v>11.095760350000001</v>
      </c>
      <c r="S129">
        <v>0.101475202</v>
      </c>
      <c r="T129">
        <v>-0.52654737200000001</v>
      </c>
      <c r="U129">
        <v>0.193097293</v>
      </c>
      <c r="V129" t="s">
        <v>124</v>
      </c>
      <c r="W129">
        <v>-0.151999995</v>
      </c>
      <c r="X129">
        <v>-5.0524801000000001E-2</v>
      </c>
      <c r="Y129">
        <f t="shared" si="2"/>
        <v>-9.8339842355159995E-4</v>
      </c>
      <c r="Z129">
        <f t="shared" si="3"/>
        <v>0.66109729300000009</v>
      </c>
    </row>
    <row r="130" spans="1:26" x14ac:dyDescent="0.35">
      <c r="A130">
        <v>741</v>
      </c>
      <c r="B130" t="s">
        <v>199</v>
      </c>
      <c r="C130">
        <v>0.25100061297416698</v>
      </c>
      <c r="D130">
        <v>0.165720894932747</v>
      </c>
      <c r="E130" t="s">
        <v>127</v>
      </c>
      <c r="F130">
        <v>-0.14758010208606701</v>
      </c>
      <c r="G130">
        <v>1.8140800297260298E-2</v>
      </c>
      <c r="H130" s="6">
        <v>11.0949001312256</v>
      </c>
      <c r="I130" s="6">
        <v>0.62138370200000004</v>
      </c>
      <c r="O130">
        <v>3</v>
      </c>
      <c r="P130">
        <v>140</v>
      </c>
      <c r="Q130">
        <v>143</v>
      </c>
      <c r="R130" s="6">
        <v>11.094900129999999</v>
      </c>
      <c r="S130">
        <v>0.174390197</v>
      </c>
      <c r="T130">
        <v>-0.33430150199999997</v>
      </c>
      <c r="U130">
        <v>0.15338370200000001</v>
      </c>
      <c r="W130">
        <v>-0.151999995</v>
      </c>
      <c r="X130">
        <v>2.2390199999999999E-2</v>
      </c>
      <c r="Y130">
        <f t="shared" ref="Y130:Y193" si="4">SUM(G130 - X130)</f>
        <v>-4.2493997027397007E-3</v>
      </c>
      <c r="Z130">
        <f t="shared" ref="Z130:Z193" si="5">SUM(U130 + 0.468)</f>
        <v>0.62138370200000004</v>
      </c>
    </row>
    <row r="131" spans="1:26" x14ac:dyDescent="0.35">
      <c r="A131">
        <v>793</v>
      </c>
      <c r="B131" t="s">
        <v>157</v>
      </c>
      <c r="C131">
        <v>0.348377496004105</v>
      </c>
      <c r="E131" t="s">
        <v>127</v>
      </c>
      <c r="F131">
        <v>-0.14758010208606701</v>
      </c>
      <c r="H131" s="6">
        <v>11.090539932251</v>
      </c>
      <c r="I131" s="6">
        <v>1.2838391120000001</v>
      </c>
      <c r="O131">
        <v>0</v>
      </c>
      <c r="P131">
        <v>4</v>
      </c>
      <c r="Q131">
        <v>4</v>
      </c>
      <c r="R131" s="6">
        <v>11.09053993</v>
      </c>
      <c r="T131">
        <v>-2.796236038</v>
      </c>
      <c r="U131">
        <v>0.81583911200000003</v>
      </c>
      <c r="W131">
        <v>-0.151999995</v>
      </c>
      <c r="Y131">
        <f t="shared" si="4"/>
        <v>0</v>
      </c>
      <c r="Z131">
        <f t="shared" si="5"/>
        <v>1.2838391120000001</v>
      </c>
    </row>
    <row r="132" spans="1:26" x14ac:dyDescent="0.35">
      <c r="A132">
        <v>700</v>
      </c>
      <c r="B132" t="s">
        <v>167</v>
      </c>
      <c r="C132">
        <v>0.15883110463619199</v>
      </c>
      <c r="D132">
        <v>0.15519680082798001</v>
      </c>
      <c r="E132" t="s">
        <v>127</v>
      </c>
      <c r="F132">
        <v>-0.14758010208606701</v>
      </c>
      <c r="G132">
        <v>7.6167001388967003E-3</v>
      </c>
      <c r="H132" s="6">
        <v>11.0901803970337</v>
      </c>
      <c r="I132" s="6">
        <v>0.47129920000000003</v>
      </c>
      <c r="O132">
        <v>146</v>
      </c>
      <c r="P132">
        <v>873</v>
      </c>
      <c r="Q132">
        <v>1019</v>
      </c>
      <c r="R132" s="6">
        <v>11.090180399999999</v>
      </c>
      <c r="S132">
        <v>0.15718449700000001</v>
      </c>
      <c r="T132">
        <v>0.14472860100000001</v>
      </c>
      <c r="U132">
        <v>3.2992E-3</v>
      </c>
      <c r="W132">
        <v>-0.151999995</v>
      </c>
      <c r="X132">
        <v>5.1844999999999999E-3</v>
      </c>
      <c r="Y132">
        <f t="shared" si="4"/>
        <v>2.4322001388967004E-3</v>
      </c>
      <c r="Z132">
        <f t="shared" si="5"/>
        <v>0.47129920000000003</v>
      </c>
    </row>
    <row r="133" spans="1:26" x14ac:dyDescent="0.35">
      <c r="A133">
        <v>70</v>
      </c>
      <c r="B133" t="s">
        <v>182</v>
      </c>
      <c r="C133">
        <v>0.19364960491657299</v>
      </c>
      <c r="D133">
        <v>5.2623301744461101E-2</v>
      </c>
      <c r="E133" t="s">
        <v>127</v>
      </c>
      <c r="F133">
        <v>-0.14758010208606701</v>
      </c>
      <c r="G133">
        <v>-9.49568971991539E-2</v>
      </c>
      <c r="H133" s="6">
        <v>11.0842504501343</v>
      </c>
      <c r="I133" s="6">
        <v>0.56950569700000009</v>
      </c>
      <c r="O133">
        <v>292</v>
      </c>
      <c r="P133">
        <v>714</v>
      </c>
      <c r="Q133">
        <v>1006</v>
      </c>
      <c r="R133" s="6">
        <v>11.084250450000001</v>
      </c>
      <c r="S133">
        <v>5.6062501000000001E-2</v>
      </c>
      <c r="T133">
        <v>-0.19669540199999999</v>
      </c>
      <c r="U133">
        <v>0.10150569700000001</v>
      </c>
      <c r="W133">
        <v>-0.151999995</v>
      </c>
      <c r="X133">
        <v>-9.5937401000000005E-2</v>
      </c>
      <c r="Y133">
        <f t="shared" si="4"/>
        <v>9.8050380084610533E-4</v>
      </c>
      <c r="Z133">
        <f t="shared" si="5"/>
        <v>0.56950569700000009</v>
      </c>
    </row>
    <row r="134" spans="1:26" x14ac:dyDescent="0.35">
      <c r="A134">
        <v>42</v>
      </c>
      <c r="B134" t="s">
        <v>175</v>
      </c>
      <c r="C134">
        <v>0.113938398659229</v>
      </c>
      <c r="D134">
        <v>2.4128999561071399E-2</v>
      </c>
      <c r="E134" t="s">
        <v>127</v>
      </c>
      <c r="F134">
        <v>-0.14758010208606701</v>
      </c>
      <c r="G134">
        <v>-0.123451098799706</v>
      </c>
      <c r="H134" s="6">
        <v>11.079119682311999</v>
      </c>
      <c r="I134" s="6">
        <v>0.60230880000000009</v>
      </c>
      <c r="O134">
        <v>3374</v>
      </c>
      <c r="P134">
        <v>1724</v>
      </c>
      <c r="Q134">
        <v>5098</v>
      </c>
      <c r="R134" s="6">
        <v>11.07911968</v>
      </c>
      <c r="S134">
        <v>3.0344198999999999E-2</v>
      </c>
      <c r="T134">
        <v>-0.40127998599999998</v>
      </c>
      <c r="U134">
        <v>0.13430880000000001</v>
      </c>
      <c r="W134">
        <v>-0.151999995</v>
      </c>
      <c r="X134">
        <v>-0.121655799</v>
      </c>
      <c r="Y134">
        <f t="shared" si="4"/>
        <v>-1.7952997997060099E-3</v>
      </c>
      <c r="Z134">
        <f t="shared" si="5"/>
        <v>0.60230880000000009</v>
      </c>
    </row>
    <row r="135" spans="1:26" x14ac:dyDescent="0.35">
      <c r="A135">
        <v>111</v>
      </c>
      <c r="B135" t="s">
        <v>185</v>
      </c>
      <c r="C135">
        <v>0.23955349624156999</v>
      </c>
      <c r="D135">
        <v>3.5173900425434099E-2</v>
      </c>
      <c r="E135" t="s">
        <v>127</v>
      </c>
      <c r="F135">
        <v>-0.14758010208606701</v>
      </c>
      <c r="G135">
        <v>-0.112406298518181</v>
      </c>
      <c r="H135" s="6">
        <v>11.0788898468018</v>
      </c>
      <c r="I135" s="6">
        <v>0.61384380400000005</v>
      </c>
      <c r="O135">
        <v>2356</v>
      </c>
      <c r="P135">
        <v>6361</v>
      </c>
      <c r="Q135">
        <v>8717</v>
      </c>
      <c r="R135" s="6">
        <v>11.078889849999999</v>
      </c>
      <c r="S135">
        <v>4.0715899E-2</v>
      </c>
      <c r="T135">
        <v>-0.31715288800000002</v>
      </c>
      <c r="U135">
        <v>0.14584380399999999</v>
      </c>
      <c r="V135" t="s">
        <v>124</v>
      </c>
      <c r="W135">
        <v>-0.151999995</v>
      </c>
      <c r="X135">
        <v>-0.1112841</v>
      </c>
      <c r="Y135">
        <f t="shared" si="4"/>
        <v>-1.1221985181810029E-3</v>
      </c>
      <c r="Z135">
        <f t="shared" si="5"/>
        <v>0.61384380400000005</v>
      </c>
    </row>
    <row r="136" spans="1:26" x14ac:dyDescent="0.35">
      <c r="A136">
        <v>965</v>
      </c>
      <c r="B136" t="s">
        <v>181</v>
      </c>
      <c r="C136">
        <v>0.12779469788074499</v>
      </c>
      <c r="D136">
        <v>0.85811132192611705</v>
      </c>
      <c r="E136" t="s">
        <v>127</v>
      </c>
      <c r="F136">
        <v>-0.14758010208606701</v>
      </c>
      <c r="G136">
        <v>0.71053117513656605</v>
      </c>
      <c r="H136" s="6">
        <v>11.0781002044678</v>
      </c>
      <c r="I136" s="6">
        <v>0.20983729300000004</v>
      </c>
      <c r="O136">
        <v>1</v>
      </c>
      <c r="P136">
        <v>48</v>
      </c>
      <c r="Q136">
        <v>49</v>
      </c>
      <c r="R136" s="6">
        <v>11.0781002</v>
      </c>
      <c r="S136">
        <v>0.80227976999999995</v>
      </c>
      <c r="T136">
        <v>1.1247489449999999</v>
      </c>
      <c r="U136">
        <v>-0.25816270699999999</v>
      </c>
      <c r="W136">
        <v>-0.151999995</v>
      </c>
      <c r="X136">
        <v>0.65027981999999995</v>
      </c>
      <c r="Y136">
        <f t="shared" si="4"/>
        <v>6.0251355136566098E-2</v>
      </c>
      <c r="Z136">
        <f t="shared" si="5"/>
        <v>0.20983729300000004</v>
      </c>
    </row>
    <row r="137" spans="1:26" x14ac:dyDescent="0.35">
      <c r="A137">
        <v>983</v>
      </c>
      <c r="B137" t="s">
        <v>146</v>
      </c>
      <c r="E137" t="s">
        <v>127</v>
      </c>
      <c r="F137">
        <v>-0.14758010208606701</v>
      </c>
      <c r="H137" s="6">
        <v>11.072360038757299</v>
      </c>
      <c r="I137" s="6">
        <v>0.46800000000000003</v>
      </c>
      <c r="O137">
        <v>194</v>
      </c>
      <c r="P137">
        <v>1261</v>
      </c>
      <c r="Q137">
        <v>1455</v>
      </c>
      <c r="R137" s="6">
        <v>11.07236004</v>
      </c>
      <c r="W137">
        <v>-0.151999995</v>
      </c>
      <c r="Y137">
        <f t="shared" si="4"/>
        <v>0</v>
      </c>
      <c r="Z137">
        <f t="shared" si="5"/>
        <v>0.46800000000000003</v>
      </c>
    </row>
    <row r="138" spans="1:26" x14ac:dyDescent="0.35">
      <c r="A138">
        <v>941</v>
      </c>
      <c r="B138" t="s">
        <v>192</v>
      </c>
      <c r="C138">
        <v>0.190545603632927</v>
      </c>
      <c r="D138">
        <v>-0.16861769556999201</v>
      </c>
      <c r="E138" t="s">
        <v>127</v>
      </c>
      <c r="F138">
        <v>-0.14758010208606701</v>
      </c>
      <c r="G138">
        <v>-0.31619790196418801</v>
      </c>
      <c r="H138" s="6">
        <v>11.069899559021</v>
      </c>
      <c r="I138" s="6">
        <v>0.30899119900000005</v>
      </c>
      <c r="O138">
        <v>25</v>
      </c>
      <c r="P138">
        <v>137</v>
      </c>
      <c r="Q138">
        <v>162</v>
      </c>
      <c r="R138" s="6">
        <v>11.06989956</v>
      </c>
      <c r="S138">
        <v>-0.14635869900000001</v>
      </c>
      <c r="T138">
        <v>0.78029662399999999</v>
      </c>
      <c r="U138">
        <v>-0.15900880100000001</v>
      </c>
      <c r="W138">
        <v>-0.151999995</v>
      </c>
      <c r="X138">
        <v>-0.298358709</v>
      </c>
      <c r="Y138">
        <f t="shared" si="4"/>
        <v>-1.7839192964188011E-2</v>
      </c>
      <c r="Z138">
        <f t="shared" si="5"/>
        <v>0.30899119900000005</v>
      </c>
    </row>
    <row r="139" spans="1:26" x14ac:dyDescent="0.35">
      <c r="A139">
        <v>774</v>
      </c>
      <c r="B139" t="s">
        <v>188</v>
      </c>
      <c r="C139">
        <v>0.22589360177516901</v>
      </c>
      <c r="D139">
        <v>-0.24720239639282199</v>
      </c>
      <c r="E139" t="s">
        <v>127</v>
      </c>
      <c r="F139">
        <v>-0.14758010208606701</v>
      </c>
      <c r="G139">
        <v>-0.39478260278701799</v>
      </c>
      <c r="H139" s="6">
        <v>11.067959785461399</v>
      </c>
      <c r="I139" s="6">
        <v>0.73111171100000005</v>
      </c>
      <c r="O139">
        <v>2</v>
      </c>
      <c r="P139">
        <v>19</v>
      </c>
      <c r="Q139">
        <v>21</v>
      </c>
      <c r="R139" s="6">
        <v>11.06795979</v>
      </c>
      <c r="S139">
        <v>-0.21605360500000001</v>
      </c>
      <c r="T139">
        <v>-0.77505278600000005</v>
      </c>
      <c r="U139">
        <v>0.26311171100000003</v>
      </c>
      <c r="W139">
        <v>-0.151999995</v>
      </c>
      <c r="X139">
        <v>-0.36805358500000002</v>
      </c>
      <c r="Y139">
        <f t="shared" si="4"/>
        <v>-2.6729017787017972E-2</v>
      </c>
      <c r="Z139">
        <f t="shared" si="5"/>
        <v>0.73111171100000005</v>
      </c>
    </row>
    <row r="140" spans="1:26" x14ac:dyDescent="0.35">
      <c r="A140">
        <v>332</v>
      </c>
      <c r="B140" t="s">
        <v>197</v>
      </c>
      <c r="C140">
        <v>0.19697029888629899</v>
      </c>
      <c r="D140">
        <v>6.9660402834415394E-2</v>
      </c>
      <c r="E140" t="s">
        <v>127</v>
      </c>
      <c r="F140">
        <v>-0.14758010208606701</v>
      </c>
      <c r="G140">
        <v>-7.7919803559780093E-2</v>
      </c>
      <c r="H140" s="6">
        <v>11.0658502578735</v>
      </c>
      <c r="I140" s="6">
        <v>0.47474470000000002</v>
      </c>
      <c r="O140">
        <v>977</v>
      </c>
      <c r="P140">
        <v>605</v>
      </c>
      <c r="Q140">
        <v>1582</v>
      </c>
      <c r="R140" s="6">
        <v>11.065850259999999</v>
      </c>
      <c r="S140">
        <v>7.1186498000000001E-2</v>
      </c>
      <c r="T140">
        <v>0.162256807</v>
      </c>
      <c r="U140">
        <v>6.7447000000000002E-3</v>
      </c>
      <c r="W140">
        <v>-0.151999995</v>
      </c>
      <c r="X140">
        <v>-8.0813496999999998E-2</v>
      </c>
      <c r="Y140">
        <f t="shared" si="4"/>
        <v>2.8936934402199049E-3</v>
      </c>
      <c r="Z140">
        <f t="shared" si="5"/>
        <v>0.47474470000000002</v>
      </c>
    </row>
    <row r="141" spans="1:26" x14ac:dyDescent="0.35">
      <c r="A141">
        <v>93</v>
      </c>
      <c r="B141" t="s">
        <v>177</v>
      </c>
      <c r="C141">
        <v>0.19778910279274001</v>
      </c>
      <c r="D141">
        <v>9.6883000805974007E-3</v>
      </c>
      <c r="E141" t="s">
        <v>127</v>
      </c>
      <c r="F141">
        <v>-0.14758010208606701</v>
      </c>
      <c r="G141">
        <v>-0.13789190351962999</v>
      </c>
      <c r="H141" s="6">
        <v>11.063799858093301</v>
      </c>
      <c r="I141" s="6">
        <v>0.92206898900000001</v>
      </c>
      <c r="O141">
        <v>366</v>
      </c>
      <c r="P141">
        <v>357</v>
      </c>
      <c r="Q141">
        <v>723</v>
      </c>
      <c r="R141" s="6">
        <v>11.06379986</v>
      </c>
      <c r="S141">
        <v>1.8818799000000001E-2</v>
      </c>
      <c r="T141">
        <v>-1.504104018</v>
      </c>
      <c r="U141">
        <v>0.45406898899999998</v>
      </c>
      <c r="W141">
        <v>-0.151999995</v>
      </c>
      <c r="X141">
        <v>-0.133181199</v>
      </c>
      <c r="Y141">
        <f t="shared" si="4"/>
        <v>-4.7107045196299879E-3</v>
      </c>
      <c r="Z141">
        <f t="shared" si="5"/>
        <v>0.92206898900000001</v>
      </c>
    </row>
    <row r="142" spans="1:26" x14ac:dyDescent="0.35">
      <c r="A142">
        <v>861</v>
      </c>
      <c r="B142" t="s">
        <v>186</v>
      </c>
      <c r="C142">
        <v>0.16261260211467701</v>
      </c>
      <c r="D142">
        <v>5.7015299797058099E-2</v>
      </c>
      <c r="E142" t="s">
        <v>127</v>
      </c>
      <c r="F142">
        <v>-0.14758010208606701</v>
      </c>
      <c r="G142">
        <v>-9.0564802289009094E-2</v>
      </c>
      <c r="H142" s="6">
        <v>11.0559301376343</v>
      </c>
      <c r="I142" s="6">
        <v>0.90905830800000009</v>
      </c>
      <c r="O142">
        <v>11</v>
      </c>
      <c r="P142">
        <v>230</v>
      </c>
      <c r="Q142">
        <v>241</v>
      </c>
      <c r="R142" s="6">
        <v>11.055930139999999</v>
      </c>
      <c r="S142">
        <v>8.4397196999999993E-2</v>
      </c>
      <c r="T142">
        <v>-1.5142300129999999</v>
      </c>
      <c r="U142">
        <v>0.44105830800000001</v>
      </c>
      <c r="W142">
        <v>-0.151999995</v>
      </c>
      <c r="X142">
        <v>-6.7602798000000006E-2</v>
      </c>
      <c r="Y142">
        <f t="shared" si="4"/>
        <v>-2.2962004289009089E-2</v>
      </c>
      <c r="Z142">
        <f t="shared" si="5"/>
        <v>0.90905830800000009</v>
      </c>
    </row>
    <row r="143" spans="1:26" x14ac:dyDescent="0.35">
      <c r="A143">
        <v>592</v>
      </c>
      <c r="B143" t="s">
        <v>270</v>
      </c>
      <c r="C143">
        <v>0.20269680023193401</v>
      </c>
      <c r="D143">
        <v>-9.1132499277591705E-2</v>
      </c>
      <c r="E143" t="s">
        <v>127</v>
      </c>
      <c r="F143">
        <v>-0.14758010208606701</v>
      </c>
      <c r="G143">
        <v>-0.238712698221207</v>
      </c>
      <c r="H143" s="6">
        <v>11.054889678955099</v>
      </c>
      <c r="I143" s="6">
        <v>1.4674484780000001</v>
      </c>
      <c r="O143">
        <v>107</v>
      </c>
      <c r="P143">
        <v>69</v>
      </c>
      <c r="Q143">
        <v>176</v>
      </c>
      <c r="R143" s="6">
        <v>11.05488968</v>
      </c>
      <c r="S143">
        <v>-4.7020301E-2</v>
      </c>
      <c r="T143">
        <v>-3.5717599390000001</v>
      </c>
      <c r="U143">
        <v>0.99944847800000003</v>
      </c>
      <c r="W143">
        <v>-0.151999995</v>
      </c>
      <c r="X143">
        <v>-0.19902029600000001</v>
      </c>
      <c r="Y143">
        <f t="shared" si="4"/>
        <v>-3.9692402221206985E-2</v>
      </c>
      <c r="Z143">
        <f t="shared" si="5"/>
        <v>1.4674484780000001</v>
      </c>
    </row>
    <row r="144" spans="1:26" x14ac:dyDescent="0.35">
      <c r="A144">
        <v>391</v>
      </c>
      <c r="B144" t="s">
        <v>190</v>
      </c>
      <c r="C144">
        <v>0.18135459721088401</v>
      </c>
      <c r="D144">
        <v>2.0757699385285398E-2</v>
      </c>
      <c r="E144" t="s">
        <v>127</v>
      </c>
      <c r="F144">
        <v>-0.14758010208606701</v>
      </c>
      <c r="G144">
        <v>-0.12682250142097501</v>
      </c>
      <c r="H144" s="6">
        <v>11.0521802902222</v>
      </c>
      <c r="I144" s="6">
        <v>0.55987950200000003</v>
      </c>
      <c r="O144">
        <v>337</v>
      </c>
      <c r="P144">
        <v>535</v>
      </c>
      <c r="Q144">
        <v>872</v>
      </c>
      <c r="R144" s="6">
        <v>11.052180290000001</v>
      </c>
      <c r="S144">
        <v>2.4499600999999999E-2</v>
      </c>
      <c r="T144">
        <v>-0.172228098</v>
      </c>
      <c r="U144">
        <v>9.1879502000000002E-2</v>
      </c>
      <c r="W144">
        <v>-0.151999995</v>
      </c>
      <c r="X144">
        <v>-0.12750040000000001</v>
      </c>
      <c r="Y144">
        <f t="shared" si="4"/>
        <v>6.7789857902500472E-4</v>
      </c>
      <c r="Z144">
        <f t="shared" si="5"/>
        <v>0.55987950200000003</v>
      </c>
    </row>
    <row r="145" spans="1:26" x14ac:dyDescent="0.35">
      <c r="A145">
        <v>756</v>
      </c>
      <c r="B145" t="s">
        <v>369</v>
      </c>
      <c r="C145">
        <v>9.0084396302700001E-2</v>
      </c>
      <c r="D145">
        <v>-9.0942196547985105E-2</v>
      </c>
      <c r="E145" t="s">
        <v>127</v>
      </c>
      <c r="F145">
        <v>-0.14758010208606701</v>
      </c>
      <c r="G145">
        <v>-0.23852239549160001</v>
      </c>
      <c r="H145" s="6">
        <v>11.049929618835399</v>
      </c>
      <c r="I145" s="6">
        <v>0.151628708</v>
      </c>
      <c r="O145">
        <v>2</v>
      </c>
      <c r="P145">
        <v>12</v>
      </c>
      <c r="Q145">
        <v>14</v>
      </c>
      <c r="R145" s="6">
        <v>11.04992962</v>
      </c>
      <c r="S145">
        <v>-0.16057950300000001</v>
      </c>
      <c r="T145">
        <v>1.3296580309999999</v>
      </c>
      <c r="U145">
        <v>-0.31637129200000003</v>
      </c>
      <c r="W145">
        <v>-0.151999995</v>
      </c>
      <c r="X145">
        <v>-0.31257951299999998</v>
      </c>
      <c r="Y145">
        <f t="shared" si="4"/>
        <v>7.4057117508399967E-2</v>
      </c>
      <c r="Z145">
        <f t="shared" si="5"/>
        <v>0.151628708</v>
      </c>
    </row>
    <row r="146" spans="1:26" x14ac:dyDescent="0.35">
      <c r="A146">
        <v>354</v>
      </c>
      <c r="B146" t="s">
        <v>184</v>
      </c>
      <c r="C146">
        <v>0.116498798131943</v>
      </c>
      <c r="D146">
        <v>4.0852300822734798E-2</v>
      </c>
      <c r="E146" t="s">
        <v>127</v>
      </c>
      <c r="F146">
        <v>-0.14758010208606701</v>
      </c>
      <c r="G146">
        <v>-0.10672780126333201</v>
      </c>
      <c r="H146" s="6">
        <v>11.0462303161621</v>
      </c>
      <c r="I146" s="6">
        <v>0.10906479300000005</v>
      </c>
      <c r="O146">
        <v>549</v>
      </c>
      <c r="P146">
        <v>726</v>
      </c>
      <c r="Q146">
        <v>1275</v>
      </c>
      <c r="R146" s="6">
        <v>11.046230319999999</v>
      </c>
      <c r="S146">
        <v>2.4460999000000001E-2</v>
      </c>
      <c r="T146">
        <v>1.4738390450000001</v>
      </c>
      <c r="U146">
        <v>-0.35893520699999998</v>
      </c>
      <c r="W146">
        <v>-0.151999995</v>
      </c>
      <c r="X146">
        <v>-0.12753899399999999</v>
      </c>
      <c r="Y146">
        <f t="shared" si="4"/>
        <v>2.0811192736667983E-2</v>
      </c>
      <c r="Z146">
        <f t="shared" si="5"/>
        <v>0.10906479300000005</v>
      </c>
    </row>
    <row r="147" spans="1:26" x14ac:dyDescent="0.35">
      <c r="A147">
        <v>361</v>
      </c>
      <c r="B147" t="s">
        <v>289</v>
      </c>
      <c r="C147">
        <v>0.161093294620514</v>
      </c>
      <c r="D147">
        <v>1.3784400187432801E-2</v>
      </c>
      <c r="E147" t="s">
        <v>127</v>
      </c>
      <c r="F147">
        <v>-0.14758010208606701</v>
      </c>
      <c r="G147">
        <v>-0.13379579782486001</v>
      </c>
      <c r="H147" s="6">
        <v>11.0459699630737</v>
      </c>
      <c r="I147" s="6">
        <v>-1.9681000999999976E-2</v>
      </c>
      <c r="O147">
        <v>27</v>
      </c>
      <c r="P147">
        <v>5</v>
      </c>
      <c r="Q147">
        <v>32</v>
      </c>
      <c r="R147" s="6">
        <v>11.045969960000001</v>
      </c>
      <c r="S147">
        <v>-0.110487297</v>
      </c>
      <c r="T147">
        <v>2.0724420549999998</v>
      </c>
      <c r="U147">
        <v>-0.487681001</v>
      </c>
      <c r="W147">
        <v>-0.151999995</v>
      </c>
      <c r="X147">
        <v>-0.26248729199999998</v>
      </c>
      <c r="Y147">
        <f t="shared" si="4"/>
        <v>0.12869149417513998</v>
      </c>
      <c r="Z147">
        <f t="shared" si="5"/>
        <v>-1.9681000999999976E-2</v>
      </c>
    </row>
    <row r="148" spans="1:26" x14ac:dyDescent="0.35">
      <c r="A148">
        <v>83</v>
      </c>
      <c r="B148" t="s">
        <v>169</v>
      </c>
      <c r="C148">
        <v>0.235908403992653</v>
      </c>
      <c r="D148">
        <v>2.9753299430012699E-2</v>
      </c>
      <c r="E148" t="s">
        <v>127</v>
      </c>
      <c r="F148">
        <v>-0.14758010208606701</v>
      </c>
      <c r="G148">
        <v>-0.117826901376247</v>
      </c>
      <c r="H148" s="6">
        <v>11.042900085449199</v>
      </c>
      <c r="I148" s="6">
        <v>1.183428114</v>
      </c>
      <c r="O148">
        <v>164</v>
      </c>
      <c r="P148">
        <v>249</v>
      </c>
      <c r="Q148">
        <v>413</v>
      </c>
      <c r="R148" s="6">
        <v>11.04290009</v>
      </c>
      <c r="S148">
        <v>4.9136198999999998E-2</v>
      </c>
      <c r="T148">
        <v>-2.4692780970000001</v>
      </c>
      <c r="U148">
        <v>0.71542811399999995</v>
      </c>
      <c r="W148">
        <v>-0.151999995</v>
      </c>
      <c r="X148">
        <v>-0.102863804</v>
      </c>
      <c r="Y148">
        <f t="shared" si="4"/>
        <v>-1.4963097376247E-2</v>
      </c>
      <c r="Z148">
        <f t="shared" si="5"/>
        <v>1.183428114</v>
      </c>
    </row>
    <row r="149" spans="1:26" x14ac:dyDescent="0.35">
      <c r="A149">
        <v>33</v>
      </c>
      <c r="B149" t="s">
        <v>174</v>
      </c>
      <c r="C149">
        <v>0.15356220304966001</v>
      </c>
      <c r="D149">
        <v>8.5359001532196999E-3</v>
      </c>
      <c r="E149" t="s">
        <v>127</v>
      </c>
      <c r="F149">
        <v>-0.14758010208606701</v>
      </c>
      <c r="G149">
        <v>-0.139044299721718</v>
      </c>
      <c r="H149" s="6">
        <v>11.0394201278687</v>
      </c>
      <c r="I149" s="6">
        <v>0.561000002</v>
      </c>
      <c r="O149">
        <v>22</v>
      </c>
      <c r="P149">
        <v>69</v>
      </c>
      <c r="Q149">
        <v>91</v>
      </c>
      <c r="R149" s="6">
        <v>11.03942013</v>
      </c>
      <c r="S149">
        <v>1.24216E-2</v>
      </c>
      <c r="T149">
        <v>-0.20413309299999999</v>
      </c>
      <c r="U149">
        <v>9.3000001999999998E-2</v>
      </c>
      <c r="W149">
        <v>-0.151999995</v>
      </c>
      <c r="X149">
        <v>-0.13957840199999999</v>
      </c>
      <c r="Y149">
        <f t="shared" si="4"/>
        <v>5.3410227828198931E-4</v>
      </c>
      <c r="Z149">
        <f t="shared" si="5"/>
        <v>0.561000002</v>
      </c>
    </row>
    <row r="150" spans="1:26" x14ac:dyDescent="0.35">
      <c r="A150">
        <v>323</v>
      </c>
      <c r="B150" t="s">
        <v>209</v>
      </c>
      <c r="C150">
        <v>6.9170497357845306E-2</v>
      </c>
      <c r="D150">
        <v>0.13501350581645999</v>
      </c>
      <c r="E150" t="s">
        <v>123</v>
      </c>
      <c r="F150">
        <v>-0.14758010208606701</v>
      </c>
      <c r="G150">
        <v>-1.25666996464133E-2</v>
      </c>
      <c r="H150" s="6">
        <v>11.039340019226101</v>
      </c>
      <c r="I150" s="6">
        <v>0.10796338800000005</v>
      </c>
      <c r="J150">
        <v>-1.25666996464133E-2</v>
      </c>
      <c r="O150">
        <v>2386</v>
      </c>
      <c r="P150">
        <v>109</v>
      </c>
      <c r="Q150">
        <v>2495</v>
      </c>
      <c r="R150" s="6">
        <v>11.039340019999999</v>
      </c>
      <c r="S150">
        <v>0.12625220400000001</v>
      </c>
      <c r="T150">
        <v>1.4096460340000001</v>
      </c>
      <c r="U150">
        <v>-0.36003661199999998</v>
      </c>
      <c r="V150" t="s">
        <v>123</v>
      </c>
      <c r="W150">
        <v>-0.151999995</v>
      </c>
      <c r="X150">
        <v>-2.5747800000000001E-2</v>
      </c>
      <c r="Y150">
        <f t="shared" si="4"/>
        <v>1.3181100353586701E-2</v>
      </c>
      <c r="Z150">
        <f t="shared" si="5"/>
        <v>0.10796338800000005</v>
      </c>
    </row>
    <row r="151" spans="1:26" x14ac:dyDescent="0.35">
      <c r="A151">
        <v>620</v>
      </c>
      <c r="B151" t="s">
        <v>224</v>
      </c>
      <c r="C151">
        <v>0.111864000558853</v>
      </c>
      <c r="D151">
        <v>2.54430994391441E-2</v>
      </c>
      <c r="E151" t="s">
        <v>127</v>
      </c>
      <c r="F151">
        <v>-0.14758010208606701</v>
      </c>
      <c r="G151">
        <v>-0.12213709950447101</v>
      </c>
      <c r="H151" s="6">
        <v>11.033670425415</v>
      </c>
      <c r="I151" s="6">
        <v>0.81142640600000004</v>
      </c>
      <c r="O151">
        <v>135</v>
      </c>
      <c r="P151">
        <v>2070</v>
      </c>
      <c r="Q151">
        <v>2205</v>
      </c>
      <c r="R151" s="6">
        <v>11.033670430000001</v>
      </c>
      <c r="S151">
        <v>4.6875901999999997E-2</v>
      </c>
      <c r="T151">
        <v>-1.2080019710000001</v>
      </c>
      <c r="U151">
        <v>0.34342640600000002</v>
      </c>
      <c r="W151">
        <v>-0.151999995</v>
      </c>
      <c r="X151">
        <v>-0.105124101</v>
      </c>
      <c r="Y151">
        <f t="shared" si="4"/>
        <v>-1.7012998504471008E-2</v>
      </c>
      <c r="Z151">
        <f t="shared" si="5"/>
        <v>0.81142640600000004</v>
      </c>
    </row>
    <row r="152" spans="1:26" x14ac:dyDescent="0.35">
      <c r="A152">
        <v>924</v>
      </c>
      <c r="B152" t="s">
        <v>196</v>
      </c>
      <c r="C152">
        <v>0.109725296497345</v>
      </c>
      <c r="D152">
        <v>0.31468030810356101</v>
      </c>
      <c r="E152" t="s">
        <v>127</v>
      </c>
      <c r="F152">
        <v>-0.14758010208606701</v>
      </c>
      <c r="G152">
        <v>0.16710010170936601</v>
      </c>
      <c r="H152" s="6">
        <v>11.0329999923706</v>
      </c>
      <c r="I152" s="6">
        <v>0.38469490200000001</v>
      </c>
      <c r="O152">
        <v>10</v>
      </c>
      <c r="P152">
        <v>113</v>
      </c>
      <c r="Q152">
        <v>123</v>
      </c>
      <c r="R152" s="6">
        <v>11.03299999</v>
      </c>
      <c r="S152">
        <v>0.29265210000000003</v>
      </c>
      <c r="T152">
        <v>0.44202208500000001</v>
      </c>
      <c r="U152">
        <v>-8.3305097999999994E-2</v>
      </c>
      <c r="W152">
        <v>-0.151999995</v>
      </c>
      <c r="X152">
        <v>0.140652105</v>
      </c>
      <c r="Y152">
        <f t="shared" si="4"/>
        <v>2.6447996709366012E-2</v>
      </c>
      <c r="Z152">
        <f t="shared" si="5"/>
        <v>0.38469490200000001</v>
      </c>
    </row>
    <row r="153" spans="1:26" x14ac:dyDescent="0.35">
      <c r="A153">
        <v>672</v>
      </c>
      <c r="B153" t="s">
        <v>295</v>
      </c>
      <c r="C153">
        <v>0.13369579613208801</v>
      </c>
      <c r="D153">
        <v>0.122683398425579</v>
      </c>
      <c r="E153" t="s">
        <v>127</v>
      </c>
      <c r="F153">
        <v>-0.14758010208606701</v>
      </c>
      <c r="G153">
        <v>-2.4896800518035899E-2</v>
      </c>
      <c r="H153" s="6">
        <v>11.0329399108887</v>
      </c>
      <c r="I153" s="6">
        <v>1.0541089830000001</v>
      </c>
      <c r="O153">
        <v>17</v>
      </c>
      <c r="P153">
        <v>66</v>
      </c>
      <c r="Q153">
        <v>83</v>
      </c>
      <c r="R153" s="6">
        <v>11.03293991</v>
      </c>
      <c r="S153">
        <v>0.144468501</v>
      </c>
      <c r="T153">
        <v>-2.0859670640000001</v>
      </c>
      <c r="U153">
        <v>0.58610898300000003</v>
      </c>
      <c r="W153">
        <v>-0.151999995</v>
      </c>
      <c r="X153">
        <v>-7.5315E-3</v>
      </c>
      <c r="Y153">
        <f t="shared" si="4"/>
        <v>-1.7365300518035899E-2</v>
      </c>
      <c r="Z153">
        <f t="shared" si="5"/>
        <v>1.0541089830000001</v>
      </c>
    </row>
    <row r="154" spans="1:26" x14ac:dyDescent="0.35">
      <c r="A154">
        <v>303</v>
      </c>
      <c r="B154" t="s">
        <v>245</v>
      </c>
      <c r="C154">
        <v>0.118234001100063</v>
      </c>
      <c r="D154">
        <v>1.89082007855177E-2</v>
      </c>
      <c r="E154" t="s">
        <v>127</v>
      </c>
      <c r="F154">
        <v>-0.14758010208606701</v>
      </c>
      <c r="G154">
        <v>-0.12867200374603299</v>
      </c>
      <c r="H154" s="6">
        <v>11.0326900482178</v>
      </c>
      <c r="I154" s="6">
        <v>0.382292403</v>
      </c>
      <c r="O154">
        <v>1046</v>
      </c>
      <c r="P154">
        <v>87</v>
      </c>
      <c r="Q154">
        <v>1133</v>
      </c>
      <c r="R154" s="6">
        <v>11.032690049999999</v>
      </c>
      <c r="S154">
        <v>8.7346000000000003E-3</v>
      </c>
      <c r="T154">
        <v>0.44125649300000003</v>
      </c>
      <c r="U154">
        <v>-8.5707596999999996E-2</v>
      </c>
      <c r="W154">
        <v>-0.151999995</v>
      </c>
      <c r="X154">
        <v>-0.14326539599999999</v>
      </c>
      <c r="Y154">
        <f t="shared" si="4"/>
        <v>1.4593392253966997E-2</v>
      </c>
      <c r="Z154">
        <f t="shared" si="5"/>
        <v>0.382292403</v>
      </c>
    </row>
    <row r="155" spans="1:26" x14ac:dyDescent="0.35">
      <c r="A155">
        <v>52</v>
      </c>
      <c r="B155" t="s">
        <v>229</v>
      </c>
      <c r="C155">
        <v>0.15148739516735099</v>
      </c>
      <c r="D155">
        <v>4.3185599148273503E-2</v>
      </c>
      <c r="E155" t="s">
        <v>127</v>
      </c>
      <c r="F155">
        <v>-0.14758010208606701</v>
      </c>
      <c r="G155">
        <v>-0.10439459979534101</v>
      </c>
      <c r="H155" s="6">
        <v>11.0263004302979</v>
      </c>
      <c r="I155" s="6">
        <v>1.2052202279999999</v>
      </c>
      <c r="O155">
        <v>762</v>
      </c>
      <c r="P155">
        <v>715</v>
      </c>
      <c r="Q155">
        <v>1477</v>
      </c>
      <c r="R155" s="6">
        <v>11.026300429999999</v>
      </c>
      <c r="S155">
        <v>6.8297497999999998E-2</v>
      </c>
      <c r="T155">
        <v>-2.663624048</v>
      </c>
      <c r="U155">
        <v>0.73722022799999998</v>
      </c>
      <c r="W155">
        <v>-0.151999995</v>
      </c>
      <c r="X155">
        <v>-8.3702497000000001E-2</v>
      </c>
      <c r="Y155">
        <f t="shared" si="4"/>
        <v>-2.0692102795341005E-2</v>
      </c>
      <c r="Z155">
        <f t="shared" si="5"/>
        <v>1.2052202279999999</v>
      </c>
    </row>
    <row r="156" spans="1:26" x14ac:dyDescent="0.35">
      <c r="A156">
        <v>72</v>
      </c>
      <c r="B156" t="s">
        <v>227</v>
      </c>
      <c r="C156">
        <v>0.15440270304679901</v>
      </c>
      <c r="D156">
        <v>3.3865898847579998E-2</v>
      </c>
      <c r="E156" t="s">
        <v>127</v>
      </c>
      <c r="F156">
        <v>-0.14758010208606701</v>
      </c>
      <c r="G156">
        <v>-0.11371420323848699</v>
      </c>
      <c r="H156" s="6">
        <v>11.025179862976101</v>
      </c>
      <c r="I156" s="6">
        <v>0.57736920300000005</v>
      </c>
      <c r="O156">
        <v>710</v>
      </c>
      <c r="P156">
        <v>171</v>
      </c>
      <c r="Q156">
        <v>881</v>
      </c>
      <c r="R156" s="6">
        <v>11.02517986</v>
      </c>
      <c r="S156">
        <v>3.8815099999999998E-2</v>
      </c>
      <c r="T156">
        <v>-0.26648750900000001</v>
      </c>
      <c r="U156">
        <v>0.109369203</v>
      </c>
      <c r="W156">
        <v>-0.151999995</v>
      </c>
      <c r="X156">
        <v>-0.11318489900000001</v>
      </c>
      <c r="Y156">
        <f t="shared" si="4"/>
        <v>-5.2930423848698838E-4</v>
      </c>
      <c r="Z156">
        <f t="shared" si="5"/>
        <v>0.57736920300000005</v>
      </c>
    </row>
    <row r="157" spans="1:26" x14ac:dyDescent="0.35">
      <c r="A157">
        <v>81</v>
      </c>
      <c r="B157" t="s">
        <v>191</v>
      </c>
      <c r="C157">
        <v>7.4542798101901994E-2</v>
      </c>
      <c r="D157">
        <v>8.1089995801448805E-3</v>
      </c>
      <c r="E157" t="s">
        <v>127</v>
      </c>
      <c r="F157">
        <v>-0.14758010208606701</v>
      </c>
      <c r="G157">
        <v>-0.13947109878063199</v>
      </c>
      <c r="H157" s="6">
        <v>11.023489952087401</v>
      </c>
      <c r="I157" s="6">
        <v>0.66677910600000001</v>
      </c>
      <c r="O157">
        <v>253</v>
      </c>
      <c r="P157">
        <v>805</v>
      </c>
      <c r="Q157">
        <v>1058</v>
      </c>
      <c r="R157" s="6">
        <v>11.02348995</v>
      </c>
      <c r="S157">
        <v>1.5814300999999999E-2</v>
      </c>
      <c r="T157">
        <v>-0.68802738200000002</v>
      </c>
      <c r="U157">
        <v>0.19877910600000001</v>
      </c>
      <c r="W157">
        <v>-0.151999995</v>
      </c>
      <c r="X157">
        <v>-0.13618570599999999</v>
      </c>
      <c r="Y157">
        <f t="shared" si="4"/>
        <v>-3.2853927806320016E-3</v>
      </c>
      <c r="Z157">
        <f t="shared" si="5"/>
        <v>0.66677910600000001</v>
      </c>
    </row>
    <row r="158" spans="1:26" x14ac:dyDescent="0.35">
      <c r="A158">
        <v>220</v>
      </c>
      <c r="B158" t="s">
        <v>262</v>
      </c>
      <c r="C158">
        <v>0</v>
      </c>
      <c r="D158">
        <v>0</v>
      </c>
      <c r="E158" t="s">
        <v>107</v>
      </c>
      <c r="F158">
        <v>-0.14758010208606701</v>
      </c>
      <c r="G158">
        <v>-0.14758010208606701</v>
      </c>
      <c r="H158" s="6">
        <v>11.0167798995972</v>
      </c>
      <c r="I158" s="6">
        <v>0.46800000000000003</v>
      </c>
      <c r="N158">
        <v>-0.14758010208606701</v>
      </c>
      <c r="O158">
        <v>10501</v>
      </c>
      <c r="P158">
        <v>11509</v>
      </c>
      <c r="Q158">
        <v>22010</v>
      </c>
      <c r="R158" s="6">
        <v>11.0167799</v>
      </c>
      <c r="S158">
        <v>0</v>
      </c>
      <c r="T158">
        <v>0</v>
      </c>
      <c r="U158">
        <v>0</v>
      </c>
      <c r="V158" t="s">
        <v>107</v>
      </c>
      <c r="W158">
        <v>-0.151999995</v>
      </c>
      <c r="X158">
        <v>-0.151999995</v>
      </c>
      <c r="Y158">
        <f t="shared" si="4"/>
        <v>4.4198929139329934E-3</v>
      </c>
      <c r="Z158">
        <f t="shared" si="5"/>
        <v>0.46800000000000003</v>
      </c>
    </row>
    <row r="159" spans="1:26" x14ac:dyDescent="0.35">
      <c r="A159">
        <v>492</v>
      </c>
      <c r="B159" t="s">
        <v>218</v>
      </c>
      <c r="C159">
        <v>6.1416398733854301E-2</v>
      </c>
      <c r="D159">
        <v>-8.8695801794529003E-2</v>
      </c>
      <c r="E159" t="s">
        <v>127</v>
      </c>
      <c r="F159">
        <v>-0.14758010208606701</v>
      </c>
      <c r="G159">
        <v>-0.23627589643001601</v>
      </c>
      <c r="H159" s="6">
        <v>11.0159902572632</v>
      </c>
      <c r="I159" s="6">
        <v>0.55807369699999998</v>
      </c>
      <c r="O159">
        <v>2395</v>
      </c>
      <c r="P159">
        <v>3557</v>
      </c>
      <c r="Q159">
        <v>5952</v>
      </c>
      <c r="R159" s="6">
        <v>11.015990260000001</v>
      </c>
      <c r="S159">
        <v>-8.4658302000000005E-2</v>
      </c>
      <c r="T159">
        <v>-0.28533920600000001</v>
      </c>
      <c r="U159">
        <v>9.0073696999999994E-2</v>
      </c>
      <c r="W159">
        <v>-0.151999995</v>
      </c>
      <c r="X159">
        <v>-0.23665830500000001</v>
      </c>
      <c r="Y159">
        <f t="shared" si="4"/>
        <v>3.8240856998400519E-4</v>
      </c>
      <c r="Z159">
        <f t="shared" si="5"/>
        <v>0.55807369699999998</v>
      </c>
    </row>
    <row r="160" spans="1:26" x14ac:dyDescent="0.35">
      <c r="A160">
        <v>285</v>
      </c>
      <c r="B160" t="s">
        <v>287</v>
      </c>
      <c r="C160">
        <v>9.2481300234794603E-2</v>
      </c>
      <c r="D160">
        <v>1.95217002183199E-2</v>
      </c>
      <c r="E160" t="s">
        <v>127</v>
      </c>
      <c r="F160">
        <v>-0.14758010208606701</v>
      </c>
      <c r="G160">
        <v>-0.12805849313736001</v>
      </c>
      <c r="H160" s="6">
        <v>11.014539718627899</v>
      </c>
      <c r="I160" s="6">
        <v>0.41954149800000001</v>
      </c>
      <c r="O160">
        <v>1401</v>
      </c>
      <c r="P160">
        <v>1182</v>
      </c>
      <c r="Q160">
        <v>2583</v>
      </c>
      <c r="R160" s="6">
        <v>11.01453972</v>
      </c>
      <c r="S160">
        <v>1.7720399000000001E-2</v>
      </c>
      <c r="T160">
        <v>0.27297249400000001</v>
      </c>
      <c r="U160">
        <v>-4.8458502000000001E-2</v>
      </c>
      <c r="W160">
        <v>-0.151999995</v>
      </c>
      <c r="X160">
        <v>-0.134279594</v>
      </c>
      <c r="Y160">
        <f t="shared" si="4"/>
        <v>6.2211008626399944E-3</v>
      </c>
      <c r="Z160">
        <f t="shared" si="5"/>
        <v>0.41954149800000001</v>
      </c>
    </row>
    <row r="161" spans="1:26" x14ac:dyDescent="0.35">
      <c r="A161">
        <v>283</v>
      </c>
      <c r="B161" t="s">
        <v>222</v>
      </c>
      <c r="C161">
        <v>0.109980203211308</v>
      </c>
      <c r="D161">
        <v>5.5295899510383599E-2</v>
      </c>
      <c r="E161" t="s">
        <v>127</v>
      </c>
      <c r="F161">
        <v>-0.14758010208606701</v>
      </c>
      <c r="G161">
        <v>-9.2284299433231395E-2</v>
      </c>
      <c r="H161" s="6">
        <v>11.012169837951699</v>
      </c>
      <c r="I161" s="6">
        <v>0.55029540300000002</v>
      </c>
      <c r="O161">
        <v>1450</v>
      </c>
      <c r="P161">
        <v>1311</v>
      </c>
      <c r="Q161">
        <v>2761</v>
      </c>
      <c r="R161" s="6">
        <v>11.01216984</v>
      </c>
      <c r="S161">
        <v>5.8993998999999998E-2</v>
      </c>
      <c r="T161">
        <v>-0.2069484</v>
      </c>
      <c r="U161">
        <v>8.2295403000000003E-2</v>
      </c>
      <c r="W161">
        <v>-0.151999995</v>
      </c>
      <c r="X161">
        <v>-9.3006000000000005E-2</v>
      </c>
      <c r="Y161">
        <f t="shared" si="4"/>
        <v>7.2170056676860994E-4</v>
      </c>
      <c r="Z161">
        <f t="shared" si="5"/>
        <v>0.55029540300000002</v>
      </c>
    </row>
    <row r="162" spans="1:26" x14ac:dyDescent="0.35">
      <c r="A162">
        <v>883</v>
      </c>
      <c r="B162" t="s">
        <v>277</v>
      </c>
      <c r="C162">
        <v>0.171239092946053</v>
      </c>
      <c r="D162">
        <v>-0.34122088551521301</v>
      </c>
      <c r="E162" t="s">
        <v>127</v>
      </c>
      <c r="F162">
        <v>-0.14758010208606701</v>
      </c>
      <c r="G162">
        <v>-0.48880109190940901</v>
      </c>
      <c r="H162" s="6">
        <v>11.002880096435501</v>
      </c>
      <c r="I162" s="6">
        <v>1.3955699260000001</v>
      </c>
      <c r="O162">
        <v>73</v>
      </c>
      <c r="P162">
        <v>90</v>
      </c>
      <c r="Q162">
        <v>163</v>
      </c>
      <c r="R162" s="6">
        <v>11.0028801</v>
      </c>
      <c r="S162">
        <v>-0.32042509299999999</v>
      </c>
      <c r="T162">
        <v>-3.3080759049999999</v>
      </c>
      <c r="U162">
        <v>0.92756992599999999</v>
      </c>
      <c r="W162">
        <v>-0.151999995</v>
      </c>
      <c r="X162">
        <v>-0.47242501399999998</v>
      </c>
      <c r="Y162">
        <f t="shared" si="4"/>
        <v>-1.6376077909409037E-2</v>
      </c>
      <c r="Z162">
        <f t="shared" si="5"/>
        <v>1.3955699260000001</v>
      </c>
    </row>
    <row r="163" spans="1:26" x14ac:dyDescent="0.35">
      <c r="A163">
        <v>710</v>
      </c>
      <c r="B163" t="s">
        <v>176</v>
      </c>
      <c r="C163">
        <v>0.11272930353879899</v>
      </c>
      <c r="D163">
        <v>0.241053402423859</v>
      </c>
      <c r="E163" t="s">
        <v>127</v>
      </c>
      <c r="F163">
        <v>-0.14758010208606701</v>
      </c>
      <c r="G163">
        <v>9.3473300337791401E-2</v>
      </c>
      <c r="H163" s="6">
        <v>10.9991903305054</v>
      </c>
      <c r="I163" s="6">
        <v>0.83346438899999997</v>
      </c>
      <c r="O163">
        <v>2</v>
      </c>
      <c r="P163">
        <v>59</v>
      </c>
      <c r="Q163">
        <v>61</v>
      </c>
      <c r="R163" s="6">
        <v>10.999190329999999</v>
      </c>
      <c r="S163">
        <v>0.264606595</v>
      </c>
      <c r="T163">
        <v>-1.2836060520000001</v>
      </c>
      <c r="U163">
        <v>0.365464389</v>
      </c>
      <c r="W163">
        <v>-0.151999995</v>
      </c>
      <c r="X163">
        <v>0.1126066</v>
      </c>
      <c r="Y163">
        <f t="shared" si="4"/>
        <v>-1.91332996622086E-2</v>
      </c>
      <c r="Z163">
        <f t="shared" si="5"/>
        <v>0.83346438899999997</v>
      </c>
    </row>
    <row r="164" spans="1:26" x14ac:dyDescent="0.35">
      <c r="A164">
        <v>621</v>
      </c>
      <c r="B164" t="s">
        <v>187</v>
      </c>
      <c r="C164">
        <v>0.14085580408573201</v>
      </c>
      <c r="E164" t="s">
        <v>127</v>
      </c>
      <c r="F164">
        <v>-0.14758010208606701</v>
      </c>
      <c r="H164" s="6">
        <v>10.9986000061035</v>
      </c>
      <c r="I164" s="6">
        <v>3.3367030000000519E-3</v>
      </c>
      <c r="O164">
        <v>0</v>
      </c>
      <c r="P164">
        <v>15</v>
      </c>
      <c r="Q164">
        <v>15</v>
      </c>
      <c r="R164" s="6">
        <v>10.998600010000001</v>
      </c>
      <c r="T164">
        <v>1.8927340509999999</v>
      </c>
      <c r="U164">
        <v>-0.46466329699999998</v>
      </c>
      <c r="W164">
        <v>-0.151999995</v>
      </c>
      <c r="Y164">
        <f t="shared" si="4"/>
        <v>0</v>
      </c>
      <c r="Z164">
        <f t="shared" si="5"/>
        <v>3.3367030000000519E-3</v>
      </c>
    </row>
    <row r="165" spans="1:26" x14ac:dyDescent="0.35">
      <c r="A165">
        <v>186</v>
      </c>
      <c r="B165" t="s">
        <v>226</v>
      </c>
      <c r="C165">
        <v>8.8137298822402996E-2</v>
      </c>
      <c r="D165">
        <v>9.2746302485466003E-2</v>
      </c>
      <c r="E165" t="s">
        <v>127</v>
      </c>
      <c r="F165">
        <v>-0.14758010208606701</v>
      </c>
      <c r="G165">
        <v>-5.4833799600601203E-2</v>
      </c>
      <c r="H165" s="6">
        <v>10.9975595474243</v>
      </c>
      <c r="I165" s="6">
        <v>0.84239748600000008</v>
      </c>
      <c r="O165">
        <v>493</v>
      </c>
      <c r="P165">
        <v>450</v>
      </c>
      <c r="Q165">
        <v>943</v>
      </c>
      <c r="R165" s="6">
        <v>10.99755955</v>
      </c>
      <c r="S165">
        <v>0.108686797</v>
      </c>
      <c r="T165">
        <v>-1.334372997</v>
      </c>
      <c r="U165">
        <v>0.374397486</v>
      </c>
      <c r="W165">
        <v>-0.151999995</v>
      </c>
      <c r="X165">
        <v>-4.3313202000000002E-2</v>
      </c>
      <c r="Y165">
        <f t="shared" si="4"/>
        <v>-1.1520597600601201E-2</v>
      </c>
      <c r="Z165">
        <f t="shared" si="5"/>
        <v>0.84239748600000008</v>
      </c>
    </row>
    <row r="166" spans="1:26" x14ac:dyDescent="0.35">
      <c r="A166">
        <v>771</v>
      </c>
      <c r="B166" t="s">
        <v>200</v>
      </c>
      <c r="C166">
        <v>9.0399898588657407E-2</v>
      </c>
      <c r="D166">
        <v>-0.88822340965270996</v>
      </c>
      <c r="E166" t="s">
        <v>127</v>
      </c>
      <c r="F166">
        <v>-0.14758010208606701</v>
      </c>
      <c r="G166">
        <v>-1.0358040332794201</v>
      </c>
      <c r="H166" s="6">
        <v>10.995389938354499</v>
      </c>
      <c r="I166" s="6">
        <v>2.5935140300000001</v>
      </c>
      <c r="O166">
        <v>2</v>
      </c>
      <c r="P166">
        <v>9</v>
      </c>
      <c r="Q166">
        <v>11</v>
      </c>
      <c r="R166" s="6">
        <v>10.995389940000001</v>
      </c>
      <c r="S166">
        <v>-0.59120810000000001</v>
      </c>
      <c r="T166">
        <v>-8.0567331309999997</v>
      </c>
      <c r="U166">
        <v>2.1255140300000002</v>
      </c>
      <c r="W166">
        <v>-0.151999995</v>
      </c>
      <c r="X166">
        <v>-0.74320810999999998</v>
      </c>
      <c r="Y166">
        <f t="shared" si="4"/>
        <v>-0.29259592327942008</v>
      </c>
      <c r="Z166">
        <f t="shared" si="5"/>
        <v>2.5935140300000001</v>
      </c>
    </row>
    <row r="167" spans="1:26" x14ac:dyDescent="0.35">
      <c r="A167">
        <v>280</v>
      </c>
      <c r="B167" t="s">
        <v>308</v>
      </c>
      <c r="C167">
        <v>0.13394869863987</v>
      </c>
      <c r="D167">
        <v>-3.66717986762524E-2</v>
      </c>
      <c r="E167" t="s">
        <v>127</v>
      </c>
      <c r="F167">
        <v>-0.14758010208606701</v>
      </c>
      <c r="G167">
        <v>-0.18425190448761</v>
      </c>
      <c r="H167" s="6">
        <v>10.993680000305201</v>
      </c>
      <c r="I167" s="6">
        <v>0.81942010500000007</v>
      </c>
      <c r="O167">
        <v>75</v>
      </c>
      <c r="P167">
        <v>221</v>
      </c>
      <c r="Q167">
        <v>296</v>
      </c>
      <c r="R167" s="6">
        <v>10.993679999999999</v>
      </c>
      <c r="S167">
        <v>-1.7215000000000001E-2</v>
      </c>
      <c r="T167">
        <v>-1.207213044</v>
      </c>
      <c r="U167">
        <v>0.35142010499999998</v>
      </c>
      <c r="W167">
        <v>-0.151999995</v>
      </c>
      <c r="X167">
        <v>-0.169214904</v>
      </c>
      <c r="Y167">
        <f t="shared" si="4"/>
        <v>-1.5037000487610003E-2</v>
      </c>
      <c r="Z167">
        <f t="shared" si="5"/>
        <v>0.81942010500000007</v>
      </c>
    </row>
    <row r="168" spans="1:26" x14ac:dyDescent="0.35">
      <c r="A168">
        <v>54</v>
      </c>
      <c r="B168" t="s">
        <v>189</v>
      </c>
      <c r="C168">
        <v>0.15341919660568201</v>
      </c>
      <c r="D168">
        <v>3.7662699818611103E-2</v>
      </c>
      <c r="E168" t="s">
        <v>127</v>
      </c>
      <c r="F168">
        <v>-0.14758010208606701</v>
      </c>
      <c r="G168">
        <v>-0.109917402267456</v>
      </c>
      <c r="H168" s="6">
        <v>10.993260383606</v>
      </c>
      <c r="I168" s="6">
        <v>0.49341330100000003</v>
      </c>
      <c r="O168">
        <v>1658</v>
      </c>
      <c r="P168">
        <v>1639</v>
      </c>
      <c r="Q168">
        <v>3297</v>
      </c>
      <c r="R168" s="6">
        <v>10.993260380000001</v>
      </c>
      <c r="S168">
        <v>3.9532999999999999E-2</v>
      </c>
      <c r="T168">
        <v>4.9895598999999999E-2</v>
      </c>
      <c r="U168">
        <v>2.5413300999999999E-2</v>
      </c>
      <c r="W168">
        <v>-0.151999995</v>
      </c>
      <c r="X168">
        <v>-0.112466998</v>
      </c>
      <c r="Y168">
        <f t="shared" si="4"/>
        <v>2.5495957325439994E-3</v>
      </c>
      <c r="Z168">
        <f t="shared" si="5"/>
        <v>0.49341330100000003</v>
      </c>
    </row>
    <row r="169" spans="1:26" x14ac:dyDescent="0.35">
      <c r="A169">
        <v>736</v>
      </c>
      <c r="B169" t="s">
        <v>305</v>
      </c>
      <c r="C169">
        <v>9.0674698352813707E-2</v>
      </c>
      <c r="D169">
        <v>0.22695839405059801</v>
      </c>
      <c r="E169" t="s">
        <v>127</v>
      </c>
      <c r="F169">
        <v>-0.14758010208606701</v>
      </c>
      <c r="G169">
        <v>7.93782994151115E-2</v>
      </c>
      <c r="H169" s="6">
        <v>10.9918203353882</v>
      </c>
      <c r="I169" s="6">
        <v>0.639209201</v>
      </c>
      <c r="O169">
        <v>2</v>
      </c>
      <c r="P169">
        <v>39</v>
      </c>
      <c r="Q169">
        <v>41</v>
      </c>
      <c r="R169" s="6">
        <v>10.99182034</v>
      </c>
      <c r="S169">
        <v>0.2407967</v>
      </c>
      <c r="T169">
        <v>-0.56540238899999995</v>
      </c>
      <c r="U169">
        <v>0.17120920100000001</v>
      </c>
      <c r="W169">
        <v>-0.151999995</v>
      </c>
      <c r="X169">
        <v>8.8796697999999993E-2</v>
      </c>
      <c r="Y169">
        <f t="shared" si="4"/>
        <v>-9.4183985848884932E-3</v>
      </c>
      <c r="Z169">
        <f t="shared" si="5"/>
        <v>0.639209201</v>
      </c>
    </row>
    <row r="170" spans="1:26" x14ac:dyDescent="0.35">
      <c r="A170">
        <v>160</v>
      </c>
      <c r="B170" t="s">
        <v>213</v>
      </c>
      <c r="C170">
        <v>2.2721499204635599E-2</v>
      </c>
      <c r="D170">
        <v>0.12460830062627801</v>
      </c>
      <c r="E170" t="s">
        <v>127</v>
      </c>
      <c r="F170">
        <v>-0.14758010208606701</v>
      </c>
      <c r="G170">
        <v>-2.2971799597144099E-2</v>
      </c>
      <c r="H170" s="6">
        <v>10.9891004562378</v>
      </c>
      <c r="I170" s="6">
        <v>0.582720397</v>
      </c>
      <c r="O170">
        <v>157</v>
      </c>
      <c r="P170">
        <v>515</v>
      </c>
      <c r="Q170">
        <v>672</v>
      </c>
      <c r="R170" s="6">
        <v>10.98910046</v>
      </c>
      <c r="S170">
        <v>0.12959140499999999</v>
      </c>
      <c r="T170">
        <v>-0.41814690799999998</v>
      </c>
      <c r="U170">
        <v>0.114720397</v>
      </c>
      <c r="W170">
        <v>-0.151999995</v>
      </c>
      <c r="X170">
        <v>-2.2408601E-2</v>
      </c>
      <c r="Y170">
        <f t="shared" si="4"/>
        <v>-5.6319859714409892E-4</v>
      </c>
      <c r="Z170">
        <f t="shared" si="5"/>
        <v>0.582720397</v>
      </c>
    </row>
    <row r="171" spans="1:26" x14ac:dyDescent="0.35">
      <c r="A171">
        <v>900</v>
      </c>
      <c r="B171" t="s">
        <v>215</v>
      </c>
      <c r="C171">
        <v>7.7054299414157895E-2</v>
      </c>
      <c r="D171">
        <v>-2.50781998038292E-2</v>
      </c>
      <c r="E171" t="s">
        <v>127</v>
      </c>
      <c r="F171">
        <v>-0.14758010208606701</v>
      </c>
      <c r="G171">
        <v>-0.17265829443931599</v>
      </c>
      <c r="H171" s="6">
        <v>10.9837703704834</v>
      </c>
      <c r="I171" s="6">
        <v>0.61888319800000002</v>
      </c>
      <c r="O171">
        <v>180</v>
      </c>
      <c r="P171">
        <v>720</v>
      </c>
      <c r="Q171">
        <v>900</v>
      </c>
      <c r="R171" s="6">
        <v>10.98377037</v>
      </c>
      <c r="S171">
        <v>-1.7899900999999999E-2</v>
      </c>
      <c r="T171">
        <v>-0.50494277499999995</v>
      </c>
      <c r="U171">
        <v>0.150883198</v>
      </c>
      <c r="W171">
        <v>-0.151999995</v>
      </c>
      <c r="X171">
        <v>-0.16989989599999999</v>
      </c>
      <c r="Y171">
        <f t="shared" si="4"/>
        <v>-2.7583984393159955E-3</v>
      </c>
      <c r="Z171">
        <f t="shared" si="5"/>
        <v>0.61888319800000002</v>
      </c>
    </row>
    <row r="172" spans="1:26" x14ac:dyDescent="0.35">
      <c r="A172">
        <v>806</v>
      </c>
      <c r="B172" t="s">
        <v>195</v>
      </c>
      <c r="C172">
        <v>0.166197404265404</v>
      </c>
      <c r="D172">
        <v>-0.29703229665756198</v>
      </c>
      <c r="E172" t="s">
        <v>127</v>
      </c>
      <c r="F172">
        <v>-0.14758010208606701</v>
      </c>
      <c r="G172">
        <v>-0.44461250305175798</v>
      </c>
      <c r="H172" s="6">
        <v>10.9812002182007</v>
      </c>
      <c r="I172" s="6">
        <v>0.81431490699999998</v>
      </c>
      <c r="O172">
        <v>2</v>
      </c>
      <c r="P172">
        <v>16</v>
      </c>
      <c r="Q172">
        <v>18</v>
      </c>
      <c r="R172" s="6">
        <v>10.98120022</v>
      </c>
      <c r="S172">
        <v>-0.25705328599999999</v>
      </c>
      <c r="T172">
        <v>-1.1430560350000001</v>
      </c>
      <c r="U172">
        <v>0.34631490700000001</v>
      </c>
      <c r="W172">
        <v>-0.151999995</v>
      </c>
      <c r="X172">
        <v>-0.40905329600000001</v>
      </c>
      <c r="Y172">
        <f t="shared" si="4"/>
        <v>-3.5559207051757968E-2</v>
      </c>
      <c r="Z172">
        <f t="shared" si="5"/>
        <v>0.81431490699999998</v>
      </c>
    </row>
    <row r="173" spans="1:26" x14ac:dyDescent="0.35">
      <c r="A173">
        <v>370</v>
      </c>
      <c r="B173" t="s">
        <v>193</v>
      </c>
      <c r="C173">
        <v>8.11024010181427E-2</v>
      </c>
      <c r="D173">
        <v>1.9890699535608299E-2</v>
      </c>
      <c r="E173" t="s">
        <v>127</v>
      </c>
      <c r="F173">
        <v>-0.14758010208606701</v>
      </c>
      <c r="G173">
        <v>-0.12768949568271601</v>
      </c>
      <c r="H173" s="6">
        <v>10.980050086975099</v>
      </c>
      <c r="I173" s="6">
        <v>0.33577649800000003</v>
      </c>
      <c r="O173">
        <v>189</v>
      </c>
      <c r="P173">
        <v>317</v>
      </c>
      <c r="Q173">
        <v>506</v>
      </c>
      <c r="R173" s="6">
        <v>10.980050090000001</v>
      </c>
      <c r="S173">
        <v>2.07466E-2</v>
      </c>
      <c r="T173">
        <v>0.57078898</v>
      </c>
      <c r="U173">
        <v>-0.13222350199999999</v>
      </c>
      <c r="W173">
        <v>-0.151999995</v>
      </c>
      <c r="X173">
        <v>-0.13125340599999999</v>
      </c>
      <c r="Y173">
        <f t="shared" si="4"/>
        <v>3.5639103172839803E-3</v>
      </c>
      <c r="Z173">
        <f t="shared" si="5"/>
        <v>0.33577649800000003</v>
      </c>
    </row>
    <row r="174" spans="1:26" x14ac:dyDescent="0.35">
      <c r="A174">
        <v>34</v>
      </c>
      <c r="B174" t="s">
        <v>203</v>
      </c>
      <c r="C174">
        <v>3.3065300434827798E-2</v>
      </c>
      <c r="D174">
        <v>-4.1431300342082998E-2</v>
      </c>
      <c r="E174" t="s">
        <v>127</v>
      </c>
      <c r="F174">
        <v>-0.14758010208606701</v>
      </c>
      <c r="G174">
        <v>-0.18901139497757</v>
      </c>
      <c r="H174" s="6">
        <v>10.977560043335</v>
      </c>
      <c r="I174" s="6">
        <v>0.52203040000000001</v>
      </c>
      <c r="O174">
        <v>477</v>
      </c>
      <c r="P174">
        <v>616</v>
      </c>
      <c r="Q174">
        <v>1093</v>
      </c>
      <c r="R174" s="6">
        <v>10.97756004</v>
      </c>
      <c r="S174">
        <v>-3.96479E-2</v>
      </c>
      <c r="T174">
        <v>-0.17376740299999999</v>
      </c>
      <c r="U174">
        <v>5.4030399999999999E-2</v>
      </c>
      <c r="W174">
        <v>-0.151999995</v>
      </c>
      <c r="X174">
        <v>-0.19164779800000001</v>
      </c>
      <c r="Y174">
        <f t="shared" si="4"/>
        <v>2.6364030224300117E-3</v>
      </c>
      <c r="Z174">
        <f t="shared" si="5"/>
        <v>0.52203040000000001</v>
      </c>
    </row>
    <row r="175" spans="1:26" x14ac:dyDescent="0.35">
      <c r="A175">
        <v>155</v>
      </c>
      <c r="B175" t="s">
        <v>221</v>
      </c>
      <c r="C175">
        <v>0.11715079843998</v>
      </c>
      <c r="D175">
        <v>2.2573500871658301E-2</v>
      </c>
      <c r="E175" t="s">
        <v>127</v>
      </c>
      <c r="F175">
        <v>-0.14758010208606701</v>
      </c>
      <c r="G175">
        <v>-0.12500670552253701</v>
      </c>
      <c r="H175" s="6">
        <v>10.974160194396999</v>
      </c>
      <c r="I175" s="6">
        <v>0.53887119699999997</v>
      </c>
      <c r="O175">
        <v>369</v>
      </c>
      <c r="P175">
        <v>1294</v>
      </c>
      <c r="Q175">
        <v>1663</v>
      </c>
      <c r="R175" s="6">
        <v>10.974160189999999</v>
      </c>
      <c r="S175">
        <v>2.5924301E-2</v>
      </c>
      <c r="T175">
        <v>-0.157687202</v>
      </c>
      <c r="U175">
        <v>7.0871196999999997E-2</v>
      </c>
      <c r="V175" t="s">
        <v>124</v>
      </c>
      <c r="W175">
        <v>-0.151999995</v>
      </c>
      <c r="X175">
        <v>-0.12607570000000001</v>
      </c>
      <c r="Y175">
        <f t="shared" si="4"/>
        <v>1.0689944774630034E-3</v>
      </c>
      <c r="Z175">
        <f t="shared" si="5"/>
        <v>0.53887119699999997</v>
      </c>
    </row>
    <row r="176" spans="1:26" x14ac:dyDescent="0.35">
      <c r="A176">
        <v>815</v>
      </c>
      <c r="B176" t="s">
        <v>241</v>
      </c>
      <c r="C176">
        <v>-0.22339369356632199</v>
      </c>
      <c r="E176" t="s">
        <v>127</v>
      </c>
      <c r="F176">
        <v>-0.14758010208606701</v>
      </c>
      <c r="H176" s="6">
        <v>10.970549583435099</v>
      </c>
      <c r="I176" s="6">
        <v>2.4817293000000018E-2</v>
      </c>
      <c r="O176">
        <v>0</v>
      </c>
      <c r="P176">
        <v>5</v>
      </c>
      <c r="Q176">
        <v>5</v>
      </c>
      <c r="R176" s="6">
        <v>10.97054958</v>
      </c>
      <c r="T176">
        <v>1.674371958</v>
      </c>
      <c r="U176">
        <v>-0.44318270700000001</v>
      </c>
      <c r="W176">
        <v>-0.151999995</v>
      </c>
      <c r="Y176">
        <f t="shared" si="4"/>
        <v>0</v>
      </c>
      <c r="Z176">
        <f t="shared" si="5"/>
        <v>2.4817293000000018E-2</v>
      </c>
    </row>
    <row r="177" spans="1:26" x14ac:dyDescent="0.35">
      <c r="A177">
        <v>190</v>
      </c>
      <c r="B177" t="s">
        <v>208</v>
      </c>
      <c r="C177">
        <v>0.111829496920109</v>
      </c>
      <c r="D177">
        <v>-0.10740189999341999</v>
      </c>
      <c r="E177" t="s">
        <v>127</v>
      </c>
      <c r="F177">
        <v>-0.14758010208606701</v>
      </c>
      <c r="G177">
        <v>-0.25498211383819602</v>
      </c>
      <c r="H177" s="6">
        <v>10.9696102142334</v>
      </c>
      <c r="I177" s="6">
        <v>0.36889370300000002</v>
      </c>
      <c r="O177">
        <v>77</v>
      </c>
      <c r="P177">
        <v>113</v>
      </c>
      <c r="Q177">
        <v>190</v>
      </c>
      <c r="R177" s="6">
        <v>10.969610210000001</v>
      </c>
      <c r="S177">
        <v>-0.106541596</v>
      </c>
      <c r="T177">
        <v>0.476106107</v>
      </c>
      <c r="U177">
        <v>-9.9106296999999996E-2</v>
      </c>
      <c r="W177">
        <v>-0.151999995</v>
      </c>
      <c r="X177">
        <v>-0.25854161399999998</v>
      </c>
      <c r="Y177">
        <f t="shared" si="4"/>
        <v>3.5595001618039523E-3</v>
      </c>
      <c r="Z177">
        <f t="shared" si="5"/>
        <v>0.36889370300000002</v>
      </c>
    </row>
    <row r="178" spans="1:26" x14ac:dyDescent="0.35">
      <c r="A178">
        <v>104</v>
      </c>
      <c r="B178" t="s">
        <v>204</v>
      </c>
      <c r="C178">
        <v>0.15797460079193101</v>
      </c>
      <c r="D178">
        <v>2.9386200010776499E-2</v>
      </c>
      <c r="E178" t="s">
        <v>127</v>
      </c>
      <c r="F178">
        <v>-0.14758010208606701</v>
      </c>
      <c r="G178">
        <v>-0.118193902075291</v>
      </c>
      <c r="H178" s="6">
        <v>10.968939781189</v>
      </c>
      <c r="I178" s="6">
        <v>0.69317420399999996</v>
      </c>
      <c r="O178">
        <v>493</v>
      </c>
      <c r="P178">
        <v>1088</v>
      </c>
      <c r="Q178">
        <v>1581</v>
      </c>
      <c r="R178" s="6">
        <v>10.968939779999999</v>
      </c>
      <c r="S178">
        <v>3.3291899E-2</v>
      </c>
      <c r="T178">
        <v>-0.69473952100000003</v>
      </c>
      <c r="U178">
        <v>0.22517420399999999</v>
      </c>
      <c r="V178" t="s">
        <v>124</v>
      </c>
      <c r="W178">
        <v>-0.151999995</v>
      </c>
      <c r="X178">
        <v>-0.118708096</v>
      </c>
      <c r="Y178">
        <f t="shared" si="4"/>
        <v>5.1419392470899994E-4</v>
      </c>
      <c r="Z178">
        <f t="shared" si="5"/>
        <v>0.69317420399999996</v>
      </c>
    </row>
    <row r="179" spans="1:26" x14ac:dyDescent="0.35">
      <c r="A179">
        <v>263</v>
      </c>
      <c r="B179" t="s">
        <v>240</v>
      </c>
      <c r="C179">
        <v>0.122906796634197</v>
      </c>
      <c r="D179">
        <v>-2.34769005328417E-2</v>
      </c>
      <c r="E179" t="s">
        <v>127</v>
      </c>
      <c r="F179">
        <v>-0.14758010208606701</v>
      </c>
      <c r="G179">
        <v>-0.17105700075626401</v>
      </c>
      <c r="H179" s="6">
        <v>10.9669103622437</v>
      </c>
      <c r="I179" s="6">
        <v>0.50868469999999999</v>
      </c>
      <c r="O179">
        <v>3860</v>
      </c>
      <c r="P179">
        <v>3892</v>
      </c>
      <c r="Q179">
        <v>7752</v>
      </c>
      <c r="R179" s="6">
        <v>10.96691036</v>
      </c>
      <c r="S179">
        <v>-2.1316999999999999E-2</v>
      </c>
      <c r="T179">
        <v>-3.6899801000000003E-2</v>
      </c>
      <c r="U179">
        <v>4.0684699999999997E-2</v>
      </c>
      <c r="W179">
        <v>-0.151999995</v>
      </c>
      <c r="X179">
        <v>-0.173317</v>
      </c>
      <c r="Y179">
        <f t="shared" si="4"/>
        <v>2.2599992437359884E-3</v>
      </c>
      <c r="Z179">
        <f t="shared" si="5"/>
        <v>0.50868469999999999</v>
      </c>
    </row>
    <row r="180" spans="1:26" x14ac:dyDescent="0.35">
      <c r="A180">
        <v>560</v>
      </c>
      <c r="B180" t="s">
        <v>217</v>
      </c>
      <c r="C180">
        <v>9.3960002064704895E-2</v>
      </c>
      <c r="D180">
        <v>1.2076600454747699E-2</v>
      </c>
      <c r="E180" t="s">
        <v>127</v>
      </c>
      <c r="F180">
        <v>-0.14758010208606701</v>
      </c>
      <c r="G180">
        <v>-0.135503605008125</v>
      </c>
      <c r="H180" s="6">
        <v>10.964150428771999</v>
      </c>
      <c r="I180" s="6">
        <v>0.89964131000000003</v>
      </c>
      <c r="O180">
        <v>986</v>
      </c>
      <c r="P180">
        <v>1061</v>
      </c>
      <c r="Q180">
        <v>2047</v>
      </c>
      <c r="R180" s="6">
        <v>10.96415043</v>
      </c>
      <c r="S180">
        <v>2.7042099999999999E-2</v>
      </c>
      <c r="T180">
        <v>-1.5447410349999999</v>
      </c>
      <c r="U180">
        <v>0.43164131</v>
      </c>
      <c r="W180">
        <v>-0.151999995</v>
      </c>
      <c r="X180">
        <v>-0.124957897</v>
      </c>
      <c r="Y180">
        <f t="shared" si="4"/>
        <v>-1.0545708008125002E-2</v>
      </c>
      <c r="Z180">
        <f t="shared" si="5"/>
        <v>0.89964131000000003</v>
      </c>
    </row>
    <row r="181" spans="1:26" x14ac:dyDescent="0.35">
      <c r="A181">
        <v>292</v>
      </c>
      <c r="B181" t="s">
        <v>309</v>
      </c>
      <c r="C181">
        <v>0.142992898821831</v>
      </c>
      <c r="D181">
        <v>-0.15030160546302801</v>
      </c>
      <c r="E181" t="s">
        <v>127</v>
      </c>
      <c r="F181">
        <v>-0.14758010208606701</v>
      </c>
      <c r="G181">
        <v>-0.29788181185722401</v>
      </c>
      <c r="H181" s="6">
        <v>10.961790084838899</v>
      </c>
      <c r="I181" s="6">
        <v>1.040379529</v>
      </c>
      <c r="O181">
        <v>74</v>
      </c>
      <c r="P181">
        <v>398</v>
      </c>
      <c r="Q181">
        <v>472</v>
      </c>
      <c r="R181" s="6">
        <v>10.96179008</v>
      </c>
      <c r="S181">
        <v>-0.14564660199999999</v>
      </c>
      <c r="T181">
        <v>-2.0441589360000001</v>
      </c>
      <c r="U181">
        <v>0.572379529</v>
      </c>
      <c r="W181">
        <v>-0.151999995</v>
      </c>
      <c r="X181">
        <v>-0.29764661199999998</v>
      </c>
      <c r="Y181">
        <f t="shared" si="4"/>
        <v>-2.3519985722403325E-4</v>
      </c>
      <c r="Z181">
        <f t="shared" si="5"/>
        <v>1.040379529</v>
      </c>
    </row>
    <row r="182" spans="1:26" x14ac:dyDescent="0.35">
      <c r="A182">
        <v>375</v>
      </c>
      <c r="B182" t="s">
        <v>207</v>
      </c>
      <c r="C182">
        <v>6.42820969223976E-2</v>
      </c>
      <c r="D182">
        <v>0.32264059782028198</v>
      </c>
      <c r="E182" t="s">
        <v>127</v>
      </c>
      <c r="F182">
        <v>-0.14758010208606701</v>
      </c>
      <c r="G182">
        <v>0.17506040632724801</v>
      </c>
      <c r="H182" s="6">
        <v>10.9587602615356</v>
      </c>
      <c r="I182" s="6">
        <v>1.4980459859999999</v>
      </c>
      <c r="O182">
        <v>17</v>
      </c>
      <c r="P182">
        <v>110</v>
      </c>
      <c r="Q182">
        <v>127</v>
      </c>
      <c r="R182" s="6">
        <v>10.95876026</v>
      </c>
      <c r="S182">
        <v>0.31092330800000001</v>
      </c>
      <c r="T182">
        <v>-3.7832429410000001</v>
      </c>
      <c r="U182">
        <v>1.030045986</v>
      </c>
      <c r="W182">
        <v>-0.151999995</v>
      </c>
      <c r="X182">
        <v>0.15892329799999999</v>
      </c>
      <c r="Y182">
        <f t="shared" si="4"/>
        <v>1.6137108327248018E-2</v>
      </c>
      <c r="Z182">
        <f t="shared" si="5"/>
        <v>1.4980459859999999</v>
      </c>
    </row>
    <row r="183" spans="1:26" x14ac:dyDescent="0.35">
      <c r="A183">
        <v>255</v>
      </c>
      <c r="B183" t="s">
        <v>260</v>
      </c>
      <c r="C183">
        <v>1.73999997787178E-3</v>
      </c>
      <c r="D183">
        <v>6.3117198646068601E-2</v>
      </c>
      <c r="E183" t="s">
        <v>127</v>
      </c>
      <c r="F183">
        <v>-0.14758010208606701</v>
      </c>
      <c r="G183">
        <v>-8.4462903439998599E-2</v>
      </c>
      <c r="H183" s="6">
        <v>10.9551401138306</v>
      </c>
      <c r="I183" s="6">
        <v>0.42062619900000003</v>
      </c>
      <c r="O183">
        <v>1133</v>
      </c>
      <c r="P183">
        <v>461</v>
      </c>
      <c r="Q183">
        <v>1594</v>
      </c>
      <c r="R183" s="6">
        <v>10.95514011</v>
      </c>
      <c r="S183">
        <v>6.2769301E-2</v>
      </c>
      <c r="T183">
        <v>0.17594179500000001</v>
      </c>
      <c r="U183">
        <v>-4.7373801E-2</v>
      </c>
      <c r="W183">
        <v>-0.151999995</v>
      </c>
      <c r="X183">
        <v>-8.9230700999999996E-2</v>
      </c>
      <c r="Y183">
        <f t="shared" si="4"/>
        <v>4.7677975600013967E-3</v>
      </c>
      <c r="Z183">
        <f t="shared" si="5"/>
        <v>0.42062619900000003</v>
      </c>
    </row>
    <row r="184" spans="1:26" x14ac:dyDescent="0.35">
      <c r="A184">
        <v>164</v>
      </c>
      <c r="B184" t="s">
        <v>214</v>
      </c>
      <c r="C184">
        <v>5.0445001572370501E-2</v>
      </c>
      <c r="D184">
        <v>6.1080001294612898E-2</v>
      </c>
      <c r="E184" t="s">
        <v>127</v>
      </c>
      <c r="F184">
        <v>-0.14758010208606701</v>
      </c>
      <c r="G184">
        <v>-8.6500197649002103E-2</v>
      </c>
      <c r="H184" s="6">
        <v>10.954389572143601</v>
      </c>
      <c r="I184" s="6">
        <v>0.36708099900000002</v>
      </c>
      <c r="O184">
        <v>117</v>
      </c>
      <c r="P184">
        <v>549</v>
      </c>
      <c r="Q184">
        <v>666</v>
      </c>
      <c r="R184" s="6">
        <v>10.95438957</v>
      </c>
      <c r="S184">
        <v>6.0831401E-2</v>
      </c>
      <c r="T184">
        <v>0.42401701200000003</v>
      </c>
      <c r="U184">
        <v>-0.10091900099999999</v>
      </c>
      <c r="W184">
        <v>-0.151999995</v>
      </c>
      <c r="X184">
        <v>-9.1168597000000004E-2</v>
      </c>
      <c r="Y184">
        <f t="shared" si="4"/>
        <v>4.668399350997901E-3</v>
      </c>
      <c r="Z184">
        <f t="shared" si="5"/>
        <v>0.36708099900000002</v>
      </c>
    </row>
    <row r="185" spans="1:26" x14ac:dyDescent="0.35">
      <c r="A185">
        <v>161</v>
      </c>
      <c r="B185" t="s">
        <v>206</v>
      </c>
      <c r="C185">
        <v>1.12316999584436E-2</v>
      </c>
      <c r="D185">
        <v>0.14507380127906799</v>
      </c>
      <c r="E185" t="s">
        <v>127</v>
      </c>
      <c r="F185">
        <v>-0.14758010208606701</v>
      </c>
      <c r="G185">
        <v>-2.5063001085072799E-3</v>
      </c>
      <c r="H185" s="6">
        <v>10.953200340271</v>
      </c>
      <c r="I185" s="6">
        <v>0.10742590400000002</v>
      </c>
      <c r="O185">
        <v>897</v>
      </c>
      <c r="P185">
        <v>1058</v>
      </c>
      <c r="Q185">
        <v>1955</v>
      </c>
      <c r="R185" s="6">
        <v>10.95320034</v>
      </c>
      <c r="S185">
        <v>0.139694393</v>
      </c>
      <c r="T185">
        <v>1.361001015</v>
      </c>
      <c r="U185">
        <v>-0.36057409600000001</v>
      </c>
      <c r="W185">
        <v>-0.151999995</v>
      </c>
      <c r="X185">
        <v>-1.23056E-2</v>
      </c>
      <c r="Y185">
        <f t="shared" si="4"/>
        <v>9.7992998914927208E-3</v>
      </c>
      <c r="Z185">
        <f t="shared" si="5"/>
        <v>0.10742590400000002</v>
      </c>
    </row>
    <row r="186" spans="1:26" x14ac:dyDescent="0.35">
      <c r="A186">
        <v>281</v>
      </c>
      <c r="B186" t="s">
        <v>225</v>
      </c>
      <c r="C186">
        <v>9.5645003020763397E-2</v>
      </c>
      <c r="D186">
        <v>4.74429987370968E-2</v>
      </c>
      <c r="E186" t="s">
        <v>127</v>
      </c>
      <c r="F186">
        <v>-0.14758010208606701</v>
      </c>
      <c r="G186">
        <v>-0.100137196481228</v>
      </c>
      <c r="H186" s="6">
        <v>10.9531803131104</v>
      </c>
      <c r="I186" s="6">
        <v>1.047370379</v>
      </c>
      <c r="O186">
        <v>591</v>
      </c>
      <c r="P186">
        <v>777</v>
      </c>
      <c r="Q186">
        <v>1368</v>
      </c>
      <c r="R186" s="6">
        <v>10.95318031</v>
      </c>
      <c r="S186">
        <v>5.7931699000000003E-2</v>
      </c>
      <c r="T186">
        <v>-2.1072039600000001</v>
      </c>
      <c r="U186">
        <v>0.57937037899999999</v>
      </c>
      <c r="W186">
        <v>-0.151999995</v>
      </c>
      <c r="X186">
        <v>-9.4068304000000005E-2</v>
      </c>
      <c r="Y186">
        <f t="shared" si="4"/>
        <v>-6.0688924812279943E-3</v>
      </c>
      <c r="Z186">
        <f t="shared" si="5"/>
        <v>1.047370379</v>
      </c>
    </row>
    <row r="187" spans="1:26" x14ac:dyDescent="0.35">
      <c r="A187">
        <v>593</v>
      </c>
      <c r="B187" t="s">
        <v>147</v>
      </c>
      <c r="C187">
        <v>9.8688602447509793E-2</v>
      </c>
      <c r="D187">
        <v>-0.114596202969551</v>
      </c>
      <c r="E187" t="s">
        <v>127</v>
      </c>
      <c r="F187">
        <v>-0.14758010208606701</v>
      </c>
      <c r="G187">
        <v>-0.26217630505561801</v>
      </c>
      <c r="H187" s="6">
        <v>10.946120262146</v>
      </c>
      <c r="I187" s="6">
        <v>0.89371690699999995</v>
      </c>
      <c r="O187">
        <v>2615</v>
      </c>
      <c r="P187">
        <v>1240</v>
      </c>
      <c r="Q187">
        <v>3855</v>
      </c>
      <c r="R187" s="6">
        <v>10.946120260000001</v>
      </c>
      <c r="S187">
        <v>-9.7225897000000006E-2</v>
      </c>
      <c r="T187">
        <v>-1.5141379829999999</v>
      </c>
      <c r="U187">
        <v>0.42571690699999998</v>
      </c>
      <c r="W187">
        <v>-0.151999995</v>
      </c>
      <c r="X187">
        <v>-0.2492259</v>
      </c>
      <c r="Y187">
        <f t="shared" si="4"/>
        <v>-1.2950405055618008E-2</v>
      </c>
      <c r="Z187">
        <f t="shared" si="5"/>
        <v>0.89371690699999995</v>
      </c>
    </row>
    <row r="188" spans="1:26" x14ac:dyDescent="0.35">
      <c r="A188">
        <v>541</v>
      </c>
      <c r="B188" t="s">
        <v>265</v>
      </c>
      <c r="C188">
        <v>5.2946001291274997E-2</v>
      </c>
      <c r="D188">
        <v>-7.1874000132083907E-2</v>
      </c>
      <c r="E188" t="s">
        <v>127</v>
      </c>
      <c r="F188">
        <v>-0.14758010208606701</v>
      </c>
      <c r="G188">
        <v>-0.21945409476757</v>
      </c>
      <c r="H188" s="6">
        <v>10.944660186767599</v>
      </c>
      <c r="I188" s="6">
        <v>1.73253495</v>
      </c>
      <c r="O188">
        <v>351</v>
      </c>
      <c r="P188">
        <v>264</v>
      </c>
      <c r="Q188">
        <v>615</v>
      </c>
      <c r="R188" s="6">
        <v>10.94466019</v>
      </c>
      <c r="S188">
        <v>1.4982000000000001E-3</v>
      </c>
      <c r="T188">
        <v>-4.7670598030000004</v>
      </c>
      <c r="U188">
        <v>1.26453495</v>
      </c>
      <c r="W188">
        <v>-0.151999995</v>
      </c>
      <c r="X188">
        <v>-0.15050180299999999</v>
      </c>
      <c r="Y188">
        <f t="shared" si="4"/>
        <v>-6.8952291767570006E-2</v>
      </c>
      <c r="Z188">
        <f t="shared" si="5"/>
        <v>1.73253495</v>
      </c>
    </row>
    <row r="189" spans="1:26" x14ac:dyDescent="0.35">
      <c r="A189">
        <v>352</v>
      </c>
      <c r="B189" t="s">
        <v>230</v>
      </c>
      <c r="C189">
        <v>3.4984398633241702E-2</v>
      </c>
      <c r="D189">
        <v>-0.16602300107479101</v>
      </c>
      <c r="E189" t="s">
        <v>127</v>
      </c>
      <c r="F189">
        <v>-0.14758010208606701</v>
      </c>
      <c r="G189">
        <v>-0.31360319256782498</v>
      </c>
      <c r="H189" s="6">
        <v>10.934370040893601</v>
      </c>
      <c r="I189" s="6">
        <v>1.0835992750000001</v>
      </c>
      <c r="O189">
        <v>86</v>
      </c>
      <c r="P189">
        <v>67</v>
      </c>
      <c r="Q189">
        <v>153</v>
      </c>
      <c r="R189" s="6">
        <v>10.934370039999999</v>
      </c>
      <c r="S189">
        <v>-0.15036340100000001</v>
      </c>
      <c r="T189">
        <v>-2.2756180760000002</v>
      </c>
      <c r="U189">
        <v>0.615599275</v>
      </c>
      <c r="W189">
        <v>-0.151999995</v>
      </c>
      <c r="X189">
        <v>-0.302363306</v>
      </c>
      <c r="Y189">
        <f t="shared" si="4"/>
        <v>-1.1239886567824986E-2</v>
      </c>
      <c r="Z189">
        <f t="shared" si="5"/>
        <v>1.0835992750000001</v>
      </c>
    </row>
    <row r="190" spans="1:26" x14ac:dyDescent="0.35">
      <c r="A190">
        <v>470</v>
      </c>
      <c r="B190" t="s">
        <v>212</v>
      </c>
      <c r="C190">
        <v>1.3919799588620701E-2</v>
      </c>
      <c r="D190">
        <v>-6.0788899660110501E-2</v>
      </c>
      <c r="E190" t="s">
        <v>127</v>
      </c>
      <c r="F190">
        <v>-0.14758010208606701</v>
      </c>
      <c r="G190">
        <v>-0.20836900174617801</v>
      </c>
      <c r="H190" s="6">
        <v>10.933790206909199</v>
      </c>
      <c r="I190" s="6">
        <v>0.6263258060000001</v>
      </c>
      <c r="O190">
        <v>5635</v>
      </c>
      <c r="P190">
        <v>9894</v>
      </c>
      <c r="Q190">
        <v>15529</v>
      </c>
      <c r="R190" s="6">
        <v>10.93379021</v>
      </c>
      <c r="S190">
        <v>-5.2191999000000003E-2</v>
      </c>
      <c r="T190">
        <v>-0.59726941600000005</v>
      </c>
      <c r="U190">
        <v>0.15832580600000001</v>
      </c>
      <c r="W190">
        <v>-0.151999995</v>
      </c>
      <c r="X190">
        <v>-0.20419199800000001</v>
      </c>
      <c r="Y190">
        <f t="shared" si="4"/>
        <v>-4.177003746177993E-3</v>
      </c>
      <c r="Z190">
        <f t="shared" si="5"/>
        <v>0.6263258060000001</v>
      </c>
    </row>
    <row r="191" spans="1:26" x14ac:dyDescent="0.35">
      <c r="A191">
        <v>192</v>
      </c>
      <c r="B191" t="s">
        <v>210</v>
      </c>
      <c r="C191">
        <v>6.5692298114299802E-2</v>
      </c>
      <c r="D191">
        <v>0.109718397259712</v>
      </c>
      <c r="E191" t="s">
        <v>127</v>
      </c>
      <c r="F191">
        <v>-0.14758010208606701</v>
      </c>
      <c r="G191">
        <v>-3.7861701101064703E-2</v>
      </c>
      <c r="H191" s="6">
        <v>10.9313297271729</v>
      </c>
      <c r="I191" s="6">
        <v>0.25134419400000002</v>
      </c>
      <c r="O191">
        <v>216</v>
      </c>
      <c r="P191">
        <v>316</v>
      </c>
      <c r="Q191">
        <v>532</v>
      </c>
      <c r="R191" s="6">
        <v>10.93132973</v>
      </c>
      <c r="S191">
        <v>0.102478899</v>
      </c>
      <c r="T191">
        <v>0.87104058299999998</v>
      </c>
      <c r="U191">
        <v>-0.21665580600000001</v>
      </c>
      <c r="W191">
        <v>-0.151999995</v>
      </c>
      <c r="X191">
        <v>-4.9521099999999998E-2</v>
      </c>
      <c r="Y191">
        <f t="shared" si="4"/>
        <v>1.1659398898935296E-2</v>
      </c>
      <c r="Z191">
        <f t="shared" si="5"/>
        <v>0.25134419400000002</v>
      </c>
    </row>
    <row r="192" spans="1:26" x14ac:dyDescent="0.35">
      <c r="A192">
        <v>650</v>
      </c>
      <c r="B192" t="s">
        <v>267</v>
      </c>
      <c r="C192">
        <v>3.4326098859310199E-2</v>
      </c>
      <c r="E192" t="s">
        <v>127</v>
      </c>
      <c r="F192">
        <v>-0.14758010208606701</v>
      </c>
      <c r="H192" s="6">
        <v>10.9304599761963</v>
      </c>
      <c r="I192" s="6">
        <v>-2.3016940900000002</v>
      </c>
      <c r="O192">
        <v>0</v>
      </c>
      <c r="P192">
        <v>4</v>
      </c>
      <c r="Q192">
        <v>4</v>
      </c>
      <c r="R192" s="6">
        <v>10.93045998</v>
      </c>
      <c r="T192">
        <v>10.38706017</v>
      </c>
      <c r="U192">
        <v>-2.7696940900000002</v>
      </c>
      <c r="W192">
        <v>-0.151999995</v>
      </c>
      <c r="Y192">
        <f t="shared" si="4"/>
        <v>0</v>
      </c>
      <c r="Z192">
        <f t="shared" si="5"/>
        <v>-2.3016940900000002</v>
      </c>
    </row>
    <row r="193" spans="1:26" x14ac:dyDescent="0.35">
      <c r="A193">
        <v>923</v>
      </c>
      <c r="B193" t="s">
        <v>198</v>
      </c>
      <c r="C193">
        <v>5.5112700909376103E-2</v>
      </c>
      <c r="D193">
        <v>0.59793847799301103</v>
      </c>
      <c r="E193" t="s">
        <v>127</v>
      </c>
      <c r="F193">
        <v>-0.14758010208606701</v>
      </c>
      <c r="G193">
        <v>0.45035839080810502</v>
      </c>
      <c r="H193" s="6">
        <v>10.924019813537599</v>
      </c>
      <c r="I193" s="6">
        <v>0.33391850200000006</v>
      </c>
      <c r="O193">
        <v>1</v>
      </c>
      <c r="P193">
        <v>12</v>
      </c>
      <c r="Q193">
        <v>13</v>
      </c>
      <c r="R193" s="6">
        <v>10.924019810000001</v>
      </c>
      <c r="S193">
        <v>0.585497618</v>
      </c>
      <c r="T193">
        <v>0.55056309699999995</v>
      </c>
      <c r="U193">
        <v>-0.13408149799999999</v>
      </c>
      <c r="W193">
        <v>-0.151999995</v>
      </c>
      <c r="X193">
        <v>0.43349748799999999</v>
      </c>
      <c r="Y193">
        <f t="shared" si="4"/>
        <v>1.6860902808105038E-2</v>
      </c>
      <c r="Z193">
        <f t="shared" si="5"/>
        <v>0.33391850200000006</v>
      </c>
    </row>
    <row r="194" spans="1:26" x14ac:dyDescent="0.35">
      <c r="A194">
        <v>666</v>
      </c>
      <c r="B194" t="s">
        <v>282</v>
      </c>
      <c r="C194">
        <v>4.3825700879096999E-2</v>
      </c>
      <c r="D194">
        <v>0.13228580355644201</v>
      </c>
      <c r="E194" t="s">
        <v>127</v>
      </c>
      <c r="F194">
        <v>-0.14758010208606701</v>
      </c>
      <c r="G194">
        <v>-1.52944000437856E-2</v>
      </c>
      <c r="H194" s="6">
        <v>10.9233999252319</v>
      </c>
      <c r="I194" s="6">
        <v>0.37083550300000001</v>
      </c>
      <c r="O194">
        <v>61</v>
      </c>
      <c r="P194">
        <v>426</v>
      </c>
      <c r="Q194">
        <v>487</v>
      </c>
      <c r="R194" s="6">
        <v>10.92339993</v>
      </c>
      <c r="S194">
        <v>0.13567939400000001</v>
      </c>
      <c r="T194">
        <v>0.40006640599999999</v>
      </c>
      <c r="U194">
        <v>-9.7164497000000002E-2</v>
      </c>
      <c r="W194">
        <v>-0.151999995</v>
      </c>
      <c r="X194">
        <v>-1.6320599000000002E-2</v>
      </c>
      <c r="Y194">
        <f t="shared" ref="Y194:Y257" si="6">SUM(G194 - X194)</f>
        <v>1.0261989562144018E-3</v>
      </c>
      <c r="Z194">
        <f t="shared" ref="Z194:Z257" si="7">SUM(U194 + 0.468)</f>
        <v>0.37083550300000001</v>
      </c>
    </row>
    <row r="195" spans="1:26" x14ac:dyDescent="0.35">
      <c r="A195">
        <v>214</v>
      </c>
      <c r="B195" t="s">
        <v>353</v>
      </c>
      <c r="C195">
        <v>0.110385902225971</v>
      </c>
      <c r="D195">
        <v>3.40272001922131E-2</v>
      </c>
      <c r="E195" t="s">
        <v>127</v>
      </c>
      <c r="F195">
        <v>-0.14758010208606701</v>
      </c>
      <c r="G195">
        <v>-0.11355300247669201</v>
      </c>
      <c r="H195" s="6">
        <v>10.922360420227101</v>
      </c>
      <c r="I195" s="6">
        <v>0.45474990000000004</v>
      </c>
      <c r="O195">
        <v>2554</v>
      </c>
      <c r="P195">
        <v>626</v>
      </c>
      <c r="Q195">
        <v>3180</v>
      </c>
      <c r="R195" s="6">
        <v>10.92236042</v>
      </c>
      <c r="S195">
        <v>3.3930000000000002E-2</v>
      </c>
      <c r="T195">
        <v>0.15162239999999999</v>
      </c>
      <c r="U195">
        <v>-1.3250100000000001E-2</v>
      </c>
      <c r="W195">
        <v>-0.151999995</v>
      </c>
      <c r="X195">
        <v>-0.11806999899999999</v>
      </c>
      <c r="Y195">
        <f t="shared" si="6"/>
        <v>4.5169965233079895E-3</v>
      </c>
      <c r="Z195">
        <f t="shared" si="7"/>
        <v>0.45474990000000004</v>
      </c>
    </row>
    <row r="196" spans="1:26" x14ac:dyDescent="0.35">
      <c r="A196">
        <v>394</v>
      </c>
      <c r="B196" t="s">
        <v>499</v>
      </c>
      <c r="C196">
        <v>5.95448985695839E-2</v>
      </c>
      <c r="D196">
        <v>-2.71595008671284E-2</v>
      </c>
      <c r="E196" t="s">
        <v>127</v>
      </c>
      <c r="F196">
        <v>-0.14758010208606701</v>
      </c>
      <c r="G196">
        <v>-0.174739599227905</v>
      </c>
      <c r="H196" s="6">
        <v>10.9212398529053</v>
      </c>
      <c r="I196" s="6">
        <v>-0.22430347899999997</v>
      </c>
      <c r="O196">
        <v>4</v>
      </c>
      <c r="P196">
        <v>12</v>
      </c>
      <c r="Q196">
        <v>16</v>
      </c>
      <c r="R196" s="6">
        <v>10.921239849999999</v>
      </c>
      <c r="S196">
        <v>-6.5984897000000001E-2</v>
      </c>
      <c r="T196">
        <v>2.6347270009999999</v>
      </c>
      <c r="U196">
        <v>-0.692303479</v>
      </c>
      <c r="W196">
        <v>-0.151999995</v>
      </c>
      <c r="X196">
        <v>-0.21798490000000001</v>
      </c>
      <c r="Y196">
        <f t="shared" si="6"/>
        <v>4.3245300772095013E-2</v>
      </c>
      <c r="Z196">
        <f t="shared" si="7"/>
        <v>-0.22430347899999997</v>
      </c>
    </row>
    <row r="197" spans="1:26" x14ac:dyDescent="0.35">
      <c r="A197">
        <v>835</v>
      </c>
      <c r="B197" t="s">
        <v>223</v>
      </c>
      <c r="C197">
        <v>-5.3099498152732801E-2</v>
      </c>
      <c r="D197">
        <v>-0.52065420150756803</v>
      </c>
      <c r="E197" t="s">
        <v>127</v>
      </c>
      <c r="F197">
        <v>-0.14758010208606701</v>
      </c>
      <c r="G197">
        <v>-0.66823428869247403</v>
      </c>
      <c r="H197" s="6">
        <v>10.916339874267599</v>
      </c>
      <c r="I197" s="6">
        <v>0.10488620900000001</v>
      </c>
      <c r="O197">
        <v>110</v>
      </c>
      <c r="P197">
        <v>56</v>
      </c>
      <c r="Q197">
        <v>166</v>
      </c>
      <c r="R197" s="6">
        <v>10.91633987</v>
      </c>
      <c r="S197">
        <v>-0.54976147399999997</v>
      </c>
      <c r="T197">
        <v>1.3517849449999999</v>
      </c>
      <c r="U197">
        <v>-0.36311379100000002</v>
      </c>
      <c r="W197">
        <v>-0.151999995</v>
      </c>
      <c r="X197">
        <v>-0.70176148400000005</v>
      </c>
      <c r="Y197">
        <f t="shared" si="6"/>
        <v>3.3527195307526014E-2</v>
      </c>
      <c r="Z197">
        <f t="shared" si="7"/>
        <v>0.10488620900000001</v>
      </c>
    </row>
    <row r="198" spans="1:26" x14ac:dyDescent="0.35">
      <c r="A198">
        <v>722</v>
      </c>
      <c r="B198" t="s">
        <v>234</v>
      </c>
      <c r="C198">
        <v>-1.9758399575948701E-2</v>
      </c>
      <c r="D198">
        <v>-0.44932910799980202</v>
      </c>
      <c r="E198" t="s">
        <v>127</v>
      </c>
      <c r="F198">
        <v>-0.14758010208606701</v>
      </c>
      <c r="G198">
        <v>-0.59690922498703003</v>
      </c>
      <c r="H198" s="6">
        <v>10.9138298034668</v>
      </c>
      <c r="I198" s="6">
        <v>1.242261415</v>
      </c>
      <c r="O198">
        <v>10</v>
      </c>
      <c r="P198">
        <v>159</v>
      </c>
      <c r="Q198">
        <v>169</v>
      </c>
      <c r="R198" s="6">
        <v>10.9138298</v>
      </c>
      <c r="S198">
        <v>-0.393959701</v>
      </c>
      <c r="T198">
        <v>-3.0048549179999999</v>
      </c>
      <c r="U198">
        <v>0.77426141500000001</v>
      </c>
      <c r="W198">
        <v>-0.151999995</v>
      </c>
      <c r="X198">
        <v>-0.54595971099999996</v>
      </c>
      <c r="Y198">
        <f t="shared" si="6"/>
        <v>-5.0949513987030071E-2</v>
      </c>
      <c r="Z198">
        <f t="shared" si="7"/>
        <v>1.242261415</v>
      </c>
    </row>
    <row r="199" spans="1:26" x14ac:dyDescent="0.35">
      <c r="A199">
        <v>536</v>
      </c>
      <c r="B199" t="s">
        <v>233</v>
      </c>
      <c r="C199">
        <v>3.74929010868073E-2</v>
      </c>
      <c r="D199">
        <v>-0.101968497037888</v>
      </c>
      <c r="E199" t="s">
        <v>127</v>
      </c>
      <c r="F199">
        <v>-0.14758010208606701</v>
      </c>
      <c r="G199">
        <v>-0.24954859912395499</v>
      </c>
      <c r="H199" s="6">
        <v>10.913379669189499</v>
      </c>
      <c r="I199" s="6">
        <v>1.0610684800000001</v>
      </c>
      <c r="O199">
        <v>197</v>
      </c>
      <c r="P199">
        <v>87</v>
      </c>
      <c r="Q199">
        <v>284</v>
      </c>
      <c r="R199" s="6">
        <v>10.913379669999999</v>
      </c>
      <c r="S199">
        <v>-5.2045699000000001E-2</v>
      </c>
      <c r="T199">
        <v>-2.2198839189999999</v>
      </c>
      <c r="U199">
        <v>0.59306848000000001</v>
      </c>
      <c r="W199">
        <v>-0.151999995</v>
      </c>
      <c r="X199">
        <v>-0.204045698</v>
      </c>
      <c r="Y199">
        <f t="shared" si="6"/>
        <v>-4.5502901123954997E-2</v>
      </c>
      <c r="Z199">
        <f t="shared" si="7"/>
        <v>1.0610684800000001</v>
      </c>
    </row>
    <row r="200" spans="1:26" x14ac:dyDescent="0.35">
      <c r="A200">
        <v>864</v>
      </c>
      <c r="B200" t="s">
        <v>220</v>
      </c>
      <c r="C200">
        <v>3.4549001604318598E-2</v>
      </c>
      <c r="D200">
        <v>0.21406260132789601</v>
      </c>
      <c r="E200" t="s">
        <v>127</v>
      </c>
      <c r="F200">
        <v>-0.14758010208606701</v>
      </c>
      <c r="G200">
        <v>6.6482499241828905E-2</v>
      </c>
      <c r="H200" s="6">
        <v>10.9100904464722</v>
      </c>
      <c r="I200" s="6">
        <v>1.001810914</v>
      </c>
      <c r="O200">
        <v>39</v>
      </c>
      <c r="P200">
        <v>184</v>
      </c>
      <c r="Q200">
        <v>223</v>
      </c>
      <c r="R200" s="6">
        <v>10.91009045</v>
      </c>
      <c r="S200">
        <v>0.24769340500000001</v>
      </c>
      <c r="T200">
        <v>-1.9992929699999999</v>
      </c>
      <c r="U200">
        <v>0.53381091400000003</v>
      </c>
      <c r="W200">
        <v>-0.151999995</v>
      </c>
      <c r="X200">
        <v>9.5693401999999997E-2</v>
      </c>
      <c r="Y200">
        <f t="shared" si="6"/>
        <v>-2.9210902758171092E-2</v>
      </c>
      <c r="Z200">
        <f t="shared" si="7"/>
        <v>1.001810914</v>
      </c>
    </row>
    <row r="201" spans="1:26" x14ac:dyDescent="0.35">
      <c r="A201">
        <v>260</v>
      </c>
      <c r="B201" t="s">
        <v>303</v>
      </c>
      <c r="C201">
        <v>4.6200100332498599E-2</v>
      </c>
      <c r="D201">
        <v>-0.11830919981002801</v>
      </c>
      <c r="E201" t="s">
        <v>127</v>
      </c>
      <c r="F201">
        <v>-0.14758010208606701</v>
      </c>
      <c r="G201">
        <v>-0.26588940620422402</v>
      </c>
      <c r="H201" s="6">
        <v>10.9096899032593</v>
      </c>
      <c r="I201" s="6">
        <v>0.49229920100000002</v>
      </c>
      <c r="O201">
        <v>672</v>
      </c>
      <c r="P201">
        <v>1123</v>
      </c>
      <c r="Q201">
        <v>1795</v>
      </c>
      <c r="R201" s="6">
        <v>10.9096899</v>
      </c>
      <c r="S201">
        <v>-0.115429796</v>
      </c>
      <c r="T201">
        <v>-4.9817200999999998E-2</v>
      </c>
      <c r="U201">
        <v>2.4299200999999999E-2</v>
      </c>
      <c r="W201">
        <v>-0.151999995</v>
      </c>
      <c r="X201">
        <v>-0.26742979900000002</v>
      </c>
      <c r="Y201">
        <f t="shared" si="6"/>
        <v>1.5403927957760022E-3</v>
      </c>
      <c r="Z201">
        <f t="shared" si="7"/>
        <v>0.49229920100000002</v>
      </c>
    </row>
    <row r="202" spans="1:26" x14ac:dyDescent="0.35">
      <c r="A202">
        <v>730</v>
      </c>
      <c r="B202" t="s">
        <v>201</v>
      </c>
      <c r="C202">
        <v>2.2268200293183299E-2</v>
      </c>
      <c r="D202">
        <v>-1.2866000179201399E-3</v>
      </c>
      <c r="E202" t="s">
        <v>127</v>
      </c>
      <c r="F202">
        <v>-0.14758010208606701</v>
      </c>
      <c r="G202">
        <v>-0.14886669814586601</v>
      </c>
      <c r="H202" s="6">
        <v>10.9071998596191</v>
      </c>
      <c r="I202" s="6">
        <v>0.18576351300000005</v>
      </c>
      <c r="O202">
        <v>2</v>
      </c>
      <c r="P202">
        <v>29</v>
      </c>
      <c r="Q202">
        <v>31</v>
      </c>
      <c r="R202" s="6">
        <v>10.90719986</v>
      </c>
      <c r="S202">
        <v>-3.5823598999999998E-2</v>
      </c>
      <c r="T202">
        <v>1.0881960390000001</v>
      </c>
      <c r="U202">
        <v>-0.28223648699999998</v>
      </c>
      <c r="W202">
        <v>-0.151999995</v>
      </c>
      <c r="X202">
        <v>-0.187823504</v>
      </c>
      <c r="Y202">
        <f t="shared" si="6"/>
        <v>3.8956805854133997E-2</v>
      </c>
      <c r="Z202">
        <f t="shared" si="7"/>
        <v>0.18576351300000005</v>
      </c>
    </row>
    <row r="203" spans="1:26" x14ac:dyDescent="0.35">
      <c r="A203">
        <v>131</v>
      </c>
      <c r="B203" t="s">
        <v>228</v>
      </c>
      <c r="C203">
        <v>4.2275801301002502E-2</v>
      </c>
      <c r="D203">
        <v>0.13348509371280701</v>
      </c>
      <c r="E203" t="s">
        <v>127</v>
      </c>
      <c r="F203">
        <v>-0.14758010208606701</v>
      </c>
      <c r="G203">
        <v>-1.40950996428728E-2</v>
      </c>
      <c r="H203" s="6">
        <v>10.9003095626831</v>
      </c>
      <c r="I203" s="6">
        <v>0.65462829700000003</v>
      </c>
      <c r="O203">
        <v>143</v>
      </c>
      <c r="P203">
        <v>554</v>
      </c>
      <c r="Q203">
        <v>697</v>
      </c>
      <c r="R203" s="6">
        <v>10.90030956</v>
      </c>
      <c r="S203">
        <v>0.142905593</v>
      </c>
      <c r="T203">
        <v>-0.66810661599999999</v>
      </c>
      <c r="U203">
        <v>0.186628297</v>
      </c>
      <c r="W203">
        <v>-0.151999995</v>
      </c>
      <c r="X203">
        <v>-9.0944000000000007E-3</v>
      </c>
      <c r="Y203">
        <f t="shared" si="6"/>
        <v>-5.0006996428727992E-3</v>
      </c>
      <c r="Z203">
        <f t="shared" si="7"/>
        <v>0.65462829700000003</v>
      </c>
    </row>
    <row r="204" spans="1:26" x14ac:dyDescent="0.35">
      <c r="A204">
        <v>834</v>
      </c>
      <c r="B204" t="s">
        <v>216</v>
      </c>
      <c r="C204">
        <v>4.2072001844644498E-2</v>
      </c>
      <c r="D204">
        <v>-1.0162940025329601</v>
      </c>
      <c r="E204" t="s">
        <v>127</v>
      </c>
      <c r="F204">
        <v>-0.14758010208606701</v>
      </c>
      <c r="G204">
        <v>-1.16387403011322</v>
      </c>
      <c r="H204" s="6">
        <v>10.8968496322632</v>
      </c>
      <c r="I204" s="6">
        <v>2.4951019940000001</v>
      </c>
      <c r="O204">
        <v>2</v>
      </c>
      <c r="P204">
        <v>6</v>
      </c>
      <c r="Q204">
        <v>8</v>
      </c>
      <c r="R204" s="6">
        <v>10.89684963</v>
      </c>
      <c r="S204">
        <v>-0.71389871800000004</v>
      </c>
      <c r="T204">
        <v>-7.7473549840000002</v>
      </c>
      <c r="U204">
        <v>2.0271019940000001</v>
      </c>
      <c r="W204">
        <v>-0.151999995</v>
      </c>
      <c r="X204">
        <v>-0.86589872800000001</v>
      </c>
      <c r="Y204">
        <f t="shared" si="6"/>
        <v>-0.29797530211321999</v>
      </c>
      <c r="Z204">
        <f t="shared" si="7"/>
        <v>2.4951019940000001</v>
      </c>
    </row>
    <row r="205" spans="1:26" x14ac:dyDescent="0.35">
      <c r="A205">
        <v>894</v>
      </c>
      <c r="B205" t="s">
        <v>205</v>
      </c>
      <c r="C205">
        <v>-5.3832501173019402E-2</v>
      </c>
      <c r="D205">
        <v>0.29043141007423401</v>
      </c>
      <c r="E205" t="s">
        <v>127</v>
      </c>
      <c r="F205">
        <v>-0.14758010208606701</v>
      </c>
      <c r="G205">
        <v>0.14285120368003801</v>
      </c>
      <c r="H205" s="6">
        <v>10.895560264587401</v>
      </c>
      <c r="I205" s="6">
        <v>1.617821043</v>
      </c>
      <c r="O205">
        <v>2</v>
      </c>
      <c r="P205">
        <v>7</v>
      </c>
      <c r="Q205">
        <v>9</v>
      </c>
      <c r="R205" s="6">
        <v>10.89556026</v>
      </c>
      <c r="S205">
        <v>0.16492199900000001</v>
      </c>
      <c r="T205">
        <v>-4.490068913</v>
      </c>
      <c r="U205">
        <v>1.149821043</v>
      </c>
      <c r="W205">
        <v>-0.151999995</v>
      </c>
      <c r="X205">
        <v>1.2921999999999999E-2</v>
      </c>
      <c r="Y205">
        <f t="shared" si="6"/>
        <v>0.12992920368003802</v>
      </c>
      <c r="Z205">
        <f t="shared" si="7"/>
        <v>1.617821043</v>
      </c>
    </row>
    <row r="206" spans="1:26" x14ac:dyDescent="0.35">
      <c r="A206">
        <v>330</v>
      </c>
      <c r="B206" t="s">
        <v>242</v>
      </c>
      <c r="C206">
        <v>6.8139202892780304E-2</v>
      </c>
      <c r="D206">
        <v>8.8028497993946103E-2</v>
      </c>
      <c r="E206" t="s">
        <v>127</v>
      </c>
      <c r="F206">
        <v>-0.14758010208606701</v>
      </c>
      <c r="G206">
        <v>-5.9551600366830798E-2</v>
      </c>
      <c r="H206" s="6">
        <v>10.891440391540501</v>
      </c>
      <c r="I206" s="6">
        <v>0.27143720300000002</v>
      </c>
      <c r="O206">
        <v>2559</v>
      </c>
      <c r="P206">
        <v>1088</v>
      </c>
      <c r="Q206">
        <v>3647</v>
      </c>
      <c r="R206" s="6">
        <v>10.89144039</v>
      </c>
      <c r="S206">
        <v>8.5140400000000005E-2</v>
      </c>
      <c r="T206">
        <v>0.79407447600000003</v>
      </c>
      <c r="U206">
        <v>-0.19656279700000001</v>
      </c>
      <c r="W206">
        <v>-0.151999995</v>
      </c>
      <c r="X206">
        <v>-6.6859603000000004E-2</v>
      </c>
      <c r="Y206">
        <f t="shared" si="6"/>
        <v>7.3080026331692055E-3</v>
      </c>
      <c r="Z206">
        <f t="shared" si="7"/>
        <v>0.27143720300000002</v>
      </c>
    </row>
    <row r="207" spans="1:26" x14ac:dyDescent="0.35">
      <c r="A207">
        <v>975</v>
      </c>
      <c r="B207" t="s">
        <v>151</v>
      </c>
      <c r="C207">
        <v>3.5786099731922101E-2</v>
      </c>
      <c r="D207">
        <v>-0.29383710026741</v>
      </c>
      <c r="E207" t="s">
        <v>127</v>
      </c>
      <c r="F207">
        <v>-0.14758010208606701</v>
      </c>
      <c r="G207">
        <v>-0.44141718745231601</v>
      </c>
      <c r="H207" s="6">
        <v>10.891050338745099</v>
      </c>
      <c r="I207" s="6">
        <v>0.93044591499999996</v>
      </c>
      <c r="O207">
        <v>9</v>
      </c>
      <c r="P207">
        <v>35</v>
      </c>
      <c r="Q207">
        <v>44</v>
      </c>
      <c r="R207" s="6">
        <v>10.89105034</v>
      </c>
      <c r="S207">
        <v>-0.25787618800000001</v>
      </c>
      <c r="T207">
        <v>-1.731804967</v>
      </c>
      <c r="U207">
        <v>0.46244591499999999</v>
      </c>
      <c r="W207">
        <v>-0.151999995</v>
      </c>
      <c r="X207">
        <v>-0.40987619800000002</v>
      </c>
      <c r="Y207">
        <f t="shared" si="6"/>
        <v>-3.1540989452315982E-2</v>
      </c>
      <c r="Z207">
        <f t="shared" si="7"/>
        <v>0.93044591499999996</v>
      </c>
    </row>
    <row r="208" spans="1:26" x14ac:dyDescent="0.35">
      <c r="A208">
        <v>290</v>
      </c>
      <c r="B208" t="s">
        <v>279</v>
      </c>
      <c r="C208">
        <v>4.11319993436337E-2</v>
      </c>
      <c r="D208">
        <v>0.14250490069389299</v>
      </c>
      <c r="E208" t="s">
        <v>127</v>
      </c>
      <c r="F208">
        <v>-0.14758010208606701</v>
      </c>
      <c r="G208">
        <v>-5.0753001123666798E-3</v>
      </c>
      <c r="H208" s="6">
        <v>10.890789985656699</v>
      </c>
      <c r="I208" s="6">
        <v>0.63885979900000001</v>
      </c>
      <c r="O208">
        <v>83</v>
      </c>
      <c r="P208">
        <v>537</v>
      </c>
      <c r="Q208">
        <v>620</v>
      </c>
      <c r="R208" s="6">
        <v>10.89078999</v>
      </c>
      <c r="S208">
        <v>0.148892105</v>
      </c>
      <c r="T208">
        <v>-0.61188948200000004</v>
      </c>
      <c r="U208">
        <v>0.17085979900000001</v>
      </c>
      <c r="W208">
        <v>-0.151999995</v>
      </c>
      <c r="X208">
        <v>-3.1078999999999998E-3</v>
      </c>
      <c r="Y208">
        <f t="shared" si="6"/>
        <v>-1.96740011236668E-3</v>
      </c>
      <c r="Z208">
        <f t="shared" si="7"/>
        <v>0.63885979900000001</v>
      </c>
    </row>
    <row r="209" spans="1:26" x14ac:dyDescent="0.35">
      <c r="A209">
        <v>476</v>
      </c>
      <c r="B209" t="s">
        <v>314</v>
      </c>
      <c r="C209">
        <v>8.1487996503710695E-3</v>
      </c>
      <c r="D209">
        <v>-0.11395210027694699</v>
      </c>
      <c r="E209" t="s">
        <v>127</v>
      </c>
      <c r="F209">
        <v>-0.14758010208606701</v>
      </c>
      <c r="G209">
        <v>-0.26153230667114302</v>
      </c>
      <c r="H209" s="6">
        <v>10.8902702331543</v>
      </c>
      <c r="I209" s="6">
        <v>1.0141087820000001</v>
      </c>
      <c r="O209">
        <v>3600</v>
      </c>
      <c r="P209">
        <v>6789</v>
      </c>
      <c r="Q209">
        <v>10389</v>
      </c>
      <c r="R209" s="6">
        <v>10.89027023</v>
      </c>
      <c r="S209">
        <v>-7.8589298000000002E-2</v>
      </c>
      <c r="T209">
        <v>-2.0796151159999998</v>
      </c>
      <c r="U209">
        <v>0.54610878200000001</v>
      </c>
      <c r="W209">
        <v>-0.151999995</v>
      </c>
      <c r="X209">
        <v>-0.2305893</v>
      </c>
      <c r="Y209">
        <f t="shared" si="6"/>
        <v>-3.0943006671143025E-2</v>
      </c>
      <c r="Z209">
        <f t="shared" si="7"/>
        <v>1.0141087820000001</v>
      </c>
    </row>
    <row r="210" spans="1:26" x14ac:dyDescent="0.35">
      <c r="A210">
        <v>714</v>
      </c>
      <c r="B210" t="s">
        <v>232</v>
      </c>
      <c r="C210">
        <v>2.2587599232792899E-2</v>
      </c>
      <c r="D210">
        <v>-1.07196997851133E-2</v>
      </c>
      <c r="E210" t="s">
        <v>127</v>
      </c>
      <c r="F210">
        <v>-0.14758010208606701</v>
      </c>
      <c r="G210">
        <v>-0.15829980373382599</v>
      </c>
      <c r="H210" s="6">
        <v>10.8891096115112</v>
      </c>
      <c r="I210" s="6">
        <v>0.77994311400000005</v>
      </c>
      <c r="O210">
        <v>19</v>
      </c>
      <c r="P210">
        <v>355</v>
      </c>
      <c r="Q210">
        <v>374</v>
      </c>
      <c r="R210" s="6">
        <v>10.88910961</v>
      </c>
      <c r="S210">
        <v>-1.8787101E-2</v>
      </c>
      <c r="T210">
        <v>-1.162505031</v>
      </c>
      <c r="U210">
        <v>0.31194311400000002</v>
      </c>
      <c r="W210">
        <v>-0.151999995</v>
      </c>
      <c r="X210">
        <v>-0.170787096</v>
      </c>
      <c r="Y210">
        <f t="shared" si="6"/>
        <v>1.248729226617401E-2</v>
      </c>
      <c r="Z210">
        <f t="shared" si="7"/>
        <v>0.77994311400000005</v>
      </c>
    </row>
    <row r="211" spans="1:26" x14ac:dyDescent="0.35">
      <c r="A211">
        <v>542</v>
      </c>
      <c r="B211" t="s">
        <v>337</v>
      </c>
      <c r="C211">
        <v>4.2632199823856402E-2</v>
      </c>
      <c r="D211">
        <v>-0.15042430162429801</v>
      </c>
      <c r="E211" t="s">
        <v>127</v>
      </c>
      <c r="F211">
        <v>-0.14758010208606701</v>
      </c>
      <c r="G211">
        <v>-0.29800450801849399</v>
      </c>
      <c r="H211" s="6">
        <v>10.8844203948975</v>
      </c>
      <c r="I211" s="6">
        <v>0.85644099600000001</v>
      </c>
      <c r="O211">
        <v>320</v>
      </c>
      <c r="P211">
        <v>105</v>
      </c>
      <c r="Q211">
        <v>425</v>
      </c>
      <c r="R211" s="6">
        <v>10.884420390000001</v>
      </c>
      <c r="S211">
        <v>-0.132088706</v>
      </c>
      <c r="T211">
        <v>-1.4257810120000001</v>
      </c>
      <c r="U211">
        <v>0.38844099599999998</v>
      </c>
      <c r="W211">
        <v>-0.151999995</v>
      </c>
      <c r="X211">
        <v>-0.284088701</v>
      </c>
      <c r="Y211">
        <f t="shared" si="6"/>
        <v>-1.3915807018493986E-2</v>
      </c>
      <c r="Z211">
        <f t="shared" si="7"/>
        <v>0.85644099600000001</v>
      </c>
    </row>
    <row r="212" spans="1:26" x14ac:dyDescent="0.35">
      <c r="A212">
        <v>702</v>
      </c>
      <c r="B212" t="s">
        <v>250</v>
      </c>
      <c r="C212">
        <v>4.16815988719463E-2</v>
      </c>
      <c r="D212">
        <v>0.25601100921630898</v>
      </c>
      <c r="E212" t="s">
        <v>127</v>
      </c>
      <c r="F212">
        <v>-0.14758010208606701</v>
      </c>
      <c r="G212">
        <v>0.10843089967966101</v>
      </c>
      <c r="H212" s="6">
        <v>10.882809638977101</v>
      </c>
      <c r="I212" s="6">
        <v>-0.171119089</v>
      </c>
      <c r="O212">
        <v>75</v>
      </c>
      <c r="P212">
        <v>403</v>
      </c>
      <c r="Q212">
        <v>478</v>
      </c>
      <c r="R212" s="6">
        <v>10.88280964</v>
      </c>
      <c r="S212">
        <v>0.24606019300000001</v>
      </c>
      <c r="T212">
        <v>2.4284958840000002</v>
      </c>
      <c r="U212">
        <v>-0.63911908900000003</v>
      </c>
      <c r="W212">
        <v>-0.151999995</v>
      </c>
      <c r="X212">
        <v>9.4060196999999998E-2</v>
      </c>
      <c r="Y212">
        <f t="shared" si="6"/>
        <v>1.4370702679661007E-2</v>
      </c>
      <c r="Z212">
        <f t="shared" si="7"/>
        <v>-0.171119089</v>
      </c>
    </row>
    <row r="213" spans="1:26" x14ac:dyDescent="0.35">
      <c r="A213">
        <v>240</v>
      </c>
      <c r="B213" t="s">
        <v>286</v>
      </c>
      <c r="C213">
        <v>-8.6422696709632901E-2</v>
      </c>
      <c r="D213">
        <v>4.8509299755096401E-2</v>
      </c>
      <c r="E213" t="s">
        <v>127</v>
      </c>
      <c r="F213">
        <v>-0.14758010208606701</v>
      </c>
      <c r="G213">
        <v>-9.9070899188518496E-2</v>
      </c>
      <c r="H213" s="6">
        <v>10.8824100494385</v>
      </c>
      <c r="I213" s="6">
        <v>0.67600000400000004</v>
      </c>
      <c r="O213">
        <v>430</v>
      </c>
      <c r="P213">
        <v>289</v>
      </c>
      <c r="Q213">
        <v>719</v>
      </c>
      <c r="R213" s="6">
        <v>10.882410050000001</v>
      </c>
      <c r="S213">
        <v>5.4779398999999999E-2</v>
      </c>
      <c r="T213">
        <v>-0.87540692099999995</v>
      </c>
      <c r="U213">
        <v>0.20800000399999999</v>
      </c>
      <c r="W213">
        <v>-0.151999995</v>
      </c>
      <c r="X213">
        <v>-9.7220600000000004E-2</v>
      </c>
      <c r="Y213">
        <f t="shared" si="6"/>
        <v>-1.8502991885184922E-3</v>
      </c>
      <c r="Z213">
        <f t="shared" si="7"/>
        <v>0.67600000400000004</v>
      </c>
    </row>
    <row r="214" spans="1:26" x14ac:dyDescent="0.35">
      <c r="A214">
        <v>643</v>
      </c>
      <c r="B214" t="s">
        <v>439</v>
      </c>
      <c r="C214">
        <v>-7.0662297308445005E-2</v>
      </c>
      <c r="D214">
        <v>4.16895002126694E-2</v>
      </c>
      <c r="E214" t="s">
        <v>127</v>
      </c>
      <c r="F214">
        <v>-0.14758010208606701</v>
      </c>
      <c r="G214">
        <v>-0.105890698730946</v>
      </c>
      <c r="H214" s="6">
        <v>10.879570007324199</v>
      </c>
      <c r="I214" s="6">
        <v>-1.3124520130000001</v>
      </c>
      <c r="O214">
        <v>1</v>
      </c>
      <c r="P214">
        <v>6</v>
      </c>
      <c r="Q214">
        <v>7</v>
      </c>
      <c r="R214" s="6">
        <v>10.87957001</v>
      </c>
      <c r="S214">
        <v>0.33014839899999998</v>
      </c>
      <c r="T214">
        <v>6.616401196</v>
      </c>
      <c r="U214">
        <v>-1.7804520130000001</v>
      </c>
      <c r="W214">
        <v>-0.151999995</v>
      </c>
      <c r="X214">
        <v>0.17814840400000001</v>
      </c>
      <c r="Y214">
        <f t="shared" si="6"/>
        <v>-0.28403910273094601</v>
      </c>
      <c r="Z214">
        <f t="shared" si="7"/>
        <v>-1.3124520130000001</v>
      </c>
    </row>
    <row r="215" spans="1:26" x14ac:dyDescent="0.35">
      <c r="A215">
        <v>350</v>
      </c>
      <c r="B215" t="s">
        <v>264</v>
      </c>
      <c r="C215">
        <v>4.5856598764658002E-2</v>
      </c>
      <c r="D215">
        <v>-4.2132601141929599E-2</v>
      </c>
      <c r="E215" t="s">
        <v>127</v>
      </c>
      <c r="F215">
        <v>-0.14758010208606701</v>
      </c>
      <c r="G215">
        <v>-0.18971270322799699</v>
      </c>
      <c r="H215" s="6">
        <v>10.8790798187256</v>
      </c>
      <c r="I215" s="6">
        <v>0.532281903</v>
      </c>
      <c r="O215">
        <v>489</v>
      </c>
      <c r="P215">
        <v>114</v>
      </c>
      <c r="Q215">
        <v>603</v>
      </c>
      <c r="R215" s="6">
        <v>10.879079819999999</v>
      </c>
      <c r="S215">
        <v>-3.7673600000000002E-2</v>
      </c>
      <c r="T215">
        <v>-0.205358505</v>
      </c>
      <c r="U215">
        <v>6.4281903000000001E-2</v>
      </c>
      <c r="W215">
        <v>-0.151999995</v>
      </c>
      <c r="X215">
        <v>-0.189673603</v>
      </c>
      <c r="Y215">
        <f t="shared" si="6"/>
        <v>-3.9100227996996528E-5</v>
      </c>
      <c r="Z215">
        <f t="shared" si="7"/>
        <v>0.532281903</v>
      </c>
    </row>
    <row r="216" spans="1:26" x14ac:dyDescent="0.35">
      <c r="A216">
        <v>555</v>
      </c>
      <c r="B216" t="s">
        <v>238</v>
      </c>
      <c r="C216">
        <v>-3.1042400747537599E-2</v>
      </c>
      <c r="D216">
        <v>2.4357900023460399E-2</v>
      </c>
      <c r="E216" t="s">
        <v>127</v>
      </c>
      <c r="F216">
        <v>-0.14758010208606701</v>
      </c>
      <c r="G216">
        <v>-0.12322220206260701</v>
      </c>
      <c r="H216" s="6">
        <v>10.8779497146606</v>
      </c>
      <c r="I216" s="6">
        <v>0.4800663</v>
      </c>
      <c r="O216">
        <v>239</v>
      </c>
      <c r="P216">
        <v>855</v>
      </c>
      <c r="Q216">
        <v>1094</v>
      </c>
      <c r="R216" s="6">
        <v>10.877949709999999</v>
      </c>
      <c r="S216">
        <v>2.8957798999999999E-2</v>
      </c>
      <c r="T216">
        <v>-8.5445002000000006E-2</v>
      </c>
      <c r="U216">
        <v>1.20663E-2</v>
      </c>
      <c r="W216">
        <v>-0.151999995</v>
      </c>
      <c r="X216">
        <v>-0.123042203</v>
      </c>
      <c r="Y216">
        <f t="shared" si="6"/>
        <v>-1.7999906260700305E-4</v>
      </c>
      <c r="Z216">
        <f t="shared" si="7"/>
        <v>0.4800663</v>
      </c>
    </row>
    <row r="217" spans="1:26" x14ac:dyDescent="0.35">
      <c r="A217">
        <v>234</v>
      </c>
      <c r="B217" t="s">
        <v>379</v>
      </c>
      <c r="C217">
        <v>-4.30174991488457E-2</v>
      </c>
      <c r="D217">
        <v>-6.2688097357749897E-2</v>
      </c>
      <c r="E217" t="s">
        <v>127</v>
      </c>
      <c r="F217">
        <v>-0.14758010208606701</v>
      </c>
      <c r="G217">
        <v>-0.210268199443817</v>
      </c>
      <c r="H217" s="6">
        <v>10.874629974365201</v>
      </c>
      <c r="I217" s="6">
        <v>0.38500419800000002</v>
      </c>
      <c r="O217">
        <v>3366</v>
      </c>
      <c r="P217">
        <v>2415</v>
      </c>
      <c r="Q217">
        <v>5781</v>
      </c>
      <c r="R217" s="6">
        <v>10.874629970000001</v>
      </c>
      <c r="S217">
        <v>-6.5661199000000003E-2</v>
      </c>
      <c r="T217">
        <v>0.26645630599999998</v>
      </c>
      <c r="U217">
        <v>-8.2995801999999994E-2</v>
      </c>
      <c r="W217">
        <v>-0.151999995</v>
      </c>
      <c r="X217">
        <v>-0.217661202</v>
      </c>
      <c r="Y217">
        <f t="shared" si="6"/>
        <v>7.3930025561829982E-3</v>
      </c>
      <c r="Z217">
        <f t="shared" si="7"/>
        <v>0.38500419800000002</v>
      </c>
    </row>
    <row r="218" spans="1:26" x14ac:dyDescent="0.35">
      <c r="A218">
        <v>646</v>
      </c>
      <c r="B218" t="s">
        <v>418</v>
      </c>
      <c r="C218">
        <v>-4.2887900024652502E-2</v>
      </c>
      <c r="E218" t="s">
        <v>127</v>
      </c>
      <c r="F218">
        <v>-0.14758010208606701</v>
      </c>
      <c r="H218" s="6">
        <v>10.8668298721313</v>
      </c>
      <c r="I218" s="6">
        <v>-0.65579300600000012</v>
      </c>
      <c r="O218">
        <v>0</v>
      </c>
      <c r="P218">
        <v>10</v>
      </c>
      <c r="Q218">
        <v>10</v>
      </c>
      <c r="R218" s="6">
        <v>10.86682987</v>
      </c>
      <c r="T218">
        <v>4.1645050049999996</v>
      </c>
      <c r="U218">
        <v>-1.1237930060000001</v>
      </c>
      <c r="W218">
        <v>-0.151999995</v>
      </c>
      <c r="Y218">
        <f t="shared" si="6"/>
        <v>0</v>
      </c>
      <c r="Z218">
        <f t="shared" si="7"/>
        <v>-0.65579300600000012</v>
      </c>
    </row>
    <row r="219" spans="1:26" x14ac:dyDescent="0.35">
      <c r="A219">
        <v>154</v>
      </c>
      <c r="B219" t="s">
        <v>293</v>
      </c>
      <c r="C219">
        <v>5.4085299372673E-2</v>
      </c>
      <c r="D219">
        <v>-2.6238199323415801E-2</v>
      </c>
      <c r="E219" t="s">
        <v>127</v>
      </c>
      <c r="F219">
        <v>-0.14758010208606701</v>
      </c>
      <c r="G219">
        <v>-0.17381839454174</v>
      </c>
      <c r="H219" s="6">
        <v>10.8659200668335</v>
      </c>
      <c r="I219" s="6">
        <v>0.39038719800000005</v>
      </c>
      <c r="O219">
        <v>208</v>
      </c>
      <c r="P219">
        <v>721</v>
      </c>
      <c r="Q219">
        <v>929</v>
      </c>
      <c r="R219" s="6">
        <v>10.86592007</v>
      </c>
      <c r="S219">
        <v>-2.6407201000000002E-2</v>
      </c>
      <c r="T219">
        <v>0.335608095</v>
      </c>
      <c r="U219">
        <v>-7.7612801999999995E-2</v>
      </c>
      <c r="W219">
        <v>-0.151999995</v>
      </c>
      <c r="X219">
        <v>-0.17840720700000001</v>
      </c>
      <c r="Y219">
        <f t="shared" si="6"/>
        <v>4.5888124582600109E-3</v>
      </c>
      <c r="Z219">
        <f t="shared" si="7"/>
        <v>0.39038719800000005</v>
      </c>
    </row>
    <row r="220" spans="1:26" x14ac:dyDescent="0.35">
      <c r="A220">
        <v>191</v>
      </c>
      <c r="B220" t="s">
        <v>249</v>
      </c>
      <c r="C220">
        <v>4.63073998689651E-2</v>
      </c>
      <c r="D220">
        <v>0.27265989780425998</v>
      </c>
      <c r="E220" t="s">
        <v>127</v>
      </c>
      <c r="F220">
        <v>-0.14758010208606701</v>
      </c>
      <c r="G220">
        <v>0.125079706311226</v>
      </c>
      <c r="H220" s="6">
        <v>10.8658599853516</v>
      </c>
      <c r="I220" s="6">
        <v>0.86590439600000002</v>
      </c>
      <c r="O220">
        <v>118</v>
      </c>
      <c r="P220">
        <v>150</v>
      </c>
      <c r="Q220">
        <v>268</v>
      </c>
      <c r="R220" s="6">
        <v>10.865859990000001</v>
      </c>
      <c r="S220">
        <v>0.28248479999999998</v>
      </c>
      <c r="T220">
        <v>-1.458515048</v>
      </c>
      <c r="U220">
        <v>0.39790439599999999</v>
      </c>
      <c r="W220">
        <v>-0.151999995</v>
      </c>
      <c r="X220">
        <v>0.13048480500000001</v>
      </c>
      <c r="Y220">
        <f t="shared" si="6"/>
        <v>-5.4050986887740071E-3</v>
      </c>
      <c r="Z220">
        <f t="shared" si="7"/>
        <v>0.86590439600000002</v>
      </c>
    </row>
    <row r="221" spans="1:26" x14ac:dyDescent="0.35">
      <c r="A221">
        <v>874</v>
      </c>
      <c r="B221" t="s">
        <v>269</v>
      </c>
      <c r="C221">
        <v>3.1588999554514898E-3</v>
      </c>
      <c r="D221">
        <v>1.7789699137210801E-2</v>
      </c>
      <c r="E221" t="s">
        <v>127</v>
      </c>
      <c r="F221">
        <v>-0.14758010208606701</v>
      </c>
      <c r="G221">
        <v>-0.129790499806404</v>
      </c>
      <c r="H221" s="6">
        <v>10.8655500411987</v>
      </c>
      <c r="I221" s="6">
        <v>0.90527061200000003</v>
      </c>
      <c r="O221">
        <v>905</v>
      </c>
      <c r="P221">
        <v>1615</v>
      </c>
      <c r="Q221">
        <v>2520</v>
      </c>
      <c r="R221" s="6">
        <v>10.86555004</v>
      </c>
      <c r="S221">
        <v>3.2959099999999998E-2</v>
      </c>
      <c r="T221">
        <v>-1.6515309810000001</v>
      </c>
      <c r="U221">
        <v>0.437270612</v>
      </c>
      <c r="W221">
        <v>-0.151999995</v>
      </c>
      <c r="X221">
        <v>-0.11904089900000001</v>
      </c>
      <c r="Y221">
        <f t="shared" si="6"/>
        <v>-1.0749600806403997E-2</v>
      </c>
      <c r="Z221">
        <f t="shared" si="7"/>
        <v>0.90527061200000003</v>
      </c>
    </row>
    <row r="222" spans="1:26" x14ac:dyDescent="0.35">
      <c r="A222">
        <v>554</v>
      </c>
      <c r="B222" t="s">
        <v>256</v>
      </c>
      <c r="C222">
        <v>-4.2821601033210803E-2</v>
      </c>
      <c r="D222">
        <v>8.8852003216743497E-2</v>
      </c>
      <c r="E222" t="s">
        <v>127</v>
      </c>
      <c r="F222">
        <v>-0.14758010208606701</v>
      </c>
      <c r="G222">
        <v>-5.8728199452161803E-2</v>
      </c>
      <c r="H222" s="6">
        <v>10.8650503158569</v>
      </c>
      <c r="I222" s="6">
        <v>0.40962080100000003</v>
      </c>
      <c r="O222">
        <v>224</v>
      </c>
      <c r="P222">
        <v>242</v>
      </c>
      <c r="Q222">
        <v>466</v>
      </c>
      <c r="R222" s="6">
        <v>10.86505032</v>
      </c>
      <c r="S222">
        <v>8.8658399999999998E-2</v>
      </c>
      <c r="T222">
        <v>0.163797095</v>
      </c>
      <c r="U222">
        <v>-5.8379199E-2</v>
      </c>
      <c r="W222">
        <v>-0.151999995</v>
      </c>
      <c r="X222">
        <v>-6.3341602999999996E-2</v>
      </c>
      <c r="Y222">
        <f t="shared" si="6"/>
        <v>4.6134035478381935E-3</v>
      </c>
      <c r="Z222">
        <f t="shared" si="7"/>
        <v>0.40962080100000003</v>
      </c>
    </row>
    <row r="223" spans="1:26" x14ac:dyDescent="0.35">
      <c r="A223">
        <v>600</v>
      </c>
      <c r="B223" t="s">
        <v>231</v>
      </c>
      <c r="C223">
        <v>-8.0259196460246998E-2</v>
      </c>
      <c r="D223">
        <v>-0.103776402771473</v>
      </c>
      <c r="E223" t="s">
        <v>127</v>
      </c>
      <c r="F223">
        <v>-0.14758010208606701</v>
      </c>
      <c r="G223">
        <v>-0.25135651230812101</v>
      </c>
      <c r="H223" s="6">
        <v>10.8650197982788</v>
      </c>
      <c r="I223" s="6">
        <v>-8.3944077000000006E-2</v>
      </c>
      <c r="O223">
        <v>52</v>
      </c>
      <c r="P223">
        <v>220</v>
      </c>
      <c r="Q223">
        <v>272</v>
      </c>
      <c r="R223" s="6">
        <v>10.865019800000001</v>
      </c>
      <c r="S223">
        <v>-0.195084497</v>
      </c>
      <c r="T223">
        <v>2.0654180050000002</v>
      </c>
      <c r="U223">
        <v>-0.55194407700000003</v>
      </c>
      <c r="W223">
        <v>-0.151999995</v>
      </c>
      <c r="X223">
        <v>-0.34708449200000002</v>
      </c>
      <c r="Y223">
        <f t="shared" si="6"/>
        <v>9.5727979691879017E-2</v>
      </c>
      <c r="Z223">
        <f t="shared" si="7"/>
        <v>-8.3944077000000006E-2</v>
      </c>
    </row>
    <row r="224" spans="1:26" x14ac:dyDescent="0.35">
      <c r="A224">
        <v>272</v>
      </c>
      <c r="B224" t="s">
        <v>349</v>
      </c>
      <c r="C224">
        <v>-3.9323501288890797E-2</v>
      </c>
      <c r="D224">
        <v>-7.3588401079177898E-2</v>
      </c>
      <c r="E224" t="s">
        <v>127</v>
      </c>
      <c r="F224">
        <v>-0.14758010208606701</v>
      </c>
      <c r="G224">
        <v>-0.221168503165245</v>
      </c>
      <c r="H224" s="6">
        <v>10.8640403747559</v>
      </c>
      <c r="I224" s="6">
        <v>0.52471180000000006</v>
      </c>
      <c r="O224">
        <v>401</v>
      </c>
      <c r="P224">
        <v>1282</v>
      </c>
      <c r="Q224">
        <v>1683</v>
      </c>
      <c r="R224" s="6">
        <v>10.86404037</v>
      </c>
      <c r="S224">
        <v>-7.2126403000000006E-2</v>
      </c>
      <c r="T224">
        <v>-0.25628089900000001</v>
      </c>
      <c r="U224">
        <v>5.67118E-2</v>
      </c>
      <c r="W224">
        <v>-0.151999995</v>
      </c>
      <c r="X224">
        <v>-0.224126399</v>
      </c>
      <c r="Y224">
        <f t="shared" si="6"/>
        <v>2.9578958347550033E-3</v>
      </c>
      <c r="Z224">
        <f t="shared" si="7"/>
        <v>0.52471180000000006</v>
      </c>
    </row>
    <row r="225" spans="1:26" x14ac:dyDescent="0.35">
      <c r="A225">
        <v>580</v>
      </c>
      <c r="B225" t="s">
        <v>251</v>
      </c>
      <c r="C225">
        <v>2.61713992804289E-2</v>
      </c>
      <c r="D225">
        <v>-0.114068903028965</v>
      </c>
      <c r="E225" t="s">
        <v>127</v>
      </c>
      <c r="F225">
        <v>-0.14758010208606701</v>
      </c>
      <c r="G225">
        <v>-0.26164910197258001</v>
      </c>
      <c r="H225" s="6">
        <v>10.864009857177701</v>
      </c>
      <c r="I225" s="6">
        <v>1.226792579</v>
      </c>
      <c r="O225">
        <v>265</v>
      </c>
      <c r="P225">
        <v>461</v>
      </c>
      <c r="Q225">
        <v>726</v>
      </c>
      <c r="R225" s="6">
        <v>10.864009859999999</v>
      </c>
      <c r="S225">
        <v>-9.4709702000000007E-2</v>
      </c>
      <c r="T225">
        <v>-2.823427916</v>
      </c>
      <c r="U225">
        <v>0.75879257899999997</v>
      </c>
      <c r="W225">
        <v>-0.151999995</v>
      </c>
      <c r="X225">
        <v>-0.2467096</v>
      </c>
      <c r="Y225">
        <f t="shared" si="6"/>
        <v>-1.493950197258001E-2</v>
      </c>
      <c r="Z225">
        <f t="shared" si="7"/>
        <v>1.226792579</v>
      </c>
    </row>
    <row r="226" spans="1:26" x14ac:dyDescent="0.35">
      <c r="A226">
        <v>232</v>
      </c>
      <c r="B226" t="s">
        <v>248</v>
      </c>
      <c r="C226">
        <v>-5.4017800837755203E-2</v>
      </c>
      <c r="D226">
        <v>8.96413028240204E-2</v>
      </c>
      <c r="E226" t="s">
        <v>127</v>
      </c>
      <c r="F226">
        <v>-0.14758010208606701</v>
      </c>
      <c r="G226">
        <v>-5.79388998448849E-2</v>
      </c>
      <c r="H226" s="6">
        <v>10.860460281372101</v>
      </c>
      <c r="I226" s="6">
        <v>9.4367897000000034E-2</v>
      </c>
      <c r="O226">
        <v>10572</v>
      </c>
      <c r="P226">
        <v>7518</v>
      </c>
      <c r="Q226">
        <v>18090</v>
      </c>
      <c r="R226" s="6">
        <v>10.86046028</v>
      </c>
      <c r="S226">
        <v>8.0045797000000002E-2</v>
      </c>
      <c r="T226">
        <v>1.364490032</v>
      </c>
      <c r="U226">
        <v>-0.37363210299999999</v>
      </c>
      <c r="W226">
        <v>-0.151999995</v>
      </c>
      <c r="X226">
        <v>-7.1954197999999997E-2</v>
      </c>
      <c r="Y226">
        <f t="shared" si="6"/>
        <v>1.4015298155115097E-2</v>
      </c>
      <c r="Z226">
        <f t="shared" si="7"/>
        <v>9.4367897000000034E-2</v>
      </c>
    </row>
    <row r="227" spans="1:26" x14ac:dyDescent="0.35">
      <c r="A227">
        <v>324</v>
      </c>
      <c r="B227" t="s">
        <v>291</v>
      </c>
      <c r="C227">
        <v>-5.8111499994993203E-2</v>
      </c>
      <c r="D227">
        <v>5.85631988942623E-2</v>
      </c>
      <c r="E227" t="s">
        <v>127</v>
      </c>
      <c r="F227">
        <v>-0.14758010208606701</v>
      </c>
      <c r="G227">
        <v>-8.9016899466514601E-2</v>
      </c>
      <c r="H227" s="6">
        <v>10.857460021972701</v>
      </c>
      <c r="I227" s="6">
        <v>0.33783940000000001</v>
      </c>
      <c r="O227">
        <v>1546</v>
      </c>
      <c r="P227">
        <v>482</v>
      </c>
      <c r="Q227">
        <v>2028</v>
      </c>
      <c r="R227" s="6">
        <v>10.85746002</v>
      </c>
      <c r="S227">
        <v>5.7952002000000002E-2</v>
      </c>
      <c r="T227">
        <v>0.42286100999999998</v>
      </c>
      <c r="U227">
        <v>-0.13016059999999999</v>
      </c>
      <c r="W227">
        <v>-0.151999995</v>
      </c>
      <c r="X227">
        <v>-9.4048001000000006E-2</v>
      </c>
      <c r="Y227">
        <f t="shared" si="6"/>
        <v>5.0311015334854048E-3</v>
      </c>
      <c r="Z227">
        <f t="shared" si="7"/>
        <v>0.33783940000000001</v>
      </c>
    </row>
    <row r="228" spans="1:26" x14ac:dyDescent="0.35">
      <c r="A228">
        <v>694</v>
      </c>
      <c r="B228" t="s">
        <v>263</v>
      </c>
      <c r="C228">
        <v>9.6915997564792598E-3</v>
      </c>
      <c r="D228">
        <v>0.42795270681381198</v>
      </c>
      <c r="E228" t="s">
        <v>127</v>
      </c>
      <c r="F228">
        <v>-0.14758010208606701</v>
      </c>
      <c r="G228">
        <v>0.28037258982658397</v>
      </c>
      <c r="H228" s="6">
        <v>10.8487796783447</v>
      </c>
      <c r="I228" s="6">
        <v>1.5352270059999999</v>
      </c>
      <c r="O228">
        <v>4</v>
      </c>
      <c r="P228">
        <v>45</v>
      </c>
      <c r="Q228">
        <v>49</v>
      </c>
      <c r="R228" s="6">
        <v>10.84877968</v>
      </c>
      <c r="S228">
        <v>0.53591048699999999</v>
      </c>
      <c r="T228">
        <v>-4.0859079359999999</v>
      </c>
      <c r="U228">
        <v>1.067227006</v>
      </c>
      <c r="W228">
        <v>-0.151999995</v>
      </c>
      <c r="X228">
        <v>0.38391050700000001</v>
      </c>
      <c r="Y228">
        <f t="shared" si="6"/>
        <v>-0.10353791717341604</v>
      </c>
      <c r="Z228">
        <f t="shared" si="7"/>
        <v>1.5352270059999999</v>
      </c>
    </row>
    <row r="229" spans="1:26" x14ac:dyDescent="0.35">
      <c r="A229">
        <v>231</v>
      </c>
      <c r="B229" t="s">
        <v>284</v>
      </c>
      <c r="C229">
        <v>-6.0676001012325301E-2</v>
      </c>
      <c r="D229">
        <v>7.1217902004718794E-2</v>
      </c>
      <c r="E229" t="s">
        <v>127</v>
      </c>
      <c r="F229">
        <v>-0.14758010208606701</v>
      </c>
      <c r="G229">
        <v>-7.6362200081348405E-2</v>
      </c>
      <c r="H229" s="6">
        <v>10.8436899185181</v>
      </c>
      <c r="I229" s="6">
        <v>5.6303685000000048E-2</v>
      </c>
      <c r="O229">
        <v>61561</v>
      </c>
      <c r="P229">
        <v>16804</v>
      </c>
      <c r="Q229">
        <v>78365</v>
      </c>
      <c r="R229" s="6">
        <v>10.843689919999999</v>
      </c>
      <c r="S229">
        <v>6.5209798999999999E-2</v>
      </c>
      <c r="T229">
        <v>1.4914109710000001</v>
      </c>
      <c r="U229">
        <v>-0.41169631499999998</v>
      </c>
      <c r="W229">
        <v>-0.151999995</v>
      </c>
      <c r="X229">
        <v>-8.6790196999999999E-2</v>
      </c>
      <c r="Y229">
        <f t="shared" si="6"/>
        <v>1.0427996918651594E-2</v>
      </c>
      <c r="Z229">
        <f t="shared" si="7"/>
        <v>5.6303685000000048E-2</v>
      </c>
    </row>
    <row r="230" spans="1:26" x14ac:dyDescent="0.35">
      <c r="A230">
        <v>205</v>
      </c>
      <c r="B230" t="s">
        <v>252</v>
      </c>
      <c r="C230">
        <v>-0.15356250107288399</v>
      </c>
      <c r="D230">
        <v>-8.4700003266334506E-2</v>
      </c>
      <c r="E230" t="s">
        <v>127</v>
      </c>
      <c r="F230">
        <v>-0.14758010208606701</v>
      </c>
      <c r="G230">
        <v>-0.23228010535240201</v>
      </c>
      <c r="H230" s="6">
        <v>10.8388004302979</v>
      </c>
      <c r="I230" s="6">
        <v>0.62310660400000006</v>
      </c>
      <c r="O230">
        <v>307</v>
      </c>
      <c r="P230">
        <v>258</v>
      </c>
      <c r="Q230">
        <v>565</v>
      </c>
      <c r="R230" s="6">
        <v>10.838800429999999</v>
      </c>
      <c r="S230">
        <v>-7.5918198000000006E-2</v>
      </c>
      <c r="T230">
        <v>-0.75079947700000005</v>
      </c>
      <c r="U230">
        <v>0.15510660400000001</v>
      </c>
      <c r="W230">
        <v>-0.151999995</v>
      </c>
      <c r="X230">
        <v>-0.22791819299999999</v>
      </c>
      <c r="Y230">
        <f t="shared" si="6"/>
        <v>-4.3619123524020198E-3</v>
      </c>
      <c r="Z230">
        <f t="shared" si="7"/>
        <v>0.62310660400000006</v>
      </c>
    </row>
    <row r="231" spans="1:26" x14ac:dyDescent="0.35">
      <c r="A231">
        <v>243</v>
      </c>
      <c r="B231" t="s">
        <v>268</v>
      </c>
      <c r="C231">
        <v>-0.13931439816951799</v>
      </c>
      <c r="D231">
        <v>0.106294803321362</v>
      </c>
      <c r="E231" t="s">
        <v>127</v>
      </c>
      <c r="F231">
        <v>-0.14758010208606701</v>
      </c>
      <c r="G231">
        <v>-4.1285399347543703E-2</v>
      </c>
      <c r="H231" s="6">
        <v>10.8384799957275</v>
      </c>
      <c r="I231" s="6">
        <v>0.52666539899999998</v>
      </c>
      <c r="O231">
        <v>2599</v>
      </c>
      <c r="P231">
        <v>554</v>
      </c>
      <c r="Q231">
        <v>3153</v>
      </c>
      <c r="R231" s="6">
        <v>10.838480000000001</v>
      </c>
      <c r="S231">
        <v>0.10982599899999999</v>
      </c>
      <c r="T231">
        <v>-0.36755210199999999</v>
      </c>
      <c r="U231">
        <v>5.8665399E-2</v>
      </c>
      <c r="W231">
        <v>-0.151999995</v>
      </c>
      <c r="X231">
        <v>-4.2174000000000003E-2</v>
      </c>
      <c r="Y231">
        <f t="shared" si="6"/>
        <v>8.886006524563006E-4</v>
      </c>
      <c r="Z231">
        <f t="shared" si="7"/>
        <v>0.52666539899999998</v>
      </c>
    </row>
    <row r="232" spans="1:26" x14ac:dyDescent="0.35">
      <c r="A232">
        <v>270</v>
      </c>
      <c r="B232" t="s">
        <v>473</v>
      </c>
      <c r="C232">
        <v>3.9741300046443898E-2</v>
      </c>
      <c r="D232">
        <v>-7.9851500689983396E-2</v>
      </c>
      <c r="E232" t="s">
        <v>127</v>
      </c>
      <c r="F232">
        <v>-0.14758010208606701</v>
      </c>
      <c r="G232">
        <v>-0.22743169963359799</v>
      </c>
      <c r="H232" s="6">
        <v>10.837989807128899</v>
      </c>
      <c r="I232" s="6">
        <v>0.62570779600000004</v>
      </c>
      <c r="O232">
        <v>60</v>
      </c>
      <c r="P232">
        <v>73</v>
      </c>
      <c r="Q232">
        <v>133</v>
      </c>
      <c r="R232" s="6">
        <v>10.83798981</v>
      </c>
      <c r="S232">
        <v>-7.6715298000000001E-2</v>
      </c>
      <c r="T232">
        <v>-0.56261229499999998</v>
      </c>
      <c r="U232">
        <v>0.15770779600000001</v>
      </c>
      <c r="W232">
        <v>-0.151999995</v>
      </c>
      <c r="X232">
        <v>-0.22871530100000001</v>
      </c>
      <c r="Y232">
        <f t="shared" si="6"/>
        <v>1.2836013664020152E-3</v>
      </c>
      <c r="Z232">
        <f t="shared" si="7"/>
        <v>0.62570779600000004</v>
      </c>
    </row>
    <row r="233" spans="1:26" x14ac:dyDescent="0.35">
      <c r="A233">
        <v>556</v>
      </c>
      <c r="B233" t="s">
        <v>246</v>
      </c>
      <c r="C233">
        <v>-7.4371300637722002E-2</v>
      </c>
      <c r="D233">
        <v>0.178271993994713</v>
      </c>
      <c r="E233" t="s">
        <v>127</v>
      </c>
      <c r="F233">
        <v>-0.14758010208606701</v>
      </c>
      <c r="G233">
        <v>3.06918006390333E-2</v>
      </c>
      <c r="H233" s="6">
        <v>10.8348798751831</v>
      </c>
      <c r="I233" s="6">
        <v>-4.3713325999999941E-2</v>
      </c>
      <c r="O233">
        <v>128</v>
      </c>
      <c r="P233">
        <v>162</v>
      </c>
      <c r="Q233">
        <v>290</v>
      </c>
      <c r="R233" s="6">
        <v>10.834879880000001</v>
      </c>
      <c r="S233">
        <v>0.1981069</v>
      </c>
      <c r="T233">
        <v>1.8080350160000001</v>
      </c>
      <c r="U233">
        <v>-0.51171332599999997</v>
      </c>
      <c r="W233">
        <v>-0.151999995</v>
      </c>
      <c r="X233">
        <v>4.6106900999999999E-2</v>
      </c>
      <c r="Y233">
        <f t="shared" si="6"/>
        <v>-1.5415100360966699E-2</v>
      </c>
      <c r="Z233">
        <f t="shared" si="7"/>
        <v>-4.3713325999999941E-2</v>
      </c>
    </row>
    <row r="234" spans="1:26" x14ac:dyDescent="0.35">
      <c r="A234">
        <v>512</v>
      </c>
      <c r="B234" t="s">
        <v>329</v>
      </c>
      <c r="C234">
        <v>-7.5892000459134596E-3</v>
      </c>
      <c r="D234">
        <v>-0.13063350319862399</v>
      </c>
      <c r="E234" t="s">
        <v>127</v>
      </c>
      <c r="F234">
        <v>-0.14758010208606701</v>
      </c>
      <c r="G234">
        <v>-0.27821370959281899</v>
      </c>
      <c r="H234" s="6">
        <v>10.833600044250501</v>
      </c>
      <c r="I234" s="6">
        <v>0.83079061400000009</v>
      </c>
      <c r="O234">
        <v>2812</v>
      </c>
      <c r="P234">
        <v>936</v>
      </c>
      <c r="Q234">
        <v>3748</v>
      </c>
      <c r="R234" s="6">
        <v>10.83360004</v>
      </c>
      <c r="S234">
        <v>-0.114432797</v>
      </c>
      <c r="T234">
        <v>-1.3811199670000001</v>
      </c>
      <c r="U234">
        <v>0.36279061400000001</v>
      </c>
      <c r="W234">
        <v>-0.151999995</v>
      </c>
      <c r="X234">
        <v>-0.26643279199999997</v>
      </c>
      <c r="Y234">
        <f t="shared" si="6"/>
        <v>-1.1780917592819018E-2</v>
      </c>
      <c r="Z234">
        <f t="shared" si="7"/>
        <v>0.83079061400000009</v>
      </c>
    </row>
    <row r="235" spans="1:26" x14ac:dyDescent="0.35">
      <c r="A235">
        <v>432</v>
      </c>
      <c r="B235" t="s">
        <v>283</v>
      </c>
      <c r="C235">
        <v>-9.9217802286148099E-2</v>
      </c>
      <c r="D235">
        <v>-7.5929097831249195E-2</v>
      </c>
      <c r="E235" t="s">
        <v>127</v>
      </c>
      <c r="F235">
        <v>-0.14758010208606701</v>
      </c>
      <c r="G235">
        <v>-0.223509296774864</v>
      </c>
      <c r="H235" s="6">
        <v>10.831549644470201</v>
      </c>
      <c r="I235" s="6">
        <v>0.31208360700000004</v>
      </c>
      <c r="O235">
        <v>408</v>
      </c>
      <c r="P235">
        <v>426</v>
      </c>
      <c r="Q235">
        <v>834</v>
      </c>
      <c r="R235" s="6">
        <v>10.83154964</v>
      </c>
      <c r="S235">
        <v>-9.2060402E-2</v>
      </c>
      <c r="T235">
        <v>0.50794941199999999</v>
      </c>
      <c r="U235">
        <v>-0.15591639299999999</v>
      </c>
      <c r="W235">
        <v>-0.151999995</v>
      </c>
      <c r="X235">
        <v>-0.24406039700000001</v>
      </c>
      <c r="Y235">
        <f t="shared" si="6"/>
        <v>2.055110022513601E-2</v>
      </c>
      <c r="Z235">
        <f t="shared" si="7"/>
        <v>0.31208360700000004</v>
      </c>
    </row>
    <row r="236" spans="1:26" x14ac:dyDescent="0.35">
      <c r="A236">
        <v>653</v>
      </c>
      <c r="B236" t="s">
        <v>149</v>
      </c>
      <c r="C236">
        <v>1.5308300033211699E-2</v>
      </c>
      <c r="D236">
        <v>-0.24313129484653501</v>
      </c>
      <c r="E236" t="s">
        <v>127</v>
      </c>
      <c r="F236">
        <v>-0.14758010208606701</v>
      </c>
      <c r="G236">
        <v>-0.39071148633956898</v>
      </c>
      <c r="H236" s="6">
        <v>10.8287296295166</v>
      </c>
      <c r="I236" s="6">
        <v>-1.964497025</v>
      </c>
      <c r="O236">
        <v>1</v>
      </c>
      <c r="P236">
        <v>35</v>
      </c>
      <c r="Q236">
        <v>36</v>
      </c>
      <c r="R236" s="6">
        <v>10.82872963</v>
      </c>
      <c r="S236">
        <v>-0.36438828699999998</v>
      </c>
      <c r="T236">
        <v>9.1003017429999993</v>
      </c>
      <c r="U236">
        <v>-2.432497025</v>
      </c>
      <c r="W236">
        <v>-0.151999995</v>
      </c>
      <c r="X236">
        <v>-0.51638841599999996</v>
      </c>
      <c r="Y236">
        <f t="shared" si="6"/>
        <v>0.12567692966043098</v>
      </c>
      <c r="Z236">
        <f t="shared" si="7"/>
        <v>-1.964497025</v>
      </c>
    </row>
    <row r="237" spans="1:26" x14ac:dyDescent="0.35">
      <c r="A237">
        <v>703</v>
      </c>
      <c r="B237" t="s">
        <v>219</v>
      </c>
      <c r="C237">
        <v>1.74243003129959E-2</v>
      </c>
      <c r="D237">
        <v>0.16816100478172299</v>
      </c>
      <c r="E237" t="s">
        <v>127</v>
      </c>
      <c r="F237">
        <v>-0.14758010208606701</v>
      </c>
      <c r="G237">
        <v>2.0580800250172601E-2</v>
      </c>
      <c r="H237" s="6">
        <v>10.826580047607401</v>
      </c>
      <c r="I237" s="6">
        <v>-0.27417242000000003</v>
      </c>
      <c r="O237">
        <v>3</v>
      </c>
      <c r="P237">
        <v>45</v>
      </c>
      <c r="Q237">
        <v>48</v>
      </c>
      <c r="R237" s="6">
        <v>10.82658005</v>
      </c>
      <c r="S237">
        <v>0.12427730100000001</v>
      </c>
      <c r="T237">
        <v>2.7904241089999999</v>
      </c>
      <c r="U237">
        <v>-0.74217242000000005</v>
      </c>
      <c r="W237">
        <v>-0.151999995</v>
      </c>
      <c r="X237">
        <v>-2.7722699999999999E-2</v>
      </c>
      <c r="Y237">
        <f t="shared" si="6"/>
        <v>4.8303500250172604E-2</v>
      </c>
      <c r="Z237">
        <f t="shared" si="7"/>
        <v>-0.27417242000000003</v>
      </c>
    </row>
    <row r="238" spans="1:26" x14ac:dyDescent="0.35">
      <c r="A238">
        <v>430</v>
      </c>
      <c r="B238" t="s">
        <v>247</v>
      </c>
      <c r="C238">
        <v>-6.7119598388671903E-2</v>
      </c>
      <c r="D238">
        <v>-0.16870759427547499</v>
      </c>
      <c r="E238" t="s">
        <v>127</v>
      </c>
      <c r="F238">
        <v>-0.14758010208606701</v>
      </c>
      <c r="G238">
        <v>-0.31628769636154203</v>
      </c>
      <c r="H238" s="6">
        <v>10.8239402770996</v>
      </c>
      <c r="I238" s="6">
        <v>-4.5077079999999936E-2</v>
      </c>
      <c r="O238">
        <v>162</v>
      </c>
      <c r="P238">
        <v>316</v>
      </c>
      <c r="Q238">
        <v>478</v>
      </c>
      <c r="R238" s="6">
        <v>10.82394028</v>
      </c>
      <c r="S238">
        <v>-0.19231310500000001</v>
      </c>
      <c r="T238">
        <v>1.9067449569999999</v>
      </c>
      <c r="U238">
        <v>-0.51307707999999996</v>
      </c>
      <c r="W238">
        <v>-0.151999995</v>
      </c>
      <c r="X238">
        <v>-0.344313115</v>
      </c>
      <c r="Y238">
        <f t="shared" si="6"/>
        <v>2.8025418638457977E-2</v>
      </c>
      <c r="Z238">
        <f t="shared" si="7"/>
        <v>-4.5077079999999936E-2</v>
      </c>
    </row>
    <row r="239" spans="1:26" x14ac:dyDescent="0.35">
      <c r="A239">
        <v>20</v>
      </c>
      <c r="B239" t="s">
        <v>239</v>
      </c>
      <c r="C239">
        <v>-0.205830097198486</v>
      </c>
      <c r="D239">
        <v>-0.248658701777458</v>
      </c>
      <c r="E239" t="s">
        <v>127</v>
      </c>
      <c r="F239">
        <v>-0.14758010208606701</v>
      </c>
      <c r="G239">
        <v>-0.396238893270493</v>
      </c>
      <c r="H239" s="6">
        <v>10.8225297927856</v>
      </c>
      <c r="I239" s="6">
        <v>-2.4380499999999972E-2</v>
      </c>
      <c r="O239">
        <v>401</v>
      </c>
      <c r="P239">
        <v>2412</v>
      </c>
      <c r="Q239">
        <v>2813</v>
      </c>
      <c r="R239" s="6">
        <v>10.822529790000001</v>
      </c>
      <c r="S239">
        <v>-0.29720890500000002</v>
      </c>
      <c r="T239">
        <v>1.7787150140000001</v>
      </c>
      <c r="U239">
        <v>-0.4923805</v>
      </c>
      <c r="W239">
        <v>-0.151999995</v>
      </c>
      <c r="X239">
        <v>-0.449208885</v>
      </c>
      <c r="Y239">
        <f t="shared" si="6"/>
        <v>5.2969991729507004E-2</v>
      </c>
      <c r="Z239">
        <f t="shared" si="7"/>
        <v>-2.4380499999999972E-2</v>
      </c>
    </row>
    <row r="240" spans="1:26" x14ac:dyDescent="0.35">
      <c r="A240">
        <v>682</v>
      </c>
      <c r="B240" t="s">
        <v>288</v>
      </c>
      <c r="C240">
        <v>-0.15200270712375599</v>
      </c>
      <c r="D240">
        <v>5.2103299647569698E-2</v>
      </c>
      <c r="E240" t="s">
        <v>127</v>
      </c>
      <c r="F240">
        <v>-0.14758010208606701</v>
      </c>
      <c r="G240">
        <v>-9.5476798713207203E-2</v>
      </c>
      <c r="H240" s="6">
        <v>10.8190002441406</v>
      </c>
      <c r="I240" s="6">
        <v>0.302788799</v>
      </c>
      <c r="O240">
        <v>2</v>
      </c>
      <c r="P240">
        <v>41</v>
      </c>
      <c r="Q240">
        <v>43</v>
      </c>
      <c r="R240" s="6">
        <v>10.819000239999999</v>
      </c>
      <c r="S240">
        <v>-1.9391599999999998E-2</v>
      </c>
      <c r="T240">
        <v>0.52009129499999995</v>
      </c>
      <c r="U240">
        <v>-0.165211201</v>
      </c>
      <c r="W240">
        <v>-0.151999995</v>
      </c>
      <c r="X240">
        <v>-0.171391606</v>
      </c>
      <c r="Y240">
        <f t="shared" si="6"/>
        <v>7.5914807286792799E-2</v>
      </c>
      <c r="Z240">
        <f t="shared" si="7"/>
        <v>0.302788799</v>
      </c>
    </row>
    <row r="241" spans="1:26" x14ac:dyDescent="0.35">
      <c r="A241">
        <v>31</v>
      </c>
      <c r="B241" t="s">
        <v>235</v>
      </c>
      <c r="C241">
        <v>-0.11945530027151099</v>
      </c>
      <c r="D241">
        <v>-5.8467001654207698E-3</v>
      </c>
      <c r="E241" t="s">
        <v>127</v>
      </c>
      <c r="F241">
        <v>-0.14758010208606701</v>
      </c>
      <c r="G241">
        <v>-0.15342690050602001</v>
      </c>
      <c r="H241" s="6">
        <v>10.817640304565399</v>
      </c>
      <c r="I241" s="6">
        <v>0.28170350700000002</v>
      </c>
      <c r="O241">
        <v>1539</v>
      </c>
      <c r="P241">
        <v>2699</v>
      </c>
      <c r="Q241">
        <v>4238</v>
      </c>
      <c r="R241" s="6">
        <v>10.817640300000001</v>
      </c>
      <c r="S241">
        <v>-2.0295299999999999E-2</v>
      </c>
      <c r="T241">
        <v>0.61652702100000001</v>
      </c>
      <c r="U241">
        <v>-0.18629649300000001</v>
      </c>
      <c r="W241">
        <v>-0.151999995</v>
      </c>
      <c r="X241">
        <v>-0.17229530200000001</v>
      </c>
      <c r="Y241">
        <f t="shared" si="6"/>
        <v>1.8868401493980003E-2</v>
      </c>
      <c r="Z241">
        <f t="shared" si="7"/>
        <v>0.28170350700000002</v>
      </c>
    </row>
    <row r="242" spans="1:26" x14ac:dyDescent="0.35">
      <c r="A242">
        <v>522</v>
      </c>
      <c r="B242" t="s">
        <v>307</v>
      </c>
      <c r="C242">
        <v>-3.1393598765134798E-2</v>
      </c>
      <c r="D242">
        <v>3.5832799971103703E-2</v>
      </c>
      <c r="E242" t="s">
        <v>127</v>
      </c>
      <c r="F242">
        <v>-0.14758010208606701</v>
      </c>
      <c r="G242">
        <v>-0.111747302114964</v>
      </c>
      <c r="H242" s="6">
        <v>10.8160400390625</v>
      </c>
      <c r="I242" s="6">
        <v>1.0724226290000001</v>
      </c>
      <c r="O242">
        <v>293</v>
      </c>
      <c r="P242">
        <v>142</v>
      </c>
      <c r="Q242">
        <v>435</v>
      </c>
      <c r="R242" s="6">
        <v>10.816040040000001</v>
      </c>
      <c r="S242">
        <v>5.5213801999999999E-2</v>
      </c>
      <c r="T242">
        <v>-2.2997360229999999</v>
      </c>
      <c r="U242">
        <v>0.60442262899999999</v>
      </c>
      <c r="W242">
        <v>-0.151999995</v>
      </c>
      <c r="X242">
        <v>-9.6786201000000002E-2</v>
      </c>
      <c r="Y242">
        <f t="shared" si="6"/>
        <v>-1.4961101114964001E-2</v>
      </c>
      <c r="Z242">
        <f t="shared" si="7"/>
        <v>1.0724226290000001</v>
      </c>
    </row>
    <row r="243" spans="1:26" x14ac:dyDescent="0.35">
      <c r="A243">
        <v>601</v>
      </c>
      <c r="B243" t="s">
        <v>259</v>
      </c>
      <c r="C243">
        <v>-6.8301901221275302E-2</v>
      </c>
      <c r="D243">
        <v>3.7946701049804701E-2</v>
      </c>
      <c r="E243" t="s">
        <v>127</v>
      </c>
      <c r="F243">
        <v>-0.14758010208606701</v>
      </c>
      <c r="G243">
        <v>-0.10963349789380999</v>
      </c>
      <c r="H243" s="6">
        <v>10.815899848938001</v>
      </c>
      <c r="I243" s="6">
        <v>3.7798589000000049E-2</v>
      </c>
      <c r="O243">
        <v>56</v>
      </c>
      <c r="P243">
        <v>96</v>
      </c>
      <c r="Q243">
        <v>152</v>
      </c>
      <c r="R243" s="6">
        <v>10.815899849999999</v>
      </c>
      <c r="S243">
        <v>4.9526597999999998E-2</v>
      </c>
      <c r="T243">
        <v>1.5220129490000001</v>
      </c>
      <c r="U243">
        <v>-0.43020141099999998</v>
      </c>
      <c r="W243">
        <v>-0.151999995</v>
      </c>
      <c r="X243">
        <v>-0.10247340100000001</v>
      </c>
      <c r="Y243">
        <f t="shared" si="6"/>
        <v>-7.160096893809989E-3</v>
      </c>
      <c r="Z243">
        <f t="shared" si="7"/>
        <v>3.7798589000000049E-2</v>
      </c>
    </row>
    <row r="244" spans="1:26" x14ac:dyDescent="0.35">
      <c r="A244">
        <v>813</v>
      </c>
      <c r="B244" t="s">
        <v>237</v>
      </c>
      <c r="C244">
        <v>-0.151806101202965</v>
      </c>
      <c r="D244">
        <v>-5.1514100283384302E-2</v>
      </c>
      <c r="E244" t="s">
        <v>127</v>
      </c>
      <c r="F244">
        <v>-0.14758010208606701</v>
      </c>
      <c r="G244">
        <v>-0.19909429550170901</v>
      </c>
      <c r="H244" s="6">
        <v>10.8140001296997</v>
      </c>
      <c r="I244" s="6">
        <v>0.27847579600000005</v>
      </c>
      <c r="O244">
        <v>2</v>
      </c>
      <c r="P244">
        <v>41</v>
      </c>
      <c r="Q244">
        <v>43</v>
      </c>
      <c r="R244" s="6">
        <v>10.81400013</v>
      </c>
      <c r="S244">
        <v>-8.7550998000000005E-2</v>
      </c>
      <c r="T244">
        <v>0.564593911</v>
      </c>
      <c r="U244">
        <v>-0.189524204</v>
      </c>
      <c r="W244">
        <v>-0.151999995</v>
      </c>
      <c r="X244">
        <v>-0.23955090300000001</v>
      </c>
      <c r="Y244">
        <f t="shared" si="6"/>
        <v>4.0456607498290997E-2</v>
      </c>
      <c r="Z244">
        <f t="shared" si="7"/>
        <v>0.27847579600000005</v>
      </c>
    </row>
    <row r="245" spans="1:26" x14ac:dyDescent="0.35">
      <c r="A245">
        <v>202</v>
      </c>
      <c r="B245" t="s">
        <v>261</v>
      </c>
      <c r="C245">
        <v>-2.5895500555634499E-2</v>
      </c>
      <c r="D245">
        <v>3.6668799817562103E-2</v>
      </c>
      <c r="E245" t="s">
        <v>127</v>
      </c>
      <c r="F245">
        <v>-0.14758010208606701</v>
      </c>
      <c r="G245">
        <v>-0.110911399126053</v>
      </c>
      <c r="H245" s="6">
        <v>10.809490203857401</v>
      </c>
      <c r="I245" s="6">
        <v>0.345038501</v>
      </c>
      <c r="O245">
        <v>2538</v>
      </c>
      <c r="P245">
        <v>1415</v>
      </c>
      <c r="Q245">
        <v>3953</v>
      </c>
      <c r="R245" s="6">
        <v>10.809490200000001</v>
      </c>
      <c r="S245">
        <v>3.7009299000000002E-2</v>
      </c>
      <c r="T245">
        <v>0.42282271399999999</v>
      </c>
      <c r="U245">
        <v>-0.122961499</v>
      </c>
      <c r="W245">
        <v>-0.151999995</v>
      </c>
      <c r="X245">
        <v>-0.114990696</v>
      </c>
      <c r="Y245">
        <f t="shared" si="6"/>
        <v>4.0792968739470081E-3</v>
      </c>
      <c r="Z245">
        <f t="shared" si="7"/>
        <v>0.345038501</v>
      </c>
    </row>
    <row r="246" spans="1:26" x14ac:dyDescent="0.35">
      <c r="A246">
        <v>340</v>
      </c>
      <c r="B246" t="s">
        <v>276</v>
      </c>
      <c r="C246">
        <v>-5.3436700254678698E-2</v>
      </c>
      <c r="D246">
        <v>9.7911298274993896E-2</v>
      </c>
      <c r="E246" t="s">
        <v>127</v>
      </c>
      <c r="F246">
        <v>-0.14758010208606701</v>
      </c>
      <c r="G246">
        <v>-4.9668900668621098E-2</v>
      </c>
      <c r="H246" s="6">
        <v>10.808850288391101</v>
      </c>
      <c r="I246" s="6">
        <v>0.29226829600000004</v>
      </c>
      <c r="O246">
        <v>137</v>
      </c>
      <c r="P246">
        <v>393</v>
      </c>
      <c r="Q246">
        <v>530</v>
      </c>
      <c r="R246" s="6">
        <v>10.808850290000001</v>
      </c>
      <c r="S246">
        <v>8.8586396999999997E-2</v>
      </c>
      <c r="T246">
        <v>0.63410651699999998</v>
      </c>
      <c r="U246">
        <v>-0.17573170399999999</v>
      </c>
      <c r="W246">
        <v>-0.151999995</v>
      </c>
      <c r="X246">
        <v>-6.3413598000000002E-2</v>
      </c>
      <c r="Y246">
        <f t="shared" si="6"/>
        <v>1.3744697331378904E-2</v>
      </c>
      <c r="Z246">
        <f t="shared" si="7"/>
        <v>0.29226829600000004</v>
      </c>
    </row>
    <row r="247" spans="1:26" x14ac:dyDescent="0.35">
      <c r="A247">
        <v>511</v>
      </c>
      <c r="B247" t="s">
        <v>294</v>
      </c>
      <c r="C247">
        <v>-7.3128999210894099E-3</v>
      </c>
      <c r="D247">
        <v>-0.153719797730446</v>
      </c>
      <c r="E247" t="s">
        <v>127</v>
      </c>
      <c r="F247">
        <v>-0.14758010208606701</v>
      </c>
      <c r="G247">
        <v>-0.30129989981651301</v>
      </c>
      <c r="H247" s="6">
        <v>10.8074703216553</v>
      </c>
      <c r="I247" s="6">
        <v>1.129626697</v>
      </c>
      <c r="O247">
        <v>1175</v>
      </c>
      <c r="P247">
        <v>367</v>
      </c>
      <c r="Q247">
        <v>1542</v>
      </c>
      <c r="R247" s="6">
        <v>10.80747032</v>
      </c>
      <c r="S247">
        <v>-0.119418398</v>
      </c>
      <c r="T247">
        <v>-2.5054109100000002</v>
      </c>
      <c r="U247">
        <v>0.66162669699999999</v>
      </c>
      <c r="W247">
        <v>-0.151999995</v>
      </c>
      <c r="X247">
        <v>-0.27141839299999998</v>
      </c>
      <c r="Y247">
        <f t="shared" si="6"/>
        <v>-2.9881506816513026E-2</v>
      </c>
      <c r="Z247">
        <f t="shared" si="7"/>
        <v>1.129626697</v>
      </c>
    </row>
    <row r="248" spans="1:26" x14ac:dyDescent="0.35">
      <c r="A248">
        <v>652</v>
      </c>
      <c r="B248" t="s">
        <v>339</v>
      </c>
      <c r="C248">
        <v>-3.39748002588749E-2</v>
      </c>
      <c r="D248">
        <v>-1.3851490020752</v>
      </c>
      <c r="E248" t="s">
        <v>127</v>
      </c>
      <c r="F248">
        <v>-0.14758010208606701</v>
      </c>
      <c r="G248">
        <v>-1.5327290296554601</v>
      </c>
      <c r="H248" s="6">
        <v>10.806189537048301</v>
      </c>
      <c r="I248" s="6">
        <v>0.47889350000000003</v>
      </c>
      <c r="O248">
        <v>9</v>
      </c>
      <c r="P248">
        <v>96</v>
      </c>
      <c r="Q248">
        <v>105</v>
      </c>
      <c r="R248" s="6">
        <v>10.80618954</v>
      </c>
      <c r="S248">
        <v>-1.383309007</v>
      </c>
      <c r="T248">
        <v>-8.3881997E-2</v>
      </c>
      <c r="U248">
        <v>1.08935E-2</v>
      </c>
      <c r="W248">
        <v>-0.151999995</v>
      </c>
      <c r="X248">
        <v>-1.535308957</v>
      </c>
      <c r="Y248">
        <f t="shared" si="6"/>
        <v>2.579927344539934E-3</v>
      </c>
      <c r="Z248">
        <f t="shared" si="7"/>
        <v>0.47889350000000003</v>
      </c>
    </row>
    <row r="249" spans="1:26" x14ac:dyDescent="0.35">
      <c r="A249">
        <v>804</v>
      </c>
      <c r="B249" t="s">
        <v>255</v>
      </c>
      <c r="C249">
        <v>-7.4366897344589206E-2</v>
      </c>
      <c r="D249">
        <v>0.23208670318126701</v>
      </c>
      <c r="E249" t="s">
        <v>127</v>
      </c>
      <c r="F249">
        <v>-0.14758010208606701</v>
      </c>
      <c r="G249">
        <v>8.4506601095199599E-2</v>
      </c>
      <c r="H249" s="6">
        <v>10.805910110473601</v>
      </c>
      <c r="I249" s="6">
        <v>1.360600477</v>
      </c>
      <c r="O249">
        <v>3</v>
      </c>
      <c r="P249">
        <v>15</v>
      </c>
      <c r="Q249">
        <v>18</v>
      </c>
      <c r="R249" s="6">
        <v>10.805910109999999</v>
      </c>
      <c r="S249">
        <v>0.22633110000000001</v>
      </c>
      <c r="T249">
        <v>-3.466698885</v>
      </c>
      <c r="U249">
        <v>0.892600477</v>
      </c>
      <c r="W249">
        <v>-0.151999995</v>
      </c>
      <c r="X249">
        <v>7.4331096999999999E-2</v>
      </c>
      <c r="Y249">
        <f t="shared" si="6"/>
        <v>1.01755040951996E-2</v>
      </c>
      <c r="Z249">
        <f t="shared" si="7"/>
        <v>1.360600477</v>
      </c>
    </row>
    <row r="250" spans="1:26" x14ac:dyDescent="0.35">
      <c r="A250">
        <v>326</v>
      </c>
      <c r="B250" t="s">
        <v>318</v>
      </c>
      <c r="C250">
        <v>-0.24636100232601199</v>
      </c>
      <c r="D250">
        <v>-1.65657997131348E-2</v>
      </c>
      <c r="E250" t="s">
        <v>123</v>
      </c>
      <c r="F250">
        <v>-0.14758010208606701</v>
      </c>
      <c r="G250">
        <v>-0.16414590179920199</v>
      </c>
      <c r="H250" s="6">
        <v>10.801699638366699</v>
      </c>
      <c r="I250" s="6">
        <v>-6.3408011999999958E-2</v>
      </c>
      <c r="O250">
        <v>138</v>
      </c>
      <c r="P250">
        <v>105</v>
      </c>
      <c r="Q250">
        <v>243</v>
      </c>
      <c r="R250" s="6">
        <v>10.801699640000001</v>
      </c>
      <c r="S250">
        <v>-4.7850999999999996E-3</v>
      </c>
      <c r="T250">
        <v>1.7575169799999999</v>
      </c>
      <c r="U250">
        <v>-0.53140801199999999</v>
      </c>
      <c r="V250" t="s">
        <v>123</v>
      </c>
      <c r="W250">
        <v>-0.151999995</v>
      </c>
      <c r="X250">
        <v>-0.15678510100000001</v>
      </c>
      <c r="Y250">
        <f t="shared" si="6"/>
        <v>-7.360800799201983E-3</v>
      </c>
      <c r="Z250">
        <f t="shared" si="7"/>
        <v>-6.3408011999999958E-2</v>
      </c>
    </row>
    <row r="251" spans="1:26" x14ac:dyDescent="0.35">
      <c r="A251">
        <v>733</v>
      </c>
      <c r="B251" t="s">
        <v>258</v>
      </c>
      <c r="C251">
        <v>-8.7718896567821503E-2</v>
      </c>
      <c r="D251">
        <v>4.2123701423406601E-2</v>
      </c>
      <c r="E251" t="s">
        <v>127</v>
      </c>
      <c r="F251">
        <v>-0.14758010208606701</v>
      </c>
      <c r="G251">
        <v>-0.105456501245499</v>
      </c>
      <c r="H251" s="6">
        <v>10.799079895019499</v>
      </c>
      <c r="I251" s="6">
        <v>1.0826553160000001</v>
      </c>
      <c r="O251">
        <v>18</v>
      </c>
      <c r="P251">
        <v>451</v>
      </c>
      <c r="Q251">
        <v>469</v>
      </c>
      <c r="R251" s="6">
        <v>10.799079900000001</v>
      </c>
      <c r="S251">
        <v>6.9755301000000006E-2</v>
      </c>
      <c r="T251">
        <v>-2.4171938900000001</v>
      </c>
      <c r="U251">
        <v>0.61465531600000001</v>
      </c>
      <c r="W251">
        <v>-0.151999995</v>
      </c>
      <c r="X251">
        <v>-8.2244702000000003E-2</v>
      </c>
      <c r="Y251">
        <f t="shared" si="6"/>
        <v>-2.3211799245499001E-2</v>
      </c>
      <c r="Z251">
        <f t="shared" si="7"/>
        <v>1.0826553160000001</v>
      </c>
    </row>
    <row r="252" spans="1:26" x14ac:dyDescent="0.35">
      <c r="A252">
        <v>743</v>
      </c>
      <c r="B252" t="s">
        <v>299</v>
      </c>
      <c r="C252">
        <v>-0.10587990283966101</v>
      </c>
      <c r="D252">
        <v>0.20039239525795</v>
      </c>
      <c r="E252" t="s">
        <v>127</v>
      </c>
      <c r="F252">
        <v>-0.14758010208606701</v>
      </c>
      <c r="G252">
        <v>5.2812300622463199E-2</v>
      </c>
      <c r="H252" s="6">
        <v>10.7945003509521</v>
      </c>
      <c r="I252" s="6">
        <v>0.70260629600000002</v>
      </c>
      <c r="O252">
        <v>21</v>
      </c>
      <c r="P252">
        <v>249</v>
      </c>
      <c r="Q252">
        <v>270</v>
      </c>
      <c r="R252" s="6">
        <v>10.79450035</v>
      </c>
      <c r="S252">
        <v>0.20681390199999999</v>
      </c>
      <c r="T252">
        <v>-0.99537557399999999</v>
      </c>
      <c r="U252">
        <v>0.23460629599999999</v>
      </c>
      <c r="W252">
        <v>-0.151999995</v>
      </c>
      <c r="X252">
        <v>5.4813898999999999E-2</v>
      </c>
      <c r="Y252">
        <f t="shared" si="6"/>
        <v>-2.0015983775368007E-3</v>
      </c>
      <c r="Z252">
        <f t="shared" si="7"/>
        <v>0.70260629600000002</v>
      </c>
    </row>
    <row r="253" spans="1:26" x14ac:dyDescent="0.35">
      <c r="A253">
        <v>233</v>
      </c>
      <c r="B253" t="s">
        <v>285</v>
      </c>
      <c r="C253">
        <v>-7.7410198748111697E-2</v>
      </c>
      <c r="D253">
        <v>8.8066503405570998E-2</v>
      </c>
      <c r="E253" t="s">
        <v>127</v>
      </c>
      <c r="F253">
        <v>-0.14758010208606701</v>
      </c>
      <c r="G253">
        <v>-5.9513699263334302E-2</v>
      </c>
      <c r="H253" s="6">
        <v>10.7915496826172</v>
      </c>
      <c r="I253" s="6">
        <v>1.7464494000000053E-2</v>
      </c>
      <c r="O253">
        <v>3925</v>
      </c>
      <c r="P253">
        <v>617</v>
      </c>
      <c r="Q253">
        <v>4542</v>
      </c>
      <c r="R253" s="6">
        <v>10.791549679999999</v>
      </c>
      <c r="S253">
        <v>9.3985103E-2</v>
      </c>
      <c r="T253">
        <v>1.5982120040000001</v>
      </c>
      <c r="U253">
        <v>-0.45053550599999997</v>
      </c>
      <c r="W253">
        <v>-0.151999995</v>
      </c>
      <c r="X253">
        <v>-5.8014899000000002E-2</v>
      </c>
      <c r="Y253">
        <f t="shared" si="6"/>
        <v>-1.4988002633343003E-3</v>
      </c>
      <c r="Z253">
        <f t="shared" si="7"/>
        <v>1.7464494000000053E-2</v>
      </c>
    </row>
    <row r="254" spans="1:26" x14ac:dyDescent="0.35">
      <c r="A254">
        <v>380</v>
      </c>
      <c r="B254" t="s">
        <v>266</v>
      </c>
      <c r="C254">
        <v>-2.8349900618195499E-2</v>
      </c>
      <c r="D254">
        <v>5.44016994535923E-2</v>
      </c>
      <c r="E254" t="s">
        <v>127</v>
      </c>
      <c r="F254">
        <v>-0.14758010208606701</v>
      </c>
      <c r="G254">
        <v>-9.3178503215312999E-2</v>
      </c>
      <c r="H254" s="6">
        <v>10.777979850769</v>
      </c>
      <c r="I254" s="6">
        <v>0.61966920400000003</v>
      </c>
      <c r="O254">
        <v>434</v>
      </c>
      <c r="P254">
        <v>983</v>
      </c>
      <c r="Q254">
        <v>1417</v>
      </c>
      <c r="R254" s="6">
        <v>10.777979849999999</v>
      </c>
      <c r="S254">
        <v>5.8610598999999999E-2</v>
      </c>
      <c r="T254">
        <v>-0.60637718399999996</v>
      </c>
      <c r="U254">
        <v>0.151669204</v>
      </c>
      <c r="W254">
        <v>-0.151999995</v>
      </c>
      <c r="X254">
        <v>-9.3389398999999998E-2</v>
      </c>
      <c r="Y254">
        <f t="shared" si="6"/>
        <v>2.1089578468699854E-4</v>
      </c>
      <c r="Z254">
        <f t="shared" si="7"/>
        <v>0.61966920400000003</v>
      </c>
    </row>
    <row r="255" spans="1:26" x14ac:dyDescent="0.35">
      <c r="A255">
        <v>862</v>
      </c>
      <c r="B255" t="s">
        <v>244</v>
      </c>
      <c r="C255">
        <v>-9.8012797534465804E-2</v>
      </c>
      <c r="D255">
        <v>0.17548419535160101</v>
      </c>
      <c r="E255" t="s">
        <v>127</v>
      </c>
      <c r="F255">
        <v>-0.14758010208606701</v>
      </c>
      <c r="G255">
        <v>2.7904100716113999E-2</v>
      </c>
      <c r="H255" s="6">
        <v>10.777879714965801</v>
      </c>
      <c r="I255" s="6">
        <v>0.10151699700000005</v>
      </c>
      <c r="O255">
        <v>24</v>
      </c>
      <c r="P255">
        <v>201</v>
      </c>
      <c r="Q255">
        <v>225</v>
      </c>
      <c r="R255" s="6">
        <v>10.777879710000001</v>
      </c>
      <c r="S255">
        <v>0.172716394</v>
      </c>
      <c r="T255">
        <v>1.2623360159999999</v>
      </c>
      <c r="U255">
        <v>-0.36648300299999997</v>
      </c>
      <c r="W255">
        <v>-0.151999995</v>
      </c>
      <c r="X255">
        <v>2.0716400999999999E-2</v>
      </c>
      <c r="Y255">
        <f t="shared" si="6"/>
        <v>7.1876997161140002E-3</v>
      </c>
      <c r="Z255">
        <f t="shared" si="7"/>
        <v>0.10151699700000005</v>
      </c>
    </row>
    <row r="256" spans="1:26" x14ac:dyDescent="0.35">
      <c r="A256">
        <v>982</v>
      </c>
      <c r="B256" t="s">
        <v>148</v>
      </c>
      <c r="E256" t="s">
        <v>127</v>
      </c>
      <c r="F256">
        <v>-0.14758010208606701</v>
      </c>
      <c r="H256" s="6">
        <v>10.776060104370099</v>
      </c>
      <c r="I256" s="6">
        <v>0.46800000000000003</v>
      </c>
      <c r="O256">
        <v>53</v>
      </c>
      <c r="P256">
        <v>295</v>
      </c>
      <c r="Q256">
        <v>348</v>
      </c>
      <c r="R256" s="6">
        <v>10.7760601</v>
      </c>
      <c r="W256">
        <v>-0.151999995</v>
      </c>
      <c r="Y256">
        <f t="shared" si="6"/>
        <v>0</v>
      </c>
      <c r="Z256">
        <f t="shared" si="7"/>
        <v>0.46800000000000003</v>
      </c>
    </row>
    <row r="257" spans="1:26" x14ac:dyDescent="0.35">
      <c r="A257">
        <v>810</v>
      </c>
      <c r="B257" t="s">
        <v>271</v>
      </c>
      <c r="C257">
        <v>-0.13735319674015001</v>
      </c>
      <c r="D257">
        <v>-0.47640269994735701</v>
      </c>
      <c r="E257" t="s">
        <v>127</v>
      </c>
      <c r="F257">
        <v>-0.14758010208606701</v>
      </c>
      <c r="G257">
        <v>-0.62398278713226296</v>
      </c>
      <c r="H257" s="6">
        <v>10.7732200622559</v>
      </c>
      <c r="I257" s="6">
        <v>1.1688178229999999</v>
      </c>
      <c r="O257">
        <v>1</v>
      </c>
      <c r="P257">
        <v>20</v>
      </c>
      <c r="Q257">
        <v>21</v>
      </c>
      <c r="R257" s="6">
        <v>10.77322006</v>
      </c>
      <c r="S257">
        <v>-0.37205100099999999</v>
      </c>
      <c r="T257">
        <v>-2.792480946</v>
      </c>
      <c r="U257">
        <v>0.70081782299999995</v>
      </c>
      <c r="W257">
        <v>-0.151999995</v>
      </c>
      <c r="X257">
        <v>-0.52405101099999996</v>
      </c>
      <c r="Y257">
        <f t="shared" si="6"/>
        <v>-9.9931776132263006E-2</v>
      </c>
      <c r="Z257">
        <f t="shared" si="7"/>
        <v>1.1688178229999999</v>
      </c>
    </row>
    <row r="258" spans="1:26" x14ac:dyDescent="0.35">
      <c r="A258">
        <v>525</v>
      </c>
      <c r="B258" t="s">
        <v>275</v>
      </c>
      <c r="C258">
        <v>-5.8310501277446698E-2</v>
      </c>
      <c r="D258">
        <v>9.39937978982925E-2</v>
      </c>
      <c r="E258" t="s">
        <v>127</v>
      </c>
      <c r="F258">
        <v>-0.14758010208606701</v>
      </c>
      <c r="G258">
        <v>-5.3586401045322397E-2</v>
      </c>
      <c r="H258" s="6">
        <v>10.7723798751831</v>
      </c>
      <c r="I258" s="6">
        <v>3.7393188000000022E-2</v>
      </c>
      <c r="O258">
        <v>558</v>
      </c>
      <c r="P258">
        <v>202</v>
      </c>
      <c r="Q258">
        <v>760</v>
      </c>
      <c r="R258" s="6">
        <v>10.772379880000001</v>
      </c>
      <c r="S258">
        <v>8.1877798000000002E-2</v>
      </c>
      <c r="T258">
        <v>1.5378780359999999</v>
      </c>
      <c r="U258">
        <v>-0.43060681200000001</v>
      </c>
      <c r="W258">
        <v>-0.151999995</v>
      </c>
      <c r="X258">
        <v>-7.0122196999999997E-2</v>
      </c>
      <c r="Y258">
        <f t="shared" ref="Y258:Y321" si="8">SUM(G258 - X258)</f>
        <v>1.65357959546776E-2</v>
      </c>
      <c r="Z258">
        <f t="shared" ref="Z258:Z321" si="9">SUM(U258 + 0.468)</f>
        <v>3.7393188000000022E-2</v>
      </c>
    </row>
    <row r="259" spans="1:26" x14ac:dyDescent="0.35">
      <c r="A259">
        <v>533</v>
      </c>
      <c r="B259" t="s">
        <v>306</v>
      </c>
      <c r="C259">
        <v>-2.19037998467684E-2</v>
      </c>
      <c r="D259">
        <v>-1.8136799335479702E-2</v>
      </c>
      <c r="E259" t="s">
        <v>127</v>
      </c>
      <c r="F259">
        <v>-0.14758010208606701</v>
      </c>
      <c r="G259">
        <v>-0.16571690142154699</v>
      </c>
      <c r="H259" s="6">
        <v>10.772009849548301</v>
      </c>
      <c r="I259" s="6">
        <v>1.028983419</v>
      </c>
      <c r="O259">
        <v>397</v>
      </c>
      <c r="P259">
        <v>182</v>
      </c>
      <c r="Q259">
        <v>579</v>
      </c>
      <c r="R259" s="6">
        <v>10.77200985</v>
      </c>
      <c r="S259">
        <v>5.3030000000000004E-4</v>
      </c>
      <c r="T259">
        <v>-2.1462678909999999</v>
      </c>
      <c r="U259">
        <v>0.56098341900000004</v>
      </c>
      <c r="W259">
        <v>-0.151999995</v>
      </c>
      <c r="X259">
        <v>-0.15146969299999999</v>
      </c>
      <c r="Y259">
        <f t="shared" si="8"/>
        <v>-1.4247208421547003E-2</v>
      </c>
      <c r="Z259">
        <f t="shared" si="9"/>
        <v>1.028983419</v>
      </c>
    </row>
    <row r="260" spans="1:26" x14ac:dyDescent="0.35">
      <c r="A260">
        <v>635</v>
      </c>
      <c r="B260" t="s">
        <v>317</v>
      </c>
      <c r="C260">
        <v>-7.8067101538181305E-2</v>
      </c>
      <c r="D260">
        <v>0.14756409823894501</v>
      </c>
      <c r="E260" t="s">
        <v>127</v>
      </c>
      <c r="F260">
        <v>-0.14758010208606701</v>
      </c>
      <c r="G260">
        <v>-1.59999999596039E-5</v>
      </c>
      <c r="H260" s="6">
        <v>10.7692003250122</v>
      </c>
      <c r="I260" s="6">
        <v>0.67278780599999999</v>
      </c>
      <c r="O260">
        <v>34</v>
      </c>
      <c r="P260">
        <v>936</v>
      </c>
      <c r="Q260">
        <v>970</v>
      </c>
      <c r="R260" s="6">
        <v>10.76920033</v>
      </c>
      <c r="S260">
        <v>0.15300939999999999</v>
      </c>
      <c r="T260">
        <v>-0.85548222100000004</v>
      </c>
      <c r="U260">
        <v>0.20478780599999999</v>
      </c>
      <c r="W260">
        <v>-0.151999995</v>
      </c>
      <c r="X260">
        <v>1.0093999999999999E-3</v>
      </c>
      <c r="Y260">
        <f t="shared" si="8"/>
        <v>-1.0253999999596038E-3</v>
      </c>
      <c r="Z260">
        <f t="shared" si="9"/>
        <v>0.67278780599999999</v>
      </c>
    </row>
    <row r="261" spans="1:26" x14ac:dyDescent="0.35">
      <c r="A261">
        <v>721</v>
      </c>
      <c r="B261" t="s">
        <v>298</v>
      </c>
      <c r="C261">
        <v>-9.7979299724102006E-2</v>
      </c>
      <c r="D261">
        <v>0.33187121152877802</v>
      </c>
      <c r="E261" t="s">
        <v>127</v>
      </c>
      <c r="F261">
        <v>-0.14758010208606701</v>
      </c>
      <c r="G261">
        <v>0.18429100513458299</v>
      </c>
      <c r="H261" s="6">
        <v>10.769100189209</v>
      </c>
      <c r="I261" s="6">
        <v>0.27926190700000003</v>
      </c>
      <c r="O261">
        <v>6</v>
      </c>
      <c r="P261">
        <v>170</v>
      </c>
      <c r="Q261">
        <v>176</v>
      </c>
      <c r="R261" s="6">
        <v>10.76910019</v>
      </c>
      <c r="S261">
        <v>0.31058949200000002</v>
      </c>
      <c r="T261">
        <v>0.60941028600000002</v>
      </c>
      <c r="U261">
        <v>-0.188738093</v>
      </c>
      <c r="W261">
        <v>-0.151999995</v>
      </c>
      <c r="X261">
        <v>0.158589497</v>
      </c>
      <c r="Y261">
        <f t="shared" si="8"/>
        <v>2.5701508134582995E-2</v>
      </c>
      <c r="Z261">
        <f t="shared" si="9"/>
        <v>0.27926190700000003</v>
      </c>
    </row>
    <row r="262" spans="1:26" x14ac:dyDescent="0.35">
      <c r="A262">
        <v>673</v>
      </c>
      <c r="B262" t="s">
        <v>321</v>
      </c>
      <c r="C262">
        <v>-5.2704799920320497E-2</v>
      </c>
      <c r="D262">
        <v>5.2348999306559597E-3</v>
      </c>
      <c r="E262" t="s">
        <v>127</v>
      </c>
      <c r="F262">
        <v>-0.14758010208606701</v>
      </c>
      <c r="G262">
        <v>-0.142345204949379</v>
      </c>
      <c r="H262" s="6">
        <v>10.7683000564575</v>
      </c>
      <c r="I262" s="6">
        <v>0.4388784</v>
      </c>
      <c r="O262">
        <v>6</v>
      </c>
      <c r="P262">
        <v>72</v>
      </c>
      <c r="Q262">
        <v>78</v>
      </c>
      <c r="R262" s="6">
        <v>10.76830006</v>
      </c>
      <c r="S262">
        <v>1.31836E-2</v>
      </c>
      <c r="T262">
        <v>4.2212698999999999E-2</v>
      </c>
      <c r="U262">
        <v>-2.9121600000000001E-2</v>
      </c>
      <c r="W262">
        <v>-0.151999995</v>
      </c>
      <c r="X262">
        <v>-0.13881640100000001</v>
      </c>
      <c r="Y262">
        <f t="shared" si="8"/>
        <v>-3.5288039493789891E-3</v>
      </c>
      <c r="Z262">
        <f t="shared" si="9"/>
        <v>0.4388784</v>
      </c>
    </row>
    <row r="263" spans="1:26" x14ac:dyDescent="0.35">
      <c r="A263">
        <v>395</v>
      </c>
      <c r="B263" t="s">
        <v>443</v>
      </c>
      <c r="C263">
        <v>-5.6413501501083402E-2</v>
      </c>
      <c r="D263">
        <v>-0.14517660439014399</v>
      </c>
      <c r="E263" t="s">
        <v>127</v>
      </c>
      <c r="F263">
        <v>-0.14758010208606701</v>
      </c>
      <c r="G263">
        <v>-0.29275670647621199</v>
      </c>
      <c r="H263" s="6">
        <v>10.766670227050801</v>
      </c>
      <c r="I263" s="6">
        <v>0.63292150700000005</v>
      </c>
      <c r="O263">
        <v>125</v>
      </c>
      <c r="P263">
        <v>121</v>
      </c>
      <c r="Q263">
        <v>246</v>
      </c>
      <c r="R263" s="6">
        <v>10.766670230000001</v>
      </c>
      <c r="S263">
        <v>-0.141984999</v>
      </c>
      <c r="T263">
        <v>-0.68263137299999999</v>
      </c>
      <c r="U263">
        <v>0.16492150699999999</v>
      </c>
      <c r="W263">
        <v>-0.151999995</v>
      </c>
      <c r="X263">
        <v>-0.29398500900000002</v>
      </c>
      <c r="Y263">
        <f t="shared" si="8"/>
        <v>1.2283025237880274E-3</v>
      </c>
      <c r="Z263">
        <f t="shared" si="9"/>
        <v>0.63292150700000005</v>
      </c>
    </row>
    <row r="264" spans="1:26" x14ac:dyDescent="0.35">
      <c r="A264">
        <v>524</v>
      </c>
      <c r="B264" t="s">
        <v>326</v>
      </c>
      <c r="C264">
        <v>-4.9823101609945297E-2</v>
      </c>
      <c r="D264">
        <v>-1.2435399927198901E-2</v>
      </c>
      <c r="E264" t="s">
        <v>127</v>
      </c>
      <c r="F264">
        <v>-0.14758010208606701</v>
      </c>
      <c r="G264">
        <v>-0.16001559793949099</v>
      </c>
      <c r="H264" s="6">
        <v>10.765230178833001</v>
      </c>
      <c r="I264" s="6">
        <v>1.272667175</v>
      </c>
      <c r="O264">
        <v>5192</v>
      </c>
      <c r="P264">
        <v>3749</v>
      </c>
      <c r="Q264">
        <v>8941</v>
      </c>
      <c r="R264" s="6">
        <v>10.76523018</v>
      </c>
      <c r="S264">
        <v>1.7026300000000001E-2</v>
      </c>
      <c r="T264">
        <v>-3.089663029</v>
      </c>
      <c r="U264">
        <v>0.80466717499999996</v>
      </c>
      <c r="W264">
        <v>-0.151999995</v>
      </c>
      <c r="X264">
        <v>-0.134973705</v>
      </c>
      <c r="Y264">
        <f t="shared" si="8"/>
        <v>-2.5041892939490995E-2</v>
      </c>
      <c r="Z264">
        <f t="shared" si="9"/>
        <v>1.272667175</v>
      </c>
    </row>
    <row r="265" spans="1:26" x14ac:dyDescent="0.35">
      <c r="A265">
        <v>584</v>
      </c>
      <c r="B265" t="s">
        <v>281</v>
      </c>
      <c r="C265">
        <v>-3.2649800181388897E-2</v>
      </c>
      <c r="D265">
        <v>-3.5641700029373197E-2</v>
      </c>
      <c r="E265" t="s">
        <v>127</v>
      </c>
      <c r="F265">
        <v>-0.14758010208606701</v>
      </c>
      <c r="G265">
        <v>-0.18322180211544001</v>
      </c>
      <c r="H265" s="6">
        <v>10.762869834899901</v>
      </c>
      <c r="I265" s="6">
        <v>1.0338708810000001</v>
      </c>
      <c r="O265">
        <v>1047</v>
      </c>
      <c r="P265">
        <v>446</v>
      </c>
      <c r="Q265">
        <v>1493</v>
      </c>
      <c r="R265" s="6">
        <v>10.76286983</v>
      </c>
      <c r="S265">
        <v>-1.8453401000000001E-2</v>
      </c>
      <c r="T265">
        <v>-2.1590249539999999</v>
      </c>
      <c r="U265">
        <v>0.56587088100000005</v>
      </c>
      <c r="W265">
        <v>-0.151999995</v>
      </c>
      <c r="X265">
        <v>-0.17045339900000001</v>
      </c>
      <c r="Y265">
        <f t="shared" si="8"/>
        <v>-1.2768403115440002E-2</v>
      </c>
      <c r="Z265">
        <f t="shared" si="9"/>
        <v>1.0338708810000001</v>
      </c>
    </row>
    <row r="266" spans="1:26" x14ac:dyDescent="0.35">
      <c r="A266">
        <v>563</v>
      </c>
      <c r="B266" t="s">
        <v>357</v>
      </c>
      <c r="C266">
        <v>-8.6572200059890705E-2</v>
      </c>
      <c r="D266">
        <v>8.6715303361415905E-2</v>
      </c>
      <c r="E266" t="s">
        <v>127</v>
      </c>
      <c r="F266">
        <v>-0.14758010208606701</v>
      </c>
      <c r="G266">
        <v>-6.0864798724651302E-2</v>
      </c>
      <c r="H266" s="6">
        <v>10.761019706726101</v>
      </c>
      <c r="I266" s="6">
        <v>-0.46109181100000002</v>
      </c>
      <c r="O266">
        <v>52</v>
      </c>
      <c r="P266">
        <v>106</v>
      </c>
      <c r="Q266">
        <v>158</v>
      </c>
      <c r="R266" s="6">
        <v>10.761019709999999</v>
      </c>
      <c r="S266">
        <v>3.9304800000000001E-2</v>
      </c>
      <c r="T266">
        <v>3.4087600710000001</v>
      </c>
      <c r="U266">
        <v>-0.92909181100000005</v>
      </c>
      <c r="W266">
        <v>-0.151999995</v>
      </c>
      <c r="X266">
        <v>-0.11269520199999999</v>
      </c>
      <c r="Y266">
        <f t="shared" si="8"/>
        <v>5.1830403275348692E-2</v>
      </c>
      <c r="Z266">
        <f t="shared" si="9"/>
        <v>-0.46109181100000002</v>
      </c>
    </row>
    <row r="267" spans="1:26" x14ac:dyDescent="0.35">
      <c r="A267">
        <v>742</v>
      </c>
      <c r="B267" t="s">
        <v>253</v>
      </c>
      <c r="C267">
        <v>-7.4736699461937006E-2</v>
      </c>
      <c r="D267">
        <v>0.207860797643661</v>
      </c>
      <c r="E267" t="s">
        <v>127</v>
      </c>
      <c r="F267">
        <v>-0.14758010208606701</v>
      </c>
      <c r="G267">
        <v>6.0280699282884598E-2</v>
      </c>
      <c r="H267" s="6">
        <v>10.7552499771118</v>
      </c>
      <c r="I267" s="6">
        <v>0.36901499900000001</v>
      </c>
      <c r="O267">
        <v>37</v>
      </c>
      <c r="P267">
        <v>306</v>
      </c>
      <c r="Q267">
        <v>343</v>
      </c>
      <c r="R267" s="6">
        <v>10.75524998</v>
      </c>
      <c r="S267">
        <v>0.21230010699999999</v>
      </c>
      <c r="T267">
        <v>0.29149040599999998</v>
      </c>
      <c r="U267">
        <v>-9.8985001000000003E-2</v>
      </c>
      <c r="W267">
        <v>-0.151999995</v>
      </c>
      <c r="X267">
        <v>6.0300101000000002E-2</v>
      </c>
      <c r="Y267">
        <f t="shared" si="8"/>
        <v>-1.9401717115404005E-5</v>
      </c>
      <c r="Z267">
        <f t="shared" si="9"/>
        <v>0.36901499900000001</v>
      </c>
    </row>
    <row r="268" spans="1:26" x14ac:dyDescent="0.35">
      <c r="A268">
        <v>731</v>
      </c>
      <c r="B268" t="s">
        <v>327</v>
      </c>
      <c r="C268">
        <v>-0.12106409668922399</v>
      </c>
      <c r="D268">
        <v>-9.85130965709686E-2</v>
      </c>
      <c r="E268" t="s">
        <v>127</v>
      </c>
      <c r="F268">
        <v>-0.14758010208606701</v>
      </c>
      <c r="G268">
        <v>-0.24609319865703599</v>
      </c>
      <c r="H268" s="6">
        <v>10.755140304565399</v>
      </c>
      <c r="I268" s="6">
        <v>0.9224670880000001</v>
      </c>
      <c r="O268">
        <v>5</v>
      </c>
      <c r="P268">
        <v>302</v>
      </c>
      <c r="Q268">
        <v>307</v>
      </c>
      <c r="R268" s="6">
        <v>10.755140300000001</v>
      </c>
      <c r="S268">
        <v>-8.8150701999999997E-2</v>
      </c>
      <c r="T268">
        <v>-1.8439079519999999</v>
      </c>
      <c r="U268">
        <v>0.45446708800000002</v>
      </c>
      <c r="W268">
        <v>-0.151999995</v>
      </c>
      <c r="X268">
        <v>-0.24015070499999999</v>
      </c>
      <c r="Y268">
        <f t="shared" si="8"/>
        <v>-5.9424936570360021E-3</v>
      </c>
      <c r="Z268">
        <f t="shared" si="9"/>
        <v>0.9224670880000001</v>
      </c>
    </row>
    <row r="269" spans="1:26" x14ac:dyDescent="0.35">
      <c r="A269">
        <v>550</v>
      </c>
      <c r="B269" t="s">
        <v>310</v>
      </c>
      <c r="C269">
        <v>-0.12317570298910099</v>
      </c>
      <c r="D269">
        <v>0.29450690746307401</v>
      </c>
      <c r="E269" t="s">
        <v>127</v>
      </c>
      <c r="F269">
        <v>-0.14758010208606701</v>
      </c>
      <c r="G269">
        <v>0.14692670106887801</v>
      </c>
      <c r="H269" s="6">
        <v>10.753899574279799</v>
      </c>
      <c r="I269" s="6">
        <v>1.2165728259999999</v>
      </c>
      <c r="O269">
        <v>27</v>
      </c>
      <c r="P269">
        <v>45</v>
      </c>
      <c r="Q269">
        <v>72</v>
      </c>
      <c r="R269" s="6">
        <v>10.75389957</v>
      </c>
      <c r="S269">
        <v>0.33228778799999997</v>
      </c>
      <c r="T269">
        <v>-2.9701399799999999</v>
      </c>
      <c r="U269">
        <v>0.74857282599999997</v>
      </c>
      <c r="W269">
        <v>-0.151999995</v>
      </c>
      <c r="X269">
        <v>0.180287793</v>
      </c>
      <c r="Y269">
        <f t="shared" si="8"/>
        <v>-3.3361091931121994E-2</v>
      </c>
      <c r="Z269">
        <f t="shared" si="9"/>
        <v>1.2165728259999999</v>
      </c>
    </row>
    <row r="270" spans="1:26" x14ac:dyDescent="0.35">
      <c r="A270">
        <v>790</v>
      </c>
      <c r="B270" t="s">
        <v>292</v>
      </c>
      <c r="C270">
        <v>-0.14073410630226099</v>
      </c>
      <c r="D270">
        <v>2.9948700219392801E-2</v>
      </c>
      <c r="E270" t="s">
        <v>127</v>
      </c>
      <c r="F270">
        <v>-0.14758010208606701</v>
      </c>
      <c r="G270">
        <v>-0.117631398141384</v>
      </c>
      <c r="H270" s="6">
        <v>10.749119758606</v>
      </c>
      <c r="I270" s="6">
        <v>0.30811450400000007</v>
      </c>
      <c r="O270">
        <v>11</v>
      </c>
      <c r="P270">
        <v>97</v>
      </c>
      <c r="Q270">
        <v>108</v>
      </c>
      <c r="R270" s="6">
        <v>10.749119759999999</v>
      </c>
      <c r="S270">
        <v>2.1228700999999999E-2</v>
      </c>
      <c r="T270">
        <v>0.45651519299999999</v>
      </c>
      <c r="U270">
        <v>-0.15988549599999999</v>
      </c>
      <c r="W270">
        <v>-0.151999995</v>
      </c>
      <c r="X270">
        <v>-0.13077129400000001</v>
      </c>
      <c r="Y270">
        <f t="shared" si="8"/>
        <v>1.313989585861601E-2</v>
      </c>
      <c r="Z270">
        <f t="shared" si="9"/>
        <v>0.30811450400000007</v>
      </c>
    </row>
    <row r="271" spans="1:26" x14ac:dyDescent="0.35">
      <c r="A271">
        <v>704</v>
      </c>
      <c r="B271" t="s">
        <v>323</v>
      </c>
      <c r="C271">
        <v>-0.151148095726967</v>
      </c>
      <c r="D271">
        <v>0.141356006264687</v>
      </c>
      <c r="E271" t="s">
        <v>127</v>
      </c>
      <c r="F271">
        <v>-0.14758010208606701</v>
      </c>
      <c r="G271">
        <v>-6.2242001295089704E-3</v>
      </c>
      <c r="H271" s="6">
        <v>10.744210243225099</v>
      </c>
      <c r="I271" s="6">
        <v>6.4350998000000048E-2</v>
      </c>
      <c r="O271">
        <v>1</v>
      </c>
      <c r="P271">
        <v>41</v>
      </c>
      <c r="Q271">
        <v>42</v>
      </c>
      <c r="R271" s="6">
        <v>10.744210239999999</v>
      </c>
      <c r="S271">
        <v>0.103066899</v>
      </c>
      <c r="T271">
        <v>1.370048046</v>
      </c>
      <c r="U271">
        <v>-0.40364900199999998</v>
      </c>
      <c r="W271">
        <v>-0.151999995</v>
      </c>
      <c r="X271">
        <v>-4.89331E-2</v>
      </c>
      <c r="Y271">
        <f t="shared" si="8"/>
        <v>4.2708899870491028E-2</v>
      </c>
      <c r="Z271">
        <f t="shared" si="9"/>
        <v>6.4350998000000048E-2</v>
      </c>
    </row>
    <row r="272" spans="1:26" x14ac:dyDescent="0.35">
      <c r="A272">
        <v>821</v>
      </c>
      <c r="B272" t="s">
        <v>243</v>
      </c>
      <c r="C272">
        <v>-4.6716500073671299E-2</v>
      </c>
      <c r="E272" t="s">
        <v>127</v>
      </c>
      <c r="F272">
        <v>-0.14758010208606701</v>
      </c>
      <c r="H272" s="6">
        <v>10.7414503097534</v>
      </c>
      <c r="I272" s="6">
        <v>-1.1585530589999999</v>
      </c>
      <c r="O272">
        <v>0</v>
      </c>
      <c r="P272">
        <v>4</v>
      </c>
      <c r="Q272">
        <v>4</v>
      </c>
      <c r="R272" s="6">
        <v>10.741450309999999</v>
      </c>
      <c r="T272">
        <v>5.9639148710000001</v>
      </c>
      <c r="U272">
        <v>-1.6265530589999999</v>
      </c>
      <c r="W272">
        <v>-0.151999995</v>
      </c>
      <c r="Y272">
        <f t="shared" si="8"/>
        <v>0</v>
      </c>
      <c r="Z272">
        <f t="shared" si="9"/>
        <v>-1.1585530589999999</v>
      </c>
    </row>
    <row r="273" spans="1:26" x14ac:dyDescent="0.35">
      <c r="A273">
        <v>384</v>
      </c>
      <c r="B273" t="s">
        <v>278</v>
      </c>
      <c r="C273">
        <v>-0.106225803494453</v>
      </c>
      <c r="D273">
        <v>0.20351429283618899</v>
      </c>
      <c r="E273" t="s">
        <v>127</v>
      </c>
      <c r="F273">
        <v>-0.14758010208606701</v>
      </c>
      <c r="G273">
        <v>5.59341013431549E-2</v>
      </c>
      <c r="H273" s="6">
        <v>10.737159729003899</v>
      </c>
      <c r="I273" s="6">
        <v>0.49234680100000006</v>
      </c>
      <c r="O273">
        <v>15</v>
      </c>
      <c r="P273">
        <v>69</v>
      </c>
      <c r="Q273">
        <v>84</v>
      </c>
      <c r="R273" s="6">
        <v>10.73715973</v>
      </c>
      <c r="S273">
        <v>0.203642607</v>
      </c>
      <c r="T273">
        <v>-0.20463599299999999</v>
      </c>
      <c r="U273">
        <v>2.4346801000000001E-2</v>
      </c>
      <c r="W273">
        <v>-0.151999995</v>
      </c>
      <c r="X273">
        <v>5.1642599999999997E-2</v>
      </c>
      <c r="Y273">
        <f t="shared" si="8"/>
        <v>4.2915013431549034E-3</v>
      </c>
      <c r="Z273">
        <f t="shared" si="9"/>
        <v>0.49234680100000006</v>
      </c>
    </row>
    <row r="274" spans="1:26" x14ac:dyDescent="0.35">
      <c r="A274">
        <v>885</v>
      </c>
      <c r="B274" t="s">
        <v>438</v>
      </c>
      <c r="C274">
        <v>-6.34128972887993E-2</v>
      </c>
      <c r="D274">
        <v>-0.44389039278030401</v>
      </c>
      <c r="E274" t="s">
        <v>127</v>
      </c>
      <c r="F274">
        <v>-0.14758010208606701</v>
      </c>
      <c r="G274">
        <v>-0.59147059917449996</v>
      </c>
      <c r="H274" s="6">
        <v>10.736720085144</v>
      </c>
      <c r="I274" s="6">
        <v>24.242429319999999</v>
      </c>
      <c r="O274">
        <v>3</v>
      </c>
      <c r="P274">
        <v>3</v>
      </c>
      <c r="Q274">
        <v>6</v>
      </c>
      <c r="R274" s="6">
        <v>10.73672009</v>
      </c>
      <c r="S274">
        <v>-1.9200601000000001E-2</v>
      </c>
      <c r="T274">
        <v>-87.779113769999995</v>
      </c>
      <c r="U274">
        <v>23.774429319999999</v>
      </c>
      <c r="W274">
        <v>-0.151999995</v>
      </c>
      <c r="X274">
        <v>-0.17120060300000001</v>
      </c>
      <c r="Y274">
        <f t="shared" si="8"/>
        <v>-0.42026999617449995</v>
      </c>
      <c r="Z274">
        <f t="shared" si="9"/>
        <v>24.242429319999999</v>
      </c>
    </row>
    <row r="275" spans="1:26" x14ac:dyDescent="0.35">
      <c r="A275">
        <v>420</v>
      </c>
      <c r="B275" t="s">
        <v>300</v>
      </c>
      <c r="C275">
        <v>-0.19007289409637501</v>
      </c>
      <c r="D275">
        <v>-6.1734601855278001E-2</v>
      </c>
      <c r="E275" t="s">
        <v>127</v>
      </c>
      <c r="F275">
        <v>-0.14758010208606701</v>
      </c>
      <c r="G275">
        <v>-0.20931470394134499</v>
      </c>
      <c r="H275" s="6">
        <v>10.7349395751953</v>
      </c>
      <c r="I275" s="6">
        <v>0.84681830300000005</v>
      </c>
      <c r="O275">
        <v>131</v>
      </c>
      <c r="P275">
        <v>393</v>
      </c>
      <c r="Q275">
        <v>524</v>
      </c>
      <c r="R275" s="6">
        <v>10.734939580000001</v>
      </c>
      <c r="S275">
        <v>-5.1955099999999997E-2</v>
      </c>
      <c r="T275">
        <v>-1.638731003</v>
      </c>
      <c r="U275">
        <v>0.37881830300000002</v>
      </c>
      <c r="W275">
        <v>-0.151999995</v>
      </c>
      <c r="X275">
        <v>-0.203955099</v>
      </c>
      <c r="Y275">
        <f t="shared" si="8"/>
        <v>-5.359604941344992E-3</v>
      </c>
      <c r="Z275">
        <f t="shared" si="9"/>
        <v>0.84681830300000005</v>
      </c>
    </row>
    <row r="276" spans="1:26" x14ac:dyDescent="0.35">
      <c r="A276">
        <v>570</v>
      </c>
      <c r="B276" t="s">
        <v>341</v>
      </c>
      <c r="C276">
        <v>-0.10010889917612099</v>
      </c>
      <c r="D276">
        <v>-3.11909001320601E-2</v>
      </c>
      <c r="E276" t="s">
        <v>127</v>
      </c>
      <c r="F276">
        <v>-0.14758010208606701</v>
      </c>
      <c r="G276">
        <v>-0.17877100408077201</v>
      </c>
      <c r="H276" s="6">
        <v>10.7346801757812</v>
      </c>
      <c r="I276" s="6">
        <v>0.65797520200000004</v>
      </c>
      <c r="O276">
        <v>11379</v>
      </c>
      <c r="P276">
        <v>1023</v>
      </c>
      <c r="Q276">
        <v>12402</v>
      </c>
      <c r="R276" s="6">
        <v>10.73468018</v>
      </c>
      <c r="S276">
        <v>-2.12899E-2</v>
      </c>
      <c r="T276">
        <v>-0.82349801099999997</v>
      </c>
      <c r="U276">
        <v>0.18997520200000001</v>
      </c>
      <c r="W276">
        <v>-0.151999995</v>
      </c>
      <c r="X276">
        <v>-0.173289895</v>
      </c>
      <c r="Y276">
        <f t="shared" si="8"/>
        <v>-5.481109080772012E-3</v>
      </c>
      <c r="Z276">
        <f t="shared" si="9"/>
        <v>0.65797520200000004</v>
      </c>
    </row>
    <row r="277" spans="1:26" x14ac:dyDescent="0.35">
      <c r="A277">
        <v>534</v>
      </c>
      <c r="B277" t="s">
        <v>280</v>
      </c>
      <c r="C277">
        <v>3.4982999786734598E-3</v>
      </c>
      <c r="D277">
        <v>-0.149985000491142</v>
      </c>
      <c r="E277" t="s">
        <v>127</v>
      </c>
      <c r="F277">
        <v>-0.14758010208606701</v>
      </c>
      <c r="G277">
        <v>-0.29756519198417702</v>
      </c>
      <c r="H277" s="6">
        <v>10.734510421752899</v>
      </c>
      <c r="I277" s="6">
        <v>1.286039596</v>
      </c>
      <c r="O277">
        <v>56</v>
      </c>
      <c r="P277">
        <v>40</v>
      </c>
      <c r="Q277">
        <v>96</v>
      </c>
      <c r="R277" s="6">
        <v>10.734510419999999</v>
      </c>
      <c r="S277">
        <v>-0.1239613</v>
      </c>
      <c r="T277">
        <v>-3.091180086</v>
      </c>
      <c r="U277">
        <v>0.81803959599999998</v>
      </c>
      <c r="W277">
        <v>-0.151999995</v>
      </c>
      <c r="X277">
        <v>-0.27596131000000002</v>
      </c>
      <c r="Y277">
        <f t="shared" si="8"/>
        <v>-2.1603881984177009E-2</v>
      </c>
      <c r="Z277">
        <f t="shared" si="9"/>
        <v>1.286039596</v>
      </c>
    </row>
    <row r="278" spans="1:26" x14ac:dyDescent="0.35">
      <c r="A278">
        <v>803</v>
      </c>
      <c r="B278" t="s">
        <v>296</v>
      </c>
      <c r="C278">
        <v>-0.18186779320240001</v>
      </c>
      <c r="D278">
        <v>-0.13473910093307501</v>
      </c>
      <c r="E278" t="s">
        <v>127</v>
      </c>
      <c r="F278">
        <v>-0.14758010208606701</v>
      </c>
      <c r="G278">
        <v>-0.28231918811798101</v>
      </c>
      <c r="H278" s="6">
        <v>10.7343397140503</v>
      </c>
      <c r="I278" s="6">
        <v>0.59182909699999997</v>
      </c>
      <c r="O278">
        <v>9</v>
      </c>
      <c r="P278">
        <v>232</v>
      </c>
      <c r="Q278">
        <v>241</v>
      </c>
      <c r="R278" s="6">
        <v>10.73433971</v>
      </c>
      <c r="S278">
        <v>-0.126727596</v>
      </c>
      <c r="T278">
        <v>-0.65666282200000003</v>
      </c>
      <c r="U278">
        <v>0.123829097</v>
      </c>
      <c r="W278">
        <v>-0.151999995</v>
      </c>
      <c r="X278">
        <v>-0.278727591</v>
      </c>
      <c r="Y278">
        <f t="shared" si="8"/>
        <v>-3.5915971179810158E-3</v>
      </c>
      <c r="Z278">
        <f t="shared" si="9"/>
        <v>0.59182909699999997</v>
      </c>
    </row>
    <row r="279" spans="1:26" x14ac:dyDescent="0.35">
      <c r="A279">
        <v>632</v>
      </c>
      <c r="B279" t="s">
        <v>150</v>
      </c>
      <c r="C279">
        <v>-0.13870500028133401</v>
      </c>
      <c r="D279">
        <v>0.60790228843688998</v>
      </c>
      <c r="E279" t="s">
        <v>127</v>
      </c>
      <c r="F279">
        <v>-0.14758010208606701</v>
      </c>
      <c r="G279">
        <v>0.46032220125198398</v>
      </c>
      <c r="H279" s="6">
        <v>10.730690002441399</v>
      </c>
      <c r="I279" s="6">
        <v>0.31010440500000003</v>
      </c>
      <c r="O279">
        <v>5</v>
      </c>
      <c r="P279">
        <v>238</v>
      </c>
      <c r="Q279">
        <v>243</v>
      </c>
      <c r="R279" s="6">
        <v>10.730689999999999</v>
      </c>
      <c r="S279">
        <v>0.60645329999999997</v>
      </c>
      <c r="T279">
        <v>0.459850013</v>
      </c>
      <c r="U279">
        <v>-0.157895595</v>
      </c>
      <c r="W279">
        <v>-0.151999995</v>
      </c>
      <c r="X279">
        <v>0.45445329000000001</v>
      </c>
      <c r="Y279">
        <f t="shared" si="8"/>
        <v>5.8689112519839659E-3</v>
      </c>
      <c r="Z279">
        <f t="shared" si="9"/>
        <v>0.31010440500000003</v>
      </c>
    </row>
    <row r="280" spans="1:26" x14ac:dyDescent="0.35">
      <c r="A280">
        <v>865</v>
      </c>
      <c r="B280" t="s">
        <v>342</v>
      </c>
      <c r="C280">
        <v>-0.14291200041770899</v>
      </c>
      <c r="D280">
        <v>0.16348600387573201</v>
      </c>
      <c r="E280" t="s">
        <v>127</v>
      </c>
      <c r="F280">
        <v>-0.14758010208606701</v>
      </c>
      <c r="G280">
        <v>1.5905899927020101E-2</v>
      </c>
      <c r="H280" s="6">
        <v>10.730059623718301</v>
      </c>
      <c r="I280" s="6">
        <v>0.73413751100000002</v>
      </c>
      <c r="O280">
        <v>22</v>
      </c>
      <c r="P280">
        <v>79</v>
      </c>
      <c r="Q280">
        <v>101</v>
      </c>
      <c r="R280" s="6">
        <v>10.73005962</v>
      </c>
      <c r="S280">
        <v>0.17945629399999999</v>
      </c>
      <c r="T280">
        <v>-1.154412985</v>
      </c>
      <c r="U280">
        <v>0.26613751099999999</v>
      </c>
      <c r="W280">
        <v>-0.151999995</v>
      </c>
      <c r="X280">
        <v>2.7456299999999999E-2</v>
      </c>
      <c r="Y280">
        <f t="shared" si="8"/>
        <v>-1.1550400072979899E-2</v>
      </c>
      <c r="Z280">
        <f t="shared" si="9"/>
        <v>0.73413751100000002</v>
      </c>
    </row>
    <row r="281" spans="1:26" x14ac:dyDescent="0.35">
      <c r="A281">
        <v>926</v>
      </c>
      <c r="B281" t="s">
        <v>274</v>
      </c>
      <c r="C281">
        <v>-7.8055799007415799E-2</v>
      </c>
      <c r="D281">
        <v>0.224654406309128</v>
      </c>
      <c r="E281" t="s">
        <v>127</v>
      </c>
      <c r="F281">
        <v>-0.14758010208606701</v>
      </c>
      <c r="G281">
        <v>7.7074296772479997E-2</v>
      </c>
      <c r="H281" s="6">
        <v>10.7290601730347</v>
      </c>
      <c r="I281" s="6">
        <v>1.2848355229999999</v>
      </c>
      <c r="O281">
        <v>2</v>
      </c>
      <c r="P281">
        <v>16</v>
      </c>
      <c r="Q281">
        <v>18</v>
      </c>
      <c r="R281" s="6">
        <v>10.72906017</v>
      </c>
      <c r="S281">
        <v>0.19120399699999999</v>
      </c>
      <c r="T281">
        <v>-3.121467113</v>
      </c>
      <c r="U281">
        <v>0.81683552299999995</v>
      </c>
      <c r="W281">
        <v>-0.151999995</v>
      </c>
      <c r="X281">
        <v>3.9204001000000002E-2</v>
      </c>
      <c r="Y281">
        <f t="shared" si="8"/>
        <v>3.7870295772479995E-2</v>
      </c>
      <c r="Z281">
        <f t="shared" si="9"/>
        <v>1.2848355229999999</v>
      </c>
    </row>
    <row r="282" spans="1:26" x14ac:dyDescent="0.35">
      <c r="A282">
        <v>891</v>
      </c>
      <c r="B282" t="s">
        <v>400</v>
      </c>
      <c r="C282">
        <v>-7.7410303056240096E-2</v>
      </c>
      <c r="D282">
        <v>-0.40065011382103</v>
      </c>
      <c r="E282" t="s">
        <v>127</v>
      </c>
      <c r="F282">
        <v>-0.14758010208606701</v>
      </c>
      <c r="G282">
        <v>-0.54823029041290305</v>
      </c>
      <c r="H282" s="6">
        <v>10.728839874267599</v>
      </c>
      <c r="I282" s="6">
        <v>0.58064640099999998</v>
      </c>
      <c r="O282">
        <v>5</v>
      </c>
      <c r="P282">
        <v>18</v>
      </c>
      <c r="Q282">
        <v>23</v>
      </c>
      <c r="R282" s="6">
        <v>10.72883987</v>
      </c>
      <c r="S282">
        <v>-0.39713299299999999</v>
      </c>
      <c r="T282">
        <v>-0.509174287</v>
      </c>
      <c r="U282">
        <v>0.11264640099999999</v>
      </c>
      <c r="W282">
        <v>-0.151999995</v>
      </c>
      <c r="X282">
        <v>-0.54913300300000001</v>
      </c>
      <c r="Y282">
        <f t="shared" si="8"/>
        <v>9.0271258709695434E-4</v>
      </c>
      <c r="Z282">
        <f t="shared" si="9"/>
        <v>0.58064640099999998</v>
      </c>
    </row>
    <row r="283" spans="1:26" x14ac:dyDescent="0.35">
      <c r="A283">
        <v>196</v>
      </c>
      <c r="B283" t="s">
        <v>328</v>
      </c>
      <c r="C283">
        <v>-9.8309300839900998E-2</v>
      </c>
      <c r="D283">
        <v>0.10417229682207101</v>
      </c>
      <c r="E283" t="s">
        <v>127</v>
      </c>
      <c r="F283">
        <v>-0.14758010208606701</v>
      </c>
      <c r="G283">
        <v>-4.3407801538705798E-2</v>
      </c>
      <c r="H283" s="6">
        <v>10.726220130920399</v>
      </c>
      <c r="I283" s="6">
        <v>0.33906640600000004</v>
      </c>
      <c r="O283">
        <v>659</v>
      </c>
      <c r="P283">
        <v>588</v>
      </c>
      <c r="Q283">
        <v>1247</v>
      </c>
      <c r="R283" s="6">
        <v>10.72622013</v>
      </c>
      <c r="S283">
        <v>0.100405097</v>
      </c>
      <c r="T283">
        <v>0.37729421299999999</v>
      </c>
      <c r="U283">
        <v>-0.12893359400000001</v>
      </c>
      <c r="W283">
        <v>-0.151999995</v>
      </c>
      <c r="X283">
        <v>-5.1594901999999998E-2</v>
      </c>
      <c r="Y283">
        <f t="shared" si="8"/>
        <v>8.1871004612942E-3</v>
      </c>
      <c r="Z283">
        <f t="shared" si="9"/>
        <v>0.33906640600000004</v>
      </c>
    </row>
    <row r="284" spans="1:26" x14ac:dyDescent="0.35">
      <c r="A284">
        <v>701</v>
      </c>
      <c r="B284" t="s">
        <v>335</v>
      </c>
      <c r="C284">
        <v>-9.2387601733207703E-2</v>
      </c>
      <c r="D284">
        <v>0.10179779678583099</v>
      </c>
      <c r="E284" t="s">
        <v>127</v>
      </c>
      <c r="F284">
        <v>-0.14758010208606701</v>
      </c>
      <c r="G284">
        <v>-4.5782398432493203E-2</v>
      </c>
      <c r="H284" s="6">
        <v>10.7237396240234</v>
      </c>
      <c r="I284" s="6">
        <v>0.46529000000000004</v>
      </c>
      <c r="O284">
        <v>179</v>
      </c>
      <c r="P284">
        <v>1010</v>
      </c>
      <c r="Q284">
        <v>1189</v>
      </c>
      <c r="R284" s="6">
        <v>10.72373962</v>
      </c>
      <c r="S284">
        <v>0.1043863</v>
      </c>
      <c r="T284">
        <v>-9.1535397000000004E-2</v>
      </c>
      <c r="U284">
        <v>-2.7100000000000002E-3</v>
      </c>
      <c r="W284">
        <v>-0.151999995</v>
      </c>
      <c r="X284">
        <v>-4.7613699000000002E-2</v>
      </c>
      <c r="Y284">
        <f t="shared" si="8"/>
        <v>1.8313005675067995E-3</v>
      </c>
      <c r="Z284">
        <f t="shared" si="9"/>
        <v>0.46529000000000004</v>
      </c>
    </row>
    <row r="285" spans="1:26" x14ac:dyDescent="0.35">
      <c r="A285">
        <v>201</v>
      </c>
      <c r="B285" t="s">
        <v>301</v>
      </c>
      <c r="C285">
        <v>-0.13755190372466999</v>
      </c>
      <c r="D285">
        <v>0.105427399277687</v>
      </c>
      <c r="E285" t="s">
        <v>127</v>
      </c>
      <c r="F285">
        <v>-0.14758010208606701</v>
      </c>
      <c r="G285">
        <v>-4.2152799665927901E-2</v>
      </c>
      <c r="H285" s="6">
        <v>10.720430374145501</v>
      </c>
      <c r="I285" s="6">
        <v>0.24920610100000004</v>
      </c>
      <c r="O285">
        <v>11164</v>
      </c>
      <c r="P285">
        <v>2640</v>
      </c>
      <c r="Q285">
        <v>13804</v>
      </c>
      <c r="R285" s="6">
        <v>10.720430370000001</v>
      </c>
      <c r="S285">
        <v>0.10603410000000001</v>
      </c>
      <c r="T285">
        <v>0.66730988000000002</v>
      </c>
      <c r="U285">
        <v>-0.21879389899999999</v>
      </c>
      <c r="W285">
        <v>-0.151999995</v>
      </c>
      <c r="X285">
        <v>-4.5965898999999998E-2</v>
      </c>
      <c r="Y285">
        <f t="shared" si="8"/>
        <v>3.8130993340720967E-3</v>
      </c>
      <c r="Z285">
        <f t="shared" si="9"/>
        <v>0.24920610100000004</v>
      </c>
    </row>
    <row r="286" spans="1:26" x14ac:dyDescent="0.35">
      <c r="A286">
        <v>713</v>
      </c>
      <c r="B286" t="s">
        <v>324</v>
      </c>
      <c r="C286">
        <v>-0.11455760151147799</v>
      </c>
      <c r="D286">
        <v>8.3539202809333801E-2</v>
      </c>
      <c r="E286" t="s">
        <v>127</v>
      </c>
      <c r="F286">
        <v>-0.14758010208606701</v>
      </c>
      <c r="G286">
        <v>-6.4040899276733398E-2</v>
      </c>
      <c r="H286" s="6">
        <v>10.7151803970337</v>
      </c>
      <c r="I286" s="6">
        <v>0.43748809900000002</v>
      </c>
      <c r="O286">
        <v>7</v>
      </c>
      <c r="P286">
        <v>86</v>
      </c>
      <c r="Q286">
        <v>93</v>
      </c>
      <c r="R286" s="6">
        <v>10.715180399999999</v>
      </c>
      <c r="S286">
        <v>0.10261630300000001</v>
      </c>
      <c r="T286">
        <v>-1.04496E-2</v>
      </c>
      <c r="U286">
        <v>-3.0511901000000001E-2</v>
      </c>
      <c r="W286">
        <v>-0.151999995</v>
      </c>
      <c r="X286">
        <v>-4.9383700000000003E-2</v>
      </c>
      <c r="Y286">
        <f t="shared" si="8"/>
        <v>-1.4657199276733396E-2</v>
      </c>
      <c r="Z286">
        <f t="shared" si="9"/>
        <v>0.43748809900000002</v>
      </c>
    </row>
    <row r="287" spans="1:26" x14ac:dyDescent="0.35">
      <c r="A287">
        <v>636</v>
      </c>
      <c r="B287" t="s">
        <v>355</v>
      </c>
      <c r="C287">
        <v>-8.2883000373840304E-2</v>
      </c>
      <c r="D287">
        <v>-0.79541552066803001</v>
      </c>
      <c r="E287" t="s">
        <v>127</v>
      </c>
      <c r="F287">
        <v>-0.14758010208606701</v>
      </c>
      <c r="G287">
        <v>-0.94299560785293601</v>
      </c>
      <c r="H287" s="6">
        <v>10.7131900787354</v>
      </c>
      <c r="I287" s="6">
        <v>0.29688419900000002</v>
      </c>
      <c r="O287">
        <v>1</v>
      </c>
      <c r="P287">
        <v>35</v>
      </c>
      <c r="Q287">
        <v>36</v>
      </c>
      <c r="R287" s="6">
        <v>10.71319008</v>
      </c>
      <c r="S287">
        <v>-0.794420719</v>
      </c>
      <c r="T287">
        <v>0.53842067699999996</v>
      </c>
      <c r="U287">
        <v>-0.17111580100000001</v>
      </c>
      <c r="W287">
        <v>-0.151999995</v>
      </c>
      <c r="X287">
        <v>-0.94642072899999996</v>
      </c>
      <c r="Y287">
        <f t="shared" si="8"/>
        <v>3.4251211470639475E-3</v>
      </c>
      <c r="Z287">
        <f t="shared" si="9"/>
        <v>0.29688419900000002</v>
      </c>
    </row>
    <row r="288" spans="1:26" x14ac:dyDescent="0.35">
      <c r="A288">
        <v>734</v>
      </c>
      <c r="B288" t="s">
        <v>319</v>
      </c>
      <c r="C288">
        <v>-0.16230389475822399</v>
      </c>
      <c r="D288">
        <v>0.18381799757480599</v>
      </c>
      <c r="E288" t="s">
        <v>127</v>
      </c>
      <c r="F288">
        <v>-0.14758010208606701</v>
      </c>
      <c r="G288">
        <v>3.6237899214029298E-2</v>
      </c>
      <c r="H288" s="6">
        <v>10.7111701965332</v>
      </c>
      <c r="I288" s="6">
        <v>0.79361188900000001</v>
      </c>
      <c r="O288">
        <v>33</v>
      </c>
      <c r="P288">
        <v>637</v>
      </c>
      <c r="Q288">
        <v>670</v>
      </c>
      <c r="R288" s="6">
        <v>10.7111702</v>
      </c>
      <c r="S288">
        <v>0.17713120600000001</v>
      </c>
      <c r="T288">
        <v>-1.395727038</v>
      </c>
      <c r="U288">
        <v>0.32561188899999999</v>
      </c>
      <c r="W288">
        <v>-0.151999995</v>
      </c>
      <c r="X288">
        <v>2.5131199999999999E-2</v>
      </c>
      <c r="Y288">
        <f t="shared" si="8"/>
        <v>1.1106699214029299E-2</v>
      </c>
      <c r="Z288">
        <f t="shared" si="9"/>
        <v>0.79361188900000001</v>
      </c>
    </row>
    <row r="289" spans="1:26" x14ac:dyDescent="0.35">
      <c r="A289">
        <v>390</v>
      </c>
      <c r="B289" t="s">
        <v>211</v>
      </c>
      <c r="C289">
        <v>-8.4132999181747395E-2</v>
      </c>
      <c r="D289">
        <v>-6.3224998302757697E-3</v>
      </c>
      <c r="E289" t="s">
        <v>127</v>
      </c>
      <c r="F289">
        <v>-0.14758010208606701</v>
      </c>
      <c r="G289">
        <v>-0.15390260517597201</v>
      </c>
      <c r="H289" s="6">
        <v>10.711139678955099</v>
      </c>
      <c r="I289" s="6">
        <v>1.235205179</v>
      </c>
      <c r="O289">
        <v>15</v>
      </c>
      <c r="P289">
        <v>21</v>
      </c>
      <c r="Q289">
        <v>36</v>
      </c>
      <c r="R289" s="6">
        <v>10.71113968</v>
      </c>
      <c r="S289">
        <v>4.6067599000000001E-2</v>
      </c>
      <c r="T289">
        <v>-3.0153670309999998</v>
      </c>
      <c r="U289">
        <v>0.76720517899999996</v>
      </c>
      <c r="W289">
        <v>-0.151999995</v>
      </c>
      <c r="X289">
        <v>-0.1059324</v>
      </c>
      <c r="Y289">
        <f t="shared" si="8"/>
        <v>-4.7970205175972017E-2</v>
      </c>
      <c r="Z289">
        <f t="shared" si="9"/>
        <v>1.235205179</v>
      </c>
    </row>
    <row r="290" spans="1:26" x14ac:dyDescent="0.35">
      <c r="A290">
        <v>893</v>
      </c>
      <c r="B290" t="s">
        <v>313</v>
      </c>
      <c r="C290">
        <v>-0.22237649559974701</v>
      </c>
      <c r="D290">
        <v>0.14757730066776301</v>
      </c>
      <c r="E290" t="s">
        <v>127</v>
      </c>
      <c r="F290">
        <v>-0.14758010208606701</v>
      </c>
      <c r="G290">
        <v>-2.7999999474559398E-6</v>
      </c>
      <c r="H290" s="6">
        <v>10.7102003097534</v>
      </c>
      <c r="I290" s="6">
        <v>0.35993619800000004</v>
      </c>
      <c r="O290">
        <v>2</v>
      </c>
      <c r="P290">
        <v>19</v>
      </c>
      <c r="Q290">
        <v>21</v>
      </c>
      <c r="R290" s="6">
        <v>10.710200309999999</v>
      </c>
      <c r="S290">
        <v>0.13442890299999999</v>
      </c>
      <c r="T290">
        <v>0.19411799299999999</v>
      </c>
      <c r="U290">
        <v>-0.108063802</v>
      </c>
      <c r="W290">
        <v>-0.151999995</v>
      </c>
      <c r="X290">
        <v>-1.7571099E-2</v>
      </c>
      <c r="Y290">
        <f t="shared" si="8"/>
        <v>1.7568299000052544E-2</v>
      </c>
      <c r="Z290">
        <f t="shared" si="9"/>
        <v>0.35993619800000004</v>
      </c>
    </row>
    <row r="291" spans="1:26" x14ac:dyDescent="0.35">
      <c r="A291">
        <v>321</v>
      </c>
      <c r="B291" t="s">
        <v>297</v>
      </c>
      <c r="C291">
        <v>-0.154539704322815</v>
      </c>
      <c r="D291">
        <v>7.8331299126148196E-2</v>
      </c>
      <c r="E291" t="s">
        <v>127</v>
      </c>
      <c r="F291">
        <v>-0.14758010208606701</v>
      </c>
      <c r="G291">
        <v>-6.9248802959919004E-2</v>
      </c>
      <c r="H291" s="6">
        <v>10.710120201110801</v>
      </c>
      <c r="I291" s="6">
        <v>0.23580560600000003</v>
      </c>
      <c r="O291">
        <v>147</v>
      </c>
      <c r="P291">
        <v>58</v>
      </c>
      <c r="Q291">
        <v>205</v>
      </c>
      <c r="R291" s="6">
        <v>10.7101202</v>
      </c>
      <c r="S291">
        <v>8.2728803000000004E-2</v>
      </c>
      <c r="T291">
        <v>0.69423198699999999</v>
      </c>
      <c r="U291">
        <v>-0.232194394</v>
      </c>
      <c r="W291">
        <v>-0.151999995</v>
      </c>
      <c r="X291">
        <v>-6.9271199000000006E-2</v>
      </c>
      <c r="Y291">
        <f t="shared" si="8"/>
        <v>2.2396040081001933E-5</v>
      </c>
      <c r="Z291">
        <f t="shared" si="9"/>
        <v>0.23580560600000003</v>
      </c>
    </row>
    <row r="292" spans="1:26" x14ac:dyDescent="0.35">
      <c r="A292">
        <v>291</v>
      </c>
      <c r="B292" t="s">
        <v>384</v>
      </c>
      <c r="C292">
        <v>-0.161304205656052</v>
      </c>
      <c r="D292">
        <v>-1.1564999818801901E-2</v>
      </c>
      <c r="E292" t="s">
        <v>127</v>
      </c>
      <c r="F292">
        <v>-0.14758010208606701</v>
      </c>
      <c r="G292">
        <v>-0.159145101904869</v>
      </c>
      <c r="H292" s="6">
        <v>10.7098598480225</v>
      </c>
      <c r="I292" s="6">
        <v>0.35686520300000002</v>
      </c>
      <c r="O292">
        <v>342</v>
      </c>
      <c r="P292">
        <v>606</v>
      </c>
      <c r="Q292">
        <v>948</v>
      </c>
      <c r="R292" s="6">
        <v>10.709859850000001</v>
      </c>
      <c r="S292">
        <v>-1.4289700000000001E-2</v>
      </c>
      <c r="T292">
        <v>0.259257615</v>
      </c>
      <c r="U292">
        <v>-0.11113479699999999</v>
      </c>
      <c r="W292">
        <v>-0.151999995</v>
      </c>
      <c r="X292">
        <v>-0.16628970200000001</v>
      </c>
      <c r="Y292">
        <f t="shared" si="8"/>
        <v>7.1446000951310151E-3</v>
      </c>
      <c r="Z292">
        <f t="shared" si="9"/>
        <v>0.35686520300000002</v>
      </c>
    </row>
    <row r="293" spans="1:26" x14ac:dyDescent="0.35">
      <c r="A293">
        <v>200</v>
      </c>
      <c r="B293" t="s">
        <v>320</v>
      </c>
      <c r="C293">
        <v>-0.184444099664688</v>
      </c>
      <c r="D293">
        <v>0.137044697999954</v>
      </c>
      <c r="E293" t="s">
        <v>127</v>
      </c>
      <c r="F293">
        <v>-0.14758010208606701</v>
      </c>
      <c r="G293">
        <v>-1.05354003608227E-2</v>
      </c>
      <c r="H293" s="6">
        <v>10.7092695236206</v>
      </c>
      <c r="I293" s="6">
        <v>0.33558150200000003</v>
      </c>
      <c r="O293">
        <v>7807</v>
      </c>
      <c r="P293">
        <v>2840</v>
      </c>
      <c r="Q293">
        <v>10647</v>
      </c>
      <c r="R293" s="6">
        <v>10.709269519999999</v>
      </c>
      <c r="S293">
        <v>0.137016997</v>
      </c>
      <c r="T293">
        <v>0.30388250900000002</v>
      </c>
      <c r="U293">
        <v>-0.132418498</v>
      </c>
      <c r="W293">
        <v>-0.151999995</v>
      </c>
      <c r="X293">
        <v>-1.4983E-2</v>
      </c>
      <c r="Y293">
        <f t="shared" si="8"/>
        <v>4.4475996391772996E-3</v>
      </c>
      <c r="Z293">
        <f t="shared" si="9"/>
        <v>0.33558150200000003</v>
      </c>
    </row>
    <row r="294" spans="1:26" x14ac:dyDescent="0.35">
      <c r="A294">
        <v>762</v>
      </c>
      <c r="B294" t="s">
        <v>362</v>
      </c>
      <c r="C294">
        <v>-0.17210820317268399</v>
      </c>
      <c r="D294">
        <v>-5.9529699385166203E-2</v>
      </c>
      <c r="E294" t="s">
        <v>127</v>
      </c>
      <c r="F294">
        <v>-0.14758010208606701</v>
      </c>
      <c r="G294">
        <v>-0.20710979402065299</v>
      </c>
      <c r="H294" s="6">
        <v>10.7075500488281</v>
      </c>
      <c r="I294" s="6">
        <v>0.55450060000000001</v>
      </c>
      <c r="O294">
        <v>32</v>
      </c>
      <c r="P294">
        <v>368</v>
      </c>
      <c r="Q294">
        <v>400</v>
      </c>
      <c r="R294" s="6">
        <v>10.70755005</v>
      </c>
      <c r="S294">
        <v>-5.5477802E-2</v>
      </c>
      <c r="T294">
        <v>-0.50527250800000001</v>
      </c>
      <c r="U294">
        <v>8.6500599999999997E-2</v>
      </c>
      <c r="W294">
        <v>-0.151999995</v>
      </c>
      <c r="X294">
        <v>-0.20747770400000001</v>
      </c>
      <c r="Y294">
        <f t="shared" si="8"/>
        <v>3.6790997934701974E-4</v>
      </c>
      <c r="Z294">
        <f t="shared" si="9"/>
        <v>0.55450060000000001</v>
      </c>
    </row>
    <row r="295" spans="1:26" x14ac:dyDescent="0.35">
      <c r="A295">
        <v>644</v>
      </c>
      <c r="B295" t="s">
        <v>334</v>
      </c>
      <c r="C295">
        <v>-0.13910169899463701</v>
      </c>
      <c r="D295">
        <v>0.243723198771477</v>
      </c>
      <c r="E295" t="s">
        <v>127</v>
      </c>
      <c r="F295">
        <v>-0.14758010208606701</v>
      </c>
      <c r="G295">
        <v>9.6143096685409504E-2</v>
      </c>
      <c r="H295" s="6">
        <v>10.707449913024901</v>
      </c>
      <c r="I295" s="6">
        <v>0.19090131400000004</v>
      </c>
      <c r="O295">
        <v>10</v>
      </c>
      <c r="P295">
        <v>404</v>
      </c>
      <c r="Q295">
        <v>414</v>
      </c>
      <c r="R295" s="6">
        <v>10.707449909999999</v>
      </c>
      <c r="S295">
        <v>0.22116650600000001</v>
      </c>
      <c r="T295">
        <v>0.90203177899999998</v>
      </c>
      <c r="U295">
        <v>-0.27709868599999998</v>
      </c>
      <c r="W295">
        <v>-0.151999995</v>
      </c>
      <c r="X295">
        <v>6.9166495999999994E-2</v>
      </c>
      <c r="Y295">
        <f t="shared" si="8"/>
        <v>2.697660068540951E-2</v>
      </c>
      <c r="Z295">
        <f t="shared" si="9"/>
        <v>0.19090131400000004</v>
      </c>
    </row>
    <row r="296" spans="1:26" x14ac:dyDescent="0.35">
      <c r="A296">
        <v>794</v>
      </c>
      <c r="B296" t="s">
        <v>257</v>
      </c>
      <c r="C296">
        <v>-0.19398459792137099</v>
      </c>
      <c r="D296">
        <v>-1.6322820186614999</v>
      </c>
      <c r="E296" t="s">
        <v>127</v>
      </c>
      <c r="F296">
        <v>-0.14758010208606701</v>
      </c>
      <c r="G296">
        <v>-1.77986204624176</v>
      </c>
      <c r="H296" s="6">
        <v>10.7063903808594</v>
      </c>
      <c r="I296" s="6">
        <v>2.23986799</v>
      </c>
      <c r="O296">
        <v>1</v>
      </c>
      <c r="P296">
        <v>8</v>
      </c>
      <c r="Q296">
        <v>9</v>
      </c>
      <c r="R296" s="6">
        <v>10.70639038</v>
      </c>
      <c r="S296">
        <v>-1.767135978</v>
      </c>
      <c r="T296">
        <v>-6.982066154</v>
      </c>
      <c r="U296">
        <v>1.7718679900000001</v>
      </c>
      <c r="W296">
        <v>-0.151999995</v>
      </c>
      <c r="X296">
        <v>-1.9191360470000001</v>
      </c>
      <c r="Y296">
        <f t="shared" si="8"/>
        <v>0.13927400075824004</v>
      </c>
      <c r="Z296">
        <f t="shared" si="9"/>
        <v>2.23986799</v>
      </c>
    </row>
    <row r="297" spans="1:26" x14ac:dyDescent="0.35">
      <c r="A297">
        <v>610</v>
      </c>
      <c r="B297" t="s">
        <v>421</v>
      </c>
      <c r="C297">
        <v>-0.23767730593681299</v>
      </c>
      <c r="D297">
        <v>-0.53982281684875499</v>
      </c>
      <c r="E297" t="s">
        <v>127</v>
      </c>
      <c r="F297">
        <v>-0.14758010208606701</v>
      </c>
      <c r="G297">
        <v>-0.687402904033661</v>
      </c>
      <c r="H297" s="6">
        <v>10.704159736633301</v>
      </c>
      <c r="I297" s="6">
        <v>0.24137649500000002</v>
      </c>
      <c r="O297">
        <v>4</v>
      </c>
      <c r="P297">
        <v>50</v>
      </c>
      <c r="Q297">
        <v>54</v>
      </c>
      <c r="R297" s="6">
        <v>10.70415974</v>
      </c>
      <c r="S297">
        <v>-0.59340947899999996</v>
      </c>
      <c r="T297">
        <v>0.66016381999999996</v>
      </c>
      <c r="U297">
        <v>-0.226623505</v>
      </c>
      <c r="W297">
        <v>-0.151999995</v>
      </c>
      <c r="X297">
        <v>-0.74540948900000004</v>
      </c>
      <c r="Y297">
        <f t="shared" si="8"/>
        <v>5.8006584966339036E-2</v>
      </c>
      <c r="Z297">
        <f t="shared" si="9"/>
        <v>0.24137649500000002</v>
      </c>
    </row>
    <row r="298" spans="1:26" x14ac:dyDescent="0.35">
      <c r="A298">
        <v>286</v>
      </c>
      <c r="B298" t="s">
        <v>407</v>
      </c>
      <c r="C298">
        <v>-0.165821298956871</v>
      </c>
      <c r="D298">
        <v>0.146504506468773</v>
      </c>
      <c r="E298" t="s">
        <v>127</v>
      </c>
      <c r="F298">
        <v>-0.14758010208606701</v>
      </c>
      <c r="G298">
        <v>-1.0756000410765401E-3</v>
      </c>
      <c r="H298" s="6">
        <v>10.703940391540501</v>
      </c>
      <c r="I298" s="6">
        <v>0.43575630100000001</v>
      </c>
      <c r="O298">
        <v>349</v>
      </c>
      <c r="P298">
        <v>185</v>
      </c>
      <c r="Q298">
        <v>534</v>
      </c>
      <c r="R298" s="6">
        <v>10.70394039</v>
      </c>
      <c r="S298">
        <v>0.14524169300000001</v>
      </c>
      <c r="T298">
        <v>-5.2689700999999999E-2</v>
      </c>
      <c r="U298">
        <v>-3.2243699000000001E-2</v>
      </c>
      <c r="W298">
        <v>-0.151999995</v>
      </c>
      <c r="X298">
        <v>-6.7583000000000001E-3</v>
      </c>
      <c r="Y298">
        <f t="shared" si="8"/>
        <v>5.68269995892346E-3</v>
      </c>
      <c r="Z298">
        <f t="shared" si="9"/>
        <v>0.43575630100000001</v>
      </c>
    </row>
    <row r="299" spans="1:26" x14ac:dyDescent="0.35">
      <c r="A299">
        <v>820</v>
      </c>
      <c r="B299" t="s">
        <v>272</v>
      </c>
      <c r="C299">
        <v>-0.18391670286655401</v>
      </c>
      <c r="D299">
        <v>-0.40581920742988598</v>
      </c>
      <c r="E299" t="s">
        <v>127</v>
      </c>
      <c r="F299">
        <v>-0.14758010208606701</v>
      </c>
      <c r="G299">
        <v>-0.55339932441711404</v>
      </c>
      <c r="H299" s="6">
        <v>10.701809883117701</v>
      </c>
      <c r="I299" s="6">
        <v>1.0457770280000001</v>
      </c>
      <c r="O299">
        <v>1</v>
      </c>
      <c r="P299">
        <v>12</v>
      </c>
      <c r="Q299">
        <v>13</v>
      </c>
      <c r="R299" s="6">
        <v>10.701809880000001</v>
      </c>
      <c r="S299">
        <v>-0.43609848600000001</v>
      </c>
      <c r="T299">
        <v>-2.4047689440000002</v>
      </c>
      <c r="U299">
        <v>0.57777702799999997</v>
      </c>
      <c r="W299">
        <v>-0.151999995</v>
      </c>
      <c r="X299">
        <v>-0.58809852600000001</v>
      </c>
      <c r="Y299">
        <f t="shared" si="8"/>
        <v>3.4699201582885975E-2</v>
      </c>
      <c r="Z299">
        <f t="shared" si="9"/>
        <v>1.0457770280000001</v>
      </c>
    </row>
    <row r="300" spans="1:26" x14ac:dyDescent="0.35">
      <c r="A300">
        <v>421</v>
      </c>
      <c r="B300" t="s">
        <v>302</v>
      </c>
      <c r="C300">
        <v>-0.222520902752876</v>
      </c>
      <c r="D300">
        <v>-0.11181940138340001</v>
      </c>
      <c r="E300" t="s">
        <v>127</v>
      </c>
      <c r="F300">
        <v>-0.14758010208606701</v>
      </c>
      <c r="G300">
        <v>-0.25939959287643399</v>
      </c>
      <c r="H300" s="6">
        <v>10.700940132141101</v>
      </c>
      <c r="I300" s="6">
        <v>0.61690609699999999</v>
      </c>
      <c r="O300">
        <v>55</v>
      </c>
      <c r="P300">
        <v>743</v>
      </c>
      <c r="Q300">
        <v>798</v>
      </c>
      <c r="R300" s="6">
        <v>10.700940129999999</v>
      </c>
      <c r="S300">
        <v>-0.103372902</v>
      </c>
      <c r="T300">
        <v>-0.79808729899999997</v>
      </c>
      <c r="U300">
        <v>0.14890609699999999</v>
      </c>
      <c r="W300">
        <v>-0.151999995</v>
      </c>
      <c r="X300">
        <v>-0.25537291200000001</v>
      </c>
      <c r="Y300">
        <f t="shared" si="8"/>
        <v>-4.0266808764339856E-3</v>
      </c>
      <c r="Z300">
        <f t="shared" si="9"/>
        <v>0.61690609699999999</v>
      </c>
    </row>
    <row r="301" spans="1:26" x14ac:dyDescent="0.35">
      <c r="A301">
        <v>551</v>
      </c>
      <c r="B301" t="s">
        <v>396</v>
      </c>
      <c r="C301">
        <v>-0.21311290562152899</v>
      </c>
      <c r="D301">
        <v>-2.6229500770568799E-2</v>
      </c>
      <c r="E301" t="s">
        <v>127</v>
      </c>
      <c r="F301">
        <v>-0.14758010208606701</v>
      </c>
      <c r="G301">
        <v>-0.17380970716476399</v>
      </c>
      <c r="H301" s="6">
        <v>10.696629524231</v>
      </c>
      <c r="I301" s="6">
        <v>0.79740199999999994</v>
      </c>
      <c r="O301">
        <v>64</v>
      </c>
      <c r="P301">
        <v>509</v>
      </c>
      <c r="Q301">
        <v>573</v>
      </c>
      <c r="R301" s="6">
        <v>10.69662952</v>
      </c>
      <c r="S301">
        <v>-6.9991999999999997E-3</v>
      </c>
      <c r="T301">
        <v>-1.471447945</v>
      </c>
      <c r="U301">
        <v>0.32940199999999997</v>
      </c>
      <c r="W301">
        <v>-0.151999995</v>
      </c>
      <c r="X301">
        <v>-0.158999205</v>
      </c>
      <c r="Y301">
        <f t="shared" si="8"/>
        <v>-1.4810502164763983E-2</v>
      </c>
      <c r="Z301">
        <f t="shared" si="9"/>
        <v>0.79740199999999994</v>
      </c>
    </row>
    <row r="302" spans="1:26" x14ac:dyDescent="0.35">
      <c r="A302">
        <v>455</v>
      </c>
      <c r="B302" t="s">
        <v>311</v>
      </c>
      <c r="C302">
        <v>-0.19346649944782299</v>
      </c>
      <c r="D302">
        <v>1.67268998920918E-2</v>
      </c>
      <c r="E302" t="s">
        <v>127</v>
      </c>
      <c r="F302">
        <v>-0.14758010208606701</v>
      </c>
      <c r="G302">
        <v>-0.13085329532623299</v>
      </c>
      <c r="H302" s="6">
        <v>10.6928796768188</v>
      </c>
      <c r="I302" s="6">
        <v>0.27943470100000001</v>
      </c>
      <c r="O302">
        <v>444</v>
      </c>
      <c r="P302">
        <v>167</v>
      </c>
      <c r="Q302">
        <v>611</v>
      </c>
      <c r="R302" s="6">
        <v>10.692879680000001</v>
      </c>
      <c r="S302">
        <v>1.4308100000000001E-2</v>
      </c>
      <c r="T302">
        <v>0.51224911200000001</v>
      </c>
      <c r="U302">
        <v>-0.18856529899999999</v>
      </c>
      <c r="W302">
        <v>-0.151999995</v>
      </c>
      <c r="X302">
        <v>-0.13769190000000001</v>
      </c>
      <c r="Y302">
        <f t="shared" si="8"/>
        <v>6.8386046737670125E-3</v>
      </c>
      <c r="Z302">
        <f t="shared" si="9"/>
        <v>0.27943470100000001</v>
      </c>
    </row>
    <row r="303" spans="1:26" x14ac:dyDescent="0.35">
      <c r="A303">
        <v>365</v>
      </c>
      <c r="B303" t="s">
        <v>406</v>
      </c>
      <c r="C303">
        <v>-0.14197950065136</v>
      </c>
      <c r="D303">
        <v>-0.114860899746418</v>
      </c>
      <c r="E303" t="s">
        <v>127</v>
      </c>
      <c r="F303">
        <v>-0.14758010208606701</v>
      </c>
      <c r="G303">
        <v>-0.26244100928306602</v>
      </c>
      <c r="H303" s="6">
        <v>10.692680358886699</v>
      </c>
      <c r="I303" s="6">
        <v>0.48654869900000003</v>
      </c>
      <c r="O303">
        <v>1102</v>
      </c>
      <c r="P303">
        <v>295</v>
      </c>
      <c r="Q303">
        <v>1397</v>
      </c>
      <c r="R303" s="6">
        <v>10.692680360000001</v>
      </c>
      <c r="S303">
        <v>-0.113903299</v>
      </c>
      <c r="T303">
        <v>-0.220484599</v>
      </c>
      <c r="U303">
        <v>1.8548698999999998E-2</v>
      </c>
      <c r="W303">
        <v>-0.151999995</v>
      </c>
      <c r="X303">
        <v>-0.26590329400000001</v>
      </c>
      <c r="Y303">
        <f t="shared" si="8"/>
        <v>3.4622847169339943E-3</v>
      </c>
      <c r="Z303">
        <f t="shared" si="9"/>
        <v>0.48654869900000003</v>
      </c>
    </row>
    <row r="304" spans="1:26" x14ac:dyDescent="0.35">
      <c r="A304">
        <v>612</v>
      </c>
      <c r="B304" t="s">
        <v>395</v>
      </c>
      <c r="C304">
        <v>-0.12704290449619299</v>
      </c>
      <c r="D304">
        <v>-1.3974799774587199E-2</v>
      </c>
      <c r="E304" t="s">
        <v>127</v>
      </c>
      <c r="F304">
        <v>-0.14758010208606701</v>
      </c>
      <c r="G304">
        <v>-0.16155490279197701</v>
      </c>
      <c r="H304" s="6">
        <v>10.6915397644043</v>
      </c>
      <c r="I304" s="6">
        <v>1.617855018</v>
      </c>
      <c r="O304">
        <v>23</v>
      </c>
      <c r="P304">
        <v>38</v>
      </c>
      <c r="Q304">
        <v>61</v>
      </c>
      <c r="R304" s="6">
        <v>10.69153976</v>
      </c>
      <c r="S304">
        <v>-8.9285000000000007E-3</v>
      </c>
      <c r="T304">
        <v>-4.4351701739999996</v>
      </c>
      <c r="U304">
        <v>1.149855018</v>
      </c>
      <c r="W304">
        <v>-0.151999995</v>
      </c>
      <c r="X304">
        <v>-0.160928503</v>
      </c>
      <c r="Y304">
        <f t="shared" si="8"/>
        <v>-6.2639979197701146E-4</v>
      </c>
      <c r="Z304">
        <f t="shared" si="9"/>
        <v>1.617855018</v>
      </c>
    </row>
    <row r="305" spans="1:26" x14ac:dyDescent="0.35">
      <c r="A305">
        <v>755</v>
      </c>
      <c r="B305" t="s">
        <v>254</v>
      </c>
      <c r="C305">
        <v>-0.208342701196671</v>
      </c>
      <c r="E305" t="s">
        <v>127</v>
      </c>
      <c r="F305">
        <v>-0.14758010208606701</v>
      </c>
      <c r="H305" s="6">
        <v>10.688529968261699</v>
      </c>
      <c r="I305" s="6">
        <v>1.1598159130000001</v>
      </c>
      <c r="O305">
        <v>0</v>
      </c>
      <c r="P305">
        <v>4</v>
      </c>
      <c r="Q305">
        <v>4</v>
      </c>
      <c r="R305" s="6">
        <v>10.688529969999999</v>
      </c>
      <c r="T305">
        <v>-2.9022068980000002</v>
      </c>
      <c r="U305">
        <v>0.691815913</v>
      </c>
      <c r="W305">
        <v>-0.151999995</v>
      </c>
      <c r="Y305">
        <f t="shared" si="8"/>
        <v>0</v>
      </c>
      <c r="Z305">
        <f t="shared" si="9"/>
        <v>1.1598159130000001</v>
      </c>
    </row>
    <row r="306" spans="1:26" x14ac:dyDescent="0.35">
      <c r="A306">
        <v>674</v>
      </c>
      <c r="B306" t="s">
        <v>273</v>
      </c>
      <c r="C306">
        <v>-8.9013002812862396E-2</v>
      </c>
      <c r="E306" t="s">
        <v>127</v>
      </c>
      <c r="F306">
        <v>-0.14758010208606701</v>
      </c>
      <c r="H306" s="6">
        <v>10.6846303939819</v>
      </c>
      <c r="I306" s="6">
        <v>1.7558799439999999</v>
      </c>
      <c r="O306">
        <v>0</v>
      </c>
      <c r="P306">
        <v>12</v>
      </c>
      <c r="Q306">
        <v>12</v>
      </c>
      <c r="R306" s="6">
        <v>10.684630390000001</v>
      </c>
      <c r="T306">
        <v>-4.8945379259999999</v>
      </c>
      <c r="U306">
        <v>1.2878799439999999</v>
      </c>
      <c r="W306">
        <v>-0.151999995</v>
      </c>
      <c r="Y306">
        <f t="shared" si="8"/>
        <v>0</v>
      </c>
      <c r="Z306">
        <f t="shared" si="9"/>
        <v>1.7558799439999999</v>
      </c>
    </row>
    <row r="307" spans="1:26" x14ac:dyDescent="0.35">
      <c r="A307">
        <v>483</v>
      </c>
      <c r="B307" t="s">
        <v>336</v>
      </c>
      <c r="C307">
        <v>-0.204756304621696</v>
      </c>
      <c r="D307">
        <v>-0.124389298260212</v>
      </c>
      <c r="E307" t="s">
        <v>127</v>
      </c>
      <c r="F307">
        <v>-0.14758010208606701</v>
      </c>
      <c r="G307">
        <v>-0.27196940779686002</v>
      </c>
      <c r="H307" s="6">
        <v>10.6817302703857</v>
      </c>
      <c r="I307" s="6">
        <v>0.53144919700000004</v>
      </c>
      <c r="O307">
        <v>256</v>
      </c>
      <c r="P307">
        <v>135</v>
      </c>
      <c r="Q307">
        <v>391</v>
      </c>
      <c r="R307" s="6">
        <v>10.681730269999999</v>
      </c>
      <c r="S307">
        <v>-0.1215927</v>
      </c>
      <c r="T307">
        <v>-0.451036304</v>
      </c>
      <c r="U307">
        <v>6.3449196999999999E-2</v>
      </c>
      <c r="W307">
        <v>-0.151999995</v>
      </c>
      <c r="X307">
        <v>-0.27359271000000002</v>
      </c>
      <c r="Y307">
        <f t="shared" si="8"/>
        <v>1.623302203139998E-3</v>
      </c>
      <c r="Z307">
        <f t="shared" si="9"/>
        <v>0.53144919700000004</v>
      </c>
    </row>
    <row r="308" spans="1:26" x14ac:dyDescent="0.35">
      <c r="A308">
        <v>351</v>
      </c>
      <c r="B308" t="s">
        <v>312</v>
      </c>
      <c r="C308">
        <v>-0.103311397135258</v>
      </c>
      <c r="D308">
        <v>-2.2570900619029999E-2</v>
      </c>
      <c r="E308" t="s">
        <v>127</v>
      </c>
      <c r="F308">
        <v>-0.14758010208606701</v>
      </c>
      <c r="G308">
        <v>-0.17015099525451699</v>
      </c>
      <c r="H308" s="6">
        <v>10.680910110473601</v>
      </c>
      <c r="I308" s="6">
        <v>1.394665008</v>
      </c>
      <c r="O308">
        <v>247</v>
      </c>
      <c r="P308">
        <v>81</v>
      </c>
      <c r="Q308">
        <v>328</v>
      </c>
      <c r="R308" s="6">
        <v>10.680910109999999</v>
      </c>
      <c r="S308">
        <v>-2.1572999999999998E-2</v>
      </c>
      <c r="T308">
        <v>-3.5538680550000001</v>
      </c>
      <c r="U308">
        <v>0.92666500799999996</v>
      </c>
      <c r="W308">
        <v>-0.151999995</v>
      </c>
      <c r="X308">
        <v>-0.173573002</v>
      </c>
      <c r="Y308">
        <f t="shared" si="8"/>
        <v>3.4220067454830139E-3</v>
      </c>
      <c r="Z308">
        <f t="shared" si="9"/>
        <v>1.394665008</v>
      </c>
    </row>
    <row r="309" spans="1:26" x14ac:dyDescent="0.35">
      <c r="A309">
        <v>604</v>
      </c>
      <c r="B309" t="s">
        <v>457</v>
      </c>
      <c r="C309">
        <v>-0.19193460047245001</v>
      </c>
      <c r="D309">
        <v>-0.113096803426743</v>
      </c>
      <c r="E309" t="s">
        <v>127</v>
      </c>
      <c r="F309">
        <v>-0.14758010208606701</v>
      </c>
      <c r="G309">
        <v>-0.260676890611649</v>
      </c>
      <c r="H309" s="6">
        <v>10.6806497573853</v>
      </c>
      <c r="I309" s="6">
        <v>1.137606984</v>
      </c>
      <c r="O309">
        <v>15</v>
      </c>
      <c r="P309">
        <v>26</v>
      </c>
      <c r="Q309">
        <v>41</v>
      </c>
      <c r="R309" s="6">
        <v>10.68064976</v>
      </c>
      <c r="S309">
        <v>-6.9427401E-2</v>
      </c>
      <c r="T309">
        <v>-2.7465479369999999</v>
      </c>
      <c r="U309">
        <v>0.66960698399999996</v>
      </c>
      <c r="W309">
        <v>-0.151999995</v>
      </c>
      <c r="X309">
        <v>-0.221427396</v>
      </c>
      <c r="Y309">
        <f t="shared" si="8"/>
        <v>-3.9249494611649005E-2</v>
      </c>
      <c r="Z309">
        <f t="shared" si="9"/>
        <v>1.137606984</v>
      </c>
    </row>
    <row r="310" spans="1:26" x14ac:dyDescent="0.35">
      <c r="A310">
        <v>514</v>
      </c>
      <c r="B310" t="s">
        <v>315</v>
      </c>
      <c r="C310">
        <v>-9.9410101771354703E-2</v>
      </c>
      <c r="D310">
        <v>1.48107996210456E-2</v>
      </c>
      <c r="E310" t="s">
        <v>127</v>
      </c>
      <c r="F310">
        <v>-0.14758010208606701</v>
      </c>
      <c r="G310">
        <v>-0.132769405841827</v>
      </c>
      <c r="H310" s="6">
        <v>10.6804599761963</v>
      </c>
      <c r="I310" s="6">
        <v>0.33311270700000006</v>
      </c>
      <c r="O310">
        <v>514</v>
      </c>
      <c r="P310">
        <v>119</v>
      </c>
      <c r="Q310">
        <v>633</v>
      </c>
      <c r="R310" s="6">
        <v>10.68045998</v>
      </c>
      <c r="S310">
        <v>1.3299500000000001E-2</v>
      </c>
      <c r="T310">
        <v>0.39256888600000001</v>
      </c>
      <c r="U310">
        <v>-0.13488729299999999</v>
      </c>
      <c r="W310">
        <v>-0.151999995</v>
      </c>
      <c r="X310">
        <v>-0.1387005</v>
      </c>
      <c r="Y310">
        <f t="shared" si="8"/>
        <v>5.9310941581730003E-3</v>
      </c>
      <c r="Z310">
        <f t="shared" si="9"/>
        <v>0.33311270700000006</v>
      </c>
    </row>
    <row r="311" spans="1:26" x14ac:dyDescent="0.35">
      <c r="A311">
        <v>275</v>
      </c>
      <c r="B311" t="s">
        <v>401</v>
      </c>
      <c r="C311">
        <v>-0.23559269309043901</v>
      </c>
      <c r="D311">
        <v>9.0910997241735493E-3</v>
      </c>
      <c r="E311" t="s">
        <v>127</v>
      </c>
      <c r="F311">
        <v>-0.14758010208606701</v>
      </c>
      <c r="G311">
        <v>-0.13848909735679599</v>
      </c>
      <c r="H311" s="6">
        <v>10.679960250854499</v>
      </c>
      <c r="I311" s="6">
        <v>0.629542296</v>
      </c>
      <c r="O311">
        <v>283</v>
      </c>
      <c r="P311">
        <v>658</v>
      </c>
      <c r="Q311">
        <v>941</v>
      </c>
      <c r="R311" s="6">
        <v>10.679960250000001</v>
      </c>
      <c r="S311">
        <v>1.6395699E-2</v>
      </c>
      <c r="T311">
        <v>-0.854563713</v>
      </c>
      <c r="U311">
        <v>0.161542296</v>
      </c>
      <c r="W311">
        <v>-0.151999995</v>
      </c>
      <c r="X311">
        <v>-0.13560430700000001</v>
      </c>
      <c r="Y311">
        <f t="shared" si="8"/>
        <v>-2.8847903567959798E-3</v>
      </c>
      <c r="Z311">
        <f t="shared" si="9"/>
        <v>0.629542296</v>
      </c>
    </row>
    <row r="312" spans="1:26" x14ac:dyDescent="0.35">
      <c r="A312">
        <v>754</v>
      </c>
      <c r="B312" t="s">
        <v>325</v>
      </c>
      <c r="C312">
        <v>-0.15386390686035201</v>
      </c>
      <c r="D312">
        <v>-0.212254703044891</v>
      </c>
      <c r="E312" t="s">
        <v>127</v>
      </c>
      <c r="F312">
        <v>-0.14758010208606701</v>
      </c>
      <c r="G312">
        <v>-0.35983479022979697</v>
      </c>
      <c r="H312" s="6">
        <v>10.677490234375</v>
      </c>
      <c r="I312" s="6">
        <v>-0.28012048699999997</v>
      </c>
      <c r="O312">
        <v>5</v>
      </c>
      <c r="P312">
        <v>36</v>
      </c>
      <c r="Q312">
        <v>41</v>
      </c>
      <c r="R312" s="6">
        <v>10.67749023</v>
      </c>
      <c r="S312">
        <v>-0.20409390299999999</v>
      </c>
      <c r="T312">
        <v>2.6179349420000002</v>
      </c>
      <c r="U312">
        <v>-0.748120487</v>
      </c>
      <c r="W312">
        <v>-0.151999995</v>
      </c>
      <c r="X312">
        <v>-0.35609391299999998</v>
      </c>
      <c r="Y312">
        <f t="shared" si="8"/>
        <v>-3.7408772297969906E-3</v>
      </c>
      <c r="Z312">
        <f t="shared" si="9"/>
        <v>-0.28012048699999997</v>
      </c>
    </row>
    <row r="313" spans="1:26" x14ac:dyDescent="0.35">
      <c r="A313">
        <v>360</v>
      </c>
      <c r="B313" t="s">
        <v>374</v>
      </c>
      <c r="C313">
        <v>-0.211237907409668</v>
      </c>
      <c r="D313">
        <v>-4.8593498766422299E-2</v>
      </c>
      <c r="E313" t="s">
        <v>127</v>
      </c>
      <c r="F313">
        <v>-0.14758010208606701</v>
      </c>
      <c r="G313">
        <v>-0.19617359340190901</v>
      </c>
      <c r="H313" s="6">
        <v>10.6760101318359</v>
      </c>
      <c r="I313" s="6">
        <v>0.54100219700000007</v>
      </c>
      <c r="O313">
        <v>1904</v>
      </c>
      <c r="P313">
        <v>789</v>
      </c>
      <c r="Q313">
        <v>2693</v>
      </c>
      <c r="R313" s="6">
        <v>10.67601013</v>
      </c>
      <c r="S313">
        <v>-4.5283400000000001E-2</v>
      </c>
      <c r="T313">
        <v>-0.49381428999999999</v>
      </c>
      <c r="U313">
        <v>7.3002197000000005E-2</v>
      </c>
      <c r="W313">
        <v>-0.151999995</v>
      </c>
      <c r="X313">
        <v>-0.197283402</v>
      </c>
      <c r="Y313">
        <f t="shared" si="8"/>
        <v>1.1098085980909833E-3</v>
      </c>
      <c r="Z313">
        <f t="shared" si="9"/>
        <v>0.54100219700000007</v>
      </c>
    </row>
    <row r="314" spans="1:26" x14ac:dyDescent="0.35">
      <c r="A314">
        <v>276</v>
      </c>
      <c r="B314" t="s">
        <v>404</v>
      </c>
      <c r="C314">
        <v>-0.21806520223617601</v>
      </c>
      <c r="D314">
        <v>7.9118996858596802E-2</v>
      </c>
      <c r="E314" t="s">
        <v>127</v>
      </c>
      <c r="F314">
        <v>-0.14758010208606701</v>
      </c>
      <c r="G314">
        <v>-6.84612020850182E-2</v>
      </c>
      <c r="H314" s="6">
        <v>10.674110412597701</v>
      </c>
      <c r="I314" s="6">
        <v>0.72312111200000007</v>
      </c>
      <c r="O314">
        <v>57</v>
      </c>
      <c r="P314">
        <v>103</v>
      </c>
      <c r="Q314">
        <v>160</v>
      </c>
      <c r="R314" s="6">
        <v>10.674110410000001</v>
      </c>
      <c r="S314">
        <v>8.6377300000000004E-2</v>
      </c>
      <c r="T314">
        <v>-1.1984139680000001</v>
      </c>
      <c r="U314">
        <v>0.25512111199999998</v>
      </c>
      <c r="W314">
        <v>-0.151999995</v>
      </c>
      <c r="X314">
        <v>-6.5622702000000005E-2</v>
      </c>
      <c r="Y314">
        <f t="shared" si="8"/>
        <v>-2.8385000850181946E-3</v>
      </c>
      <c r="Z314">
        <f t="shared" si="9"/>
        <v>0.72312111200000007</v>
      </c>
    </row>
    <row r="315" spans="1:26" x14ac:dyDescent="0.35">
      <c r="A315">
        <v>952</v>
      </c>
      <c r="B315" t="s">
        <v>356</v>
      </c>
      <c r="C315">
        <v>-0.16801400482654599</v>
      </c>
      <c r="E315" t="s">
        <v>127</v>
      </c>
      <c r="F315">
        <v>-0.14758010208606701</v>
      </c>
      <c r="H315" s="6">
        <v>10.669630050659199</v>
      </c>
      <c r="I315" s="6">
        <v>0.13080469300000003</v>
      </c>
      <c r="O315">
        <v>0</v>
      </c>
      <c r="P315">
        <v>28</v>
      </c>
      <c r="Q315">
        <v>28</v>
      </c>
      <c r="R315" s="6">
        <v>10.66963005</v>
      </c>
      <c r="T315">
        <v>1.118710995</v>
      </c>
      <c r="U315">
        <v>-0.337195307</v>
      </c>
      <c r="W315">
        <v>-0.151999995</v>
      </c>
      <c r="Y315">
        <f t="shared" si="8"/>
        <v>0</v>
      </c>
      <c r="Z315">
        <f t="shared" si="9"/>
        <v>0.13080469300000003</v>
      </c>
    </row>
    <row r="316" spans="1:26" x14ac:dyDescent="0.35">
      <c r="A316">
        <v>204</v>
      </c>
      <c r="B316" t="s">
        <v>304</v>
      </c>
      <c r="C316">
        <v>-0.39281749725341802</v>
      </c>
      <c r="D316">
        <v>9.5144197344779996E-2</v>
      </c>
      <c r="E316" t="s">
        <v>127</v>
      </c>
      <c r="F316">
        <v>-0.14758010208606701</v>
      </c>
      <c r="G316">
        <v>-5.2435901015996898E-2</v>
      </c>
      <c r="H316" s="6">
        <v>10.6680898666382</v>
      </c>
      <c r="I316" s="6">
        <v>8.9271700000000009E-2</v>
      </c>
      <c r="O316">
        <v>961</v>
      </c>
      <c r="P316">
        <v>6320</v>
      </c>
      <c r="Q316">
        <v>7281</v>
      </c>
      <c r="R316" s="6">
        <v>10.668089869999999</v>
      </c>
      <c r="S316">
        <v>7.4858002000000007E-2</v>
      </c>
      <c r="T316">
        <v>1.082581043</v>
      </c>
      <c r="U316">
        <v>-0.37872830000000002</v>
      </c>
      <c r="W316">
        <v>-0.151999995</v>
      </c>
      <c r="X316">
        <v>-7.7142000000000002E-2</v>
      </c>
      <c r="Y316">
        <f t="shared" si="8"/>
        <v>2.4706098984003104E-2</v>
      </c>
      <c r="Z316">
        <f t="shared" si="9"/>
        <v>8.9271700000000009E-2</v>
      </c>
    </row>
    <row r="317" spans="1:26" x14ac:dyDescent="0.35">
      <c r="A317">
        <v>622</v>
      </c>
      <c r="B317" t="s">
        <v>348</v>
      </c>
      <c r="C317">
        <v>-0.22816230356693301</v>
      </c>
      <c r="E317" t="s">
        <v>127</v>
      </c>
      <c r="F317">
        <v>-0.14758010208606701</v>
      </c>
      <c r="H317" s="6">
        <v>10.667300224304199</v>
      </c>
      <c r="I317" s="6">
        <v>0.32708269900000003</v>
      </c>
      <c r="O317">
        <v>0</v>
      </c>
      <c r="P317">
        <v>95</v>
      </c>
      <c r="Q317">
        <v>95</v>
      </c>
      <c r="R317" s="6">
        <v>10.66730022</v>
      </c>
      <c r="T317">
        <v>0.30869779000000003</v>
      </c>
      <c r="U317">
        <v>-0.14091730099999999</v>
      </c>
      <c r="W317">
        <v>-0.151999995</v>
      </c>
      <c r="Y317">
        <f t="shared" si="8"/>
        <v>0</v>
      </c>
      <c r="Z317">
        <f t="shared" si="9"/>
        <v>0.32708269900000003</v>
      </c>
    </row>
    <row r="318" spans="1:26" x14ac:dyDescent="0.35">
      <c r="A318">
        <v>156</v>
      </c>
      <c r="B318" t="s">
        <v>364</v>
      </c>
      <c r="C318">
        <v>-0.128424093127251</v>
      </c>
      <c r="D318">
        <v>9.7898401319980594E-2</v>
      </c>
      <c r="E318" t="s">
        <v>127</v>
      </c>
      <c r="F318">
        <v>-0.14758010208606701</v>
      </c>
      <c r="G318">
        <v>-4.9681700766086599E-2</v>
      </c>
      <c r="H318" s="6">
        <v>10.6626901626587</v>
      </c>
      <c r="I318" s="6">
        <v>1.334651773</v>
      </c>
      <c r="O318">
        <v>31</v>
      </c>
      <c r="P318">
        <v>108</v>
      </c>
      <c r="Q318">
        <v>139</v>
      </c>
      <c r="R318" s="6">
        <v>10.66269016</v>
      </c>
      <c r="S318">
        <v>0.13510209300000001</v>
      </c>
      <c r="T318">
        <v>-3.3853569029999999</v>
      </c>
      <c r="U318">
        <v>0.86665177299999996</v>
      </c>
      <c r="W318">
        <v>-0.151999995</v>
      </c>
      <c r="X318">
        <v>-1.68979E-2</v>
      </c>
      <c r="Y318">
        <f t="shared" si="8"/>
        <v>-3.2783800766086599E-2</v>
      </c>
      <c r="Z318">
        <f t="shared" si="9"/>
        <v>1.334651773</v>
      </c>
    </row>
    <row r="319" spans="1:26" x14ac:dyDescent="0.35">
      <c r="A319">
        <v>896</v>
      </c>
      <c r="B319" t="s">
        <v>345</v>
      </c>
      <c r="C319">
        <v>-0.19926540553569799</v>
      </c>
      <c r="D319">
        <v>5.0183098763227497E-2</v>
      </c>
      <c r="E319" t="s">
        <v>127</v>
      </c>
      <c r="F319">
        <v>-0.14758010208606701</v>
      </c>
      <c r="G319">
        <v>-9.7397096455097198E-2</v>
      </c>
      <c r="H319" s="6">
        <v>10.6602697372437</v>
      </c>
      <c r="I319" s="6">
        <v>1.2304878290000001</v>
      </c>
      <c r="O319">
        <v>316</v>
      </c>
      <c r="P319">
        <v>919</v>
      </c>
      <c r="Q319">
        <v>1235</v>
      </c>
      <c r="R319" s="6">
        <v>10.66026974</v>
      </c>
      <c r="S319">
        <v>7.0941701999999995E-2</v>
      </c>
      <c r="T319">
        <v>-3.0833489890000001</v>
      </c>
      <c r="U319">
        <v>0.76248782900000001</v>
      </c>
      <c r="W319">
        <v>-0.151999995</v>
      </c>
      <c r="X319">
        <v>-8.1058300999999999E-2</v>
      </c>
      <c r="Y319">
        <f t="shared" si="8"/>
        <v>-1.6338795455097199E-2</v>
      </c>
      <c r="Z319">
        <f t="shared" si="9"/>
        <v>1.2304878290000001</v>
      </c>
    </row>
    <row r="320" spans="1:26" x14ac:dyDescent="0.35">
      <c r="A320">
        <v>586</v>
      </c>
      <c r="B320" t="s">
        <v>402</v>
      </c>
      <c r="C320">
        <v>-0.173280298709869</v>
      </c>
      <c r="D320">
        <v>9.4619002193212492E-3</v>
      </c>
      <c r="E320" t="s">
        <v>127</v>
      </c>
      <c r="F320">
        <v>-0.14758010208606701</v>
      </c>
      <c r="G320">
        <v>-0.138118296861649</v>
      </c>
      <c r="H320" s="6">
        <v>10.6545295715332</v>
      </c>
      <c r="I320" s="6">
        <v>0.93859679000000007</v>
      </c>
      <c r="O320">
        <v>2633</v>
      </c>
      <c r="P320">
        <v>875</v>
      </c>
      <c r="Q320">
        <v>3508</v>
      </c>
      <c r="R320" s="6">
        <v>10.654529569999999</v>
      </c>
      <c r="S320">
        <v>2.7193701000000001E-2</v>
      </c>
      <c r="T320">
        <v>-1.9458889960000001</v>
      </c>
      <c r="U320">
        <v>0.47059678999999999</v>
      </c>
      <c r="W320">
        <v>-0.151999995</v>
      </c>
      <c r="X320">
        <v>-0.1248063</v>
      </c>
      <c r="Y320">
        <f t="shared" si="8"/>
        <v>-1.3311996861649009E-2</v>
      </c>
      <c r="Z320">
        <f t="shared" si="9"/>
        <v>0.93859679000000007</v>
      </c>
    </row>
    <row r="321" spans="1:26" x14ac:dyDescent="0.35">
      <c r="A321">
        <v>845</v>
      </c>
      <c r="B321" t="s">
        <v>432</v>
      </c>
      <c r="C321">
        <v>-0.26621440052986101</v>
      </c>
      <c r="D321">
        <v>-0.111723698675632</v>
      </c>
      <c r="E321" t="s">
        <v>127</v>
      </c>
      <c r="F321">
        <v>-0.14758010208606701</v>
      </c>
      <c r="G321">
        <v>-0.25930389761924699</v>
      </c>
      <c r="H321" s="6">
        <v>10.651309967041</v>
      </c>
      <c r="I321" s="6">
        <v>0.57574049900000002</v>
      </c>
      <c r="O321">
        <v>4</v>
      </c>
      <c r="P321">
        <v>19</v>
      </c>
      <c r="Q321">
        <v>23</v>
      </c>
      <c r="R321" s="6">
        <v>10.65130997</v>
      </c>
      <c r="S321">
        <v>-0.10928689699999999</v>
      </c>
      <c r="T321">
        <v>-0.67856126999999999</v>
      </c>
      <c r="U321">
        <v>0.107740499</v>
      </c>
      <c r="W321">
        <v>-0.151999995</v>
      </c>
      <c r="X321">
        <v>-0.26128691399999998</v>
      </c>
      <c r="Y321">
        <f t="shared" si="8"/>
        <v>1.9830163807529888E-3</v>
      </c>
      <c r="Z321">
        <f t="shared" si="9"/>
        <v>0.57574049900000002</v>
      </c>
    </row>
    <row r="322" spans="1:26" x14ac:dyDescent="0.35">
      <c r="A322">
        <v>876</v>
      </c>
      <c r="B322" t="s">
        <v>332</v>
      </c>
      <c r="C322">
        <v>-0.19204390048980699</v>
      </c>
      <c r="D322">
        <v>5.8123998343944501E-2</v>
      </c>
      <c r="E322" t="s">
        <v>127</v>
      </c>
      <c r="F322">
        <v>-0.14758010208606701</v>
      </c>
      <c r="G322">
        <v>-8.9456096291542095E-2</v>
      </c>
      <c r="H322" s="6">
        <v>10.6503801345825</v>
      </c>
      <c r="I322" s="6">
        <v>0.60961489899999999</v>
      </c>
      <c r="O322">
        <v>81</v>
      </c>
      <c r="P322">
        <v>116</v>
      </c>
      <c r="Q322">
        <v>197</v>
      </c>
      <c r="R322" s="6">
        <v>10.65038013</v>
      </c>
      <c r="S322">
        <v>6.3103101999999994E-2</v>
      </c>
      <c r="T322">
        <v>-0.73204207399999999</v>
      </c>
      <c r="U322">
        <v>0.14161489899999999</v>
      </c>
      <c r="W322">
        <v>-0.151999995</v>
      </c>
      <c r="X322">
        <v>-8.8896900000000001E-2</v>
      </c>
      <c r="Y322">
        <f t="shared" ref="Y322:Y385" si="10">SUM(G322 - X322)</f>
        <v>-5.5919629154209394E-4</v>
      </c>
      <c r="Z322">
        <f t="shared" ref="Z322:Z385" si="11">SUM(U322 + 0.468)</f>
        <v>0.60961489899999999</v>
      </c>
    </row>
    <row r="323" spans="1:26" x14ac:dyDescent="0.35">
      <c r="A323">
        <v>392</v>
      </c>
      <c r="B323" t="s">
        <v>382</v>
      </c>
      <c r="C323">
        <v>-0.19269329309463501</v>
      </c>
      <c r="D323">
        <v>0.10792390257120101</v>
      </c>
      <c r="E323" t="s">
        <v>127</v>
      </c>
      <c r="F323">
        <v>-0.14758010208606701</v>
      </c>
      <c r="G323">
        <v>-3.9656300097703899E-2</v>
      </c>
      <c r="H323" s="6">
        <v>10.6378498077393</v>
      </c>
      <c r="I323" s="6">
        <v>1.153521185</v>
      </c>
      <c r="O323">
        <v>421</v>
      </c>
      <c r="P323">
        <v>1761</v>
      </c>
      <c r="Q323">
        <v>2182</v>
      </c>
      <c r="R323" s="6">
        <v>10.637849810000001</v>
      </c>
      <c r="S323">
        <v>0.129552901</v>
      </c>
      <c r="T323">
        <v>-2.7784659860000001</v>
      </c>
      <c r="U323">
        <v>0.68552118500000003</v>
      </c>
      <c r="W323">
        <v>-0.151999995</v>
      </c>
      <c r="X323">
        <v>-2.2447100000000001E-2</v>
      </c>
      <c r="Y323">
        <f t="shared" si="10"/>
        <v>-1.7209200097703898E-2</v>
      </c>
      <c r="Z323">
        <f t="shared" si="11"/>
        <v>1.153521185</v>
      </c>
    </row>
    <row r="324" spans="1:26" x14ac:dyDescent="0.35">
      <c r="A324">
        <v>440</v>
      </c>
      <c r="B324" t="s">
        <v>360</v>
      </c>
      <c r="C324">
        <v>-0.15523299574852001</v>
      </c>
      <c r="D324">
        <v>-6.0332000255584703E-2</v>
      </c>
      <c r="E324" t="s">
        <v>127</v>
      </c>
      <c r="F324">
        <v>-0.14758010208606701</v>
      </c>
      <c r="G324">
        <v>-0.20791220664978</v>
      </c>
      <c r="H324" s="6">
        <v>10.6345300674438</v>
      </c>
      <c r="I324" s="6">
        <v>0.66032159899999998</v>
      </c>
      <c r="O324">
        <v>86</v>
      </c>
      <c r="P324">
        <v>167</v>
      </c>
      <c r="Q324">
        <v>253</v>
      </c>
      <c r="R324" s="6">
        <v>10.63453007</v>
      </c>
      <c r="S324">
        <v>-5.4977699999999997E-2</v>
      </c>
      <c r="T324">
        <v>-0.88083118199999999</v>
      </c>
      <c r="U324">
        <v>0.19232159900000001</v>
      </c>
      <c r="W324">
        <v>-0.151999995</v>
      </c>
      <c r="X324">
        <v>-0.20697769499999999</v>
      </c>
      <c r="Y324">
        <f t="shared" si="10"/>
        <v>-9.3451164978000656E-4</v>
      </c>
      <c r="Z324">
        <f t="shared" si="11"/>
        <v>0.66032159899999998</v>
      </c>
    </row>
    <row r="325" spans="1:26" x14ac:dyDescent="0.35">
      <c r="A325">
        <v>552</v>
      </c>
      <c r="B325" t="s">
        <v>331</v>
      </c>
      <c r="C325">
        <v>-0.19510839879512801</v>
      </c>
      <c r="D325">
        <v>0.101636700332165</v>
      </c>
      <c r="E325" t="s">
        <v>127</v>
      </c>
      <c r="F325">
        <v>-0.14758010208606701</v>
      </c>
      <c r="G325">
        <v>-4.5943401753902401E-2</v>
      </c>
      <c r="H325" s="6">
        <v>10.6343803405762</v>
      </c>
      <c r="I325" s="6">
        <v>0.41966419800000004</v>
      </c>
      <c r="O325">
        <v>366</v>
      </c>
      <c r="P325">
        <v>376</v>
      </c>
      <c r="Q325">
        <v>742</v>
      </c>
      <c r="R325" s="6">
        <v>10.63438034</v>
      </c>
      <c r="S325">
        <v>0.1007649</v>
      </c>
      <c r="T325">
        <v>-1.9213799E-2</v>
      </c>
      <c r="U325">
        <v>-4.8335801999999997E-2</v>
      </c>
      <c r="W325">
        <v>-0.151999995</v>
      </c>
      <c r="X325">
        <v>-5.1235098E-2</v>
      </c>
      <c r="Y325">
        <f t="shared" si="10"/>
        <v>5.2916962460975991E-3</v>
      </c>
      <c r="Z325">
        <f t="shared" si="11"/>
        <v>0.41966419800000004</v>
      </c>
    </row>
    <row r="326" spans="1:26" x14ac:dyDescent="0.35">
      <c r="A326">
        <v>630</v>
      </c>
      <c r="B326" t="s">
        <v>346</v>
      </c>
      <c r="C326">
        <v>-0.12125380337238301</v>
      </c>
      <c r="E326" t="s">
        <v>127</v>
      </c>
      <c r="F326">
        <v>-0.14758010208606701</v>
      </c>
      <c r="H326" s="6">
        <v>10.632740020751999</v>
      </c>
      <c r="I326" s="6">
        <v>1.0585480979999999</v>
      </c>
      <c r="O326">
        <v>0</v>
      </c>
      <c r="P326">
        <v>6</v>
      </c>
      <c r="Q326">
        <v>6</v>
      </c>
      <c r="R326" s="6">
        <v>10.63274002</v>
      </c>
      <c r="T326">
        <v>-2.3776159290000001</v>
      </c>
      <c r="U326">
        <v>0.59054809799999997</v>
      </c>
      <c r="W326">
        <v>-0.151999995</v>
      </c>
      <c r="Y326">
        <f t="shared" si="10"/>
        <v>0</v>
      </c>
      <c r="Z326">
        <f t="shared" si="11"/>
        <v>1.0585480979999999</v>
      </c>
    </row>
    <row r="327" spans="1:26" x14ac:dyDescent="0.35">
      <c r="A327">
        <v>424</v>
      </c>
      <c r="B327" t="s">
        <v>340</v>
      </c>
      <c r="C327">
        <v>-0.26338779926299999</v>
      </c>
      <c r="D327">
        <v>0.27371791005134599</v>
      </c>
      <c r="E327" t="s">
        <v>127</v>
      </c>
      <c r="F327">
        <v>-0.14758010208606701</v>
      </c>
      <c r="G327">
        <v>0.12613779306411699</v>
      </c>
      <c r="H327" s="6">
        <v>10.628620147705099</v>
      </c>
      <c r="I327" s="6">
        <v>0.40469849600000002</v>
      </c>
      <c r="O327">
        <v>5</v>
      </c>
      <c r="P327">
        <v>131</v>
      </c>
      <c r="Q327">
        <v>136</v>
      </c>
      <c r="R327" s="6">
        <v>10.62862015</v>
      </c>
      <c r="S327">
        <v>0.27710351300000002</v>
      </c>
      <c r="T327">
        <v>-2.80935E-2</v>
      </c>
      <c r="U327">
        <v>-6.3301503999999995E-2</v>
      </c>
      <c r="W327">
        <v>-0.151999995</v>
      </c>
      <c r="X327">
        <v>0.125103503</v>
      </c>
      <c r="Y327">
        <f t="shared" si="10"/>
        <v>1.0342900641169828E-3</v>
      </c>
      <c r="Z327">
        <f t="shared" si="11"/>
        <v>0.40469849600000002</v>
      </c>
    </row>
    <row r="328" spans="1:26" x14ac:dyDescent="0.35">
      <c r="A328">
        <v>475</v>
      </c>
      <c r="B328" t="s">
        <v>338</v>
      </c>
      <c r="C328">
        <v>-0.23789960145950301</v>
      </c>
      <c r="D328">
        <v>-9.1509997844696003E-2</v>
      </c>
      <c r="E328" t="s">
        <v>127</v>
      </c>
      <c r="F328">
        <v>-0.14758010208606701</v>
      </c>
      <c r="G328">
        <v>-0.23909009993076299</v>
      </c>
      <c r="H328" s="6">
        <v>10.626629829406699</v>
      </c>
      <c r="I328" s="6">
        <v>0.66277179600000002</v>
      </c>
      <c r="O328">
        <v>20</v>
      </c>
      <c r="P328">
        <v>144</v>
      </c>
      <c r="Q328">
        <v>164</v>
      </c>
      <c r="R328" s="6">
        <v>10.626629830000001</v>
      </c>
      <c r="S328">
        <v>-8.3117499999999997E-2</v>
      </c>
      <c r="T328">
        <v>-0.98268997700000005</v>
      </c>
      <c r="U328">
        <v>0.194771796</v>
      </c>
      <c r="W328">
        <v>-0.151999995</v>
      </c>
      <c r="X328">
        <v>-0.23511749500000001</v>
      </c>
      <c r="Y328">
        <f t="shared" si="10"/>
        <v>-3.9726049307629852E-3</v>
      </c>
      <c r="Z328">
        <f t="shared" si="11"/>
        <v>0.66277179600000002</v>
      </c>
    </row>
    <row r="329" spans="1:26" x14ac:dyDescent="0.35">
      <c r="A329">
        <v>401</v>
      </c>
      <c r="B329" t="s">
        <v>359</v>
      </c>
      <c r="C329">
        <v>-0.24835440516471899</v>
      </c>
      <c r="D329">
        <v>-4.6504601836204501E-2</v>
      </c>
      <c r="E329" t="s">
        <v>127</v>
      </c>
      <c r="F329">
        <v>-0.14758010208606701</v>
      </c>
      <c r="G329">
        <v>-0.19408470392227201</v>
      </c>
      <c r="H329" s="6">
        <v>10.624609947204601</v>
      </c>
      <c r="I329" s="6">
        <v>0.77967680000000006</v>
      </c>
      <c r="O329">
        <v>515</v>
      </c>
      <c r="P329">
        <v>665</v>
      </c>
      <c r="Q329">
        <v>1180</v>
      </c>
      <c r="R329" s="6">
        <v>10.62460995</v>
      </c>
      <c r="S329">
        <v>-2.8557800000000001E-2</v>
      </c>
      <c r="T329">
        <v>-1.4473060369999999</v>
      </c>
      <c r="U329">
        <v>0.31167679999999998</v>
      </c>
      <c r="W329">
        <v>-0.151999995</v>
      </c>
      <c r="X329">
        <v>-0.18055780199999999</v>
      </c>
      <c r="Y329">
        <f t="shared" si="10"/>
        <v>-1.3526901922272017E-2</v>
      </c>
      <c r="Z329">
        <f t="shared" si="11"/>
        <v>0.77967680000000006</v>
      </c>
    </row>
    <row r="330" spans="1:26" x14ac:dyDescent="0.35">
      <c r="A330">
        <v>531</v>
      </c>
      <c r="B330" t="s">
        <v>507</v>
      </c>
      <c r="C330">
        <v>-0.23980329930782299</v>
      </c>
      <c r="D330">
        <v>0.16365359723567999</v>
      </c>
      <c r="E330" t="s">
        <v>127</v>
      </c>
      <c r="F330">
        <v>-0.14758010208606701</v>
      </c>
      <c r="G330">
        <v>1.6073500737547899E-2</v>
      </c>
      <c r="H330" s="6">
        <v>10.623120307922401</v>
      </c>
      <c r="I330" s="6">
        <v>1.604719942</v>
      </c>
      <c r="O330">
        <v>318</v>
      </c>
      <c r="P330">
        <v>152</v>
      </c>
      <c r="Q330">
        <v>470</v>
      </c>
      <c r="R330" s="6">
        <v>10.623120309999999</v>
      </c>
      <c r="S330">
        <v>0.20633409899999999</v>
      </c>
      <c r="T330">
        <v>-4.5275168419999998</v>
      </c>
      <c r="U330">
        <v>1.136719942</v>
      </c>
      <c r="W330">
        <v>-0.151999995</v>
      </c>
      <c r="X330">
        <v>5.4334100000000003E-2</v>
      </c>
      <c r="Y330">
        <f t="shared" si="10"/>
        <v>-3.8260599262452108E-2</v>
      </c>
      <c r="Z330">
        <f t="shared" si="11"/>
        <v>1.604719942</v>
      </c>
    </row>
    <row r="331" spans="1:26" x14ac:dyDescent="0.35">
      <c r="A331">
        <v>732</v>
      </c>
      <c r="B331" t="s">
        <v>385</v>
      </c>
      <c r="C331">
        <v>-0.24779629707336401</v>
      </c>
      <c r="D331">
        <v>0.108012102544308</v>
      </c>
      <c r="E331" t="s">
        <v>127</v>
      </c>
      <c r="F331">
        <v>-0.14758010208606701</v>
      </c>
      <c r="G331">
        <v>-3.9567999541759498E-2</v>
      </c>
      <c r="H331" s="6">
        <v>10.621279716491699</v>
      </c>
      <c r="I331" s="6">
        <v>1.582999056</v>
      </c>
      <c r="O331">
        <v>4</v>
      </c>
      <c r="P331">
        <v>50</v>
      </c>
      <c r="Q331">
        <v>54</v>
      </c>
      <c r="R331" s="6">
        <v>10.62127972</v>
      </c>
      <c r="S331">
        <v>0.160191</v>
      </c>
      <c r="T331">
        <v>-4.459764957</v>
      </c>
      <c r="U331">
        <v>1.114999056</v>
      </c>
      <c r="W331">
        <v>-0.151999995</v>
      </c>
      <c r="X331">
        <v>8.1910000000000004E-3</v>
      </c>
      <c r="Y331">
        <f t="shared" si="10"/>
        <v>-4.7758999541759495E-2</v>
      </c>
      <c r="Z331">
        <f t="shared" si="11"/>
        <v>1.582999056</v>
      </c>
    </row>
    <row r="332" spans="1:26" x14ac:dyDescent="0.35">
      <c r="A332">
        <v>676</v>
      </c>
      <c r="B332" t="s">
        <v>403</v>
      </c>
      <c r="C332">
        <v>-0.23049759864807101</v>
      </c>
      <c r="D332">
        <v>-0.27552050352096602</v>
      </c>
      <c r="E332" t="s">
        <v>127</v>
      </c>
      <c r="F332">
        <v>-0.14758010208606701</v>
      </c>
      <c r="G332">
        <v>-0.42310070991516102</v>
      </c>
      <c r="H332" s="6">
        <v>10.620940208435099</v>
      </c>
      <c r="I332" s="6">
        <v>2.4598179510000002</v>
      </c>
      <c r="O332">
        <v>5</v>
      </c>
      <c r="P332">
        <v>47</v>
      </c>
      <c r="Q332">
        <v>52</v>
      </c>
      <c r="R332" s="6">
        <v>10.620940210000001</v>
      </c>
      <c r="S332">
        <v>-0.48520788599999998</v>
      </c>
      <c r="T332">
        <v>-7.7790751460000003</v>
      </c>
      <c r="U332">
        <v>1.991817951</v>
      </c>
      <c r="W332">
        <v>-0.151999995</v>
      </c>
      <c r="X332">
        <v>-0.63720792500000001</v>
      </c>
      <c r="Y332">
        <f t="shared" si="10"/>
        <v>0.21410721508483899</v>
      </c>
      <c r="Z332">
        <f t="shared" si="11"/>
        <v>2.4598179510000002</v>
      </c>
    </row>
    <row r="333" spans="1:26" x14ac:dyDescent="0.35">
      <c r="A333">
        <v>474</v>
      </c>
      <c r="B333" t="s">
        <v>408</v>
      </c>
      <c r="C333">
        <v>-0.175225004553795</v>
      </c>
      <c r="D333">
        <v>-0.11215750128030801</v>
      </c>
      <c r="E333" t="s">
        <v>127</v>
      </c>
      <c r="F333">
        <v>-0.14758010208606701</v>
      </c>
      <c r="G333">
        <v>-0.25973761081695601</v>
      </c>
      <c r="H333" s="6">
        <v>10.620459556579601</v>
      </c>
      <c r="I333" s="6">
        <v>0.37632089600000002</v>
      </c>
      <c r="O333">
        <v>90</v>
      </c>
      <c r="P333">
        <v>150</v>
      </c>
      <c r="Q333">
        <v>240</v>
      </c>
      <c r="R333" s="6">
        <v>10.62045956</v>
      </c>
      <c r="S333">
        <v>-0.112432502</v>
      </c>
      <c r="T333">
        <v>0.167340606</v>
      </c>
      <c r="U333">
        <v>-9.1679103999999997E-2</v>
      </c>
      <c r="W333">
        <v>-0.151999995</v>
      </c>
      <c r="X333">
        <v>-0.26443249000000002</v>
      </c>
      <c r="Y333">
        <f t="shared" si="10"/>
        <v>4.6948791830440095E-3</v>
      </c>
      <c r="Z333">
        <f t="shared" si="11"/>
        <v>0.37632089600000002</v>
      </c>
    </row>
    <row r="334" spans="1:26" x14ac:dyDescent="0.35">
      <c r="A334">
        <v>785</v>
      </c>
      <c r="B334" t="s">
        <v>354</v>
      </c>
      <c r="C334">
        <v>-0.30526581406593301</v>
      </c>
      <c r="D334">
        <v>-0.130378693342209</v>
      </c>
      <c r="E334" t="s">
        <v>127</v>
      </c>
      <c r="F334">
        <v>-0.14758010208606701</v>
      </c>
      <c r="G334">
        <v>-0.27795889973640397</v>
      </c>
      <c r="H334" s="6">
        <v>10.6193704605103</v>
      </c>
      <c r="I334" s="6">
        <v>-0.64830904700000014</v>
      </c>
      <c r="O334">
        <v>16</v>
      </c>
      <c r="P334">
        <v>29</v>
      </c>
      <c r="Q334">
        <v>45</v>
      </c>
      <c r="R334" s="6">
        <v>10.619370460000001</v>
      </c>
      <c r="S334">
        <v>-0.19745300700000001</v>
      </c>
      <c r="T334">
        <v>3.9923191070000001</v>
      </c>
      <c r="U334">
        <v>-1.1163090470000001</v>
      </c>
      <c r="W334">
        <v>-0.151999995</v>
      </c>
      <c r="X334">
        <v>-0.34945300200000001</v>
      </c>
      <c r="Y334">
        <f t="shared" si="10"/>
        <v>7.1494102263596038E-2</v>
      </c>
      <c r="Z334">
        <f t="shared" si="11"/>
        <v>-0.64830904700000014</v>
      </c>
    </row>
    <row r="335" spans="1:26" x14ac:dyDescent="0.35">
      <c r="A335">
        <v>362</v>
      </c>
      <c r="B335" t="s">
        <v>388</v>
      </c>
      <c r="C335">
        <v>-0.141981601715088</v>
      </c>
      <c r="D335">
        <v>0.17813889682292899</v>
      </c>
      <c r="E335" t="s">
        <v>127</v>
      </c>
      <c r="F335">
        <v>-0.14758010208606701</v>
      </c>
      <c r="G335">
        <v>3.05586997419596E-2</v>
      </c>
      <c r="H335" s="6">
        <v>10.6176595687866</v>
      </c>
      <c r="I335" s="6">
        <v>0.94525129100000005</v>
      </c>
      <c r="O335">
        <v>154</v>
      </c>
      <c r="P335">
        <v>85</v>
      </c>
      <c r="Q335">
        <v>239</v>
      </c>
      <c r="R335" s="6">
        <v>10.617659570000001</v>
      </c>
      <c r="S335">
        <v>0.19485619700000001</v>
      </c>
      <c r="T335">
        <v>-1.934512019</v>
      </c>
      <c r="U335">
        <v>0.47725129100000002</v>
      </c>
      <c r="W335">
        <v>-0.151999995</v>
      </c>
      <c r="X335">
        <v>4.2856202000000003E-2</v>
      </c>
      <c r="Y335">
        <f t="shared" si="10"/>
        <v>-1.2297502258040403E-2</v>
      </c>
      <c r="Z335">
        <f t="shared" si="11"/>
        <v>0.94525129100000005</v>
      </c>
    </row>
    <row r="336" spans="1:26" x14ac:dyDescent="0.35">
      <c r="A336">
        <v>814</v>
      </c>
      <c r="B336" t="s">
        <v>361</v>
      </c>
      <c r="C336">
        <v>-0.240863397717476</v>
      </c>
      <c r="D336">
        <v>-0.34424218535423301</v>
      </c>
      <c r="E336" t="s">
        <v>127</v>
      </c>
      <c r="F336">
        <v>-0.14758010208606701</v>
      </c>
      <c r="G336">
        <v>-0.49182239174842801</v>
      </c>
      <c r="H336" s="6">
        <v>10.6155996322632</v>
      </c>
      <c r="I336" s="6">
        <v>0.81898061000000011</v>
      </c>
      <c r="O336">
        <v>18</v>
      </c>
      <c r="P336">
        <v>215</v>
      </c>
      <c r="Q336">
        <v>233</v>
      </c>
      <c r="R336" s="6">
        <v>10.61559963</v>
      </c>
      <c r="S336">
        <v>-0.320854694</v>
      </c>
      <c r="T336">
        <v>-1.577160001</v>
      </c>
      <c r="U336">
        <v>0.35098061000000003</v>
      </c>
      <c r="W336">
        <v>-0.151999995</v>
      </c>
      <c r="X336">
        <v>-0.47285470400000001</v>
      </c>
      <c r="Y336">
        <f t="shared" si="10"/>
        <v>-1.8967687748427997E-2</v>
      </c>
      <c r="Z336">
        <f t="shared" si="11"/>
        <v>0.81898061000000011</v>
      </c>
    </row>
    <row r="337" spans="1:26" x14ac:dyDescent="0.35">
      <c r="A337">
        <v>553</v>
      </c>
      <c r="B337" t="s">
        <v>367</v>
      </c>
      <c r="C337">
        <v>-0.160587698221207</v>
      </c>
      <c r="D337">
        <v>0.118076600134373</v>
      </c>
      <c r="E337" t="s">
        <v>127</v>
      </c>
      <c r="F337">
        <v>-0.14758010208606701</v>
      </c>
      <c r="G337">
        <v>-2.9503600671887401E-2</v>
      </c>
      <c r="H337" s="6">
        <v>10.6140298843384</v>
      </c>
      <c r="I337" s="6">
        <v>1.032388812</v>
      </c>
      <c r="O337">
        <v>11</v>
      </c>
      <c r="P337">
        <v>61</v>
      </c>
      <c r="Q337">
        <v>72</v>
      </c>
      <c r="R337" s="6">
        <v>10.61402988</v>
      </c>
      <c r="S337">
        <v>0.12565580000000001</v>
      </c>
      <c r="T337">
        <v>-2.2685580249999999</v>
      </c>
      <c r="U337">
        <v>0.56438881200000002</v>
      </c>
      <c r="W337">
        <v>-0.151999995</v>
      </c>
      <c r="X337">
        <v>-2.6344201000000001E-2</v>
      </c>
      <c r="Y337">
        <f t="shared" si="10"/>
        <v>-3.1593996718874001E-3</v>
      </c>
      <c r="Z337">
        <f t="shared" si="11"/>
        <v>1.032388812</v>
      </c>
    </row>
    <row r="338" spans="1:26" x14ac:dyDescent="0.35">
      <c r="A338">
        <v>671</v>
      </c>
      <c r="B338" t="s">
        <v>413</v>
      </c>
      <c r="C338">
        <v>-0.15779410302638999</v>
      </c>
      <c r="E338" t="s">
        <v>127</v>
      </c>
      <c r="F338">
        <v>-0.14758010208606701</v>
      </c>
      <c r="H338" s="6">
        <v>10.6102104187012</v>
      </c>
      <c r="I338" s="6">
        <v>-1.2160300560000001</v>
      </c>
      <c r="O338">
        <v>0</v>
      </c>
      <c r="P338">
        <v>17</v>
      </c>
      <c r="Q338">
        <v>17</v>
      </c>
      <c r="R338" s="6">
        <v>10.61021042</v>
      </c>
      <c r="T338">
        <v>6.0980381970000002</v>
      </c>
      <c r="U338">
        <v>-1.6840300560000001</v>
      </c>
      <c r="W338">
        <v>-0.151999995</v>
      </c>
      <c r="Y338">
        <f t="shared" si="10"/>
        <v>0</v>
      </c>
      <c r="Z338">
        <f t="shared" si="11"/>
        <v>-1.2160300560000001</v>
      </c>
    </row>
    <row r="339" spans="1:26" x14ac:dyDescent="0.35">
      <c r="A339">
        <v>206</v>
      </c>
      <c r="B339" t="s">
        <v>344</v>
      </c>
      <c r="C339">
        <v>-0.383320093154907</v>
      </c>
      <c r="D339">
        <v>1.7471700906753498E-2</v>
      </c>
      <c r="E339" t="s">
        <v>127</v>
      </c>
      <c r="F339">
        <v>-0.14758010208606701</v>
      </c>
      <c r="G339">
        <v>-0.13010850548744199</v>
      </c>
      <c r="H339" s="6">
        <v>10.606040000915501</v>
      </c>
      <c r="I339" s="6">
        <v>0.49357520000000005</v>
      </c>
      <c r="O339">
        <v>304</v>
      </c>
      <c r="P339">
        <v>413</v>
      </c>
      <c r="Q339">
        <v>717</v>
      </c>
      <c r="R339" s="6">
        <v>10.60604</v>
      </c>
      <c r="S339">
        <v>1.7172699999999999E-2</v>
      </c>
      <c r="T339">
        <v>-0.48267170799999998</v>
      </c>
      <c r="U339">
        <v>2.5575199999999999E-2</v>
      </c>
      <c r="W339">
        <v>-0.151999995</v>
      </c>
      <c r="X339">
        <v>-0.13482730100000001</v>
      </c>
      <c r="Y339">
        <f t="shared" si="10"/>
        <v>4.7187955125580217E-3</v>
      </c>
      <c r="Z339">
        <f t="shared" si="11"/>
        <v>0.49357520000000005</v>
      </c>
    </row>
    <row r="340" spans="1:26" x14ac:dyDescent="0.35">
      <c r="A340">
        <v>826</v>
      </c>
      <c r="B340" t="s">
        <v>333</v>
      </c>
      <c r="C340">
        <v>-0.24309310317039501</v>
      </c>
      <c r="D340">
        <v>-5.7256300002336502E-2</v>
      </c>
      <c r="E340" t="s">
        <v>127</v>
      </c>
      <c r="F340">
        <v>-0.14758010208606701</v>
      </c>
      <c r="G340">
        <v>-0.20483639836311299</v>
      </c>
      <c r="H340" s="6">
        <v>10.6043300628662</v>
      </c>
      <c r="I340" s="6">
        <v>1.6471808000000032E-2</v>
      </c>
      <c r="O340">
        <v>14</v>
      </c>
      <c r="P340">
        <v>55</v>
      </c>
      <c r="Q340">
        <v>69</v>
      </c>
      <c r="R340" s="6">
        <v>10.604330060000001</v>
      </c>
      <c r="S340">
        <v>-7.6350301999999995E-2</v>
      </c>
      <c r="T340">
        <v>1.432533979</v>
      </c>
      <c r="U340">
        <v>-0.45152819199999999</v>
      </c>
      <c r="W340">
        <v>-0.151999995</v>
      </c>
      <c r="X340">
        <v>-0.22835029700000001</v>
      </c>
      <c r="Y340">
        <f t="shared" si="10"/>
        <v>2.3513898636887021E-2</v>
      </c>
      <c r="Z340">
        <f t="shared" si="11"/>
        <v>1.6471808000000032E-2</v>
      </c>
    </row>
    <row r="341" spans="1:26" x14ac:dyDescent="0.35">
      <c r="A341">
        <v>792</v>
      </c>
      <c r="B341" t="s">
        <v>372</v>
      </c>
      <c r="C341">
        <v>-0.31244829297065702</v>
      </c>
      <c r="E341" t="s">
        <v>127</v>
      </c>
      <c r="F341">
        <v>-0.14758010208606701</v>
      </c>
      <c r="H341" s="6">
        <v>10.600609779357899</v>
      </c>
      <c r="I341" s="6">
        <v>-0.45061468599999993</v>
      </c>
      <c r="O341">
        <v>0</v>
      </c>
      <c r="P341">
        <v>10</v>
      </c>
      <c r="Q341">
        <v>10</v>
      </c>
      <c r="R341" s="6">
        <v>10.600609779999999</v>
      </c>
      <c r="T341">
        <v>3.1147749419999999</v>
      </c>
      <c r="U341">
        <v>-0.91861468599999996</v>
      </c>
      <c r="W341">
        <v>-0.151999995</v>
      </c>
      <c r="Y341">
        <f t="shared" si="10"/>
        <v>0</v>
      </c>
      <c r="Z341">
        <f t="shared" si="11"/>
        <v>-0.45061468599999993</v>
      </c>
    </row>
    <row r="342" spans="1:26" x14ac:dyDescent="0.35">
      <c r="A342">
        <v>775</v>
      </c>
      <c r="B342" t="s">
        <v>387</v>
      </c>
      <c r="C342">
        <v>-0.252858996391296</v>
      </c>
      <c r="D342">
        <v>-7.14567005634308E-2</v>
      </c>
      <c r="E342" t="s">
        <v>127</v>
      </c>
      <c r="F342">
        <v>-0.14758010208606701</v>
      </c>
      <c r="G342">
        <v>-0.21903690695762601</v>
      </c>
      <c r="H342" s="6">
        <v>10.5983896255493</v>
      </c>
      <c r="I342" s="6">
        <v>1.0138607079999999</v>
      </c>
      <c r="O342">
        <v>262</v>
      </c>
      <c r="P342">
        <v>570</v>
      </c>
      <c r="Q342">
        <v>832</v>
      </c>
      <c r="R342" s="6">
        <v>10.59838963</v>
      </c>
      <c r="S342">
        <v>-5.1803100999999997E-2</v>
      </c>
      <c r="T342">
        <v>-2.3132209779999999</v>
      </c>
      <c r="U342">
        <v>0.54586070799999997</v>
      </c>
      <c r="W342">
        <v>-0.151999995</v>
      </c>
      <c r="X342">
        <v>-0.20380319699999999</v>
      </c>
      <c r="Y342">
        <f t="shared" si="10"/>
        <v>-1.5233709957626018E-2</v>
      </c>
      <c r="Z342">
        <f t="shared" si="11"/>
        <v>1.0138607079999999</v>
      </c>
    </row>
    <row r="343" spans="1:26" x14ac:dyDescent="0.35">
      <c r="A343">
        <v>640</v>
      </c>
      <c r="B343" t="s">
        <v>350</v>
      </c>
      <c r="C343">
        <v>-9.5750302076339694E-2</v>
      </c>
      <c r="D343">
        <v>-0.38638919591903698</v>
      </c>
      <c r="E343" t="s">
        <v>127</v>
      </c>
      <c r="F343">
        <v>-0.14758010208606701</v>
      </c>
      <c r="G343">
        <v>-0.53396928310394298</v>
      </c>
      <c r="H343" s="6">
        <v>10.5973100662231</v>
      </c>
      <c r="I343" s="6">
        <v>-0.43420498999999996</v>
      </c>
      <c r="O343">
        <v>2</v>
      </c>
      <c r="P343">
        <v>16</v>
      </c>
      <c r="Q343">
        <v>18</v>
      </c>
      <c r="R343" s="6">
        <v>10.597310070000001</v>
      </c>
      <c r="S343">
        <v>-0.41114109799999998</v>
      </c>
      <c r="T343">
        <v>3.246421099</v>
      </c>
      <c r="U343">
        <v>-0.90220498999999998</v>
      </c>
      <c r="W343">
        <v>-0.151999995</v>
      </c>
      <c r="X343">
        <v>-0.56314110799999995</v>
      </c>
      <c r="Y343">
        <f t="shared" si="10"/>
        <v>2.9171824896056964E-2</v>
      </c>
      <c r="Z343">
        <f t="shared" si="11"/>
        <v>-0.43420498999999996</v>
      </c>
    </row>
    <row r="344" spans="1:26" x14ac:dyDescent="0.35">
      <c r="A344">
        <v>535</v>
      </c>
      <c r="B344" t="s">
        <v>399</v>
      </c>
      <c r="C344">
        <v>-0.20922340452671101</v>
      </c>
      <c r="D344">
        <v>6.7194700241088895E-2</v>
      </c>
      <c r="E344" t="s">
        <v>127</v>
      </c>
      <c r="F344">
        <v>-0.14758010208606701</v>
      </c>
      <c r="G344">
        <v>-8.0385401844978305E-2</v>
      </c>
      <c r="H344" s="6">
        <v>10.5971002578735</v>
      </c>
      <c r="I344" s="6">
        <v>1.4442474890000001</v>
      </c>
      <c r="O344">
        <v>261</v>
      </c>
      <c r="P344">
        <v>180</v>
      </c>
      <c r="Q344">
        <v>441</v>
      </c>
      <c r="R344" s="6">
        <v>10.597100259999999</v>
      </c>
      <c r="S344">
        <v>8.9947901999999996E-2</v>
      </c>
      <c r="T344">
        <v>-3.8628280159999999</v>
      </c>
      <c r="U344">
        <v>0.97624748900000002</v>
      </c>
      <c r="W344">
        <v>-0.151999995</v>
      </c>
      <c r="X344">
        <v>-6.2052100999999998E-2</v>
      </c>
      <c r="Y344">
        <f t="shared" si="10"/>
        <v>-1.8333300844978306E-2</v>
      </c>
      <c r="Z344">
        <f t="shared" si="11"/>
        <v>1.4442474890000001</v>
      </c>
    </row>
    <row r="345" spans="1:26" x14ac:dyDescent="0.35">
      <c r="A345">
        <v>613</v>
      </c>
      <c r="B345" t="s">
        <v>390</v>
      </c>
      <c r="C345">
        <v>-0.331630408763885</v>
      </c>
      <c r="D345">
        <v>0.46305319666862499</v>
      </c>
      <c r="E345" t="s">
        <v>127</v>
      </c>
      <c r="F345">
        <v>-0.14758010208606701</v>
      </c>
      <c r="G345">
        <v>0.31547310948371898</v>
      </c>
      <c r="H345" s="6">
        <v>10.5963897705078</v>
      </c>
      <c r="I345" s="6">
        <v>1.6453120159999999</v>
      </c>
      <c r="O345">
        <v>4</v>
      </c>
      <c r="P345">
        <v>36</v>
      </c>
      <c r="Q345">
        <v>40</v>
      </c>
      <c r="R345" s="6">
        <v>10.59638977</v>
      </c>
      <c r="S345">
        <v>0.65870499599999999</v>
      </c>
      <c r="T345">
        <v>-4.8818001750000004</v>
      </c>
      <c r="U345">
        <v>1.1773120159999999</v>
      </c>
      <c r="W345">
        <v>-0.151999995</v>
      </c>
      <c r="X345">
        <v>0.50670498600000002</v>
      </c>
      <c r="Y345">
        <f t="shared" si="10"/>
        <v>-0.19123187651628104</v>
      </c>
      <c r="Z345">
        <f t="shared" si="11"/>
        <v>1.6453120159999999</v>
      </c>
    </row>
    <row r="346" spans="1:26" x14ac:dyDescent="0.35">
      <c r="A346">
        <v>526</v>
      </c>
      <c r="B346" t="s">
        <v>419</v>
      </c>
      <c r="C346">
        <v>-0.206077694892883</v>
      </c>
      <c r="D346">
        <v>5.7586599141359301E-2</v>
      </c>
      <c r="E346" t="s">
        <v>127</v>
      </c>
      <c r="F346">
        <v>-0.14758010208606701</v>
      </c>
      <c r="G346">
        <v>-8.9993603527545901E-2</v>
      </c>
      <c r="H346" s="6">
        <v>10.5945997238159</v>
      </c>
      <c r="I346" s="6">
        <v>0.78771031400000002</v>
      </c>
      <c r="O346">
        <v>769</v>
      </c>
      <c r="P346">
        <v>315</v>
      </c>
      <c r="Q346">
        <v>1084</v>
      </c>
      <c r="R346" s="6">
        <v>10.59459972</v>
      </c>
      <c r="S346">
        <v>6.4093597000000002E-2</v>
      </c>
      <c r="T346">
        <v>-1.409366012</v>
      </c>
      <c r="U346">
        <v>0.319710314</v>
      </c>
      <c r="W346">
        <v>-0.151999995</v>
      </c>
      <c r="X346">
        <v>-8.7906397999999997E-2</v>
      </c>
      <c r="Y346">
        <f t="shared" si="10"/>
        <v>-2.0872055275459045E-3</v>
      </c>
      <c r="Z346">
        <f t="shared" si="11"/>
        <v>0.78771031400000002</v>
      </c>
    </row>
    <row r="347" spans="1:26" x14ac:dyDescent="0.35">
      <c r="A347">
        <v>875</v>
      </c>
      <c r="B347" t="s">
        <v>383</v>
      </c>
      <c r="C347">
        <v>-0.337502300739288</v>
      </c>
      <c r="D347">
        <v>-0.224637001752853</v>
      </c>
      <c r="E347" t="s">
        <v>127</v>
      </c>
      <c r="F347">
        <v>-0.14758010208606701</v>
      </c>
      <c r="G347">
        <v>-0.37221708893775901</v>
      </c>
      <c r="H347" s="6">
        <v>10.593609809875501</v>
      </c>
      <c r="I347" s="6">
        <v>0.17374951200000005</v>
      </c>
      <c r="O347">
        <v>47</v>
      </c>
      <c r="P347">
        <v>54</v>
      </c>
      <c r="Q347">
        <v>101</v>
      </c>
      <c r="R347" s="6">
        <v>10.59360981</v>
      </c>
      <c r="S347">
        <v>-0.235610604</v>
      </c>
      <c r="T347">
        <v>0.77958470599999996</v>
      </c>
      <c r="U347">
        <v>-0.29425048799999998</v>
      </c>
      <c r="W347">
        <v>-0.151999995</v>
      </c>
      <c r="X347">
        <v>-0.38761061400000002</v>
      </c>
      <c r="Y347">
        <f t="shared" si="10"/>
        <v>1.5393525062241009E-2</v>
      </c>
      <c r="Z347">
        <f t="shared" si="11"/>
        <v>0.17374951200000005</v>
      </c>
    </row>
    <row r="348" spans="1:26" x14ac:dyDescent="0.35">
      <c r="A348">
        <v>21</v>
      </c>
      <c r="B348" t="s">
        <v>316</v>
      </c>
      <c r="C348">
        <v>-0.47036620974540699</v>
      </c>
      <c r="D348">
        <v>-4.5938201248645803E-2</v>
      </c>
      <c r="E348" t="s">
        <v>127</v>
      </c>
      <c r="F348">
        <v>-0.14758010208606701</v>
      </c>
      <c r="G348">
        <v>-0.193518295884132</v>
      </c>
      <c r="H348" s="6">
        <v>10.5926504135132</v>
      </c>
      <c r="I348" s="6">
        <v>-5.4222995999999968E-2</v>
      </c>
      <c r="O348">
        <v>80</v>
      </c>
      <c r="P348">
        <v>580</v>
      </c>
      <c r="Q348">
        <v>660</v>
      </c>
      <c r="R348" s="6">
        <v>10.592650409999999</v>
      </c>
      <c r="S348">
        <v>-8.6249097999999996E-2</v>
      </c>
      <c r="T348">
        <v>1.6517369749999999</v>
      </c>
      <c r="U348">
        <v>-0.52222299599999999</v>
      </c>
      <c r="W348">
        <v>-0.151999995</v>
      </c>
      <c r="X348">
        <v>-0.238249093</v>
      </c>
      <c r="Y348">
        <f t="shared" si="10"/>
        <v>4.4730797115867998E-2</v>
      </c>
      <c r="Z348">
        <f t="shared" si="11"/>
        <v>-5.4222995999999968E-2</v>
      </c>
    </row>
    <row r="349" spans="1:26" x14ac:dyDescent="0.35">
      <c r="A349">
        <v>434</v>
      </c>
      <c r="B349" t="s">
        <v>352</v>
      </c>
      <c r="C349">
        <v>-0.29487270116806003</v>
      </c>
      <c r="D349">
        <v>-0.161554604768753</v>
      </c>
      <c r="E349" t="s">
        <v>127</v>
      </c>
      <c r="F349">
        <v>-0.14758010208606701</v>
      </c>
      <c r="G349">
        <v>-0.309134811162949</v>
      </c>
      <c r="H349" s="6">
        <v>10.589830398559601</v>
      </c>
      <c r="I349" s="6">
        <v>-1.723059499999996E-2</v>
      </c>
      <c r="O349">
        <v>124</v>
      </c>
      <c r="P349">
        <v>68</v>
      </c>
      <c r="Q349">
        <v>192</v>
      </c>
      <c r="R349" s="6">
        <v>10.5898304</v>
      </c>
      <c r="S349">
        <v>-0.17970329500000001</v>
      </c>
      <c r="T349">
        <v>1.5943930150000001</v>
      </c>
      <c r="U349">
        <v>-0.48523059499999999</v>
      </c>
      <c r="W349">
        <v>-0.151999995</v>
      </c>
      <c r="X349">
        <v>-0.331703305</v>
      </c>
      <c r="Y349">
        <f t="shared" si="10"/>
        <v>2.2568493837051007E-2</v>
      </c>
      <c r="Z349">
        <f t="shared" si="11"/>
        <v>-1.723059499999996E-2</v>
      </c>
    </row>
    <row r="350" spans="1:26" x14ac:dyDescent="0.35">
      <c r="A350">
        <v>712</v>
      </c>
      <c r="B350" t="s">
        <v>414</v>
      </c>
      <c r="C350">
        <v>-0.213285997509956</v>
      </c>
      <c r="D350">
        <v>-1.81875005364418E-2</v>
      </c>
      <c r="E350" t="s">
        <v>127</v>
      </c>
      <c r="F350">
        <v>-0.14758010208606701</v>
      </c>
      <c r="G350">
        <v>-0.16576769948005701</v>
      </c>
      <c r="H350" s="6">
        <v>10.589790344238301</v>
      </c>
      <c r="I350" s="6">
        <v>-0.31331622099999995</v>
      </c>
      <c r="O350">
        <v>11</v>
      </c>
      <c r="P350">
        <v>91</v>
      </c>
      <c r="Q350">
        <v>102</v>
      </c>
      <c r="R350" s="6">
        <v>10.58979034</v>
      </c>
      <c r="S350">
        <v>-4.3627098000000003E-2</v>
      </c>
      <c r="T350">
        <v>2.7771430019999999</v>
      </c>
      <c r="U350">
        <v>-0.78131622099999998</v>
      </c>
      <c r="W350">
        <v>-0.151999995</v>
      </c>
      <c r="X350">
        <v>-0.195627093</v>
      </c>
      <c r="Y350">
        <f t="shared" si="10"/>
        <v>2.9859393519942989E-2</v>
      </c>
      <c r="Z350">
        <f t="shared" si="11"/>
        <v>-0.31331622099999995</v>
      </c>
    </row>
    <row r="351" spans="1:26" x14ac:dyDescent="0.35">
      <c r="A351">
        <v>244</v>
      </c>
      <c r="B351" t="s">
        <v>483</v>
      </c>
      <c r="C351">
        <v>-0.29441958665847801</v>
      </c>
      <c r="D351">
        <v>0.10975909978151301</v>
      </c>
      <c r="E351" t="s">
        <v>127</v>
      </c>
      <c r="F351">
        <v>-0.14758010208606701</v>
      </c>
      <c r="G351">
        <v>-3.7821099162101697E-2</v>
      </c>
      <c r="H351" s="6">
        <v>10.586799621581999</v>
      </c>
      <c r="I351" s="6">
        <v>0.99306297799999999</v>
      </c>
      <c r="O351">
        <v>131</v>
      </c>
      <c r="P351">
        <v>50</v>
      </c>
      <c r="Q351">
        <v>181</v>
      </c>
      <c r="R351" s="6">
        <v>10.586799620000001</v>
      </c>
      <c r="S351">
        <v>0.118054204</v>
      </c>
      <c r="T351">
        <v>-2.2477779390000001</v>
      </c>
      <c r="U351">
        <v>0.52506297800000001</v>
      </c>
      <c r="W351">
        <v>-0.151999995</v>
      </c>
      <c r="X351">
        <v>-3.3945698000000003E-2</v>
      </c>
      <c r="Y351">
        <f t="shared" si="10"/>
        <v>-3.8754011621016937E-3</v>
      </c>
      <c r="Z351">
        <f t="shared" si="11"/>
        <v>0.99306297799999999</v>
      </c>
    </row>
    <row r="352" spans="1:26" x14ac:dyDescent="0.35">
      <c r="A352">
        <v>502</v>
      </c>
      <c r="B352" t="s">
        <v>461</v>
      </c>
      <c r="C352">
        <v>-0.12205660343170199</v>
      </c>
      <c r="D352">
        <v>-0.13154689967632299</v>
      </c>
      <c r="E352" t="s">
        <v>127</v>
      </c>
      <c r="F352">
        <v>-0.14758010208606701</v>
      </c>
      <c r="G352">
        <v>-0.27912709116935702</v>
      </c>
      <c r="H352" s="6">
        <v>10.583259582519499</v>
      </c>
      <c r="I352" s="6">
        <v>0.33817929600000002</v>
      </c>
      <c r="O352">
        <v>71</v>
      </c>
      <c r="P352">
        <v>19</v>
      </c>
      <c r="Q352">
        <v>90</v>
      </c>
      <c r="R352" s="6">
        <v>10.58325958</v>
      </c>
      <c r="S352">
        <v>-0.127126396</v>
      </c>
      <c r="T352">
        <v>0.35110920699999998</v>
      </c>
      <c r="U352">
        <v>-0.12982070400000001</v>
      </c>
      <c r="W352">
        <v>-0.151999995</v>
      </c>
      <c r="X352">
        <v>-0.27912640599999999</v>
      </c>
      <c r="Y352">
        <f t="shared" si="10"/>
        <v>-6.8516935702866988E-7</v>
      </c>
      <c r="Z352">
        <f t="shared" si="11"/>
        <v>0.33817929600000002</v>
      </c>
    </row>
    <row r="353" spans="1:26" x14ac:dyDescent="0.35">
      <c r="A353">
        <v>724</v>
      </c>
      <c r="B353" t="s">
        <v>397</v>
      </c>
      <c r="C353">
        <v>-0.158831402659416</v>
      </c>
      <c r="D353">
        <v>-1.0925639867782599</v>
      </c>
      <c r="E353" t="s">
        <v>127</v>
      </c>
      <c r="F353">
        <v>-0.14758010208606701</v>
      </c>
      <c r="G353">
        <v>-1.2401440143585201</v>
      </c>
      <c r="H353" s="6">
        <v>10.583209991455099</v>
      </c>
      <c r="I353" s="6">
        <v>0.54302839700000005</v>
      </c>
      <c r="O353">
        <v>1</v>
      </c>
      <c r="P353">
        <v>30</v>
      </c>
      <c r="Q353">
        <v>31</v>
      </c>
      <c r="R353" s="6">
        <v>10.58320999</v>
      </c>
      <c r="S353">
        <v>-1.086282969</v>
      </c>
      <c r="T353">
        <v>-0.45011168699999998</v>
      </c>
      <c r="U353">
        <v>7.5028396999999997E-2</v>
      </c>
      <c r="W353">
        <v>-0.151999995</v>
      </c>
      <c r="X353">
        <v>-1.2382830380000001</v>
      </c>
      <c r="Y353">
        <f t="shared" si="10"/>
        <v>-1.8609763585200056E-3</v>
      </c>
      <c r="Z353">
        <f t="shared" si="11"/>
        <v>0.54302839700000005</v>
      </c>
    </row>
    <row r="354" spans="1:26" x14ac:dyDescent="0.35">
      <c r="A354">
        <v>462</v>
      </c>
      <c r="B354" t="s">
        <v>411</v>
      </c>
      <c r="C354">
        <v>-0.22053620219230699</v>
      </c>
      <c r="D354">
        <v>1.83099997229874E-3</v>
      </c>
      <c r="E354" t="s">
        <v>127</v>
      </c>
      <c r="F354">
        <v>-0.14758010208606701</v>
      </c>
      <c r="G354">
        <v>-0.145749196410179</v>
      </c>
      <c r="H354" s="6">
        <v>10.5817403793335</v>
      </c>
      <c r="I354" s="6">
        <v>0.26980490000000001</v>
      </c>
      <c r="O354">
        <v>944</v>
      </c>
      <c r="P354">
        <v>748</v>
      </c>
      <c r="Q354">
        <v>1692</v>
      </c>
      <c r="R354" s="6">
        <v>10.581740379999999</v>
      </c>
      <c r="S354">
        <v>-9.6805999999999993E-3</v>
      </c>
      <c r="T354">
        <v>0.52555388199999997</v>
      </c>
      <c r="U354">
        <v>-0.19819510000000001</v>
      </c>
      <c r="W354">
        <v>-0.151999995</v>
      </c>
      <c r="X354">
        <v>-0.16168059400000001</v>
      </c>
      <c r="Y354">
        <f t="shared" si="10"/>
        <v>1.5931397589821011E-2</v>
      </c>
      <c r="Z354">
        <f t="shared" si="11"/>
        <v>0.26980490000000001</v>
      </c>
    </row>
    <row r="355" spans="1:26" x14ac:dyDescent="0.35">
      <c r="A355">
        <v>435</v>
      </c>
      <c r="B355" t="s">
        <v>441</v>
      </c>
      <c r="C355">
        <v>-0.35652381181716902</v>
      </c>
      <c r="D355">
        <v>-8.89412015676498E-2</v>
      </c>
      <c r="E355" t="s">
        <v>127</v>
      </c>
      <c r="F355">
        <v>-0.14758010208606701</v>
      </c>
      <c r="G355">
        <v>-0.23652130365371701</v>
      </c>
      <c r="H355" s="6">
        <v>10.580280303955099</v>
      </c>
      <c r="I355" s="6">
        <v>-1.5720969999999945E-3</v>
      </c>
      <c r="O355">
        <v>299</v>
      </c>
      <c r="P355">
        <v>100</v>
      </c>
      <c r="Q355">
        <v>399</v>
      </c>
      <c r="R355" s="6">
        <v>10.5802803</v>
      </c>
      <c r="S355">
        <v>-0.14514519300000001</v>
      </c>
      <c r="T355">
        <v>1.46152401</v>
      </c>
      <c r="U355">
        <v>-0.46957209700000002</v>
      </c>
      <c r="W355">
        <v>-0.151999995</v>
      </c>
      <c r="X355">
        <v>-0.297145188</v>
      </c>
      <c r="Y355">
        <f t="shared" si="10"/>
        <v>6.0623884346282991E-2</v>
      </c>
      <c r="Z355">
        <f t="shared" si="11"/>
        <v>-1.5720969999999945E-3</v>
      </c>
    </row>
    <row r="356" spans="1:26" x14ac:dyDescent="0.35">
      <c r="A356">
        <v>581</v>
      </c>
      <c r="B356" t="s">
        <v>427</v>
      </c>
      <c r="C356">
        <v>-0.199582993984222</v>
      </c>
      <c r="D356">
        <v>2.9498001094907501E-3</v>
      </c>
      <c r="E356" t="s">
        <v>127</v>
      </c>
      <c r="F356">
        <v>-0.14758010208606701</v>
      </c>
      <c r="G356">
        <v>-0.144630402326584</v>
      </c>
      <c r="H356" s="6">
        <v>10.5789499282837</v>
      </c>
      <c r="I356" s="6">
        <v>1.1666078020000001</v>
      </c>
      <c r="O356">
        <v>793</v>
      </c>
      <c r="P356">
        <v>370</v>
      </c>
      <c r="Q356">
        <v>1163</v>
      </c>
      <c r="R356" s="6">
        <v>10.57894993</v>
      </c>
      <c r="S356">
        <v>1.9794401E-2</v>
      </c>
      <c r="T356">
        <v>-2.8131639960000001</v>
      </c>
      <c r="U356">
        <v>0.69860780200000006</v>
      </c>
      <c r="W356">
        <v>-0.151999995</v>
      </c>
      <c r="X356">
        <v>-0.132205606</v>
      </c>
      <c r="Y356">
        <f t="shared" si="10"/>
        <v>-1.2424796326583998E-2</v>
      </c>
      <c r="Z356">
        <f t="shared" si="11"/>
        <v>1.1666078020000001</v>
      </c>
    </row>
    <row r="357" spans="1:26" x14ac:dyDescent="0.35">
      <c r="A357">
        <v>825</v>
      </c>
      <c r="B357" t="s">
        <v>378</v>
      </c>
      <c r="C357">
        <v>-0.274118512868881</v>
      </c>
      <c r="D357">
        <v>7.0782102644443498E-2</v>
      </c>
      <c r="E357" t="s">
        <v>127</v>
      </c>
      <c r="F357">
        <v>-0.14758010208606701</v>
      </c>
      <c r="G357">
        <v>-7.6797999441623702E-2</v>
      </c>
      <c r="H357" s="6">
        <v>10.578619956970201</v>
      </c>
      <c r="I357" s="6">
        <v>0.85137940000000001</v>
      </c>
      <c r="O357">
        <v>48</v>
      </c>
      <c r="P357">
        <v>74</v>
      </c>
      <c r="Q357">
        <v>122</v>
      </c>
      <c r="R357" s="6">
        <v>10.578619959999999</v>
      </c>
      <c r="S357">
        <v>9.6163101000000001E-2</v>
      </c>
      <c r="T357">
        <v>-1.7221720220000001</v>
      </c>
      <c r="U357">
        <v>0.38337939999999998</v>
      </c>
      <c r="W357">
        <v>-0.151999995</v>
      </c>
      <c r="X357">
        <v>-5.5836901000000001E-2</v>
      </c>
      <c r="Y357">
        <f t="shared" si="10"/>
        <v>-2.09610984416237E-2</v>
      </c>
      <c r="Z357">
        <f t="shared" si="11"/>
        <v>0.85137940000000001</v>
      </c>
    </row>
    <row r="358" spans="1:26" x14ac:dyDescent="0.35">
      <c r="A358">
        <v>873</v>
      </c>
      <c r="B358" t="s">
        <v>435</v>
      </c>
      <c r="C358">
        <v>-0.23089569807052601</v>
      </c>
      <c r="D358">
        <v>-0.36444190144538902</v>
      </c>
      <c r="E358" t="s">
        <v>127</v>
      </c>
      <c r="F358">
        <v>-0.14758010208606701</v>
      </c>
      <c r="G358">
        <v>-0.51202207803726196</v>
      </c>
      <c r="H358" s="6">
        <v>10.577630043029799</v>
      </c>
      <c r="I358" s="6">
        <v>0.71047409400000006</v>
      </c>
      <c r="O358">
        <v>3</v>
      </c>
      <c r="P358">
        <v>12</v>
      </c>
      <c r="Q358">
        <v>15</v>
      </c>
      <c r="R358" s="6">
        <v>10.577630040000001</v>
      </c>
      <c r="S358">
        <v>-0.336365998</v>
      </c>
      <c r="T358">
        <v>-1.1589920520000001</v>
      </c>
      <c r="U358">
        <v>0.242474094</v>
      </c>
      <c r="W358">
        <v>-0.151999995</v>
      </c>
      <c r="X358">
        <v>-0.48836600800000002</v>
      </c>
      <c r="Y358">
        <f t="shared" si="10"/>
        <v>-2.3656070037261945E-2</v>
      </c>
      <c r="Z358">
        <f t="shared" si="11"/>
        <v>0.71047409400000006</v>
      </c>
    </row>
    <row r="359" spans="1:26" x14ac:dyDescent="0.35">
      <c r="A359">
        <v>230</v>
      </c>
      <c r="B359" t="s">
        <v>381</v>
      </c>
      <c r="C359">
        <v>-0.22273430228233301</v>
      </c>
      <c r="D359">
        <v>5.8876001276075797E-3</v>
      </c>
      <c r="E359" t="s">
        <v>127</v>
      </c>
      <c r="F359">
        <v>-0.14758010208606701</v>
      </c>
      <c r="G359">
        <v>-0.141692504286766</v>
      </c>
      <c r="H359" s="6">
        <v>10.577070236206101</v>
      </c>
      <c r="I359" s="6">
        <v>0.67825760499999999</v>
      </c>
      <c r="O359">
        <v>4086</v>
      </c>
      <c r="P359">
        <v>136</v>
      </c>
      <c r="Q359">
        <v>4222</v>
      </c>
      <c r="R359" s="6">
        <v>10.577070239999999</v>
      </c>
      <c r="S359">
        <v>1.30519E-2</v>
      </c>
      <c r="T359">
        <v>-1.0206320289999999</v>
      </c>
      <c r="U359">
        <v>0.21025760499999999</v>
      </c>
      <c r="W359">
        <v>-0.151999995</v>
      </c>
      <c r="X359">
        <v>-0.13894809799999999</v>
      </c>
      <c r="Y359">
        <f t="shared" si="10"/>
        <v>-2.7444062867660046E-3</v>
      </c>
      <c r="Z359">
        <f t="shared" si="11"/>
        <v>0.67825760499999999</v>
      </c>
    </row>
    <row r="360" spans="1:26" x14ac:dyDescent="0.35">
      <c r="A360">
        <v>913</v>
      </c>
      <c r="B360" t="s">
        <v>391</v>
      </c>
      <c r="C360">
        <v>-0.344553112983704</v>
      </c>
      <c r="D360">
        <v>-1.2524999910965601E-3</v>
      </c>
      <c r="E360" t="s">
        <v>127</v>
      </c>
      <c r="F360">
        <v>-0.14758010208606701</v>
      </c>
      <c r="G360">
        <v>-0.14883260428905501</v>
      </c>
      <c r="H360" s="6">
        <v>10.576060295105</v>
      </c>
      <c r="I360" s="6">
        <v>0.606705194</v>
      </c>
      <c r="O360">
        <v>138</v>
      </c>
      <c r="P360">
        <v>2424</v>
      </c>
      <c r="Q360">
        <v>2562</v>
      </c>
      <c r="R360" s="6">
        <v>10.5760603</v>
      </c>
      <c r="S360">
        <v>3.2396E-3</v>
      </c>
      <c r="T360">
        <v>-0.87918251800000002</v>
      </c>
      <c r="U360">
        <v>0.138705194</v>
      </c>
      <c r="W360">
        <v>-0.151999995</v>
      </c>
      <c r="X360">
        <v>-0.14876039299999999</v>
      </c>
      <c r="Y360">
        <f t="shared" si="10"/>
        <v>-7.2211289055018613E-5</v>
      </c>
      <c r="Z360">
        <f t="shared" si="11"/>
        <v>0.606705194</v>
      </c>
    </row>
    <row r="361" spans="1:26" x14ac:dyDescent="0.35">
      <c r="A361">
        <v>720</v>
      </c>
      <c r="B361" t="s">
        <v>366</v>
      </c>
      <c r="C361">
        <v>-0.30193519592285201</v>
      </c>
      <c r="D361">
        <v>0.104864001274109</v>
      </c>
      <c r="E361" t="s">
        <v>127</v>
      </c>
      <c r="F361">
        <v>-0.14758010208606701</v>
      </c>
      <c r="G361">
        <v>-4.2716201394796399E-2</v>
      </c>
      <c r="H361" s="6">
        <v>10.5713500976562</v>
      </c>
      <c r="I361" s="6">
        <v>0.40138110300000002</v>
      </c>
      <c r="O361">
        <v>19</v>
      </c>
      <c r="P361">
        <v>525</v>
      </c>
      <c r="Q361">
        <v>544</v>
      </c>
      <c r="R361" s="6">
        <v>10.5713501</v>
      </c>
      <c r="S361">
        <v>9.9119700000000005E-2</v>
      </c>
      <c r="T361">
        <v>-5.0690100000000002E-2</v>
      </c>
      <c r="U361">
        <v>-6.6618896999999996E-2</v>
      </c>
      <c r="W361">
        <v>-0.151999995</v>
      </c>
      <c r="X361">
        <v>-5.2880297999999999E-2</v>
      </c>
      <c r="Y361">
        <f t="shared" si="10"/>
        <v>1.01640966052036E-2</v>
      </c>
      <c r="Z361">
        <f t="shared" si="11"/>
        <v>0.40138110300000002</v>
      </c>
    </row>
    <row r="362" spans="1:26" x14ac:dyDescent="0.35">
      <c r="A362">
        <v>341</v>
      </c>
      <c r="B362" t="s">
        <v>405</v>
      </c>
      <c r="C362">
        <v>-0.21989269554615001</v>
      </c>
      <c r="D362">
        <v>2.96353995800018E-2</v>
      </c>
      <c r="E362" t="s">
        <v>127</v>
      </c>
      <c r="F362">
        <v>-0.14758010208606701</v>
      </c>
      <c r="G362">
        <v>-0.11794470250606499</v>
      </c>
      <c r="H362" s="6">
        <v>10.569439888000501</v>
      </c>
      <c r="I362" s="6">
        <v>0.77487290399999997</v>
      </c>
      <c r="O362">
        <v>992</v>
      </c>
      <c r="P362">
        <v>378</v>
      </c>
      <c r="Q362">
        <v>1370</v>
      </c>
      <c r="R362" s="6">
        <v>10.56943989</v>
      </c>
      <c r="S362">
        <v>4.0399902000000001E-2</v>
      </c>
      <c r="T362">
        <v>-1.375491977</v>
      </c>
      <c r="U362">
        <v>0.306872904</v>
      </c>
      <c r="W362">
        <v>-0.151999995</v>
      </c>
      <c r="X362">
        <v>-0.11160010099999999</v>
      </c>
      <c r="Y362">
        <f t="shared" si="10"/>
        <v>-6.3446015060650007E-3</v>
      </c>
      <c r="Z362">
        <f t="shared" si="11"/>
        <v>0.77487290399999997</v>
      </c>
    </row>
    <row r="363" spans="1:26" x14ac:dyDescent="0.35">
      <c r="A363">
        <v>510</v>
      </c>
      <c r="B363" t="s">
        <v>343</v>
      </c>
      <c r="C363">
        <v>-0.24296210706234</v>
      </c>
      <c r="D363">
        <v>9.2126101255416898E-2</v>
      </c>
      <c r="E363" t="s">
        <v>127</v>
      </c>
      <c r="F363">
        <v>-0.14758010208606701</v>
      </c>
      <c r="G363">
        <v>-5.5454000830650302E-2</v>
      </c>
      <c r="H363" s="6">
        <v>10.5675802230835</v>
      </c>
      <c r="I363" s="6">
        <v>0.61813480200000004</v>
      </c>
      <c r="O363">
        <v>369</v>
      </c>
      <c r="P363">
        <v>303</v>
      </c>
      <c r="Q363">
        <v>672</v>
      </c>
      <c r="R363" s="6">
        <v>10.56758022</v>
      </c>
      <c r="S363">
        <v>9.7708202999999993E-2</v>
      </c>
      <c r="T363">
        <v>-0.81494337299999997</v>
      </c>
      <c r="U363">
        <v>0.15013480200000001</v>
      </c>
      <c r="W363">
        <v>-0.151999995</v>
      </c>
      <c r="X363">
        <v>-5.4291800000000001E-2</v>
      </c>
      <c r="Y363">
        <f t="shared" si="10"/>
        <v>-1.1622008306503007E-3</v>
      </c>
      <c r="Z363">
        <f t="shared" si="11"/>
        <v>0.61813480200000004</v>
      </c>
    </row>
    <row r="364" spans="1:26" x14ac:dyDescent="0.35">
      <c r="A364">
        <v>872</v>
      </c>
      <c r="B364" t="s">
        <v>358</v>
      </c>
      <c r="C364">
        <v>-0.279843389987946</v>
      </c>
      <c r="D364">
        <v>-0.327660411596298</v>
      </c>
      <c r="E364" t="s">
        <v>127</v>
      </c>
      <c r="F364">
        <v>-0.14758010208606701</v>
      </c>
      <c r="G364">
        <v>-0.475240498781204</v>
      </c>
      <c r="H364" s="6">
        <v>10.564359664916999</v>
      </c>
      <c r="I364" s="6">
        <v>1.293933397</v>
      </c>
      <c r="O364">
        <v>3</v>
      </c>
      <c r="P364">
        <v>19</v>
      </c>
      <c r="Q364">
        <v>22</v>
      </c>
      <c r="R364" s="6">
        <v>10.564359659999999</v>
      </c>
      <c r="S364">
        <v>-0.30011659899999998</v>
      </c>
      <c r="T364">
        <v>-3.3648779389999999</v>
      </c>
      <c r="U364">
        <v>0.82593339700000001</v>
      </c>
      <c r="W364">
        <v>-0.151999995</v>
      </c>
      <c r="X364">
        <v>-0.45211648900000001</v>
      </c>
      <c r="Y364">
        <f t="shared" si="10"/>
        <v>-2.3124009781203991E-2</v>
      </c>
      <c r="Z364">
        <f t="shared" si="11"/>
        <v>1.293933397</v>
      </c>
    </row>
    <row r="365" spans="1:26" x14ac:dyDescent="0.35">
      <c r="A365">
        <v>446</v>
      </c>
      <c r="B365" t="s">
        <v>447</v>
      </c>
      <c r="C365">
        <v>-0.39112931489944502</v>
      </c>
      <c r="D365">
        <v>0.201253101229668</v>
      </c>
      <c r="E365" t="s">
        <v>127</v>
      </c>
      <c r="F365">
        <v>-0.14758010208606701</v>
      </c>
      <c r="G365">
        <v>5.3672999143600499E-2</v>
      </c>
      <c r="H365" s="6">
        <v>10.562310218811</v>
      </c>
      <c r="I365" s="6">
        <v>0.55910809900000003</v>
      </c>
      <c r="O365">
        <v>6</v>
      </c>
      <c r="P365">
        <v>24</v>
      </c>
      <c r="Q365">
        <v>30</v>
      </c>
      <c r="R365" s="6">
        <v>10.562310220000001</v>
      </c>
      <c r="S365">
        <v>0.20465229500000001</v>
      </c>
      <c r="T365">
        <v>-0.74225312499999996</v>
      </c>
      <c r="U365">
        <v>9.1108098999999998E-2</v>
      </c>
      <c r="W365">
        <v>-0.151999995</v>
      </c>
      <c r="X365">
        <v>5.2652299E-2</v>
      </c>
      <c r="Y365">
        <f t="shared" si="10"/>
        <v>1.0207001436004989E-3</v>
      </c>
      <c r="Z365">
        <f t="shared" si="11"/>
        <v>0.55910809900000003</v>
      </c>
    </row>
    <row r="366" spans="1:26" x14ac:dyDescent="0.35">
      <c r="A366">
        <v>582</v>
      </c>
      <c r="B366" t="s">
        <v>409</v>
      </c>
      <c r="C366">
        <v>-0.204982995986938</v>
      </c>
      <c r="D366">
        <v>-4.7343000769615199E-3</v>
      </c>
      <c r="E366" t="s">
        <v>127</v>
      </c>
      <c r="F366">
        <v>-0.14758010208606701</v>
      </c>
      <c r="G366">
        <v>-0.15231439471244801</v>
      </c>
      <c r="H366" s="6">
        <v>10.5613298416138</v>
      </c>
      <c r="I366" s="6">
        <v>0.38251980200000002</v>
      </c>
      <c r="O366">
        <v>768</v>
      </c>
      <c r="P366">
        <v>193</v>
      </c>
      <c r="Q366">
        <v>961</v>
      </c>
      <c r="R366" s="6">
        <v>10.561329840000001</v>
      </c>
      <c r="S366">
        <v>-4.2421999999999998E-3</v>
      </c>
      <c r="T366">
        <v>0.10170370300000001</v>
      </c>
      <c r="U366">
        <v>-8.5480197999999993E-2</v>
      </c>
      <c r="W366">
        <v>-0.151999995</v>
      </c>
      <c r="X366">
        <v>-0.15624210199999999</v>
      </c>
      <c r="Y366">
        <f t="shared" si="10"/>
        <v>3.9277072875519847E-3</v>
      </c>
      <c r="Z366">
        <f t="shared" si="11"/>
        <v>0.38251980200000002</v>
      </c>
    </row>
    <row r="367" spans="1:26" x14ac:dyDescent="0.35">
      <c r="A367">
        <v>590</v>
      </c>
      <c r="B367" t="s">
        <v>452</v>
      </c>
      <c r="C367">
        <v>-0.243080899119377</v>
      </c>
      <c r="D367">
        <v>-0.13129059970378901</v>
      </c>
      <c r="E367" t="s">
        <v>127</v>
      </c>
      <c r="F367">
        <v>-0.14758010208606701</v>
      </c>
      <c r="G367">
        <v>-0.27887070178985601</v>
      </c>
      <c r="H367" s="6">
        <v>10.560489654541</v>
      </c>
      <c r="I367" s="6">
        <v>1.5066199949999999</v>
      </c>
      <c r="O367">
        <v>44</v>
      </c>
      <c r="P367">
        <v>56</v>
      </c>
      <c r="Q367">
        <v>100</v>
      </c>
      <c r="R367" s="6">
        <v>10.560489649999999</v>
      </c>
      <c r="S367">
        <v>-0.109143503</v>
      </c>
      <c r="T367">
        <v>-4.1462039949999996</v>
      </c>
      <c r="U367">
        <v>1.0386199949999999</v>
      </c>
      <c r="W367">
        <v>-0.151999995</v>
      </c>
      <c r="X367">
        <v>-0.26114338599999998</v>
      </c>
      <c r="Y367">
        <f t="shared" si="10"/>
        <v>-1.7727315789856035E-2</v>
      </c>
      <c r="Z367">
        <f t="shared" si="11"/>
        <v>1.5066199949999999</v>
      </c>
    </row>
    <row r="368" spans="1:26" x14ac:dyDescent="0.35">
      <c r="A368">
        <v>822</v>
      </c>
      <c r="B368" t="s">
        <v>153</v>
      </c>
      <c r="C368">
        <v>-0.29309558868408198</v>
      </c>
      <c r="D368">
        <v>1.56811997294426E-2</v>
      </c>
      <c r="E368" t="s">
        <v>127</v>
      </c>
      <c r="F368">
        <v>-0.14758010208606701</v>
      </c>
      <c r="G368">
        <v>-0.13189889490604401</v>
      </c>
      <c r="H368" s="6">
        <v>10.5568199157715</v>
      </c>
      <c r="I368" s="6">
        <v>1.256100183</v>
      </c>
      <c r="O368">
        <v>79</v>
      </c>
      <c r="P368">
        <v>239</v>
      </c>
      <c r="Q368">
        <v>318</v>
      </c>
      <c r="R368" s="6">
        <v>10.556819920000001</v>
      </c>
      <c r="S368">
        <v>4.3430499999999997E-2</v>
      </c>
      <c r="T368">
        <v>-3.2575199600000002</v>
      </c>
      <c r="U368">
        <v>0.78810018299999995</v>
      </c>
      <c r="W368">
        <v>-0.151999995</v>
      </c>
      <c r="X368">
        <v>-0.108569503</v>
      </c>
      <c r="Y368">
        <f t="shared" si="10"/>
        <v>-2.3329391906044009E-2</v>
      </c>
      <c r="Z368">
        <f t="shared" si="11"/>
        <v>1.256100183</v>
      </c>
    </row>
    <row r="369" spans="1:26" x14ac:dyDescent="0.35">
      <c r="A369">
        <v>773</v>
      </c>
      <c r="B369" t="s">
        <v>375</v>
      </c>
      <c r="C369">
        <v>-0.170706406235695</v>
      </c>
      <c r="D369">
        <v>0.57708752155303999</v>
      </c>
      <c r="E369" t="s">
        <v>127</v>
      </c>
      <c r="F369">
        <v>-0.14758010208606701</v>
      </c>
      <c r="G369">
        <v>0.42950740456581099</v>
      </c>
      <c r="H369" s="6">
        <v>10.5557203292847</v>
      </c>
      <c r="I369" s="6">
        <v>0.50572919999999999</v>
      </c>
      <c r="O369">
        <v>1</v>
      </c>
      <c r="P369">
        <v>12</v>
      </c>
      <c r="Q369">
        <v>13</v>
      </c>
      <c r="R369" s="6">
        <v>10.55572033</v>
      </c>
      <c r="S369">
        <v>0.58853048100000005</v>
      </c>
      <c r="T369">
        <v>-0.32298570900000001</v>
      </c>
      <c r="U369">
        <v>3.7729199999999997E-2</v>
      </c>
      <c r="W369">
        <v>-0.151999995</v>
      </c>
      <c r="X369">
        <v>0.43653050100000002</v>
      </c>
      <c r="Y369">
        <f t="shared" si="10"/>
        <v>-7.0230964341890245E-3</v>
      </c>
      <c r="Z369">
        <f t="shared" si="11"/>
        <v>0.50572919999999999</v>
      </c>
    </row>
    <row r="370" spans="1:26" x14ac:dyDescent="0.35">
      <c r="A370">
        <v>716</v>
      </c>
      <c r="B370" t="s">
        <v>415</v>
      </c>
      <c r="C370">
        <v>-0.32137531042098999</v>
      </c>
      <c r="D370">
        <v>-1.2524839639663701</v>
      </c>
      <c r="E370" t="s">
        <v>127</v>
      </c>
      <c r="F370">
        <v>-0.14758010208606701</v>
      </c>
      <c r="G370">
        <v>-1.40006399154663</v>
      </c>
      <c r="H370" s="6">
        <v>10.5471801757812</v>
      </c>
      <c r="I370" s="6">
        <v>-1.449565942</v>
      </c>
      <c r="O370">
        <v>1</v>
      </c>
      <c r="P370">
        <v>10</v>
      </c>
      <c r="Q370">
        <v>11</v>
      </c>
      <c r="R370" s="6">
        <v>10.54718018</v>
      </c>
      <c r="S370">
        <v>-1.54313302</v>
      </c>
      <c r="T370">
        <v>7.0333838460000004</v>
      </c>
      <c r="U370">
        <v>-1.917565942</v>
      </c>
      <c r="W370">
        <v>-0.151999995</v>
      </c>
      <c r="X370">
        <v>-1.695132971</v>
      </c>
      <c r="Y370">
        <f t="shared" si="10"/>
        <v>0.29506897945337007</v>
      </c>
      <c r="Z370">
        <f t="shared" si="11"/>
        <v>-1.449565942</v>
      </c>
    </row>
    <row r="371" spans="1:26" x14ac:dyDescent="0.35">
      <c r="A371">
        <v>854</v>
      </c>
      <c r="B371" t="s">
        <v>422</v>
      </c>
      <c r="C371">
        <v>-0.26910650730133101</v>
      </c>
      <c r="D371">
        <v>-0.35123568773269698</v>
      </c>
      <c r="E371" t="s">
        <v>127</v>
      </c>
      <c r="F371">
        <v>-0.14758010208606701</v>
      </c>
      <c r="G371">
        <v>-0.49881589412689198</v>
      </c>
      <c r="H371" s="6">
        <v>10.540479660034199</v>
      </c>
      <c r="I371" s="6">
        <v>0.72540280700000004</v>
      </c>
      <c r="O371">
        <v>2</v>
      </c>
      <c r="P371">
        <v>10</v>
      </c>
      <c r="Q371">
        <v>12</v>
      </c>
      <c r="R371" s="6">
        <v>10.540479660000001</v>
      </c>
      <c r="S371">
        <v>-0.33572340000000001</v>
      </c>
      <c r="T371">
        <v>-1.2471120360000001</v>
      </c>
      <c r="U371">
        <v>0.25740280700000001</v>
      </c>
      <c r="W371">
        <v>-0.151999995</v>
      </c>
      <c r="X371">
        <v>-0.48772341000000002</v>
      </c>
      <c r="Y371">
        <f t="shared" si="10"/>
        <v>-1.1092484126891955E-2</v>
      </c>
      <c r="Z371">
        <f t="shared" si="11"/>
        <v>0.72540280700000004</v>
      </c>
    </row>
    <row r="372" spans="1:26" x14ac:dyDescent="0.35">
      <c r="A372">
        <v>494</v>
      </c>
      <c r="B372" t="s">
        <v>486</v>
      </c>
      <c r="C372">
        <v>-0.26799601316451999</v>
      </c>
      <c r="D372">
        <v>-2.7512300759553899E-2</v>
      </c>
      <c r="E372" t="s">
        <v>127</v>
      </c>
      <c r="F372">
        <v>-0.14758010208606701</v>
      </c>
      <c r="G372">
        <v>-0.175092503428459</v>
      </c>
      <c r="H372" s="6">
        <v>10.5385799407959</v>
      </c>
      <c r="I372" s="6">
        <v>0.79858589700000004</v>
      </c>
      <c r="O372">
        <v>111</v>
      </c>
      <c r="P372">
        <v>116</v>
      </c>
      <c r="Q372">
        <v>227</v>
      </c>
      <c r="R372" s="6">
        <v>10.53857994</v>
      </c>
      <c r="S372">
        <v>-7.2451E-3</v>
      </c>
      <c r="T372">
        <v>-1.5230790380000001</v>
      </c>
      <c r="U372">
        <v>0.33058589700000002</v>
      </c>
      <c r="W372">
        <v>-0.151999995</v>
      </c>
      <c r="X372">
        <v>-0.159245104</v>
      </c>
      <c r="Y372">
        <f t="shared" si="10"/>
        <v>-1.5847399428459003E-2</v>
      </c>
      <c r="Z372">
        <f t="shared" si="11"/>
        <v>0.79858589700000004</v>
      </c>
    </row>
    <row r="373" spans="1:26" x14ac:dyDescent="0.35">
      <c r="A373">
        <v>824</v>
      </c>
      <c r="B373" t="s">
        <v>392</v>
      </c>
      <c r="C373">
        <v>-0.34578481316566501</v>
      </c>
      <c r="D373">
        <v>-0.15417639911174799</v>
      </c>
      <c r="E373" t="s">
        <v>127</v>
      </c>
      <c r="F373">
        <v>-0.14758010208606701</v>
      </c>
      <c r="G373">
        <v>-0.30175659060478199</v>
      </c>
      <c r="H373" s="6">
        <v>10.534350395202599</v>
      </c>
      <c r="I373" s="6">
        <v>0.33697979700000003</v>
      </c>
      <c r="O373">
        <v>73</v>
      </c>
      <c r="P373">
        <v>152</v>
      </c>
      <c r="Q373">
        <v>225</v>
      </c>
      <c r="R373" s="6">
        <v>10.534350399999999</v>
      </c>
      <c r="S373">
        <v>-0.15898320099999999</v>
      </c>
      <c r="T373">
        <v>0.13949170699999999</v>
      </c>
      <c r="U373">
        <v>-0.131020203</v>
      </c>
      <c r="W373">
        <v>-0.151999995</v>
      </c>
      <c r="X373">
        <v>-0.31098321099999998</v>
      </c>
      <c r="Y373">
        <f t="shared" si="10"/>
        <v>9.2266203952179882E-3</v>
      </c>
      <c r="Z373">
        <f t="shared" si="11"/>
        <v>0.33697979700000003</v>
      </c>
    </row>
    <row r="374" spans="1:26" x14ac:dyDescent="0.35">
      <c r="A374">
        <v>626</v>
      </c>
      <c r="B374" t="s">
        <v>445</v>
      </c>
      <c r="C374">
        <v>-0.31142428517341603</v>
      </c>
      <c r="D374">
        <v>-8.6725996807217598E-3</v>
      </c>
      <c r="E374" t="s">
        <v>127</v>
      </c>
      <c r="F374">
        <v>-0.14758010208606701</v>
      </c>
      <c r="G374">
        <v>-0.156252697110176</v>
      </c>
      <c r="H374" s="6">
        <v>10.5285596847534</v>
      </c>
      <c r="I374" s="6">
        <v>0.669616094</v>
      </c>
      <c r="O374">
        <v>35</v>
      </c>
      <c r="P374">
        <v>1179</v>
      </c>
      <c r="Q374">
        <v>1214</v>
      </c>
      <c r="R374" s="6">
        <v>10.528559680000001</v>
      </c>
      <c r="S374">
        <v>-9.9015000000000006E-3</v>
      </c>
      <c r="T374">
        <v>-1.0809329750000001</v>
      </c>
      <c r="U374">
        <v>0.201616094</v>
      </c>
      <c r="W374">
        <v>-0.151999995</v>
      </c>
      <c r="X374">
        <v>-0.161901504</v>
      </c>
      <c r="Y374">
        <f t="shared" si="10"/>
        <v>5.6488068898239985E-3</v>
      </c>
      <c r="Z374">
        <f t="shared" si="11"/>
        <v>0.669616094</v>
      </c>
    </row>
    <row r="375" spans="1:26" x14ac:dyDescent="0.35">
      <c r="A375">
        <v>942</v>
      </c>
      <c r="B375" t="s">
        <v>386</v>
      </c>
      <c r="C375">
        <v>-0.29434609413147</v>
      </c>
      <c r="D375">
        <v>0.29721099138259899</v>
      </c>
      <c r="E375" t="s">
        <v>127</v>
      </c>
      <c r="F375">
        <v>-0.14758010208606701</v>
      </c>
      <c r="G375">
        <v>0.14963079988956501</v>
      </c>
      <c r="H375" s="6">
        <v>10.51589012146</v>
      </c>
      <c r="I375" s="6">
        <v>0.18911341400000004</v>
      </c>
      <c r="O375">
        <v>7</v>
      </c>
      <c r="P375">
        <v>50</v>
      </c>
      <c r="Q375">
        <v>57</v>
      </c>
      <c r="R375" s="6">
        <v>10.51589012</v>
      </c>
      <c r="S375">
        <v>0.29300200900000001</v>
      </c>
      <c r="T375">
        <v>0.74378597700000004</v>
      </c>
      <c r="U375">
        <v>-0.27888658599999999</v>
      </c>
      <c r="W375">
        <v>-0.151999995</v>
      </c>
      <c r="X375">
        <v>0.14100199899999999</v>
      </c>
      <c r="Y375">
        <f t="shared" si="10"/>
        <v>8.6288008895650248E-3</v>
      </c>
      <c r="Z375">
        <f t="shared" si="11"/>
        <v>0.18911341400000004</v>
      </c>
    </row>
    <row r="376" spans="1:26" x14ac:dyDescent="0.35">
      <c r="A376">
        <v>540</v>
      </c>
      <c r="B376" t="s">
        <v>437</v>
      </c>
      <c r="C376">
        <v>-0.262376189231873</v>
      </c>
      <c r="D376">
        <v>-4.7265101224184002E-2</v>
      </c>
      <c r="E376" t="s">
        <v>127</v>
      </c>
      <c r="F376">
        <v>-0.14758010208606701</v>
      </c>
      <c r="G376">
        <v>-0.19484530389308899</v>
      </c>
      <c r="H376" s="6">
        <v>10.5017204284668</v>
      </c>
      <c r="I376" s="6">
        <v>0.85252479200000009</v>
      </c>
      <c r="O376">
        <v>1567</v>
      </c>
      <c r="P376">
        <v>348</v>
      </c>
      <c r="Q376">
        <v>1915</v>
      </c>
      <c r="R376" s="6">
        <v>10.501720430000001</v>
      </c>
      <c r="S376">
        <v>-3.3528201000000001E-2</v>
      </c>
      <c r="T376">
        <v>-1.710183024</v>
      </c>
      <c r="U376">
        <v>0.384524792</v>
      </c>
      <c r="W376">
        <v>-0.151999995</v>
      </c>
      <c r="X376">
        <v>-0.185528204</v>
      </c>
      <c r="Y376">
        <f t="shared" si="10"/>
        <v>-9.317099893088987E-3</v>
      </c>
      <c r="Z376">
        <f t="shared" si="11"/>
        <v>0.85252479200000009</v>
      </c>
    </row>
    <row r="377" spans="1:26" x14ac:dyDescent="0.35">
      <c r="A377">
        <v>895</v>
      </c>
      <c r="B377" t="s">
        <v>393</v>
      </c>
      <c r="C377">
        <v>-0.33491748571395902</v>
      </c>
      <c r="D377">
        <v>-0.52727621793746904</v>
      </c>
      <c r="E377" t="s">
        <v>127</v>
      </c>
      <c r="F377">
        <v>-0.14758010208606701</v>
      </c>
      <c r="G377">
        <v>-0.67485630512237504</v>
      </c>
      <c r="H377" s="6">
        <v>10.501009941101101</v>
      </c>
      <c r="I377" s="6">
        <v>0.22754960300000002</v>
      </c>
      <c r="O377">
        <v>10</v>
      </c>
      <c r="P377">
        <v>16</v>
      </c>
      <c r="Q377">
        <v>26</v>
      </c>
      <c r="R377" s="6">
        <v>10.501009939999999</v>
      </c>
      <c r="S377">
        <v>-0.52579528099999995</v>
      </c>
      <c r="T377">
        <v>0.55096811099999998</v>
      </c>
      <c r="U377">
        <v>-0.24045039700000001</v>
      </c>
      <c r="W377">
        <v>-0.151999995</v>
      </c>
      <c r="X377">
        <v>-0.67779529100000002</v>
      </c>
      <c r="Y377">
        <f t="shared" si="10"/>
        <v>2.9389858776249778E-3</v>
      </c>
      <c r="Z377">
        <f t="shared" si="11"/>
        <v>0.22754960300000002</v>
      </c>
    </row>
    <row r="378" spans="1:26" x14ac:dyDescent="0.35">
      <c r="A378">
        <v>881</v>
      </c>
      <c r="B378" t="s">
        <v>380</v>
      </c>
      <c r="C378">
        <v>-0.33834990859031699</v>
      </c>
      <c r="D378">
        <v>-0.64886391162872303</v>
      </c>
      <c r="E378" t="s">
        <v>127</v>
      </c>
      <c r="F378">
        <v>-0.14758010208606701</v>
      </c>
      <c r="G378">
        <v>-0.79644411802291903</v>
      </c>
      <c r="H378" s="6">
        <v>10.5003004074097</v>
      </c>
      <c r="I378" s="6">
        <v>0.30830869599999999</v>
      </c>
      <c r="O378">
        <v>18</v>
      </c>
      <c r="P378">
        <v>72</v>
      </c>
      <c r="Q378">
        <v>90</v>
      </c>
      <c r="R378" s="6">
        <v>10.500300409999999</v>
      </c>
      <c r="S378">
        <v>-0.65744358300000005</v>
      </c>
      <c r="T378">
        <v>0.26052609100000002</v>
      </c>
      <c r="U378">
        <v>-0.15969130400000001</v>
      </c>
      <c r="W378">
        <v>-0.151999995</v>
      </c>
      <c r="X378">
        <v>-0.80944359300000002</v>
      </c>
      <c r="Y378">
        <f t="shared" si="10"/>
        <v>1.2999474977080983E-2</v>
      </c>
      <c r="Z378">
        <f t="shared" si="11"/>
        <v>0.30830869599999999</v>
      </c>
    </row>
    <row r="379" spans="1:26" x14ac:dyDescent="0.35">
      <c r="A379">
        <v>833</v>
      </c>
      <c r="B379" t="s">
        <v>322</v>
      </c>
      <c r="C379">
        <v>-0.47403770685195901</v>
      </c>
      <c r="D379">
        <v>-0.51468342542648304</v>
      </c>
      <c r="E379" t="s">
        <v>127</v>
      </c>
      <c r="F379">
        <v>-0.14758010208606701</v>
      </c>
      <c r="G379">
        <v>-0.66226351261138905</v>
      </c>
      <c r="H379" s="6">
        <v>10.498100280761699</v>
      </c>
      <c r="I379" s="6">
        <v>-0.95567696800000013</v>
      </c>
      <c r="O379">
        <v>2</v>
      </c>
      <c r="P379">
        <v>17</v>
      </c>
      <c r="Q379">
        <v>19</v>
      </c>
      <c r="R379" s="6">
        <v>10.498100279999999</v>
      </c>
      <c r="S379">
        <v>-0.85263878100000001</v>
      </c>
      <c r="T379">
        <v>4.9042940140000004</v>
      </c>
      <c r="U379">
        <v>-1.4236769680000001</v>
      </c>
      <c r="W379">
        <v>-0.151999995</v>
      </c>
      <c r="X379">
        <v>-1.0046390300000001</v>
      </c>
      <c r="Y379">
        <f t="shared" si="10"/>
        <v>0.34237551738861105</v>
      </c>
      <c r="Z379">
        <f t="shared" si="11"/>
        <v>-0.95567696800000013</v>
      </c>
    </row>
    <row r="380" spans="1:26" x14ac:dyDescent="0.35">
      <c r="A380">
        <v>912</v>
      </c>
      <c r="B380" t="s">
        <v>454</v>
      </c>
      <c r="C380">
        <v>-0.39825940132141102</v>
      </c>
      <c r="D380">
        <v>-4.23779003322124E-2</v>
      </c>
      <c r="E380" t="s">
        <v>127</v>
      </c>
      <c r="F380">
        <v>-0.14758010208606701</v>
      </c>
      <c r="G380">
        <v>-0.18995800614357</v>
      </c>
      <c r="H380" s="6">
        <v>10.4963598251343</v>
      </c>
      <c r="I380" s="6">
        <v>0.55274679999999998</v>
      </c>
      <c r="O380">
        <v>115</v>
      </c>
      <c r="P380">
        <v>367</v>
      </c>
      <c r="Q380">
        <v>482</v>
      </c>
      <c r="R380" s="6">
        <v>10.496359829999999</v>
      </c>
      <c r="S380">
        <v>-3.8177098999999999E-2</v>
      </c>
      <c r="T380">
        <v>-0.72545158899999995</v>
      </c>
      <c r="U380">
        <v>8.4746799999999997E-2</v>
      </c>
      <c r="W380">
        <v>-0.151999995</v>
      </c>
      <c r="X380">
        <v>-0.19017709799999999</v>
      </c>
      <c r="Y380">
        <f t="shared" si="10"/>
        <v>2.1909185642998708E-4</v>
      </c>
      <c r="Z380">
        <f t="shared" si="11"/>
        <v>0.55274679999999998</v>
      </c>
    </row>
    <row r="381" spans="1:26" x14ac:dyDescent="0.35">
      <c r="A381">
        <v>623</v>
      </c>
      <c r="B381" t="s">
        <v>426</v>
      </c>
      <c r="C381">
        <v>-0.34170371294021601</v>
      </c>
      <c r="D381">
        <v>0.27161121368408198</v>
      </c>
      <c r="E381" t="s">
        <v>127</v>
      </c>
      <c r="F381">
        <v>-0.14758010208606701</v>
      </c>
      <c r="G381">
        <v>0.124030999839306</v>
      </c>
      <c r="H381" s="6">
        <v>10.495679855346699</v>
      </c>
      <c r="I381" s="6">
        <v>0.50917669900000007</v>
      </c>
      <c r="O381">
        <v>28</v>
      </c>
      <c r="P381">
        <v>1397</v>
      </c>
      <c r="Q381">
        <v>1425</v>
      </c>
      <c r="R381" s="6">
        <v>10.495679859999999</v>
      </c>
      <c r="S381">
        <v>0.28034108899999999</v>
      </c>
      <c r="T381">
        <v>-0.50436872200000005</v>
      </c>
      <c r="U381">
        <v>4.1176698999999997E-2</v>
      </c>
      <c r="W381">
        <v>-0.151999995</v>
      </c>
      <c r="X381">
        <v>0.12834109399999999</v>
      </c>
      <c r="Y381">
        <f t="shared" si="10"/>
        <v>-4.3100941606939863E-3</v>
      </c>
      <c r="Z381">
        <f t="shared" si="11"/>
        <v>0.50917669900000007</v>
      </c>
    </row>
    <row r="382" spans="1:26" x14ac:dyDescent="0.35">
      <c r="A382">
        <v>795</v>
      </c>
      <c r="B382" t="s">
        <v>376</v>
      </c>
      <c r="C382">
        <v>-0.386168092489243</v>
      </c>
      <c r="D382">
        <v>-0.22913940250873599</v>
      </c>
      <c r="E382" t="s">
        <v>127</v>
      </c>
      <c r="F382">
        <v>-0.14758010208606701</v>
      </c>
      <c r="G382">
        <v>-0.37671959400177002</v>
      </c>
      <c r="H382" s="6">
        <v>10.4946403503418</v>
      </c>
      <c r="I382" s="6">
        <v>-0.69031601599999992</v>
      </c>
      <c r="O382">
        <v>15</v>
      </c>
      <c r="P382">
        <v>39</v>
      </c>
      <c r="Q382">
        <v>54</v>
      </c>
      <c r="R382" s="6">
        <v>10.494640349999999</v>
      </c>
      <c r="S382">
        <v>-0.228176296</v>
      </c>
      <c r="T382">
        <v>3.8953130250000001</v>
      </c>
      <c r="U382">
        <v>-1.1583160159999999</v>
      </c>
      <c r="W382">
        <v>-0.151999995</v>
      </c>
      <c r="X382">
        <v>-0.380176187</v>
      </c>
      <c r="Y382">
        <f t="shared" si="10"/>
        <v>3.4565929982299792E-3</v>
      </c>
      <c r="Z382">
        <f t="shared" si="11"/>
        <v>-0.69031601599999992</v>
      </c>
    </row>
    <row r="383" spans="1:26" x14ac:dyDescent="0.35">
      <c r="A383">
        <v>651</v>
      </c>
      <c r="B383" t="s">
        <v>456</v>
      </c>
      <c r="C383">
        <v>-0.327453702688217</v>
      </c>
      <c r="E383" t="s">
        <v>127</v>
      </c>
      <c r="F383">
        <v>-0.14758010208606701</v>
      </c>
      <c r="H383" s="6">
        <v>10.4907999038696</v>
      </c>
      <c r="I383" s="6">
        <v>0.64528829399999998</v>
      </c>
      <c r="O383">
        <v>0</v>
      </c>
      <c r="P383">
        <v>85</v>
      </c>
      <c r="Q383">
        <v>85</v>
      </c>
      <c r="R383" s="6">
        <v>10.490799900000001</v>
      </c>
      <c r="T383">
        <v>-1.00593698</v>
      </c>
      <c r="U383">
        <v>0.17728829400000001</v>
      </c>
      <c r="W383">
        <v>-0.151999995</v>
      </c>
      <c r="Y383">
        <f t="shared" si="10"/>
        <v>0</v>
      </c>
      <c r="Z383">
        <f t="shared" si="11"/>
        <v>0.64528829399999998</v>
      </c>
    </row>
    <row r="384" spans="1:26" x14ac:dyDescent="0.35">
      <c r="A384">
        <v>784</v>
      </c>
      <c r="B384" t="s">
        <v>377</v>
      </c>
      <c r="C384">
        <v>-0.29818820953369102</v>
      </c>
      <c r="D384">
        <v>-0.124989502131939</v>
      </c>
      <c r="E384" t="s">
        <v>127</v>
      </c>
      <c r="F384">
        <v>-0.14758010208606701</v>
      </c>
      <c r="G384">
        <v>-0.27256968617439298</v>
      </c>
      <c r="H384" s="6">
        <v>10.4881801605225</v>
      </c>
      <c r="I384" s="6">
        <v>1.4863520319999999</v>
      </c>
      <c r="O384">
        <v>29</v>
      </c>
      <c r="P384">
        <v>35</v>
      </c>
      <c r="Q384">
        <v>64</v>
      </c>
      <c r="R384" s="6">
        <v>10.488180160000001</v>
      </c>
      <c r="S384">
        <v>-7.1600496999999999E-2</v>
      </c>
      <c r="T384">
        <v>-4.1173000340000003</v>
      </c>
      <c r="U384">
        <v>1.0183520319999999</v>
      </c>
      <c r="W384">
        <v>-0.151999995</v>
      </c>
      <c r="X384">
        <v>-0.223600507</v>
      </c>
      <c r="Y384">
        <f t="shared" si="10"/>
        <v>-4.8969179174392974E-2</v>
      </c>
      <c r="Z384">
        <f t="shared" si="11"/>
        <v>1.4863520319999999</v>
      </c>
    </row>
    <row r="385" spans="1:26" x14ac:dyDescent="0.35">
      <c r="A385">
        <v>400</v>
      </c>
      <c r="B385" t="s">
        <v>373</v>
      </c>
      <c r="C385">
        <v>-0.39157828688621499</v>
      </c>
      <c r="D385">
        <v>6.5007500350475297E-2</v>
      </c>
      <c r="E385" t="s">
        <v>127</v>
      </c>
      <c r="F385">
        <v>-0.14758010208606701</v>
      </c>
      <c r="G385">
        <v>-8.2572698593139607E-2</v>
      </c>
      <c r="H385" s="6">
        <v>10.4849901199341</v>
      </c>
      <c r="I385" s="6">
        <v>0.4653254</v>
      </c>
      <c r="O385">
        <v>184</v>
      </c>
      <c r="P385">
        <v>627</v>
      </c>
      <c r="Q385">
        <v>811</v>
      </c>
      <c r="R385" s="6">
        <v>10.484990120000001</v>
      </c>
      <c r="S385">
        <v>6.1419301000000003E-2</v>
      </c>
      <c r="T385">
        <v>-0.37768960000000001</v>
      </c>
      <c r="U385">
        <v>-2.6746000000000001E-3</v>
      </c>
      <c r="W385">
        <v>-0.151999995</v>
      </c>
      <c r="X385">
        <v>-9.0580701999999999E-2</v>
      </c>
      <c r="Y385">
        <f t="shared" si="10"/>
        <v>8.0080034068603922E-3</v>
      </c>
      <c r="Z385">
        <f t="shared" si="11"/>
        <v>0.4653254</v>
      </c>
    </row>
    <row r="386" spans="1:26" x14ac:dyDescent="0.35">
      <c r="A386">
        <v>851</v>
      </c>
      <c r="B386" t="s">
        <v>444</v>
      </c>
      <c r="C386">
        <v>-0.42879229784011802</v>
      </c>
      <c r="D386">
        <v>5.4946199059486403E-2</v>
      </c>
      <c r="E386" t="s">
        <v>127</v>
      </c>
      <c r="F386">
        <v>-0.14758010208606701</v>
      </c>
      <c r="G386">
        <v>-9.2633903026580797E-2</v>
      </c>
      <c r="H386" s="6">
        <v>10.4791202545166</v>
      </c>
      <c r="I386" s="6">
        <v>-0.62247401000000013</v>
      </c>
      <c r="O386">
        <v>3</v>
      </c>
      <c r="P386">
        <v>14</v>
      </c>
      <c r="Q386">
        <v>17</v>
      </c>
      <c r="R386" s="6">
        <v>10.479120249999999</v>
      </c>
      <c r="S386">
        <v>1.9035900000000001E-2</v>
      </c>
      <c r="T386">
        <v>3.621689081</v>
      </c>
      <c r="U386">
        <v>-1.0904740100000001</v>
      </c>
      <c r="W386">
        <v>-0.151999995</v>
      </c>
      <c r="X386">
        <v>-0.132964104</v>
      </c>
      <c r="Y386">
        <f t="shared" ref="Y386:Y449" si="12">SUM(G386 - X386)</f>
        <v>4.0330200973419203E-2</v>
      </c>
      <c r="Z386">
        <f t="shared" ref="Z386:Z449" si="13">SUM(U386 + 0.468)</f>
        <v>-0.62247401000000013</v>
      </c>
    </row>
    <row r="387" spans="1:26" x14ac:dyDescent="0.35">
      <c r="A387">
        <v>472</v>
      </c>
      <c r="B387" t="s">
        <v>465</v>
      </c>
      <c r="C387">
        <v>-0.35614061355590798</v>
      </c>
      <c r="D387">
        <v>-0.11582999676466001</v>
      </c>
      <c r="E387" t="s">
        <v>127</v>
      </c>
      <c r="F387">
        <v>-0.14758010208606701</v>
      </c>
      <c r="G387">
        <v>-0.26341021060943598</v>
      </c>
      <c r="H387" s="6">
        <v>10.478980064392101</v>
      </c>
      <c r="I387" s="6">
        <v>1.157952374</v>
      </c>
      <c r="O387">
        <v>1296</v>
      </c>
      <c r="P387">
        <v>1182</v>
      </c>
      <c r="Q387">
        <v>2478</v>
      </c>
      <c r="R387" s="6">
        <v>10.47898006</v>
      </c>
      <c r="S387">
        <v>-7.8640498000000003E-2</v>
      </c>
      <c r="T387">
        <v>-2.9685850139999999</v>
      </c>
      <c r="U387">
        <v>0.68995237399999998</v>
      </c>
      <c r="W387">
        <v>-0.151999995</v>
      </c>
      <c r="X387">
        <v>-0.230640501</v>
      </c>
      <c r="Y387">
        <f t="shared" si="12"/>
        <v>-3.2769709609435982E-2</v>
      </c>
      <c r="Z387">
        <f t="shared" si="13"/>
        <v>1.157952374</v>
      </c>
    </row>
    <row r="388" spans="1:26" x14ac:dyDescent="0.35">
      <c r="A388">
        <v>735</v>
      </c>
      <c r="B388" t="s">
        <v>363</v>
      </c>
      <c r="C388">
        <v>-0.39409908652305597</v>
      </c>
      <c r="D388">
        <v>0.26717948913574202</v>
      </c>
      <c r="E388" t="s">
        <v>127</v>
      </c>
      <c r="F388">
        <v>-0.14758010208606701</v>
      </c>
      <c r="G388">
        <v>0.119599401950836</v>
      </c>
      <c r="H388" s="6">
        <v>10.4722995758057</v>
      </c>
      <c r="I388" s="6">
        <v>1.887046998</v>
      </c>
      <c r="O388">
        <v>1</v>
      </c>
      <c r="P388">
        <v>27</v>
      </c>
      <c r="Q388">
        <v>28</v>
      </c>
      <c r="R388" s="6">
        <v>10.47229958</v>
      </c>
      <c r="S388">
        <v>0.40609291199999997</v>
      </c>
      <c r="T388">
        <v>-5.7776308060000003</v>
      </c>
      <c r="U388">
        <v>1.419046998</v>
      </c>
      <c r="W388">
        <v>-0.151999995</v>
      </c>
      <c r="X388">
        <v>0.25409290200000001</v>
      </c>
      <c r="Y388">
        <f t="shared" si="12"/>
        <v>-0.13449350004916399</v>
      </c>
      <c r="Z388">
        <f t="shared" si="13"/>
        <v>1.887046998</v>
      </c>
    </row>
    <row r="389" spans="1:26" x14ac:dyDescent="0.35">
      <c r="A389">
        <v>715</v>
      </c>
      <c r="B389" t="s">
        <v>365</v>
      </c>
      <c r="C389">
        <v>-0.39541020989418002</v>
      </c>
      <c r="D389">
        <v>-0.38775798678398099</v>
      </c>
      <c r="E389" t="s">
        <v>127</v>
      </c>
      <c r="F389">
        <v>-0.14758010208606701</v>
      </c>
      <c r="G389">
        <v>-0.53533822298049905</v>
      </c>
      <c r="H389" s="6">
        <v>10.468359947204601</v>
      </c>
      <c r="I389" s="6">
        <v>0.66013329300000001</v>
      </c>
      <c r="O389">
        <v>1</v>
      </c>
      <c r="P389">
        <v>75</v>
      </c>
      <c r="Q389">
        <v>76</v>
      </c>
      <c r="R389" s="6">
        <v>10.46835995</v>
      </c>
      <c r="S389">
        <v>-0.431231588</v>
      </c>
      <c r="T389">
        <v>-1.1294219489999999</v>
      </c>
      <c r="U389">
        <v>0.19213329300000001</v>
      </c>
      <c r="W389">
        <v>-0.151999995</v>
      </c>
      <c r="X389">
        <v>-0.58323162799999995</v>
      </c>
      <c r="Y389">
        <f t="shared" si="12"/>
        <v>4.7893405019500901E-2</v>
      </c>
      <c r="Z389">
        <f t="shared" si="13"/>
        <v>0.66013329300000001</v>
      </c>
    </row>
    <row r="390" spans="1:26" x14ac:dyDescent="0.35">
      <c r="A390">
        <v>846</v>
      </c>
      <c r="B390" t="s">
        <v>370</v>
      </c>
      <c r="C390">
        <v>-0.439017593860626</v>
      </c>
      <c r="D390">
        <v>0.54873579740524303</v>
      </c>
      <c r="E390" t="s">
        <v>127</v>
      </c>
      <c r="F390">
        <v>-0.14758010208606701</v>
      </c>
      <c r="G390">
        <v>0.40115571022033703</v>
      </c>
      <c r="H390" s="6">
        <v>10.4667100906372</v>
      </c>
      <c r="I390" s="6">
        <v>2.1451149640000002</v>
      </c>
      <c r="O390">
        <v>34</v>
      </c>
      <c r="P390">
        <v>18</v>
      </c>
      <c r="Q390">
        <v>52</v>
      </c>
      <c r="R390" s="6">
        <v>10.466710089999999</v>
      </c>
      <c r="S390">
        <v>0.58328938500000005</v>
      </c>
      <c r="T390">
        <v>-6.7607560160000002</v>
      </c>
      <c r="U390">
        <v>1.677114964</v>
      </c>
      <c r="W390">
        <v>-0.151999995</v>
      </c>
      <c r="X390">
        <v>0.43128940500000001</v>
      </c>
      <c r="Y390">
        <f t="shared" si="12"/>
        <v>-3.0133694779662989E-2</v>
      </c>
      <c r="Z390">
        <f t="shared" si="13"/>
        <v>2.1451149640000002</v>
      </c>
    </row>
    <row r="391" spans="1:26" x14ac:dyDescent="0.35">
      <c r="A391">
        <v>451</v>
      </c>
      <c r="B391" t="s">
        <v>389</v>
      </c>
      <c r="C391">
        <v>-0.43396210670471203</v>
      </c>
      <c r="D391">
        <v>-5.2861798554658897E-2</v>
      </c>
      <c r="E391" t="s">
        <v>127</v>
      </c>
      <c r="F391">
        <v>-0.14758010208606701</v>
      </c>
      <c r="G391">
        <v>-0.20044189691543601</v>
      </c>
      <c r="H391" s="6">
        <v>10.450610160827599</v>
      </c>
      <c r="I391" s="6">
        <v>5.7969009000000016E-2</v>
      </c>
      <c r="O391">
        <v>416</v>
      </c>
      <c r="P391">
        <v>79</v>
      </c>
      <c r="Q391">
        <v>495</v>
      </c>
      <c r="R391" s="6">
        <v>10.45061016</v>
      </c>
      <c r="S391">
        <v>-5.8671001E-2</v>
      </c>
      <c r="T391">
        <v>1.1155560019999999</v>
      </c>
      <c r="U391">
        <v>-0.41003099100000001</v>
      </c>
      <c r="W391">
        <v>-0.151999995</v>
      </c>
      <c r="X391">
        <v>-0.210670993</v>
      </c>
      <c r="Y391">
        <f t="shared" si="12"/>
        <v>1.0229096084563988E-2</v>
      </c>
      <c r="Z391">
        <f t="shared" si="13"/>
        <v>5.7969009000000016E-2</v>
      </c>
    </row>
    <row r="392" spans="1:26" x14ac:dyDescent="0.35">
      <c r="A392">
        <v>495</v>
      </c>
      <c r="B392" t="s">
        <v>477</v>
      </c>
      <c r="C392">
        <v>-0.41118949651718101</v>
      </c>
      <c r="D392">
        <v>0.119915403425694</v>
      </c>
      <c r="E392" t="s">
        <v>127</v>
      </c>
      <c r="F392">
        <v>-0.14758010208606701</v>
      </c>
      <c r="G392">
        <v>-2.7664799243211701E-2</v>
      </c>
      <c r="H392" s="6">
        <v>10.4488201141357</v>
      </c>
      <c r="I392" s="6">
        <v>0.91678920900000005</v>
      </c>
      <c r="O392">
        <v>117</v>
      </c>
      <c r="P392">
        <v>129</v>
      </c>
      <c r="Q392">
        <v>246</v>
      </c>
      <c r="R392" s="6">
        <v>10.44882011</v>
      </c>
      <c r="S392">
        <v>0.13603140399999999</v>
      </c>
      <c r="T392">
        <v>-2.1225640769999998</v>
      </c>
      <c r="U392">
        <v>0.44878920900000002</v>
      </c>
      <c r="W392">
        <v>-0.151999995</v>
      </c>
      <c r="X392">
        <v>-1.5968599999999999E-2</v>
      </c>
      <c r="Y392">
        <f t="shared" si="12"/>
        <v>-1.1696199243211702E-2</v>
      </c>
      <c r="Z392">
        <f t="shared" si="13"/>
        <v>0.91678920900000005</v>
      </c>
    </row>
    <row r="393" spans="1:26" x14ac:dyDescent="0.35">
      <c r="A393">
        <v>625</v>
      </c>
      <c r="B393" t="s">
        <v>416</v>
      </c>
      <c r="C393">
        <v>-0.27016279101371798</v>
      </c>
      <c r="E393" t="s">
        <v>127</v>
      </c>
      <c r="F393">
        <v>-0.14758010208606701</v>
      </c>
      <c r="H393" s="6">
        <v>10.448450088501</v>
      </c>
      <c r="I393" s="6">
        <v>0.98981917399999997</v>
      </c>
      <c r="O393">
        <v>0</v>
      </c>
      <c r="P393">
        <v>22</v>
      </c>
      <c r="Q393">
        <v>22</v>
      </c>
      <c r="R393" s="6">
        <v>10.44845009</v>
      </c>
      <c r="T393">
        <v>-2.234354019</v>
      </c>
      <c r="U393">
        <v>0.521819174</v>
      </c>
      <c r="W393">
        <v>-0.151999995</v>
      </c>
      <c r="Y393">
        <f t="shared" si="12"/>
        <v>0</v>
      </c>
      <c r="Z393">
        <f t="shared" si="13"/>
        <v>0.98981917399999997</v>
      </c>
    </row>
    <row r="394" spans="1:26" x14ac:dyDescent="0.35">
      <c r="A394">
        <v>441</v>
      </c>
      <c r="B394" t="s">
        <v>480</v>
      </c>
      <c r="C394">
        <v>-0.18662729859352101</v>
      </c>
      <c r="D394">
        <v>0.16329370439052601</v>
      </c>
      <c r="E394" t="s">
        <v>127</v>
      </c>
      <c r="F394">
        <v>-0.14758010208606701</v>
      </c>
      <c r="G394">
        <v>1.57136004418135E-2</v>
      </c>
      <c r="H394" s="6">
        <v>10.444419860839799</v>
      </c>
      <c r="I394" s="6">
        <v>4.4749179530000003</v>
      </c>
      <c r="O394">
        <v>2</v>
      </c>
      <c r="P394">
        <v>9</v>
      </c>
      <c r="Q394">
        <v>11</v>
      </c>
      <c r="R394" s="6">
        <v>10.44441986</v>
      </c>
      <c r="S394">
        <v>0.22008609800000001</v>
      </c>
      <c r="T394">
        <v>-15.00638008</v>
      </c>
      <c r="U394">
        <v>4.0069179530000003</v>
      </c>
      <c r="W394">
        <v>-0.151999995</v>
      </c>
      <c r="X394">
        <v>6.8086102999999995E-2</v>
      </c>
      <c r="Y394">
        <f t="shared" si="12"/>
        <v>-5.2372502558186498E-2</v>
      </c>
      <c r="Z394">
        <f t="shared" si="13"/>
        <v>4.4749179530000003</v>
      </c>
    </row>
    <row r="395" spans="1:26" x14ac:dyDescent="0.35">
      <c r="A395">
        <v>880</v>
      </c>
      <c r="B395" t="s">
        <v>417</v>
      </c>
      <c r="C395">
        <v>-0.41909191012382502</v>
      </c>
      <c r="D395">
        <v>1.1115199886262399E-2</v>
      </c>
      <c r="E395" t="s">
        <v>127</v>
      </c>
      <c r="F395">
        <v>-0.14758010208606701</v>
      </c>
      <c r="G395">
        <v>-0.13646499812603</v>
      </c>
      <c r="H395" s="6">
        <v>10.4418802261353</v>
      </c>
      <c r="I395" s="6">
        <v>0.24230869600000002</v>
      </c>
      <c r="O395">
        <v>78</v>
      </c>
      <c r="P395">
        <v>83</v>
      </c>
      <c r="Q395">
        <v>161</v>
      </c>
      <c r="R395" s="6">
        <v>10.441880230000001</v>
      </c>
      <c r="S395">
        <v>9.4216999999999999E-3</v>
      </c>
      <c r="T395">
        <v>0.42869168499999999</v>
      </c>
      <c r="U395">
        <v>-0.22569130400000001</v>
      </c>
      <c r="W395">
        <v>-0.151999995</v>
      </c>
      <c r="X395">
        <v>-0.14257830399999999</v>
      </c>
      <c r="Y395">
        <f t="shared" si="12"/>
        <v>6.113305873969993E-3</v>
      </c>
      <c r="Z395">
        <f t="shared" si="13"/>
        <v>0.24230869600000002</v>
      </c>
    </row>
    <row r="396" spans="1:26" x14ac:dyDescent="0.35">
      <c r="A396">
        <v>364</v>
      </c>
      <c r="B396" t="s">
        <v>478</v>
      </c>
      <c r="C396">
        <v>-0.373617112636566</v>
      </c>
      <c r="D396">
        <v>5.3927898406982401E-2</v>
      </c>
      <c r="E396" t="s">
        <v>127</v>
      </c>
      <c r="F396">
        <v>-0.14758010208606701</v>
      </c>
      <c r="G396">
        <v>-9.3652300536632496E-2</v>
      </c>
      <c r="H396" s="6">
        <v>10.4404602050781</v>
      </c>
      <c r="I396" s="6">
        <v>-5.1349395999999936E-2</v>
      </c>
      <c r="O396">
        <v>269</v>
      </c>
      <c r="P396">
        <v>47</v>
      </c>
      <c r="Q396">
        <v>316</v>
      </c>
      <c r="R396" s="6">
        <v>10.440460209999999</v>
      </c>
      <c r="S396">
        <v>5.4006498E-2</v>
      </c>
      <c r="T396">
        <v>1.528923035</v>
      </c>
      <c r="U396">
        <v>-0.51934939599999996</v>
      </c>
      <c r="W396">
        <v>-0.151999995</v>
      </c>
      <c r="X396">
        <v>-9.7993500999999997E-2</v>
      </c>
      <c r="Y396">
        <f t="shared" si="12"/>
        <v>4.3412004633675005E-3</v>
      </c>
      <c r="Z396">
        <f t="shared" si="13"/>
        <v>-5.1349395999999936E-2</v>
      </c>
    </row>
    <row r="397" spans="1:26" x14ac:dyDescent="0.35">
      <c r="A397">
        <v>961</v>
      </c>
      <c r="B397" t="s">
        <v>451</v>
      </c>
      <c r="C397">
        <v>-0.402687788009644</v>
      </c>
      <c r="D397">
        <v>-9.9192500114440904E-2</v>
      </c>
      <c r="E397" t="s">
        <v>127</v>
      </c>
      <c r="F397">
        <v>-0.14758010208606701</v>
      </c>
      <c r="G397">
        <v>-0.24677260220050801</v>
      </c>
      <c r="H397" s="6">
        <v>10.4336204528809</v>
      </c>
      <c r="I397" s="6">
        <v>0.39815760200000005</v>
      </c>
      <c r="O397">
        <v>17</v>
      </c>
      <c r="P397">
        <v>111</v>
      </c>
      <c r="Q397">
        <v>128</v>
      </c>
      <c r="R397" s="6">
        <v>10.433620449999999</v>
      </c>
      <c r="S397">
        <v>-9.6920698999999999E-2</v>
      </c>
      <c r="T397">
        <v>-0.14284659899999999</v>
      </c>
      <c r="U397">
        <v>-6.9842398E-2</v>
      </c>
      <c r="W397">
        <v>-0.151999995</v>
      </c>
      <c r="X397">
        <v>-0.248920694</v>
      </c>
      <c r="Y397">
        <f t="shared" si="12"/>
        <v>2.1480917994919912E-3</v>
      </c>
      <c r="Z397">
        <f t="shared" si="13"/>
        <v>0.39815760200000005</v>
      </c>
    </row>
    <row r="398" spans="1:26" x14ac:dyDescent="0.35">
      <c r="A398">
        <v>886</v>
      </c>
      <c r="B398" t="s">
        <v>351</v>
      </c>
      <c r="C398">
        <v>-0.56309592723846402</v>
      </c>
      <c r="D398">
        <v>0.179917097091675</v>
      </c>
      <c r="E398" t="s">
        <v>127</v>
      </c>
      <c r="F398">
        <v>-0.14758010208606701</v>
      </c>
      <c r="G398">
        <v>3.2336898148059803E-2</v>
      </c>
      <c r="H398" s="6">
        <v>10.4321899414062</v>
      </c>
      <c r="I398" s="6">
        <v>0.98038328200000002</v>
      </c>
      <c r="O398">
        <v>2</v>
      </c>
      <c r="P398">
        <v>5</v>
      </c>
      <c r="Q398">
        <v>7</v>
      </c>
      <c r="R398" s="6">
        <v>10.432189940000001</v>
      </c>
      <c r="S398">
        <v>0.25029578800000002</v>
      </c>
      <c r="T398">
        <v>-2.5677280429999998</v>
      </c>
      <c r="U398">
        <v>0.51238328200000005</v>
      </c>
      <c r="W398">
        <v>-0.151999995</v>
      </c>
      <c r="X398">
        <v>9.8295800000000003E-2</v>
      </c>
      <c r="Y398">
        <f t="shared" si="12"/>
        <v>-6.5958901851940199E-2</v>
      </c>
      <c r="Z398">
        <f t="shared" si="13"/>
        <v>0.98038328200000002</v>
      </c>
    </row>
    <row r="399" spans="1:26" x14ac:dyDescent="0.35">
      <c r="A399">
        <v>892</v>
      </c>
      <c r="B399" t="s">
        <v>436</v>
      </c>
      <c r="C399">
        <v>-0.50349891185760498</v>
      </c>
      <c r="D399">
        <v>-0.123094297945499</v>
      </c>
      <c r="E399" t="s">
        <v>127</v>
      </c>
      <c r="F399">
        <v>-0.14758010208606701</v>
      </c>
      <c r="G399">
        <v>-0.27067449688911399</v>
      </c>
      <c r="H399" s="6">
        <v>10.431110382080099</v>
      </c>
      <c r="I399" s="6">
        <v>0.25855209500000004</v>
      </c>
      <c r="O399">
        <v>24</v>
      </c>
      <c r="P399">
        <v>58</v>
      </c>
      <c r="Q399">
        <v>82</v>
      </c>
      <c r="R399" s="6">
        <v>10.43111038</v>
      </c>
      <c r="S399">
        <v>-0.1189982</v>
      </c>
      <c r="T399">
        <v>0.28223979500000002</v>
      </c>
      <c r="U399">
        <v>-0.20944790499999999</v>
      </c>
      <c r="W399">
        <v>-0.151999995</v>
      </c>
      <c r="X399">
        <v>-0.27099821000000002</v>
      </c>
      <c r="Y399">
        <f t="shared" si="12"/>
        <v>3.2371311088602583E-4</v>
      </c>
      <c r="Z399">
        <f t="shared" si="13"/>
        <v>0.25855209500000004</v>
      </c>
    </row>
    <row r="400" spans="1:26" x14ac:dyDescent="0.35">
      <c r="A400">
        <v>751</v>
      </c>
      <c r="B400" t="s">
        <v>371</v>
      </c>
      <c r="C400">
        <v>-0.42242380976676902</v>
      </c>
      <c r="D400">
        <v>-0.31849360466003401</v>
      </c>
      <c r="E400" t="s">
        <v>127</v>
      </c>
      <c r="F400">
        <v>-0.14758010208606701</v>
      </c>
      <c r="G400">
        <v>-0.46607381105423001</v>
      </c>
      <c r="H400" s="6">
        <v>10.4306697845459</v>
      </c>
      <c r="I400" s="6">
        <v>0.47907630000000001</v>
      </c>
      <c r="O400">
        <v>9</v>
      </c>
      <c r="P400">
        <v>75</v>
      </c>
      <c r="Q400">
        <v>84</v>
      </c>
      <c r="R400" s="6">
        <v>10.430669780000001</v>
      </c>
      <c r="S400">
        <v>-0.30504730299999999</v>
      </c>
      <c r="T400">
        <v>-0.47207701200000002</v>
      </c>
      <c r="U400">
        <v>1.1076300000000001E-2</v>
      </c>
      <c r="W400">
        <v>-0.151999995</v>
      </c>
      <c r="X400">
        <v>-0.45704731300000001</v>
      </c>
      <c r="Y400">
        <f t="shared" si="12"/>
        <v>-9.0264980542300033E-3</v>
      </c>
      <c r="Z400">
        <f t="shared" si="13"/>
        <v>0.47907630000000001</v>
      </c>
    </row>
    <row r="401" spans="1:26" x14ac:dyDescent="0.35">
      <c r="A401">
        <v>711</v>
      </c>
      <c r="B401" t="s">
        <v>330</v>
      </c>
      <c r="C401">
        <v>-0.34570750594139099</v>
      </c>
      <c r="D401">
        <v>-0.30200520157813998</v>
      </c>
      <c r="E401" t="s">
        <v>127</v>
      </c>
      <c r="F401">
        <v>-0.14758010208606701</v>
      </c>
      <c r="G401">
        <v>-0.44958528876304599</v>
      </c>
      <c r="H401" s="6">
        <v>10.4292402267456</v>
      </c>
      <c r="I401" s="6">
        <v>2.7152169399999999</v>
      </c>
      <c r="O401">
        <v>1</v>
      </c>
      <c r="P401">
        <v>16</v>
      </c>
      <c r="Q401">
        <v>17</v>
      </c>
      <c r="R401" s="6">
        <v>10.42924023</v>
      </c>
      <c r="S401">
        <v>-0.23299689600000001</v>
      </c>
      <c r="T401">
        <v>-8.7173147199999992</v>
      </c>
      <c r="U401">
        <v>2.2472169399999999</v>
      </c>
      <c r="W401">
        <v>-0.151999995</v>
      </c>
      <c r="X401">
        <v>-0.38499680200000003</v>
      </c>
      <c r="Y401">
        <f t="shared" si="12"/>
        <v>-6.458848676304596E-2</v>
      </c>
      <c r="Z401">
        <f t="shared" si="13"/>
        <v>2.7152169399999999</v>
      </c>
    </row>
    <row r="402" spans="1:26" x14ac:dyDescent="0.35">
      <c r="A402">
        <v>963</v>
      </c>
      <c r="B402" t="s">
        <v>398</v>
      </c>
      <c r="C402">
        <v>-0.29154789447784402</v>
      </c>
      <c r="D402">
        <v>-0.20064020156860399</v>
      </c>
      <c r="E402" t="s">
        <v>127</v>
      </c>
      <c r="F402">
        <v>-0.14758010208606701</v>
      </c>
      <c r="G402">
        <v>-0.34822028875351002</v>
      </c>
      <c r="H402" s="6">
        <v>10.4261798858643</v>
      </c>
      <c r="I402" s="6">
        <v>-0.11084949399999994</v>
      </c>
      <c r="O402">
        <v>8</v>
      </c>
      <c r="P402">
        <v>12</v>
      </c>
      <c r="Q402">
        <v>20</v>
      </c>
      <c r="R402" s="6">
        <v>10.42617989</v>
      </c>
      <c r="S402">
        <v>-0.234013095</v>
      </c>
      <c r="T402">
        <v>1.894719958</v>
      </c>
      <c r="U402">
        <v>-0.57884949399999996</v>
      </c>
      <c r="W402">
        <v>-0.151999995</v>
      </c>
      <c r="X402">
        <v>-0.38601309099999997</v>
      </c>
      <c r="Y402">
        <f t="shared" si="12"/>
        <v>3.7792802246489954E-2</v>
      </c>
      <c r="Z402">
        <f t="shared" si="13"/>
        <v>-0.11084949399999994</v>
      </c>
    </row>
    <row r="403" spans="1:26" x14ac:dyDescent="0.35">
      <c r="A403">
        <v>772</v>
      </c>
      <c r="B403" t="s">
        <v>425</v>
      </c>
      <c r="C403">
        <v>-0.404543787240982</v>
      </c>
      <c r="D403">
        <v>-0.23189510405063599</v>
      </c>
      <c r="E403" t="s">
        <v>127</v>
      </c>
      <c r="F403">
        <v>-0.14758010208606701</v>
      </c>
      <c r="G403">
        <v>-0.37947520613670299</v>
      </c>
      <c r="H403" s="6">
        <v>10.4260702133179</v>
      </c>
      <c r="I403" s="6">
        <v>1.1958168200000001</v>
      </c>
      <c r="O403">
        <v>63</v>
      </c>
      <c r="P403">
        <v>90</v>
      </c>
      <c r="Q403">
        <v>153</v>
      </c>
      <c r="R403" s="6">
        <v>10.426070210000001</v>
      </c>
      <c r="S403">
        <v>-0.21863070100000001</v>
      </c>
      <c r="T403">
        <v>-3.1322100160000002</v>
      </c>
      <c r="U403">
        <v>0.72781682000000003</v>
      </c>
      <c r="W403">
        <v>-0.151999995</v>
      </c>
      <c r="X403">
        <v>-0.370630711</v>
      </c>
      <c r="Y403">
        <f t="shared" si="12"/>
        <v>-8.84449513670299E-3</v>
      </c>
      <c r="Z403">
        <f t="shared" si="13"/>
        <v>1.1958168200000001</v>
      </c>
    </row>
    <row r="404" spans="1:26" x14ac:dyDescent="0.35">
      <c r="A404">
        <v>501</v>
      </c>
      <c r="B404" t="s">
        <v>429</v>
      </c>
      <c r="C404">
        <v>-0.38483679294586198</v>
      </c>
      <c r="D404">
        <v>7.3998697102069896E-2</v>
      </c>
      <c r="E404" t="s">
        <v>127</v>
      </c>
      <c r="F404">
        <v>-0.14758010208606701</v>
      </c>
      <c r="G404">
        <v>-7.3581397533416706E-2</v>
      </c>
      <c r="H404" s="6">
        <v>10.425880432128899</v>
      </c>
      <c r="I404" s="6">
        <v>1.203970378</v>
      </c>
      <c r="O404">
        <v>42</v>
      </c>
      <c r="P404">
        <v>25</v>
      </c>
      <c r="Q404">
        <v>67</v>
      </c>
      <c r="R404" s="6">
        <v>10.425880429999999</v>
      </c>
      <c r="S404">
        <v>9.3977898000000004E-2</v>
      </c>
      <c r="T404">
        <v>-3.159686089</v>
      </c>
      <c r="U404">
        <v>0.73597037799999998</v>
      </c>
      <c r="W404">
        <v>-0.151999995</v>
      </c>
      <c r="X404">
        <v>-5.80221E-2</v>
      </c>
      <c r="Y404">
        <f t="shared" si="12"/>
        <v>-1.5559297533416706E-2</v>
      </c>
      <c r="Z404">
        <f t="shared" si="13"/>
        <v>1.203970378</v>
      </c>
    </row>
    <row r="405" spans="1:26" x14ac:dyDescent="0.35">
      <c r="A405">
        <v>850</v>
      </c>
      <c r="B405" t="s">
        <v>440</v>
      </c>
      <c r="C405">
        <v>-0.47132810950279203</v>
      </c>
      <c r="D405">
        <v>9.2375099658966106E-2</v>
      </c>
      <c r="E405" t="s">
        <v>127</v>
      </c>
      <c r="F405">
        <v>-0.14758010208606701</v>
      </c>
      <c r="G405">
        <v>-5.5204998701810802E-2</v>
      </c>
      <c r="H405" s="6">
        <v>10.4189195632935</v>
      </c>
      <c r="I405" s="6">
        <v>0.23223870000000002</v>
      </c>
      <c r="O405">
        <v>10</v>
      </c>
      <c r="P405">
        <v>71</v>
      </c>
      <c r="Q405">
        <v>81</v>
      </c>
      <c r="R405" s="6">
        <v>10.418919560000001</v>
      </c>
      <c r="S405">
        <v>8.8573403999999994E-2</v>
      </c>
      <c r="T405">
        <v>0.41862279200000002</v>
      </c>
      <c r="U405">
        <v>-0.23576130000000001</v>
      </c>
      <c r="W405">
        <v>-0.151999995</v>
      </c>
      <c r="X405">
        <v>-6.3426599E-2</v>
      </c>
      <c r="Y405">
        <f t="shared" si="12"/>
        <v>8.2216002981891981E-3</v>
      </c>
      <c r="Z405">
        <f t="shared" si="13"/>
        <v>0.23223870000000002</v>
      </c>
    </row>
    <row r="406" spans="1:26" x14ac:dyDescent="0.35">
      <c r="A406">
        <v>363</v>
      </c>
      <c r="B406" t="s">
        <v>493</v>
      </c>
      <c r="C406">
        <v>-0.48476830124855003</v>
      </c>
      <c r="D406">
        <v>3.2478500157594702E-2</v>
      </c>
      <c r="E406" t="s">
        <v>127</v>
      </c>
      <c r="F406">
        <v>-0.14758010208606701</v>
      </c>
      <c r="G406">
        <v>-0.115101598203182</v>
      </c>
      <c r="H406" s="6">
        <v>10.414930343627899</v>
      </c>
      <c r="I406" s="6">
        <v>-0.183713073</v>
      </c>
      <c r="O406">
        <v>225</v>
      </c>
      <c r="P406">
        <v>66</v>
      </c>
      <c r="Q406">
        <v>291</v>
      </c>
      <c r="R406" s="6">
        <v>10.41493034</v>
      </c>
      <c r="S406">
        <v>1.6797900000000001E-2</v>
      </c>
      <c r="T406">
        <v>1.951917052</v>
      </c>
      <c r="U406">
        <v>-0.65171307300000003</v>
      </c>
      <c r="W406">
        <v>-0.151999995</v>
      </c>
      <c r="X406">
        <v>-0.13520209499999999</v>
      </c>
      <c r="Y406">
        <f t="shared" si="12"/>
        <v>2.0100496796817996E-2</v>
      </c>
      <c r="Z406">
        <f t="shared" si="13"/>
        <v>-0.183713073</v>
      </c>
    </row>
    <row r="407" spans="1:26" x14ac:dyDescent="0.35">
      <c r="A407">
        <v>972</v>
      </c>
      <c r="B407" t="s">
        <v>420</v>
      </c>
      <c r="C407">
        <v>-0.43843171000480702</v>
      </c>
      <c r="D407">
        <v>0.37604019045829801</v>
      </c>
      <c r="E407" t="s">
        <v>127</v>
      </c>
      <c r="F407">
        <v>-0.14758010208606701</v>
      </c>
      <c r="G407">
        <v>0.22845999896526301</v>
      </c>
      <c r="H407" s="6">
        <v>10.414110183715801</v>
      </c>
      <c r="I407" s="6">
        <v>0.21885960300000001</v>
      </c>
      <c r="O407">
        <v>9</v>
      </c>
      <c r="P407">
        <v>65</v>
      </c>
      <c r="Q407">
        <v>74</v>
      </c>
      <c r="R407" s="6">
        <v>10.41411018</v>
      </c>
      <c r="S407">
        <v>0.36276918600000002</v>
      </c>
      <c r="T407">
        <v>0.496420205</v>
      </c>
      <c r="U407">
        <v>-0.24914039700000001</v>
      </c>
      <c r="W407">
        <v>-0.151999995</v>
      </c>
      <c r="X407">
        <v>0.21076929599999999</v>
      </c>
      <c r="Y407">
        <f t="shared" si="12"/>
        <v>1.7690702965263011E-2</v>
      </c>
      <c r="Z407">
        <f t="shared" si="13"/>
        <v>0.21885960300000001</v>
      </c>
    </row>
    <row r="408" spans="1:26" x14ac:dyDescent="0.35">
      <c r="A408">
        <v>561</v>
      </c>
      <c r="B408" t="s">
        <v>410</v>
      </c>
      <c r="C408">
        <v>-0.39723271131515497</v>
      </c>
      <c r="D408">
        <v>4.4465199112892199E-2</v>
      </c>
      <c r="E408" t="s">
        <v>127</v>
      </c>
      <c r="F408">
        <v>-0.14758010208606701</v>
      </c>
      <c r="G408">
        <v>-0.103114999830723</v>
      </c>
      <c r="H408" s="6">
        <v>10.414059638977101</v>
      </c>
      <c r="I408" s="6">
        <v>1.0054839900000001</v>
      </c>
      <c r="O408">
        <v>206</v>
      </c>
      <c r="P408">
        <v>552</v>
      </c>
      <c r="Q408">
        <v>758</v>
      </c>
      <c r="R408" s="6">
        <v>10.41405964</v>
      </c>
      <c r="S408">
        <v>5.1744100000000001E-2</v>
      </c>
      <c r="T408">
        <v>-2.4111249450000001</v>
      </c>
      <c r="U408">
        <v>0.53748399000000002</v>
      </c>
      <c r="W408">
        <v>-0.151999995</v>
      </c>
      <c r="X408">
        <v>-0.100255899</v>
      </c>
      <c r="Y408">
        <f t="shared" si="12"/>
        <v>-2.8591008307230076E-3</v>
      </c>
      <c r="Z408">
        <f t="shared" si="13"/>
        <v>1.0054839900000001</v>
      </c>
    </row>
    <row r="409" spans="1:26" x14ac:dyDescent="0.35">
      <c r="A409">
        <v>962</v>
      </c>
      <c r="B409" t="s">
        <v>469</v>
      </c>
      <c r="C409">
        <v>-0.39806601405143699</v>
      </c>
      <c r="D409">
        <v>-2.8125001117587098E-3</v>
      </c>
      <c r="E409" t="s">
        <v>127</v>
      </c>
      <c r="F409">
        <v>-0.14758010208606701</v>
      </c>
      <c r="G409">
        <v>-0.150392606854439</v>
      </c>
      <c r="H409" s="6">
        <v>10.412890434265099</v>
      </c>
      <c r="I409" s="6">
        <v>0.77811039000000004</v>
      </c>
      <c r="O409">
        <v>201</v>
      </c>
      <c r="P409">
        <v>1150</v>
      </c>
      <c r="Q409">
        <v>1351</v>
      </c>
      <c r="R409" s="6">
        <v>10.412890429999999</v>
      </c>
      <c r="S409">
        <v>2.9245999999999999E-3</v>
      </c>
      <c r="T409">
        <v>-1.568601012</v>
      </c>
      <c r="U409">
        <v>0.31011039000000001</v>
      </c>
      <c r="W409">
        <v>-0.151999995</v>
      </c>
      <c r="X409">
        <v>-0.14907540399999999</v>
      </c>
      <c r="Y409">
        <f t="shared" si="12"/>
        <v>-1.3172028544390091E-3</v>
      </c>
      <c r="Z409">
        <f t="shared" si="13"/>
        <v>0.77811039000000004</v>
      </c>
    </row>
    <row r="410" spans="1:26" x14ac:dyDescent="0.35">
      <c r="A410">
        <v>796</v>
      </c>
      <c r="B410" t="s">
        <v>434</v>
      </c>
      <c r="C410">
        <v>-0.48442828655242898</v>
      </c>
      <c r="D410">
        <v>1.04016196727753</v>
      </c>
      <c r="E410" t="s">
        <v>127</v>
      </c>
      <c r="F410">
        <v>-0.14758010208606701</v>
      </c>
      <c r="G410">
        <v>0.89258229732513406</v>
      </c>
      <c r="H410" s="6">
        <v>10.399410247802701</v>
      </c>
      <c r="I410" s="6">
        <v>9.8336215669999998</v>
      </c>
      <c r="O410">
        <v>1</v>
      </c>
      <c r="P410">
        <v>3</v>
      </c>
      <c r="Q410">
        <v>4</v>
      </c>
      <c r="R410" s="6">
        <v>10.399410250000001</v>
      </c>
      <c r="S410">
        <v>-1.404772997</v>
      </c>
      <c r="T410">
        <v>-34.668701169999999</v>
      </c>
      <c r="U410">
        <v>9.3656215669999998</v>
      </c>
      <c r="W410">
        <v>-0.151999995</v>
      </c>
      <c r="X410">
        <v>-1.556772947</v>
      </c>
      <c r="Y410">
        <f t="shared" si="12"/>
        <v>2.4493552443251341</v>
      </c>
      <c r="Z410">
        <f t="shared" si="13"/>
        <v>9.8336215669999998</v>
      </c>
    </row>
    <row r="411" spans="1:26" x14ac:dyDescent="0.35">
      <c r="A411">
        <v>465</v>
      </c>
      <c r="B411" t="s">
        <v>474</v>
      </c>
      <c r="C411">
        <v>-0.37318059802055398</v>
      </c>
      <c r="D411">
        <v>7.8627601265907301E-2</v>
      </c>
      <c r="E411" t="s">
        <v>127</v>
      </c>
      <c r="F411">
        <v>-0.14758010208606701</v>
      </c>
      <c r="G411">
        <v>-6.89525976777077E-2</v>
      </c>
      <c r="H411" s="6">
        <v>10.3924198150635</v>
      </c>
      <c r="I411" s="6">
        <v>0.52451830100000008</v>
      </c>
      <c r="O411">
        <v>85</v>
      </c>
      <c r="P411">
        <v>91</v>
      </c>
      <c r="Q411">
        <v>176</v>
      </c>
      <c r="R411" s="6">
        <v>10.392419820000001</v>
      </c>
      <c r="S411">
        <v>8.3931803999999999E-2</v>
      </c>
      <c r="T411">
        <v>-0.59422218800000004</v>
      </c>
      <c r="U411">
        <v>5.6518301E-2</v>
      </c>
      <c r="W411">
        <v>-0.151999995</v>
      </c>
      <c r="X411">
        <v>-6.8068102000000005E-2</v>
      </c>
      <c r="Y411">
        <f t="shared" si="12"/>
        <v>-8.8449567770769455E-4</v>
      </c>
      <c r="Z411">
        <f t="shared" si="13"/>
        <v>0.52451830100000008</v>
      </c>
    </row>
    <row r="412" spans="1:26" x14ac:dyDescent="0.35">
      <c r="A412">
        <v>956</v>
      </c>
      <c r="B412" t="s">
        <v>152</v>
      </c>
      <c r="C412">
        <v>-0.33980518579482999</v>
      </c>
      <c r="D412">
        <v>0.12586949765682201</v>
      </c>
      <c r="E412" t="s">
        <v>127</v>
      </c>
      <c r="F412">
        <v>-0.14758010208606701</v>
      </c>
      <c r="G412">
        <v>-2.1710699424147599E-2</v>
      </c>
      <c r="H412" s="6">
        <v>10.3867902755737</v>
      </c>
      <c r="I412" s="6">
        <v>0.87617770400000006</v>
      </c>
      <c r="O412">
        <v>2</v>
      </c>
      <c r="P412">
        <v>11</v>
      </c>
      <c r="Q412">
        <v>13</v>
      </c>
      <c r="R412" s="6">
        <v>10.38679028</v>
      </c>
      <c r="S412">
        <v>9.8735697999999997E-2</v>
      </c>
      <c r="T412">
        <v>-1.8750519750000001</v>
      </c>
      <c r="U412">
        <v>0.40817770399999997</v>
      </c>
      <c r="W412">
        <v>-0.151999995</v>
      </c>
      <c r="X412">
        <v>-5.3264301E-2</v>
      </c>
      <c r="Y412">
        <f t="shared" si="12"/>
        <v>3.1553601575852401E-2</v>
      </c>
      <c r="Z412">
        <f t="shared" si="13"/>
        <v>0.87617770400000006</v>
      </c>
    </row>
    <row r="413" spans="1:26" x14ac:dyDescent="0.35">
      <c r="A413">
        <v>823</v>
      </c>
      <c r="B413" t="s">
        <v>368</v>
      </c>
      <c r="C413">
        <v>-0.51589858531951904</v>
      </c>
      <c r="D413">
        <v>0.16453669965267201</v>
      </c>
      <c r="E413" t="s">
        <v>127</v>
      </c>
      <c r="F413">
        <v>-0.14758010208606701</v>
      </c>
      <c r="G413">
        <v>1.6956599429249802E-2</v>
      </c>
      <c r="H413" s="6">
        <v>10.3862104415894</v>
      </c>
      <c r="I413" s="6">
        <v>2.1193420340000002</v>
      </c>
      <c r="O413">
        <v>9</v>
      </c>
      <c r="P413">
        <v>7</v>
      </c>
      <c r="Q413">
        <v>16</v>
      </c>
      <c r="R413" s="6">
        <v>10.386210439999999</v>
      </c>
      <c r="S413">
        <v>0.22372789700000001</v>
      </c>
      <c r="T413">
        <v>-6.6890711779999998</v>
      </c>
      <c r="U413">
        <v>1.651342034</v>
      </c>
      <c r="W413">
        <v>-0.151999995</v>
      </c>
      <c r="X413">
        <v>7.1727901999999996E-2</v>
      </c>
      <c r="Y413">
        <f t="shared" si="12"/>
        <v>-5.4771302570750191E-2</v>
      </c>
      <c r="Z413">
        <f t="shared" si="13"/>
        <v>2.1193420340000002</v>
      </c>
    </row>
    <row r="414" spans="1:26" x14ac:dyDescent="0.35">
      <c r="A414">
        <v>453</v>
      </c>
      <c r="B414" t="s">
        <v>423</v>
      </c>
      <c r="C414">
        <v>-0.42694848775863598</v>
      </c>
      <c r="D414">
        <v>8.5499003529548603E-2</v>
      </c>
      <c r="E414" t="s">
        <v>127</v>
      </c>
      <c r="F414">
        <v>-0.14758010208606701</v>
      </c>
      <c r="G414">
        <v>-6.2081098556518603E-2</v>
      </c>
      <c r="H414" s="6">
        <v>10.3840599060059</v>
      </c>
      <c r="I414" s="6">
        <v>-1.1068785999999997E-2</v>
      </c>
      <c r="O414">
        <v>41</v>
      </c>
      <c r="P414">
        <v>137</v>
      </c>
      <c r="Q414">
        <v>178</v>
      </c>
      <c r="R414" s="6">
        <v>10.38405991</v>
      </c>
      <c r="S414">
        <v>0.106630497</v>
      </c>
      <c r="T414">
        <v>1.343022943</v>
      </c>
      <c r="U414">
        <v>-0.47906878600000002</v>
      </c>
      <c r="W414">
        <v>-0.151999995</v>
      </c>
      <c r="X414">
        <v>-4.5369498000000001E-2</v>
      </c>
      <c r="Y414">
        <f t="shared" si="12"/>
        <v>-1.6711600556518602E-2</v>
      </c>
      <c r="Z414">
        <f t="shared" si="13"/>
        <v>-1.1068785999999997E-2</v>
      </c>
    </row>
    <row r="415" spans="1:26" x14ac:dyDescent="0.35">
      <c r="A415">
        <v>591</v>
      </c>
      <c r="B415" t="s">
        <v>496</v>
      </c>
      <c r="C415">
        <v>-0.45144549012184099</v>
      </c>
      <c r="D415">
        <v>0.328229010105133</v>
      </c>
      <c r="E415" t="s">
        <v>127</v>
      </c>
      <c r="F415">
        <v>-0.14758010208606701</v>
      </c>
      <c r="G415">
        <v>0.180648893117905</v>
      </c>
      <c r="H415" s="6">
        <v>10.377799987793001</v>
      </c>
      <c r="I415" s="6">
        <v>-0.55893200100000007</v>
      </c>
      <c r="O415">
        <v>62</v>
      </c>
      <c r="P415">
        <v>35</v>
      </c>
      <c r="Q415">
        <v>97</v>
      </c>
      <c r="R415" s="6">
        <v>10.37779999</v>
      </c>
      <c r="S415">
        <v>0.33814209699999997</v>
      </c>
      <c r="T415">
        <v>3.3191149229999999</v>
      </c>
      <c r="U415">
        <v>-1.026932001</v>
      </c>
      <c r="W415">
        <v>-0.151999995</v>
      </c>
      <c r="X415">
        <v>0.186142102</v>
      </c>
      <c r="Y415">
        <f t="shared" si="12"/>
        <v>-5.4932088820950076E-3</v>
      </c>
      <c r="Z415">
        <f t="shared" si="13"/>
        <v>-0.55893200100000007</v>
      </c>
    </row>
    <row r="416" spans="1:26" x14ac:dyDescent="0.35">
      <c r="A416">
        <v>761</v>
      </c>
      <c r="B416" t="s">
        <v>459</v>
      </c>
      <c r="C416">
        <v>-0.468023091554642</v>
      </c>
      <c r="E416" t="s">
        <v>127</v>
      </c>
      <c r="F416">
        <v>-0.14758010208606701</v>
      </c>
      <c r="H416" s="6">
        <v>10.373029708862299</v>
      </c>
      <c r="I416" s="6">
        <v>0.30702579500000005</v>
      </c>
      <c r="O416">
        <v>0</v>
      </c>
      <c r="P416">
        <v>9</v>
      </c>
      <c r="Q416">
        <v>9</v>
      </c>
      <c r="R416" s="6">
        <v>10.373029710000001</v>
      </c>
      <c r="T416">
        <v>0.13719880600000001</v>
      </c>
      <c r="U416">
        <v>-0.16097420500000001</v>
      </c>
      <c r="W416">
        <v>-0.151999995</v>
      </c>
      <c r="Y416">
        <f t="shared" si="12"/>
        <v>0</v>
      </c>
      <c r="Z416">
        <f t="shared" si="13"/>
        <v>0.30702579500000005</v>
      </c>
    </row>
    <row r="417" spans="1:26" x14ac:dyDescent="0.35">
      <c r="A417">
        <v>562</v>
      </c>
      <c r="B417" t="s">
        <v>449</v>
      </c>
      <c r="C417">
        <v>-0.42152449488639798</v>
      </c>
      <c r="D417">
        <v>8.4412001073360401E-2</v>
      </c>
      <c r="E417" t="s">
        <v>127</v>
      </c>
      <c r="F417">
        <v>-0.14758010208606701</v>
      </c>
      <c r="G417">
        <v>-6.3168197870254503E-2</v>
      </c>
      <c r="H417" s="6">
        <v>10.370450019836399</v>
      </c>
      <c r="I417" s="6">
        <v>1.2093464780000001</v>
      </c>
      <c r="O417">
        <v>542</v>
      </c>
      <c r="P417">
        <v>1071</v>
      </c>
      <c r="Q417">
        <v>1613</v>
      </c>
      <c r="R417" s="6">
        <v>10.37045002</v>
      </c>
      <c r="S417">
        <v>9.2692301000000005E-2</v>
      </c>
      <c r="T417">
        <v>-3.191931963</v>
      </c>
      <c r="U417">
        <v>0.74134647799999998</v>
      </c>
      <c r="W417">
        <v>-0.151999995</v>
      </c>
      <c r="X417">
        <v>-5.9307697999999999E-2</v>
      </c>
      <c r="Y417">
        <f t="shared" si="12"/>
        <v>-3.8604998702545038E-3</v>
      </c>
      <c r="Z417">
        <f t="shared" si="13"/>
        <v>1.2093464780000001</v>
      </c>
    </row>
    <row r="418" spans="1:26" x14ac:dyDescent="0.35">
      <c r="A418">
        <v>605</v>
      </c>
      <c r="B418" t="s">
        <v>460</v>
      </c>
      <c r="C418">
        <v>-0.50183898210525502</v>
      </c>
      <c r="D418">
        <v>-0.29621168971061701</v>
      </c>
      <c r="E418" t="s">
        <v>127</v>
      </c>
      <c r="F418">
        <v>-0.14758010208606701</v>
      </c>
      <c r="G418">
        <v>-0.44379189610481301</v>
      </c>
      <c r="H418" s="6">
        <v>10.3675899505615</v>
      </c>
      <c r="I418" s="6">
        <v>-9.4540412000000018E-2</v>
      </c>
      <c r="O418">
        <v>151</v>
      </c>
      <c r="P418">
        <v>536</v>
      </c>
      <c r="Q418">
        <v>687</v>
      </c>
      <c r="R418" s="6">
        <v>10.367589949999999</v>
      </c>
      <c r="S418">
        <v>-0.31346368800000002</v>
      </c>
      <c r="T418">
        <v>1.691395998</v>
      </c>
      <c r="U418">
        <v>-0.56254041200000005</v>
      </c>
      <c r="W418">
        <v>-0.151999995</v>
      </c>
      <c r="X418">
        <v>-0.465463609</v>
      </c>
      <c r="Y418">
        <f t="shared" si="12"/>
        <v>2.167171289518699E-2</v>
      </c>
      <c r="Z418">
        <f t="shared" si="13"/>
        <v>-9.4540412000000018E-2</v>
      </c>
    </row>
    <row r="419" spans="1:26" x14ac:dyDescent="0.35">
      <c r="A419">
        <v>532</v>
      </c>
      <c r="B419" t="s">
        <v>494</v>
      </c>
      <c r="C419">
        <v>-0.42520898580551098</v>
      </c>
      <c r="D419">
        <v>2.18300009146333E-3</v>
      </c>
      <c r="E419" t="s">
        <v>127</v>
      </c>
      <c r="F419">
        <v>-0.14758010208606701</v>
      </c>
      <c r="G419">
        <v>-0.14539720118045801</v>
      </c>
      <c r="H419" s="6">
        <v>10.366319656372101</v>
      </c>
      <c r="I419" s="6">
        <v>0.13750619200000003</v>
      </c>
      <c r="O419">
        <v>332</v>
      </c>
      <c r="P419">
        <v>101</v>
      </c>
      <c r="Q419">
        <v>433</v>
      </c>
      <c r="R419" s="6">
        <v>10.36631966</v>
      </c>
      <c r="S419">
        <v>1.3644E-3</v>
      </c>
      <c r="T419">
        <v>0.77672511300000002</v>
      </c>
      <c r="U419">
        <v>-0.330493808</v>
      </c>
      <c r="W419">
        <v>-0.151999995</v>
      </c>
      <c r="X419">
        <v>-0.15063560000000001</v>
      </c>
      <c r="Y419">
        <f t="shared" si="12"/>
        <v>5.238398819541995E-3</v>
      </c>
      <c r="Z419">
        <f t="shared" si="13"/>
        <v>0.13750619200000003</v>
      </c>
    </row>
    <row r="420" spans="1:26" x14ac:dyDescent="0.35">
      <c r="A420">
        <v>781</v>
      </c>
      <c r="B420" t="s">
        <v>428</v>
      </c>
      <c r="C420">
        <v>-0.44568198919296298</v>
      </c>
      <c r="D420">
        <v>-7.0282697677612305E-2</v>
      </c>
      <c r="E420" t="s">
        <v>127</v>
      </c>
      <c r="F420">
        <v>-0.14758010208606701</v>
      </c>
      <c r="G420">
        <v>-0.217862904071808</v>
      </c>
      <c r="H420" s="6">
        <v>10.364620208740201</v>
      </c>
      <c r="I420" s="6">
        <v>0.74100450200000001</v>
      </c>
      <c r="O420">
        <v>16</v>
      </c>
      <c r="P420">
        <v>126</v>
      </c>
      <c r="Q420">
        <v>142</v>
      </c>
      <c r="R420" s="6">
        <v>10.36462021</v>
      </c>
      <c r="S420">
        <v>-5.2714298999999999E-2</v>
      </c>
      <c r="T420">
        <v>-1.4816490410000001</v>
      </c>
      <c r="U420">
        <v>0.27300450199999998</v>
      </c>
      <c r="W420">
        <v>-0.151999995</v>
      </c>
      <c r="X420">
        <v>-0.20471429799999999</v>
      </c>
      <c r="Y420">
        <f t="shared" si="12"/>
        <v>-1.3148606071808011E-2</v>
      </c>
      <c r="Z420">
        <f t="shared" si="13"/>
        <v>0.74100450200000001</v>
      </c>
    </row>
    <row r="421" spans="1:26" x14ac:dyDescent="0.35">
      <c r="A421">
        <v>726</v>
      </c>
      <c r="B421" t="s">
        <v>448</v>
      </c>
      <c r="C421">
        <v>-0.40606659650802601</v>
      </c>
      <c r="D421">
        <v>0.22231659293174699</v>
      </c>
      <c r="E421" t="s">
        <v>127</v>
      </c>
      <c r="F421">
        <v>-0.14758010208606701</v>
      </c>
      <c r="G421">
        <v>7.4736401438713101E-2</v>
      </c>
      <c r="H421" s="6">
        <v>10.36256980896</v>
      </c>
      <c r="I421" s="6">
        <v>1.108430987</v>
      </c>
      <c r="O421">
        <v>3</v>
      </c>
      <c r="P421">
        <v>49</v>
      </c>
      <c r="Q421">
        <v>52</v>
      </c>
      <c r="R421" s="6">
        <v>10.36256981</v>
      </c>
      <c r="S421">
        <v>0.27844938600000002</v>
      </c>
      <c r="T421">
        <v>-2.843934059</v>
      </c>
      <c r="U421">
        <v>0.64043098700000001</v>
      </c>
      <c r="W421">
        <v>-0.151999995</v>
      </c>
      <c r="X421">
        <v>0.12644940599999999</v>
      </c>
      <c r="Y421">
        <f t="shared" si="12"/>
        <v>-5.1713004561286885E-2</v>
      </c>
      <c r="Z421">
        <f t="shared" si="13"/>
        <v>1.108430987</v>
      </c>
    </row>
    <row r="422" spans="1:26" x14ac:dyDescent="0.35">
      <c r="A422">
        <v>633</v>
      </c>
      <c r="B422" t="s">
        <v>433</v>
      </c>
      <c r="C422">
        <v>-0.46888440847396901</v>
      </c>
      <c r="D422">
        <v>1.19163002818823E-2</v>
      </c>
      <c r="E422" t="s">
        <v>127</v>
      </c>
      <c r="F422">
        <v>-0.14758010208606701</v>
      </c>
      <c r="G422">
        <v>-0.13566380739212</v>
      </c>
      <c r="H422" s="6">
        <v>10.3619499206543</v>
      </c>
      <c r="I422" s="6">
        <v>0.30850910200000004</v>
      </c>
      <c r="O422">
        <v>2</v>
      </c>
      <c r="P422">
        <v>37</v>
      </c>
      <c r="Q422">
        <v>39</v>
      </c>
      <c r="R422" s="6">
        <v>10.361949920000001</v>
      </c>
      <c r="S422">
        <v>-1.8542301000000001E-2</v>
      </c>
      <c r="T422">
        <v>0.12728899699999999</v>
      </c>
      <c r="U422">
        <v>-0.15949089799999999</v>
      </c>
      <c r="W422">
        <v>-0.151999995</v>
      </c>
      <c r="X422">
        <v>-0.17054219500000001</v>
      </c>
      <c r="Y422">
        <f t="shared" si="12"/>
        <v>3.4878387607880007E-2</v>
      </c>
      <c r="Z422">
        <f t="shared" si="13"/>
        <v>0.30850910200000004</v>
      </c>
    </row>
    <row r="423" spans="1:26" x14ac:dyDescent="0.35">
      <c r="A423">
        <v>274</v>
      </c>
      <c r="B423" t="s">
        <v>394</v>
      </c>
      <c r="C423">
        <v>-0.19110490381717701</v>
      </c>
      <c r="D423">
        <v>-0.28192898631095897</v>
      </c>
      <c r="E423" t="s">
        <v>127</v>
      </c>
      <c r="F423">
        <v>-0.14758010208606701</v>
      </c>
      <c r="G423">
        <v>-0.42950919270515397</v>
      </c>
      <c r="H423" s="6">
        <v>10.361849784851101</v>
      </c>
      <c r="I423" s="6">
        <v>0.36881969600000003</v>
      </c>
      <c r="O423">
        <v>18</v>
      </c>
      <c r="P423">
        <v>10</v>
      </c>
      <c r="Q423">
        <v>28</v>
      </c>
      <c r="R423" s="6">
        <v>10.36184978</v>
      </c>
      <c r="S423">
        <v>-0.26006200899999998</v>
      </c>
      <c r="T423">
        <v>0.164075106</v>
      </c>
      <c r="U423">
        <v>-9.9180303999999997E-2</v>
      </c>
      <c r="W423">
        <v>-0.151999995</v>
      </c>
      <c r="X423">
        <v>-0.41206198900000002</v>
      </c>
      <c r="Y423">
        <f t="shared" si="12"/>
        <v>-1.7447203705153957E-2</v>
      </c>
      <c r="Z423">
        <f t="shared" si="13"/>
        <v>0.36881969600000003</v>
      </c>
    </row>
    <row r="424" spans="1:26" x14ac:dyDescent="0.35">
      <c r="A424">
        <v>642</v>
      </c>
      <c r="B424" t="s">
        <v>468</v>
      </c>
      <c r="C424">
        <v>-0.47166231274604797</v>
      </c>
      <c r="D424">
        <v>-0.11865559965372099</v>
      </c>
      <c r="E424" t="s">
        <v>127</v>
      </c>
      <c r="F424">
        <v>-0.14758010208606701</v>
      </c>
      <c r="G424">
        <v>-0.26623570919036899</v>
      </c>
      <c r="H424" s="6">
        <v>10.3531503677368</v>
      </c>
      <c r="I424" s="6">
        <v>0.46824130000000003</v>
      </c>
      <c r="O424">
        <v>59</v>
      </c>
      <c r="P424">
        <v>445</v>
      </c>
      <c r="Q424">
        <v>504</v>
      </c>
      <c r="R424" s="6">
        <v>10.35315037</v>
      </c>
      <c r="S424">
        <v>-0.11144939800000001</v>
      </c>
      <c r="T424">
        <v>-0.48038730000000002</v>
      </c>
      <c r="U424">
        <v>2.4130000000000001E-4</v>
      </c>
      <c r="W424">
        <v>-0.151999995</v>
      </c>
      <c r="X424">
        <v>-0.26344931100000002</v>
      </c>
      <c r="Y424">
        <f t="shared" si="12"/>
        <v>-2.7863981903689661E-3</v>
      </c>
      <c r="Z424">
        <f t="shared" si="13"/>
        <v>0.46824130000000003</v>
      </c>
    </row>
    <row r="425" spans="1:26" x14ac:dyDescent="0.35">
      <c r="A425">
        <v>871</v>
      </c>
      <c r="B425" t="s">
        <v>431</v>
      </c>
      <c r="C425">
        <v>-0.474745392799377</v>
      </c>
      <c r="D425">
        <v>-8.2238100469112396E-2</v>
      </c>
      <c r="E425" t="s">
        <v>127</v>
      </c>
      <c r="F425">
        <v>-0.14758010208606701</v>
      </c>
      <c r="G425">
        <v>-0.229818195104599</v>
      </c>
      <c r="H425" s="6">
        <v>10.35142993927</v>
      </c>
      <c r="I425" s="6">
        <v>0.798897301</v>
      </c>
      <c r="O425">
        <v>10</v>
      </c>
      <c r="P425">
        <v>21</v>
      </c>
      <c r="Q425">
        <v>31</v>
      </c>
      <c r="R425" s="6">
        <v>10.351429939999999</v>
      </c>
      <c r="S425">
        <v>-5.9970098999999999E-2</v>
      </c>
      <c r="T425">
        <v>-1.731076002</v>
      </c>
      <c r="U425">
        <v>0.33089730099999998</v>
      </c>
      <c r="W425">
        <v>-0.151999995</v>
      </c>
      <c r="X425">
        <v>-0.21197010599999999</v>
      </c>
      <c r="Y425">
        <f t="shared" si="12"/>
        <v>-1.7848089104599008E-2</v>
      </c>
      <c r="Z425">
        <f t="shared" si="13"/>
        <v>0.798897301</v>
      </c>
    </row>
    <row r="426" spans="1:26" x14ac:dyDescent="0.35">
      <c r="A426">
        <v>585</v>
      </c>
      <c r="B426" t="s">
        <v>462</v>
      </c>
      <c r="C426">
        <v>-0.48345220088958701</v>
      </c>
      <c r="D426">
        <v>0.168842598795891</v>
      </c>
      <c r="E426" t="s">
        <v>127</v>
      </c>
      <c r="F426">
        <v>-0.14758010208606701</v>
      </c>
      <c r="G426">
        <v>2.12625004351139E-2</v>
      </c>
      <c r="H426" s="6">
        <v>10.3513898849487</v>
      </c>
      <c r="I426" s="6">
        <v>1.1640930229999999</v>
      </c>
      <c r="O426">
        <v>64</v>
      </c>
      <c r="P426">
        <v>98</v>
      </c>
      <c r="Q426">
        <v>162</v>
      </c>
      <c r="R426" s="6">
        <v>10.351389879999999</v>
      </c>
      <c r="S426">
        <v>0.16810789700000001</v>
      </c>
      <c r="T426">
        <v>-3.0789918900000002</v>
      </c>
      <c r="U426">
        <v>0.69609302299999998</v>
      </c>
      <c r="W426">
        <v>-0.151999995</v>
      </c>
      <c r="X426">
        <v>1.6107900000000001E-2</v>
      </c>
      <c r="Y426">
        <f t="shared" si="12"/>
        <v>5.1546004351138985E-3</v>
      </c>
      <c r="Z426">
        <f t="shared" si="13"/>
        <v>1.1640930229999999</v>
      </c>
    </row>
    <row r="427" spans="1:26" x14ac:dyDescent="0.35">
      <c r="A427">
        <v>960</v>
      </c>
      <c r="B427" t="s">
        <v>412</v>
      </c>
      <c r="C427">
        <v>-0.44696688652038602</v>
      </c>
      <c r="D427">
        <v>0.25938069820404103</v>
      </c>
      <c r="E427" t="s">
        <v>127</v>
      </c>
      <c r="F427">
        <v>-0.14758010208606701</v>
      </c>
      <c r="G427">
        <v>0.111800499260426</v>
      </c>
      <c r="H427" s="6">
        <v>10.3509302139282</v>
      </c>
      <c r="I427" s="6">
        <v>0.55368079800000003</v>
      </c>
      <c r="O427">
        <v>22</v>
      </c>
      <c r="P427">
        <v>219</v>
      </c>
      <c r="Q427">
        <v>241</v>
      </c>
      <c r="R427" s="6">
        <v>10.35093021</v>
      </c>
      <c r="S427">
        <v>0.26411831400000002</v>
      </c>
      <c r="T427">
        <v>-0.77786427700000005</v>
      </c>
      <c r="U427">
        <v>8.5680798000000002E-2</v>
      </c>
      <c r="W427">
        <v>-0.151999995</v>
      </c>
      <c r="X427">
        <v>0.11211829600000001</v>
      </c>
      <c r="Y427">
        <f t="shared" si="12"/>
        <v>-3.1779673957400834E-4</v>
      </c>
      <c r="Z427">
        <f t="shared" si="13"/>
        <v>0.55368079800000003</v>
      </c>
    </row>
    <row r="428" spans="1:26" x14ac:dyDescent="0.35">
      <c r="A428">
        <v>464</v>
      </c>
      <c r="B428" t="s">
        <v>455</v>
      </c>
      <c r="C428">
        <v>-0.43756261467933699</v>
      </c>
      <c r="D428">
        <v>2.55718007683754E-2</v>
      </c>
      <c r="E428" t="s">
        <v>127</v>
      </c>
      <c r="F428">
        <v>-0.14758010208606701</v>
      </c>
      <c r="G428">
        <v>-0.122008301317692</v>
      </c>
      <c r="H428" s="6">
        <v>10.344799995422401</v>
      </c>
      <c r="I428" s="6">
        <v>0.16159299500000002</v>
      </c>
      <c r="O428">
        <v>116</v>
      </c>
      <c r="P428">
        <v>77</v>
      </c>
      <c r="Q428">
        <v>193</v>
      </c>
      <c r="R428" s="6">
        <v>10.344799999999999</v>
      </c>
      <c r="S428">
        <v>3.5111401E-2</v>
      </c>
      <c r="T428">
        <v>0.71112567199999999</v>
      </c>
      <c r="U428">
        <v>-0.30640700500000001</v>
      </c>
      <c r="W428">
        <v>-0.151999995</v>
      </c>
      <c r="X428">
        <v>-0.11688850100000001</v>
      </c>
      <c r="Y428">
        <f t="shared" si="12"/>
        <v>-5.1198003176919915E-3</v>
      </c>
      <c r="Z428">
        <f t="shared" si="13"/>
        <v>0.16159299500000002</v>
      </c>
    </row>
    <row r="429" spans="1:26" x14ac:dyDescent="0.35">
      <c r="A429">
        <v>415</v>
      </c>
      <c r="B429" t="s">
        <v>481</v>
      </c>
      <c r="C429">
        <v>-0.40092989802360501</v>
      </c>
      <c r="D429">
        <v>-5.7956401258706998E-2</v>
      </c>
      <c r="E429" t="s">
        <v>127</v>
      </c>
      <c r="F429">
        <v>-0.14758010208606701</v>
      </c>
      <c r="G429">
        <v>-0.205536603927612</v>
      </c>
      <c r="H429" s="6">
        <v>10.337140083313001</v>
      </c>
      <c r="I429" s="6">
        <v>0.57701089800000005</v>
      </c>
      <c r="O429">
        <v>77</v>
      </c>
      <c r="P429">
        <v>31</v>
      </c>
      <c r="Q429">
        <v>108</v>
      </c>
      <c r="R429" s="6">
        <v>10.337140079999999</v>
      </c>
      <c r="S429">
        <v>-5.4413798999999999E-2</v>
      </c>
      <c r="T429">
        <v>-0.81895482500000005</v>
      </c>
      <c r="U429">
        <v>0.10901089799999999</v>
      </c>
      <c r="W429">
        <v>-0.151999995</v>
      </c>
      <c r="X429">
        <v>-0.20641380500000001</v>
      </c>
      <c r="Y429">
        <f t="shared" si="12"/>
        <v>8.7720107238800638E-4</v>
      </c>
      <c r="Z429">
        <f t="shared" si="13"/>
        <v>0.57701089800000005</v>
      </c>
    </row>
    <row r="430" spans="1:26" x14ac:dyDescent="0.35">
      <c r="A430">
        <v>443</v>
      </c>
      <c r="B430" t="s">
        <v>501</v>
      </c>
      <c r="C430">
        <v>-0.42892968654632602</v>
      </c>
      <c r="D430">
        <v>0.27144029736518899</v>
      </c>
      <c r="E430" t="s">
        <v>127</v>
      </c>
      <c r="F430">
        <v>-0.14758010208606701</v>
      </c>
      <c r="G430">
        <v>0.123860202729702</v>
      </c>
      <c r="H430" s="6">
        <v>10.336669921875</v>
      </c>
      <c r="I430" s="6">
        <v>1.219412511</v>
      </c>
      <c r="O430">
        <v>108</v>
      </c>
      <c r="P430">
        <v>134</v>
      </c>
      <c r="Q430">
        <v>242</v>
      </c>
      <c r="R430" s="6">
        <v>10.33666992</v>
      </c>
      <c r="S430">
        <v>0.27070081200000001</v>
      </c>
      <c r="T430">
        <v>-3.259633064</v>
      </c>
      <c r="U430">
        <v>0.75141251099999995</v>
      </c>
      <c r="W430">
        <v>-0.151999995</v>
      </c>
      <c r="X430">
        <v>0.11870080199999999</v>
      </c>
      <c r="Y430">
        <f t="shared" si="12"/>
        <v>5.1594007297020017E-3</v>
      </c>
      <c r="Z430">
        <f t="shared" si="13"/>
        <v>1.219412511</v>
      </c>
    </row>
    <row r="431" spans="1:26" x14ac:dyDescent="0.35">
      <c r="A431">
        <v>412</v>
      </c>
      <c r="B431" t="s">
        <v>446</v>
      </c>
      <c r="C431">
        <v>-0.40803548693656899</v>
      </c>
      <c r="D431">
        <v>1.01484004408121E-2</v>
      </c>
      <c r="E431" t="s">
        <v>127</v>
      </c>
      <c r="F431">
        <v>-0.14758010208606701</v>
      </c>
      <c r="G431">
        <v>-0.13743169605732</v>
      </c>
      <c r="H431" s="6">
        <v>10.334110260009799</v>
      </c>
      <c r="I431" s="6">
        <v>0.90609810300000004</v>
      </c>
      <c r="O431">
        <v>70</v>
      </c>
      <c r="P431">
        <v>77</v>
      </c>
      <c r="Q431">
        <v>147</v>
      </c>
      <c r="R431" s="6">
        <v>10.334110259999999</v>
      </c>
      <c r="S431">
        <v>2.04856E-2</v>
      </c>
      <c r="T431">
        <v>-2.0409729479999998</v>
      </c>
      <c r="U431">
        <v>0.43809810300000002</v>
      </c>
      <c r="W431">
        <v>-0.151999995</v>
      </c>
      <c r="X431">
        <v>-0.1315144</v>
      </c>
      <c r="Y431">
        <f t="shared" si="12"/>
        <v>-5.9172960573199984E-3</v>
      </c>
      <c r="Z431">
        <f t="shared" si="13"/>
        <v>0.90609810300000004</v>
      </c>
    </row>
    <row r="432" spans="1:26" x14ac:dyDescent="0.35">
      <c r="A432">
        <v>422</v>
      </c>
      <c r="B432" t="s">
        <v>470</v>
      </c>
      <c r="C432">
        <v>-0.52955961227417003</v>
      </c>
      <c r="D432">
        <v>-0.137859001755714</v>
      </c>
      <c r="E432" t="s">
        <v>127</v>
      </c>
      <c r="F432">
        <v>-0.14758010208606701</v>
      </c>
      <c r="G432">
        <v>-0.285439103841782</v>
      </c>
      <c r="H432" s="6">
        <v>10.334059715271</v>
      </c>
      <c r="I432" s="6">
        <v>0.45131270000000001</v>
      </c>
      <c r="O432">
        <v>297</v>
      </c>
      <c r="P432">
        <v>1327</v>
      </c>
      <c r="Q432">
        <v>1624</v>
      </c>
      <c r="R432" s="6">
        <v>10.334059720000001</v>
      </c>
      <c r="S432">
        <v>-0.137465</v>
      </c>
      <c r="T432">
        <v>-0.47698721300000002</v>
      </c>
      <c r="U432">
        <v>-1.6687299999999999E-2</v>
      </c>
      <c r="W432">
        <v>-0.151999995</v>
      </c>
      <c r="X432">
        <v>-0.28946501000000002</v>
      </c>
      <c r="Y432">
        <f t="shared" si="12"/>
        <v>4.0259061582180178E-3</v>
      </c>
      <c r="Z432">
        <f t="shared" si="13"/>
        <v>0.45131270000000001</v>
      </c>
    </row>
    <row r="433" spans="1:26" x14ac:dyDescent="0.35">
      <c r="A433">
        <v>830</v>
      </c>
      <c r="B433" t="s">
        <v>424</v>
      </c>
      <c r="C433">
        <v>-0.62342548370361295</v>
      </c>
      <c r="D433">
        <v>-0.14267340302467299</v>
      </c>
      <c r="E433" t="s">
        <v>127</v>
      </c>
      <c r="F433">
        <v>-0.14758010208606701</v>
      </c>
      <c r="G433">
        <v>-0.29025349020957902</v>
      </c>
      <c r="H433" s="6">
        <v>10.331800460815399</v>
      </c>
      <c r="I433" s="6">
        <v>0.62516150400000003</v>
      </c>
      <c r="O433">
        <v>48</v>
      </c>
      <c r="P433">
        <v>92</v>
      </c>
      <c r="Q433">
        <v>140</v>
      </c>
      <c r="R433" s="6">
        <v>10.33180046</v>
      </c>
      <c r="S433">
        <v>-0.13284969299999999</v>
      </c>
      <c r="T433">
        <v>-1.229768991</v>
      </c>
      <c r="U433">
        <v>0.15716150400000001</v>
      </c>
      <c r="W433">
        <v>-0.151999995</v>
      </c>
      <c r="X433">
        <v>-0.28484970300000001</v>
      </c>
      <c r="Y433">
        <f t="shared" si="12"/>
        <v>-5.403787209579014E-3</v>
      </c>
      <c r="Z433">
        <f t="shared" si="13"/>
        <v>0.62516150400000003</v>
      </c>
    </row>
    <row r="434" spans="1:26" x14ac:dyDescent="0.35">
      <c r="A434">
        <v>842</v>
      </c>
      <c r="B434" t="s">
        <v>500</v>
      </c>
      <c r="C434">
        <v>-0.55456852912902799</v>
      </c>
      <c r="D434">
        <v>0.38801190257072399</v>
      </c>
      <c r="E434" t="s">
        <v>127</v>
      </c>
      <c r="F434">
        <v>-0.14758010208606701</v>
      </c>
      <c r="G434">
        <v>0.24043180048465701</v>
      </c>
      <c r="H434" s="6">
        <v>10.329719543456999</v>
      </c>
      <c r="I434" s="6">
        <v>-3.5853571239999997</v>
      </c>
      <c r="O434">
        <v>1</v>
      </c>
      <c r="P434">
        <v>2</v>
      </c>
      <c r="Q434">
        <v>3</v>
      </c>
      <c r="R434" s="6">
        <v>10.329719539999999</v>
      </c>
      <c r="S434">
        <v>9.3497901999999994E-2</v>
      </c>
      <c r="T434">
        <v>14.678030010000001</v>
      </c>
      <c r="U434">
        <v>-4.0533571239999997</v>
      </c>
      <c r="W434">
        <v>-0.151999995</v>
      </c>
      <c r="X434">
        <v>-5.8502100000000001E-2</v>
      </c>
      <c r="Y434">
        <f t="shared" si="12"/>
        <v>0.29893390048465701</v>
      </c>
      <c r="Z434">
        <f t="shared" si="13"/>
        <v>-3.5853571239999997</v>
      </c>
    </row>
    <row r="435" spans="1:26" x14ac:dyDescent="0.35">
      <c r="A435">
        <v>425</v>
      </c>
      <c r="B435" t="s">
        <v>484</v>
      </c>
      <c r="C435">
        <v>-0.49603348970413202</v>
      </c>
      <c r="D435">
        <v>-8.2295902073383304E-2</v>
      </c>
      <c r="E435" t="s">
        <v>127</v>
      </c>
      <c r="F435">
        <v>-0.14758010208606701</v>
      </c>
      <c r="G435">
        <v>-0.22987599670886999</v>
      </c>
      <c r="H435" s="6">
        <v>10.327119827270501</v>
      </c>
      <c r="I435" s="6">
        <v>0.58762030100000007</v>
      </c>
      <c r="O435">
        <v>129</v>
      </c>
      <c r="P435">
        <v>936</v>
      </c>
      <c r="Q435">
        <v>1065</v>
      </c>
      <c r="R435" s="6">
        <v>10.327119830000001</v>
      </c>
      <c r="S435">
        <v>-7.6491401000000001E-2</v>
      </c>
      <c r="T435">
        <v>-0.95493972299999996</v>
      </c>
      <c r="U435">
        <v>0.119620301</v>
      </c>
      <c r="W435">
        <v>-0.151999995</v>
      </c>
      <c r="X435">
        <v>-0.22849139600000001</v>
      </c>
      <c r="Y435">
        <f t="shared" si="12"/>
        <v>-1.3846007088699763E-3</v>
      </c>
      <c r="Z435">
        <f t="shared" si="13"/>
        <v>0.58762030100000007</v>
      </c>
    </row>
    <row r="436" spans="1:26" x14ac:dyDescent="0.35">
      <c r="A436">
        <v>855</v>
      </c>
      <c r="B436" t="s">
        <v>476</v>
      </c>
      <c r="C436">
        <v>-0.57889759540557895</v>
      </c>
      <c r="D436">
        <v>0.78957778215408303</v>
      </c>
      <c r="E436" t="s">
        <v>127</v>
      </c>
      <c r="F436">
        <v>-0.14758010208606701</v>
      </c>
      <c r="G436">
        <v>0.64199757575988803</v>
      </c>
      <c r="H436" s="6">
        <v>10.321760177612299</v>
      </c>
      <c r="I436" s="6">
        <v>-2.7688989999999913E-3</v>
      </c>
      <c r="O436">
        <v>5</v>
      </c>
      <c r="P436">
        <v>65</v>
      </c>
      <c r="Q436">
        <v>70</v>
      </c>
      <c r="R436" s="6">
        <v>10.32176018</v>
      </c>
      <c r="S436">
        <v>0.75968188000000003</v>
      </c>
      <c r="T436">
        <v>1.1953179839999999</v>
      </c>
      <c r="U436">
        <v>-0.47076889900000002</v>
      </c>
      <c r="W436">
        <v>-0.151999995</v>
      </c>
      <c r="X436">
        <v>0.60768186999999996</v>
      </c>
      <c r="Y436">
        <f t="shared" si="12"/>
        <v>3.4315705759888071E-2</v>
      </c>
      <c r="Z436">
        <f t="shared" si="13"/>
        <v>-2.7688989999999913E-3</v>
      </c>
    </row>
    <row r="437" spans="1:26" x14ac:dyDescent="0.35">
      <c r="A437">
        <v>841</v>
      </c>
      <c r="B437" t="s">
        <v>130</v>
      </c>
      <c r="C437">
        <v>-0.33111271262168901</v>
      </c>
      <c r="D437">
        <v>-0.48703810572624201</v>
      </c>
      <c r="E437" t="s">
        <v>127</v>
      </c>
      <c r="F437">
        <v>-0.14758010208606701</v>
      </c>
      <c r="G437">
        <v>-0.63461828231811501</v>
      </c>
      <c r="H437" s="6">
        <v>10.3089504241943</v>
      </c>
      <c r="I437" s="6">
        <v>0.78291988899999998</v>
      </c>
      <c r="O437">
        <v>8</v>
      </c>
      <c r="P437">
        <v>1</v>
      </c>
      <c r="Q437">
        <v>9</v>
      </c>
      <c r="R437" s="6">
        <v>10.30895042</v>
      </c>
      <c r="S437">
        <v>-0.51129919300000004</v>
      </c>
      <c r="T437">
        <v>-1.5056079630000001</v>
      </c>
      <c r="U437">
        <v>0.31491988900000001</v>
      </c>
      <c r="W437">
        <v>-0.151999995</v>
      </c>
      <c r="X437">
        <v>-0.663299203</v>
      </c>
      <c r="Y437">
        <f t="shared" si="12"/>
        <v>2.8680920681884992E-2</v>
      </c>
      <c r="Z437">
        <f t="shared" si="13"/>
        <v>0.78291988899999998</v>
      </c>
    </row>
    <row r="438" spans="1:26" x14ac:dyDescent="0.35">
      <c r="A438">
        <v>624</v>
      </c>
      <c r="B438" t="s">
        <v>430</v>
      </c>
      <c r="C438">
        <v>-0.53950047492981001</v>
      </c>
      <c r="D438">
        <v>-4.9621000885963398E-2</v>
      </c>
      <c r="E438" t="s">
        <v>127</v>
      </c>
      <c r="F438">
        <v>-0.14758010208606701</v>
      </c>
      <c r="G438">
        <v>-0.197201102972031</v>
      </c>
      <c r="H438" s="6">
        <v>10.3039798736572</v>
      </c>
      <c r="I438" s="6">
        <v>-0.35845058599999996</v>
      </c>
      <c r="O438">
        <v>2</v>
      </c>
      <c r="P438">
        <v>125</v>
      </c>
      <c r="Q438">
        <v>127</v>
      </c>
      <c r="R438" s="6">
        <v>10.303979869999999</v>
      </c>
      <c r="S438">
        <v>-9.1509797000000004E-2</v>
      </c>
      <c r="T438">
        <v>2.616065979</v>
      </c>
      <c r="U438">
        <v>-0.82645058599999999</v>
      </c>
      <c r="W438">
        <v>-0.151999995</v>
      </c>
      <c r="X438">
        <v>-0.243509799</v>
      </c>
      <c r="Y438">
        <f t="shared" si="12"/>
        <v>4.6308696027968999E-2</v>
      </c>
      <c r="Z438">
        <f t="shared" si="13"/>
        <v>-0.35845058599999996</v>
      </c>
    </row>
    <row r="439" spans="1:26" x14ac:dyDescent="0.35">
      <c r="A439">
        <v>460</v>
      </c>
      <c r="B439" t="s">
        <v>488</v>
      </c>
      <c r="C439">
        <v>-0.51295077800750699</v>
      </c>
      <c r="D439">
        <v>-0.13096930086612699</v>
      </c>
      <c r="E439" t="s">
        <v>127</v>
      </c>
      <c r="F439">
        <v>-0.14758010208606701</v>
      </c>
      <c r="G439">
        <v>-0.27854949235916099</v>
      </c>
      <c r="H439" s="6">
        <v>10.303500175476101</v>
      </c>
      <c r="I439" s="6">
        <v>0.20481348600000004</v>
      </c>
      <c r="O439">
        <v>1900</v>
      </c>
      <c r="P439">
        <v>146</v>
      </c>
      <c r="Q439">
        <v>2046</v>
      </c>
      <c r="R439" s="6">
        <v>10.30350018</v>
      </c>
      <c r="S439">
        <v>-0.129512504</v>
      </c>
      <c r="T439">
        <v>0.48000210500000001</v>
      </c>
      <c r="U439">
        <v>-0.26318651399999998</v>
      </c>
      <c r="W439">
        <v>-0.151999995</v>
      </c>
      <c r="X439">
        <v>-0.28151240900000002</v>
      </c>
      <c r="Y439">
        <f t="shared" si="12"/>
        <v>2.9629166408390306E-3</v>
      </c>
      <c r="Z439">
        <f t="shared" si="13"/>
        <v>0.20481348600000004</v>
      </c>
    </row>
    <row r="440" spans="1:26" x14ac:dyDescent="0.35">
      <c r="A440">
        <v>853</v>
      </c>
      <c r="B440" t="s">
        <v>466</v>
      </c>
      <c r="C440">
        <v>-0.62060749530792203</v>
      </c>
      <c r="D440">
        <v>0.73968261480331399</v>
      </c>
      <c r="E440" t="s">
        <v>127</v>
      </c>
      <c r="F440">
        <v>-0.14758010208606701</v>
      </c>
      <c r="G440">
        <v>0.59210252761840798</v>
      </c>
      <c r="H440" s="6">
        <v>10.291139602661101</v>
      </c>
      <c r="I440" s="6">
        <v>0.9429046860000001</v>
      </c>
      <c r="O440">
        <v>2</v>
      </c>
      <c r="P440">
        <v>12</v>
      </c>
      <c r="Q440">
        <v>14</v>
      </c>
      <c r="R440" s="6">
        <v>10.291139599999999</v>
      </c>
      <c r="S440">
        <v>0.81994748100000003</v>
      </c>
      <c r="T440">
        <v>-2.4384179119999998</v>
      </c>
      <c r="U440">
        <v>0.47490468600000002</v>
      </c>
      <c r="W440">
        <v>-0.151999995</v>
      </c>
      <c r="X440">
        <v>0.66794747099999996</v>
      </c>
      <c r="Y440">
        <f t="shared" si="12"/>
        <v>-7.5844943381591978E-2</v>
      </c>
      <c r="Z440">
        <f t="shared" si="13"/>
        <v>0.9429046860000001</v>
      </c>
    </row>
    <row r="441" spans="1:26" x14ac:dyDescent="0.35">
      <c r="A441">
        <v>450</v>
      </c>
      <c r="B441" t="s">
        <v>464</v>
      </c>
      <c r="C441">
        <v>-0.59686189889907804</v>
      </c>
      <c r="D441">
        <v>-0.1116112023592</v>
      </c>
      <c r="E441" t="s">
        <v>127</v>
      </c>
      <c r="F441">
        <v>-0.14758010208606701</v>
      </c>
      <c r="G441">
        <v>-0.259191304445267</v>
      </c>
      <c r="H441" s="6">
        <v>10.283240318298301</v>
      </c>
      <c r="I441" s="6">
        <v>0.76225838600000007</v>
      </c>
      <c r="O441">
        <v>13</v>
      </c>
      <c r="P441">
        <v>35</v>
      </c>
      <c r="Q441">
        <v>48</v>
      </c>
      <c r="R441" s="6">
        <v>10.283240320000001</v>
      </c>
      <c r="S441">
        <v>-7.9916596000000006E-2</v>
      </c>
      <c r="T441">
        <v>-1.7368899579999999</v>
      </c>
      <c r="U441">
        <v>0.29425838599999998</v>
      </c>
      <c r="W441">
        <v>-0.151999995</v>
      </c>
      <c r="X441">
        <v>-0.231916606</v>
      </c>
      <c r="Y441">
        <f t="shared" si="12"/>
        <v>-2.7274698445267004E-2</v>
      </c>
      <c r="Z441">
        <f t="shared" si="13"/>
        <v>0.76225838600000007</v>
      </c>
    </row>
    <row r="442" spans="1:26" x14ac:dyDescent="0.35">
      <c r="A442">
        <v>454</v>
      </c>
      <c r="B442" t="s">
        <v>497</v>
      </c>
      <c r="C442">
        <v>-0.50959461927413896</v>
      </c>
      <c r="D442">
        <v>-7.8020699322223705E-2</v>
      </c>
      <c r="E442" t="s">
        <v>127</v>
      </c>
      <c r="F442">
        <v>-0.14758010208606701</v>
      </c>
      <c r="G442">
        <v>-0.22560079395770999</v>
      </c>
      <c r="H442" s="6">
        <v>10.2703104019165</v>
      </c>
      <c r="I442" s="6">
        <v>0.563094502</v>
      </c>
      <c r="O442">
        <v>52</v>
      </c>
      <c r="P442">
        <v>87</v>
      </c>
      <c r="Q442">
        <v>139</v>
      </c>
      <c r="R442" s="6">
        <v>10.2703104</v>
      </c>
      <c r="S442">
        <v>-7.3358297000000003E-2</v>
      </c>
      <c r="T442">
        <v>-0.87549799699999997</v>
      </c>
      <c r="U442">
        <v>9.5094501999999997E-2</v>
      </c>
      <c r="W442">
        <v>-0.151999995</v>
      </c>
      <c r="X442">
        <v>-0.22535830700000001</v>
      </c>
      <c r="Y442">
        <f t="shared" si="12"/>
        <v>-2.4248695770998085E-4</v>
      </c>
      <c r="Z442">
        <f t="shared" si="13"/>
        <v>0.563094502</v>
      </c>
    </row>
    <row r="443" spans="1:26" x14ac:dyDescent="0.35">
      <c r="A443">
        <v>800</v>
      </c>
      <c r="B443" t="s">
        <v>485</v>
      </c>
      <c r="C443">
        <v>-0.64559847116470304</v>
      </c>
      <c r="D443">
        <v>1.34522604942322</v>
      </c>
      <c r="E443" t="s">
        <v>127</v>
      </c>
      <c r="F443">
        <v>-0.14758010208606701</v>
      </c>
      <c r="G443">
        <v>1.1976460218429601</v>
      </c>
      <c r="H443" s="6">
        <v>10.2676401138306</v>
      </c>
      <c r="I443" s="6">
        <v>-0.19821810199999995</v>
      </c>
      <c r="O443">
        <v>3</v>
      </c>
      <c r="P443">
        <v>18</v>
      </c>
      <c r="Q443">
        <v>21</v>
      </c>
      <c r="R443" s="6">
        <v>10.26764011</v>
      </c>
      <c r="S443">
        <v>1.260164976</v>
      </c>
      <c r="T443">
        <v>1.90744102</v>
      </c>
      <c r="U443">
        <v>-0.66621810199999998</v>
      </c>
      <c r="W443">
        <v>-0.151999995</v>
      </c>
      <c r="X443">
        <v>1.108165026</v>
      </c>
      <c r="Y443">
        <f t="shared" si="12"/>
        <v>8.9480995842960098E-2</v>
      </c>
      <c r="Z443">
        <f t="shared" si="13"/>
        <v>-0.19821810199999995</v>
      </c>
    </row>
    <row r="444" spans="1:26" x14ac:dyDescent="0.35">
      <c r="A444">
        <v>254</v>
      </c>
      <c r="B444" t="s">
        <v>490</v>
      </c>
      <c r="C444">
        <v>-0.47657978534698497</v>
      </c>
      <c r="D444">
        <v>-9.5281697809696198E-2</v>
      </c>
      <c r="E444" t="s">
        <v>127</v>
      </c>
      <c r="F444">
        <v>-0.14758010208606701</v>
      </c>
      <c r="G444">
        <v>-0.24286180734634399</v>
      </c>
      <c r="H444" s="6">
        <v>10.2493000030518</v>
      </c>
      <c r="I444" s="6">
        <v>0.98332578500000012</v>
      </c>
      <c r="O444">
        <v>2353</v>
      </c>
      <c r="P444">
        <v>401</v>
      </c>
      <c r="Q444">
        <v>2754</v>
      </c>
      <c r="R444" s="6">
        <v>10.2493</v>
      </c>
      <c r="S444">
        <v>-7.2360500999999994E-2</v>
      </c>
      <c r="T444">
        <v>-2.4038660529999998</v>
      </c>
      <c r="U444">
        <v>0.51532578500000004</v>
      </c>
      <c r="W444">
        <v>-0.151999995</v>
      </c>
      <c r="X444">
        <v>-0.22436049599999999</v>
      </c>
      <c r="Y444">
        <f t="shared" si="12"/>
        <v>-1.8501311346344002E-2</v>
      </c>
      <c r="Z444">
        <f t="shared" si="13"/>
        <v>0.98332578500000012</v>
      </c>
    </row>
    <row r="445" spans="1:26" x14ac:dyDescent="0.35">
      <c r="A445">
        <v>936</v>
      </c>
      <c r="B445" t="s">
        <v>458</v>
      </c>
      <c r="C445">
        <v>-0.67120987176895097</v>
      </c>
      <c r="D445">
        <v>2.43560001254082E-2</v>
      </c>
      <c r="E445" t="s">
        <v>127</v>
      </c>
      <c r="F445">
        <v>-0.14758010208606701</v>
      </c>
      <c r="G445">
        <v>-0.123224101960659</v>
      </c>
      <c r="H445" s="6">
        <v>10.2364902496338</v>
      </c>
      <c r="I445" s="6">
        <v>1.737811988</v>
      </c>
      <c r="O445">
        <v>23</v>
      </c>
      <c r="P445">
        <v>65</v>
      </c>
      <c r="Q445">
        <v>88</v>
      </c>
      <c r="R445" s="6">
        <v>10.236490249999999</v>
      </c>
      <c r="S445">
        <v>5.4196801000000003E-2</v>
      </c>
      <c r="T445">
        <v>-5.4734539990000002</v>
      </c>
      <c r="U445">
        <v>1.2698119880000001</v>
      </c>
      <c r="W445">
        <v>-0.151999995</v>
      </c>
      <c r="X445">
        <v>-9.7803197999999994E-2</v>
      </c>
      <c r="Y445">
        <f t="shared" si="12"/>
        <v>-2.5420903960659005E-2</v>
      </c>
      <c r="Z445">
        <f t="shared" si="13"/>
        <v>1.737811988</v>
      </c>
    </row>
    <row r="446" spans="1:26" x14ac:dyDescent="0.35">
      <c r="A446">
        <v>911</v>
      </c>
      <c r="B446" t="s">
        <v>463</v>
      </c>
      <c r="C446">
        <v>-0.56434249877929699</v>
      </c>
      <c r="D446">
        <v>-0.58694261312484697</v>
      </c>
      <c r="E446" t="s">
        <v>127</v>
      </c>
      <c r="F446">
        <v>-0.14758010208606701</v>
      </c>
      <c r="G446">
        <v>-0.73452270030975297</v>
      </c>
      <c r="H446" s="6">
        <v>10.2346601486206</v>
      </c>
      <c r="I446" s="6">
        <v>1.418268984</v>
      </c>
      <c r="O446">
        <v>4</v>
      </c>
      <c r="P446">
        <v>17</v>
      </c>
      <c r="Q446">
        <v>21</v>
      </c>
      <c r="R446" s="6">
        <v>10.23466015</v>
      </c>
      <c r="S446">
        <v>-0.80022168199999999</v>
      </c>
      <c r="T446">
        <v>-4.1500148770000003</v>
      </c>
      <c r="U446">
        <v>0.95026898400000004</v>
      </c>
      <c r="W446">
        <v>-0.151999995</v>
      </c>
      <c r="X446">
        <v>-0.95222169199999995</v>
      </c>
      <c r="Y446">
        <f t="shared" si="12"/>
        <v>0.21769899169024698</v>
      </c>
      <c r="Z446">
        <f t="shared" si="13"/>
        <v>1.418268984</v>
      </c>
    </row>
    <row r="447" spans="1:26" x14ac:dyDescent="0.35">
      <c r="A447">
        <v>404</v>
      </c>
      <c r="B447" t="s">
        <v>472</v>
      </c>
      <c r="C447">
        <v>-0.48955640196800199</v>
      </c>
      <c r="D447">
        <v>0.13102179765701299</v>
      </c>
      <c r="E447" t="s">
        <v>127</v>
      </c>
      <c r="F447">
        <v>-0.14758010208606701</v>
      </c>
      <c r="G447">
        <v>-1.6558399423956899E-2</v>
      </c>
      <c r="H447" s="6">
        <v>10.233320236206101</v>
      </c>
      <c r="I447" s="6">
        <v>0.14280260100000003</v>
      </c>
      <c r="O447">
        <v>338</v>
      </c>
      <c r="P447">
        <v>400</v>
      </c>
      <c r="Q447">
        <v>738</v>
      </c>
      <c r="R447" s="6">
        <v>10.233320239999999</v>
      </c>
      <c r="S447">
        <v>0.12032569899999999</v>
      </c>
      <c r="T447">
        <v>0.71468430800000005</v>
      </c>
      <c r="U447">
        <v>-0.325197399</v>
      </c>
      <c r="W447">
        <v>-0.151999995</v>
      </c>
      <c r="X447">
        <v>-3.1674299000000003E-2</v>
      </c>
      <c r="Y447">
        <f t="shared" si="12"/>
        <v>1.5115899576043104E-2</v>
      </c>
      <c r="Z447">
        <f t="shared" si="13"/>
        <v>0.14280260100000003</v>
      </c>
    </row>
    <row r="448" spans="1:26" x14ac:dyDescent="0.35">
      <c r="A448">
        <v>461</v>
      </c>
      <c r="B448" t="s">
        <v>487</v>
      </c>
      <c r="C448">
        <v>-0.66937780380249001</v>
      </c>
      <c r="D448">
        <v>4.3737798929214498E-2</v>
      </c>
      <c r="E448" t="s">
        <v>127</v>
      </c>
      <c r="F448">
        <v>-0.14758010208606701</v>
      </c>
      <c r="G448">
        <v>-0.1038424000144</v>
      </c>
      <c r="H448" s="6">
        <v>10.2111701965332</v>
      </c>
      <c r="I448" s="6">
        <v>0.31231490300000003</v>
      </c>
      <c r="O448">
        <v>902</v>
      </c>
      <c r="P448">
        <v>333</v>
      </c>
      <c r="Q448">
        <v>1235</v>
      </c>
      <c r="R448" s="6">
        <v>10.2111702</v>
      </c>
      <c r="S448">
        <v>4.0552400000000002E-2</v>
      </c>
      <c r="T448">
        <v>-7.7682100000000004E-2</v>
      </c>
      <c r="U448">
        <v>-0.15568509699999999</v>
      </c>
      <c r="W448">
        <v>-0.151999995</v>
      </c>
      <c r="X448">
        <v>-0.11144749800000001</v>
      </c>
      <c r="Y448">
        <f t="shared" si="12"/>
        <v>7.6050979856000095E-3</v>
      </c>
      <c r="Z448">
        <f t="shared" si="13"/>
        <v>0.31231490300000003</v>
      </c>
    </row>
    <row r="449" spans="1:26" x14ac:dyDescent="0.35">
      <c r="A449">
        <v>411</v>
      </c>
      <c r="B449" t="s">
        <v>482</v>
      </c>
      <c r="C449">
        <v>-0.48574888706207298</v>
      </c>
      <c r="D449">
        <v>1.28293996676803E-2</v>
      </c>
      <c r="E449" t="s">
        <v>127</v>
      </c>
      <c r="F449">
        <v>-0.14758010208606701</v>
      </c>
      <c r="G449">
        <v>-0.13475069403648399</v>
      </c>
      <c r="H449" s="6">
        <v>10.210040092468301</v>
      </c>
      <c r="I449" s="6">
        <v>0.15446681300000004</v>
      </c>
      <c r="O449">
        <v>1032</v>
      </c>
      <c r="P449">
        <v>683</v>
      </c>
      <c r="Q449">
        <v>1715</v>
      </c>
      <c r="R449" s="6">
        <v>10.21004009</v>
      </c>
      <c r="S449">
        <v>1.0625600000000001E-2</v>
      </c>
      <c r="T449">
        <v>0.67029637099999995</v>
      </c>
      <c r="U449">
        <v>-0.31353318699999999</v>
      </c>
      <c r="W449">
        <v>-0.151999995</v>
      </c>
      <c r="X449">
        <v>-0.14137430500000001</v>
      </c>
      <c r="Y449">
        <f t="shared" si="12"/>
        <v>6.623610963516019E-3</v>
      </c>
      <c r="Z449">
        <f t="shared" si="13"/>
        <v>0.15446681300000004</v>
      </c>
    </row>
    <row r="450" spans="1:26" x14ac:dyDescent="0.35">
      <c r="A450">
        <v>964</v>
      </c>
      <c r="B450" t="s">
        <v>492</v>
      </c>
      <c r="C450">
        <v>-0.59614837169647195</v>
      </c>
      <c r="D450">
        <v>-7.3355898261070293E-2</v>
      </c>
      <c r="E450" t="s">
        <v>127</v>
      </c>
      <c r="F450">
        <v>-0.14758010208606701</v>
      </c>
      <c r="G450">
        <v>-0.22093600034713701</v>
      </c>
      <c r="H450" s="6">
        <v>10.2018995285034</v>
      </c>
      <c r="I450" s="6">
        <v>0.16242260300000005</v>
      </c>
      <c r="O450">
        <v>122</v>
      </c>
      <c r="P450">
        <v>128</v>
      </c>
      <c r="Q450">
        <v>250</v>
      </c>
      <c r="R450" s="6">
        <v>10.20189953</v>
      </c>
      <c r="S450">
        <v>-6.7622296999999998E-2</v>
      </c>
      <c r="T450">
        <v>0.53375750799999999</v>
      </c>
      <c r="U450">
        <v>-0.30557739699999997</v>
      </c>
      <c r="W450">
        <v>-0.151999995</v>
      </c>
      <c r="X450">
        <v>-0.21962229899999999</v>
      </c>
      <c r="Y450">
        <f t="shared" ref="Y450:Y470" si="14">SUM(G450 - X450)</f>
        <v>-1.313701347137014E-3</v>
      </c>
      <c r="Z450">
        <f t="shared" ref="Z450:Z470" si="15">SUM(U450 + 0.468)</f>
        <v>0.16242260300000005</v>
      </c>
    </row>
    <row r="451" spans="1:26" x14ac:dyDescent="0.35">
      <c r="A451">
        <v>516</v>
      </c>
      <c r="B451" t="s">
        <v>453</v>
      </c>
      <c r="C451">
        <v>-0.47099170088768</v>
      </c>
      <c r="D451">
        <v>6.5592601895332295E-2</v>
      </c>
      <c r="E451" t="s">
        <v>127</v>
      </c>
      <c r="F451">
        <v>-0.14758010208606701</v>
      </c>
      <c r="G451">
        <v>-8.1987597048282596E-2</v>
      </c>
      <c r="H451" s="6">
        <v>10.1994304656982</v>
      </c>
      <c r="I451" s="6">
        <v>0.94118330400000005</v>
      </c>
      <c r="O451">
        <v>649</v>
      </c>
      <c r="P451">
        <v>209</v>
      </c>
      <c r="Q451">
        <v>858</v>
      </c>
      <c r="R451" s="6">
        <v>10.199430469999999</v>
      </c>
      <c r="S451">
        <v>8.2111201999999994E-2</v>
      </c>
      <c r="T451">
        <v>-2.2456140520000001</v>
      </c>
      <c r="U451">
        <v>0.47318330400000003</v>
      </c>
      <c r="W451">
        <v>-0.151999995</v>
      </c>
      <c r="X451">
        <v>-6.9888800000000001E-2</v>
      </c>
      <c r="Y451">
        <f t="shared" si="14"/>
        <v>-1.2098797048282595E-2</v>
      </c>
      <c r="Z451">
        <f t="shared" si="15"/>
        <v>0.94118330400000005</v>
      </c>
    </row>
    <row r="452" spans="1:26" x14ac:dyDescent="0.35">
      <c r="A452">
        <v>914</v>
      </c>
      <c r="B452" t="s">
        <v>471</v>
      </c>
      <c r="C452">
        <v>-0.76263529062271096</v>
      </c>
      <c r="D452">
        <v>0.44991570711135898</v>
      </c>
      <c r="E452" t="s">
        <v>127</v>
      </c>
      <c r="F452">
        <v>-0.14758010208606701</v>
      </c>
      <c r="G452">
        <v>0.30233559012413003</v>
      </c>
      <c r="H452" s="6">
        <v>10.1961402893066</v>
      </c>
      <c r="I452" s="6">
        <v>9.3670612000000042E-2</v>
      </c>
      <c r="O452">
        <v>44</v>
      </c>
      <c r="P452">
        <v>623</v>
      </c>
      <c r="Q452">
        <v>667</v>
      </c>
      <c r="R452" s="6">
        <v>10.196140290000001</v>
      </c>
      <c r="S452">
        <v>0.39480489499999999</v>
      </c>
      <c r="T452">
        <v>0.70068138800000002</v>
      </c>
      <c r="U452">
        <v>-0.37432938799999999</v>
      </c>
      <c r="W452">
        <v>-0.151999995</v>
      </c>
      <c r="X452">
        <v>0.24280489999999999</v>
      </c>
      <c r="Y452">
        <f t="shared" si="14"/>
        <v>5.9530690124130037E-2</v>
      </c>
      <c r="Z452">
        <f t="shared" si="15"/>
        <v>9.3670612000000042E-2</v>
      </c>
    </row>
    <row r="453" spans="1:26" x14ac:dyDescent="0.35">
      <c r="A453">
        <v>442</v>
      </c>
      <c r="B453" t="s">
        <v>509</v>
      </c>
      <c r="C453">
        <v>-0.58020037412643399</v>
      </c>
      <c r="D453">
        <v>0.203268602490425</v>
      </c>
      <c r="E453" t="s">
        <v>127</v>
      </c>
      <c r="F453">
        <v>-0.14758010208606701</v>
      </c>
      <c r="G453">
        <v>5.56883998215199E-2</v>
      </c>
      <c r="H453" s="6">
        <v>10.173529624939</v>
      </c>
      <c r="I453" s="6">
        <v>1.879932945</v>
      </c>
      <c r="O453">
        <v>15</v>
      </c>
      <c r="P453">
        <v>12</v>
      </c>
      <c r="Q453">
        <v>27</v>
      </c>
      <c r="R453" s="6">
        <v>10.17352962</v>
      </c>
      <c r="S453">
        <v>0.22072139399999999</v>
      </c>
      <c r="T453">
        <v>-5.8036189079999998</v>
      </c>
      <c r="U453">
        <v>1.411932945</v>
      </c>
      <c r="W453">
        <v>-0.151999995</v>
      </c>
      <c r="X453">
        <v>6.8721399000000002E-2</v>
      </c>
      <c r="Y453">
        <f t="shared" si="14"/>
        <v>-1.3032999178480102E-2</v>
      </c>
      <c r="Z453">
        <f t="shared" si="15"/>
        <v>1.879932945</v>
      </c>
    </row>
    <row r="454" spans="1:26" x14ac:dyDescent="0.35">
      <c r="A454">
        <v>530</v>
      </c>
      <c r="B454" t="s">
        <v>467</v>
      </c>
      <c r="C454">
        <v>-0.58766627311706499</v>
      </c>
      <c r="D454">
        <v>9.7564600408077198E-2</v>
      </c>
      <c r="E454" t="s">
        <v>127</v>
      </c>
      <c r="F454">
        <v>-0.14758010208606701</v>
      </c>
      <c r="G454">
        <v>-5.0015501677990001E-2</v>
      </c>
      <c r="H454" s="6">
        <v>10.165470123291</v>
      </c>
      <c r="I454" s="6">
        <v>0.52827910100000008</v>
      </c>
      <c r="O454">
        <v>147</v>
      </c>
      <c r="P454">
        <v>124</v>
      </c>
      <c r="Q454">
        <v>271</v>
      </c>
      <c r="R454" s="6">
        <v>10.16547012</v>
      </c>
      <c r="S454">
        <v>0.100745402</v>
      </c>
      <c r="T454">
        <v>-0.82411062700000004</v>
      </c>
      <c r="U454">
        <v>6.0279101000000002E-2</v>
      </c>
      <c r="W454">
        <v>-0.151999995</v>
      </c>
      <c r="X454">
        <v>-5.1254599999999997E-2</v>
      </c>
      <c r="Y454">
        <f t="shared" si="14"/>
        <v>1.239098322009996E-3</v>
      </c>
      <c r="Z454">
        <f t="shared" si="15"/>
        <v>0.52827910100000008</v>
      </c>
    </row>
    <row r="455" spans="1:26" x14ac:dyDescent="0.35">
      <c r="A455">
        <v>832</v>
      </c>
      <c r="B455" t="s">
        <v>498</v>
      </c>
      <c r="C455">
        <v>-0.61018770933151201</v>
      </c>
      <c r="D455">
        <v>-1.7757900059223199E-2</v>
      </c>
      <c r="E455" t="s">
        <v>127</v>
      </c>
      <c r="F455">
        <v>-0.14758010208606701</v>
      </c>
      <c r="G455">
        <v>-0.16533799469471</v>
      </c>
      <c r="H455" s="6">
        <v>10.1621503829956</v>
      </c>
      <c r="I455" s="6">
        <v>0.44815010000000005</v>
      </c>
      <c r="O455">
        <v>92</v>
      </c>
      <c r="P455">
        <v>27</v>
      </c>
      <c r="Q455">
        <v>119</v>
      </c>
      <c r="R455" s="6">
        <v>10.16215038</v>
      </c>
      <c r="S455">
        <v>-1.4827999999999999E-2</v>
      </c>
      <c r="T455">
        <v>-0.54721361400000001</v>
      </c>
      <c r="U455">
        <v>-1.98499E-2</v>
      </c>
      <c r="W455">
        <v>-0.151999995</v>
      </c>
      <c r="X455">
        <v>-0.166828007</v>
      </c>
      <c r="Y455">
        <f t="shared" si="14"/>
        <v>1.4900123052900005E-3</v>
      </c>
      <c r="Z455">
        <f t="shared" si="15"/>
        <v>0.44815010000000005</v>
      </c>
    </row>
    <row r="456" spans="1:26" x14ac:dyDescent="0.35">
      <c r="A456">
        <v>406</v>
      </c>
      <c r="B456" t="s">
        <v>505</v>
      </c>
      <c r="C456">
        <v>-0.56688940525054898</v>
      </c>
      <c r="D456">
        <v>-0.238912403583527</v>
      </c>
      <c r="E456" t="s">
        <v>127</v>
      </c>
      <c r="F456">
        <v>-0.14758010208606701</v>
      </c>
      <c r="G456">
        <v>-0.386492609977722</v>
      </c>
      <c r="H456" s="6">
        <v>10.154600143432599</v>
      </c>
      <c r="I456" s="6">
        <v>-0.64832001400000006</v>
      </c>
      <c r="O456">
        <v>27</v>
      </c>
      <c r="P456">
        <v>26</v>
      </c>
      <c r="Q456">
        <v>53</v>
      </c>
      <c r="R456" s="6">
        <v>10.154600139999999</v>
      </c>
      <c r="S456">
        <v>-0.24305120099999999</v>
      </c>
      <c r="T456">
        <v>3.580796957</v>
      </c>
      <c r="U456">
        <v>-1.116320014</v>
      </c>
      <c r="W456">
        <v>-0.151999995</v>
      </c>
      <c r="X456">
        <v>-0.39505121100000001</v>
      </c>
      <c r="Y456">
        <f t="shared" si="14"/>
        <v>8.5586010222780118E-3</v>
      </c>
      <c r="Z456">
        <f t="shared" si="15"/>
        <v>-0.64832001400000006</v>
      </c>
    </row>
    <row r="457" spans="1:26" x14ac:dyDescent="0.35">
      <c r="A457">
        <v>513</v>
      </c>
      <c r="B457" t="s">
        <v>475</v>
      </c>
      <c r="C457">
        <v>-0.71959751844406095</v>
      </c>
      <c r="D457">
        <v>0.32210430502891502</v>
      </c>
      <c r="E457" t="s">
        <v>127</v>
      </c>
      <c r="F457">
        <v>-0.14758010208606701</v>
      </c>
      <c r="G457">
        <v>0.17452420294284801</v>
      </c>
      <c r="H457" s="6">
        <v>10.1343698501587</v>
      </c>
      <c r="I457" s="6">
        <v>0.73200649500000003</v>
      </c>
      <c r="O457">
        <v>12</v>
      </c>
      <c r="P457">
        <v>10</v>
      </c>
      <c r="Q457">
        <v>22</v>
      </c>
      <c r="R457" s="6">
        <v>10.134369850000001</v>
      </c>
      <c r="S457">
        <v>0.32678329900000003</v>
      </c>
      <c r="T457">
        <v>-1.710821986</v>
      </c>
      <c r="U457">
        <v>0.26400649500000001</v>
      </c>
      <c r="W457">
        <v>-0.151999995</v>
      </c>
      <c r="X457">
        <v>0.174783304</v>
      </c>
      <c r="Y457">
        <f t="shared" si="14"/>
        <v>-2.5910105715198917E-4</v>
      </c>
      <c r="Z457">
        <f t="shared" si="15"/>
        <v>0.73200649500000003</v>
      </c>
    </row>
    <row r="458" spans="1:26" x14ac:dyDescent="0.35">
      <c r="A458">
        <v>780</v>
      </c>
      <c r="B458" t="s">
        <v>479</v>
      </c>
      <c r="C458">
        <v>-0.78916388750076305</v>
      </c>
      <c r="D458">
        <v>0.30783158540725702</v>
      </c>
      <c r="E458" t="s">
        <v>127</v>
      </c>
      <c r="F458">
        <v>-0.14758010208606701</v>
      </c>
      <c r="G458">
        <v>0.16025139391422299</v>
      </c>
      <c r="H458" s="6">
        <v>10.1335296630859</v>
      </c>
      <c r="I458" s="6">
        <v>-2.5482201999999954E-2</v>
      </c>
      <c r="O458">
        <v>113</v>
      </c>
      <c r="P458">
        <v>79</v>
      </c>
      <c r="Q458">
        <v>192</v>
      </c>
      <c r="R458" s="6">
        <v>10.133529660000001</v>
      </c>
      <c r="S458">
        <v>0.26172289300000001</v>
      </c>
      <c r="T458">
        <v>1.1184480189999999</v>
      </c>
      <c r="U458">
        <v>-0.49348220199999998</v>
      </c>
      <c r="W458">
        <v>-0.151999995</v>
      </c>
      <c r="X458">
        <v>0.109722897</v>
      </c>
      <c r="Y458">
        <f t="shared" si="14"/>
        <v>5.0528496914222995E-2</v>
      </c>
      <c r="Z458">
        <f t="shared" si="15"/>
        <v>-2.5482201999999954E-2</v>
      </c>
    </row>
    <row r="459" spans="1:26" x14ac:dyDescent="0.35">
      <c r="A459">
        <v>935</v>
      </c>
      <c r="B459" t="s">
        <v>495</v>
      </c>
      <c r="C459">
        <v>-0.68417692184448198</v>
      </c>
      <c r="D459">
        <v>0.30883750319480902</v>
      </c>
      <c r="E459" t="s">
        <v>127</v>
      </c>
      <c r="F459">
        <v>-0.14758010208606701</v>
      </c>
      <c r="G459">
        <v>0.16125740110874201</v>
      </c>
      <c r="H459" s="6">
        <v>10.1251001358032</v>
      </c>
      <c r="I459" s="6">
        <v>0.30807290000000004</v>
      </c>
      <c r="O459">
        <v>8</v>
      </c>
      <c r="P459">
        <v>72</v>
      </c>
      <c r="Q459">
        <v>80</v>
      </c>
      <c r="R459" s="6">
        <v>10.125100140000001</v>
      </c>
      <c r="S459">
        <v>0.29827430799999999</v>
      </c>
      <c r="T459">
        <v>-0.10048510099999999</v>
      </c>
      <c r="U459">
        <v>-0.15992709999999999</v>
      </c>
      <c r="W459">
        <v>-0.151999995</v>
      </c>
      <c r="X459">
        <v>0.146274298</v>
      </c>
      <c r="Y459">
        <f t="shared" si="14"/>
        <v>1.4983103108742013E-2</v>
      </c>
      <c r="Z459">
        <f t="shared" si="15"/>
        <v>0.30807290000000004</v>
      </c>
    </row>
    <row r="460" spans="1:26" x14ac:dyDescent="0.35">
      <c r="A460">
        <v>783</v>
      </c>
      <c r="B460" t="s">
        <v>442</v>
      </c>
      <c r="C460">
        <v>-0.76041597127914395</v>
      </c>
      <c r="D460">
        <v>0.186656594276428</v>
      </c>
      <c r="E460" t="s">
        <v>127</v>
      </c>
      <c r="F460">
        <v>-0.14758010208606701</v>
      </c>
      <c r="G460">
        <v>3.9076499640941599E-2</v>
      </c>
      <c r="H460" s="6">
        <v>10.1226997375488</v>
      </c>
      <c r="I460" s="6">
        <v>-1.684219057</v>
      </c>
      <c r="O460">
        <v>4</v>
      </c>
      <c r="P460">
        <v>11</v>
      </c>
      <c r="Q460">
        <v>15</v>
      </c>
      <c r="R460" s="6">
        <v>10.12269974</v>
      </c>
      <c r="S460">
        <v>6.9296396999999996E-2</v>
      </c>
      <c r="T460">
        <v>7.3923711780000003</v>
      </c>
      <c r="U460">
        <v>-2.1522190569999999</v>
      </c>
      <c r="W460">
        <v>-0.151999995</v>
      </c>
      <c r="X460">
        <v>-8.2703598000000003E-2</v>
      </c>
      <c r="Y460">
        <f t="shared" si="14"/>
        <v>0.12178009764094161</v>
      </c>
      <c r="Z460">
        <f t="shared" si="15"/>
        <v>-1.684219057</v>
      </c>
    </row>
    <row r="461" spans="1:26" x14ac:dyDescent="0.35">
      <c r="A461">
        <v>660</v>
      </c>
      <c r="B461" t="s">
        <v>506</v>
      </c>
      <c r="C461">
        <v>-0.58066469430923495</v>
      </c>
      <c r="D461">
        <v>0.583229780197144</v>
      </c>
      <c r="E461" t="s">
        <v>127</v>
      </c>
      <c r="F461">
        <v>-0.14758010208606701</v>
      </c>
      <c r="G461">
        <v>0.43564960360527</v>
      </c>
      <c r="H461" s="6">
        <v>10.1158895492554</v>
      </c>
      <c r="I461" s="6">
        <v>0.51960950100000003</v>
      </c>
      <c r="O461">
        <v>3</v>
      </c>
      <c r="P461">
        <v>22</v>
      </c>
      <c r="Q461">
        <v>25</v>
      </c>
      <c r="R461" s="6">
        <v>10.11588955</v>
      </c>
      <c r="S461">
        <v>0.58689218799999998</v>
      </c>
      <c r="T461">
        <v>-0.78397482600000001</v>
      </c>
      <c r="U461">
        <v>5.1609501000000002E-2</v>
      </c>
      <c r="W461">
        <v>-0.151999995</v>
      </c>
      <c r="X461">
        <v>0.43489220699999998</v>
      </c>
      <c r="Y461">
        <f t="shared" si="14"/>
        <v>7.5739660527002206E-4</v>
      </c>
      <c r="Z461">
        <f t="shared" si="15"/>
        <v>0.51960950100000003</v>
      </c>
    </row>
    <row r="462" spans="1:26" x14ac:dyDescent="0.35">
      <c r="A462">
        <v>402</v>
      </c>
      <c r="B462" t="s">
        <v>489</v>
      </c>
      <c r="C462">
        <v>-0.65795397758483898</v>
      </c>
      <c r="D462">
        <v>-2.6251299306750301E-2</v>
      </c>
      <c r="E462" t="s">
        <v>127</v>
      </c>
      <c r="F462">
        <v>-0.14758010208606701</v>
      </c>
      <c r="G462">
        <v>-0.17383149266243</v>
      </c>
      <c r="H462" s="6">
        <v>10.1019296646118</v>
      </c>
      <c r="I462" s="6">
        <v>0.63092940100000006</v>
      </c>
      <c r="O462">
        <v>383</v>
      </c>
      <c r="P462">
        <v>719</v>
      </c>
      <c r="Q462">
        <v>1102</v>
      </c>
      <c r="R462" s="6">
        <v>10.10192966</v>
      </c>
      <c r="S462">
        <v>-2.1328300000000001E-2</v>
      </c>
      <c r="T462">
        <v>-1.2783269880000001</v>
      </c>
      <c r="U462">
        <v>0.162929401</v>
      </c>
      <c r="W462">
        <v>-0.151999995</v>
      </c>
      <c r="X462">
        <v>-0.17332829499999999</v>
      </c>
      <c r="Y462">
        <f t="shared" si="14"/>
        <v>-5.0319766243001052E-4</v>
      </c>
      <c r="Z462">
        <f t="shared" si="15"/>
        <v>0.63092940100000006</v>
      </c>
    </row>
    <row r="463" spans="1:26" x14ac:dyDescent="0.35">
      <c r="A463">
        <v>413</v>
      </c>
      <c r="B463" t="s">
        <v>154</v>
      </c>
      <c r="C463">
        <v>-0.67778939008712802</v>
      </c>
      <c r="D463">
        <v>2.1247899159789099E-2</v>
      </c>
      <c r="E463" t="s">
        <v>127</v>
      </c>
      <c r="F463">
        <v>-0.14758010208606701</v>
      </c>
      <c r="G463">
        <v>-0.12633219361305201</v>
      </c>
      <c r="H463" s="6">
        <v>10.091819763183601</v>
      </c>
      <c r="I463" s="6">
        <v>0.51492199800000005</v>
      </c>
      <c r="O463">
        <v>46</v>
      </c>
      <c r="P463">
        <v>70</v>
      </c>
      <c r="Q463">
        <v>116</v>
      </c>
      <c r="R463" s="6">
        <v>10.09181976</v>
      </c>
      <c r="S463">
        <v>2.3913400000000001E-2</v>
      </c>
      <c r="T463">
        <v>-0.86446571400000005</v>
      </c>
      <c r="U463">
        <v>4.6921997999999999E-2</v>
      </c>
      <c r="W463">
        <v>-0.151999995</v>
      </c>
      <c r="X463">
        <v>-0.128086597</v>
      </c>
      <c r="Y463">
        <f t="shared" si="14"/>
        <v>1.7544033869479891E-3</v>
      </c>
      <c r="Z463">
        <f t="shared" si="15"/>
        <v>0.51492199800000005</v>
      </c>
    </row>
    <row r="464" spans="1:26" x14ac:dyDescent="0.35">
      <c r="A464">
        <v>423</v>
      </c>
      <c r="B464" t="s">
        <v>504</v>
      </c>
      <c r="C464">
        <v>-0.73511230945587203</v>
      </c>
      <c r="D464">
        <v>-1.0736100375652299E-2</v>
      </c>
      <c r="E464" t="s">
        <v>127</v>
      </c>
      <c r="F464">
        <v>-0.14758010208606701</v>
      </c>
      <c r="G464">
        <v>-0.158316195011139</v>
      </c>
      <c r="H464" s="6">
        <v>10.0817098617554</v>
      </c>
      <c r="I464" s="6">
        <v>0.52915160100000003</v>
      </c>
      <c r="O464">
        <v>511</v>
      </c>
      <c r="P464">
        <v>154</v>
      </c>
      <c r="Q464">
        <v>665</v>
      </c>
      <c r="R464" s="6">
        <v>10.08170986</v>
      </c>
      <c r="S464">
        <v>-5.9137E-3</v>
      </c>
      <c r="T464">
        <v>-0.97530168299999997</v>
      </c>
      <c r="U464">
        <v>6.1151601E-2</v>
      </c>
      <c r="W464">
        <v>-0.151999995</v>
      </c>
      <c r="X464">
        <v>-0.15791369999999999</v>
      </c>
      <c r="Y464">
        <f t="shared" si="14"/>
        <v>-4.024950111390091E-4</v>
      </c>
      <c r="Z464">
        <f t="shared" si="15"/>
        <v>0.52915160100000003</v>
      </c>
    </row>
    <row r="465" spans="1:26" x14ac:dyDescent="0.35">
      <c r="A465">
        <v>915</v>
      </c>
      <c r="B465" t="s">
        <v>155</v>
      </c>
      <c r="C465">
        <v>-0.852550089359283</v>
      </c>
      <c r="D465">
        <v>0.42231678962707497</v>
      </c>
      <c r="E465" t="s">
        <v>127</v>
      </c>
      <c r="F465">
        <v>-0.14758010208606701</v>
      </c>
      <c r="G465">
        <v>0.27473670244216902</v>
      </c>
      <c r="H465" s="6">
        <v>10.078559875488301</v>
      </c>
      <c r="I465" s="6">
        <v>1.6244240459999999</v>
      </c>
      <c r="O465">
        <v>2</v>
      </c>
      <c r="P465">
        <v>22</v>
      </c>
      <c r="Q465">
        <v>24</v>
      </c>
      <c r="R465" s="6">
        <v>10.07855988</v>
      </c>
      <c r="S465">
        <v>0.35684278600000002</v>
      </c>
      <c r="T465">
        <v>-5.2046470640000004</v>
      </c>
      <c r="U465">
        <v>1.1564240459999999</v>
      </c>
      <c r="W465">
        <v>-0.151999995</v>
      </c>
      <c r="X465">
        <v>0.20484280599999999</v>
      </c>
      <c r="Y465">
        <f t="shared" si="14"/>
        <v>6.9893896442169035E-2</v>
      </c>
      <c r="Z465">
        <f t="shared" si="15"/>
        <v>1.6244240459999999</v>
      </c>
    </row>
    <row r="466" spans="1:26" x14ac:dyDescent="0.35">
      <c r="A466">
        <v>403</v>
      </c>
      <c r="B466" t="s">
        <v>503</v>
      </c>
      <c r="C466">
        <v>-0.73089569807052601</v>
      </c>
      <c r="D466">
        <v>9.3547999858856201E-2</v>
      </c>
      <c r="E466" t="s">
        <v>127</v>
      </c>
      <c r="F466">
        <v>-0.14758010208606701</v>
      </c>
      <c r="G466">
        <v>-5.40321990847588E-2</v>
      </c>
      <c r="H466" s="6">
        <v>10.037540435791</v>
      </c>
      <c r="I466" s="6">
        <v>0.667163705</v>
      </c>
      <c r="O466">
        <v>167</v>
      </c>
      <c r="P466">
        <v>175</v>
      </c>
      <c r="Q466">
        <v>342</v>
      </c>
      <c r="R466" s="6">
        <v>10.037540440000001</v>
      </c>
      <c r="S466">
        <v>9.7807600999999994E-2</v>
      </c>
      <c r="T466">
        <v>-1.4848370550000001</v>
      </c>
      <c r="U466">
        <v>0.199163705</v>
      </c>
      <c r="W466">
        <v>-0.151999995</v>
      </c>
      <c r="X466">
        <v>-5.4192401000000001E-2</v>
      </c>
      <c r="Y466">
        <f t="shared" si="14"/>
        <v>1.6020191524120098E-4</v>
      </c>
      <c r="Z466">
        <f t="shared" si="15"/>
        <v>0.667163705</v>
      </c>
    </row>
    <row r="467" spans="1:26" x14ac:dyDescent="0.35">
      <c r="A467">
        <v>405</v>
      </c>
      <c r="B467" t="s">
        <v>502</v>
      </c>
      <c r="C467">
        <v>-0.78638052940368697</v>
      </c>
      <c r="D467">
        <v>9.0167902410030407E-2</v>
      </c>
      <c r="E467" t="s">
        <v>127</v>
      </c>
      <c r="F467">
        <v>-0.14758010208606701</v>
      </c>
      <c r="G467">
        <v>-5.74123002588749E-2</v>
      </c>
      <c r="H467" s="6">
        <v>9.95843601226807</v>
      </c>
      <c r="I467" s="6">
        <v>0.92550731200000003</v>
      </c>
      <c r="O467">
        <v>75</v>
      </c>
      <c r="P467">
        <v>53</v>
      </c>
      <c r="Q467">
        <v>128</v>
      </c>
      <c r="R467" s="6">
        <v>9.9584360119999999</v>
      </c>
      <c r="S467">
        <v>9.1610096000000002E-2</v>
      </c>
      <c r="T467">
        <v>-2.5009980199999999</v>
      </c>
      <c r="U467">
        <v>0.457507312</v>
      </c>
      <c r="W467">
        <v>-0.151999995</v>
      </c>
      <c r="X467">
        <v>-6.0389898999999997E-2</v>
      </c>
      <c r="Y467">
        <f t="shared" si="14"/>
        <v>2.9775987411250968E-3</v>
      </c>
      <c r="Z467">
        <f t="shared" si="15"/>
        <v>0.92550731200000003</v>
      </c>
    </row>
    <row r="468" spans="1:26" x14ac:dyDescent="0.35">
      <c r="A468">
        <v>452</v>
      </c>
      <c r="B468" t="s">
        <v>491</v>
      </c>
      <c r="C468">
        <v>-0.94267672300338701</v>
      </c>
      <c r="D468">
        <v>0.32015079259872398</v>
      </c>
      <c r="E468" t="s">
        <v>127</v>
      </c>
      <c r="F468">
        <v>-0.14758010208606701</v>
      </c>
      <c r="G468">
        <v>0.172570705413818</v>
      </c>
      <c r="H468" s="6">
        <v>9.9076328277587908</v>
      </c>
      <c r="I468" s="6">
        <v>0.39418530200000002</v>
      </c>
      <c r="O468">
        <v>224</v>
      </c>
      <c r="P468">
        <v>36</v>
      </c>
      <c r="Q468">
        <v>260</v>
      </c>
      <c r="R468" s="6">
        <v>9.9076328280000006</v>
      </c>
      <c r="S468">
        <v>0.30672529300000001</v>
      </c>
      <c r="T468">
        <v>-0.65726161000000005</v>
      </c>
      <c r="U468">
        <v>-7.3814697999999998E-2</v>
      </c>
      <c r="W468">
        <v>-0.151999995</v>
      </c>
      <c r="X468">
        <v>0.15472529800000001</v>
      </c>
      <c r="Y468">
        <f t="shared" si="14"/>
        <v>1.7845407413817987E-2</v>
      </c>
      <c r="Z468">
        <f t="shared" si="15"/>
        <v>0.39418530200000002</v>
      </c>
    </row>
    <row r="469" spans="1:26" x14ac:dyDescent="0.35">
      <c r="A469">
        <v>831</v>
      </c>
      <c r="B469" t="s">
        <v>450</v>
      </c>
      <c r="C469">
        <v>-0.90128600597381603</v>
      </c>
      <c r="D469">
        <v>-0.12668940424919101</v>
      </c>
      <c r="E469" t="s">
        <v>127</v>
      </c>
      <c r="F469">
        <v>-0.14758010208606701</v>
      </c>
      <c r="G469">
        <v>-0.27426949143409701</v>
      </c>
      <c r="H469" s="6">
        <v>9.8948297500610405</v>
      </c>
      <c r="I469" s="6">
        <v>0.30831359899999999</v>
      </c>
      <c r="O469">
        <v>9</v>
      </c>
      <c r="P469">
        <v>6</v>
      </c>
      <c r="Q469">
        <v>15</v>
      </c>
      <c r="R469" s="6">
        <v>9.8948297499999995</v>
      </c>
      <c r="S469">
        <v>-0.1069258</v>
      </c>
      <c r="T469">
        <v>-0.32991358599999998</v>
      </c>
      <c r="U469">
        <v>-0.15968640100000001</v>
      </c>
      <c r="W469">
        <v>-0.151999995</v>
      </c>
      <c r="X469">
        <v>-0.25892579599999999</v>
      </c>
      <c r="Y469">
        <f t="shared" si="14"/>
        <v>-1.5343695434097027E-2</v>
      </c>
      <c r="Z469">
        <f t="shared" si="15"/>
        <v>0.30831359899999999</v>
      </c>
    </row>
    <row r="470" spans="1:26" x14ac:dyDescent="0.35">
      <c r="A470">
        <v>414</v>
      </c>
      <c r="B470" t="s">
        <v>508</v>
      </c>
      <c r="C470">
        <v>-1.0766420364379901</v>
      </c>
      <c r="D470">
        <v>0.17630790174007399</v>
      </c>
      <c r="E470" t="s">
        <v>127</v>
      </c>
      <c r="F470">
        <v>-0.14758010208606701</v>
      </c>
      <c r="G470">
        <v>2.8727799654007E-2</v>
      </c>
      <c r="H470" s="6">
        <v>9.6590528488159197</v>
      </c>
      <c r="I470" s="6">
        <v>0.83857718599999997</v>
      </c>
      <c r="O470">
        <v>7</v>
      </c>
      <c r="P470">
        <v>35</v>
      </c>
      <c r="Q470">
        <v>42</v>
      </c>
      <c r="R470" s="6">
        <v>9.6590528490000001</v>
      </c>
      <c r="S470">
        <v>0.205315307</v>
      </c>
      <c r="T470">
        <v>-2.4754979609999999</v>
      </c>
      <c r="U470">
        <v>0.370577186</v>
      </c>
      <c r="W470">
        <v>-0.151999995</v>
      </c>
      <c r="X470">
        <v>5.3315300000000003E-2</v>
      </c>
      <c r="Y470">
        <f t="shared" si="14"/>
        <v>-2.4587500345993003E-2</v>
      </c>
      <c r="Z470">
        <f t="shared" si="15"/>
        <v>0.83857718599999997</v>
      </c>
    </row>
    <row r="471" spans="1:26" x14ac:dyDescent="0.35">
      <c r="O471">
        <f>SUM(O2:O470)</f>
        <v>450880</v>
      </c>
      <c r="P471">
        <f>SUM(P2:P470)</f>
        <v>513825</v>
      </c>
      <c r="Q471">
        <f>SUBTOTAL(9,Q2:Q254)</f>
        <v>823751</v>
      </c>
    </row>
    <row r="473" spans="1:26" x14ac:dyDescent="0.35">
      <c r="O473">
        <v>156547</v>
      </c>
      <c r="P473">
        <v>290064</v>
      </c>
      <c r="Q473">
        <f>SUM(O473 + P473)</f>
        <v>446611</v>
      </c>
    </row>
    <row r="474" spans="1:26" x14ac:dyDescent="0.35">
      <c r="O474" s="13">
        <v>0.34699999999999998</v>
      </c>
      <c r="P474" s="13">
        <v>0.56499999999999995</v>
      </c>
      <c r="Q474" s="13">
        <v>0.46300000000000002</v>
      </c>
    </row>
    <row r="477" spans="1:26" x14ac:dyDescent="0.35">
      <c r="G477" t="s">
        <v>2846</v>
      </c>
    </row>
  </sheetData>
  <sortState xmlns:xlrd2="http://schemas.microsoft.com/office/spreadsheetml/2017/richdata2" ref="A2:Z477">
    <sortCondition descending="1" ref="H2:H477"/>
  </sortState>
  <phoneticPr fontId="6"/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98"/>
  <sheetViews>
    <sheetView topLeftCell="A24" workbookViewId="0">
      <selection activeCell="B41" sqref="B41"/>
    </sheetView>
  </sheetViews>
  <sheetFormatPr defaultRowHeight="14.5" x14ac:dyDescent="0.35"/>
  <cols>
    <col min="2" max="2" width="54.81640625" customWidth="1"/>
    <col min="3" max="3" width="12.7265625" customWidth="1"/>
  </cols>
  <sheetData>
    <row r="1" spans="1:4" x14ac:dyDescent="0.35">
      <c r="A1" s="20" t="s">
        <v>2793</v>
      </c>
      <c r="B1" s="20" t="s">
        <v>513</v>
      </c>
      <c r="C1" s="20" t="s">
        <v>2794</v>
      </c>
      <c r="D1" s="20" t="s">
        <v>2795</v>
      </c>
    </row>
    <row r="2" spans="1:4" x14ac:dyDescent="0.35">
      <c r="A2" s="17">
        <v>1</v>
      </c>
      <c r="B2" s="18" t="s">
        <v>7</v>
      </c>
      <c r="C2" s="19" t="s">
        <v>2788</v>
      </c>
    </row>
    <row r="3" spans="1:4" x14ac:dyDescent="0.35">
      <c r="A3" s="17">
        <v>2</v>
      </c>
      <c r="B3" s="18" t="s">
        <v>42</v>
      </c>
      <c r="C3" s="19" t="s">
        <v>2788</v>
      </c>
    </row>
    <row r="4" spans="1:4" x14ac:dyDescent="0.35">
      <c r="A4" s="17">
        <v>4</v>
      </c>
      <c r="B4" s="18" t="s">
        <v>40</v>
      </c>
      <c r="C4" s="19" t="s">
        <v>2788</v>
      </c>
    </row>
    <row r="5" spans="1:4" x14ac:dyDescent="0.35">
      <c r="A5" s="17">
        <v>5</v>
      </c>
      <c r="B5" s="18" t="s">
        <v>21</v>
      </c>
      <c r="C5" s="19" t="s">
        <v>2788</v>
      </c>
    </row>
    <row r="6" spans="1:4" x14ac:dyDescent="0.35">
      <c r="A6" s="17">
        <v>6</v>
      </c>
      <c r="B6" s="18" t="s">
        <v>25</v>
      </c>
      <c r="C6" s="19" t="s">
        <v>2788</v>
      </c>
    </row>
    <row r="7" spans="1:4" x14ac:dyDescent="0.35">
      <c r="A7" s="17">
        <v>10</v>
      </c>
      <c r="B7" s="18" t="s">
        <v>90</v>
      </c>
      <c r="C7" s="19" t="s">
        <v>2788</v>
      </c>
    </row>
    <row r="8" spans="1:4" x14ac:dyDescent="0.35">
      <c r="A8" s="17">
        <v>12</v>
      </c>
      <c r="B8" s="18" t="s">
        <v>22</v>
      </c>
      <c r="C8" s="19" t="s">
        <v>2788</v>
      </c>
    </row>
    <row r="9" spans="1:4" x14ac:dyDescent="0.35">
      <c r="A9" s="17">
        <v>13</v>
      </c>
      <c r="B9" s="18" t="s">
        <v>69</v>
      </c>
      <c r="C9" s="19" t="s">
        <v>2788</v>
      </c>
    </row>
    <row r="10" spans="1:4" x14ac:dyDescent="0.35">
      <c r="A10" s="17">
        <v>14</v>
      </c>
      <c r="B10" s="18" t="s">
        <v>75</v>
      </c>
      <c r="C10" s="19" t="s">
        <v>2788</v>
      </c>
    </row>
    <row r="11" spans="1:4" x14ac:dyDescent="0.35">
      <c r="A11" s="17">
        <v>15</v>
      </c>
      <c r="B11" s="18" t="s">
        <v>58</v>
      </c>
      <c r="C11" s="19" t="s">
        <v>2788</v>
      </c>
    </row>
    <row r="12" spans="1:4" x14ac:dyDescent="0.35">
      <c r="A12" s="17">
        <v>60</v>
      </c>
      <c r="B12" s="18" t="s">
        <v>162</v>
      </c>
      <c r="C12" s="19" t="s">
        <v>2788</v>
      </c>
    </row>
    <row r="13" spans="1:4" x14ac:dyDescent="0.35">
      <c r="A13" s="17">
        <v>71</v>
      </c>
      <c r="B13" s="18" t="s">
        <v>26</v>
      </c>
      <c r="C13" s="19" t="s">
        <v>2788</v>
      </c>
    </row>
    <row r="14" spans="1:4" x14ac:dyDescent="0.35">
      <c r="A14" s="17">
        <v>73</v>
      </c>
      <c r="B14" s="18" t="s">
        <v>78</v>
      </c>
      <c r="C14" s="19" t="s">
        <v>2788</v>
      </c>
    </row>
    <row r="15" spans="1:4" x14ac:dyDescent="0.35">
      <c r="A15" s="17">
        <v>80</v>
      </c>
      <c r="B15" s="18" t="s">
        <v>49</v>
      </c>
      <c r="C15" s="19" t="s">
        <v>2788</v>
      </c>
    </row>
    <row r="16" spans="1:4" x14ac:dyDescent="0.35">
      <c r="A16" s="17">
        <v>82</v>
      </c>
      <c r="B16" s="18" t="s">
        <v>68</v>
      </c>
      <c r="C16" s="19" t="s">
        <v>2788</v>
      </c>
    </row>
    <row r="17" spans="1:3" x14ac:dyDescent="0.35">
      <c r="A17" s="17">
        <v>84</v>
      </c>
      <c r="B17" s="18" t="s">
        <v>12</v>
      </c>
      <c r="C17" s="19" t="s">
        <v>2788</v>
      </c>
    </row>
    <row r="18" spans="1:3" x14ac:dyDescent="0.35">
      <c r="A18" s="17">
        <v>85</v>
      </c>
      <c r="B18" s="18" t="s">
        <v>16</v>
      </c>
      <c r="C18" s="19" t="s">
        <v>2788</v>
      </c>
    </row>
    <row r="19" spans="1:3" x14ac:dyDescent="0.35">
      <c r="A19" s="17">
        <v>86</v>
      </c>
      <c r="B19" s="18" t="s">
        <v>70</v>
      </c>
      <c r="C19" s="19" t="s">
        <v>2788</v>
      </c>
    </row>
    <row r="20" spans="1:3" x14ac:dyDescent="0.35">
      <c r="A20" s="17">
        <v>90</v>
      </c>
      <c r="B20" s="18" t="s">
        <v>31</v>
      </c>
      <c r="C20" s="19" t="s">
        <v>2788</v>
      </c>
    </row>
    <row r="21" spans="1:3" x14ac:dyDescent="0.35">
      <c r="A21" s="17">
        <v>91</v>
      </c>
      <c r="B21" s="18" t="s">
        <v>84</v>
      </c>
      <c r="C21" s="19" t="s">
        <v>2788</v>
      </c>
    </row>
    <row r="22" spans="1:3" x14ac:dyDescent="0.35">
      <c r="A22" s="17">
        <v>95</v>
      </c>
      <c r="B22" s="18" t="s">
        <v>33</v>
      </c>
      <c r="C22" s="19" t="s">
        <v>2788</v>
      </c>
    </row>
    <row r="23" spans="1:3" x14ac:dyDescent="0.35">
      <c r="A23" s="17">
        <v>106</v>
      </c>
      <c r="B23" s="18" t="s">
        <v>48</v>
      </c>
      <c r="C23" s="19" t="s">
        <v>2788</v>
      </c>
    </row>
    <row r="24" spans="1:3" x14ac:dyDescent="0.35">
      <c r="A24" s="17">
        <v>180</v>
      </c>
      <c r="B24" s="18" t="s">
        <v>10</v>
      </c>
      <c r="C24" s="19" t="s">
        <v>2788</v>
      </c>
    </row>
    <row r="25" spans="1:3" x14ac:dyDescent="0.35">
      <c r="A25" s="17">
        <v>181</v>
      </c>
      <c r="B25" s="18" t="s">
        <v>32</v>
      </c>
      <c r="C25" s="19" t="s">
        <v>2788</v>
      </c>
    </row>
    <row r="26" spans="1:3" x14ac:dyDescent="0.35">
      <c r="A26" s="17">
        <v>481</v>
      </c>
      <c r="B26" s="18" t="s">
        <v>86</v>
      </c>
      <c r="C26" s="19" t="s">
        <v>2788</v>
      </c>
    </row>
    <row r="27" spans="1:3" x14ac:dyDescent="0.35">
      <c r="A27" s="17">
        <v>482</v>
      </c>
      <c r="B27" s="18" t="s">
        <v>20</v>
      </c>
      <c r="C27" s="19" t="s">
        <v>2788</v>
      </c>
    </row>
    <row r="28" spans="1:3" x14ac:dyDescent="0.35">
      <c r="A28" s="17">
        <v>484</v>
      </c>
      <c r="B28" s="18" t="s">
        <v>87</v>
      </c>
      <c r="C28" s="19" t="s">
        <v>2788</v>
      </c>
    </row>
    <row r="29" spans="1:3" x14ac:dyDescent="0.35">
      <c r="A29" s="17">
        <v>485</v>
      </c>
      <c r="B29" s="18" t="s">
        <v>88</v>
      </c>
      <c r="C29" s="19" t="s">
        <v>2788</v>
      </c>
    </row>
    <row r="30" spans="1:3" x14ac:dyDescent="0.35">
      <c r="A30" s="17">
        <v>520</v>
      </c>
      <c r="B30" s="18" t="s">
        <v>142</v>
      </c>
      <c r="C30" s="19" t="s">
        <v>2788</v>
      </c>
    </row>
    <row r="31" spans="1:3" x14ac:dyDescent="0.35">
      <c r="A31">
        <v>35</v>
      </c>
      <c r="B31" t="s">
        <v>37</v>
      </c>
      <c r="C31" s="19" t="s">
        <v>2787</v>
      </c>
    </row>
    <row r="32" spans="1:3" x14ac:dyDescent="0.35">
      <c r="A32">
        <v>36</v>
      </c>
      <c r="B32" t="s">
        <v>11</v>
      </c>
      <c r="C32" s="19" t="s">
        <v>2787</v>
      </c>
    </row>
    <row r="33" spans="1:3" x14ac:dyDescent="0.35">
      <c r="A33">
        <v>182</v>
      </c>
      <c r="B33" t="s">
        <v>57</v>
      </c>
      <c r="C33" s="19" t="s">
        <v>2787</v>
      </c>
    </row>
    <row r="34" spans="1:3" x14ac:dyDescent="0.35">
      <c r="A34">
        <v>300</v>
      </c>
      <c r="B34" t="s">
        <v>63</v>
      </c>
      <c r="C34" s="19" t="s">
        <v>2787</v>
      </c>
    </row>
    <row r="35" spans="1:3" x14ac:dyDescent="0.35">
      <c r="A35">
        <v>301</v>
      </c>
      <c r="B35" t="s">
        <v>3</v>
      </c>
      <c r="C35" s="19" t="s">
        <v>2787</v>
      </c>
    </row>
    <row r="36" spans="1:3" x14ac:dyDescent="0.35">
      <c r="A36">
        <v>304</v>
      </c>
      <c r="B36" t="s">
        <v>13</v>
      </c>
      <c r="C36" s="19" t="s">
        <v>2787</v>
      </c>
    </row>
    <row r="37" spans="1:3" x14ac:dyDescent="0.35">
      <c r="A37">
        <v>305</v>
      </c>
      <c r="B37" t="s">
        <v>9</v>
      </c>
      <c r="C37" s="19" t="s">
        <v>2787</v>
      </c>
    </row>
    <row r="38" spans="1:3" x14ac:dyDescent="0.35">
      <c r="A38">
        <v>306</v>
      </c>
      <c r="B38" t="s">
        <v>2</v>
      </c>
      <c r="C38" s="19" t="s">
        <v>2787</v>
      </c>
    </row>
    <row r="39" spans="1:3" x14ac:dyDescent="0.35">
      <c r="A39">
        <v>311</v>
      </c>
      <c r="B39" t="s">
        <v>35</v>
      </c>
      <c r="C39" s="19" t="s">
        <v>2787</v>
      </c>
    </row>
    <row r="40" spans="1:3" x14ac:dyDescent="0.35">
      <c r="A40">
        <v>312</v>
      </c>
      <c r="B40" t="s">
        <v>5</v>
      </c>
      <c r="C40" s="19" t="s">
        <v>2787</v>
      </c>
    </row>
    <row r="41" spans="1:3" x14ac:dyDescent="0.35">
      <c r="A41">
        <v>313</v>
      </c>
      <c r="B41" t="s">
        <v>80</v>
      </c>
      <c r="C41" s="19" t="s">
        <v>2787</v>
      </c>
    </row>
    <row r="42" spans="1:3" x14ac:dyDescent="0.35">
      <c r="A42">
        <v>314</v>
      </c>
      <c r="B42" t="s">
        <v>55</v>
      </c>
      <c r="C42" s="19" t="s">
        <v>2787</v>
      </c>
    </row>
    <row r="43" spans="1:3" x14ac:dyDescent="0.35">
      <c r="A43">
        <v>315</v>
      </c>
      <c r="B43" t="s">
        <v>73</v>
      </c>
      <c r="C43" s="19" t="s">
        <v>2787</v>
      </c>
    </row>
    <row r="44" spans="1:3" x14ac:dyDescent="0.35">
      <c r="A44">
        <v>316</v>
      </c>
      <c r="B44" t="s">
        <v>45</v>
      </c>
      <c r="C44" s="19" t="s">
        <v>2787</v>
      </c>
    </row>
    <row r="45" spans="1:3" x14ac:dyDescent="0.35">
      <c r="A45">
        <v>320</v>
      </c>
      <c r="B45" t="s">
        <v>39</v>
      </c>
      <c r="C45" s="19" t="s">
        <v>2787</v>
      </c>
    </row>
    <row r="46" spans="1:3" x14ac:dyDescent="0.35">
      <c r="A46">
        <v>323</v>
      </c>
      <c r="B46" t="s">
        <v>209</v>
      </c>
      <c r="C46" s="19" t="s">
        <v>2787</v>
      </c>
    </row>
    <row r="47" spans="1:3" x14ac:dyDescent="0.35">
      <c r="A47">
        <v>325</v>
      </c>
      <c r="B47" t="s">
        <v>15</v>
      </c>
      <c r="C47" s="19" t="s">
        <v>2787</v>
      </c>
    </row>
    <row r="48" spans="1:3" x14ac:dyDescent="0.35">
      <c r="A48">
        <v>326</v>
      </c>
      <c r="B48" t="s">
        <v>318</v>
      </c>
      <c r="C48" s="19" t="s">
        <v>2787</v>
      </c>
    </row>
    <row r="49" spans="1:3" x14ac:dyDescent="0.35">
      <c r="A49">
        <v>124</v>
      </c>
      <c r="B49" t="s">
        <v>27</v>
      </c>
      <c r="C49" s="19" t="s">
        <v>2790</v>
      </c>
    </row>
    <row r="50" spans="1:3" x14ac:dyDescent="0.35">
      <c r="A50">
        <v>165</v>
      </c>
      <c r="B50" t="s">
        <v>44</v>
      </c>
      <c r="C50" s="19" t="s">
        <v>2790</v>
      </c>
    </row>
    <row r="51" spans="1:3" x14ac:dyDescent="0.35">
      <c r="A51">
        <v>170</v>
      </c>
      <c r="B51" t="s">
        <v>34</v>
      </c>
      <c r="C51" s="19" t="s">
        <v>2790</v>
      </c>
    </row>
    <row r="52" spans="1:3" x14ac:dyDescent="0.35">
      <c r="A52">
        <v>171</v>
      </c>
      <c r="B52" t="s">
        <v>64</v>
      </c>
      <c r="C52" s="19" t="s">
        <v>2790</v>
      </c>
    </row>
    <row r="53" spans="1:3" x14ac:dyDescent="0.35">
      <c r="A53">
        <v>172</v>
      </c>
      <c r="B53" t="s">
        <v>79</v>
      </c>
      <c r="C53" s="19" t="s">
        <v>2790</v>
      </c>
    </row>
    <row r="54" spans="1:3" x14ac:dyDescent="0.35">
      <c r="A54">
        <v>174</v>
      </c>
      <c r="B54" t="s">
        <v>46</v>
      </c>
      <c r="C54" s="19" t="s">
        <v>2790</v>
      </c>
    </row>
    <row r="55" spans="1:3" x14ac:dyDescent="0.35">
      <c r="A55">
        <v>176</v>
      </c>
      <c r="B55" t="s">
        <v>65</v>
      </c>
      <c r="C55" s="19" t="s">
        <v>2790</v>
      </c>
    </row>
    <row r="56" spans="1:3" x14ac:dyDescent="0.35">
      <c r="A56">
        <v>11</v>
      </c>
      <c r="B56" t="s">
        <v>17</v>
      </c>
      <c r="C56" s="19" t="s">
        <v>2796</v>
      </c>
    </row>
    <row r="57" spans="1:3" x14ac:dyDescent="0.35">
      <c r="A57">
        <v>30</v>
      </c>
      <c r="B57" s="20" t="s">
        <v>8</v>
      </c>
      <c r="C57" s="19" t="s">
        <v>2796</v>
      </c>
    </row>
    <row r="58" spans="1:3" x14ac:dyDescent="0.35">
      <c r="A58">
        <v>100</v>
      </c>
      <c r="B58" t="s">
        <v>66</v>
      </c>
      <c r="C58" s="19" t="s">
        <v>2796</v>
      </c>
    </row>
    <row r="59" spans="1:3" x14ac:dyDescent="0.35">
      <c r="A59">
        <v>101</v>
      </c>
      <c r="B59" t="s">
        <v>60</v>
      </c>
      <c r="C59" s="19" t="s">
        <v>2796</v>
      </c>
    </row>
    <row r="60" spans="1:3" x14ac:dyDescent="0.35">
      <c r="A60">
        <v>102</v>
      </c>
      <c r="B60" t="s">
        <v>24</v>
      </c>
      <c r="C60" s="19" t="s">
        <v>2796</v>
      </c>
    </row>
    <row r="61" spans="1:3" x14ac:dyDescent="0.35">
      <c r="A61">
        <v>110</v>
      </c>
      <c r="B61" t="s">
        <v>82</v>
      </c>
      <c r="C61" s="19" t="s">
        <v>2796</v>
      </c>
    </row>
    <row r="62" spans="1:3" x14ac:dyDescent="0.35">
      <c r="A62">
        <v>120</v>
      </c>
      <c r="B62" t="s">
        <v>6</v>
      </c>
      <c r="C62" s="19" t="s">
        <v>2796</v>
      </c>
    </row>
    <row r="63" spans="1:3" x14ac:dyDescent="0.35">
      <c r="A63">
        <v>122</v>
      </c>
      <c r="B63" t="s">
        <v>47</v>
      </c>
      <c r="C63" s="19" t="s">
        <v>2796</v>
      </c>
    </row>
    <row r="64" spans="1:3" x14ac:dyDescent="0.35">
      <c r="A64">
        <v>132</v>
      </c>
      <c r="B64" t="s">
        <v>18</v>
      </c>
      <c r="C64" s="19" t="s">
        <v>2796</v>
      </c>
    </row>
    <row r="65" spans="1:3" x14ac:dyDescent="0.35">
      <c r="A65">
        <v>134</v>
      </c>
      <c r="B65" t="s">
        <v>54</v>
      </c>
      <c r="C65" s="19" t="s">
        <v>2796</v>
      </c>
    </row>
    <row r="66" spans="1:3" x14ac:dyDescent="0.35">
      <c r="A66">
        <v>135</v>
      </c>
      <c r="B66" s="20" t="s">
        <v>2815</v>
      </c>
      <c r="C66" s="19" t="s">
        <v>2796</v>
      </c>
    </row>
    <row r="67" spans="1:3" x14ac:dyDescent="0.35">
      <c r="A67">
        <v>136</v>
      </c>
      <c r="B67" s="20" t="s">
        <v>2816</v>
      </c>
      <c r="C67" s="19" t="s">
        <v>2796</v>
      </c>
    </row>
    <row r="68" spans="1:3" x14ac:dyDescent="0.35">
      <c r="A68">
        <v>140</v>
      </c>
      <c r="B68" s="20" t="s">
        <v>2817</v>
      </c>
      <c r="C68" s="19" t="s">
        <v>2796</v>
      </c>
    </row>
    <row r="69" spans="1:3" x14ac:dyDescent="0.35">
      <c r="A69">
        <v>141</v>
      </c>
      <c r="B69" s="20" t="s">
        <v>2818</v>
      </c>
      <c r="C69" s="19" t="s">
        <v>2796</v>
      </c>
    </row>
    <row r="70" spans="1:3" x14ac:dyDescent="0.35">
      <c r="A70">
        <v>142</v>
      </c>
      <c r="B70" s="20" t="s">
        <v>2819</v>
      </c>
      <c r="C70" s="19" t="s">
        <v>2796</v>
      </c>
    </row>
    <row r="71" spans="1:3" x14ac:dyDescent="0.35">
      <c r="A71">
        <v>143</v>
      </c>
      <c r="B71" s="20" t="s">
        <v>2820</v>
      </c>
      <c r="C71" s="19" t="s">
        <v>2796</v>
      </c>
    </row>
    <row r="72" spans="1:3" x14ac:dyDescent="0.35">
      <c r="A72">
        <v>144</v>
      </c>
      <c r="B72" s="20" t="s">
        <v>2821</v>
      </c>
      <c r="C72" s="19" t="s">
        <v>2796</v>
      </c>
    </row>
    <row r="73" spans="1:3" x14ac:dyDescent="0.35">
      <c r="A73">
        <v>145</v>
      </c>
      <c r="B73" s="20" t="s">
        <v>2822</v>
      </c>
      <c r="C73" s="19" t="s">
        <v>2796</v>
      </c>
    </row>
    <row r="74" spans="1:3" x14ac:dyDescent="0.35">
      <c r="A74">
        <v>146</v>
      </c>
      <c r="B74" s="20" t="s">
        <v>2823</v>
      </c>
      <c r="C74" s="19" t="s">
        <v>2796</v>
      </c>
    </row>
    <row r="75" spans="1:3" x14ac:dyDescent="0.35">
      <c r="A75">
        <v>152</v>
      </c>
      <c r="B75" s="20" t="s">
        <v>2824</v>
      </c>
      <c r="C75" s="19" t="s">
        <v>2796</v>
      </c>
    </row>
    <row r="76" spans="1:3" x14ac:dyDescent="0.35">
      <c r="A76">
        <v>153</v>
      </c>
      <c r="B76" s="20" t="s">
        <v>2825</v>
      </c>
      <c r="C76" s="19" t="s">
        <v>2796</v>
      </c>
    </row>
    <row r="77" spans="1:3" x14ac:dyDescent="0.35">
      <c r="A77">
        <v>284</v>
      </c>
      <c r="B77" s="20" t="s">
        <v>2826</v>
      </c>
      <c r="C77" s="19" t="s">
        <v>2796</v>
      </c>
    </row>
    <row r="78" spans="1:3" x14ac:dyDescent="0.35">
      <c r="A78">
        <v>493</v>
      </c>
      <c r="B78" s="20" t="s">
        <v>2827</v>
      </c>
      <c r="C78" s="19" t="s">
        <v>2796</v>
      </c>
    </row>
    <row r="79" spans="1:3" x14ac:dyDescent="0.35">
      <c r="A79">
        <v>903</v>
      </c>
      <c r="B79" s="20" t="s">
        <v>2799</v>
      </c>
      <c r="C79" s="19" t="s">
        <v>2796</v>
      </c>
    </row>
    <row r="80" spans="1:3" x14ac:dyDescent="0.35">
      <c r="A80">
        <v>22</v>
      </c>
      <c r="B80" s="20" t="s">
        <v>2800</v>
      </c>
      <c r="C80" s="19" t="s">
        <v>2791</v>
      </c>
    </row>
    <row r="81" spans="1:3" x14ac:dyDescent="0.35">
      <c r="A81">
        <v>23</v>
      </c>
      <c r="B81" s="20" t="s">
        <v>2801</v>
      </c>
      <c r="C81" s="19" t="s">
        <v>2791</v>
      </c>
    </row>
    <row r="82" spans="1:3" x14ac:dyDescent="0.35">
      <c r="A82">
        <v>32</v>
      </c>
      <c r="B82" s="20" t="s">
        <v>2798</v>
      </c>
      <c r="C82" s="19" t="s">
        <v>2791</v>
      </c>
    </row>
    <row r="83" spans="1:3" x14ac:dyDescent="0.35">
      <c r="A83">
        <v>43</v>
      </c>
      <c r="B83" t="s">
        <v>52</v>
      </c>
      <c r="C83" s="19" t="s">
        <v>2791</v>
      </c>
    </row>
    <row r="84" spans="1:3" x14ac:dyDescent="0.35">
      <c r="A84">
        <v>56</v>
      </c>
      <c r="B84" s="20" t="s">
        <v>2802</v>
      </c>
      <c r="C84" s="19" t="s">
        <v>2791</v>
      </c>
    </row>
    <row r="85" spans="1:3" x14ac:dyDescent="0.35">
      <c r="A85">
        <v>130</v>
      </c>
      <c r="B85" s="20" t="s">
        <v>2803</v>
      </c>
      <c r="C85" s="19" t="s">
        <v>2791</v>
      </c>
    </row>
    <row r="86" spans="1:3" x14ac:dyDescent="0.35">
      <c r="A86">
        <v>184</v>
      </c>
      <c r="B86" s="20" t="s">
        <v>2804</v>
      </c>
      <c r="C86" s="19" t="s">
        <v>2791</v>
      </c>
    </row>
    <row r="87" spans="1:3" x14ac:dyDescent="0.35">
      <c r="A87">
        <v>210</v>
      </c>
      <c r="B87" s="20" t="s">
        <v>2805</v>
      </c>
      <c r="C87" s="19" t="s">
        <v>2791</v>
      </c>
    </row>
    <row r="88" spans="1:3" x14ac:dyDescent="0.35">
      <c r="A88">
        <v>220</v>
      </c>
      <c r="B88" s="20" t="s">
        <v>2806</v>
      </c>
      <c r="C88" s="19" t="s">
        <v>2791</v>
      </c>
    </row>
    <row r="89" spans="1:3" x14ac:dyDescent="0.35">
      <c r="A89">
        <v>271</v>
      </c>
      <c r="B89" s="20" t="s">
        <v>2807</v>
      </c>
      <c r="C89" s="19" t="s">
        <v>2791</v>
      </c>
    </row>
    <row r="90" spans="1:3" x14ac:dyDescent="0.35">
      <c r="A90">
        <v>282</v>
      </c>
      <c r="B90" s="20" t="s">
        <v>2808</v>
      </c>
      <c r="C90" s="19" t="s">
        <v>2791</v>
      </c>
    </row>
    <row r="91" spans="1:3" x14ac:dyDescent="0.35">
      <c r="A91">
        <v>371</v>
      </c>
      <c r="B91" s="20" t="s">
        <v>2809</v>
      </c>
      <c r="C91" s="19" t="s">
        <v>2791</v>
      </c>
    </row>
    <row r="92" spans="1:3" x14ac:dyDescent="0.35">
      <c r="A92">
        <v>382</v>
      </c>
      <c r="B92" s="20" t="s">
        <v>2810</v>
      </c>
      <c r="C92" s="19" t="s">
        <v>2791</v>
      </c>
    </row>
    <row r="93" spans="1:3" x14ac:dyDescent="0.35">
      <c r="A93">
        <v>471</v>
      </c>
      <c r="B93" s="20" t="s">
        <v>2811</v>
      </c>
      <c r="C93" s="19" t="s">
        <v>2791</v>
      </c>
    </row>
    <row r="94" spans="1:3" x14ac:dyDescent="0.35">
      <c r="A94">
        <v>490</v>
      </c>
      <c r="B94" s="20" t="s">
        <v>2812</v>
      </c>
      <c r="C94" s="19" t="s">
        <v>2791</v>
      </c>
    </row>
    <row r="95" spans="1:3" x14ac:dyDescent="0.35">
      <c r="A95">
        <v>496</v>
      </c>
      <c r="B95" s="20" t="s">
        <v>2813</v>
      </c>
      <c r="C95" s="19" t="s">
        <v>2791</v>
      </c>
    </row>
    <row r="96" spans="1:3" x14ac:dyDescent="0.35">
      <c r="A96">
        <v>904</v>
      </c>
      <c r="B96" s="20" t="s">
        <v>2814</v>
      </c>
      <c r="C96" s="19" t="s">
        <v>2791</v>
      </c>
    </row>
    <row r="98" spans="2:2" x14ac:dyDescent="0.35">
      <c r="B98" s="20" t="s">
        <v>2797</v>
      </c>
    </row>
  </sheetData>
  <sortState xmlns:xlrd2="http://schemas.microsoft.com/office/spreadsheetml/2017/richdata2" ref="A80:C96">
    <sortCondition ref="A80:A96"/>
  </sortState>
  <phoneticPr fontId="6"/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470"/>
  <sheetViews>
    <sheetView topLeftCell="K1" workbookViewId="0">
      <selection activeCell="T34" sqref="T34"/>
    </sheetView>
  </sheetViews>
  <sheetFormatPr defaultRowHeight="14.5" x14ac:dyDescent="0.35"/>
  <cols>
    <col min="2" max="2" width="36.81640625" customWidth="1"/>
  </cols>
  <sheetData>
    <row r="1" spans="1:31" x14ac:dyDescent="0.35">
      <c r="A1" t="s">
        <v>0</v>
      </c>
      <c r="B1" t="s">
        <v>1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  <c r="Z1" t="s">
        <v>114</v>
      </c>
      <c r="AA1" t="s">
        <v>2831</v>
      </c>
      <c r="AB1" t="s">
        <v>122</v>
      </c>
      <c r="AC1" t="s">
        <v>128</v>
      </c>
      <c r="AD1" t="s">
        <v>129</v>
      </c>
      <c r="AE1" t="s">
        <v>0</v>
      </c>
    </row>
    <row r="2" spans="1:31" x14ac:dyDescent="0.35">
      <c r="A2">
        <v>1</v>
      </c>
      <c r="B2" t="s">
        <v>7</v>
      </c>
      <c r="C2">
        <v>11.73606968</v>
      </c>
      <c r="D2">
        <v>11.75979042</v>
      </c>
      <c r="E2">
        <v>11.849399569999999</v>
      </c>
      <c r="F2">
        <v>11.512929919999999</v>
      </c>
      <c r="G2">
        <v>3530</v>
      </c>
      <c r="H2">
        <v>13264</v>
      </c>
      <c r="I2">
        <v>16794</v>
      </c>
      <c r="J2">
        <v>11.83753014</v>
      </c>
      <c r="K2">
        <v>11.54067993</v>
      </c>
      <c r="L2">
        <v>11.74960995</v>
      </c>
      <c r="M2">
        <v>11.773139949999999</v>
      </c>
      <c r="N2">
        <v>16.90818024</v>
      </c>
      <c r="O2">
        <v>46.849250789999999</v>
      </c>
      <c r="P2">
        <v>2261.9440920000002</v>
      </c>
      <c r="Q2">
        <v>0.21692560599999999</v>
      </c>
      <c r="R2">
        <v>0.88888782300000002</v>
      </c>
      <c r="S2">
        <v>1.2619500000000001E-2</v>
      </c>
      <c r="T2">
        <v>3.3950797999999997E-2</v>
      </c>
      <c r="U2">
        <v>4.4119600000000002E-2</v>
      </c>
      <c r="V2">
        <v>5.7999800999999997E-2</v>
      </c>
      <c r="W2">
        <v>3.9048840999999999</v>
      </c>
      <c r="X2">
        <v>3.9440948960000002</v>
      </c>
      <c r="Y2">
        <v>-0.111037701</v>
      </c>
      <c r="Z2">
        <v>0.42588821100000002</v>
      </c>
      <c r="AA2">
        <v>9.0166301000000004E-2</v>
      </c>
      <c r="AB2" t="s">
        <v>125</v>
      </c>
      <c r="AC2">
        <v>-0.151999995</v>
      </c>
      <c r="AD2">
        <v>-0.26303771100000001</v>
      </c>
      <c r="AE2">
        <v>1</v>
      </c>
    </row>
    <row r="3" spans="1:31" x14ac:dyDescent="0.35">
      <c r="A3">
        <v>2</v>
      </c>
      <c r="B3" t="s">
        <v>42</v>
      </c>
      <c r="C3">
        <v>11.37366009</v>
      </c>
      <c r="D3">
        <v>11.38508987</v>
      </c>
      <c r="E3">
        <v>11.461629869999999</v>
      </c>
      <c r="F3">
        <v>11.22523975</v>
      </c>
      <c r="G3">
        <v>3439</v>
      </c>
      <c r="H3">
        <v>8538</v>
      </c>
      <c r="I3">
        <v>11977</v>
      </c>
      <c r="J3">
        <v>11.47027016</v>
      </c>
      <c r="K3">
        <v>11.20998955</v>
      </c>
      <c r="L3">
        <v>11.38453007</v>
      </c>
      <c r="M3">
        <v>11.39507008</v>
      </c>
      <c r="N3">
        <v>16.669969559999998</v>
      </c>
      <c r="O3">
        <v>43.5906868</v>
      </c>
      <c r="P3">
        <v>1983.13501</v>
      </c>
      <c r="Q3">
        <v>0.28892868799999999</v>
      </c>
      <c r="R3">
        <v>0.84567540900000004</v>
      </c>
      <c r="S3">
        <v>1.8102099999999999E-2</v>
      </c>
      <c r="T3">
        <v>5.7789601000000003E-2</v>
      </c>
      <c r="U3">
        <v>6.0935900000000001E-2</v>
      </c>
      <c r="V3">
        <v>6.7160501999999997E-2</v>
      </c>
      <c r="W3">
        <v>3.8776800630000001</v>
      </c>
      <c r="X3">
        <v>3.9426031109999999</v>
      </c>
      <c r="Y3">
        <v>-4.8082601000000003E-2</v>
      </c>
      <c r="Z3">
        <v>-0.130205601</v>
      </c>
      <c r="AA3">
        <v>0.15516929300000001</v>
      </c>
      <c r="AB3" t="s">
        <v>125</v>
      </c>
      <c r="AC3">
        <v>-0.151999995</v>
      </c>
      <c r="AD3">
        <v>-0.2000826</v>
      </c>
      <c r="AE3">
        <v>2</v>
      </c>
    </row>
    <row r="4" spans="1:31" x14ac:dyDescent="0.35">
      <c r="A4">
        <v>4</v>
      </c>
      <c r="B4" t="s">
        <v>40</v>
      </c>
      <c r="C4">
        <v>11.15625</v>
      </c>
      <c r="D4">
        <v>11.15625</v>
      </c>
      <c r="E4">
        <v>11.314470289999999</v>
      </c>
      <c r="F4">
        <v>10.950810430000001</v>
      </c>
      <c r="G4">
        <v>497</v>
      </c>
      <c r="H4">
        <v>432</v>
      </c>
      <c r="I4">
        <v>929</v>
      </c>
      <c r="J4">
        <v>11.361880299999999</v>
      </c>
      <c r="K4">
        <v>11.000060080000001</v>
      </c>
      <c r="L4">
        <v>11.1697998</v>
      </c>
      <c r="M4">
        <v>11.16427994</v>
      </c>
      <c r="N4">
        <v>16.379529949999998</v>
      </c>
      <c r="O4">
        <v>37.860473630000001</v>
      </c>
      <c r="P4">
        <v>1527.7939449999999</v>
      </c>
      <c r="Q4">
        <v>0.54611337199999999</v>
      </c>
      <c r="R4">
        <v>0.88036280899999997</v>
      </c>
      <c r="S4">
        <v>1.30156E-2</v>
      </c>
      <c r="T4">
        <v>4.0868900999999999E-2</v>
      </c>
      <c r="U4">
        <v>6.0528301E-2</v>
      </c>
      <c r="V4">
        <v>4.9807701000000003E-2</v>
      </c>
      <c r="W4">
        <v>3.8243188859999999</v>
      </c>
      <c r="X4">
        <v>3.9387350080000001</v>
      </c>
      <c r="Y4">
        <v>-0.103809498</v>
      </c>
      <c r="Z4">
        <v>-2.7690570349999999</v>
      </c>
      <c r="AA4">
        <v>0.84446579200000005</v>
      </c>
      <c r="AB4" t="s">
        <v>125</v>
      </c>
      <c r="AC4">
        <v>-0.151999995</v>
      </c>
      <c r="AD4">
        <v>-0.25580948599999997</v>
      </c>
      <c r="AE4">
        <v>4</v>
      </c>
    </row>
    <row r="5" spans="1:31" x14ac:dyDescent="0.35">
      <c r="A5">
        <v>5</v>
      </c>
      <c r="B5" t="s">
        <v>21</v>
      </c>
      <c r="C5">
        <v>11.39638996</v>
      </c>
      <c r="D5">
        <v>11.40756989</v>
      </c>
      <c r="E5">
        <v>11.512929919999999</v>
      </c>
      <c r="F5">
        <v>11.15625</v>
      </c>
      <c r="G5">
        <v>5581</v>
      </c>
      <c r="H5">
        <v>8091</v>
      </c>
      <c r="I5">
        <v>13672</v>
      </c>
      <c r="J5">
        <v>11.522020339999999</v>
      </c>
      <c r="K5">
        <v>11.17094994</v>
      </c>
      <c r="L5">
        <v>11.372619630000001</v>
      </c>
      <c r="M5">
        <v>11.377019880000001</v>
      </c>
      <c r="N5">
        <v>16.56753922</v>
      </c>
      <c r="O5">
        <v>40.605445860000003</v>
      </c>
      <c r="P5">
        <v>1733.7879640000001</v>
      </c>
      <c r="Q5">
        <v>0.41301399500000002</v>
      </c>
      <c r="R5">
        <v>0.86848819300000002</v>
      </c>
      <c r="S5">
        <v>1.5514500000000001E-2</v>
      </c>
      <c r="T5">
        <v>3.9692599000000002E-2</v>
      </c>
      <c r="U5">
        <v>5.8576099999999999E-2</v>
      </c>
      <c r="V5">
        <v>6.4638503E-2</v>
      </c>
      <c r="W5">
        <v>3.850543976</v>
      </c>
      <c r="X5">
        <v>3.9406549929999999</v>
      </c>
      <c r="Y5">
        <v>-6.8218000000000001E-2</v>
      </c>
      <c r="Z5">
        <v>-1.10402596</v>
      </c>
      <c r="AA5">
        <v>0.42783638800000001</v>
      </c>
      <c r="AB5" t="s">
        <v>125</v>
      </c>
      <c r="AC5">
        <v>-0.151999995</v>
      </c>
      <c r="AD5">
        <v>-0.220218003</v>
      </c>
      <c r="AE5">
        <v>5</v>
      </c>
    </row>
    <row r="6" spans="1:31" x14ac:dyDescent="0.35">
      <c r="A6">
        <v>6</v>
      </c>
      <c r="B6" t="s">
        <v>25</v>
      </c>
      <c r="C6">
        <v>11.22523975</v>
      </c>
      <c r="D6">
        <v>11.22523975</v>
      </c>
      <c r="E6">
        <v>11.40756989</v>
      </c>
      <c r="F6">
        <v>11.15625</v>
      </c>
      <c r="G6">
        <v>695</v>
      </c>
      <c r="H6">
        <v>462</v>
      </c>
      <c r="I6">
        <v>1157</v>
      </c>
      <c r="J6">
        <v>11.42127037</v>
      </c>
      <c r="K6">
        <v>11.16740036</v>
      </c>
      <c r="L6">
        <v>11.255649569999999</v>
      </c>
      <c r="M6">
        <v>11.2699604</v>
      </c>
      <c r="N6">
        <v>16.7236805</v>
      </c>
      <c r="O6">
        <v>41.503849029999998</v>
      </c>
      <c r="P6">
        <v>1815.894043</v>
      </c>
      <c r="Q6">
        <v>0.59599977699999995</v>
      </c>
      <c r="R6">
        <v>0.86352980099999999</v>
      </c>
      <c r="S6">
        <v>1.6796101000000001E-2</v>
      </c>
      <c r="T6">
        <v>7.6172903E-2</v>
      </c>
      <c r="U6">
        <v>4.0435601000000002E-2</v>
      </c>
      <c r="V6">
        <v>3.4729800999999998E-2</v>
      </c>
      <c r="W6">
        <v>3.8133080009999998</v>
      </c>
      <c r="X6">
        <v>3.9425449370000001</v>
      </c>
      <c r="Y6">
        <v>6.0702000000000004E-3</v>
      </c>
      <c r="Z6">
        <v>-2.1817619800000001</v>
      </c>
      <c r="AA6">
        <v>0.68548679400000001</v>
      </c>
      <c r="AB6" t="s">
        <v>125</v>
      </c>
      <c r="AC6">
        <v>-0.151999995</v>
      </c>
      <c r="AD6">
        <v>-0.145929798</v>
      </c>
      <c r="AE6">
        <v>6</v>
      </c>
    </row>
    <row r="7" spans="1:31" x14ac:dyDescent="0.35">
      <c r="A7">
        <v>10</v>
      </c>
      <c r="B7" t="s">
        <v>90</v>
      </c>
      <c r="C7">
        <v>11.184419630000001</v>
      </c>
      <c r="D7">
        <v>11.198209759999999</v>
      </c>
      <c r="E7">
        <v>11.22523975</v>
      </c>
      <c r="F7">
        <v>11.08213997</v>
      </c>
      <c r="G7">
        <v>427</v>
      </c>
      <c r="H7">
        <v>724</v>
      </c>
      <c r="I7">
        <v>1151</v>
      </c>
      <c r="J7">
        <v>11.23353958</v>
      </c>
      <c r="K7">
        <v>11.05187035</v>
      </c>
      <c r="L7">
        <v>11.15377045</v>
      </c>
      <c r="M7">
        <v>11.166950229999999</v>
      </c>
      <c r="N7">
        <v>16.673460009999999</v>
      </c>
      <c r="O7">
        <v>45.815929410000003</v>
      </c>
      <c r="P7">
        <v>2183.9350589999999</v>
      </c>
      <c r="Q7">
        <v>0.36652660399999998</v>
      </c>
      <c r="R7">
        <v>0.86220908200000002</v>
      </c>
      <c r="S7">
        <v>1.542E-2</v>
      </c>
      <c r="T7">
        <v>7.3775998999999995E-2</v>
      </c>
      <c r="U7">
        <v>4.1416001000000001E-2</v>
      </c>
      <c r="V7">
        <v>4.2450700000000001E-2</v>
      </c>
      <c r="W7">
        <v>3.8049890999999998</v>
      </c>
      <c r="X7">
        <v>3.9427540300000001</v>
      </c>
      <c r="Y7">
        <v>4.5683599999999998E-2</v>
      </c>
      <c r="Z7">
        <v>-0.90734148000000003</v>
      </c>
      <c r="AA7">
        <v>0.30175429599999998</v>
      </c>
      <c r="AB7" t="s">
        <v>125</v>
      </c>
      <c r="AC7">
        <v>-0.151999995</v>
      </c>
      <c r="AD7">
        <v>-0.106316403</v>
      </c>
      <c r="AE7">
        <v>10</v>
      </c>
    </row>
    <row r="8" spans="1:31" x14ac:dyDescent="0.35">
      <c r="A8">
        <v>11</v>
      </c>
      <c r="B8" t="s">
        <v>17</v>
      </c>
      <c r="C8">
        <v>11.512929919999999</v>
      </c>
      <c r="D8">
        <v>11.512929919999999</v>
      </c>
      <c r="E8">
        <v>11.512929919999999</v>
      </c>
      <c r="F8">
        <v>11.40756989</v>
      </c>
      <c r="G8">
        <v>2861</v>
      </c>
      <c r="H8">
        <v>6851</v>
      </c>
      <c r="I8">
        <v>9712</v>
      </c>
      <c r="J8">
        <v>11.51309013</v>
      </c>
      <c r="K8">
        <v>11.36655045</v>
      </c>
      <c r="L8">
        <v>11.46594048</v>
      </c>
      <c r="M8">
        <v>11.470760350000001</v>
      </c>
      <c r="N8">
        <v>16.757329940000002</v>
      </c>
      <c r="O8">
        <v>42.685962680000003</v>
      </c>
      <c r="P8">
        <v>1896.535034</v>
      </c>
      <c r="Q8">
        <v>0.28889140499999999</v>
      </c>
      <c r="R8">
        <v>0.75967741</v>
      </c>
      <c r="S8">
        <v>1.8139301E-2</v>
      </c>
      <c r="T8">
        <v>6.14076E-2</v>
      </c>
      <c r="U8">
        <v>4.9745197999999997E-2</v>
      </c>
      <c r="V8">
        <v>0.149019495</v>
      </c>
      <c r="W8">
        <v>3.816209078</v>
      </c>
      <c r="X8">
        <v>3.9422540659999998</v>
      </c>
      <c r="Y8">
        <v>3.0949899999999999E-2</v>
      </c>
      <c r="Z8">
        <v>-0.1249782</v>
      </c>
      <c r="AA8">
        <v>0.177203998</v>
      </c>
      <c r="AB8" t="s">
        <v>124</v>
      </c>
      <c r="AC8">
        <v>-0.151999995</v>
      </c>
      <c r="AD8">
        <v>-0.121050097</v>
      </c>
      <c r="AE8">
        <v>11</v>
      </c>
    </row>
    <row r="9" spans="1:31" x14ac:dyDescent="0.35">
      <c r="A9">
        <v>12</v>
      </c>
      <c r="B9" t="s">
        <v>22</v>
      </c>
      <c r="C9">
        <v>11.32660007</v>
      </c>
      <c r="D9">
        <v>11.338569639999999</v>
      </c>
      <c r="E9">
        <v>11.48246956</v>
      </c>
      <c r="F9">
        <v>11.15625</v>
      </c>
      <c r="G9">
        <v>6736</v>
      </c>
      <c r="H9">
        <v>9603</v>
      </c>
      <c r="I9">
        <v>16339</v>
      </c>
      <c r="J9">
        <v>11.51286983</v>
      </c>
      <c r="K9">
        <v>11.166029930000001</v>
      </c>
      <c r="L9">
        <v>11.36310005</v>
      </c>
      <c r="M9">
        <v>11.369930269999999</v>
      </c>
      <c r="N9">
        <v>16.708110810000001</v>
      </c>
      <c r="O9">
        <v>41.78171158</v>
      </c>
      <c r="P9">
        <v>1835.724976</v>
      </c>
      <c r="Q9">
        <v>0.41213038600000002</v>
      </c>
      <c r="R9">
        <v>0.81526237700000004</v>
      </c>
      <c r="S9">
        <v>1.6022600000000001E-2</v>
      </c>
      <c r="T9">
        <v>7.2164602999999994E-2</v>
      </c>
      <c r="U9">
        <v>6.5121703000000003E-2</v>
      </c>
      <c r="V9">
        <v>8.3131596000000002E-2</v>
      </c>
      <c r="W9">
        <v>3.825539112</v>
      </c>
      <c r="X9">
        <v>3.9429190159999998</v>
      </c>
      <c r="Y9">
        <v>-9.5200799000000003E-2</v>
      </c>
      <c r="Z9">
        <v>-2.2150180339999999</v>
      </c>
      <c r="AA9">
        <v>0.72000718100000005</v>
      </c>
      <c r="AB9" t="s">
        <v>125</v>
      </c>
      <c r="AC9">
        <v>-0.151999995</v>
      </c>
      <c r="AD9">
        <v>-0.247200802</v>
      </c>
      <c r="AE9">
        <v>12</v>
      </c>
    </row>
    <row r="10" spans="1:31" x14ac:dyDescent="0.35">
      <c r="A10">
        <v>13</v>
      </c>
      <c r="B10" t="s">
        <v>69</v>
      </c>
      <c r="C10">
        <v>11.289779660000001</v>
      </c>
      <c r="D10">
        <v>11.289779660000001</v>
      </c>
      <c r="E10">
        <v>11.350410460000001</v>
      </c>
      <c r="F10">
        <v>11.22523975</v>
      </c>
      <c r="G10">
        <v>3539</v>
      </c>
      <c r="H10">
        <v>2646</v>
      </c>
      <c r="I10">
        <v>6185</v>
      </c>
      <c r="J10">
        <v>11.355850220000001</v>
      </c>
      <c r="K10">
        <v>11.216320039999999</v>
      </c>
      <c r="L10">
        <v>11.27278042</v>
      </c>
      <c r="M10">
        <v>11.27626038</v>
      </c>
      <c r="N10">
        <v>16.776910780000001</v>
      </c>
      <c r="O10">
        <v>43.151588439999998</v>
      </c>
      <c r="P10">
        <v>1949.6049800000001</v>
      </c>
      <c r="Q10">
        <v>0.57038819799999996</v>
      </c>
      <c r="R10">
        <v>0.81177759199999999</v>
      </c>
      <c r="S10">
        <v>1.4811899999999999E-2</v>
      </c>
      <c r="T10">
        <v>0.104256697</v>
      </c>
      <c r="U10">
        <v>7.9116903000000002E-2</v>
      </c>
      <c r="V10">
        <v>5.4293099999999997E-2</v>
      </c>
      <c r="W10">
        <v>3.8200540539999999</v>
      </c>
      <c r="X10">
        <v>3.9416449070000001</v>
      </c>
      <c r="Y10">
        <v>5.0735599999999999E-2</v>
      </c>
      <c r="Z10">
        <v>-1.0092970130000001</v>
      </c>
      <c r="AA10">
        <v>0.36533370599999998</v>
      </c>
      <c r="AB10" t="s">
        <v>125</v>
      </c>
      <c r="AC10">
        <v>-0.151999995</v>
      </c>
      <c r="AD10">
        <v>-0.101264402</v>
      </c>
      <c r="AE10">
        <v>13</v>
      </c>
    </row>
    <row r="11" spans="1:31" x14ac:dyDescent="0.35">
      <c r="A11">
        <v>14</v>
      </c>
      <c r="B11" t="s">
        <v>75</v>
      </c>
      <c r="C11">
        <v>11.350410460000001</v>
      </c>
      <c r="D11">
        <v>11.350410460000001</v>
      </c>
      <c r="E11">
        <v>11.39638996</v>
      </c>
      <c r="F11">
        <v>11.22523975</v>
      </c>
      <c r="G11">
        <v>597</v>
      </c>
      <c r="H11">
        <v>2101</v>
      </c>
      <c r="I11">
        <v>2698</v>
      </c>
      <c r="J11">
        <v>11.38712978</v>
      </c>
      <c r="K11">
        <v>11.22111988</v>
      </c>
      <c r="L11">
        <v>11.351090429999999</v>
      </c>
      <c r="M11">
        <v>11.35153961</v>
      </c>
      <c r="N11">
        <v>16.60681915</v>
      </c>
      <c r="O11">
        <v>43.952106479999998</v>
      </c>
      <c r="P11">
        <v>2009.1099850000001</v>
      </c>
      <c r="Q11">
        <v>0.21439069499999999</v>
      </c>
      <c r="R11">
        <v>0.86255252400000004</v>
      </c>
      <c r="S11">
        <v>1.05665E-2</v>
      </c>
      <c r="T11">
        <v>4.7350202000000001E-2</v>
      </c>
      <c r="U11">
        <v>5.4400899000000003E-2</v>
      </c>
      <c r="V11">
        <v>6.9608398000000002E-2</v>
      </c>
      <c r="W11">
        <v>3.865660906</v>
      </c>
      <c r="X11">
        <v>3.9420750139999998</v>
      </c>
      <c r="Y11">
        <v>5.8278501000000003E-2</v>
      </c>
      <c r="Z11">
        <v>-0.70048618299999998</v>
      </c>
      <c r="AA11">
        <v>0.28235331200000002</v>
      </c>
      <c r="AB11" t="s">
        <v>125</v>
      </c>
      <c r="AC11">
        <v>-0.151999995</v>
      </c>
      <c r="AD11">
        <v>-9.3721501999999998E-2</v>
      </c>
      <c r="AE11">
        <v>14</v>
      </c>
    </row>
    <row r="12" spans="1:31" x14ac:dyDescent="0.35">
      <c r="A12">
        <v>15</v>
      </c>
      <c r="B12" t="s">
        <v>58</v>
      </c>
      <c r="C12">
        <v>11.289779660000001</v>
      </c>
      <c r="D12">
        <v>11.289779660000001</v>
      </c>
      <c r="E12">
        <v>11.362099649999999</v>
      </c>
      <c r="F12">
        <v>11.198209759999999</v>
      </c>
      <c r="G12">
        <v>1219</v>
      </c>
      <c r="H12">
        <v>1730</v>
      </c>
      <c r="I12">
        <v>2949</v>
      </c>
      <c r="J12">
        <v>11.34624004</v>
      </c>
      <c r="K12">
        <v>11.199850079999999</v>
      </c>
      <c r="L12">
        <v>11.27958965</v>
      </c>
      <c r="M12">
        <v>11.284760479999999</v>
      </c>
      <c r="N12">
        <v>16.72030067</v>
      </c>
      <c r="O12">
        <v>44.3814621</v>
      </c>
      <c r="P12">
        <v>2060.9340820000002</v>
      </c>
      <c r="Q12">
        <v>0.419952989</v>
      </c>
      <c r="R12">
        <v>0.81507152299999996</v>
      </c>
      <c r="S12">
        <v>1.1913099999999999E-2</v>
      </c>
      <c r="T12">
        <v>9.6152297999999997E-2</v>
      </c>
      <c r="U12">
        <v>6.1074498999999997E-2</v>
      </c>
      <c r="V12">
        <v>6.8776197999999997E-2</v>
      </c>
      <c r="W12">
        <v>3.8018889429999998</v>
      </c>
      <c r="X12">
        <v>3.9411709309999998</v>
      </c>
      <c r="Y12">
        <v>6.1323501000000002E-2</v>
      </c>
      <c r="Z12">
        <v>-0.90828281600000005</v>
      </c>
      <c r="AA12">
        <v>0.338128388</v>
      </c>
      <c r="AB12" t="s">
        <v>125</v>
      </c>
      <c r="AC12">
        <v>-0.151999995</v>
      </c>
      <c r="AD12">
        <v>-9.0676501000000007E-2</v>
      </c>
      <c r="AE12">
        <v>15</v>
      </c>
    </row>
    <row r="13" spans="1:31" x14ac:dyDescent="0.35">
      <c r="A13">
        <v>16</v>
      </c>
      <c r="B13" t="s">
        <v>159</v>
      </c>
      <c r="C13">
        <v>11.15625</v>
      </c>
      <c r="D13">
        <v>11.15625</v>
      </c>
      <c r="E13">
        <v>11.184419630000001</v>
      </c>
      <c r="F13">
        <v>11.11244965</v>
      </c>
      <c r="G13">
        <v>342</v>
      </c>
      <c r="H13">
        <v>1150</v>
      </c>
      <c r="I13">
        <v>1492</v>
      </c>
      <c r="J13">
        <v>11.15777969</v>
      </c>
      <c r="K13">
        <v>11.067420009999999</v>
      </c>
      <c r="L13">
        <v>11.13162994</v>
      </c>
      <c r="M13">
        <v>11.137709620000001</v>
      </c>
      <c r="N13">
        <v>16.435979840000002</v>
      </c>
      <c r="O13">
        <v>42.680809019999998</v>
      </c>
      <c r="P13">
        <v>1917.135986</v>
      </c>
      <c r="Q13">
        <v>0.22209939400000001</v>
      </c>
      <c r="R13">
        <v>0.80274397099999995</v>
      </c>
      <c r="S13">
        <v>1.2074700000000001E-2</v>
      </c>
      <c r="T13">
        <v>9.8229601999999999E-2</v>
      </c>
      <c r="U13">
        <v>7.6387197000000004E-2</v>
      </c>
      <c r="V13">
        <v>6.4235501E-2</v>
      </c>
      <c r="W13">
        <v>3.844789982</v>
      </c>
      <c r="X13">
        <v>3.9407570359999999</v>
      </c>
      <c r="Y13">
        <v>0.100942701</v>
      </c>
      <c r="Z13">
        <v>-1.1470789910000001</v>
      </c>
      <c r="AA13">
        <v>0.35721120200000001</v>
      </c>
      <c r="AC13">
        <v>-0.151999995</v>
      </c>
      <c r="AD13">
        <v>-5.1057300999999999E-2</v>
      </c>
      <c r="AE13">
        <v>16</v>
      </c>
    </row>
    <row r="14" spans="1:31" x14ac:dyDescent="0.35">
      <c r="A14">
        <v>20</v>
      </c>
      <c r="B14" t="s">
        <v>239</v>
      </c>
      <c r="C14">
        <v>10.81978035</v>
      </c>
      <c r="D14">
        <v>10.81978035</v>
      </c>
      <c r="E14">
        <v>10.81978035</v>
      </c>
      <c r="F14">
        <v>10.434120180000001</v>
      </c>
      <c r="G14">
        <v>401</v>
      </c>
      <c r="H14">
        <v>2412</v>
      </c>
      <c r="I14">
        <v>2813</v>
      </c>
      <c r="J14">
        <v>10.822529790000001</v>
      </c>
      <c r="K14">
        <v>10.38799953</v>
      </c>
      <c r="L14">
        <v>10.70394993</v>
      </c>
      <c r="M14">
        <v>10.76004028</v>
      </c>
      <c r="N14">
        <v>16.26489067</v>
      </c>
      <c r="O14">
        <v>44.893089289999999</v>
      </c>
      <c r="P14">
        <v>2123.3259280000002</v>
      </c>
      <c r="Q14">
        <v>0.14382059899999999</v>
      </c>
      <c r="R14">
        <v>0.96965128199999995</v>
      </c>
      <c r="S14">
        <v>7.149E-3</v>
      </c>
      <c r="T14">
        <v>8.4455999999999993E-3</v>
      </c>
      <c r="U14">
        <v>2.1698100000000001E-2</v>
      </c>
      <c r="V14">
        <v>9.2860000000000009E-3</v>
      </c>
      <c r="W14">
        <v>3.990525007</v>
      </c>
      <c r="X14">
        <v>3.9434609410000001</v>
      </c>
      <c r="Y14">
        <v>-0.29720890500000002</v>
      </c>
      <c r="Z14">
        <v>1.7787150140000001</v>
      </c>
      <c r="AA14">
        <v>-0.4923805</v>
      </c>
      <c r="AC14">
        <v>-0.151999995</v>
      </c>
      <c r="AD14">
        <v>-0.449208885</v>
      </c>
      <c r="AE14">
        <v>20</v>
      </c>
    </row>
    <row r="15" spans="1:31" x14ac:dyDescent="0.35">
      <c r="A15">
        <v>21</v>
      </c>
      <c r="B15" t="s">
        <v>316</v>
      </c>
      <c r="C15">
        <v>9.6803436279999993</v>
      </c>
      <c r="D15">
        <v>10.5966301</v>
      </c>
      <c r="E15">
        <v>10.5966301</v>
      </c>
      <c r="F15">
        <v>10.30895042</v>
      </c>
      <c r="G15">
        <v>80</v>
      </c>
      <c r="H15">
        <v>580</v>
      </c>
      <c r="I15">
        <v>660</v>
      </c>
      <c r="J15">
        <v>10.592650409999999</v>
      </c>
      <c r="K15">
        <v>10.378060339999999</v>
      </c>
      <c r="L15">
        <v>9.5052051540000004</v>
      </c>
      <c r="M15">
        <v>10.565970419999999</v>
      </c>
      <c r="N15">
        <v>16.255870819999998</v>
      </c>
      <c r="O15">
        <v>47.13247681</v>
      </c>
      <c r="P15">
        <v>2313.665039</v>
      </c>
      <c r="Q15">
        <v>0.124350898</v>
      </c>
      <c r="R15">
        <v>0.96853971500000002</v>
      </c>
      <c r="S15">
        <v>1.53226E-2</v>
      </c>
      <c r="T15">
        <v>0</v>
      </c>
      <c r="U15">
        <v>1.0828300000000001E-2</v>
      </c>
      <c r="V15">
        <v>8.1735999999999996E-3</v>
      </c>
      <c r="W15">
        <v>4.023645878</v>
      </c>
      <c r="X15">
        <v>3.9393110280000001</v>
      </c>
      <c r="Y15">
        <v>-8.6249097999999996E-2</v>
      </c>
      <c r="Z15">
        <v>1.6517369749999999</v>
      </c>
      <c r="AA15">
        <v>-0.52222299599999999</v>
      </c>
      <c r="AC15">
        <v>-0.151999995</v>
      </c>
      <c r="AD15">
        <v>-0.238249093</v>
      </c>
      <c r="AE15">
        <v>21</v>
      </c>
    </row>
    <row r="16" spans="1:31" x14ac:dyDescent="0.35">
      <c r="A16">
        <v>22</v>
      </c>
      <c r="B16" t="s">
        <v>134</v>
      </c>
      <c r="C16">
        <v>11.289779660000001</v>
      </c>
      <c r="D16">
        <v>11.289779660000001</v>
      </c>
      <c r="E16">
        <v>11.289779660000001</v>
      </c>
      <c r="F16">
        <v>11.08213997</v>
      </c>
      <c r="G16">
        <v>516</v>
      </c>
      <c r="H16">
        <v>4802</v>
      </c>
      <c r="I16">
        <v>5318</v>
      </c>
      <c r="J16">
        <v>11.278940199999999</v>
      </c>
      <c r="K16">
        <v>11.06779957</v>
      </c>
      <c r="L16">
        <v>11.27785969</v>
      </c>
      <c r="M16">
        <v>11.25866985</v>
      </c>
      <c r="N16">
        <v>16.38665009</v>
      </c>
      <c r="O16">
        <v>42.182121279999997</v>
      </c>
      <c r="P16">
        <v>1875.223999</v>
      </c>
      <c r="Q16">
        <v>9.6003695999999999E-2</v>
      </c>
      <c r="R16">
        <v>0.89618682900000002</v>
      </c>
      <c r="S16">
        <v>1.02703E-2</v>
      </c>
      <c r="T16">
        <v>4.1616298000000003E-2</v>
      </c>
      <c r="U16">
        <v>5.6572299E-2</v>
      </c>
      <c r="V16">
        <v>4.0370401E-2</v>
      </c>
      <c r="W16">
        <v>3.8593690399999998</v>
      </c>
      <c r="X16">
        <v>3.9393210409999999</v>
      </c>
      <c r="Y16">
        <v>-8.8410999999999993E-3</v>
      </c>
      <c r="Z16">
        <v>0.37046688799999999</v>
      </c>
      <c r="AA16">
        <v>-6.2649000000000003E-3</v>
      </c>
      <c r="AB16" t="s">
        <v>107</v>
      </c>
      <c r="AC16">
        <v>-0.151999995</v>
      </c>
      <c r="AD16">
        <v>-0.16084110700000001</v>
      </c>
      <c r="AE16">
        <v>22</v>
      </c>
    </row>
    <row r="17" spans="1:31" x14ac:dyDescent="0.35">
      <c r="A17">
        <v>23</v>
      </c>
      <c r="B17" t="s">
        <v>62</v>
      </c>
      <c r="C17">
        <v>11.15625</v>
      </c>
      <c r="D17">
        <v>11.15625</v>
      </c>
      <c r="E17">
        <v>11.264459609999999</v>
      </c>
      <c r="F17">
        <v>11.0666399</v>
      </c>
      <c r="G17">
        <v>10187</v>
      </c>
      <c r="H17">
        <v>6771</v>
      </c>
      <c r="I17">
        <v>16958</v>
      </c>
      <c r="J17">
        <v>11.2418499</v>
      </c>
      <c r="K17">
        <v>11.024339680000001</v>
      </c>
      <c r="L17">
        <v>11.10468006</v>
      </c>
      <c r="M17">
        <v>11.10974979</v>
      </c>
      <c r="N17">
        <v>17.71647072</v>
      </c>
      <c r="O17">
        <v>45.091766360000001</v>
      </c>
      <c r="P17">
        <v>2125.110107</v>
      </c>
      <c r="Q17">
        <v>0.60732018899999995</v>
      </c>
      <c r="R17">
        <v>0.80975252399999997</v>
      </c>
      <c r="S17">
        <v>1.8525301000000001E-2</v>
      </c>
      <c r="T17">
        <v>0.125363693</v>
      </c>
      <c r="U17">
        <v>7.0897102000000004E-2</v>
      </c>
      <c r="V17">
        <v>2.9057899000000002E-2</v>
      </c>
      <c r="W17">
        <v>3.8313219549999999</v>
      </c>
      <c r="X17">
        <v>3.9372930529999999</v>
      </c>
      <c r="Y17">
        <v>-2.7677000000000001E-3</v>
      </c>
      <c r="Z17">
        <v>-0.29152339700000002</v>
      </c>
      <c r="AA17">
        <v>0.121861398</v>
      </c>
      <c r="AB17" t="s">
        <v>107</v>
      </c>
      <c r="AC17">
        <v>-0.151999995</v>
      </c>
      <c r="AD17">
        <v>-0.154767707</v>
      </c>
      <c r="AE17">
        <v>23</v>
      </c>
    </row>
    <row r="18" spans="1:31" x14ac:dyDescent="0.35">
      <c r="A18">
        <v>30</v>
      </c>
      <c r="B18" t="s">
        <v>8</v>
      </c>
      <c r="C18">
        <v>11.67844009</v>
      </c>
      <c r="D18">
        <v>11.695249560000001</v>
      </c>
      <c r="E18">
        <v>11.695249560000001</v>
      </c>
      <c r="F18">
        <v>11.66135025</v>
      </c>
      <c r="G18">
        <v>343</v>
      </c>
      <c r="H18">
        <v>3132</v>
      </c>
      <c r="I18">
        <v>3475</v>
      </c>
      <c r="J18">
        <v>11.680839539999999</v>
      </c>
      <c r="K18">
        <v>11.618980410000001</v>
      </c>
      <c r="L18">
        <v>11.66742992</v>
      </c>
      <c r="M18">
        <v>11.674839970000001</v>
      </c>
      <c r="N18">
        <v>16.985139849999999</v>
      </c>
      <c r="O18">
        <v>45.633186340000002</v>
      </c>
      <c r="P18">
        <v>2147.7219239999999</v>
      </c>
      <c r="Q18">
        <v>9.6963301000000002E-2</v>
      </c>
      <c r="R18">
        <v>0.85133349899999999</v>
      </c>
      <c r="S18">
        <v>1.13104E-2</v>
      </c>
      <c r="T18">
        <v>2.5106699999999999E-2</v>
      </c>
      <c r="U18">
        <v>4.0089302E-2</v>
      </c>
      <c r="V18">
        <v>0.102296703</v>
      </c>
      <c r="W18">
        <v>3.8501920699999999</v>
      </c>
      <c r="X18">
        <v>3.9436600209999999</v>
      </c>
      <c r="Y18">
        <v>0.128680199</v>
      </c>
      <c r="Z18">
        <v>1.0897020100000001</v>
      </c>
      <c r="AA18">
        <v>-0.113541402</v>
      </c>
      <c r="AB18" t="s">
        <v>124</v>
      </c>
      <c r="AC18">
        <v>-0.151999995</v>
      </c>
      <c r="AD18">
        <v>-2.3319798999999999E-2</v>
      </c>
      <c r="AE18">
        <v>30</v>
      </c>
    </row>
    <row r="19" spans="1:31" x14ac:dyDescent="0.35">
      <c r="A19">
        <v>31</v>
      </c>
      <c r="B19" t="s">
        <v>235</v>
      </c>
      <c r="C19">
        <v>10.71442032</v>
      </c>
      <c r="D19">
        <v>10.71442032</v>
      </c>
      <c r="E19">
        <v>10.81978035</v>
      </c>
      <c r="F19">
        <v>10.5966301</v>
      </c>
      <c r="G19">
        <v>1539</v>
      </c>
      <c r="H19">
        <v>2699</v>
      </c>
      <c r="I19">
        <v>4238</v>
      </c>
      <c r="J19">
        <v>10.817640300000001</v>
      </c>
      <c r="K19">
        <v>10.596520419999999</v>
      </c>
      <c r="L19">
        <v>10.73089027</v>
      </c>
      <c r="M19">
        <v>10.73933029</v>
      </c>
      <c r="N19">
        <v>16.32773018</v>
      </c>
      <c r="O19">
        <v>40.525581359999997</v>
      </c>
      <c r="P19">
        <v>1739.1850589999999</v>
      </c>
      <c r="Q19">
        <v>0.354174286</v>
      </c>
      <c r="R19">
        <v>0.75574147700000005</v>
      </c>
      <c r="S19">
        <v>1.5030699999999999E-2</v>
      </c>
      <c r="T19">
        <v>5.7886700999999999E-2</v>
      </c>
      <c r="U19">
        <v>8.2841098000000002E-2</v>
      </c>
      <c r="V19">
        <v>0.14504350699999999</v>
      </c>
      <c r="W19">
        <v>3.8958480359999998</v>
      </c>
      <c r="X19">
        <v>3.9398410319999999</v>
      </c>
      <c r="Y19">
        <v>-2.0295299999999999E-2</v>
      </c>
      <c r="Z19">
        <v>0.61652702100000001</v>
      </c>
      <c r="AA19">
        <v>-0.18629649300000001</v>
      </c>
      <c r="AC19">
        <v>-0.151999995</v>
      </c>
      <c r="AD19">
        <v>-0.17229530200000001</v>
      </c>
      <c r="AE19">
        <v>31</v>
      </c>
    </row>
    <row r="20" spans="1:31" x14ac:dyDescent="0.35">
      <c r="A20">
        <v>32</v>
      </c>
      <c r="B20" t="s">
        <v>51</v>
      </c>
      <c r="C20">
        <v>11.39638996</v>
      </c>
      <c r="D20">
        <v>11.39638996</v>
      </c>
      <c r="E20">
        <v>11.472100259999999</v>
      </c>
      <c r="F20">
        <v>11.22523975</v>
      </c>
      <c r="G20">
        <v>9467</v>
      </c>
      <c r="H20">
        <v>18487</v>
      </c>
      <c r="I20">
        <v>27954</v>
      </c>
      <c r="J20">
        <v>11.444470409999999</v>
      </c>
      <c r="K20">
        <v>11.18391991</v>
      </c>
      <c r="L20">
        <v>11.359100339999999</v>
      </c>
      <c r="M20">
        <v>11.35663986</v>
      </c>
      <c r="N20">
        <v>16.795600889999999</v>
      </c>
      <c r="O20">
        <v>43.770843509999999</v>
      </c>
      <c r="P20">
        <v>2003.6920170000001</v>
      </c>
      <c r="Q20">
        <v>0.33711150299999998</v>
      </c>
      <c r="R20">
        <v>0.82207638000000005</v>
      </c>
      <c r="S20">
        <v>1.6332701000000002E-2</v>
      </c>
      <c r="T20">
        <v>6.8643697000000004E-2</v>
      </c>
      <c r="U20">
        <v>5.8739498000000001E-2</v>
      </c>
      <c r="V20">
        <v>7.9960301999999997E-2</v>
      </c>
      <c r="W20">
        <v>3.8305358890000001</v>
      </c>
      <c r="X20">
        <v>3.942353964</v>
      </c>
      <c r="Y20">
        <v>-3.7601097999999999E-2</v>
      </c>
      <c r="Z20">
        <v>-0.16553209699999999</v>
      </c>
      <c r="AA20">
        <v>0.161796197</v>
      </c>
      <c r="AB20" t="s">
        <v>107</v>
      </c>
      <c r="AC20">
        <v>-0.151999995</v>
      </c>
      <c r="AD20">
        <v>-0.189601094</v>
      </c>
      <c r="AE20">
        <v>32</v>
      </c>
    </row>
    <row r="21" spans="1:31" x14ac:dyDescent="0.35">
      <c r="A21">
        <v>33</v>
      </c>
      <c r="B21" t="s">
        <v>174</v>
      </c>
      <c r="C21">
        <v>11.034890170000001</v>
      </c>
      <c r="D21">
        <v>11.034890170000001</v>
      </c>
      <c r="E21">
        <v>11.08213997</v>
      </c>
      <c r="F21">
        <v>10.778960229999999</v>
      </c>
      <c r="G21">
        <v>22</v>
      </c>
      <c r="H21">
        <v>69</v>
      </c>
      <c r="I21">
        <v>91</v>
      </c>
      <c r="J21">
        <v>11.03942013</v>
      </c>
      <c r="K21">
        <v>10.860859870000001</v>
      </c>
      <c r="L21">
        <v>10.98964024</v>
      </c>
      <c r="M21">
        <v>10.99403</v>
      </c>
      <c r="N21">
        <v>16.277389530000001</v>
      </c>
      <c r="O21">
        <v>42.591030119999999</v>
      </c>
      <c r="P21">
        <v>1919.520996</v>
      </c>
      <c r="Q21">
        <v>0.25419598799999998</v>
      </c>
      <c r="R21">
        <v>0.89878279000000005</v>
      </c>
      <c r="S21">
        <v>3.0365201000000001E-2</v>
      </c>
      <c r="T21">
        <v>1.0762300000000001E-2</v>
      </c>
      <c r="U21">
        <v>7.2517603999999999E-2</v>
      </c>
      <c r="V21">
        <v>2.9852699E-2</v>
      </c>
      <c r="W21">
        <v>3.7808549400000002</v>
      </c>
      <c r="X21">
        <v>3.9411499499999998</v>
      </c>
      <c r="Y21">
        <v>1.24216E-2</v>
      </c>
      <c r="Z21">
        <v>-0.20413309299999999</v>
      </c>
      <c r="AA21">
        <v>9.3000001999999998E-2</v>
      </c>
      <c r="AC21">
        <v>-0.151999995</v>
      </c>
      <c r="AD21">
        <v>-0.13957840199999999</v>
      </c>
      <c r="AE21">
        <v>33</v>
      </c>
    </row>
    <row r="22" spans="1:31" x14ac:dyDescent="0.35">
      <c r="A22">
        <v>34</v>
      </c>
      <c r="B22" t="s">
        <v>203</v>
      </c>
      <c r="C22">
        <v>10.81978035</v>
      </c>
      <c r="D22">
        <v>10.81978035</v>
      </c>
      <c r="E22">
        <v>10.96819973</v>
      </c>
      <c r="F22">
        <v>10.71442032</v>
      </c>
      <c r="G22">
        <v>477</v>
      </c>
      <c r="H22">
        <v>616</v>
      </c>
      <c r="I22">
        <v>1093</v>
      </c>
      <c r="J22">
        <v>10.97756004</v>
      </c>
      <c r="K22">
        <v>10.71940041</v>
      </c>
      <c r="L22">
        <v>10.84939003</v>
      </c>
      <c r="M22">
        <v>10.861789699999999</v>
      </c>
      <c r="N22">
        <v>16.460229869999999</v>
      </c>
      <c r="O22">
        <v>41.650909419999998</v>
      </c>
      <c r="P22">
        <v>1840.176025</v>
      </c>
      <c r="Q22">
        <v>0.44845479700000002</v>
      </c>
      <c r="R22">
        <v>0.75527858699999995</v>
      </c>
      <c r="S22">
        <v>1.8890699E-2</v>
      </c>
      <c r="T22">
        <v>6.3353002000000005E-2</v>
      </c>
      <c r="U22">
        <v>6.4773098000000001E-2</v>
      </c>
      <c r="V22">
        <v>0.145319805</v>
      </c>
      <c r="W22">
        <v>3.8620870109999998</v>
      </c>
      <c r="X22">
        <v>3.9394590850000002</v>
      </c>
      <c r="Y22">
        <v>-3.96479E-2</v>
      </c>
      <c r="Z22">
        <v>-0.17376740299999999</v>
      </c>
      <c r="AA22">
        <v>5.4030399999999999E-2</v>
      </c>
      <c r="AC22">
        <v>-0.151999995</v>
      </c>
      <c r="AD22">
        <v>-0.19164779800000001</v>
      </c>
      <c r="AE22">
        <v>34</v>
      </c>
    </row>
    <row r="23" spans="1:31" x14ac:dyDescent="0.35">
      <c r="A23">
        <v>35</v>
      </c>
      <c r="B23" t="s">
        <v>37</v>
      </c>
      <c r="C23">
        <v>11.277199749999999</v>
      </c>
      <c r="D23">
        <v>11.289779660000001</v>
      </c>
      <c r="E23">
        <v>11.40756989</v>
      </c>
      <c r="F23">
        <v>11.184419630000001</v>
      </c>
      <c r="G23">
        <v>5590</v>
      </c>
      <c r="H23">
        <v>2970</v>
      </c>
      <c r="I23">
        <v>8560</v>
      </c>
      <c r="J23">
        <v>11.43080997</v>
      </c>
      <c r="K23">
        <v>11.16687965</v>
      </c>
      <c r="L23">
        <v>11.25436974</v>
      </c>
      <c r="M23">
        <v>11.260169980000001</v>
      </c>
      <c r="N23">
        <v>17.11754036</v>
      </c>
      <c r="O23">
        <v>44.976005549999996</v>
      </c>
      <c r="P23">
        <v>2110.9609380000002</v>
      </c>
      <c r="Q23">
        <v>0.64653980700000002</v>
      </c>
      <c r="R23">
        <v>0.80486148599999996</v>
      </c>
      <c r="S23">
        <v>1.7556800000000001E-2</v>
      </c>
      <c r="T23">
        <v>0.101814397</v>
      </c>
      <c r="U23">
        <v>5.7015199000000003E-2</v>
      </c>
      <c r="V23">
        <v>6.4994201000000001E-2</v>
      </c>
      <c r="W23">
        <v>3.8172779079999999</v>
      </c>
      <c r="X23">
        <v>3.9426579479999999</v>
      </c>
      <c r="Y23">
        <v>-5.6231099999999999E-2</v>
      </c>
      <c r="Z23">
        <v>-0.63079941299999998</v>
      </c>
      <c r="AA23">
        <v>0.27162540000000002</v>
      </c>
      <c r="AB23" t="s">
        <v>123</v>
      </c>
      <c r="AC23">
        <v>-0.151999995</v>
      </c>
      <c r="AD23">
        <v>-0.208231106</v>
      </c>
      <c r="AE23">
        <v>35</v>
      </c>
    </row>
    <row r="24" spans="1:31" x14ac:dyDescent="0.35">
      <c r="A24">
        <v>36</v>
      </c>
      <c r="B24" t="s">
        <v>11</v>
      </c>
      <c r="C24">
        <v>11.5028801</v>
      </c>
      <c r="D24">
        <v>11.5028801</v>
      </c>
      <c r="E24">
        <v>11.57118988</v>
      </c>
      <c r="F24">
        <v>11.289779660000001</v>
      </c>
      <c r="G24">
        <v>218</v>
      </c>
      <c r="H24">
        <v>341</v>
      </c>
      <c r="I24">
        <v>559</v>
      </c>
      <c r="J24">
        <v>11.579469680000001</v>
      </c>
      <c r="K24">
        <v>11.24324989</v>
      </c>
      <c r="L24">
        <v>11.441789630000001</v>
      </c>
      <c r="M24">
        <v>11.449580190000001</v>
      </c>
      <c r="N24">
        <v>17.869390490000001</v>
      </c>
      <c r="O24">
        <v>43.551280980000001</v>
      </c>
      <c r="P24">
        <v>1987.7110600000001</v>
      </c>
      <c r="Q24">
        <v>0.38631600100000002</v>
      </c>
      <c r="R24">
        <v>0.82718902800000005</v>
      </c>
      <c r="S24">
        <v>2.22036E-2</v>
      </c>
      <c r="T24">
        <v>3.2524701000000003E-2</v>
      </c>
      <c r="U24">
        <v>4.1017599000000002E-2</v>
      </c>
      <c r="V24">
        <v>0.112865098</v>
      </c>
      <c r="W24">
        <v>3.8144490719999999</v>
      </c>
      <c r="X24">
        <v>3.9426720139999998</v>
      </c>
      <c r="Y24">
        <v>-6.3966699000000002E-2</v>
      </c>
      <c r="Z24">
        <v>-1.030850053</v>
      </c>
      <c r="AA24">
        <v>0.40411749499999999</v>
      </c>
      <c r="AB24" t="s">
        <v>123</v>
      </c>
      <c r="AC24">
        <v>-0.151999995</v>
      </c>
      <c r="AD24">
        <v>-0.21596670200000001</v>
      </c>
      <c r="AE24">
        <v>36</v>
      </c>
    </row>
    <row r="25" spans="1:31" x14ac:dyDescent="0.35">
      <c r="A25">
        <v>41</v>
      </c>
      <c r="B25" t="s">
        <v>143</v>
      </c>
      <c r="C25">
        <v>11.034890170000001</v>
      </c>
      <c r="D25">
        <v>11.05088997</v>
      </c>
      <c r="E25">
        <v>11.22523975</v>
      </c>
      <c r="F25">
        <v>10.839579580000001</v>
      </c>
      <c r="G25">
        <v>1529</v>
      </c>
      <c r="H25">
        <v>2468</v>
      </c>
      <c r="I25">
        <v>3997</v>
      </c>
      <c r="J25">
        <v>11.24421978</v>
      </c>
      <c r="K25">
        <v>10.863980290000001</v>
      </c>
      <c r="L25">
        <v>11.06639004</v>
      </c>
      <c r="M25">
        <v>11.097829819999999</v>
      </c>
      <c r="N25">
        <v>16.50555992</v>
      </c>
      <c r="O25">
        <v>43.087238309999996</v>
      </c>
      <c r="P25">
        <v>1958.3420410000001</v>
      </c>
      <c r="Q25">
        <v>0.38499149700000002</v>
      </c>
      <c r="R25">
        <v>0.83761119799999995</v>
      </c>
      <c r="S25">
        <v>1.6132398999999999E-2</v>
      </c>
      <c r="T25">
        <v>6.9358401E-2</v>
      </c>
      <c r="U25">
        <v>7.6941401000000006E-2</v>
      </c>
      <c r="V25">
        <v>5.1606699999999998E-2</v>
      </c>
      <c r="W25">
        <v>3.8095490930000002</v>
      </c>
      <c r="X25">
        <v>3.9408319000000001</v>
      </c>
      <c r="Y25">
        <v>-0.127209499</v>
      </c>
      <c r="Z25">
        <v>-0.26790770899999999</v>
      </c>
      <c r="AA25">
        <v>0.14684450600000001</v>
      </c>
      <c r="AC25">
        <v>-0.151999995</v>
      </c>
      <c r="AD25">
        <v>-0.27920949499999997</v>
      </c>
      <c r="AE25">
        <v>41</v>
      </c>
    </row>
    <row r="26" spans="1:31" x14ac:dyDescent="0.35">
      <c r="A26">
        <v>42</v>
      </c>
      <c r="B26" t="s">
        <v>175</v>
      </c>
      <c r="C26">
        <v>10.93311024</v>
      </c>
      <c r="D26">
        <v>10.950810430000001</v>
      </c>
      <c r="E26">
        <v>11.08213997</v>
      </c>
      <c r="F26">
        <v>10.887439730000001</v>
      </c>
      <c r="G26">
        <v>3374</v>
      </c>
      <c r="H26">
        <v>1724</v>
      </c>
      <c r="I26">
        <v>5098</v>
      </c>
      <c r="J26">
        <v>11.07911968</v>
      </c>
      <c r="K26">
        <v>10.901089669999999</v>
      </c>
      <c r="L26">
        <v>10.95277023</v>
      </c>
      <c r="M26">
        <v>10.96224022</v>
      </c>
      <c r="N26">
        <v>17.029109949999999</v>
      </c>
      <c r="O26">
        <v>43.061763759999998</v>
      </c>
      <c r="P26">
        <v>1957.4379879999999</v>
      </c>
      <c r="Q26">
        <v>0.65654277800000005</v>
      </c>
      <c r="R26">
        <v>0.786254287</v>
      </c>
      <c r="S26">
        <v>2.0319400000000001E-2</v>
      </c>
      <c r="T26">
        <v>0.137637705</v>
      </c>
      <c r="U26">
        <v>6.7712799000000004E-2</v>
      </c>
      <c r="V26">
        <v>3.5928099999999998E-2</v>
      </c>
      <c r="W26">
        <v>3.7876360419999999</v>
      </c>
      <c r="X26">
        <v>3.9409029480000002</v>
      </c>
      <c r="Y26">
        <v>3.0344198999999999E-2</v>
      </c>
      <c r="Z26">
        <v>-0.40127998599999998</v>
      </c>
      <c r="AA26">
        <v>0.13430880000000001</v>
      </c>
      <c r="AC26">
        <v>-0.151999995</v>
      </c>
      <c r="AD26">
        <v>-0.121655799</v>
      </c>
      <c r="AE26">
        <v>42</v>
      </c>
    </row>
    <row r="27" spans="1:31" x14ac:dyDescent="0.35">
      <c r="A27">
        <v>43</v>
      </c>
      <c r="B27" t="s">
        <v>52</v>
      </c>
      <c r="C27">
        <v>11.362099649999999</v>
      </c>
      <c r="D27">
        <v>11.362099649999999</v>
      </c>
      <c r="E27">
        <v>11.461629869999999</v>
      </c>
      <c r="F27">
        <v>11.184419630000001</v>
      </c>
      <c r="G27">
        <v>4857</v>
      </c>
      <c r="H27">
        <v>9588</v>
      </c>
      <c r="I27">
        <v>14445</v>
      </c>
      <c r="J27">
        <v>11.44386959</v>
      </c>
      <c r="K27">
        <v>11.15550041</v>
      </c>
      <c r="L27">
        <v>11.34362984</v>
      </c>
      <c r="M27">
        <v>11.345740320000001</v>
      </c>
      <c r="N27">
        <v>16.791999820000001</v>
      </c>
      <c r="O27">
        <v>43.714443209999999</v>
      </c>
      <c r="P27">
        <v>1998.01001</v>
      </c>
      <c r="Q27">
        <v>0.34029948700000001</v>
      </c>
      <c r="R27">
        <v>0.83243608499999999</v>
      </c>
      <c r="S27">
        <v>1.52783E-2</v>
      </c>
      <c r="T27">
        <v>6.4546599999999996E-2</v>
      </c>
      <c r="U27">
        <v>5.0827498999999998E-2</v>
      </c>
      <c r="V27">
        <v>7.6606803000000001E-2</v>
      </c>
      <c r="W27">
        <v>3.829794884</v>
      </c>
      <c r="X27">
        <v>3.9418559069999999</v>
      </c>
      <c r="Y27">
        <v>-5.3127899999999999E-2</v>
      </c>
      <c r="Z27">
        <v>-0.54696351300000001</v>
      </c>
      <c r="AA27">
        <v>0.26160559100000003</v>
      </c>
      <c r="AB27" t="s">
        <v>107</v>
      </c>
      <c r="AC27">
        <v>-0.151999995</v>
      </c>
      <c r="AD27">
        <v>-0.205127895</v>
      </c>
      <c r="AE27">
        <v>43</v>
      </c>
    </row>
    <row r="28" spans="1:31" x14ac:dyDescent="0.35">
      <c r="A28">
        <v>50</v>
      </c>
      <c r="B28" t="s">
        <v>164</v>
      </c>
      <c r="C28">
        <v>11.00209999</v>
      </c>
      <c r="D28">
        <v>11.00209999</v>
      </c>
      <c r="E28">
        <v>11.08213997</v>
      </c>
      <c r="F28">
        <v>10.839579580000001</v>
      </c>
      <c r="G28">
        <v>173</v>
      </c>
      <c r="H28">
        <v>252</v>
      </c>
      <c r="I28">
        <v>425</v>
      </c>
      <c r="J28">
        <v>11.171830180000001</v>
      </c>
      <c r="K28">
        <v>10.91977024</v>
      </c>
      <c r="L28">
        <v>11.060740470000001</v>
      </c>
      <c r="M28">
        <v>11.0743103</v>
      </c>
      <c r="N28">
        <v>16.635799410000001</v>
      </c>
      <c r="O28">
        <v>38.6831131</v>
      </c>
      <c r="P28">
        <v>1596.2010499999999</v>
      </c>
      <c r="Q28">
        <v>0.38692089899999998</v>
      </c>
      <c r="R28">
        <v>0.86375790799999996</v>
      </c>
      <c r="S28">
        <v>1.1529299999999999E-2</v>
      </c>
      <c r="T28">
        <v>4.77046E-2</v>
      </c>
      <c r="U28">
        <v>7.2851798999999995E-2</v>
      </c>
      <c r="V28">
        <v>5.7646502000000002E-2</v>
      </c>
      <c r="W28">
        <v>3.8578889369999998</v>
      </c>
      <c r="X28">
        <v>3.941307068</v>
      </c>
      <c r="Y28">
        <v>-3.3234298000000002E-2</v>
      </c>
      <c r="Z28">
        <v>2.5788801E-2</v>
      </c>
      <c r="AA28">
        <v>6.0267899E-2</v>
      </c>
      <c r="AC28">
        <v>-0.151999995</v>
      </c>
      <c r="AD28">
        <v>-0.18523420400000001</v>
      </c>
      <c r="AE28">
        <v>50</v>
      </c>
    </row>
    <row r="29" spans="1:31" x14ac:dyDescent="0.35">
      <c r="A29">
        <v>51</v>
      </c>
      <c r="B29" t="s">
        <v>179</v>
      </c>
      <c r="C29">
        <v>11.00209999</v>
      </c>
      <c r="D29">
        <v>11.00209999</v>
      </c>
      <c r="E29">
        <v>11.00209999</v>
      </c>
      <c r="F29">
        <v>11.00209999</v>
      </c>
      <c r="G29">
        <v>31</v>
      </c>
      <c r="H29">
        <v>61</v>
      </c>
      <c r="I29">
        <v>92</v>
      </c>
      <c r="J29">
        <v>11.165719989999999</v>
      </c>
      <c r="K29">
        <v>10.99341965</v>
      </c>
      <c r="L29">
        <v>11.088339810000001</v>
      </c>
      <c r="M29">
        <v>11.10293961</v>
      </c>
      <c r="N29">
        <v>16.32560921</v>
      </c>
      <c r="O29">
        <v>41.106372829999998</v>
      </c>
      <c r="P29">
        <v>1795.776001</v>
      </c>
      <c r="Q29">
        <v>0.36433818899999998</v>
      </c>
      <c r="R29">
        <v>0.88345587299999995</v>
      </c>
      <c r="S29">
        <v>4.68137E-2</v>
      </c>
      <c r="T29">
        <v>4.3014701000000002E-2</v>
      </c>
      <c r="U29">
        <v>5.1715702000000002E-2</v>
      </c>
      <c r="V29">
        <v>2.6715699999999998E-2</v>
      </c>
      <c r="W29">
        <v>3.8703451160000002</v>
      </c>
      <c r="X29">
        <v>3.9395139220000002</v>
      </c>
      <c r="Y29">
        <v>-0.109078102</v>
      </c>
      <c r="Z29">
        <v>3.9336729049999999</v>
      </c>
      <c r="AA29">
        <v>-0.94099682600000001</v>
      </c>
      <c r="AC29">
        <v>-0.151999995</v>
      </c>
      <c r="AD29">
        <v>-0.26107808900000001</v>
      </c>
      <c r="AE29">
        <v>51</v>
      </c>
    </row>
    <row r="30" spans="1:31" x14ac:dyDescent="0.35">
      <c r="A30">
        <v>52</v>
      </c>
      <c r="B30" t="s">
        <v>229</v>
      </c>
      <c r="C30">
        <v>10.85900021</v>
      </c>
      <c r="D30">
        <v>10.85900021</v>
      </c>
      <c r="E30">
        <v>10.985289570000001</v>
      </c>
      <c r="F30">
        <v>10.81978035</v>
      </c>
      <c r="G30">
        <v>762</v>
      </c>
      <c r="H30">
        <v>715</v>
      </c>
      <c r="I30">
        <v>1477</v>
      </c>
      <c r="J30">
        <v>11.026300429999999</v>
      </c>
      <c r="K30">
        <v>10.832659720000001</v>
      </c>
      <c r="L30">
        <v>10.924989699999999</v>
      </c>
      <c r="M30">
        <v>10.924969669999999</v>
      </c>
      <c r="N30">
        <v>16.241880420000001</v>
      </c>
      <c r="O30">
        <v>39.279968259999997</v>
      </c>
      <c r="P30">
        <v>1652.7349850000001</v>
      </c>
      <c r="Q30">
        <v>0.52330792000000004</v>
      </c>
      <c r="R30">
        <v>0.84046828699999998</v>
      </c>
      <c r="S30">
        <v>1.8287900999999999E-2</v>
      </c>
      <c r="T30">
        <v>3.9426699000000003E-2</v>
      </c>
      <c r="U30">
        <v>5.6883301999999997E-2</v>
      </c>
      <c r="V30">
        <v>9.2718600999999998E-2</v>
      </c>
      <c r="W30">
        <v>3.79648304</v>
      </c>
      <c r="X30">
        <v>3.940437078</v>
      </c>
      <c r="Y30">
        <v>6.8297497999999998E-2</v>
      </c>
      <c r="Z30">
        <v>-2.663624048</v>
      </c>
      <c r="AA30">
        <v>0.73722022799999998</v>
      </c>
      <c r="AC30">
        <v>-0.151999995</v>
      </c>
      <c r="AD30">
        <v>-8.3702497000000001E-2</v>
      </c>
      <c r="AE30">
        <v>52</v>
      </c>
    </row>
    <row r="31" spans="1:31" x14ac:dyDescent="0.35">
      <c r="A31">
        <v>53</v>
      </c>
      <c r="B31" t="s">
        <v>166</v>
      </c>
      <c r="C31">
        <v>11.00209999</v>
      </c>
      <c r="D31">
        <v>11.00209999</v>
      </c>
      <c r="E31">
        <v>11.08213997</v>
      </c>
      <c r="F31">
        <v>10.915089610000001</v>
      </c>
      <c r="G31">
        <v>1312</v>
      </c>
      <c r="H31">
        <v>1258</v>
      </c>
      <c r="I31">
        <v>2570</v>
      </c>
      <c r="J31">
        <v>11.100779530000001</v>
      </c>
      <c r="K31">
        <v>10.9184103</v>
      </c>
      <c r="L31">
        <v>11.005740169999999</v>
      </c>
      <c r="M31">
        <v>11.009070400000001</v>
      </c>
      <c r="N31">
        <v>16.447290420000002</v>
      </c>
      <c r="O31">
        <v>42.692001339999997</v>
      </c>
      <c r="P31">
        <v>1926.239014</v>
      </c>
      <c r="Q31">
        <v>0.50285971200000001</v>
      </c>
      <c r="R31">
        <v>0.79419767900000005</v>
      </c>
      <c r="S31">
        <v>1.3324300000000001E-2</v>
      </c>
      <c r="T31">
        <v>0.10672319700000001</v>
      </c>
      <c r="U31">
        <v>5.7917099E-2</v>
      </c>
      <c r="V31">
        <v>7.5313701999999996E-2</v>
      </c>
      <c r="W31">
        <v>3.7661020760000001</v>
      </c>
      <c r="X31">
        <v>3.9415440560000001</v>
      </c>
      <c r="Y31">
        <v>4.11423E-2</v>
      </c>
      <c r="Z31">
        <v>-0.65612232699999995</v>
      </c>
      <c r="AA31">
        <v>0.22285759399999999</v>
      </c>
      <c r="AC31">
        <v>-0.151999995</v>
      </c>
      <c r="AD31">
        <v>-0.110857703</v>
      </c>
      <c r="AE31">
        <v>53</v>
      </c>
    </row>
    <row r="32" spans="1:31" x14ac:dyDescent="0.35">
      <c r="A32">
        <v>54</v>
      </c>
      <c r="B32" t="s">
        <v>189</v>
      </c>
      <c r="C32">
        <v>10.915089610000001</v>
      </c>
      <c r="D32">
        <v>10.915089610000001</v>
      </c>
      <c r="E32">
        <v>11.00209999</v>
      </c>
      <c r="F32">
        <v>10.839579580000001</v>
      </c>
      <c r="G32">
        <v>1658</v>
      </c>
      <c r="H32">
        <v>1639</v>
      </c>
      <c r="I32">
        <v>3297</v>
      </c>
      <c r="J32">
        <v>10.993260380000001</v>
      </c>
      <c r="K32">
        <v>10.8484602</v>
      </c>
      <c r="L32">
        <v>10.912719729999999</v>
      </c>
      <c r="M32">
        <v>10.91893005</v>
      </c>
      <c r="N32">
        <v>16.312700270000001</v>
      </c>
      <c r="O32">
        <v>40.332233430000002</v>
      </c>
      <c r="P32">
        <v>1730.531982</v>
      </c>
      <c r="Q32">
        <v>0.51338428300000005</v>
      </c>
      <c r="R32">
        <v>0.767502189</v>
      </c>
      <c r="S32">
        <v>1.9381599999999999E-2</v>
      </c>
      <c r="T32">
        <v>0.13459210099999999</v>
      </c>
      <c r="U32">
        <v>5.9266898999999998E-2</v>
      </c>
      <c r="V32">
        <v>6.6624999000000004E-2</v>
      </c>
      <c r="W32">
        <v>3.7498149870000002</v>
      </c>
      <c r="X32">
        <v>3.9428429600000001</v>
      </c>
      <c r="Y32">
        <v>3.9532999999999999E-2</v>
      </c>
      <c r="Z32">
        <v>4.9895598999999999E-2</v>
      </c>
      <c r="AA32">
        <v>2.5413300999999999E-2</v>
      </c>
      <c r="AC32">
        <v>-0.151999995</v>
      </c>
      <c r="AD32">
        <v>-0.112466998</v>
      </c>
      <c r="AE32">
        <v>54</v>
      </c>
    </row>
    <row r="33" spans="1:31" x14ac:dyDescent="0.35">
      <c r="A33">
        <v>56</v>
      </c>
      <c r="B33" t="s">
        <v>136</v>
      </c>
      <c r="C33">
        <v>11.15625</v>
      </c>
      <c r="D33">
        <v>11.15625</v>
      </c>
      <c r="E33">
        <v>11.17043018</v>
      </c>
      <c r="F33">
        <v>11.11244965</v>
      </c>
      <c r="G33">
        <v>1520</v>
      </c>
      <c r="H33">
        <v>1545</v>
      </c>
      <c r="I33">
        <v>3065</v>
      </c>
      <c r="J33">
        <v>11.203060150000001</v>
      </c>
      <c r="K33">
        <v>11.124670030000001</v>
      </c>
      <c r="L33">
        <v>11.161450390000001</v>
      </c>
      <c r="M33">
        <v>11.163640020000001</v>
      </c>
      <c r="N33">
        <v>16.756700519999999</v>
      </c>
      <c r="O33">
        <v>42.943626399999999</v>
      </c>
      <c r="P33">
        <v>1936.9189449999999</v>
      </c>
      <c r="Q33">
        <v>0.50281441199999999</v>
      </c>
      <c r="R33">
        <v>0.78023838999999995</v>
      </c>
      <c r="S33">
        <v>2.15944E-2</v>
      </c>
      <c r="T33">
        <v>9.9688499999999999E-2</v>
      </c>
      <c r="U33">
        <v>7.4568896999999995E-2</v>
      </c>
      <c r="V33">
        <v>7.7052303000000003E-2</v>
      </c>
      <c r="W33">
        <v>3.765552998</v>
      </c>
      <c r="X33">
        <v>3.9421799179999999</v>
      </c>
      <c r="Y33">
        <v>0.10341940099999999</v>
      </c>
      <c r="Z33">
        <v>-2.810986996</v>
      </c>
      <c r="AA33">
        <v>0.81925958399999999</v>
      </c>
      <c r="AB33" t="s">
        <v>107</v>
      </c>
      <c r="AC33">
        <v>-0.151999995</v>
      </c>
      <c r="AD33">
        <v>-4.8580602000000001E-2</v>
      </c>
      <c r="AE33">
        <v>56</v>
      </c>
    </row>
    <row r="34" spans="1:31" x14ac:dyDescent="0.35">
      <c r="A34">
        <v>60</v>
      </c>
      <c r="B34" t="s">
        <v>162</v>
      </c>
      <c r="C34">
        <v>11.097410200000001</v>
      </c>
      <c r="D34">
        <v>11.097410200000001</v>
      </c>
      <c r="E34">
        <v>11.15625</v>
      </c>
      <c r="F34">
        <v>10.85900021</v>
      </c>
      <c r="G34">
        <v>129</v>
      </c>
      <c r="H34">
        <v>893</v>
      </c>
      <c r="I34">
        <v>1022</v>
      </c>
      <c r="J34">
        <v>11.163900379999999</v>
      </c>
      <c r="K34">
        <v>10.909210209999999</v>
      </c>
      <c r="L34">
        <v>11.12565994</v>
      </c>
      <c r="M34">
        <v>11.13014984</v>
      </c>
      <c r="N34">
        <v>16.244029999999999</v>
      </c>
      <c r="O34">
        <v>41.76103973</v>
      </c>
      <c r="P34">
        <v>1855.4720460000001</v>
      </c>
      <c r="Q34">
        <v>0.13250909699999999</v>
      </c>
      <c r="R34">
        <v>0.90456259299999997</v>
      </c>
      <c r="S34">
        <v>2.2990699999999999E-2</v>
      </c>
      <c r="T34">
        <v>1.6488698999999999E-2</v>
      </c>
      <c r="U34">
        <v>4.5209300000000001E-2</v>
      </c>
      <c r="V34">
        <v>4.4223901000000003E-2</v>
      </c>
      <c r="W34">
        <v>3.8068981169999998</v>
      </c>
      <c r="X34">
        <v>3.9379539490000002</v>
      </c>
      <c r="Y34">
        <v>-6.5620000000000001E-4</v>
      </c>
      <c r="Z34">
        <v>-0.88148051500000002</v>
      </c>
      <c r="AA34">
        <v>0.30329510599999998</v>
      </c>
      <c r="AB34" t="s">
        <v>125</v>
      </c>
      <c r="AC34">
        <v>-0.151999995</v>
      </c>
      <c r="AD34">
        <v>-0.15265619799999999</v>
      </c>
      <c r="AE34">
        <v>60</v>
      </c>
    </row>
    <row r="35" spans="1:31" x14ac:dyDescent="0.35">
      <c r="A35">
        <v>62</v>
      </c>
      <c r="B35" t="s">
        <v>172</v>
      </c>
      <c r="C35">
        <v>11.00209999</v>
      </c>
      <c r="D35">
        <v>11.00209999</v>
      </c>
      <c r="E35">
        <v>11.15625</v>
      </c>
      <c r="F35">
        <v>10.915089610000001</v>
      </c>
      <c r="G35">
        <v>7134</v>
      </c>
      <c r="H35">
        <v>3388</v>
      </c>
      <c r="I35">
        <v>10522</v>
      </c>
      <c r="J35">
        <v>11.15277004</v>
      </c>
      <c r="K35">
        <v>10.960809709999999</v>
      </c>
      <c r="L35">
        <v>11.01607037</v>
      </c>
      <c r="M35">
        <v>11.02260017</v>
      </c>
      <c r="N35">
        <v>16.597509380000002</v>
      </c>
      <c r="O35">
        <v>40.197708130000002</v>
      </c>
      <c r="P35">
        <v>1715.8580320000001</v>
      </c>
      <c r="Q35">
        <v>0.67811512900000004</v>
      </c>
      <c r="R35">
        <v>0.77144849299999996</v>
      </c>
      <c r="S35">
        <v>1.8669801E-2</v>
      </c>
      <c r="T35">
        <v>0.1357999</v>
      </c>
      <c r="U35">
        <v>7.5220599999999999E-2</v>
      </c>
      <c r="V35">
        <v>5.5082101000000001E-2</v>
      </c>
      <c r="W35">
        <v>3.7792880539999998</v>
      </c>
      <c r="X35">
        <v>3.9399859909999999</v>
      </c>
      <c r="Y35">
        <v>4.3786398999999997E-2</v>
      </c>
      <c r="Z35">
        <v>-1.8690730330000001</v>
      </c>
      <c r="AA35">
        <v>0.55601882899999999</v>
      </c>
      <c r="AC35">
        <v>-0.151999995</v>
      </c>
      <c r="AD35">
        <v>-0.10821360300000001</v>
      </c>
      <c r="AE35">
        <v>62</v>
      </c>
    </row>
    <row r="36" spans="1:31" x14ac:dyDescent="0.35">
      <c r="A36">
        <v>70</v>
      </c>
      <c r="B36" t="s">
        <v>182</v>
      </c>
      <c r="C36">
        <v>11.0666399</v>
      </c>
      <c r="D36">
        <v>11.0666399</v>
      </c>
      <c r="E36">
        <v>11.14186001</v>
      </c>
      <c r="F36">
        <v>10.87804985</v>
      </c>
      <c r="G36">
        <v>292</v>
      </c>
      <c r="H36">
        <v>714</v>
      </c>
      <c r="I36">
        <v>1006</v>
      </c>
      <c r="J36">
        <v>11.084250450000001</v>
      </c>
      <c r="K36">
        <v>10.919670099999999</v>
      </c>
      <c r="L36">
        <v>11.03841019</v>
      </c>
      <c r="M36">
        <v>11.0365696</v>
      </c>
      <c r="N36">
        <v>16.528190609999999</v>
      </c>
      <c r="O36">
        <v>40.00827408</v>
      </c>
      <c r="P36">
        <v>1697.1779790000001</v>
      </c>
      <c r="Q36">
        <v>0.28969889900000001</v>
      </c>
      <c r="R36">
        <v>0.72785061600000001</v>
      </c>
      <c r="S36">
        <v>2.7061000000000002E-2</v>
      </c>
      <c r="T36">
        <v>0.13696730100000001</v>
      </c>
      <c r="U36">
        <v>8.7095699999999998E-2</v>
      </c>
      <c r="V36">
        <v>8.0805101000000004E-2</v>
      </c>
      <c r="W36">
        <v>3.8133609289999999</v>
      </c>
      <c r="X36">
        <v>3.942008972</v>
      </c>
      <c r="Y36">
        <v>5.6062501000000001E-2</v>
      </c>
      <c r="Z36">
        <v>-0.19669540199999999</v>
      </c>
      <c r="AA36">
        <v>0.10150569700000001</v>
      </c>
      <c r="AC36">
        <v>-0.151999995</v>
      </c>
      <c r="AD36">
        <v>-9.5937401000000005E-2</v>
      </c>
      <c r="AE36">
        <v>70</v>
      </c>
    </row>
    <row r="37" spans="1:31" x14ac:dyDescent="0.35">
      <c r="A37">
        <v>71</v>
      </c>
      <c r="B37" t="s">
        <v>26</v>
      </c>
      <c r="C37">
        <v>11.314470289999999</v>
      </c>
      <c r="D37">
        <v>11.32660007</v>
      </c>
      <c r="E37">
        <v>11.40756989</v>
      </c>
      <c r="F37">
        <v>11.184419630000001</v>
      </c>
      <c r="G37">
        <v>4104</v>
      </c>
      <c r="H37">
        <v>6705</v>
      </c>
      <c r="I37">
        <v>10809</v>
      </c>
      <c r="J37">
        <v>11.4340601</v>
      </c>
      <c r="K37">
        <v>11.195730210000001</v>
      </c>
      <c r="L37">
        <v>11.324430469999999</v>
      </c>
      <c r="M37">
        <v>11.34482002</v>
      </c>
      <c r="N37">
        <v>16.952600480000001</v>
      </c>
      <c r="O37">
        <v>41.947113039999998</v>
      </c>
      <c r="P37">
        <v>1857.5550539999999</v>
      </c>
      <c r="Q37">
        <v>0.37442609700000001</v>
      </c>
      <c r="R37">
        <v>0.79092347600000001</v>
      </c>
      <c r="S37">
        <v>1.75751E-2</v>
      </c>
      <c r="T37">
        <v>6.6283896999999994E-2</v>
      </c>
      <c r="U37">
        <v>4.9532900999999997E-2</v>
      </c>
      <c r="V37">
        <v>0.115064397</v>
      </c>
      <c r="W37">
        <v>3.821739912</v>
      </c>
      <c r="X37">
        <v>3.9377579690000002</v>
      </c>
      <c r="Y37">
        <v>-1.9858699E-2</v>
      </c>
      <c r="Z37">
        <v>-0.62743109500000005</v>
      </c>
      <c r="AA37">
        <v>0.28697851299999999</v>
      </c>
      <c r="AB37" t="s">
        <v>125</v>
      </c>
      <c r="AC37">
        <v>-0.151999995</v>
      </c>
      <c r="AD37">
        <v>-0.171858698</v>
      </c>
      <c r="AE37">
        <v>71</v>
      </c>
    </row>
    <row r="38" spans="1:31" x14ac:dyDescent="0.35">
      <c r="A38">
        <v>72</v>
      </c>
      <c r="B38" t="s">
        <v>227</v>
      </c>
      <c r="C38">
        <v>10.81978035</v>
      </c>
      <c r="D38">
        <v>10.81978035</v>
      </c>
      <c r="E38">
        <v>11.00209999</v>
      </c>
      <c r="F38">
        <v>10.809729580000001</v>
      </c>
      <c r="G38">
        <v>710</v>
      </c>
      <c r="H38">
        <v>171</v>
      </c>
      <c r="I38">
        <v>881</v>
      </c>
      <c r="J38">
        <v>11.02517986</v>
      </c>
      <c r="K38">
        <v>10.80622005</v>
      </c>
      <c r="L38">
        <v>10.84716034</v>
      </c>
      <c r="M38">
        <v>10.850779530000001</v>
      </c>
      <c r="N38">
        <v>16.33334923</v>
      </c>
      <c r="O38">
        <v>36.42879868</v>
      </c>
      <c r="P38">
        <v>1415.170044</v>
      </c>
      <c r="Q38">
        <v>0.79650080199999995</v>
      </c>
      <c r="R38">
        <v>0.85554742800000005</v>
      </c>
      <c r="S38">
        <v>1.5683600999999998E-2</v>
      </c>
      <c r="T38">
        <v>7.1775801E-2</v>
      </c>
      <c r="U38">
        <v>5.2163399999999999E-2</v>
      </c>
      <c r="V38">
        <v>3.9769499999999999E-2</v>
      </c>
      <c r="W38">
        <v>3.7794001100000001</v>
      </c>
      <c r="X38">
        <v>3.9383239749999999</v>
      </c>
      <c r="Y38">
        <v>3.8815099999999998E-2</v>
      </c>
      <c r="Z38">
        <v>-0.26648750900000001</v>
      </c>
      <c r="AA38">
        <v>0.109369203</v>
      </c>
      <c r="AC38">
        <v>-0.151999995</v>
      </c>
      <c r="AD38">
        <v>-0.11318489900000001</v>
      </c>
      <c r="AE38">
        <v>72</v>
      </c>
    </row>
    <row r="39" spans="1:31" x14ac:dyDescent="0.35">
      <c r="A39">
        <v>73</v>
      </c>
      <c r="B39" t="s">
        <v>78</v>
      </c>
      <c r="C39">
        <v>11.097410200000001</v>
      </c>
      <c r="D39">
        <v>11.11244965</v>
      </c>
      <c r="E39">
        <v>11.289779660000001</v>
      </c>
      <c r="F39">
        <v>10.96819973</v>
      </c>
      <c r="G39">
        <v>3087</v>
      </c>
      <c r="H39">
        <v>2721</v>
      </c>
      <c r="I39">
        <v>5808</v>
      </c>
      <c r="J39">
        <v>11.285900120000001</v>
      </c>
      <c r="K39">
        <v>10.997159959999999</v>
      </c>
      <c r="L39">
        <v>11.12364006</v>
      </c>
      <c r="M39">
        <v>11.13477039</v>
      </c>
      <c r="N39">
        <v>16.743490220000002</v>
      </c>
      <c r="O39">
        <v>40.192707059999996</v>
      </c>
      <c r="P39">
        <v>1713.5479740000001</v>
      </c>
      <c r="Q39">
        <v>0.52340728000000003</v>
      </c>
      <c r="R39">
        <v>0.78179001800000003</v>
      </c>
      <c r="S39">
        <v>2.0966698999999998E-2</v>
      </c>
      <c r="T39">
        <v>8.0932103000000005E-2</v>
      </c>
      <c r="U39">
        <v>6.8381801000000006E-2</v>
      </c>
      <c r="V39">
        <v>9.9387400000000001E-2</v>
      </c>
      <c r="W39">
        <v>3.790589094</v>
      </c>
      <c r="X39">
        <v>3.9400429730000002</v>
      </c>
      <c r="Y39">
        <v>-3.9344199000000003E-2</v>
      </c>
      <c r="Z39">
        <v>-2.0894520280000002</v>
      </c>
      <c r="AA39">
        <v>0.64331138099999996</v>
      </c>
      <c r="AB39" t="s">
        <v>125</v>
      </c>
      <c r="AC39">
        <v>-0.151999995</v>
      </c>
      <c r="AD39">
        <v>-0.19134420199999999</v>
      </c>
      <c r="AE39">
        <v>73</v>
      </c>
    </row>
    <row r="40" spans="1:31" x14ac:dyDescent="0.35">
      <c r="A40">
        <v>80</v>
      </c>
      <c r="B40" t="s">
        <v>49</v>
      </c>
      <c r="C40">
        <v>11.0666399</v>
      </c>
      <c r="D40">
        <v>11.08213997</v>
      </c>
      <c r="E40">
        <v>11.22523975</v>
      </c>
      <c r="F40">
        <v>10.96819973</v>
      </c>
      <c r="G40">
        <v>19898</v>
      </c>
      <c r="H40">
        <v>16875</v>
      </c>
      <c r="I40">
        <v>36773</v>
      </c>
      <c r="J40">
        <v>11.284500120000001</v>
      </c>
      <c r="K40">
        <v>10.97869015</v>
      </c>
      <c r="L40">
        <v>11.099490169999999</v>
      </c>
      <c r="M40">
        <v>11.12005997</v>
      </c>
      <c r="N40">
        <v>16.569919590000001</v>
      </c>
      <c r="O40">
        <v>41.309249880000003</v>
      </c>
      <c r="P40">
        <v>1809.0610349999999</v>
      </c>
      <c r="Q40">
        <v>0.53769588499999998</v>
      </c>
      <c r="R40">
        <v>0.76305288100000002</v>
      </c>
      <c r="S40">
        <v>1.5458700000000001E-2</v>
      </c>
      <c r="T40">
        <v>8.1395298000000005E-2</v>
      </c>
      <c r="U40">
        <v>6.17739E-2</v>
      </c>
      <c r="V40">
        <v>0.12487419700000001</v>
      </c>
      <c r="W40">
        <v>3.7776279449999999</v>
      </c>
      <c r="X40">
        <v>3.9416470530000001</v>
      </c>
      <c r="Y40">
        <v>-8.0599702999999995E-2</v>
      </c>
      <c r="Z40">
        <v>-2.0524780749999998</v>
      </c>
      <c r="AA40">
        <v>0.63994908299999997</v>
      </c>
      <c r="AB40" t="s">
        <v>125</v>
      </c>
      <c r="AC40">
        <v>-0.151999995</v>
      </c>
      <c r="AD40">
        <v>-0.23259970499999999</v>
      </c>
      <c r="AE40">
        <v>80</v>
      </c>
    </row>
    <row r="41" spans="1:31" x14ac:dyDescent="0.35">
      <c r="A41">
        <v>81</v>
      </c>
      <c r="B41" t="s">
        <v>191</v>
      </c>
      <c r="C41">
        <v>11.00209999</v>
      </c>
      <c r="D41">
        <v>11.00209999</v>
      </c>
      <c r="E41">
        <v>11.00209999</v>
      </c>
      <c r="F41">
        <v>10.93311024</v>
      </c>
      <c r="G41">
        <v>253</v>
      </c>
      <c r="H41">
        <v>805</v>
      </c>
      <c r="I41">
        <v>1058</v>
      </c>
      <c r="J41">
        <v>11.02348995</v>
      </c>
      <c r="K41">
        <v>10.85056973</v>
      </c>
      <c r="L41">
        <v>11.004560469999999</v>
      </c>
      <c r="M41">
        <v>10.98283005</v>
      </c>
      <c r="N41">
        <v>16.44330025</v>
      </c>
      <c r="O41">
        <v>45.097023010000001</v>
      </c>
      <c r="P41">
        <v>2130.86499</v>
      </c>
      <c r="Q41">
        <v>0.23514829600000001</v>
      </c>
      <c r="R41">
        <v>0.891304612</v>
      </c>
      <c r="S41">
        <v>1.41023E-2</v>
      </c>
      <c r="T41">
        <v>3.6371200999999999E-2</v>
      </c>
      <c r="U41">
        <v>2.9957498999999999E-2</v>
      </c>
      <c r="V41">
        <v>5.4855599999999997E-2</v>
      </c>
      <c r="W41">
        <v>3.8183178899999999</v>
      </c>
      <c r="X41">
        <v>3.9406371120000001</v>
      </c>
      <c r="Y41">
        <v>1.5814300999999999E-2</v>
      </c>
      <c r="Z41">
        <v>-0.68802738200000002</v>
      </c>
      <c r="AA41">
        <v>0.19877910600000001</v>
      </c>
      <c r="AC41">
        <v>-0.151999995</v>
      </c>
      <c r="AD41">
        <v>-0.13618570599999999</v>
      </c>
      <c r="AE41">
        <v>81</v>
      </c>
    </row>
    <row r="42" spans="1:31" x14ac:dyDescent="0.35">
      <c r="A42">
        <v>82</v>
      </c>
      <c r="B42" t="s">
        <v>68</v>
      </c>
      <c r="C42">
        <v>11.097410200000001</v>
      </c>
      <c r="D42">
        <v>11.097410200000001</v>
      </c>
      <c r="E42">
        <v>11.184419630000001</v>
      </c>
      <c r="F42">
        <v>11.0666399</v>
      </c>
      <c r="G42">
        <v>520</v>
      </c>
      <c r="H42">
        <v>377</v>
      </c>
      <c r="I42">
        <v>897</v>
      </c>
      <c r="J42">
        <v>11.21261024</v>
      </c>
      <c r="K42">
        <v>11.061889649999999</v>
      </c>
      <c r="L42">
        <v>11.119709970000001</v>
      </c>
      <c r="M42">
        <v>11.123829840000001</v>
      </c>
      <c r="N42">
        <v>16.791349409999999</v>
      </c>
      <c r="O42">
        <v>41.795600890000003</v>
      </c>
      <c r="P42">
        <v>1850.0579829999999</v>
      </c>
      <c r="Q42">
        <v>0.588990927</v>
      </c>
      <c r="R42">
        <v>0.719353676</v>
      </c>
      <c r="S42">
        <v>2.6054398999999999E-2</v>
      </c>
      <c r="T42">
        <v>0.150714293</v>
      </c>
      <c r="U42">
        <v>5.7210900000000002E-2</v>
      </c>
      <c r="V42">
        <v>9.4376399999999999E-2</v>
      </c>
      <c r="W42">
        <v>3.7473790650000001</v>
      </c>
      <c r="X42">
        <v>3.9430038930000002</v>
      </c>
      <c r="Y42">
        <v>3.4803800000000003E-2</v>
      </c>
      <c r="Z42">
        <v>-0.51274591700000005</v>
      </c>
      <c r="AA42">
        <v>0.21981039599999999</v>
      </c>
      <c r="AB42" t="s">
        <v>125</v>
      </c>
      <c r="AC42">
        <v>-0.151999995</v>
      </c>
      <c r="AD42">
        <v>-0.117196202</v>
      </c>
      <c r="AE42">
        <v>82</v>
      </c>
    </row>
    <row r="43" spans="1:31" x14ac:dyDescent="0.35">
      <c r="A43">
        <v>83</v>
      </c>
      <c r="B43" t="s">
        <v>169</v>
      </c>
      <c r="C43">
        <v>10.915089610000001</v>
      </c>
      <c r="D43">
        <v>10.915089610000001</v>
      </c>
      <c r="E43">
        <v>10.96819973</v>
      </c>
      <c r="F43">
        <v>10.81978035</v>
      </c>
      <c r="G43">
        <v>164</v>
      </c>
      <c r="H43">
        <v>249</v>
      </c>
      <c r="I43">
        <v>413</v>
      </c>
      <c r="J43">
        <v>11.04290009</v>
      </c>
      <c r="K43">
        <v>10.88969994</v>
      </c>
      <c r="L43">
        <v>10.975589749999999</v>
      </c>
      <c r="M43">
        <v>10.979909899999999</v>
      </c>
      <c r="N43">
        <v>16.58460045</v>
      </c>
      <c r="O43">
        <v>36.75463104</v>
      </c>
      <c r="P43">
        <v>1442.3139650000001</v>
      </c>
      <c r="Q43">
        <v>0.41114050099999999</v>
      </c>
      <c r="R43">
        <v>0.80215972700000004</v>
      </c>
      <c r="S43">
        <v>1.53194E-2</v>
      </c>
      <c r="T43">
        <v>8.5615203000000001E-2</v>
      </c>
      <c r="U43">
        <v>7.5378901999999998E-2</v>
      </c>
      <c r="V43">
        <v>7.5636602999999997E-2</v>
      </c>
      <c r="W43">
        <v>3.7609419819999999</v>
      </c>
      <c r="X43">
        <v>3.9365499019999999</v>
      </c>
      <c r="Y43">
        <v>4.9136198999999998E-2</v>
      </c>
      <c r="Z43">
        <v>-2.4692780970000001</v>
      </c>
      <c r="AA43">
        <v>0.71542811399999995</v>
      </c>
      <c r="AC43">
        <v>-0.151999995</v>
      </c>
      <c r="AD43">
        <v>-0.102863804</v>
      </c>
      <c r="AE43">
        <v>83</v>
      </c>
    </row>
    <row r="44" spans="1:31" x14ac:dyDescent="0.35">
      <c r="A44">
        <v>84</v>
      </c>
      <c r="B44" t="s">
        <v>12</v>
      </c>
      <c r="C44">
        <v>11.362099649999999</v>
      </c>
      <c r="D44">
        <v>11.362099649999999</v>
      </c>
      <c r="E44">
        <v>11.512929919999999</v>
      </c>
      <c r="F44">
        <v>11.15625</v>
      </c>
      <c r="G44">
        <v>529</v>
      </c>
      <c r="H44">
        <v>1098</v>
      </c>
      <c r="I44">
        <v>1627</v>
      </c>
      <c r="J44">
        <v>11.608400339999999</v>
      </c>
      <c r="K44">
        <v>11.260459900000001</v>
      </c>
      <c r="L44">
        <v>11.492979999999999</v>
      </c>
      <c r="M44">
        <v>11.4945097</v>
      </c>
      <c r="N44">
        <v>16.977800370000001</v>
      </c>
      <c r="O44">
        <v>38.107646940000002</v>
      </c>
      <c r="P44">
        <v>1541.5600589999999</v>
      </c>
      <c r="Q44">
        <v>0.32734578800000003</v>
      </c>
      <c r="R44">
        <v>0.74757558099999999</v>
      </c>
      <c r="S44">
        <v>1.71667E-2</v>
      </c>
      <c r="T44">
        <v>5.5750399999999999E-2</v>
      </c>
      <c r="U44">
        <v>4.9654799999999999E-2</v>
      </c>
      <c r="V44">
        <v>0.169798002</v>
      </c>
      <c r="W44">
        <v>3.8520760539999999</v>
      </c>
      <c r="X44">
        <v>3.9403460030000002</v>
      </c>
      <c r="Y44">
        <v>-2.5976599999999999E-2</v>
      </c>
      <c r="Z44">
        <v>-4.1588449479999996</v>
      </c>
      <c r="AA44">
        <v>1.2478790280000001</v>
      </c>
      <c r="AB44" t="s">
        <v>125</v>
      </c>
      <c r="AC44">
        <v>-0.151999995</v>
      </c>
      <c r="AD44">
        <v>-0.17797659299999999</v>
      </c>
      <c r="AE44">
        <v>84</v>
      </c>
    </row>
    <row r="45" spans="1:31" x14ac:dyDescent="0.35">
      <c r="A45">
        <v>85</v>
      </c>
      <c r="B45" t="s">
        <v>16</v>
      </c>
      <c r="C45">
        <v>11.350410460000001</v>
      </c>
      <c r="D45">
        <v>11.38508987</v>
      </c>
      <c r="E45">
        <v>11.512929919999999</v>
      </c>
      <c r="F45">
        <v>11.15625</v>
      </c>
      <c r="G45">
        <v>1479</v>
      </c>
      <c r="H45">
        <v>4736</v>
      </c>
      <c r="I45">
        <v>6215</v>
      </c>
      <c r="J45">
        <v>11.521639820000001</v>
      </c>
      <c r="K45">
        <v>11.17891026</v>
      </c>
      <c r="L45">
        <v>11.40905952</v>
      </c>
      <c r="M45">
        <v>11.43908978</v>
      </c>
      <c r="N45">
        <v>16.694770810000001</v>
      </c>
      <c r="O45">
        <v>41.370853420000003</v>
      </c>
      <c r="P45">
        <v>1808.714966</v>
      </c>
      <c r="Q45">
        <v>0.240867004</v>
      </c>
      <c r="R45">
        <v>0.86393332499999997</v>
      </c>
      <c r="S45">
        <v>1.29237E-2</v>
      </c>
      <c r="T45">
        <v>4.7988600999999999E-2</v>
      </c>
      <c r="U45">
        <v>4.8996999999999999E-2</v>
      </c>
      <c r="V45">
        <v>6.2158699999999997E-2</v>
      </c>
      <c r="W45">
        <v>3.8296558859999998</v>
      </c>
      <c r="X45">
        <v>3.9421520229999998</v>
      </c>
      <c r="Y45">
        <v>-0.105438396</v>
      </c>
      <c r="Z45">
        <v>-1.576920986</v>
      </c>
      <c r="AA45">
        <v>0.56172591400000005</v>
      </c>
      <c r="AB45" t="s">
        <v>125</v>
      </c>
      <c r="AC45">
        <v>-0.151999995</v>
      </c>
      <c r="AD45">
        <v>-0.25743839099999999</v>
      </c>
      <c r="AE45">
        <v>85</v>
      </c>
    </row>
    <row r="46" spans="1:31" x14ac:dyDescent="0.35">
      <c r="A46">
        <v>86</v>
      </c>
      <c r="B46" t="s">
        <v>70</v>
      </c>
      <c r="C46">
        <v>11.034890170000001</v>
      </c>
      <c r="D46">
        <v>11.034890170000001</v>
      </c>
      <c r="E46">
        <v>11.184419630000001</v>
      </c>
      <c r="F46">
        <v>10.915089610000001</v>
      </c>
      <c r="G46">
        <v>727</v>
      </c>
      <c r="H46">
        <v>655</v>
      </c>
      <c r="I46">
        <v>1382</v>
      </c>
      <c r="J46">
        <v>11.25063038</v>
      </c>
      <c r="K46">
        <v>10.953359600000001</v>
      </c>
      <c r="L46">
        <v>11.09144974</v>
      </c>
      <c r="M46">
        <v>11.09321022</v>
      </c>
      <c r="N46">
        <v>16.348609920000001</v>
      </c>
      <c r="O46">
        <v>40.173622129999998</v>
      </c>
      <c r="P46">
        <v>1708.654053</v>
      </c>
      <c r="Q46">
        <v>0.52956062599999998</v>
      </c>
      <c r="R46">
        <v>0.84504389800000002</v>
      </c>
      <c r="S46">
        <v>1.6479099000000001E-2</v>
      </c>
      <c r="T46">
        <v>8.3200403000000006E-2</v>
      </c>
      <c r="U46">
        <v>3.44439E-2</v>
      </c>
      <c r="V46">
        <v>5.0021998999999998E-2</v>
      </c>
      <c r="W46">
        <v>3.7496600149999999</v>
      </c>
      <c r="X46">
        <v>3.9437899590000001</v>
      </c>
      <c r="Y46">
        <v>-6.7540302999999996E-2</v>
      </c>
      <c r="Z46">
        <v>-2.9504580499999999</v>
      </c>
      <c r="AA46">
        <v>0.88290470799999998</v>
      </c>
      <c r="AB46" t="s">
        <v>125</v>
      </c>
      <c r="AC46">
        <v>-0.151999995</v>
      </c>
      <c r="AD46">
        <v>-0.21954029799999999</v>
      </c>
      <c r="AE46">
        <v>86</v>
      </c>
    </row>
    <row r="47" spans="1:31" x14ac:dyDescent="0.35">
      <c r="A47">
        <v>90</v>
      </c>
      <c r="B47" t="s">
        <v>31</v>
      </c>
      <c r="C47">
        <v>11.289779660000001</v>
      </c>
      <c r="D47">
        <v>11.289779660000001</v>
      </c>
      <c r="E47">
        <v>11.37366009</v>
      </c>
      <c r="F47">
        <v>11.184419630000001</v>
      </c>
      <c r="G47">
        <v>98</v>
      </c>
      <c r="H47">
        <v>179</v>
      </c>
      <c r="I47">
        <v>277</v>
      </c>
      <c r="J47">
        <v>11.332639690000001</v>
      </c>
      <c r="K47">
        <v>11.21872044</v>
      </c>
      <c r="L47">
        <v>11.291660309999999</v>
      </c>
      <c r="M47">
        <v>11.29257011</v>
      </c>
      <c r="N47">
        <v>16.635620119999999</v>
      </c>
      <c r="O47">
        <v>41.97513962</v>
      </c>
      <c r="P47">
        <v>1876.81897</v>
      </c>
      <c r="Q47">
        <v>0.35175129799999999</v>
      </c>
      <c r="R47">
        <v>0.82786947499999997</v>
      </c>
      <c r="S47">
        <v>2.9816199000000002E-2</v>
      </c>
      <c r="T47">
        <v>5.51093E-2</v>
      </c>
      <c r="U47">
        <v>4.9573000999999998E-2</v>
      </c>
      <c r="V47">
        <v>8.0945096999999994E-2</v>
      </c>
      <c r="W47">
        <v>3.7370619770000002</v>
      </c>
      <c r="X47">
        <v>3.945086002</v>
      </c>
      <c r="Y47">
        <v>3.6783900000000001E-2</v>
      </c>
      <c r="Z47">
        <v>1.9902110099999999</v>
      </c>
      <c r="AA47">
        <v>-0.40893769299999999</v>
      </c>
      <c r="AB47" t="s">
        <v>125</v>
      </c>
      <c r="AC47">
        <v>-0.151999995</v>
      </c>
      <c r="AD47">
        <v>-0.115216099</v>
      </c>
      <c r="AE47">
        <v>90</v>
      </c>
    </row>
    <row r="48" spans="1:31" x14ac:dyDescent="0.35">
      <c r="A48">
        <v>91</v>
      </c>
      <c r="B48" t="s">
        <v>84</v>
      </c>
      <c r="C48">
        <v>11.00209999</v>
      </c>
      <c r="D48">
        <v>11.034890170000001</v>
      </c>
      <c r="E48">
        <v>11.15625</v>
      </c>
      <c r="F48">
        <v>10.85900021</v>
      </c>
      <c r="G48">
        <v>1429</v>
      </c>
      <c r="H48">
        <v>2414</v>
      </c>
      <c r="I48">
        <v>3843</v>
      </c>
      <c r="J48">
        <v>11.19676971</v>
      </c>
      <c r="K48">
        <v>10.91856003</v>
      </c>
      <c r="L48">
        <v>11.072660450000001</v>
      </c>
      <c r="M48">
        <v>11.08932972</v>
      </c>
      <c r="N48">
        <v>16.376949310000001</v>
      </c>
      <c r="O48">
        <v>40.853702550000001</v>
      </c>
      <c r="P48">
        <v>1766.0169679999999</v>
      </c>
      <c r="Q48">
        <v>0.38616380099999997</v>
      </c>
      <c r="R48">
        <v>0.83974540200000003</v>
      </c>
      <c r="S48">
        <v>1.4287899999999999E-2</v>
      </c>
      <c r="T48">
        <v>7.2707400000000005E-2</v>
      </c>
      <c r="U48">
        <v>5.9035498999999998E-2</v>
      </c>
      <c r="V48">
        <v>5.9171502000000001E-2</v>
      </c>
      <c r="W48">
        <v>3.7819221019999998</v>
      </c>
      <c r="X48">
        <v>3.941104889</v>
      </c>
      <c r="Y48">
        <v>-5.8029201000000002E-2</v>
      </c>
      <c r="Z48">
        <v>-2.193237066</v>
      </c>
      <c r="AA48">
        <v>0.65936589199999995</v>
      </c>
      <c r="AB48" t="s">
        <v>125</v>
      </c>
      <c r="AC48">
        <v>-0.151999995</v>
      </c>
      <c r="AD48">
        <v>-0.2100292</v>
      </c>
      <c r="AE48">
        <v>91</v>
      </c>
    </row>
    <row r="49" spans="1:31" x14ac:dyDescent="0.35">
      <c r="A49">
        <v>93</v>
      </c>
      <c r="B49" t="s">
        <v>177</v>
      </c>
      <c r="C49">
        <v>10.985289570000001</v>
      </c>
      <c r="D49">
        <v>10.985289570000001</v>
      </c>
      <c r="E49">
        <v>11.08213997</v>
      </c>
      <c r="F49">
        <v>10.85900021</v>
      </c>
      <c r="G49">
        <v>366</v>
      </c>
      <c r="H49">
        <v>357</v>
      </c>
      <c r="I49">
        <v>723</v>
      </c>
      <c r="J49">
        <v>11.06379986</v>
      </c>
      <c r="K49">
        <v>10.88167953</v>
      </c>
      <c r="L49">
        <v>10.968299869999999</v>
      </c>
      <c r="M49">
        <v>10.97387028</v>
      </c>
      <c r="N49">
        <v>16.461929319999999</v>
      </c>
      <c r="O49">
        <v>43.612331390000001</v>
      </c>
      <c r="P49">
        <v>2002.1369629999999</v>
      </c>
      <c r="Q49">
        <v>0.49379959699999998</v>
      </c>
      <c r="R49">
        <v>0.68857491000000004</v>
      </c>
      <c r="S49">
        <v>3.1424601000000003E-2</v>
      </c>
      <c r="T49">
        <v>0.17964899500000001</v>
      </c>
      <c r="U49">
        <v>9.9493101E-2</v>
      </c>
      <c r="V49">
        <v>6.6882900999999995E-2</v>
      </c>
      <c r="W49">
        <v>3.7162270550000001</v>
      </c>
      <c r="X49">
        <v>3.938826084</v>
      </c>
      <c r="Y49">
        <v>1.8818799000000001E-2</v>
      </c>
      <c r="Z49">
        <v>-1.504104018</v>
      </c>
      <c r="AA49">
        <v>0.45406898899999998</v>
      </c>
      <c r="AC49">
        <v>-0.151999995</v>
      </c>
      <c r="AD49">
        <v>-0.133181199</v>
      </c>
      <c r="AE49">
        <v>93</v>
      </c>
    </row>
    <row r="50" spans="1:31" x14ac:dyDescent="0.35">
      <c r="A50">
        <v>94</v>
      </c>
      <c r="B50" t="s">
        <v>347</v>
      </c>
      <c r="C50">
        <v>11.00209999</v>
      </c>
      <c r="D50">
        <v>11.034890170000001</v>
      </c>
      <c r="E50">
        <v>11.22523975</v>
      </c>
      <c r="F50">
        <v>10.915089610000001</v>
      </c>
      <c r="G50">
        <v>260</v>
      </c>
      <c r="H50">
        <v>313</v>
      </c>
      <c r="I50">
        <v>573</v>
      </c>
      <c r="J50">
        <v>11.24495029</v>
      </c>
      <c r="K50">
        <v>10.88370991</v>
      </c>
      <c r="L50">
        <v>11.045940399999999</v>
      </c>
      <c r="M50">
        <v>11.086050029999999</v>
      </c>
      <c r="N50">
        <v>16.80504036</v>
      </c>
      <c r="O50">
        <v>42.406955719999999</v>
      </c>
      <c r="P50">
        <v>1913.3630370000001</v>
      </c>
      <c r="Q50">
        <v>0.43989589800000001</v>
      </c>
      <c r="R50">
        <v>0.75856661800000003</v>
      </c>
      <c r="S50">
        <v>7.8426999999999993E-3</v>
      </c>
      <c r="T50">
        <v>0.11400300300000001</v>
      </c>
      <c r="U50">
        <v>8.2959898000000004E-2</v>
      </c>
      <c r="V50">
        <v>9.5680498000000003E-2</v>
      </c>
      <c r="W50">
        <v>3.8001179700000001</v>
      </c>
      <c r="X50">
        <v>3.9354829790000001</v>
      </c>
      <c r="Y50">
        <v>-9.1636500999999995E-2</v>
      </c>
      <c r="Z50">
        <v>-3.2048749920000001</v>
      </c>
      <c r="AA50">
        <v>0.919991314</v>
      </c>
      <c r="AC50">
        <v>-0.151999995</v>
      </c>
      <c r="AD50">
        <v>-0.243636504</v>
      </c>
      <c r="AE50">
        <v>94</v>
      </c>
    </row>
    <row r="51" spans="1:31" x14ac:dyDescent="0.35">
      <c r="A51">
        <v>95</v>
      </c>
      <c r="B51" t="s">
        <v>33</v>
      </c>
      <c r="C51">
        <v>11.184419630000001</v>
      </c>
      <c r="D51">
        <v>11.184419630000001</v>
      </c>
      <c r="E51">
        <v>11.512929919999999</v>
      </c>
      <c r="F51">
        <v>10.87804985</v>
      </c>
      <c r="G51">
        <v>468</v>
      </c>
      <c r="H51">
        <v>542</v>
      </c>
      <c r="I51">
        <v>1010</v>
      </c>
      <c r="J51">
        <v>11.529470440000001</v>
      </c>
      <c r="K51">
        <v>10.975870130000001</v>
      </c>
      <c r="L51">
        <v>11.26809978</v>
      </c>
      <c r="M51">
        <v>11.272700309999999</v>
      </c>
      <c r="N51">
        <v>16.761430740000002</v>
      </c>
      <c r="O51">
        <v>41.018886569999999</v>
      </c>
      <c r="P51">
        <v>1778.965942</v>
      </c>
      <c r="Q51">
        <v>0.463823706</v>
      </c>
      <c r="R51">
        <v>0.72484892599999995</v>
      </c>
      <c r="S51">
        <v>1.6648401E-2</v>
      </c>
      <c r="T51">
        <v>0.12671460200000001</v>
      </c>
      <c r="U51">
        <v>7.0058501999999995E-2</v>
      </c>
      <c r="V51">
        <v>0.1124935</v>
      </c>
      <c r="W51">
        <v>3.8117389679999998</v>
      </c>
      <c r="X51">
        <v>3.942831993</v>
      </c>
      <c r="Y51">
        <v>-0.25242689299999999</v>
      </c>
      <c r="Z51">
        <v>-3.4281930919999999</v>
      </c>
      <c r="AA51">
        <v>1.0447030070000001</v>
      </c>
      <c r="AB51" t="s">
        <v>125</v>
      </c>
      <c r="AC51">
        <v>-0.151999995</v>
      </c>
      <c r="AD51">
        <v>-0.404426903</v>
      </c>
      <c r="AE51">
        <v>95</v>
      </c>
    </row>
    <row r="52" spans="1:31" x14ac:dyDescent="0.35">
      <c r="A52">
        <v>100</v>
      </c>
      <c r="B52" t="s">
        <v>66</v>
      </c>
      <c r="C52">
        <v>11.264459609999999</v>
      </c>
      <c r="D52">
        <v>11.289779660000001</v>
      </c>
      <c r="E52">
        <v>11.289779660000001</v>
      </c>
      <c r="F52">
        <v>11.15625</v>
      </c>
      <c r="G52">
        <v>3785</v>
      </c>
      <c r="H52">
        <v>9429</v>
      </c>
      <c r="I52">
        <v>13214</v>
      </c>
      <c r="J52">
        <v>11.28275013</v>
      </c>
      <c r="K52">
        <v>11.15060997</v>
      </c>
      <c r="L52">
        <v>11.23766041</v>
      </c>
      <c r="M52">
        <v>11.246459959999999</v>
      </c>
      <c r="N52">
        <v>16.664360049999999</v>
      </c>
      <c r="O52">
        <v>40.909198760000002</v>
      </c>
      <c r="P52">
        <v>1762.651001</v>
      </c>
      <c r="Q52">
        <v>0.274648905</v>
      </c>
      <c r="R52">
        <v>0.67139601699999996</v>
      </c>
      <c r="S52">
        <v>2.1355800000000001E-2</v>
      </c>
      <c r="T52">
        <v>8.0895602999999996E-2</v>
      </c>
      <c r="U52">
        <v>4.9261998000000001E-2</v>
      </c>
      <c r="V52">
        <v>0.215097696</v>
      </c>
      <c r="W52">
        <v>3.7668409349999998</v>
      </c>
      <c r="X52">
        <v>3.940885067</v>
      </c>
      <c r="Y52">
        <v>3.7700499999999998E-2</v>
      </c>
      <c r="Z52">
        <v>-0.31500789499999998</v>
      </c>
      <c r="AA52">
        <v>0.188105404</v>
      </c>
      <c r="AB52" t="s">
        <v>124</v>
      </c>
      <c r="AC52">
        <v>-0.151999995</v>
      </c>
      <c r="AD52">
        <v>-0.114299498</v>
      </c>
      <c r="AE52">
        <v>100</v>
      </c>
    </row>
    <row r="53" spans="1:31" x14ac:dyDescent="0.35">
      <c r="A53">
        <v>101</v>
      </c>
      <c r="B53" t="s">
        <v>60</v>
      </c>
      <c r="C53">
        <v>11.264459609999999</v>
      </c>
      <c r="D53">
        <v>11.277199749999999</v>
      </c>
      <c r="E53">
        <v>11.289779660000001</v>
      </c>
      <c r="F53">
        <v>11.198209759999999</v>
      </c>
      <c r="G53">
        <v>1933</v>
      </c>
      <c r="H53">
        <v>6248</v>
      </c>
      <c r="I53">
        <v>8181</v>
      </c>
      <c r="J53">
        <v>11.256660460000001</v>
      </c>
      <c r="K53">
        <v>11.155489920000001</v>
      </c>
      <c r="L53">
        <v>11.224929810000001</v>
      </c>
      <c r="M53">
        <v>11.233460429999999</v>
      </c>
      <c r="N53">
        <v>16.6413002</v>
      </c>
      <c r="O53">
        <v>41.097259520000001</v>
      </c>
      <c r="P53">
        <v>1777.4959719999999</v>
      </c>
      <c r="Q53">
        <v>0.229363397</v>
      </c>
      <c r="R53">
        <v>0.70547342300000004</v>
      </c>
      <c r="S53">
        <v>1.6845698999999999E-2</v>
      </c>
      <c r="T53">
        <v>4.3053001E-2</v>
      </c>
      <c r="U53">
        <v>3.8891098999999998E-2</v>
      </c>
      <c r="V53">
        <v>0.22542700199999999</v>
      </c>
      <c r="W53">
        <v>3.745918036</v>
      </c>
      <c r="X53">
        <v>3.941092968</v>
      </c>
      <c r="Y53">
        <v>4.7832798000000003E-2</v>
      </c>
      <c r="Z53">
        <v>0.498732805</v>
      </c>
      <c r="AA53">
        <v>-3.2425298999999998E-2</v>
      </c>
      <c r="AB53" t="s">
        <v>124</v>
      </c>
      <c r="AC53">
        <v>-0.151999995</v>
      </c>
      <c r="AD53">
        <v>-0.104167201</v>
      </c>
      <c r="AE53">
        <v>101</v>
      </c>
    </row>
    <row r="54" spans="1:31" x14ac:dyDescent="0.35">
      <c r="A54">
        <v>102</v>
      </c>
      <c r="B54" t="s">
        <v>24</v>
      </c>
      <c r="C54">
        <v>11.40756989</v>
      </c>
      <c r="D54">
        <v>11.40756989</v>
      </c>
      <c r="E54">
        <v>11.42953968</v>
      </c>
      <c r="F54">
        <v>11.289779660000001</v>
      </c>
      <c r="G54">
        <v>3784</v>
      </c>
      <c r="H54">
        <v>14705</v>
      </c>
      <c r="I54">
        <v>18489</v>
      </c>
      <c r="J54">
        <v>11.405260090000001</v>
      </c>
      <c r="K54">
        <v>11.27126026</v>
      </c>
      <c r="L54">
        <v>11.369709970000001</v>
      </c>
      <c r="M54">
        <v>11.37780952</v>
      </c>
      <c r="N54">
        <v>16.85961914</v>
      </c>
      <c r="O54">
        <v>39.373600009999997</v>
      </c>
      <c r="P54">
        <v>1633.329956</v>
      </c>
      <c r="Q54">
        <v>0.204866096</v>
      </c>
      <c r="R54">
        <v>0.58312648499999997</v>
      </c>
      <c r="S54">
        <v>1.9457800000000001E-2</v>
      </c>
      <c r="T54">
        <v>4.2535700000000003E-2</v>
      </c>
      <c r="U54">
        <v>3.6162999000000001E-2</v>
      </c>
      <c r="V54">
        <v>0.346611589</v>
      </c>
      <c r="W54">
        <v>3.7619450090000002</v>
      </c>
      <c r="X54">
        <v>3.9401290420000001</v>
      </c>
      <c r="Y54">
        <v>2.1105001000000002E-2</v>
      </c>
      <c r="Z54">
        <v>0.75927889299999995</v>
      </c>
      <c r="AA54">
        <v>-6.1496298999999997E-2</v>
      </c>
      <c r="AB54" t="s">
        <v>124</v>
      </c>
      <c r="AC54">
        <v>-0.151999995</v>
      </c>
      <c r="AD54">
        <v>-0.13089500400000001</v>
      </c>
      <c r="AE54">
        <v>102</v>
      </c>
    </row>
    <row r="55" spans="1:31" x14ac:dyDescent="0.35">
      <c r="A55">
        <v>104</v>
      </c>
      <c r="B55" t="s">
        <v>204</v>
      </c>
      <c r="C55">
        <v>10.915089610000001</v>
      </c>
      <c r="D55">
        <v>10.915089610000001</v>
      </c>
      <c r="E55">
        <v>10.96819973</v>
      </c>
      <c r="F55">
        <v>10.85900021</v>
      </c>
      <c r="G55">
        <v>493</v>
      </c>
      <c r="H55">
        <v>1088</v>
      </c>
      <c r="I55">
        <v>1581</v>
      </c>
      <c r="J55">
        <v>10.968939779999999</v>
      </c>
      <c r="K55">
        <v>10.8859396</v>
      </c>
      <c r="L55">
        <v>10.933620449999999</v>
      </c>
      <c r="M55">
        <v>10.94344997</v>
      </c>
      <c r="N55">
        <v>16.418579099999999</v>
      </c>
      <c r="O55">
        <v>39.937015529999996</v>
      </c>
      <c r="P55">
        <v>1688.9639890000001</v>
      </c>
      <c r="Q55">
        <v>0.30706670899999999</v>
      </c>
      <c r="R55">
        <v>0.710736692</v>
      </c>
      <c r="S55">
        <v>2.2243599999999999E-2</v>
      </c>
      <c r="T55">
        <v>0.11739520000000001</v>
      </c>
      <c r="U55">
        <v>5.4892099999999999E-2</v>
      </c>
      <c r="V55">
        <v>0.135234997</v>
      </c>
      <c r="W55">
        <v>3.7459290030000001</v>
      </c>
      <c r="X55">
        <v>3.9387679100000001</v>
      </c>
      <c r="Y55">
        <v>3.3291899E-2</v>
      </c>
      <c r="Z55">
        <v>-0.69473952100000003</v>
      </c>
      <c r="AA55">
        <v>0.22517420399999999</v>
      </c>
      <c r="AB55" t="s">
        <v>124</v>
      </c>
      <c r="AC55">
        <v>-0.151999995</v>
      </c>
      <c r="AD55">
        <v>-0.118708096</v>
      </c>
      <c r="AE55">
        <v>104</v>
      </c>
    </row>
    <row r="56" spans="1:31" x14ac:dyDescent="0.35">
      <c r="A56">
        <v>106</v>
      </c>
      <c r="B56" t="s">
        <v>48</v>
      </c>
      <c r="C56">
        <v>11.289779660000001</v>
      </c>
      <c r="D56">
        <v>11.289779660000001</v>
      </c>
      <c r="E56">
        <v>11.350410460000001</v>
      </c>
      <c r="F56">
        <v>11.15625</v>
      </c>
      <c r="G56">
        <v>619</v>
      </c>
      <c r="H56">
        <v>1221</v>
      </c>
      <c r="I56">
        <v>1840</v>
      </c>
      <c r="J56">
        <v>11.29463005</v>
      </c>
      <c r="K56">
        <v>11.119910239999999</v>
      </c>
      <c r="L56">
        <v>11.22848988</v>
      </c>
      <c r="M56">
        <v>11.236929890000001</v>
      </c>
      <c r="N56">
        <v>16.67675972</v>
      </c>
      <c r="O56">
        <v>42.001018520000002</v>
      </c>
      <c r="P56">
        <v>1848.224976</v>
      </c>
      <c r="Q56">
        <v>0.33022359000000001</v>
      </c>
      <c r="R56">
        <v>0.65841889399999998</v>
      </c>
      <c r="S56">
        <v>1.2523599999999999E-2</v>
      </c>
      <c r="T56">
        <v>8.1807002000000004E-2</v>
      </c>
      <c r="U56">
        <v>4.2296302000000001E-2</v>
      </c>
      <c r="V56">
        <v>0.23602010300000001</v>
      </c>
      <c r="W56">
        <v>3.7545359129999998</v>
      </c>
      <c r="X56">
        <v>3.9410359860000002</v>
      </c>
      <c r="Y56">
        <v>-1.15187E-2</v>
      </c>
      <c r="Z56">
        <v>-0.496840805</v>
      </c>
      <c r="AA56">
        <v>0.23701730400000001</v>
      </c>
      <c r="AB56" t="s">
        <v>125</v>
      </c>
      <c r="AC56">
        <v>-0.151999995</v>
      </c>
      <c r="AD56">
        <v>-0.16351869699999999</v>
      </c>
      <c r="AE56">
        <v>106</v>
      </c>
    </row>
    <row r="57" spans="1:31" x14ac:dyDescent="0.35">
      <c r="A57">
        <v>110</v>
      </c>
      <c r="B57" t="s">
        <v>82</v>
      </c>
      <c r="C57">
        <v>11.17043018</v>
      </c>
      <c r="D57">
        <v>11.17043018</v>
      </c>
      <c r="E57">
        <v>11.184419630000001</v>
      </c>
      <c r="F57">
        <v>11.08213997</v>
      </c>
      <c r="G57">
        <v>220</v>
      </c>
      <c r="H57">
        <v>880</v>
      </c>
      <c r="I57">
        <v>1100</v>
      </c>
      <c r="J57">
        <v>11.181710239999999</v>
      </c>
      <c r="K57">
        <v>11.116399769999999</v>
      </c>
      <c r="L57">
        <v>11.167389869999999</v>
      </c>
      <c r="M57">
        <v>11.169670099999999</v>
      </c>
      <c r="N57">
        <v>16.486150739999999</v>
      </c>
      <c r="O57">
        <v>39.665134430000002</v>
      </c>
      <c r="P57">
        <v>1651.769043</v>
      </c>
      <c r="Q57">
        <v>0.18437129299999999</v>
      </c>
      <c r="R57">
        <v>0.73680740600000005</v>
      </c>
      <c r="S57">
        <v>1.7322100999999999E-2</v>
      </c>
      <c r="T57">
        <v>9.1697699999999993E-2</v>
      </c>
      <c r="U57">
        <v>7.82611E-2</v>
      </c>
      <c r="V57">
        <v>0.13863989700000001</v>
      </c>
      <c r="W57">
        <v>3.7650389670000002</v>
      </c>
      <c r="X57">
        <v>3.9423139100000002</v>
      </c>
      <c r="Y57">
        <v>7.1342602000000005E-2</v>
      </c>
      <c r="Z57">
        <v>-6.5304696999999995E-2</v>
      </c>
      <c r="AA57">
        <v>0.104345798</v>
      </c>
      <c r="AB57" t="s">
        <v>124</v>
      </c>
      <c r="AC57">
        <v>-0.151999995</v>
      </c>
      <c r="AD57">
        <v>-8.0657400000000004E-2</v>
      </c>
      <c r="AE57">
        <v>110</v>
      </c>
    </row>
    <row r="58" spans="1:31" x14ac:dyDescent="0.35">
      <c r="A58">
        <v>111</v>
      </c>
      <c r="B58" t="s">
        <v>185</v>
      </c>
      <c r="C58">
        <v>11.08213997</v>
      </c>
      <c r="D58">
        <v>11.08213997</v>
      </c>
      <c r="E58">
        <v>11.11244965</v>
      </c>
      <c r="F58">
        <v>11.00209999</v>
      </c>
      <c r="G58">
        <v>2356</v>
      </c>
      <c r="H58">
        <v>6361</v>
      </c>
      <c r="I58">
        <v>8717</v>
      </c>
      <c r="J58">
        <v>11.078889849999999</v>
      </c>
      <c r="K58">
        <v>10.9579401</v>
      </c>
      <c r="L58">
        <v>11.04440975</v>
      </c>
      <c r="M58">
        <v>11.04716969</v>
      </c>
      <c r="N58">
        <v>16.47290993</v>
      </c>
      <c r="O58">
        <v>39.418651580000002</v>
      </c>
      <c r="P58">
        <v>1642.285034</v>
      </c>
      <c r="Q58">
        <v>0.26223468799999999</v>
      </c>
      <c r="R58">
        <v>0.73242300699999996</v>
      </c>
      <c r="S58">
        <v>2.1119799000000002E-2</v>
      </c>
      <c r="T58">
        <v>8.7107897000000004E-2</v>
      </c>
      <c r="U58">
        <v>5.5913499999999998E-2</v>
      </c>
      <c r="V58">
        <v>0.143999606</v>
      </c>
      <c r="W58">
        <v>3.756854057</v>
      </c>
      <c r="X58">
        <v>3.9399859909999999</v>
      </c>
      <c r="Y58">
        <v>4.0715899E-2</v>
      </c>
      <c r="Z58">
        <v>-0.31715288800000002</v>
      </c>
      <c r="AA58">
        <v>0.14584380399999999</v>
      </c>
      <c r="AB58" t="s">
        <v>124</v>
      </c>
      <c r="AC58">
        <v>-0.151999995</v>
      </c>
      <c r="AD58">
        <v>-0.1112841</v>
      </c>
      <c r="AE58">
        <v>111</v>
      </c>
    </row>
    <row r="59" spans="1:31" x14ac:dyDescent="0.35">
      <c r="A59">
        <v>120</v>
      </c>
      <c r="B59" t="s">
        <v>6</v>
      </c>
      <c r="C59">
        <v>11.512929919999999</v>
      </c>
      <c r="D59">
        <v>11.512929919999999</v>
      </c>
      <c r="E59">
        <v>11.561719890000001</v>
      </c>
      <c r="F59">
        <v>11.461629869999999</v>
      </c>
      <c r="G59">
        <v>187</v>
      </c>
      <c r="H59">
        <v>398</v>
      </c>
      <c r="I59">
        <v>585</v>
      </c>
      <c r="J59">
        <v>11.68015003</v>
      </c>
      <c r="K59">
        <v>11.522720339999999</v>
      </c>
      <c r="L59">
        <v>11.62681961</v>
      </c>
      <c r="M59">
        <v>11.632360459999999</v>
      </c>
      <c r="N59">
        <v>16.876960749999999</v>
      </c>
      <c r="O59">
        <v>38.859912870000002</v>
      </c>
      <c r="P59">
        <v>1617.6070560000001</v>
      </c>
      <c r="Q59">
        <v>0.30353918699999999</v>
      </c>
      <c r="R59">
        <v>0.81107711800000004</v>
      </c>
      <c r="S59">
        <v>1.0430500000000001E-2</v>
      </c>
      <c r="T59">
        <v>1.9091398999999998E-2</v>
      </c>
      <c r="U59">
        <v>1.8665998999999999E-2</v>
      </c>
      <c r="V59">
        <v>0.15940110399999999</v>
      </c>
      <c r="W59">
        <v>3.7862050530000002</v>
      </c>
      <c r="X59">
        <v>3.9445440770000002</v>
      </c>
      <c r="Y59">
        <v>7.7751599000000005E-2</v>
      </c>
      <c r="Z59">
        <v>-3.1796789169999999</v>
      </c>
      <c r="AA59">
        <v>1.0454189780000001</v>
      </c>
      <c r="AB59" t="s">
        <v>124</v>
      </c>
      <c r="AC59">
        <v>-0.151999995</v>
      </c>
      <c r="AD59">
        <v>-7.4248403000000004E-2</v>
      </c>
      <c r="AE59">
        <v>120</v>
      </c>
    </row>
    <row r="60" spans="1:31" x14ac:dyDescent="0.35">
      <c r="A60">
        <v>122</v>
      </c>
      <c r="B60" t="s">
        <v>47</v>
      </c>
      <c r="C60">
        <v>11.264459609999999</v>
      </c>
      <c r="D60">
        <v>11.264459609999999</v>
      </c>
      <c r="E60">
        <v>11.350410460000001</v>
      </c>
      <c r="F60">
        <v>11.184419630000001</v>
      </c>
      <c r="G60">
        <v>1011</v>
      </c>
      <c r="H60">
        <v>1277</v>
      </c>
      <c r="I60">
        <v>2288</v>
      </c>
      <c r="J60">
        <v>11.29734039</v>
      </c>
      <c r="K60">
        <v>11.164730069999999</v>
      </c>
      <c r="L60">
        <v>11.231940270000001</v>
      </c>
      <c r="M60">
        <v>11.23869038</v>
      </c>
      <c r="N60">
        <v>16.937599179999999</v>
      </c>
      <c r="O60">
        <v>41.682064060000002</v>
      </c>
      <c r="P60">
        <v>1838.8280030000001</v>
      </c>
      <c r="Q60">
        <v>0.44227808699999999</v>
      </c>
      <c r="R60">
        <v>0.739582717</v>
      </c>
      <c r="S60">
        <v>1.73543E-2</v>
      </c>
      <c r="T60">
        <v>0.11384999799999999</v>
      </c>
      <c r="U60">
        <v>6.5260597000000004E-2</v>
      </c>
      <c r="V60">
        <v>0.108929902</v>
      </c>
      <c r="W60">
        <v>3.7459309099999998</v>
      </c>
      <c r="X60">
        <v>3.9417440890000002</v>
      </c>
      <c r="Y60">
        <v>5.5354199999999999E-2</v>
      </c>
      <c r="Z60">
        <v>-0.33127498599999999</v>
      </c>
      <c r="AA60">
        <v>0.19201469400000001</v>
      </c>
      <c r="AB60" t="s">
        <v>124</v>
      </c>
      <c r="AC60">
        <v>-0.151999995</v>
      </c>
      <c r="AD60">
        <v>-9.6645802000000003E-2</v>
      </c>
      <c r="AE60">
        <v>122</v>
      </c>
    </row>
    <row r="61" spans="1:31" x14ac:dyDescent="0.35">
      <c r="A61">
        <v>124</v>
      </c>
      <c r="B61" t="s">
        <v>27</v>
      </c>
      <c r="C61">
        <v>11.2384901</v>
      </c>
      <c r="D61">
        <v>11.251560209999999</v>
      </c>
      <c r="E61">
        <v>11.38508987</v>
      </c>
      <c r="F61">
        <v>11.127260209999999</v>
      </c>
      <c r="G61">
        <v>410</v>
      </c>
      <c r="H61">
        <v>519</v>
      </c>
      <c r="I61">
        <v>929</v>
      </c>
      <c r="J61">
        <v>11.35291958</v>
      </c>
      <c r="K61">
        <v>11.124010090000001</v>
      </c>
      <c r="L61">
        <v>11.24225998</v>
      </c>
      <c r="M61">
        <v>11.252090450000001</v>
      </c>
      <c r="N61">
        <v>17.76493073</v>
      </c>
      <c r="O61">
        <v>40.274692539999997</v>
      </c>
      <c r="P61">
        <v>1720.615967</v>
      </c>
      <c r="Q61">
        <v>0.44045791000000001</v>
      </c>
      <c r="R61">
        <v>0.68417257099999995</v>
      </c>
      <c r="S61">
        <v>2.5474301000000001E-2</v>
      </c>
      <c r="T61">
        <v>5.1335499E-2</v>
      </c>
      <c r="U61">
        <v>4.9669499999999998E-2</v>
      </c>
      <c r="V61">
        <v>0.22642019399999999</v>
      </c>
      <c r="W61">
        <v>3.7528300290000001</v>
      </c>
      <c r="X61">
        <v>3.941230059</v>
      </c>
      <c r="Y61">
        <v>-1.42317E-2</v>
      </c>
      <c r="Z61">
        <v>-0.43956819200000002</v>
      </c>
      <c r="AA61">
        <v>0.221000105</v>
      </c>
      <c r="AB61" t="s">
        <v>126</v>
      </c>
      <c r="AC61">
        <v>-0.151999995</v>
      </c>
      <c r="AD61">
        <v>-0.16623170700000001</v>
      </c>
      <c r="AE61">
        <v>124</v>
      </c>
    </row>
    <row r="62" spans="1:31" x14ac:dyDescent="0.35">
      <c r="A62">
        <v>130</v>
      </c>
      <c r="B62" t="s">
        <v>72</v>
      </c>
      <c r="C62">
        <v>11.11244965</v>
      </c>
      <c r="D62">
        <v>11.127260209999999</v>
      </c>
      <c r="E62">
        <v>11.15625</v>
      </c>
      <c r="F62">
        <v>11.00209999</v>
      </c>
      <c r="G62">
        <v>899</v>
      </c>
      <c r="H62">
        <v>2620</v>
      </c>
      <c r="I62">
        <v>3519</v>
      </c>
      <c r="J62">
        <v>11.187100409999999</v>
      </c>
      <c r="K62">
        <v>10.949990270000001</v>
      </c>
      <c r="L62">
        <v>11.110449790000001</v>
      </c>
      <c r="M62">
        <v>11.12411022</v>
      </c>
      <c r="N62">
        <v>16.897829059999999</v>
      </c>
      <c r="O62">
        <v>42.111698150000002</v>
      </c>
      <c r="P62">
        <v>1874.401001</v>
      </c>
      <c r="Q62">
        <v>0.26567319</v>
      </c>
      <c r="R62">
        <v>0.83281791199999999</v>
      </c>
      <c r="S62">
        <v>1.3748E-2</v>
      </c>
      <c r="T62">
        <v>2.3793099000000002E-2</v>
      </c>
      <c r="U62">
        <v>7.2625302000000003E-2</v>
      </c>
      <c r="V62">
        <v>0.1114586</v>
      </c>
      <c r="W62">
        <v>3.791801929</v>
      </c>
      <c r="X62">
        <v>3.938227892</v>
      </c>
      <c r="Y62">
        <v>5.0070000000000002E-3</v>
      </c>
      <c r="Z62">
        <v>-7.8142501000000003E-2</v>
      </c>
      <c r="AA62">
        <v>8.3339199000000003E-2</v>
      </c>
      <c r="AB62" t="s">
        <v>107</v>
      </c>
      <c r="AC62">
        <v>-0.151999995</v>
      </c>
      <c r="AD62">
        <v>-0.14699299599999999</v>
      </c>
      <c r="AE62">
        <v>130</v>
      </c>
    </row>
    <row r="63" spans="1:31" x14ac:dyDescent="0.35">
      <c r="A63">
        <v>131</v>
      </c>
      <c r="B63" t="s">
        <v>228</v>
      </c>
      <c r="C63">
        <v>10.89673996</v>
      </c>
      <c r="D63">
        <v>10.915089610000001</v>
      </c>
      <c r="E63">
        <v>10.915089610000001</v>
      </c>
      <c r="F63">
        <v>10.81978035</v>
      </c>
      <c r="G63">
        <v>143</v>
      </c>
      <c r="H63">
        <v>554</v>
      </c>
      <c r="I63">
        <v>697</v>
      </c>
      <c r="J63">
        <v>10.90030956</v>
      </c>
      <c r="K63">
        <v>10.85383034</v>
      </c>
      <c r="L63">
        <v>10.87829018</v>
      </c>
      <c r="M63">
        <v>10.890709879999999</v>
      </c>
      <c r="N63">
        <v>16.412670139999999</v>
      </c>
      <c r="O63">
        <v>40.84751129</v>
      </c>
      <c r="P63">
        <v>1773.723999</v>
      </c>
      <c r="Q63">
        <v>0.20653270200000001</v>
      </c>
      <c r="R63">
        <v>0.92139291800000001</v>
      </c>
      <c r="S63">
        <v>1.1005300000000001E-2</v>
      </c>
      <c r="T63">
        <v>3.2296900000000003E-2</v>
      </c>
      <c r="U63">
        <v>4.2260300000000001E-2</v>
      </c>
      <c r="V63">
        <v>2.7175700000000001E-2</v>
      </c>
      <c r="W63">
        <v>3.7563259599999999</v>
      </c>
      <c r="X63">
        <v>3.9391379359999998</v>
      </c>
      <c r="Y63">
        <v>0.142905593</v>
      </c>
      <c r="Z63">
        <v>-0.66810661599999999</v>
      </c>
      <c r="AA63">
        <v>0.186628297</v>
      </c>
      <c r="AC63">
        <v>-0.151999995</v>
      </c>
      <c r="AD63">
        <v>-9.0944000000000007E-3</v>
      </c>
      <c r="AE63">
        <v>131</v>
      </c>
    </row>
    <row r="64" spans="1:31" x14ac:dyDescent="0.35">
      <c r="A64">
        <v>132</v>
      </c>
      <c r="B64" t="s">
        <v>18</v>
      </c>
      <c r="C64">
        <v>11.472100259999999</v>
      </c>
      <c r="D64">
        <v>11.472100259999999</v>
      </c>
      <c r="E64">
        <v>11.5028801</v>
      </c>
      <c r="F64">
        <v>11.302200320000001</v>
      </c>
      <c r="G64">
        <v>386</v>
      </c>
      <c r="H64">
        <v>2677</v>
      </c>
      <c r="I64">
        <v>3063</v>
      </c>
      <c r="J64">
        <v>11.476550100000001</v>
      </c>
      <c r="K64">
        <v>11.30340958</v>
      </c>
      <c r="L64">
        <v>11.450960159999999</v>
      </c>
      <c r="M64">
        <v>11.453650469999999</v>
      </c>
      <c r="N64">
        <v>16.915180209999999</v>
      </c>
      <c r="O64">
        <v>43.534057619999999</v>
      </c>
      <c r="P64">
        <v>1993.8020019999999</v>
      </c>
      <c r="Q64">
        <v>0.132243097</v>
      </c>
      <c r="R64">
        <v>0.79286700499999996</v>
      </c>
      <c r="S64">
        <v>1.9404899E-2</v>
      </c>
      <c r="T64">
        <v>4.0255899999999997E-2</v>
      </c>
      <c r="U64">
        <v>6.1829899000000001E-2</v>
      </c>
      <c r="V64">
        <v>0.13425999899999999</v>
      </c>
      <c r="W64">
        <v>3.7681429390000001</v>
      </c>
      <c r="X64">
        <v>3.9442059989999998</v>
      </c>
      <c r="Y64">
        <v>6.7106402999999995E-2</v>
      </c>
      <c r="Z64">
        <v>0.53866952700000004</v>
      </c>
      <c r="AA64">
        <v>-1.6796000000000001E-3</v>
      </c>
      <c r="AB64" t="s">
        <v>124</v>
      </c>
      <c r="AC64">
        <v>-0.151999995</v>
      </c>
      <c r="AD64">
        <v>-8.4893599E-2</v>
      </c>
      <c r="AE64">
        <v>132</v>
      </c>
    </row>
    <row r="65" spans="1:31" x14ac:dyDescent="0.35">
      <c r="A65">
        <v>134</v>
      </c>
      <c r="B65" t="s">
        <v>54</v>
      </c>
      <c r="C65">
        <v>11.251560209999999</v>
      </c>
      <c r="D65">
        <v>11.251560209999999</v>
      </c>
      <c r="E65">
        <v>11.277199749999999</v>
      </c>
      <c r="F65">
        <v>11.184419630000001</v>
      </c>
      <c r="G65">
        <v>44</v>
      </c>
      <c r="H65">
        <v>226</v>
      </c>
      <c r="I65">
        <v>270</v>
      </c>
      <c r="J65">
        <v>11.271679880000001</v>
      </c>
      <c r="K65">
        <v>11.219470019999999</v>
      </c>
      <c r="L65">
        <v>11.263759609999999</v>
      </c>
      <c r="M65">
        <v>11.26399994</v>
      </c>
      <c r="N65">
        <v>17.17260933</v>
      </c>
      <c r="O65">
        <v>39.496486660000002</v>
      </c>
      <c r="P65">
        <v>1653.2030030000001</v>
      </c>
      <c r="Q65">
        <v>0.14722159500000001</v>
      </c>
      <c r="R65">
        <v>0.703757823</v>
      </c>
      <c r="S65">
        <v>2.7597699E-2</v>
      </c>
      <c r="T65">
        <v>6.2188100000000003E-2</v>
      </c>
      <c r="U65">
        <v>3.2146401999999998E-2</v>
      </c>
      <c r="V65">
        <v>0.189857095</v>
      </c>
      <c r="W65">
        <v>3.7800569529999999</v>
      </c>
      <c r="X65">
        <v>3.9439260960000002</v>
      </c>
      <c r="Y65">
        <v>0.18190139499999999</v>
      </c>
      <c r="Z65">
        <v>-0.344497889</v>
      </c>
      <c r="AA65">
        <v>0.185205802</v>
      </c>
      <c r="AB65" t="s">
        <v>124</v>
      </c>
      <c r="AC65">
        <v>-0.151999995</v>
      </c>
      <c r="AD65">
        <v>2.9901400000000002E-2</v>
      </c>
      <c r="AE65">
        <v>134</v>
      </c>
    </row>
    <row r="66" spans="1:31" x14ac:dyDescent="0.35">
      <c r="A66">
        <v>135</v>
      </c>
      <c r="B66" t="s">
        <v>19</v>
      </c>
      <c r="C66">
        <v>11.48246956</v>
      </c>
      <c r="D66">
        <v>11.48246956</v>
      </c>
      <c r="E66">
        <v>11.512929919999999</v>
      </c>
      <c r="F66">
        <v>11.40756989</v>
      </c>
      <c r="G66">
        <v>164</v>
      </c>
      <c r="H66">
        <v>1059</v>
      </c>
      <c r="I66">
        <v>1223</v>
      </c>
      <c r="J66">
        <v>11.471619609999999</v>
      </c>
      <c r="K66">
        <v>11.338279719999999</v>
      </c>
      <c r="L66">
        <v>11.450940129999999</v>
      </c>
      <c r="M66">
        <v>11.45310974</v>
      </c>
      <c r="N66">
        <v>16.876319890000001</v>
      </c>
      <c r="O66">
        <v>42.30381775</v>
      </c>
      <c r="P66">
        <v>1889.8979489999999</v>
      </c>
      <c r="Q66">
        <v>0.13882710000000001</v>
      </c>
      <c r="R66">
        <v>0.80326539299999999</v>
      </c>
      <c r="S66">
        <v>1.5725801000000001E-2</v>
      </c>
      <c r="T66">
        <v>4.0703401E-2</v>
      </c>
      <c r="U66">
        <v>5.9255998999999997E-2</v>
      </c>
      <c r="V66">
        <v>0.12534320400000001</v>
      </c>
      <c r="W66">
        <v>3.8068630699999999</v>
      </c>
      <c r="X66">
        <v>3.944582939</v>
      </c>
      <c r="Y66">
        <v>6.9193697999999998E-2</v>
      </c>
      <c r="Z66">
        <v>2.3869850640000001</v>
      </c>
      <c r="AA66">
        <v>-0.48746320599999998</v>
      </c>
      <c r="AB66" t="s">
        <v>124</v>
      </c>
      <c r="AC66">
        <v>-0.151999995</v>
      </c>
      <c r="AD66">
        <v>-8.2806297000000001E-2</v>
      </c>
      <c r="AE66">
        <v>135</v>
      </c>
    </row>
    <row r="67" spans="1:31" x14ac:dyDescent="0.35">
      <c r="A67">
        <v>136</v>
      </c>
      <c r="B67" t="s">
        <v>41</v>
      </c>
      <c r="C67">
        <v>11.289779660000001</v>
      </c>
      <c r="D67">
        <v>11.289779660000001</v>
      </c>
      <c r="E67">
        <v>11.289779660000001</v>
      </c>
      <c r="F67">
        <v>11.15625</v>
      </c>
      <c r="G67">
        <v>836</v>
      </c>
      <c r="H67">
        <v>5404</v>
      </c>
      <c r="I67">
        <v>6240</v>
      </c>
      <c r="J67">
        <v>11.310210229999999</v>
      </c>
      <c r="K67">
        <v>11.148960110000001</v>
      </c>
      <c r="L67">
        <v>11.27649021</v>
      </c>
      <c r="M67">
        <v>11.289500240000001</v>
      </c>
      <c r="N67">
        <v>16.684490199999999</v>
      </c>
      <c r="O67">
        <v>41.14499283</v>
      </c>
      <c r="P67">
        <v>1797.7230219999999</v>
      </c>
      <c r="Q67">
        <v>0.128429502</v>
      </c>
      <c r="R67">
        <v>0.80925732900000003</v>
      </c>
      <c r="S67">
        <v>1.8043499000000001E-2</v>
      </c>
      <c r="T67">
        <v>4.0180701999999999E-2</v>
      </c>
      <c r="U67">
        <v>6.3143200999999996E-2</v>
      </c>
      <c r="V67">
        <v>0.11769349899999999</v>
      </c>
      <c r="W67">
        <v>3.7755401129999999</v>
      </c>
      <c r="X67">
        <v>3.942876101</v>
      </c>
      <c r="Y67">
        <v>7.0560098000000002E-2</v>
      </c>
      <c r="Z67">
        <v>0.42361590300000002</v>
      </c>
      <c r="AA67">
        <v>-2.8928000000000001E-3</v>
      </c>
      <c r="AB67" t="s">
        <v>124</v>
      </c>
      <c r="AC67">
        <v>-0.151999995</v>
      </c>
      <c r="AD67">
        <v>-8.1439896999999997E-2</v>
      </c>
      <c r="AE67">
        <v>136</v>
      </c>
    </row>
    <row r="68" spans="1:31" x14ac:dyDescent="0.35">
      <c r="A68">
        <v>140</v>
      </c>
      <c r="B68" t="s">
        <v>36</v>
      </c>
      <c r="C68">
        <v>11.40756989</v>
      </c>
      <c r="D68">
        <v>11.40756989</v>
      </c>
      <c r="E68">
        <v>11.461629869999999</v>
      </c>
      <c r="F68">
        <v>11.289779660000001</v>
      </c>
      <c r="G68">
        <v>137</v>
      </c>
      <c r="H68">
        <v>907</v>
      </c>
      <c r="I68">
        <v>1044</v>
      </c>
      <c r="J68">
        <v>11.40557957</v>
      </c>
      <c r="K68">
        <v>11.23480988</v>
      </c>
      <c r="L68">
        <v>11.381930349999999</v>
      </c>
      <c r="M68">
        <v>11.38004971</v>
      </c>
      <c r="N68">
        <v>16.912309650000001</v>
      </c>
      <c r="O68">
        <v>41.28476715</v>
      </c>
      <c r="P68">
        <v>1791.348999</v>
      </c>
      <c r="Q68">
        <v>0.149513006</v>
      </c>
      <c r="R68">
        <v>0.60024869400000003</v>
      </c>
      <c r="S68">
        <v>2.88461E-2</v>
      </c>
      <c r="T68">
        <v>6.0006700000000003E-2</v>
      </c>
      <c r="U68">
        <v>4.8960297999999999E-2</v>
      </c>
      <c r="V68">
        <v>0.30066901400000001</v>
      </c>
      <c r="W68">
        <v>3.7782409189999999</v>
      </c>
      <c r="X68">
        <v>3.9425439830000002</v>
      </c>
      <c r="Y68">
        <v>1.8047400000000002E-2</v>
      </c>
      <c r="Z68">
        <v>0.69959962399999998</v>
      </c>
      <c r="AA68">
        <v>-5.61486E-2</v>
      </c>
      <c r="AB68" t="s">
        <v>124</v>
      </c>
      <c r="AC68">
        <v>-0.151999995</v>
      </c>
      <c r="AD68">
        <v>-0.133952603</v>
      </c>
      <c r="AE68">
        <v>140</v>
      </c>
    </row>
    <row r="69" spans="1:31" x14ac:dyDescent="0.35">
      <c r="A69">
        <v>141</v>
      </c>
      <c r="B69" t="s">
        <v>28</v>
      </c>
      <c r="C69">
        <v>11.40756989</v>
      </c>
      <c r="D69">
        <v>11.40756989</v>
      </c>
      <c r="E69">
        <v>11.40756989</v>
      </c>
      <c r="F69">
        <v>11.314470289999999</v>
      </c>
      <c r="G69">
        <v>402</v>
      </c>
      <c r="H69">
        <v>4034</v>
      </c>
      <c r="I69">
        <v>4436</v>
      </c>
      <c r="J69">
        <v>11.38689995</v>
      </c>
      <c r="K69">
        <v>11.26313972</v>
      </c>
      <c r="L69">
        <v>11.37003994</v>
      </c>
      <c r="M69">
        <v>11.376020430000001</v>
      </c>
      <c r="N69">
        <v>16.866069790000001</v>
      </c>
      <c r="O69">
        <v>42.157539370000002</v>
      </c>
      <c r="P69">
        <v>1872.5040280000001</v>
      </c>
      <c r="Q69">
        <v>8.7937697999999995E-2</v>
      </c>
      <c r="R69">
        <v>0.68750828500000005</v>
      </c>
      <c r="S69">
        <v>1.8072199000000001E-2</v>
      </c>
      <c r="T69">
        <v>4.9957598999999998E-2</v>
      </c>
      <c r="U69">
        <v>5.8188502000000003E-2</v>
      </c>
      <c r="V69">
        <v>0.23077249499999999</v>
      </c>
      <c r="W69">
        <v>3.7771100999999998</v>
      </c>
      <c r="X69">
        <v>3.9416179659999999</v>
      </c>
      <c r="Y69">
        <v>7.8768998000000007E-2</v>
      </c>
      <c r="Z69">
        <v>0.88513499500000004</v>
      </c>
      <c r="AA69">
        <v>-0.1103843</v>
      </c>
      <c r="AB69" t="s">
        <v>124</v>
      </c>
      <c r="AC69">
        <v>-0.151999995</v>
      </c>
      <c r="AD69">
        <v>-7.3230997000000006E-2</v>
      </c>
      <c r="AE69">
        <v>141</v>
      </c>
    </row>
    <row r="70" spans="1:31" x14ac:dyDescent="0.35">
      <c r="A70">
        <v>142</v>
      </c>
      <c r="B70" t="s">
        <v>50</v>
      </c>
      <c r="C70">
        <v>11.22523975</v>
      </c>
      <c r="D70">
        <v>11.22523975</v>
      </c>
      <c r="E70">
        <v>11.277199749999999</v>
      </c>
      <c r="F70">
        <v>11.15625</v>
      </c>
      <c r="G70">
        <v>166</v>
      </c>
      <c r="H70">
        <v>529</v>
      </c>
      <c r="I70">
        <v>695</v>
      </c>
      <c r="J70">
        <v>11.26453972</v>
      </c>
      <c r="K70">
        <v>11.17757988</v>
      </c>
      <c r="L70">
        <v>11.238019939999999</v>
      </c>
      <c r="M70">
        <v>11.24394989</v>
      </c>
      <c r="N70">
        <v>16.935680390000002</v>
      </c>
      <c r="O70">
        <v>42.797443389999998</v>
      </c>
      <c r="P70">
        <v>1924.0009769999999</v>
      </c>
      <c r="Q70">
        <v>0.23672589699999999</v>
      </c>
      <c r="R70">
        <v>0.80241787399999998</v>
      </c>
      <c r="S70">
        <v>1.9410500000000001E-2</v>
      </c>
      <c r="T70">
        <v>6.3821398000000001E-2</v>
      </c>
      <c r="U70">
        <v>3.0825000000000002E-2</v>
      </c>
      <c r="V70">
        <v>0.106794402</v>
      </c>
      <c r="W70">
        <v>3.7588260170000001</v>
      </c>
      <c r="X70">
        <v>3.9430940149999998</v>
      </c>
      <c r="Y70">
        <v>9.0450301999999996E-2</v>
      </c>
      <c r="Z70">
        <v>0.55299377400000005</v>
      </c>
      <c r="AA70">
        <v>-5.9615399999999999E-2</v>
      </c>
      <c r="AB70" t="s">
        <v>124</v>
      </c>
      <c r="AC70">
        <v>-0.151999995</v>
      </c>
      <c r="AD70">
        <v>-6.1549700999999998E-2</v>
      </c>
      <c r="AE70">
        <v>142</v>
      </c>
    </row>
    <row r="71" spans="1:31" x14ac:dyDescent="0.35">
      <c r="A71">
        <v>143</v>
      </c>
      <c r="B71" t="s">
        <v>67</v>
      </c>
      <c r="C71">
        <v>11.22523975</v>
      </c>
      <c r="D71">
        <v>11.22523975</v>
      </c>
      <c r="E71">
        <v>11.251560209999999</v>
      </c>
      <c r="F71">
        <v>11.184419630000001</v>
      </c>
      <c r="G71">
        <v>618</v>
      </c>
      <c r="H71">
        <v>2515</v>
      </c>
      <c r="I71">
        <v>3133</v>
      </c>
      <c r="J71">
        <v>11.246990200000001</v>
      </c>
      <c r="K71">
        <v>11.164310459999999</v>
      </c>
      <c r="L71">
        <v>11.23079014</v>
      </c>
      <c r="M71">
        <v>11.230549809999999</v>
      </c>
      <c r="N71">
        <v>16.625640870000002</v>
      </c>
      <c r="O71">
        <v>42.114273070000003</v>
      </c>
      <c r="P71">
        <v>1873.520996</v>
      </c>
      <c r="Q71">
        <v>0.19879940199999999</v>
      </c>
      <c r="R71">
        <v>0.78968691800000002</v>
      </c>
      <c r="S71">
        <v>1.8025801000000001E-2</v>
      </c>
      <c r="T71">
        <v>5.4278399999999997E-2</v>
      </c>
      <c r="U71">
        <v>6.7701302000000005E-2</v>
      </c>
      <c r="V71">
        <v>0.125263393</v>
      </c>
      <c r="W71">
        <v>3.8007259370000002</v>
      </c>
      <c r="X71">
        <v>3.9421648980000001</v>
      </c>
      <c r="Y71">
        <v>0.10114129600000001</v>
      </c>
      <c r="Z71">
        <v>0.73985367999999996</v>
      </c>
      <c r="AA71">
        <v>-0.107308298</v>
      </c>
      <c r="AB71" t="s">
        <v>124</v>
      </c>
      <c r="AC71">
        <v>-0.151999995</v>
      </c>
      <c r="AD71">
        <v>-5.0858699E-2</v>
      </c>
      <c r="AE71">
        <v>143</v>
      </c>
    </row>
    <row r="72" spans="1:31" x14ac:dyDescent="0.35">
      <c r="A72">
        <v>144</v>
      </c>
      <c r="B72" t="s">
        <v>38</v>
      </c>
      <c r="C72">
        <v>11.40756989</v>
      </c>
      <c r="D72">
        <v>11.40756989</v>
      </c>
      <c r="E72">
        <v>11.41860962</v>
      </c>
      <c r="F72">
        <v>11.289779660000001</v>
      </c>
      <c r="G72">
        <v>27</v>
      </c>
      <c r="H72">
        <v>191</v>
      </c>
      <c r="I72">
        <v>218</v>
      </c>
      <c r="J72">
        <v>11.390029910000001</v>
      </c>
      <c r="K72">
        <v>11.19322968</v>
      </c>
      <c r="L72">
        <v>11.35813046</v>
      </c>
      <c r="M72">
        <v>11.36423016</v>
      </c>
      <c r="N72">
        <v>16.728359220000002</v>
      </c>
      <c r="O72">
        <v>43.524662020000001</v>
      </c>
      <c r="P72">
        <v>1997.862061</v>
      </c>
      <c r="Q72">
        <v>0.13108879300000001</v>
      </c>
      <c r="R72">
        <v>0.86686450199999998</v>
      </c>
      <c r="S72">
        <v>8.5448E-3</v>
      </c>
      <c r="T72">
        <v>2.10295E-2</v>
      </c>
      <c r="U72">
        <v>1.9033999999999999E-2</v>
      </c>
      <c r="V72">
        <v>0.10356120000000001</v>
      </c>
      <c r="W72">
        <v>3.7914979459999998</v>
      </c>
      <c r="X72">
        <v>3.9409649369999999</v>
      </c>
      <c r="Y72">
        <v>4.6894199999999997E-2</v>
      </c>
      <c r="Z72">
        <v>1.7892919780000001</v>
      </c>
      <c r="AA72">
        <v>-0.35448759800000001</v>
      </c>
      <c r="AB72" t="s">
        <v>124</v>
      </c>
      <c r="AC72">
        <v>-0.151999995</v>
      </c>
      <c r="AD72">
        <v>-0.105105698</v>
      </c>
      <c r="AE72">
        <v>144</v>
      </c>
    </row>
    <row r="73" spans="1:31" x14ac:dyDescent="0.35">
      <c r="A73">
        <v>145</v>
      </c>
      <c r="B73" t="s">
        <v>56</v>
      </c>
      <c r="C73">
        <v>11.251560209999999</v>
      </c>
      <c r="D73">
        <v>11.251560209999999</v>
      </c>
      <c r="E73">
        <v>11.289779660000001</v>
      </c>
      <c r="F73">
        <v>11.15625</v>
      </c>
      <c r="G73">
        <v>75</v>
      </c>
      <c r="H73">
        <v>547</v>
      </c>
      <c r="I73">
        <v>622</v>
      </c>
      <c r="J73">
        <v>11.27925014</v>
      </c>
      <c r="K73">
        <v>11.19863033</v>
      </c>
      <c r="L73">
        <v>11.26338005</v>
      </c>
      <c r="M73">
        <v>11.26939011</v>
      </c>
      <c r="N73">
        <v>16.78400993</v>
      </c>
      <c r="O73">
        <v>41.666992190000002</v>
      </c>
      <c r="P73">
        <v>1844.139038</v>
      </c>
      <c r="Q73">
        <v>0.12226869899999999</v>
      </c>
      <c r="R73">
        <v>0.766898513</v>
      </c>
      <c r="S73">
        <v>1.0016300000000001E-2</v>
      </c>
      <c r="T73">
        <v>2.25366E-2</v>
      </c>
      <c r="U73">
        <v>4.2266101E-2</v>
      </c>
      <c r="V73">
        <v>0.18581139999999999</v>
      </c>
      <c r="W73">
        <v>3.8144869799999999</v>
      </c>
      <c r="X73">
        <v>3.9405829909999999</v>
      </c>
      <c r="Y73">
        <v>0.113787003</v>
      </c>
      <c r="Z73">
        <v>0.65840947599999999</v>
      </c>
      <c r="AA73">
        <v>-7.8552097000000001E-2</v>
      </c>
      <c r="AB73" t="s">
        <v>124</v>
      </c>
      <c r="AC73">
        <v>-0.151999995</v>
      </c>
      <c r="AD73">
        <v>-3.8212999999999997E-2</v>
      </c>
      <c r="AE73">
        <v>145</v>
      </c>
    </row>
    <row r="74" spans="1:31" x14ac:dyDescent="0.35">
      <c r="A74">
        <v>146</v>
      </c>
      <c r="B74" t="s">
        <v>59</v>
      </c>
      <c r="C74">
        <v>11.277199749999999</v>
      </c>
      <c r="D74">
        <v>11.277199749999999</v>
      </c>
      <c r="E74">
        <v>11.289779660000001</v>
      </c>
      <c r="F74">
        <v>11.211819650000001</v>
      </c>
      <c r="G74">
        <v>314</v>
      </c>
      <c r="H74">
        <v>3554</v>
      </c>
      <c r="I74">
        <v>3868</v>
      </c>
      <c r="J74">
        <v>11.267620089999999</v>
      </c>
      <c r="K74">
        <v>11.14163971</v>
      </c>
      <c r="L74">
        <v>11.25524044</v>
      </c>
      <c r="M74">
        <v>11.256859779999999</v>
      </c>
      <c r="N74">
        <v>16.671760559999999</v>
      </c>
      <c r="O74">
        <v>40.990303040000001</v>
      </c>
      <c r="P74">
        <v>1774.8249510000001</v>
      </c>
      <c r="Q74">
        <v>8.5445597999999998E-2</v>
      </c>
      <c r="R74">
        <v>0.80403989600000003</v>
      </c>
      <c r="S74">
        <v>1.50096E-2</v>
      </c>
      <c r="T74">
        <v>3.8808799999999997E-2</v>
      </c>
      <c r="U74">
        <v>5.2637000000000003E-2</v>
      </c>
      <c r="V74">
        <v>0.124567397</v>
      </c>
      <c r="W74">
        <v>3.7937459950000001</v>
      </c>
      <c r="X74">
        <v>3.9407091140000001</v>
      </c>
      <c r="Y74">
        <v>5.0955102000000002E-2</v>
      </c>
      <c r="Z74">
        <v>0.39149180099999997</v>
      </c>
      <c r="AA74">
        <v>-6.8091000000000002E-3</v>
      </c>
      <c r="AB74" t="s">
        <v>124</v>
      </c>
      <c r="AC74">
        <v>-0.151999995</v>
      </c>
      <c r="AD74">
        <v>-0.10104490100000001</v>
      </c>
      <c r="AE74">
        <v>146</v>
      </c>
    </row>
    <row r="75" spans="1:31" x14ac:dyDescent="0.35">
      <c r="A75">
        <v>152</v>
      </c>
      <c r="B75" t="s">
        <v>14</v>
      </c>
      <c r="C75">
        <v>11.512929919999999</v>
      </c>
      <c r="D75">
        <v>11.512929919999999</v>
      </c>
      <c r="E75">
        <v>11.561719890000001</v>
      </c>
      <c r="F75">
        <v>11.40756989</v>
      </c>
      <c r="G75">
        <v>89</v>
      </c>
      <c r="H75">
        <v>569</v>
      </c>
      <c r="I75">
        <v>658</v>
      </c>
      <c r="J75">
        <v>11.63113976</v>
      </c>
      <c r="K75">
        <v>11.36312962</v>
      </c>
      <c r="L75">
        <v>11.57870007</v>
      </c>
      <c r="M75">
        <v>11.59342957</v>
      </c>
      <c r="N75">
        <v>16.67502975</v>
      </c>
      <c r="O75">
        <v>41.690757750000003</v>
      </c>
      <c r="P75">
        <v>1859.6929929999999</v>
      </c>
      <c r="Q75">
        <v>0.14067679599999999</v>
      </c>
      <c r="R75">
        <v>0.82819700200000002</v>
      </c>
      <c r="S75">
        <v>1.6141200000000001E-2</v>
      </c>
      <c r="T75">
        <v>4.5571598999999997E-2</v>
      </c>
      <c r="U75">
        <v>7.7114001000000001E-2</v>
      </c>
      <c r="V75">
        <v>9.3625203000000004E-2</v>
      </c>
      <c r="W75">
        <v>3.8358149529999999</v>
      </c>
      <c r="X75">
        <v>3.9438300129999999</v>
      </c>
      <c r="Y75">
        <v>-4.1621599000000002E-2</v>
      </c>
      <c r="Z75">
        <v>1.6698889729999999</v>
      </c>
      <c r="AA75">
        <v>-0.24945600300000001</v>
      </c>
      <c r="AB75" t="s">
        <v>124</v>
      </c>
      <c r="AC75">
        <v>-0.151999995</v>
      </c>
      <c r="AD75">
        <v>-0.193621606</v>
      </c>
      <c r="AE75">
        <v>152</v>
      </c>
    </row>
    <row r="76" spans="1:31" x14ac:dyDescent="0.35">
      <c r="A76">
        <v>153</v>
      </c>
      <c r="B76" t="s">
        <v>30</v>
      </c>
      <c r="C76">
        <v>11.38508987</v>
      </c>
      <c r="D76">
        <v>11.39638996</v>
      </c>
      <c r="E76">
        <v>11.40756989</v>
      </c>
      <c r="F76">
        <v>11.289779660000001</v>
      </c>
      <c r="G76">
        <v>1089</v>
      </c>
      <c r="H76">
        <v>7835</v>
      </c>
      <c r="I76">
        <v>8924</v>
      </c>
      <c r="J76">
        <v>11.378239629999999</v>
      </c>
      <c r="K76">
        <v>11.25905991</v>
      </c>
      <c r="L76">
        <v>11.35359001</v>
      </c>
      <c r="M76">
        <v>11.36365986</v>
      </c>
      <c r="N76">
        <v>16.943979259999999</v>
      </c>
      <c r="O76">
        <v>41.833145139999999</v>
      </c>
      <c r="P76">
        <v>1847.4449460000001</v>
      </c>
      <c r="Q76">
        <v>0.122386701</v>
      </c>
      <c r="R76">
        <v>0.75088727499999997</v>
      </c>
      <c r="S76">
        <v>1.72415E-2</v>
      </c>
      <c r="T76">
        <v>4.1975100000000001E-2</v>
      </c>
      <c r="U76">
        <v>5.0375700000000002E-2</v>
      </c>
      <c r="V76">
        <v>0.179743603</v>
      </c>
      <c r="W76">
        <v>3.7793650630000002</v>
      </c>
      <c r="X76">
        <v>3.9419779780000002</v>
      </c>
      <c r="Y76">
        <v>9.4116002000000004E-2</v>
      </c>
      <c r="Z76">
        <v>0.66785728899999997</v>
      </c>
      <c r="AA76">
        <v>-5.7254300000000001E-2</v>
      </c>
      <c r="AB76" t="s">
        <v>124</v>
      </c>
      <c r="AC76">
        <v>-0.151999995</v>
      </c>
      <c r="AD76">
        <v>-5.7883999999999998E-2</v>
      </c>
      <c r="AE76">
        <v>153</v>
      </c>
    </row>
    <row r="77" spans="1:31" x14ac:dyDescent="0.35">
      <c r="A77">
        <v>154</v>
      </c>
      <c r="B77" t="s">
        <v>293</v>
      </c>
      <c r="C77">
        <v>10.81978035</v>
      </c>
      <c r="D77">
        <v>10.81978035</v>
      </c>
      <c r="E77">
        <v>10.85900021</v>
      </c>
      <c r="F77">
        <v>10.71442032</v>
      </c>
      <c r="G77">
        <v>208</v>
      </c>
      <c r="H77">
        <v>721</v>
      </c>
      <c r="I77">
        <v>929</v>
      </c>
      <c r="J77">
        <v>10.86592007</v>
      </c>
      <c r="K77">
        <v>10.65225029</v>
      </c>
      <c r="L77">
        <v>10.82231998</v>
      </c>
      <c r="M77">
        <v>10.820710180000001</v>
      </c>
      <c r="N77">
        <v>16.326539990000001</v>
      </c>
      <c r="O77">
        <v>39.607692720000003</v>
      </c>
      <c r="P77">
        <v>1678.3570560000001</v>
      </c>
      <c r="Q77">
        <v>0.211559102</v>
      </c>
      <c r="R77">
        <v>0.79985922600000003</v>
      </c>
      <c r="S77">
        <v>1.7626399000000001E-2</v>
      </c>
      <c r="T77">
        <v>3.1387198999999998E-2</v>
      </c>
      <c r="U77">
        <v>8.5012301999999998E-2</v>
      </c>
      <c r="V77">
        <v>0.13891050199999999</v>
      </c>
      <c r="W77">
        <v>3.7428760529999998</v>
      </c>
      <c r="X77">
        <v>3.9387381079999999</v>
      </c>
      <c r="Y77">
        <v>-2.6407201000000002E-2</v>
      </c>
      <c r="Z77">
        <v>0.335608095</v>
      </c>
      <c r="AA77">
        <v>-7.7612801999999995E-2</v>
      </c>
      <c r="AC77">
        <v>-0.151999995</v>
      </c>
      <c r="AD77">
        <v>-0.17840720700000001</v>
      </c>
      <c r="AE77">
        <v>154</v>
      </c>
    </row>
    <row r="78" spans="1:31" x14ac:dyDescent="0.35">
      <c r="A78">
        <v>155</v>
      </c>
      <c r="B78" t="s">
        <v>221</v>
      </c>
      <c r="C78">
        <v>10.93311024</v>
      </c>
      <c r="D78">
        <v>10.950810430000001</v>
      </c>
      <c r="E78">
        <v>11.00209999</v>
      </c>
      <c r="F78">
        <v>10.81978035</v>
      </c>
      <c r="G78">
        <v>369</v>
      </c>
      <c r="H78">
        <v>1294</v>
      </c>
      <c r="I78">
        <v>1663</v>
      </c>
      <c r="J78">
        <v>10.974160189999999</v>
      </c>
      <c r="K78">
        <v>10.80006981</v>
      </c>
      <c r="L78">
        <v>10.934370039999999</v>
      </c>
      <c r="M78">
        <v>10.937029839999999</v>
      </c>
      <c r="N78">
        <v>16.362880709999999</v>
      </c>
      <c r="O78">
        <v>42.469623570000003</v>
      </c>
      <c r="P78">
        <v>1912.380981</v>
      </c>
      <c r="Q78">
        <v>0.2132819</v>
      </c>
      <c r="R78">
        <v>0.72085982599999998</v>
      </c>
      <c r="S78">
        <v>2.0023899000000001E-2</v>
      </c>
      <c r="T78">
        <v>8.6010798999999999E-2</v>
      </c>
      <c r="U78">
        <v>8.1222302999999996E-2</v>
      </c>
      <c r="V78">
        <v>0.15453900400000001</v>
      </c>
      <c r="W78">
        <v>3.7518179420000002</v>
      </c>
      <c r="X78">
        <v>3.939306974</v>
      </c>
      <c r="Y78">
        <v>2.5924301E-2</v>
      </c>
      <c r="Z78">
        <v>-0.157687202</v>
      </c>
      <c r="AA78">
        <v>7.0871196999999997E-2</v>
      </c>
      <c r="AB78" t="s">
        <v>124</v>
      </c>
      <c r="AC78">
        <v>-0.151999995</v>
      </c>
      <c r="AD78">
        <v>-0.12607570000000001</v>
      </c>
      <c r="AE78">
        <v>155</v>
      </c>
    </row>
    <row r="79" spans="1:31" x14ac:dyDescent="0.35">
      <c r="A79">
        <v>156</v>
      </c>
      <c r="B79" t="s">
        <v>364</v>
      </c>
      <c r="C79">
        <v>10.64542007</v>
      </c>
      <c r="D79">
        <v>10.64542007</v>
      </c>
      <c r="E79">
        <v>10.71442032</v>
      </c>
      <c r="F79">
        <v>10.5966301</v>
      </c>
      <c r="G79">
        <v>31</v>
      </c>
      <c r="H79">
        <v>108</v>
      </c>
      <c r="I79">
        <v>139</v>
      </c>
      <c r="J79">
        <v>10.66269016</v>
      </c>
      <c r="K79">
        <v>10.61806011</v>
      </c>
      <c r="L79">
        <v>10.64188004</v>
      </c>
      <c r="M79">
        <v>10.650210380000001</v>
      </c>
      <c r="N79">
        <v>16.268550869999999</v>
      </c>
      <c r="O79">
        <v>38.517562869999999</v>
      </c>
      <c r="P79">
        <v>1575.640991</v>
      </c>
      <c r="Q79">
        <v>0.27953958499999998</v>
      </c>
      <c r="R79">
        <v>0.84470850200000003</v>
      </c>
      <c r="S79">
        <v>3.6687697999999998E-2</v>
      </c>
      <c r="T79">
        <v>4.6342398999999999E-2</v>
      </c>
      <c r="U79">
        <v>6.4983300999999993E-2</v>
      </c>
      <c r="V79">
        <v>4.9015998999999998E-2</v>
      </c>
      <c r="W79">
        <v>3.7353320120000002</v>
      </c>
      <c r="X79">
        <v>3.933490038</v>
      </c>
      <c r="Y79">
        <v>0.13510209300000001</v>
      </c>
      <c r="Z79">
        <v>-3.3853569029999999</v>
      </c>
      <c r="AA79">
        <v>0.86665177299999996</v>
      </c>
      <c r="AC79">
        <v>-0.151999995</v>
      </c>
      <c r="AD79">
        <v>-1.68979E-2</v>
      </c>
      <c r="AE79">
        <v>156</v>
      </c>
    </row>
    <row r="80" spans="1:31" x14ac:dyDescent="0.35">
      <c r="A80">
        <v>160</v>
      </c>
      <c r="B80" t="s">
        <v>213</v>
      </c>
      <c r="C80">
        <v>10.93311024</v>
      </c>
      <c r="D80">
        <v>10.950810430000001</v>
      </c>
      <c r="E80">
        <v>10.950810430000001</v>
      </c>
      <c r="F80">
        <v>10.93311024</v>
      </c>
      <c r="G80">
        <v>157</v>
      </c>
      <c r="H80">
        <v>515</v>
      </c>
      <c r="I80">
        <v>672</v>
      </c>
      <c r="J80">
        <v>10.98910046</v>
      </c>
      <c r="K80">
        <v>10.89805984</v>
      </c>
      <c r="L80">
        <v>10.96887016</v>
      </c>
      <c r="M80">
        <v>10.96765995</v>
      </c>
      <c r="N80">
        <v>17.375709530000002</v>
      </c>
      <c r="O80">
        <v>41.743457790000001</v>
      </c>
      <c r="P80">
        <v>1853.7879640000001</v>
      </c>
      <c r="Q80">
        <v>0.235529497</v>
      </c>
      <c r="R80">
        <v>0.855286777</v>
      </c>
      <c r="S80">
        <v>1.8224799999999999E-2</v>
      </c>
      <c r="T80">
        <v>3.1913701000000003E-2</v>
      </c>
      <c r="U80">
        <v>3.7178598E-2</v>
      </c>
      <c r="V80">
        <v>8.7543896999999996E-2</v>
      </c>
      <c r="W80">
        <v>3.811038017</v>
      </c>
      <c r="X80">
        <v>3.9420149329999998</v>
      </c>
      <c r="Y80">
        <v>0.12959140499999999</v>
      </c>
      <c r="Z80">
        <v>-0.41814690799999998</v>
      </c>
      <c r="AA80">
        <v>0.114720397</v>
      </c>
      <c r="AC80">
        <v>-0.151999995</v>
      </c>
      <c r="AD80">
        <v>-2.2408601E-2</v>
      </c>
      <c r="AE80">
        <v>160</v>
      </c>
    </row>
    <row r="81" spans="1:31" x14ac:dyDescent="0.35">
      <c r="A81">
        <v>161</v>
      </c>
      <c r="B81" t="s">
        <v>206</v>
      </c>
      <c r="C81">
        <v>10.915089610000001</v>
      </c>
      <c r="D81">
        <v>10.92413998</v>
      </c>
      <c r="E81">
        <v>10.985289570000001</v>
      </c>
      <c r="F81">
        <v>10.89673996</v>
      </c>
      <c r="G81">
        <v>897</v>
      </c>
      <c r="H81">
        <v>1058</v>
      </c>
      <c r="I81">
        <v>1955</v>
      </c>
      <c r="J81">
        <v>10.95320034</v>
      </c>
      <c r="K81">
        <v>10.89169025</v>
      </c>
      <c r="L81">
        <v>10.92066956</v>
      </c>
      <c r="M81">
        <v>10.924579619999999</v>
      </c>
      <c r="N81">
        <v>17.51247978</v>
      </c>
      <c r="O81">
        <v>40.384140010000003</v>
      </c>
      <c r="P81">
        <v>1731.262939</v>
      </c>
      <c r="Q81">
        <v>0.465332001</v>
      </c>
      <c r="R81">
        <v>0.79523700500000005</v>
      </c>
      <c r="S81">
        <v>2.5310599999999999E-2</v>
      </c>
      <c r="T81">
        <v>4.1958898000000001E-2</v>
      </c>
      <c r="U81">
        <v>4.1319399999999999E-2</v>
      </c>
      <c r="V81">
        <v>0.130908102</v>
      </c>
      <c r="W81">
        <v>3.7544119359999999</v>
      </c>
      <c r="X81">
        <v>3.9411261080000002</v>
      </c>
      <c r="Y81">
        <v>0.139694393</v>
      </c>
      <c r="Z81">
        <v>1.361001015</v>
      </c>
      <c r="AA81">
        <v>-0.36057409600000001</v>
      </c>
      <c r="AC81">
        <v>-0.151999995</v>
      </c>
      <c r="AD81">
        <v>-1.23056E-2</v>
      </c>
      <c r="AE81">
        <v>161</v>
      </c>
    </row>
    <row r="82" spans="1:31" x14ac:dyDescent="0.35">
      <c r="A82">
        <v>164</v>
      </c>
      <c r="B82" t="s">
        <v>214</v>
      </c>
      <c r="C82">
        <v>10.915089610000001</v>
      </c>
      <c r="D82">
        <v>10.915089610000001</v>
      </c>
      <c r="E82">
        <v>10.96819973</v>
      </c>
      <c r="F82">
        <v>10.81978035</v>
      </c>
      <c r="G82">
        <v>117</v>
      </c>
      <c r="H82">
        <v>549</v>
      </c>
      <c r="I82">
        <v>666</v>
      </c>
      <c r="J82">
        <v>10.95438957</v>
      </c>
      <c r="K82">
        <v>10.826390269999999</v>
      </c>
      <c r="L82">
        <v>10.93673038</v>
      </c>
      <c r="M82">
        <v>10.930500029999999</v>
      </c>
      <c r="N82">
        <v>16.559099199999999</v>
      </c>
      <c r="O82">
        <v>43.157043459999997</v>
      </c>
      <c r="P82">
        <v>1972.985962</v>
      </c>
      <c r="Q82">
        <v>0.18667019900000001</v>
      </c>
      <c r="R82">
        <v>0.93587362799999996</v>
      </c>
      <c r="S82">
        <v>2.3139400000000001E-2</v>
      </c>
      <c r="T82">
        <v>2.9322498999999998E-2</v>
      </c>
      <c r="U82">
        <v>2.5244699999999998E-2</v>
      </c>
      <c r="V82">
        <v>1.02799E-2</v>
      </c>
      <c r="W82">
        <v>3.766326904</v>
      </c>
      <c r="X82">
        <v>3.9429540630000002</v>
      </c>
      <c r="Y82">
        <v>6.0831401E-2</v>
      </c>
      <c r="Z82">
        <v>0.42401701200000003</v>
      </c>
      <c r="AA82">
        <v>-0.10091900099999999</v>
      </c>
      <c r="AC82">
        <v>-0.151999995</v>
      </c>
      <c r="AD82">
        <v>-9.1168597000000004E-2</v>
      </c>
      <c r="AE82">
        <v>164</v>
      </c>
    </row>
    <row r="83" spans="1:31" x14ac:dyDescent="0.35">
      <c r="A83">
        <v>165</v>
      </c>
      <c r="B83" t="s">
        <v>44</v>
      </c>
      <c r="C83">
        <v>11.11244965</v>
      </c>
      <c r="D83">
        <v>11.127260209999999</v>
      </c>
      <c r="E83">
        <v>11.22523975</v>
      </c>
      <c r="F83">
        <v>11.00209999</v>
      </c>
      <c r="G83">
        <v>1632</v>
      </c>
      <c r="H83">
        <v>1551</v>
      </c>
      <c r="I83">
        <v>3183</v>
      </c>
      <c r="J83">
        <v>11.24337959</v>
      </c>
      <c r="K83">
        <v>11.080719950000001</v>
      </c>
      <c r="L83">
        <v>11.15126991</v>
      </c>
      <c r="M83">
        <v>11.15999985</v>
      </c>
      <c r="N83">
        <v>19.0198307</v>
      </c>
      <c r="O83">
        <v>40.439361570000003</v>
      </c>
      <c r="P83">
        <v>1720.979004</v>
      </c>
      <c r="Q83">
        <v>0.51259928899999996</v>
      </c>
      <c r="R83">
        <v>0.59831428499999995</v>
      </c>
      <c r="S83">
        <v>1.84788E-2</v>
      </c>
      <c r="T83">
        <v>5.3210097999999997E-2</v>
      </c>
      <c r="U83">
        <v>4.7460001000000002E-2</v>
      </c>
      <c r="V83">
        <v>0.32086339600000002</v>
      </c>
      <c r="W83">
        <v>3.793960094</v>
      </c>
      <c r="X83">
        <v>3.9406490330000001</v>
      </c>
      <c r="Y83">
        <v>4.8618499000000003E-2</v>
      </c>
      <c r="Z83">
        <v>0.61003720800000005</v>
      </c>
      <c r="AA83">
        <v>-0.11563129699999999</v>
      </c>
      <c r="AB83" t="s">
        <v>126</v>
      </c>
      <c r="AC83">
        <v>-0.151999995</v>
      </c>
      <c r="AD83">
        <v>-0.1033815</v>
      </c>
      <c r="AE83">
        <v>165</v>
      </c>
    </row>
    <row r="84" spans="1:31" x14ac:dyDescent="0.35">
      <c r="A84">
        <v>170</v>
      </c>
      <c r="B84" t="s">
        <v>34</v>
      </c>
      <c r="C84">
        <v>11.362099649999999</v>
      </c>
      <c r="D84">
        <v>11.37366009</v>
      </c>
      <c r="E84">
        <v>11.461629869999999</v>
      </c>
      <c r="F84">
        <v>11.15625</v>
      </c>
      <c r="G84">
        <v>46</v>
      </c>
      <c r="H84">
        <v>223</v>
      </c>
      <c r="I84">
        <v>269</v>
      </c>
      <c r="J84">
        <v>11.283949850000001</v>
      </c>
      <c r="K84">
        <v>11.197210309999999</v>
      </c>
      <c r="L84">
        <v>11.25734997</v>
      </c>
      <c r="M84">
        <v>11.266150469999999</v>
      </c>
      <c r="N84">
        <v>18.671089169999998</v>
      </c>
      <c r="O84">
        <v>41.493675230000001</v>
      </c>
      <c r="P84">
        <v>1821.2280270000001</v>
      </c>
      <c r="Q84">
        <v>0.205236897</v>
      </c>
      <c r="R84">
        <v>0.78617131699999998</v>
      </c>
      <c r="S84">
        <v>3.6598999E-2</v>
      </c>
      <c r="T84">
        <v>1.17533E-2</v>
      </c>
      <c r="U84">
        <v>4.6380999999999999E-2</v>
      </c>
      <c r="V84">
        <v>0.14405269900000001</v>
      </c>
      <c r="W84">
        <v>3.8045370580000002</v>
      </c>
      <c r="X84">
        <v>3.9421529770000001</v>
      </c>
      <c r="Y84">
        <v>0.10175769799999999</v>
      </c>
      <c r="Z84">
        <v>4.6438112260000004</v>
      </c>
      <c r="AA84">
        <v>-1.157322049</v>
      </c>
      <c r="AB84" t="s">
        <v>126</v>
      </c>
      <c r="AC84">
        <v>-0.151999995</v>
      </c>
      <c r="AD84">
        <v>-5.0242301000000003E-2</v>
      </c>
      <c r="AE84">
        <v>170</v>
      </c>
    </row>
    <row r="85" spans="1:31" x14ac:dyDescent="0.35">
      <c r="A85">
        <v>171</v>
      </c>
      <c r="B85" t="s">
        <v>64</v>
      </c>
      <c r="C85">
        <v>11.314470289999999</v>
      </c>
      <c r="D85">
        <v>11.314470289999999</v>
      </c>
      <c r="E85">
        <v>11.350410460000001</v>
      </c>
      <c r="F85">
        <v>11.08213997</v>
      </c>
      <c r="G85">
        <v>41</v>
      </c>
      <c r="H85">
        <v>181</v>
      </c>
      <c r="I85">
        <v>222</v>
      </c>
      <c r="J85">
        <v>11.27145958</v>
      </c>
      <c r="K85">
        <v>11.132840160000001</v>
      </c>
      <c r="L85">
        <v>11.238109590000001</v>
      </c>
      <c r="M85">
        <v>11.24240017</v>
      </c>
      <c r="N85">
        <v>17.166709900000001</v>
      </c>
      <c r="O85">
        <v>39.167663570000002</v>
      </c>
      <c r="P85">
        <v>1618.0219729999999</v>
      </c>
      <c r="Q85">
        <v>0.20964250000000001</v>
      </c>
      <c r="R85">
        <v>0.873625875</v>
      </c>
      <c r="S85">
        <v>1.5580399999999999E-2</v>
      </c>
      <c r="T85">
        <v>2.7525299999999999E-2</v>
      </c>
      <c r="U85">
        <v>6.2970698000000006E-2</v>
      </c>
      <c r="V85">
        <v>4.3754901999999998E-2</v>
      </c>
      <c r="W85">
        <v>3.74990201</v>
      </c>
      <c r="X85">
        <v>3.9441680909999999</v>
      </c>
      <c r="Y85">
        <v>0.1225233</v>
      </c>
      <c r="Z85">
        <v>2.5628600119999998</v>
      </c>
      <c r="AA85">
        <v>-0.590361476</v>
      </c>
      <c r="AB85" t="s">
        <v>126</v>
      </c>
      <c r="AC85">
        <v>-0.151999995</v>
      </c>
      <c r="AD85">
        <v>-2.9476700000000002E-2</v>
      </c>
      <c r="AE85">
        <v>171</v>
      </c>
    </row>
    <row r="86" spans="1:31" x14ac:dyDescent="0.35">
      <c r="A86">
        <v>172</v>
      </c>
      <c r="B86" t="s">
        <v>79</v>
      </c>
      <c r="C86">
        <v>11.127260209999999</v>
      </c>
      <c r="D86">
        <v>11.127260209999999</v>
      </c>
      <c r="E86">
        <v>11.184419630000001</v>
      </c>
      <c r="F86">
        <v>11.05088997</v>
      </c>
      <c r="G86">
        <v>803</v>
      </c>
      <c r="H86">
        <v>1140</v>
      </c>
      <c r="I86">
        <v>1943</v>
      </c>
      <c r="J86">
        <v>11.14527988</v>
      </c>
      <c r="K86">
        <v>11.0359602</v>
      </c>
      <c r="L86">
        <v>11.10066986</v>
      </c>
      <c r="M86">
        <v>11.10151005</v>
      </c>
      <c r="N86">
        <v>17.29557037</v>
      </c>
      <c r="O86">
        <v>40.754093169999997</v>
      </c>
      <c r="P86">
        <v>1763.345947</v>
      </c>
      <c r="Q86">
        <v>0.40035000399999998</v>
      </c>
      <c r="R86">
        <v>0.68549442299999996</v>
      </c>
      <c r="S86">
        <v>1.42945E-2</v>
      </c>
      <c r="T86">
        <v>7.0000498999999994E-2</v>
      </c>
      <c r="U86">
        <v>4.4463899000000001E-2</v>
      </c>
      <c r="V86">
        <v>0.21666750300000001</v>
      </c>
      <c r="W86">
        <v>3.7546560759999998</v>
      </c>
      <c r="X86">
        <v>3.94192791</v>
      </c>
      <c r="Y86">
        <v>0.11846379899999999</v>
      </c>
      <c r="Z86">
        <v>0.60062718400000004</v>
      </c>
      <c r="AA86">
        <v>-0.104176097</v>
      </c>
      <c r="AB86" t="s">
        <v>126</v>
      </c>
      <c r="AC86">
        <v>-0.151999995</v>
      </c>
      <c r="AD86">
        <v>-3.3536199000000003E-2</v>
      </c>
      <c r="AE86">
        <v>172</v>
      </c>
    </row>
    <row r="87" spans="1:31" x14ac:dyDescent="0.35">
      <c r="A87">
        <v>174</v>
      </c>
      <c r="B87" t="s">
        <v>46</v>
      </c>
      <c r="C87">
        <v>11.14186001</v>
      </c>
      <c r="D87">
        <v>11.15625</v>
      </c>
      <c r="E87">
        <v>11.211819650000001</v>
      </c>
      <c r="F87">
        <v>11.00209999</v>
      </c>
      <c r="G87">
        <v>508</v>
      </c>
      <c r="H87">
        <v>1227</v>
      </c>
      <c r="I87">
        <v>1735</v>
      </c>
      <c r="J87">
        <v>11.27344036</v>
      </c>
      <c r="K87">
        <v>11.0082798</v>
      </c>
      <c r="L87">
        <v>11.17490959</v>
      </c>
      <c r="M87">
        <v>11.193249700000001</v>
      </c>
      <c r="N87">
        <v>17.20606995</v>
      </c>
      <c r="O87">
        <v>43.1362381</v>
      </c>
      <c r="P87">
        <v>1974.2070309999999</v>
      </c>
      <c r="Q87">
        <v>0.30242720200000001</v>
      </c>
      <c r="R87">
        <v>0.90616738799999996</v>
      </c>
      <c r="S87">
        <v>1.7593199E-2</v>
      </c>
      <c r="T87">
        <v>3.0557300999999999E-2</v>
      </c>
      <c r="U87">
        <v>4.1292998999999997E-2</v>
      </c>
      <c r="V87">
        <v>3.9717100999999998E-2</v>
      </c>
      <c r="W87">
        <v>3.7542979719999998</v>
      </c>
      <c r="X87">
        <v>3.9409749509999998</v>
      </c>
      <c r="Y87">
        <v>4.8655E-3</v>
      </c>
      <c r="Z87">
        <v>-0.27360749200000001</v>
      </c>
      <c r="AA87">
        <v>0.153742507</v>
      </c>
      <c r="AB87" t="s">
        <v>126</v>
      </c>
      <c r="AC87">
        <v>-0.151999995</v>
      </c>
      <c r="AD87">
        <v>-0.147134498</v>
      </c>
      <c r="AE87">
        <v>174</v>
      </c>
    </row>
    <row r="88" spans="1:31" x14ac:dyDescent="0.35">
      <c r="A88">
        <v>176</v>
      </c>
      <c r="B88" t="s">
        <v>65</v>
      </c>
      <c r="C88">
        <v>11.127260209999999</v>
      </c>
      <c r="D88">
        <v>11.127260209999999</v>
      </c>
      <c r="E88">
        <v>11.2384901</v>
      </c>
      <c r="F88">
        <v>10.950810430000001</v>
      </c>
      <c r="G88">
        <v>1754</v>
      </c>
      <c r="H88">
        <v>2794</v>
      </c>
      <c r="I88">
        <v>4548</v>
      </c>
      <c r="J88">
        <v>11.16954994</v>
      </c>
      <c r="K88">
        <v>10.93577003</v>
      </c>
      <c r="L88">
        <v>11.073490140000001</v>
      </c>
      <c r="M88">
        <v>11.079299929999999</v>
      </c>
      <c r="N88">
        <v>18.536649700000002</v>
      </c>
      <c r="O88">
        <v>39.561408999999998</v>
      </c>
      <c r="P88">
        <v>1658.630005</v>
      </c>
      <c r="Q88">
        <v>0.38603821399999999</v>
      </c>
      <c r="R88">
        <v>0.66699922099999998</v>
      </c>
      <c r="S88">
        <v>1.68132E-2</v>
      </c>
      <c r="T88">
        <v>3.2215498000000002E-2</v>
      </c>
      <c r="U88">
        <v>4.4664300999999997E-2</v>
      </c>
      <c r="V88">
        <v>0.27109149100000002</v>
      </c>
      <c r="W88">
        <v>3.791718006</v>
      </c>
      <c r="X88">
        <v>3.9404330249999999</v>
      </c>
      <c r="Y88">
        <v>9.2270000000000004E-4</v>
      </c>
      <c r="Z88">
        <v>2.0200328829999998</v>
      </c>
      <c r="AA88">
        <v>-0.49399870600000001</v>
      </c>
      <c r="AB88" t="s">
        <v>126</v>
      </c>
      <c r="AC88">
        <v>-0.151999995</v>
      </c>
      <c r="AD88">
        <v>-0.1510773</v>
      </c>
      <c r="AE88">
        <v>176</v>
      </c>
    </row>
    <row r="89" spans="1:31" x14ac:dyDescent="0.35">
      <c r="A89">
        <v>180</v>
      </c>
      <c r="B89" t="s">
        <v>10</v>
      </c>
      <c r="C89">
        <v>11.512929919999999</v>
      </c>
      <c r="D89">
        <v>11.512929919999999</v>
      </c>
      <c r="E89">
        <v>11.5327301</v>
      </c>
      <c r="F89">
        <v>11.4510498</v>
      </c>
      <c r="G89">
        <v>214</v>
      </c>
      <c r="H89">
        <v>438</v>
      </c>
      <c r="I89">
        <v>652</v>
      </c>
      <c r="J89">
        <v>11.59864044</v>
      </c>
      <c r="K89">
        <v>11.36762047</v>
      </c>
      <c r="L89">
        <v>11.516489979999999</v>
      </c>
      <c r="M89">
        <v>11.528260230000001</v>
      </c>
      <c r="N89">
        <v>18.199829099999999</v>
      </c>
      <c r="O89">
        <v>41.860523219999997</v>
      </c>
      <c r="P89">
        <v>1849.9720460000001</v>
      </c>
      <c r="Q89">
        <v>0.30464339299999998</v>
      </c>
      <c r="R89">
        <v>0.75715661000000001</v>
      </c>
      <c r="S89">
        <v>1.9052199999999998E-2</v>
      </c>
      <c r="T89">
        <v>7.3559902999999996E-2</v>
      </c>
      <c r="U89">
        <v>9.9824502999999995E-2</v>
      </c>
      <c r="V89">
        <v>0.12642410400000001</v>
      </c>
      <c r="W89">
        <v>3.8054730889999999</v>
      </c>
      <c r="X89">
        <v>3.9399600029999999</v>
      </c>
      <c r="Y89">
        <v>-3.4901999000000003E-2</v>
      </c>
      <c r="Z89">
        <v>-1.656321049</v>
      </c>
      <c r="AA89">
        <v>0.58747172400000003</v>
      </c>
      <c r="AB89" t="s">
        <v>125</v>
      </c>
      <c r="AC89">
        <v>-0.151999995</v>
      </c>
      <c r="AD89">
        <v>-0.18690189700000001</v>
      </c>
      <c r="AE89">
        <v>180</v>
      </c>
    </row>
    <row r="90" spans="1:31" x14ac:dyDescent="0.35">
      <c r="A90">
        <v>181</v>
      </c>
      <c r="B90" t="s">
        <v>32</v>
      </c>
      <c r="C90">
        <v>11.22523975</v>
      </c>
      <c r="D90">
        <v>11.211819650000001</v>
      </c>
      <c r="E90">
        <v>11.40756989</v>
      </c>
      <c r="F90">
        <v>11.08213997</v>
      </c>
      <c r="G90">
        <v>450</v>
      </c>
      <c r="H90">
        <v>473</v>
      </c>
      <c r="I90">
        <v>923</v>
      </c>
      <c r="J90">
        <v>11.38086987</v>
      </c>
      <c r="K90">
        <v>11.105030060000001</v>
      </c>
      <c r="L90">
        <v>11.241209980000001</v>
      </c>
      <c r="M90">
        <v>11.24042034</v>
      </c>
      <c r="N90">
        <v>16.809059139999999</v>
      </c>
      <c r="O90">
        <v>38.837039949999998</v>
      </c>
      <c r="P90">
        <v>1592.5839840000001</v>
      </c>
      <c r="Q90">
        <v>0.50915098199999997</v>
      </c>
      <c r="R90">
        <v>0.80093467200000001</v>
      </c>
      <c r="S90">
        <v>1.53241E-2</v>
      </c>
      <c r="T90">
        <v>4.6512902000000002E-2</v>
      </c>
      <c r="U90">
        <v>4.3609100999999997E-2</v>
      </c>
      <c r="V90">
        <v>0.13575519599999999</v>
      </c>
      <c r="W90">
        <v>3.8043749330000001</v>
      </c>
      <c r="X90">
        <v>3.936903</v>
      </c>
      <c r="Y90">
        <v>-2.0138799999999998E-2</v>
      </c>
      <c r="Z90">
        <v>-1.37904501</v>
      </c>
      <c r="AA90">
        <v>0.47936528900000003</v>
      </c>
      <c r="AB90" t="s">
        <v>125</v>
      </c>
      <c r="AC90">
        <v>-0.151999995</v>
      </c>
      <c r="AD90">
        <v>-0.17213879500000001</v>
      </c>
      <c r="AE90">
        <v>181</v>
      </c>
    </row>
    <row r="91" spans="1:31" x14ac:dyDescent="0.35">
      <c r="A91">
        <v>182</v>
      </c>
      <c r="B91" t="s">
        <v>57</v>
      </c>
      <c r="C91">
        <v>11.00209999</v>
      </c>
      <c r="D91">
        <v>11.0666399</v>
      </c>
      <c r="E91">
        <v>11.22523975</v>
      </c>
      <c r="F91">
        <v>11.00209999</v>
      </c>
      <c r="G91">
        <v>2219</v>
      </c>
      <c r="H91">
        <v>1062</v>
      </c>
      <c r="I91">
        <v>3281</v>
      </c>
      <c r="J91">
        <v>11.18128014</v>
      </c>
      <c r="K91">
        <v>10.968950270000001</v>
      </c>
      <c r="L91">
        <v>10.970149989999999</v>
      </c>
      <c r="M91">
        <v>11.03884029</v>
      </c>
      <c r="N91">
        <v>18.787839890000001</v>
      </c>
      <c r="O91">
        <v>44.032314300000003</v>
      </c>
      <c r="P91">
        <v>2050.5209960000002</v>
      </c>
      <c r="Q91">
        <v>0.67082327600000002</v>
      </c>
      <c r="R91">
        <v>0.87283551699999995</v>
      </c>
      <c r="S91">
        <v>2.0252399000000001E-2</v>
      </c>
      <c r="T91">
        <v>6.2213201000000003E-2</v>
      </c>
      <c r="U91">
        <v>6.7720300999999997E-2</v>
      </c>
      <c r="V91">
        <v>2.8261498999999999E-2</v>
      </c>
      <c r="W91">
        <v>3.7599918840000002</v>
      </c>
      <c r="X91">
        <v>3.9267270569999999</v>
      </c>
      <c r="Y91">
        <v>2.9922E-3</v>
      </c>
      <c r="Z91">
        <v>0.89370942099999995</v>
      </c>
      <c r="AA91">
        <v>-0.20951519900000001</v>
      </c>
      <c r="AB91" t="s">
        <v>123</v>
      </c>
      <c r="AC91">
        <v>-0.151999995</v>
      </c>
      <c r="AD91">
        <v>-0.149007797</v>
      </c>
      <c r="AE91">
        <v>182</v>
      </c>
    </row>
    <row r="92" spans="1:31" x14ac:dyDescent="0.35">
      <c r="A92">
        <v>184</v>
      </c>
      <c r="B92" t="s">
        <v>77</v>
      </c>
      <c r="C92">
        <v>11.08213997</v>
      </c>
      <c r="D92">
        <v>11.08213997</v>
      </c>
      <c r="E92">
        <v>11.15625</v>
      </c>
      <c r="F92">
        <v>11.00209999</v>
      </c>
      <c r="G92">
        <v>218</v>
      </c>
      <c r="H92">
        <v>327</v>
      </c>
      <c r="I92">
        <v>545</v>
      </c>
      <c r="J92">
        <v>11.14972019</v>
      </c>
      <c r="K92">
        <v>10.99199009</v>
      </c>
      <c r="L92">
        <v>11.08627987</v>
      </c>
      <c r="M92">
        <v>11.08963966</v>
      </c>
      <c r="N92">
        <v>17.193040849999999</v>
      </c>
      <c r="O92">
        <v>42.085735319999998</v>
      </c>
      <c r="P92">
        <v>1872.637939</v>
      </c>
      <c r="Q92">
        <v>0.38089060800000002</v>
      </c>
      <c r="R92">
        <v>0.82528257400000005</v>
      </c>
      <c r="S92">
        <v>1.2700299999999999E-2</v>
      </c>
      <c r="T92">
        <v>7.9032696999999999E-2</v>
      </c>
      <c r="U92">
        <v>8.0349900000000002E-2</v>
      </c>
      <c r="V92">
        <v>5.7839400999999999E-2</v>
      </c>
      <c r="W92">
        <v>3.730465889</v>
      </c>
      <c r="X92">
        <v>3.9442689419999999</v>
      </c>
      <c r="Y92">
        <v>2.0674000000000001E-2</v>
      </c>
      <c r="Z92">
        <v>-0.12537759500000001</v>
      </c>
      <c r="AA92">
        <v>9.2830598E-2</v>
      </c>
      <c r="AB92" t="s">
        <v>107</v>
      </c>
      <c r="AC92">
        <v>-0.151999995</v>
      </c>
      <c r="AD92">
        <v>-0.131326005</v>
      </c>
      <c r="AE92">
        <v>184</v>
      </c>
    </row>
    <row r="93" spans="1:31" x14ac:dyDescent="0.35">
      <c r="A93">
        <v>186</v>
      </c>
      <c r="B93" t="s">
        <v>226</v>
      </c>
      <c r="C93">
        <v>10.915089610000001</v>
      </c>
      <c r="D93">
        <v>10.915089610000001</v>
      </c>
      <c r="E93">
        <v>11.034890170000001</v>
      </c>
      <c r="F93">
        <v>10.81978035</v>
      </c>
      <c r="G93">
        <v>493</v>
      </c>
      <c r="H93">
        <v>450</v>
      </c>
      <c r="I93">
        <v>943</v>
      </c>
      <c r="J93">
        <v>10.99755955</v>
      </c>
      <c r="K93">
        <v>10.894169809999999</v>
      </c>
      <c r="L93">
        <v>10.924699779999999</v>
      </c>
      <c r="M93">
        <v>10.94332981</v>
      </c>
      <c r="N93">
        <v>17.373739239999999</v>
      </c>
      <c r="O93">
        <v>38.825885769999999</v>
      </c>
      <c r="P93">
        <v>1605.2120359999999</v>
      </c>
      <c r="Q93">
        <v>0.52447718399999999</v>
      </c>
      <c r="R93">
        <v>0.83328002700000003</v>
      </c>
      <c r="S93">
        <v>2.6702501E-2</v>
      </c>
      <c r="T93">
        <v>7.6668902999999997E-2</v>
      </c>
      <c r="U93">
        <v>6.2347099000000003E-2</v>
      </c>
      <c r="V93">
        <v>5.5552698999999997E-2</v>
      </c>
      <c r="W93">
        <v>3.7631928920000002</v>
      </c>
      <c r="X93">
        <v>3.9365310670000002</v>
      </c>
      <c r="Y93">
        <v>0.108686797</v>
      </c>
      <c r="Z93">
        <v>-1.334372997</v>
      </c>
      <c r="AA93">
        <v>0.374397486</v>
      </c>
      <c r="AC93">
        <v>-0.151999995</v>
      </c>
      <c r="AD93">
        <v>-4.3313202000000002E-2</v>
      </c>
      <c r="AE93">
        <v>186</v>
      </c>
    </row>
    <row r="94" spans="1:31" x14ac:dyDescent="0.35">
      <c r="A94">
        <v>190</v>
      </c>
      <c r="B94" t="s">
        <v>208</v>
      </c>
      <c r="C94">
        <v>10.81978035</v>
      </c>
      <c r="D94">
        <v>10.839579580000001</v>
      </c>
      <c r="E94">
        <v>11.00209999</v>
      </c>
      <c r="F94">
        <v>10.64542007</v>
      </c>
      <c r="G94">
        <v>77</v>
      </c>
      <c r="H94">
        <v>113</v>
      </c>
      <c r="I94">
        <v>190</v>
      </c>
      <c r="J94">
        <v>10.969610210000001</v>
      </c>
      <c r="K94">
        <v>10.643489840000001</v>
      </c>
      <c r="L94">
        <v>10.83259964</v>
      </c>
      <c r="M94">
        <v>10.840880390000001</v>
      </c>
      <c r="N94">
        <v>16.434560780000002</v>
      </c>
      <c r="O94">
        <v>40.29730988</v>
      </c>
      <c r="P94">
        <v>1730.910034</v>
      </c>
      <c r="Q94">
        <v>0.39472970400000001</v>
      </c>
      <c r="R94">
        <v>0.75093722299999999</v>
      </c>
      <c r="S94">
        <v>3.6240201E-2</v>
      </c>
      <c r="T94">
        <v>7.8239596999999994E-2</v>
      </c>
      <c r="U94">
        <v>7.9760901999999995E-2</v>
      </c>
      <c r="V94">
        <v>9.6604198000000002E-2</v>
      </c>
      <c r="W94">
        <v>3.7544779780000002</v>
      </c>
      <c r="X94">
        <v>3.9431800840000002</v>
      </c>
      <c r="Y94">
        <v>-0.106541596</v>
      </c>
      <c r="Z94">
        <v>0.476106107</v>
      </c>
      <c r="AA94">
        <v>-9.9106296999999996E-2</v>
      </c>
      <c r="AC94">
        <v>-0.151999995</v>
      </c>
      <c r="AD94">
        <v>-0.25854161399999998</v>
      </c>
      <c r="AE94">
        <v>190</v>
      </c>
    </row>
    <row r="95" spans="1:31" x14ac:dyDescent="0.35">
      <c r="A95">
        <v>191</v>
      </c>
      <c r="B95" t="s">
        <v>249</v>
      </c>
      <c r="C95">
        <v>10.87804985</v>
      </c>
      <c r="D95">
        <v>10.87804985</v>
      </c>
      <c r="E95">
        <v>10.85900021</v>
      </c>
      <c r="F95">
        <v>10.915089610000001</v>
      </c>
      <c r="G95">
        <v>118</v>
      </c>
      <c r="H95">
        <v>150</v>
      </c>
      <c r="I95">
        <v>268</v>
      </c>
      <c r="J95">
        <v>10.865859990000001</v>
      </c>
      <c r="K95">
        <v>10.95110989</v>
      </c>
      <c r="L95">
        <v>10.89606953</v>
      </c>
      <c r="M95">
        <v>10.90165043</v>
      </c>
      <c r="N95">
        <v>16.85947037</v>
      </c>
      <c r="O95">
        <v>36.171207430000003</v>
      </c>
      <c r="P95">
        <v>1387.7700199999999</v>
      </c>
      <c r="Q95">
        <v>0.419837087</v>
      </c>
      <c r="R95">
        <v>0.66831982099999998</v>
      </c>
      <c r="S95">
        <v>1.8615801000000001E-2</v>
      </c>
      <c r="T95">
        <v>4.1968901000000003E-2</v>
      </c>
      <c r="U95">
        <v>5.1295299000000003E-2</v>
      </c>
      <c r="V95">
        <v>0.255847514</v>
      </c>
      <c r="W95">
        <v>3.7523798940000002</v>
      </c>
      <c r="X95">
        <v>3.9403960699999998</v>
      </c>
      <c r="Y95">
        <v>0.28248479999999998</v>
      </c>
      <c r="Z95">
        <v>-1.458515048</v>
      </c>
      <c r="AA95">
        <v>0.39790439599999999</v>
      </c>
      <c r="AC95">
        <v>-0.151999995</v>
      </c>
      <c r="AD95">
        <v>0.13048480500000001</v>
      </c>
      <c r="AE95">
        <v>191</v>
      </c>
    </row>
    <row r="96" spans="1:31" x14ac:dyDescent="0.35">
      <c r="A96">
        <v>192</v>
      </c>
      <c r="B96" t="s">
        <v>210</v>
      </c>
      <c r="C96">
        <v>10.85900021</v>
      </c>
      <c r="D96">
        <v>10.85900021</v>
      </c>
      <c r="E96">
        <v>10.915089610000001</v>
      </c>
      <c r="F96">
        <v>10.799579619999999</v>
      </c>
      <c r="G96">
        <v>216</v>
      </c>
      <c r="H96">
        <v>316</v>
      </c>
      <c r="I96">
        <v>532</v>
      </c>
      <c r="J96">
        <v>10.93132973</v>
      </c>
      <c r="K96">
        <v>10.810489649999999</v>
      </c>
      <c r="L96">
        <v>10.885029790000001</v>
      </c>
      <c r="M96">
        <v>10.885840419999999</v>
      </c>
      <c r="N96">
        <v>16.607889180000001</v>
      </c>
      <c r="O96">
        <v>40.942356109999999</v>
      </c>
      <c r="P96">
        <v>1796.024048</v>
      </c>
      <c r="Q96">
        <v>0.37648680800000001</v>
      </c>
      <c r="R96">
        <v>0.75977832099999998</v>
      </c>
      <c r="S96">
        <v>2.4957099999999999E-2</v>
      </c>
      <c r="T96">
        <v>7.0517003999999994E-2</v>
      </c>
      <c r="U96">
        <v>6.9461501999999994E-2</v>
      </c>
      <c r="V96">
        <v>0.13671749799999999</v>
      </c>
      <c r="W96">
        <v>3.7438209059999998</v>
      </c>
      <c r="X96">
        <v>3.9418239590000002</v>
      </c>
      <c r="Y96">
        <v>0.102478899</v>
      </c>
      <c r="Z96">
        <v>0.87104058299999998</v>
      </c>
      <c r="AA96">
        <v>-0.21665580600000001</v>
      </c>
      <c r="AC96">
        <v>-0.151999995</v>
      </c>
      <c r="AD96">
        <v>-4.9521099999999998E-2</v>
      </c>
      <c r="AE96">
        <v>192</v>
      </c>
    </row>
    <row r="97" spans="1:31" x14ac:dyDescent="0.35">
      <c r="A97">
        <v>193</v>
      </c>
      <c r="B97" t="s">
        <v>139</v>
      </c>
      <c r="C97">
        <v>11.15625</v>
      </c>
      <c r="D97">
        <v>11.15625</v>
      </c>
      <c r="E97">
        <v>11.15625</v>
      </c>
      <c r="F97">
        <v>11.15625</v>
      </c>
      <c r="G97">
        <v>32</v>
      </c>
      <c r="H97">
        <v>94</v>
      </c>
      <c r="I97">
        <v>126</v>
      </c>
      <c r="J97">
        <v>11.141599660000001</v>
      </c>
      <c r="K97">
        <v>10.99903965</v>
      </c>
      <c r="L97">
        <v>11.091970440000001</v>
      </c>
      <c r="M97">
        <v>11.098719600000001</v>
      </c>
      <c r="N97">
        <v>16.646020889999999</v>
      </c>
      <c r="O97">
        <v>39.978477480000002</v>
      </c>
      <c r="P97">
        <v>1710.610962</v>
      </c>
      <c r="Q97">
        <v>0.30076810700000001</v>
      </c>
      <c r="R97">
        <v>0.80004799400000004</v>
      </c>
      <c r="S97">
        <v>5.6809E-3</v>
      </c>
      <c r="T97">
        <v>4.8327699000000002E-2</v>
      </c>
      <c r="U97">
        <v>4.6167399999999997E-2</v>
      </c>
      <c r="V97">
        <v>0.11929909900000001</v>
      </c>
      <c r="W97">
        <v>3.7888369559999999</v>
      </c>
      <c r="X97">
        <v>3.9404470919999999</v>
      </c>
      <c r="Y97">
        <v>7.2138599999999997E-2</v>
      </c>
      <c r="Z97">
        <v>1.864585996</v>
      </c>
      <c r="AA97">
        <v>-0.42473858599999997</v>
      </c>
      <c r="AC97">
        <v>-0.151999995</v>
      </c>
      <c r="AD97">
        <v>-7.9861402999999997E-2</v>
      </c>
      <c r="AE97">
        <v>193</v>
      </c>
    </row>
    <row r="98" spans="1:31" x14ac:dyDescent="0.35">
      <c r="A98">
        <v>196</v>
      </c>
      <c r="B98" t="s">
        <v>328</v>
      </c>
      <c r="C98">
        <v>10.64542007</v>
      </c>
      <c r="D98">
        <v>10.664290429999999</v>
      </c>
      <c r="E98">
        <v>10.71442032</v>
      </c>
      <c r="F98">
        <v>10.5966301</v>
      </c>
      <c r="G98">
        <v>659</v>
      </c>
      <c r="H98">
        <v>588</v>
      </c>
      <c r="I98">
        <v>1247</v>
      </c>
      <c r="J98">
        <v>10.72622013</v>
      </c>
      <c r="K98">
        <v>10.616749759999999</v>
      </c>
      <c r="L98">
        <v>10.664589879999999</v>
      </c>
      <c r="M98">
        <v>10.66954041</v>
      </c>
      <c r="N98">
        <v>16.79571915</v>
      </c>
      <c r="O98">
        <v>37.662834169999996</v>
      </c>
      <c r="P98">
        <v>1531.251953</v>
      </c>
      <c r="Q98">
        <v>0.51779288099999998</v>
      </c>
      <c r="R98">
        <v>0.73139011899999995</v>
      </c>
      <c r="S98">
        <v>3.3674299999999997E-2</v>
      </c>
      <c r="T98">
        <v>5.4318300999999999E-2</v>
      </c>
      <c r="U98">
        <v>7.1253500999999997E-2</v>
      </c>
      <c r="V98">
        <v>0.163036704</v>
      </c>
      <c r="W98">
        <v>3.7388460640000001</v>
      </c>
      <c r="X98">
        <v>3.9364569189999998</v>
      </c>
      <c r="Y98">
        <v>0.100405097</v>
      </c>
      <c r="Z98">
        <v>0.37729421299999999</v>
      </c>
      <c r="AA98">
        <v>-0.12893359400000001</v>
      </c>
      <c r="AC98">
        <v>-0.151999995</v>
      </c>
      <c r="AD98">
        <v>-5.1594901999999998E-2</v>
      </c>
      <c r="AE98">
        <v>196</v>
      </c>
    </row>
    <row r="99" spans="1:31" x14ac:dyDescent="0.35">
      <c r="A99">
        <v>200</v>
      </c>
      <c r="B99" t="s">
        <v>320</v>
      </c>
      <c r="C99">
        <v>10.71442032</v>
      </c>
      <c r="D99">
        <v>10.71442032</v>
      </c>
      <c r="E99">
        <v>10.71442032</v>
      </c>
      <c r="F99">
        <v>10.71442032</v>
      </c>
      <c r="G99">
        <v>7807</v>
      </c>
      <c r="H99">
        <v>2840</v>
      </c>
      <c r="I99">
        <v>10647</v>
      </c>
      <c r="J99">
        <v>10.709269519999999</v>
      </c>
      <c r="K99">
        <v>10.68706036</v>
      </c>
      <c r="L99">
        <v>10.680979730000001</v>
      </c>
      <c r="M99">
        <v>10.693149569999999</v>
      </c>
      <c r="N99">
        <v>17.390989300000001</v>
      </c>
      <c r="O99">
        <v>41.469440460000001</v>
      </c>
      <c r="P99">
        <v>1833.109009</v>
      </c>
      <c r="Q99">
        <v>0.72578072500000002</v>
      </c>
      <c r="R99">
        <v>0.74830138700000004</v>
      </c>
      <c r="S99">
        <v>2.1888998999999999E-2</v>
      </c>
      <c r="T99">
        <v>0.17777140399999999</v>
      </c>
      <c r="U99">
        <v>8.3669103999999994E-2</v>
      </c>
      <c r="V99">
        <v>2.57544E-2</v>
      </c>
      <c r="W99">
        <v>3.7358000279999999</v>
      </c>
      <c r="X99">
        <v>3.92978096</v>
      </c>
      <c r="Y99">
        <v>0.137016997</v>
      </c>
      <c r="Z99">
        <v>0.30388250900000002</v>
      </c>
      <c r="AA99">
        <v>-0.132418498</v>
      </c>
      <c r="AC99">
        <v>-0.151999995</v>
      </c>
      <c r="AD99">
        <v>-1.4983E-2</v>
      </c>
      <c r="AE99">
        <v>200</v>
      </c>
    </row>
    <row r="100" spans="1:31" x14ac:dyDescent="0.35">
      <c r="A100">
        <v>201</v>
      </c>
      <c r="B100" t="s">
        <v>301</v>
      </c>
      <c r="C100">
        <v>10.64542007</v>
      </c>
      <c r="D100">
        <v>10.64542007</v>
      </c>
      <c r="E100">
        <v>10.71442032</v>
      </c>
      <c r="F100">
        <v>10.64542007</v>
      </c>
      <c r="G100">
        <v>11164</v>
      </c>
      <c r="H100">
        <v>2640</v>
      </c>
      <c r="I100">
        <v>13804</v>
      </c>
      <c r="J100">
        <v>10.720430370000001</v>
      </c>
      <c r="K100">
        <v>10.651180269999999</v>
      </c>
      <c r="L100">
        <v>10.658789629999999</v>
      </c>
      <c r="M100">
        <v>10.665120119999999</v>
      </c>
      <c r="N100">
        <v>16.878669739999999</v>
      </c>
      <c r="O100">
        <v>40.854099269999999</v>
      </c>
      <c r="P100">
        <v>1775.0860600000001</v>
      </c>
      <c r="Q100">
        <v>0.79860138899999999</v>
      </c>
      <c r="R100">
        <v>0.684359312</v>
      </c>
      <c r="S100">
        <v>2.2929600000000001E-2</v>
      </c>
      <c r="T100">
        <v>0.232342407</v>
      </c>
      <c r="U100">
        <v>0.10133010100000001</v>
      </c>
      <c r="V100">
        <v>2.9663400999999999E-2</v>
      </c>
      <c r="W100">
        <v>3.7186210160000002</v>
      </c>
      <c r="X100">
        <v>3.9392039780000001</v>
      </c>
      <c r="Y100">
        <v>0.10603410000000001</v>
      </c>
      <c r="Z100">
        <v>0.66730988000000002</v>
      </c>
      <c r="AA100">
        <v>-0.21879389899999999</v>
      </c>
      <c r="AC100">
        <v>-0.151999995</v>
      </c>
      <c r="AD100">
        <v>-4.5965898999999998E-2</v>
      </c>
      <c r="AE100">
        <v>201</v>
      </c>
    </row>
    <row r="101" spans="1:31" x14ac:dyDescent="0.35">
      <c r="A101">
        <v>202</v>
      </c>
      <c r="B101" t="s">
        <v>261</v>
      </c>
      <c r="C101">
        <v>10.71442032</v>
      </c>
      <c r="D101">
        <v>10.71442032</v>
      </c>
      <c r="E101">
        <v>10.778960229999999</v>
      </c>
      <c r="F101">
        <v>10.64542007</v>
      </c>
      <c r="G101">
        <v>2538</v>
      </c>
      <c r="H101">
        <v>1415</v>
      </c>
      <c r="I101">
        <v>3953</v>
      </c>
      <c r="J101">
        <v>10.809490200000001</v>
      </c>
      <c r="K101">
        <v>10.668210029999999</v>
      </c>
      <c r="L101">
        <v>10.714070319999999</v>
      </c>
      <c r="M101">
        <v>10.719149590000001</v>
      </c>
      <c r="N101">
        <v>16.57991028</v>
      </c>
      <c r="O101">
        <v>40.435981750000003</v>
      </c>
      <c r="P101">
        <v>1735.776001</v>
      </c>
      <c r="Q101">
        <v>0.63944268199999998</v>
      </c>
      <c r="R101">
        <v>0.680123806</v>
      </c>
      <c r="S101">
        <v>2.8713600999999998E-2</v>
      </c>
      <c r="T101">
        <v>0.22777789800000001</v>
      </c>
      <c r="U101">
        <v>0.1134056</v>
      </c>
      <c r="V101">
        <v>3.2852601000000002E-2</v>
      </c>
      <c r="W101">
        <v>3.723368883</v>
      </c>
      <c r="X101">
        <v>3.9422430990000001</v>
      </c>
      <c r="Y101">
        <v>3.7009299000000002E-2</v>
      </c>
      <c r="Z101">
        <v>0.42282271399999999</v>
      </c>
      <c r="AA101">
        <v>-0.122961499</v>
      </c>
      <c r="AC101">
        <v>-0.151999995</v>
      </c>
      <c r="AD101">
        <v>-0.114990696</v>
      </c>
      <c r="AE101">
        <v>202</v>
      </c>
    </row>
    <row r="102" spans="1:31" x14ac:dyDescent="0.35">
      <c r="A102">
        <v>204</v>
      </c>
      <c r="B102" t="s">
        <v>304</v>
      </c>
      <c r="C102">
        <v>10.691949839999999</v>
      </c>
      <c r="D102">
        <v>10.71442032</v>
      </c>
      <c r="E102">
        <v>10.71442032</v>
      </c>
      <c r="F102">
        <v>10.5966301</v>
      </c>
      <c r="G102">
        <v>961</v>
      </c>
      <c r="H102">
        <v>6320</v>
      </c>
      <c r="I102">
        <v>7281</v>
      </c>
      <c r="J102">
        <v>10.668089869999999</v>
      </c>
      <c r="K102">
        <v>10.583749770000001</v>
      </c>
      <c r="L102">
        <v>10.63455963</v>
      </c>
      <c r="M102">
        <v>10.65668964</v>
      </c>
      <c r="N102">
        <v>17.629379270000001</v>
      </c>
      <c r="O102">
        <v>45.42983246</v>
      </c>
      <c r="P102">
        <v>2161.389893</v>
      </c>
      <c r="Q102">
        <v>0.135227397</v>
      </c>
      <c r="R102">
        <v>0.83463936999999999</v>
      </c>
      <c r="S102">
        <v>1.3671000000000001E-2</v>
      </c>
      <c r="T102">
        <v>8.1395097E-2</v>
      </c>
      <c r="U102">
        <v>4.1115398999999997E-2</v>
      </c>
      <c r="V102">
        <v>5.7662901000000003E-2</v>
      </c>
      <c r="W102">
        <v>3.878401041</v>
      </c>
      <c r="X102">
        <v>3.944247007</v>
      </c>
      <c r="Y102">
        <v>7.4858002000000007E-2</v>
      </c>
      <c r="Z102">
        <v>1.082581043</v>
      </c>
      <c r="AA102">
        <v>-0.37872830000000002</v>
      </c>
      <c r="AC102">
        <v>-0.151999995</v>
      </c>
      <c r="AD102">
        <v>-7.7142000000000002E-2</v>
      </c>
      <c r="AE102">
        <v>204</v>
      </c>
    </row>
    <row r="103" spans="1:31" x14ac:dyDescent="0.35">
      <c r="A103">
        <v>205</v>
      </c>
      <c r="B103" t="s">
        <v>252</v>
      </c>
      <c r="C103">
        <v>10.64542007</v>
      </c>
      <c r="D103">
        <v>10.64542007</v>
      </c>
      <c r="E103">
        <v>10.81978035</v>
      </c>
      <c r="F103">
        <v>10.551899909999999</v>
      </c>
      <c r="G103">
        <v>307</v>
      </c>
      <c r="H103">
        <v>258</v>
      </c>
      <c r="I103">
        <v>565</v>
      </c>
      <c r="J103">
        <v>10.838800429999999</v>
      </c>
      <c r="K103">
        <v>10.520130160000001</v>
      </c>
      <c r="L103">
        <v>10.64393044</v>
      </c>
      <c r="M103">
        <v>10.6646204</v>
      </c>
      <c r="N103">
        <v>16.977270130000001</v>
      </c>
      <c r="O103">
        <v>43.927555079999998</v>
      </c>
      <c r="P103">
        <v>2046.237061</v>
      </c>
      <c r="Q103">
        <v>0.546600223</v>
      </c>
      <c r="R103">
        <v>0.84327012300000004</v>
      </c>
      <c r="S103">
        <v>2.1331600999999999E-2</v>
      </c>
      <c r="T103">
        <v>5.2714899000000003E-2</v>
      </c>
      <c r="U103">
        <v>7.8495197000000003E-2</v>
      </c>
      <c r="V103">
        <v>6.1928800999999999E-2</v>
      </c>
      <c r="W103">
        <v>3.8149049279999998</v>
      </c>
      <c r="X103">
        <v>3.9424929620000002</v>
      </c>
      <c r="Y103">
        <v>-7.5918198000000006E-2</v>
      </c>
      <c r="Z103">
        <v>-0.75079947700000005</v>
      </c>
      <c r="AA103">
        <v>0.15510660400000001</v>
      </c>
      <c r="AC103">
        <v>-0.151999995</v>
      </c>
      <c r="AD103">
        <v>-0.22791819299999999</v>
      </c>
      <c r="AE103">
        <v>205</v>
      </c>
    </row>
    <row r="104" spans="1:31" x14ac:dyDescent="0.35">
      <c r="A104">
        <v>206</v>
      </c>
      <c r="B104" t="s">
        <v>344</v>
      </c>
      <c r="C104">
        <v>10.491270070000001</v>
      </c>
      <c r="D104">
        <v>10.54533958</v>
      </c>
      <c r="E104">
        <v>10.680520059999999</v>
      </c>
      <c r="F104">
        <v>10.434120180000001</v>
      </c>
      <c r="G104">
        <v>304</v>
      </c>
      <c r="H104">
        <v>413</v>
      </c>
      <c r="I104">
        <v>717</v>
      </c>
      <c r="J104">
        <v>10.60604</v>
      </c>
      <c r="K104">
        <v>10.383790019999999</v>
      </c>
      <c r="L104">
        <v>10.457559590000001</v>
      </c>
      <c r="M104">
        <v>10.50844002</v>
      </c>
      <c r="N104">
        <v>17.08073044</v>
      </c>
      <c r="O104">
        <v>44.374717709999999</v>
      </c>
      <c r="P104">
        <v>2083.4809570000002</v>
      </c>
      <c r="Q104">
        <v>0.43915110800000001</v>
      </c>
      <c r="R104">
        <v>0.85484880200000002</v>
      </c>
      <c r="S104">
        <v>1.4774900000000001E-2</v>
      </c>
      <c r="T104">
        <v>4.0061700999999998E-2</v>
      </c>
      <c r="U104">
        <v>7.6914802000000004E-2</v>
      </c>
      <c r="V104">
        <v>6.6601499999999994E-2</v>
      </c>
      <c r="W104">
        <v>3.8010699749999999</v>
      </c>
      <c r="X104">
        <v>3.9393858910000001</v>
      </c>
      <c r="Y104">
        <v>1.7172699999999999E-2</v>
      </c>
      <c r="Z104">
        <v>-0.48267170799999998</v>
      </c>
      <c r="AA104">
        <v>2.5575199999999999E-2</v>
      </c>
      <c r="AC104">
        <v>-0.151999995</v>
      </c>
      <c r="AD104">
        <v>-0.13482730100000001</v>
      </c>
      <c r="AE104">
        <v>206</v>
      </c>
    </row>
    <row r="105" spans="1:31" x14ac:dyDescent="0.35">
      <c r="A105">
        <v>210</v>
      </c>
      <c r="B105" t="s">
        <v>4</v>
      </c>
      <c r="C105">
        <v>11.60824013</v>
      </c>
      <c r="D105">
        <v>11.60824013</v>
      </c>
      <c r="E105">
        <v>11.695249560000001</v>
      </c>
      <c r="F105">
        <v>11.461629869999999</v>
      </c>
      <c r="G105">
        <v>8594</v>
      </c>
      <c r="H105">
        <v>16119</v>
      </c>
      <c r="I105">
        <v>24713</v>
      </c>
      <c r="J105">
        <v>11.74699974</v>
      </c>
      <c r="K105">
        <v>11.47288036</v>
      </c>
      <c r="L105">
        <v>11.62934971</v>
      </c>
      <c r="M105">
        <v>11.65133953</v>
      </c>
      <c r="N105">
        <v>18.965509409999999</v>
      </c>
      <c r="O105">
        <v>43.011146549999999</v>
      </c>
      <c r="P105">
        <v>1944.9990230000001</v>
      </c>
      <c r="Q105">
        <v>0.34897521100000001</v>
      </c>
      <c r="R105">
        <v>0.87787747400000005</v>
      </c>
      <c r="S105">
        <v>1.7645299E-2</v>
      </c>
      <c r="T105">
        <v>5.1933198999999999E-2</v>
      </c>
      <c r="U105">
        <v>5.0176500999999998E-2</v>
      </c>
      <c r="V105">
        <v>4.3019000000000002E-2</v>
      </c>
      <c r="W105">
        <v>3.873064995</v>
      </c>
      <c r="X105">
        <v>3.94195509</v>
      </c>
      <c r="Y105">
        <v>-1.4864199999999999E-2</v>
      </c>
      <c r="Z105">
        <v>-1.519888997</v>
      </c>
      <c r="AA105">
        <v>0.54298031300000005</v>
      </c>
      <c r="AB105" t="s">
        <v>107</v>
      </c>
      <c r="AC105">
        <v>-0.151999995</v>
      </c>
      <c r="AD105">
        <v>-0.16686420099999999</v>
      </c>
      <c r="AE105">
        <v>210</v>
      </c>
    </row>
    <row r="106" spans="1:31" x14ac:dyDescent="0.35">
      <c r="A106">
        <v>214</v>
      </c>
      <c r="B106" t="s">
        <v>353</v>
      </c>
      <c r="C106">
        <v>10.789319989999999</v>
      </c>
      <c r="D106">
        <v>10.799579619999999</v>
      </c>
      <c r="E106">
        <v>10.839579580000001</v>
      </c>
      <c r="F106">
        <v>10.778960229999999</v>
      </c>
      <c r="G106">
        <v>2554</v>
      </c>
      <c r="H106">
        <v>626</v>
      </c>
      <c r="I106">
        <v>3180</v>
      </c>
      <c r="J106">
        <v>10.92236042</v>
      </c>
      <c r="K106">
        <v>10.79566002</v>
      </c>
      <c r="L106">
        <v>10.817469600000001</v>
      </c>
      <c r="M106">
        <v>10.82180977</v>
      </c>
      <c r="N106">
        <v>16.42946053</v>
      </c>
      <c r="O106">
        <v>39.678733829999999</v>
      </c>
      <c r="P106">
        <v>1677.1779790000001</v>
      </c>
      <c r="Q106">
        <v>0.793638289</v>
      </c>
      <c r="R106">
        <v>0.78749251399999998</v>
      </c>
      <c r="S106">
        <v>2.1019300000000001E-2</v>
      </c>
      <c r="T106">
        <v>0.107404903</v>
      </c>
      <c r="U106">
        <v>9.4111002999999999E-2</v>
      </c>
      <c r="V106">
        <v>6.0630600999999999E-2</v>
      </c>
      <c r="W106">
        <v>3.7258639339999999</v>
      </c>
      <c r="X106">
        <v>3.9372420309999998</v>
      </c>
      <c r="Y106">
        <v>3.3930000000000002E-2</v>
      </c>
      <c r="Z106">
        <v>0.15162239999999999</v>
      </c>
      <c r="AA106">
        <v>-1.3250100000000001E-2</v>
      </c>
      <c r="AC106">
        <v>-0.151999995</v>
      </c>
      <c r="AD106">
        <v>-0.11806999899999999</v>
      </c>
      <c r="AE106">
        <v>214</v>
      </c>
    </row>
    <row r="107" spans="1:31" x14ac:dyDescent="0.35">
      <c r="A107">
        <v>215</v>
      </c>
      <c r="B107" t="s">
        <v>290</v>
      </c>
      <c r="C107">
        <v>10.87804985</v>
      </c>
      <c r="D107">
        <v>10.89673996</v>
      </c>
      <c r="E107">
        <v>11.14186001</v>
      </c>
      <c r="F107">
        <v>10.81978035</v>
      </c>
      <c r="G107">
        <v>1099</v>
      </c>
      <c r="H107">
        <v>714</v>
      </c>
      <c r="I107">
        <v>1813</v>
      </c>
      <c r="J107">
        <v>11.105010030000001</v>
      </c>
      <c r="K107">
        <v>10.83430004</v>
      </c>
      <c r="L107">
        <v>10.93640995</v>
      </c>
      <c r="M107">
        <v>10.944210050000001</v>
      </c>
      <c r="N107">
        <v>16.685140610000001</v>
      </c>
      <c r="O107">
        <v>40.039916990000002</v>
      </c>
      <c r="P107">
        <v>1715.8100589999999</v>
      </c>
      <c r="Q107">
        <v>0.59400081599999999</v>
      </c>
      <c r="R107">
        <v>0.77830642500000002</v>
      </c>
      <c r="S107">
        <v>2.1035699000000001E-2</v>
      </c>
      <c r="T107">
        <v>0.118436903</v>
      </c>
      <c r="U107">
        <v>7.9327500999999995E-2</v>
      </c>
      <c r="V107">
        <v>6.5609999000000002E-2</v>
      </c>
      <c r="W107">
        <v>3.7593059539999998</v>
      </c>
      <c r="X107">
        <v>3.9384798999999999</v>
      </c>
      <c r="Y107">
        <v>-7.9211301999999997E-2</v>
      </c>
      <c r="Z107">
        <v>-0.62422031200000005</v>
      </c>
      <c r="AA107">
        <v>0.228682205</v>
      </c>
      <c r="AC107">
        <v>-0.151999995</v>
      </c>
      <c r="AD107">
        <v>-0.23121130500000001</v>
      </c>
      <c r="AE107">
        <v>215</v>
      </c>
    </row>
    <row r="108" spans="1:31" x14ac:dyDescent="0.35">
      <c r="A108">
        <v>220</v>
      </c>
      <c r="B108" t="s">
        <v>262</v>
      </c>
      <c r="C108">
        <v>11.00209999</v>
      </c>
      <c r="D108">
        <v>11.00209999</v>
      </c>
      <c r="E108">
        <v>11.05088997</v>
      </c>
      <c r="F108">
        <v>10.915089610000001</v>
      </c>
      <c r="G108">
        <v>10501</v>
      </c>
      <c r="H108">
        <v>11509</v>
      </c>
      <c r="I108">
        <v>22010</v>
      </c>
      <c r="J108">
        <v>11.0167799</v>
      </c>
      <c r="K108">
        <v>10.86421013</v>
      </c>
      <c r="L108">
        <v>10.92531013</v>
      </c>
      <c r="M108">
        <v>10.94482994</v>
      </c>
      <c r="N108">
        <v>18.708089829999999</v>
      </c>
      <c r="O108">
        <v>43.337993619999999</v>
      </c>
      <c r="P108">
        <v>1983.9499510000001</v>
      </c>
      <c r="Q108">
        <v>0.47157809099999998</v>
      </c>
      <c r="R108">
        <v>0.78969317699999997</v>
      </c>
      <c r="S108">
        <v>1.9995101000000001E-2</v>
      </c>
      <c r="T108">
        <v>6.1938598999999997E-2</v>
      </c>
      <c r="U108">
        <v>5.1605000999999998E-2</v>
      </c>
      <c r="V108">
        <v>0.11751540000000001</v>
      </c>
      <c r="W108">
        <v>3.8129639630000001</v>
      </c>
      <c r="X108">
        <v>3.928848028</v>
      </c>
      <c r="Y108">
        <v>0</v>
      </c>
      <c r="Z108">
        <v>0</v>
      </c>
      <c r="AA108">
        <v>0</v>
      </c>
      <c r="AB108" t="s">
        <v>107</v>
      </c>
      <c r="AC108">
        <v>-0.151999995</v>
      </c>
      <c r="AD108">
        <v>-0.151999995</v>
      </c>
      <c r="AE108">
        <v>220</v>
      </c>
    </row>
    <row r="109" spans="1:31" x14ac:dyDescent="0.35">
      <c r="A109">
        <v>230</v>
      </c>
      <c r="B109" t="s">
        <v>381</v>
      </c>
      <c r="C109">
        <v>10.463100430000001</v>
      </c>
      <c r="D109">
        <v>10.463100430000001</v>
      </c>
      <c r="E109">
        <v>10.5966301</v>
      </c>
      <c r="F109">
        <v>10.463100430000001</v>
      </c>
      <c r="G109">
        <v>4086</v>
      </c>
      <c r="H109">
        <v>136</v>
      </c>
      <c r="I109">
        <v>4222</v>
      </c>
      <c r="J109">
        <v>10.577070239999999</v>
      </c>
      <c r="K109">
        <v>10.43447971</v>
      </c>
      <c r="L109">
        <v>10.434920310000001</v>
      </c>
      <c r="M109">
        <v>10.43902969</v>
      </c>
      <c r="N109">
        <v>16.61255074</v>
      </c>
      <c r="O109">
        <v>39.992073060000003</v>
      </c>
      <c r="P109">
        <v>1710.6259769999999</v>
      </c>
      <c r="Q109">
        <v>0.96808242799999999</v>
      </c>
      <c r="R109">
        <v>0.79435861100000005</v>
      </c>
      <c r="S109">
        <v>1.7216098999999999E-2</v>
      </c>
      <c r="T109">
        <v>0.1112298</v>
      </c>
      <c r="U109">
        <v>0.116625801</v>
      </c>
      <c r="V109">
        <v>4.3545499000000001E-2</v>
      </c>
      <c r="W109">
        <v>3.7299449440000001</v>
      </c>
      <c r="X109">
        <v>3.9192719459999998</v>
      </c>
      <c r="Y109">
        <v>1.30519E-2</v>
      </c>
      <c r="Z109">
        <v>-1.0206320289999999</v>
      </c>
      <c r="AA109">
        <v>0.21025760499999999</v>
      </c>
      <c r="AC109">
        <v>-0.151999995</v>
      </c>
      <c r="AD109">
        <v>-0.13894809799999999</v>
      </c>
      <c r="AE109">
        <v>230</v>
      </c>
    </row>
    <row r="110" spans="1:31" x14ac:dyDescent="0.35">
      <c r="A110">
        <v>231</v>
      </c>
      <c r="B110" t="s">
        <v>284</v>
      </c>
      <c r="C110">
        <v>10.778960229999999</v>
      </c>
      <c r="D110">
        <v>10.79343033</v>
      </c>
      <c r="E110">
        <v>10.839579580000001</v>
      </c>
      <c r="F110">
        <v>10.778960229999999</v>
      </c>
      <c r="G110">
        <v>61561</v>
      </c>
      <c r="H110">
        <v>16804</v>
      </c>
      <c r="I110">
        <v>78365</v>
      </c>
      <c r="J110">
        <v>10.843689919999999</v>
      </c>
      <c r="K110">
        <v>10.746769909999999</v>
      </c>
      <c r="L110">
        <v>10.76399994</v>
      </c>
      <c r="M110">
        <v>10.76764011</v>
      </c>
      <c r="N110">
        <v>17.126750950000002</v>
      </c>
      <c r="O110">
        <v>41.737422940000002</v>
      </c>
      <c r="P110">
        <v>1847.839966</v>
      </c>
      <c r="Q110">
        <v>0.78469878400000004</v>
      </c>
      <c r="R110">
        <v>0.86645168100000003</v>
      </c>
      <c r="S110">
        <v>1.43251E-2</v>
      </c>
      <c r="T110">
        <v>8.1954099000000002E-2</v>
      </c>
      <c r="U110">
        <v>7.5389802000000006E-2</v>
      </c>
      <c r="V110">
        <v>2.0178598999999998E-2</v>
      </c>
      <c r="W110">
        <v>3.7664821150000001</v>
      </c>
      <c r="X110">
        <v>3.9110538959999999</v>
      </c>
      <c r="Y110">
        <v>6.5209798999999999E-2</v>
      </c>
      <c r="Z110">
        <v>1.4914109710000001</v>
      </c>
      <c r="AA110">
        <v>-0.41169631499999998</v>
      </c>
      <c r="AC110">
        <v>-0.151999995</v>
      </c>
      <c r="AD110">
        <v>-8.6790196999999999E-2</v>
      </c>
      <c r="AE110">
        <v>231</v>
      </c>
    </row>
    <row r="111" spans="1:31" x14ac:dyDescent="0.35">
      <c r="A111">
        <v>232</v>
      </c>
      <c r="B111" t="s">
        <v>248</v>
      </c>
      <c r="C111">
        <v>10.81978035</v>
      </c>
      <c r="D111">
        <v>10.81978035</v>
      </c>
      <c r="E111">
        <v>10.85900021</v>
      </c>
      <c r="F111">
        <v>10.799579619999999</v>
      </c>
      <c r="G111">
        <v>10572</v>
      </c>
      <c r="H111">
        <v>7518</v>
      </c>
      <c r="I111">
        <v>18090</v>
      </c>
      <c r="J111">
        <v>10.86046028</v>
      </c>
      <c r="K111">
        <v>10.78221035</v>
      </c>
      <c r="L111">
        <v>10.80834961</v>
      </c>
      <c r="M111">
        <v>10.81507015</v>
      </c>
      <c r="N111">
        <v>17.144519809999998</v>
      </c>
      <c r="O111">
        <v>41.802146909999998</v>
      </c>
      <c r="P111">
        <v>1854.3039550000001</v>
      </c>
      <c r="Q111">
        <v>0.58004301800000002</v>
      </c>
      <c r="R111">
        <v>0.86052250900000005</v>
      </c>
      <c r="S111">
        <v>2.0112799000000001E-2</v>
      </c>
      <c r="T111">
        <v>7.5499496999999999E-2</v>
      </c>
      <c r="U111">
        <v>7.6958202000000003E-2</v>
      </c>
      <c r="V111">
        <v>2.2399601000000002E-2</v>
      </c>
      <c r="W111">
        <v>3.7876620289999998</v>
      </c>
      <c r="X111">
        <v>3.9132900240000001</v>
      </c>
      <c r="Y111">
        <v>8.0045797000000002E-2</v>
      </c>
      <c r="Z111">
        <v>1.364490032</v>
      </c>
      <c r="AA111">
        <v>-0.37363210299999999</v>
      </c>
      <c r="AC111">
        <v>-0.151999995</v>
      </c>
      <c r="AD111">
        <v>-7.1954197999999997E-2</v>
      </c>
      <c r="AE111">
        <v>232</v>
      </c>
    </row>
    <row r="112" spans="1:31" x14ac:dyDescent="0.35">
      <c r="A112">
        <v>233</v>
      </c>
      <c r="B112" t="s">
        <v>285</v>
      </c>
      <c r="C112">
        <v>10.778960229999999</v>
      </c>
      <c r="D112">
        <v>10.778960229999999</v>
      </c>
      <c r="E112">
        <v>10.81978035</v>
      </c>
      <c r="F112">
        <v>10.778960229999999</v>
      </c>
      <c r="G112">
        <v>3925</v>
      </c>
      <c r="H112">
        <v>617</v>
      </c>
      <c r="I112">
        <v>4542</v>
      </c>
      <c r="J112">
        <v>10.791549679999999</v>
      </c>
      <c r="K112">
        <v>10.7501297</v>
      </c>
      <c r="L112">
        <v>10.75232029</v>
      </c>
      <c r="M112">
        <v>10.75623989</v>
      </c>
      <c r="N112">
        <v>17.225179669999999</v>
      </c>
      <c r="O112">
        <v>42.063812259999999</v>
      </c>
      <c r="P112">
        <v>1878.5310059999999</v>
      </c>
      <c r="Q112">
        <v>0.85240602499999996</v>
      </c>
      <c r="R112">
        <v>0.85791218300000005</v>
      </c>
      <c r="S112">
        <v>2.0555398999999999E-2</v>
      </c>
      <c r="T112">
        <v>8.8955402000000003E-2</v>
      </c>
      <c r="U112">
        <v>5.9997599999999998E-2</v>
      </c>
      <c r="V112">
        <v>2.0428199000000001E-2</v>
      </c>
      <c r="W112">
        <v>3.7416529660000002</v>
      </c>
      <c r="X112">
        <v>3.9125800129999999</v>
      </c>
      <c r="Y112">
        <v>9.3985103E-2</v>
      </c>
      <c r="Z112">
        <v>1.5982120040000001</v>
      </c>
      <c r="AA112">
        <v>-0.45053550599999997</v>
      </c>
      <c r="AC112">
        <v>-0.151999995</v>
      </c>
      <c r="AD112">
        <v>-5.8014899000000002E-2</v>
      </c>
      <c r="AE112">
        <v>233</v>
      </c>
    </row>
    <row r="113" spans="1:31" x14ac:dyDescent="0.35">
      <c r="A113">
        <v>234</v>
      </c>
      <c r="B113" t="s">
        <v>379</v>
      </c>
      <c r="C113">
        <v>10.778960229999999</v>
      </c>
      <c r="D113">
        <v>10.75790024</v>
      </c>
      <c r="E113">
        <v>10.89673996</v>
      </c>
      <c r="F113">
        <v>10.6548996</v>
      </c>
      <c r="G113">
        <v>3366</v>
      </c>
      <c r="H113">
        <v>2415</v>
      </c>
      <c r="I113">
        <v>5781</v>
      </c>
      <c r="J113">
        <v>10.874629970000001</v>
      </c>
      <c r="K113">
        <v>10.59951019</v>
      </c>
      <c r="L113">
        <v>10.707909580000001</v>
      </c>
      <c r="M113">
        <v>10.713609699999999</v>
      </c>
      <c r="N113">
        <v>16.848810199999999</v>
      </c>
      <c r="O113">
        <v>41.815700530000001</v>
      </c>
      <c r="P113">
        <v>1855.2729489999999</v>
      </c>
      <c r="Q113">
        <v>0.58525782800000004</v>
      </c>
      <c r="R113">
        <v>0.79716008900000002</v>
      </c>
      <c r="S113">
        <v>2.0949800000000001E-2</v>
      </c>
      <c r="T113">
        <v>0.118406199</v>
      </c>
      <c r="U113">
        <v>7.1402497999999995E-2</v>
      </c>
      <c r="V113">
        <v>4.50418E-2</v>
      </c>
      <c r="W113">
        <v>3.7658269409999998</v>
      </c>
      <c r="X113">
        <v>3.932084084</v>
      </c>
      <c r="Y113">
        <v>-6.5661199000000003E-2</v>
      </c>
      <c r="Z113">
        <v>0.26645630599999998</v>
      </c>
      <c r="AA113">
        <v>-8.2995801999999994E-2</v>
      </c>
      <c r="AC113">
        <v>-0.151999995</v>
      </c>
      <c r="AD113">
        <v>-0.217661202</v>
      </c>
      <c r="AE113">
        <v>234</v>
      </c>
    </row>
    <row r="114" spans="1:31" x14ac:dyDescent="0.35">
      <c r="A114">
        <v>240</v>
      </c>
      <c r="B114" t="s">
        <v>286</v>
      </c>
      <c r="C114">
        <v>10.81978035</v>
      </c>
      <c r="D114">
        <v>10.81978035</v>
      </c>
      <c r="E114">
        <v>10.915089610000001</v>
      </c>
      <c r="F114">
        <v>10.753640170000001</v>
      </c>
      <c r="G114">
        <v>430</v>
      </c>
      <c r="H114">
        <v>289</v>
      </c>
      <c r="I114">
        <v>719</v>
      </c>
      <c r="J114">
        <v>10.882410050000001</v>
      </c>
      <c r="K114">
        <v>10.751460079999999</v>
      </c>
      <c r="L114">
        <v>10.801199909999999</v>
      </c>
      <c r="M114">
        <v>10.80352974</v>
      </c>
      <c r="N114">
        <v>17.416679380000001</v>
      </c>
      <c r="O114">
        <v>43.301673890000004</v>
      </c>
      <c r="P114">
        <v>1978.6920170000001</v>
      </c>
      <c r="Q114">
        <v>0.60239857399999996</v>
      </c>
      <c r="R114">
        <v>0.88915902400000002</v>
      </c>
      <c r="S114">
        <v>1.98645E-2</v>
      </c>
      <c r="T114">
        <v>4.2575300000000003E-2</v>
      </c>
      <c r="U114">
        <v>3.8750600000000003E-2</v>
      </c>
      <c r="V114">
        <v>3.4762899999999999E-2</v>
      </c>
      <c r="W114">
        <v>3.7481639389999999</v>
      </c>
      <c r="X114">
        <v>3.9422669410000002</v>
      </c>
      <c r="Y114">
        <v>5.4779398999999999E-2</v>
      </c>
      <c r="Z114">
        <v>-0.87540692099999995</v>
      </c>
      <c r="AA114">
        <v>0.20800000399999999</v>
      </c>
      <c r="AC114">
        <v>-0.151999995</v>
      </c>
      <c r="AD114">
        <v>-9.7220600000000004E-2</v>
      </c>
      <c r="AE114">
        <v>240</v>
      </c>
    </row>
    <row r="115" spans="1:31" x14ac:dyDescent="0.35">
      <c r="A115">
        <v>243</v>
      </c>
      <c r="B115" t="s">
        <v>268</v>
      </c>
      <c r="C115">
        <v>10.81978035</v>
      </c>
      <c r="D115">
        <v>10.81978035</v>
      </c>
      <c r="E115">
        <v>10.839579580000001</v>
      </c>
      <c r="F115">
        <v>10.81978035</v>
      </c>
      <c r="G115">
        <v>2599</v>
      </c>
      <c r="H115">
        <v>554</v>
      </c>
      <c r="I115">
        <v>3153</v>
      </c>
      <c r="J115">
        <v>10.838480000000001</v>
      </c>
      <c r="K115">
        <v>10.77147961</v>
      </c>
      <c r="L115">
        <v>10.77985954</v>
      </c>
      <c r="M115">
        <v>10.783720020000001</v>
      </c>
      <c r="N115">
        <v>17.618709559999999</v>
      </c>
      <c r="O115">
        <v>46.422405240000003</v>
      </c>
      <c r="P115">
        <v>2252.1621089999999</v>
      </c>
      <c r="Q115">
        <v>0.81723612499999998</v>
      </c>
      <c r="R115">
        <v>0.88380938799999997</v>
      </c>
      <c r="S115">
        <v>1.1710399999999999E-2</v>
      </c>
      <c r="T115">
        <v>6.3804797999999996E-2</v>
      </c>
      <c r="U115">
        <v>3.7793100000000003E-2</v>
      </c>
      <c r="V115">
        <v>3.2849502000000003E-2</v>
      </c>
      <c r="W115">
        <v>3.6999559400000002</v>
      </c>
      <c r="X115">
        <v>3.9268550869999999</v>
      </c>
      <c r="Y115">
        <v>0.10982599899999999</v>
      </c>
      <c r="Z115">
        <v>-0.36755210199999999</v>
      </c>
      <c r="AA115">
        <v>5.8665399E-2</v>
      </c>
      <c r="AC115">
        <v>-0.151999995</v>
      </c>
      <c r="AD115">
        <v>-4.2174000000000003E-2</v>
      </c>
      <c r="AE115">
        <v>243</v>
      </c>
    </row>
    <row r="116" spans="1:31" x14ac:dyDescent="0.35">
      <c r="A116">
        <v>244</v>
      </c>
      <c r="B116" t="s">
        <v>483</v>
      </c>
      <c r="C116">
        <v>10.5427103</v>
      </c>
      <c r="D116">
        <v>10.5427103</v>
      </c>
      <c r="E116">
        <v>10.5966301</v>
      </c>
      <c r="F116">
        <v>10.491270070000001</v>
      </c>
      <c r="G116">
        <v>131</v>
      </c>
      <c r="H116">
        <v>50</v>
      </c>
      <c r="I116">
        <v>181</v>
      </c>
      <c r="J116">
        <v>10.586799620000001</v>
      </c>
      <c r="K116">
        <v>10.55848026</v>
      </c>
      <c r="L116">
        <v>10.567159650000001</v>
      </c>
      <c r="M116">
        <v>10.56760025</v>
      </c>
      <c r="N116">
        <v>16.986089710000002</v>
      </c>
      <c r="O116">
        <v>45.030033109999998</v>
      </c>
      <c r="P116">
        <v>2142.701904</v>
      </c>
      <c r="Q116">
        <v>0.67783707400000004</v>
      </c>
      <c r="R116">
        <v>0.83004617700000005</v>
      </c>
      <c r="S116">
        <v>1.9603099999999998E-2</v>
      </c>
      <c r="T116">
        <v>8.7045102999999999E-2</v>
      </c>
      <c r="U116">
        <v>2.6197501000000002E-2</v>
      </c>
      <c r="V116">
        <v>5.2095201000000001E-2</v>
      </c>
      <c r="W116">
        <v>3.6886909010000002</v>
      </c>
      <c r="X116">
        <v>3.9383280279999999</v>
      </c>
      <c r="Y116">
        <v>0.118054204</v>
      </c>
      <c r="Z116">
        <v>-2.2477779390000001</v>
      </c>
      <c r="AA116">
        <v>0.52506297800000001</v>
      </c>
      <c r="AC116">
        <v>-0.151999995</v>
      </c>
      <c r="AD116">
        <v>-3.3945698000000003E-2</v>
      </c>
      <c r="AE116">
        <v>244</v>
      </c>
    </row>
    <row r="117" spans="1:31" x14ac:dyDescent="0.35">
      <c r="A117">
        <v>254</v>
      </c>
      <c r="B117" t="s">
        <v>490</v>
      </c>
      <c r="C117">
        <v>9.9987974170000005</v>
      </c>
      <c r="D117">
        <v>10.00333023</v>
      </c>
      <c r="E117">
        <v>10.23995972</v>
      </c>
      <c r="F117">
        <v>9.9987974170000005</v>
      </c>
      <c r="G117">
        <v>2353</v>
      </c>
      <c r="H117">
        <v>401</v>
      </c>
      <c r="I117">
        <v>2754</v>
      </c>
      <c r="J117">
        <v>10.2493</v>
      </c>
      <c r="K117">
        <v>10.039609909999999</v>
      </c>
      <c r="L117">
        <v>10.06709957</v>
      </c>
      <c r="M117">
        <v>10.07217026</v>
      </c>
      <c r="N117">
        <v>16.392829899999999</v>
      </c>
      <c r="O117">
        <v>42.041984560000003</v>
      </c>
      <c r="P117">
        <v>1880.6829829999999</v>
      </c>
      <c r="Q117">
        <v>0.84475737799999995</v>
      </c>
      <c r="R117">
        <v>0.73537468900000003</v>
      </c>
      <c r="S117">
        <v>1.7976000999999998E-2</v>
      </c>
      <c r="T117">
        <v>0.144979998</v>
      </c>
      <c r="U117">
        <v>0.13292990599999999</v>
      </c>
      <c r="V117">
        <v>5.9648801000000001E-2</v>
      </c>
      <c r="W117">
        <v>3.6794500349999999</v>
      </c>
      <c r="X117">
        <v>3.8960359100000002</v>
      </c>
      <c r="Y117">
        <v>-7.2360500999999994E-2</v>
      </c>
      <c r="Z117">
        <v>-2.4038660529999998</v>
      </c>
      <c r="AA117">
        <v>0.51532578500000004</v>
      </c>
      <c r="AC117">
        <v>-0.151999995</v>
      </c>
      <c r="AD117">
        <v>-0.22436049599999999</v>
      </c>
      <c r="AE117">
        <v>254</v>
      </c>
    </row>
    <row r="118" spans="1:31" x14ac:dyDescent="0.35">
      <c r="A118">
        <v>255</v>
      </c>
      <c r="B118" t="s">
        <v>260</v>
      </c>
      <c r="C118">
        <v>10.87804985</v>
      </c>
      <c r="D118">
        <v>10.915089610000001</v>
      </c>
      <c r="E118">
        <v>10.96819973</v>
      </c>
      <c r="F118">
        <v>10.87804985</v>
      </c>
      <c r="G118">
        <v>1133</v>
      </c>
      <c r="H118">
        <v>461</v>
      </c>
      <c r="I118">
        <v>1594</v>
      </c>
      <c r="J118">
        <v>10.95514011</v>
      </c>
      <c r="K118">
        <v>10.85054016</v>
      </c>
      <c r="L118">
        <v>10.8572998</v>
      </c>
      <c r="M118">
        <v>10.880720139999999</v>
      </c>
      <c r="N118">
        <v>17.368640899999999</v>
      </c>
      <c r="O118">
        <v>44.013149259999999</v>
      </c>
      <c r="P118">
        <v>2043.6479489999999</v>
      </c>
      <c r="Q118">
        <v>0.71142458900000005</v>
      </c>
      <c r="R118">
        <v>0.82193100500000005</v>
      </c>
      <c r="S118">
        <v>1.50139E-2</v>
      </c>
      <c r="T118">
        <v>0.11192730100000001</v>
      </c>
      <c r="U118">
        <v>6.5370797999999994E-2</v>
      </c>
      <c r="V118">
        <v>3.8506701999999997E-2</v>
      </c>
      <c r="W118">
        <v>3.7609870430000001</v>
      </c>
      <c r="X118">
        <v>3.9296329019999998</v>
      </c>
      <c r="Y118">
        <v>6.2769301E-2</v>
      </c>
      <c r="Z118">
        <v>0.17594179500000001</v>
      </c>
      <c r="AA118">
        <v>-4.7373801E-2</v>
      </c>
      <c r="AC118">
        <v>-0.151999995</v>
      </c>
      <c r="AD118">
        <v>-8.9230700999999996E-2</v>
      </c>
      <c r="AE118">
        <v>255</v>
      </c>
    </row>
    <row r="119" spans="1:31" x14ac:dyDescent="0.35">
      <c r="A119">
        <v>260</v>
      </c>
      <c r="B119" t="s">
        <v>303</v>
      </c>
      <c r="C119">
        <v>11.00209999</v>
      </c>
      <c r="D119">
        <v>10.915089610000001</v>
      </c>
      <c r="E119">
        <v>11.00209999</v>
      </c>
      <c r="F119">
        <v>10.81978035</v>
      </c>
      <c r="G119">
        <v>672</v>
      </c>
      <c r="H119">
        <v>1123</v>
      </c>
      <c r="I119">
        <v>1795</v>
      </c>
      <c r="J119">
        <v>10.9096899</v>
      </c>
      <c r="K119">
        <v>10.643039699999999</v>
      </c>
      <c r="L119">
        <v>10.898590090000001</v>
      </c>
      <c r="M119">
        <v>10.81037998</v>
      </c>
      <c r="N119">
        <v>16.413890840000001</v>
      </c>
      <c r="O119">
        <v>40.405155180000001</v>
      </c>
      <c r="P119">
        <v>1733.6970209999999</v>
      </c>
      <c r="Q119">
        <v>0.37243339399999997</v>
      </c>
      <c r="R119">
        <v>0.848630726</v>
      </c>
      <c r="S119">
        <v>2.0224700000000002E-2</v>
      </c>
      <c r="T119">
        <v>2.8519301E-2</v>
      </c>
      <c r="U119">
        <v>7.6828702999999998E-2</v>
      </c>
      <c r="V119">
        <v>7.4793600000000002E-2</v>
      </c>
      <c r="W119">
        <v>3.8058230879999999</v>
      </c>
      <c r="X119">
        <v>3.931123972</v>
      </c>
      <c r="Y119">
        <v>-0.115429796</v>
      </c>
      <c r="Z119">
        <v>-4.9817200999999998E-2</v>
      </c>
      <c r="AA119">
        <v>2.4299200999999999E-2</v>
      </c>
      <c r="AC119">
        <v>-0.151999995</v>
      </c>
      <c r="AD119">
        <v>-0.26742979900000002</v>
      </c>
      <c r="AE119">
        <v>260</v>
      </c>
    </row>
    <row r="120" spans="1:31" x14ac:dyDescent="0.35">
      <c r="A120">
        <v>263</v>
      </c>
      <c r="B120" t="s">
        <v>240</v>
      </c>
      <c r="C120">
        <v>10.81978035</v>
      </c>
      <c r="D120">
        <v>10.81978035</v>
      </c>
      <c r="E120">
        <v>10.985289570000001</v>
      </c>
      <c r="F120">
        <v>10.736399649999999</v>
      </c>
      <c r="G120">
        <v>3860</v>
      </c>
      <c r="H120">
        <v>3892</v>
      </c>
      <c r="I120">
        <v>7752</v>
      </c>
      <c r="J120">
        <v>10.96691036</v>
      </c>
      <c r="K120">
        <v>10.736610410000001</v>
      </c>
      <c r="L120">
        <v>10.848110200000001</v>
      </c>
      <c r="M120">
        <v>10.85466957</v>
      </c>
      <c r="N120">
        <v>16.328359599999999</v>
      </c>
      <c r="O120">
        <v>38.564434050000003</v>
      </c>
      <c r="P120">
        <v>1582.4300539999999</v>
      </c>
      <c r="Q120">
        <v>0.487367302</v>
      </c>
      <c r="R120">
        <v>0.823858321</v>
      </c>
      <c r="S120">
        <v>2.0926398999999998E-2</v>
      </c>
      <c r="T120">
        <v>3.7801702E-2</v>
      </c>
      <c r="U120">
        <v>7.2737597000000001E-2</v>
      </c>
      <c r="V120">
        <v>0.100057803</v>
      </c>
      <c r="W120">
        <v>3.7716190809999999</v>
      </c>
      <c r="X120">
        <v>3.93654108</v>
      </c>
      <c r="Y120">
        <v>-2.1316999999999999E-2</v>
      </c>
      <c r="Z120">
        <v>-3.6899801000000003E-2</v>
      </c>
      <c r="AA120">
        <v>4.0684699999999997E-2</v>
      </c>
      <c r="AC120">
        <v>-0.151999995</v>
      </c>
      <c r="AD120">
        <v>-0.173317</v>
      </c>
      <c r="AE120">
        <v>263</v>
      </c>
    </row>
    <row r="121" spans="1:31" x14ac:dyDescent="0.35">
      <c r="A121">
        <v>270</v>
      </c>
      <c r="B121" t="s">
        <v>473</v>
      </c>
      <c r="C121">
        <v>10.599129680000001</v>
      </c>
      <c r="D121">
        <v>10.599129680000001</v>
      </c>
      <c r="E121">
        <v>10.89673996</v>
      </c>
      <c r="F121">
        <v>10.463100430000001</v>
      </c>
      <c r="G121">
        <v>60</v>
      </c>
      <c r="H121">
        <v>73</v>
      </c>
      <c r="I121">
        <v>133</v>
      </c>
      <c r="J121">
        <v>10.83798981</v>
      </c>
      <c r="K121">
        <v>10.55224991</v>
      </c>
      <c r="L121">
        <v>10.67086029</v>
      </c>
      <c r="M121">
        <v>10.69781017</v>
      </c>
      <c r="N121">
        <v>16.353500369999999</v>
      </c>
      <c r="O121">
        <v>36.83487701</v>
      </c>
      <c r="P121">
        <v>1439.494995</v>
      </c>
      <c r="Q121">
        <v>0.49058690700000002</v>
      </c>
      <c r="R121">
        <v>0.80054789800000004</v>
      </c>
      <c r="S121">
        <v>7.7111400999999996E-2</v>
      </c>
      <c r="T121">
        <v>8.2182198999999997E-2</v>
      </c>
      <c r="U121">
        <v>5.5079601999999998E-2</v>
      </c>
      <c r="V121">
        <v>1.2822800000000001E-2</v>
      </c>
      <c r="W121">
        <v>3.7829129699999999</v>
      </c>
      <c r="X121">
        <v>3.9062991139999999</v>
      </c>
      <c r="Y121">
        <v>-7.6715298000000001E-2</v>
      </c>
      <c r="Z121">
        <v>-0.56261229499999998</v>
      </c>
      <c r="AA121">
        <v>0.15770779600000001</v>
      </c>
      <c r="AC121">
        <v>-0.151999995</v>
      </c>
      <c r="AD121">
        <v>-0.22871530100000001</v>
      </c>
      <c r="AE121">
        <v>270</v>
      </c>
    </row>
    <row r="122" spans="1:31" x14ac:dyDescent="0.35">
      <c r="A122">
        <v>271</v>
      </c>
      <c r="B122" t="s">
        <v>89</v>
      </c>
      <c r="C122">
        <v>11.034890170000001</v>
      </c>
      <c r="D122">
        <v>11.05088997</v>
      </c>
      <c r="E122">
        <v>11.08213997</v>
      </c>
      <c r="F122">
        <v>11.00209999</v>
      </c>
      <c r="G122">
        <v>880</v>
      </c>
      <c r="H122">
        <v>1312</v>
      </c>
      <c r="I122">
        <v>2192</v>
      </c>
      <c r="J122">
        <v>11.126020430000001</v>
      </c>
      <c r="K122">
        <v>11.004679680000001</v>
      </c>
      <c r="L122">
        <v>11.07221985</v>
      </c>
      <c r="M122">
        <v>11.075960159999999</v>
      </c>
      <c r="N122">
        <v>16.476360320000001</v>
      </c>
      <c r="O122">
        <v>39.15403748</v>
      </c>
      <c r="P122">
        <v>1623.81897</v>
      </c>
      <c r="Q122">
        <v>0.41260919000000001</v>
      </c>
      <c r="R122">
        <v>0.83975541600000003</v>
      </c>
      <c r="S122">
        <v>2.2281499999999999E-2</v>
      </c>
      <c r="T122">
        <v>6.6271700000000003E-2</v>
      </c>
      <c r="U122">
        <v>9.1290398999999994E-2</v>
      </c>
      <c r="V122">
        <v>4.7914999999999999E-2</v>
      </c>
      <c r="W122">
        <v>3.836175919</v>
      </c>
      <c r="X122">
        <v>3.9303929809999998</v>
      </c>
      <c r="Y122">
        <v>6.9334096999999997E-2</v>
      </c>
      <c r="Z122">
        <v>-0.36660790399999998</v>
      </c>
      <c r="AA122">
        <v>0.158341497</v>
      </c>
      <c r="AB122" t="s">
        <v>107</v>
      </c>
      <c r="AC122">
        <v>-0.151999995</v>
      </c>
      <c r="AD122">
        <v>-8.2665898000000002E-2</v>
      </c>
      <c r="AE122">
        <v>271</v>
      </c>
    </row>
    <row r="123" spans="1:31" x14ac:dyDescent="0.35">
      <c r="A123">
        <v>272</v>
      </c>
      <c r="B123" t="s">
        <v>349</v>
      </c>
      <c r="C123">
        <v>10.778960229999999</v>
      </c>
      <c r="D123">
        <v>10.778960229999999</v>
      </c>
      <c r="E123">
        <v>10.81978035</v>
      </c>
      <c r="F123">
        <v>10.5966301</v>
      </c>
      <c r="G123">
        <v>401</v>
      </c>
      <c r="H123">
        <v>1282</v>
      </c>
      <c r="I123">
        <v>1683</v>
      </c>
      <c r="J123">
        <v>10.86404037</v>
      </c>
      <c r="K123">
        <v>10.586600300000001</v>
      </c>
      <c r="L123">
        <v>10.772270199999999</v>
      </c>
      <c r="M123">
        <v>10.79759979</v>
      </c>
      <c r="N123">
        <v>16.616270069999999</v>
      </c>
      <c r="O123">
        <v>38.251182559999997</v>
      </c>
      <c r="P123">
        <v>1551.9560550000001</v>
      </c>
      <c r="Q123">
        <v>0.239488706</v>
      </c>
      <c r="R123">
        <v>0.83663040399999999</v>
      </c>
      <c r="S123">
        <v>1.9288699999999999E-2</v>
      </c>
      <c r="T123">
        <v>0.104398899</v>
      </c>
      <c r="U123">
        <v>4.2810000000000001E-2</v>
      </c>
      <c r="V123">
        <v>3.0680301E-2</v>
      </c>
      <c r="W123">
        <v>3.875314951</v>
      </c>
      <c r="X123">
        <v>3.9336829189999998</v>
      </c>
      <c r="Y123">
        <v>-7.2126403000000006E-2</v>
      </c>
      <c r="Z123">
        <v>-0.25628089900000001</v>
      </c>
      <c r="AA123">
        <v>5.67118E-2</v>
      </c>
      <c r="AC123">
        <v>-0.151999995</v>
      </c>
      <c r="AD123">
        <v>-0.224126399</v>
      </c>
      <c r="AE123">
        <v>272</v>
      </c>
    </row>
    <row r="124" spans="1:31" x14ac:dyDescent="0.35">
      <c r="A124">
        <v>274</v>
      </c>
      <c r="B124" t="s">
        <v>394</v>
      </c>
      <c r="C124">
        <v>9.7981271739999993</v>
      </c>
      <c r="D124">
        <v>10.173509599999999</v>
      </c>
      <c r="E124">
        <v>10.173509599999999</v>
      </c>
      <c r="F124">
        <v>10.30895042</v>
      </c>
      <c r="G124">
        <v>18</v>
      </c>
      <c r="H124">
        <v>10</v>
      </c>
      <c r="I124">
        <v>28</v>
      </c>
      <c r="J124">
        <v>10.36184978</v>
      </c>
      <c r="K124">
        <v>10.23365974</v>
      </c>
      <c r="L124">
        <v>9.8804140090000008</v>
      </c>
      <c r="M124">
        <v>10.27213001</v>
      </c>
      <c r="N124">
        <v>16.406919479999999</v>
      </c>
      <c r="O124">
        <v>37.531806950000004</v>
      </c>
      <c r="P124">
        <v>1520.7139890000001</v>
      </c>
      <c r="Q124">
        <v>0.699953198</v>
      </c>
      <c r="R124">
        <v>0.62207668999999999</v>
      </c>
      <c r="S124">
        <v>7.5537898000000006E-2</v>
      </c>
      <c r="T124">
        <v>0.23199249799999999</v>
      </c>
      <c r="U124">
        <v>0.20042100500000001</v>
      </c>
      <c r="V124">
        <v>0</v>
      </c>
      <c r="W124">
        <v>3.7801580430000001</v>
      </c>
      <c r="X124">
        <v>3.9412949089999998</v>
      </c>
      <c r="Y124">
        <v>-0.26006200899999998</v>
      </c>
      <c r="Z124">
        <v>0.164075106</v>
      </c>
      <c r="AA124">
        <v>-9.9180303999999997E-2</v>
      </c>
      <c r="AC124">
        <v>-0.151999995</v>
      </c>
      <c r="AD124">
        <v>-0.41206198900000002</v>
      </c>
      <c r="AE124">
        <v>274</v>
      </c>
    </row>
    <row r="125" spans="1:31" x14ac:dyDescent="0.35">
      <c r="A125">
        <v>275</v>
      </c>
      <c r="B125" t="s">
        <v>401</v>
      </c>
      <c r="C125">
        <v>10.71442032</v>
      </c>
      <c r="D125">
        <v>10.71442032</v>
      </c>
      <c r="E125">
        <v>10.736399649999999</v>
      </c>
      <c r="F125">
        <v>10.5966301</v>
      </c>
      <c r="G125">
        <v>283</v>
      </c>
      <c r="H125">
        <v>658</v>
      </c>
      <c r="I125">
        <v>941</v>
      </c>
      <c r="J125">
        <v>10.679960250000001</v>
      </c>
      <c r="K125">
        <v>10.55727005</v>
      </c>
      <c r="L125">
        <v>10.61865044</v>
      </c>
      <c r="M125">
        <v>10.646639820000001</v>
      </c>
      <c r="N125">
        <v>16.953340529999998</v>
      </c>
      <c r="O125">
        <v>42.263225560000002</v>
      </c>
      <c r="P125">
        <v>1890.970947</v>
      </c>
      <c r="Q125">
        <v>0.27156430500000001</v>
      </c>
      <c r="R125">
        <v>0.83639138899999999</v>
      </c>
      <c r="S125">
        <v>1.73946E-2</v>
      </c>
      <c r="T125">
        <v>7.7271699999999999E-2</v>
      </c>
      <c r="U125">
        <v>4.0772900000000001E-2</v>
      </c>
      <c r="V125">
        <v>6.0185297999999998E-2</v>
      </c>
      <c r="W125">
        <v>3.8027639390000001</v>
      </c>
      <c r="X125">
        <v>3.930242062</v>
      </c>
      <c r="Y125">
        <v>1.6395699E-2</v>
      </c>
      <c r="Z125">
        <v>-0.854563713</v>
      </c>
      <c r="AA125">
        <v>0.161542296</v>
      </c>
      <c r="AC125">
        <v>-0.151999995</v>
      </c>
      <c r="AD125">
        <v>-0.13560430700000001</v>
      </c>
      <c r="AE125">
        <v>275</v>
      </c>
    </row>
    <row r="126" spans="1:31" x14ac:dyDescent="0.35">
      <c r="A126">
        <v>276</v>
      </c>
      <c r="B126" t="s">
        <v>404</v>
      </c>
      <c r="C126">
        <v>10.64542007</v>
      </c>
      <c r="D126">
        <v>10.5966301</v>
      </c>
      <c r="E126">
        <v>10.71442032</v>
      </c>
      <c r="F126">
        <v>10.463100430000001</v>
      </c>
      <c r="G126">
        <v>57</v>
      </c>
      <c r="H126">
        <v>103</v>
      </c>
      <c r="I126">
        <v>160</v>
      </c>
      <c r="J126">
        <v>10.674110410000001</v>
      </c>
      <c r="K126">
        <v>10.53575039</v>
      </c>
      <c r="L126">
        <v>10.64727974</v>
      </c>
      <c r="M126">
        <v>10.63059998</v>
      </c>
      <c r="N126">
        <v>16.624879839999998</v>
      </c>
      <c r="O126">
        <v>39.929908750000003</v>
      </c>
      <c r="P126">
        <v>1694.973999</v>
      </c>
      <c r="Q126">
        <v>0.31452551499999998</v>
      </c>
      <c r="R126">
        <v>0.79967838499999999</v>
      </c>
      <c r="S126">
        <v>3.0397400000000002E-2</v>
      </c>
      <c r="T126">
        <v>6.2402698999999999E-2</v>
      </c>
      <c r="U126">
        <v>9.0137199000000001E-2</v>
      </c>
      <c r="V126">
        <v>6.8482101000000004E-2</v>
      </c>
      <c r="W126">
        <v>3.8318560119999998</v>
      </c>
      <c r="X126">
        <v>3.9221930500000002</v>
      </c>
      <c r="Y126">
        <v>8.6377300000000004E-2</v>
      </c>
      <c r="Z126">
        <v>-1.1984139680000001</v>
      </c>
      <c r="AA126">
        <v>0.25512111199999998</v>
      </c>
      <c r="AC126">
        <v>-0.151999995</v>
      </c>
      <c r="AD126">
        <v>-6.5622702000000005E-2</v>
      </c>
      <c r="AE126">
        <v>276</v>
      </c>
    </row>
    <row r="127" spans="1:31" x14ac:dyDescent="0.35">
      <c r="A127">
        <v>280</v>
      </c>
      <c r="B127" t="s">
        <v>308</v>
      </c>
      <c r="C127">
        <v>10.93311024</v>
      </c>
      <c r="D127">
        <v>10.915089610000001</v>
      </c>
      <c r="E127">
        <v>10.96819973</v>
      </c>
      <c r="F127">
        <v>10.85900021</v>
      </c>
      <c r="G127">
        <v>75</v>
      </c>
      <c r="H127">
        <v>221</v>
      </c>
      <c r="I127">
        <v>296</v>
      </c>
      <c r="J127">
        <v>10.993679999999999</v>
      </c>
      <c r="K127">
        <v>10.75129986</v>
      </c>
      <c r="L127">
        <v>10.94079971</v>
      </c>
      <c r="M127">
        <v>10.937829969999999</v>
      </c>
      <c r="N127">
        <v>16.261350629999999</v>
      </c>
      <c r="O127">
        <v>39.78312683</v>
      </c>
      <c r="P127">
        <v>1668.2120359999999</v>
      </c>
      <c r="Q127">
        <v>0.23041249799999999</v>
      </c>
      <c r="R127">
        <v>0.86072707199999998</v>
      </c>
      <c r="S127">
        <v>1.8982599999999999E-2</v>
      </c>
      <c r="T127">
        <v>7.5786397000000005E-2</v>
      </c>
      <c r="U127">
        <v>0.101278901</v>
      </c>
      <c r="V127">
        <v>2.2727298999999999E-2</v>
      </c>
      <c r="W127">
        <v>3.7909278870000001</v>
      </c>
      <c r="X127">
        <v>3.9371490480000002</v>
      </c>
      <c r="Y127">
        <v>-1.7215000000000001E-2</v>
      </c>
      <c r="Z127">
        <v>-1.207213044</v>
      </c>
      <c r="AA127">
        <v>0.35142010499999998</v>
      </c>
      <c r="AC127">
        <v>-0.151999995</v>
      </c>
      <c r="AD127">
        <v>-0.169214904</v>
      </c>
      <c r="AE127">
        <v>280</v>
      </c>
    </row>
    <row r="128" spans="1:31" x14ac:dyDescent="0.35">
      <c r="A128">
        <v>281</v>
      </c>
      <c r="B128" t="s">
        <v>225</v>
      </c>
      <c r="C128">
        <v>10.85900021</v>
      </c>
      <c r="D128">
        <v>10.85900021</v>
      </c>
      <c r="E128">
        <v>10.96819973</v>
      </c>
      <c r="F128">
        <v>10.778960229999999</v>
      </c>
      <c r="G128">
        <v>591</v>
      </c>
      <c r="H128">
        <v>777</v>
      </c>
      <c r="I128">
        <v>1368</v>
      </c>
      <c r="J128">
        <v>10.95318031</v>
      </c>
      <c r="K128">
        <v>10.81180954</v>
      </c>
      <c r="L128">
        <v>10.86878967</v>
      </c>
      <c r="M128">
        <v>10.89093018</v>
      </c>
      <c r="N128">
        <v>16.447240829999998</v>
      </c>
      <c r="O128">
        <v>39.294330600000002</v>
      </c>
      <c r="P128">
        <v>1651.725952</v>
      </c>
      <c r="Q128">
        <v>0.440313697</v>
      </c>
      <c r="R128">
        <v>0.86085361199999999</v>
      </c>
      <c r="S128">
        <v>2.2932099000000001E-2</v>
      </c>
      <c r="T128">
        <v>6.0203101000000002E-2</v>
      </c>
      <c r="U128">
        <v>6.4712897000000005E-2</v>
      </c>
      <c r="V128">
        <v>4.1390501000000003E-2</v>
      </c>
      <c r="W128">
        <v>3.7872409820000001</v>
      </c>
      <c r="X128">
        <v>3.9407439229999999</v>
      </c>
      <c r="Y128">
        <v>5.7931699000000003E-2</v>
      </c>
      <c r="Z128">
        <v>-2.1072039600000001</v>
      </c>
      <c r="AA128">
        <v>0.57937037899999999</v>
      </c>
      <c r="AC128">
        <v>-0.151999995</v>
      </c>
      <c r="AD128">
        <v>-9.4068304000000005E-2</v>
      </c>
      <c r="AE128">
        <v>281</v>
      </c>
    </row>
    <row r="129" spans="1:31" x14ac:dyDescent="0.35">
      <c r="A129">
        <v>282</v>
      </c>
      <c r="B129" t="s">
        <v>61</v>
      </c>
      <c r="C129">
        <v>11.0666399</v>
      </c>
      <c r="D129">
        <v>11.08213997</v>
      </c>
      <c r="E129">
        <v>11.184419630000001</v>
      </c>
      <c r="F129">
        <v>11.00209999</v>
      </c>
      <c r="G129">
        <v>1450</v>
      </c>
      <c r="H129">
        <v>930</v>
      </c>
      <c r="I129">
        <v>2380</v>
      </c>
      <c r="J129">
        <v>11.275389669999999</v>
      </c>
      <c r="K129">
        <v>11.0236702</v>
      </c>
      <c r="L129">
        <v>11.11285019</v>
      </c>
      <c r="M129">
        <v>11.12069988</v>
      </c>
      <c r="N129">
        <v>16.653459550000001</v>
      </c>
      <c r="O129">
        <v>39.211982730000003</v>
      </c>
      <c r="P129">
        <v>1640.4830320000001</v>
      </c>
      <c r="Q129">
        <v>0.61454868299999998</v>
      </c>
      <c r="R129">
        <v>0.86204487100000005</v>
      </c>
      <c r="S129">
        <v>1.67829E-2</v>
      </c>
      <c r="T129">
        <v>6.9026902000000001E-2</v>
      </c>
      <c r="U129">
        <v>5.2671599999999999E-2</v>
      </c>
      <c r="V129">
        <v>3.9564400999999999E-2</v>
      </c>
      <c r="W129">
        <v>3.8066029549999998</v>
      </c>
      <c r="X129">
        <v>3.9381370539999998</v>
      </c>
      <c r="Y129">
        <v>8.9595000000000004E-3</v>
      </c>
      <c r="Z129">
        <v>-2.2256660460000002</v>
      </c>
      <c r="AA129">
        <v>0.67362630400000001</v>
      </c>
      <c r="AB129" t="s">
        <v>107</v>
      </c>
      <c r="AC129">
        <v>-0.151999995</v>
      </c>
      <c r="AD129">
        <v>-0.14304049299999999</v>
      </c>
      <c r="AE129">
        <v>282</v>
      </c>
    </row>
    <row r="130" spans="1:31" x14ac:dyDescent="0.35">
      <c r="A130">
        <v>283</v>
      </c>
      <c r="B130" t="s">
        <v>222</v>
      </c>
      <c r="C130">
        <v>10.93311024</v>
      </c>
      <c r="D130">
        <v>10.93311024</v>
      </c>
      <c r="E130">
        <v>11.018630030000001</v>
      </c>
      <c r="F130">
        <v>10.84055996</v>
      </c>
      <c r="G130">
        <v>1450</v>
      </c>
      <c r="H130">
        <v>1311</v>
      </c>
      <c r="I130">
        <v>2761</v>
      </c>
      <c r="J130">
        <v>11.01216984</v>
      </c>
      <c r="K130">
        <v>10.879879949999999</v>
      </c>
      <c r="L130">
        <v>10.94153976</v>
      </c>
      <c r="M130">
        <v>10.94309998</v>
      </c>
      <c r="N130">
        <v>16.623279570000001</v>
      </c>
      <c r="O130">
        <v>41.592220310000002</v>
      </c>
      <c r="P130">
        <v>1834.5500489999999</v>
      </c>
      <c r="Q130">
        <v>0.52213788000000005</v>
      </c>
      <c r="R130">
        <v>0.89556419799999998</v>
      </c>
      <c r="S130">
        <v>1.26684E-2</v>
      </c>
      <c r="T130">
        <v>3.3982601000000001E-2</v>
      </c>
      <c r="U130">
        <v>5.1101498000000002E-2</v>
      </c>
      <c r="V130">
        <v>4.6718600999999998E-2</v>
      </c>
      <c r="W130">
        <v>3.775640965</v>
      </c>
      <c r="X130">
        <v>3.9351120000000002</v>
      </c>
      <c r="Y130">
        <v>5.8993998999999998E-2</v>
      </c>
      <c r="Z130">
        <v>-0.2069484</v>
      </c>
      <c r="AA130">
        <v>8.2295403000000003E-2</v>
      </c>
      <c r="AC130">
        <v>-0.151999995</v>
      </c>
      <c r="AD130">
        <v>-9.3006000000000005E-2</v>
      </c>
      <c r="AE130">
        <v>283</v>
      </c>
    </row>
    <row r="131" spans="1:31" x14ac:dyDescent="0.35">
      <c r="A131">
        <v>284</v>
      </c>
      <c r="B131" t="s">
        <v>83</v>
      </c>
      <c r="C131">
        <v>11.08213997</v>
      </c>
      <c r="D131">
        <v>11.097410200000001</v>
      </c>
      <c r="E131">
        <v>11.127260209999999</v>
      </c>
      <c r="F131">
        <v>11.0666399</v>
      </c>
      <c r="G131">
        <v>600</v>
      </c>
      <c r="H131">
        <v>464</v>
      </c>
      <c r="I131">
        <v>1064</v>
      </c>
      <c r="J131">
        <v>11.095760350000001</v>
      </c>
      <c r="K131">
        <v>11.0521698</v>
      </c>
      <c r="L131">
        <v>11.05395985</v>
      </c>
      <c r="M131">
        <v>11.07141972</v>
      </c>
      <c r="N131">
        <v>16.795209880000002</v>
      </c>
      <c r="O131">
        <v>43.395225519999997</v>
      </c>
      <c r="P131">
        <v>1982.9179690000001</v>
      </c>
      <c r="Q131">
        <v>0.55842727400000003</v>
      </c>
      <c r="R131">
        <v>0.85175061200000002</v>
      </c>
      <c r="S131">
        <v>1.8312801E-2</v>
      </c>
      <c r="T131">
        <v>7.5666197000000004E-2</v>
      </c>
      <c r="U131">
        <v>4.1753601000000001E-2</v>
      </c>
      <c r="V131">
        <v>5.2009601000000003E-2</v>
      </c>
      <c r="W131">
        <v>3.7382559780000002</v>
      </c>
      <c r="X131">
        <v>3.9370589260000002</v>
      </c>
      <c r="Y131">
        <v>0.101475202</v>
      </c>
      <c r="Z131">
        <v>-0.52654737200000001</v>
      </c>
      <c r="AA131">
        <v>0.193097293</v>
      </c>
      <c r="AB131" t="s">
        <v>124</v>
      </c>
      <c r="AC131">
        <v>-0.151999995</v>
      </c>
      <c r="AD131">
        <v>-5.0524801000000001E-2</v>
      </c>
      <c r="AE131">
        <v>284</v>
      </c>
    </row>
    <row r="132" spans="1:31" x14ac:dyDescent="0.35">
      <c r="A132">
        <v>285</v>
      </c>
      <c r="B132" t="s">
        <v>287</v>
      </c>
      <c r="C132">
        <v>10.950810430000001</v>
      </c>
      <c r="D132">
        <v>10.950810430000001</v>
      </c>
      <c r="E132">
        <v>11.020270350000001</v>
      </c>
      <c r="F132">
        <v>10.85900021</v>
      </c>
      <c r="G132">
        <v>1401</v>
      </c>
      <c r="H132">
        <v>1182</v>
      </c>
      <c r="I132">
        <v>2583</v>
      </c>
      <c r="J132">
        <v>11.01453972</v>
      </c>
      <c r="K132">
        <v>10.840900420000001</v>
      </c>
      <c r="L132">
        <v>10.92144012</v>
      </c>
      <c r="M132">
        <v>10.92142963</v>
      </c>
      <c r="N132">
        <v>16.820920940000001</v>
      </c>
      <c r="O132">
        <v>41.671226500000003</v>
      </c>
      <c r="P132">
        <v>1841.9470209999999</v>
      </c>
      <c r="Q132">
        <v>0.53619712600000002</v>
      </c>
      <c r="R132">
        <v>0.87770557400000004</v>
      </c>
      <c r="S132">
        <v>1.8489598999999999E-2</v>
      </c>
      <c r="T132">
        <v>5.5692598000000003E-2</v>
      </c>
      <c r="U132">
        <v>3.7739899E-2</v>
      </c>
      <c r="V132">
        <v>4.0817600000000002E-2</v>
      </c>
      <c r="W132">
        <v>3.7804939750000002</v>
      </c>
      <c r="X132">
        <v>3.9347369670000001</v>
      </c>
      <c r="Y132">
        <v>1.7720399000000001E-2</v>
      </c>
      <c r="Z132">
        <v>0.27297249400000001</v>
      </c>
      <c r="AA132">
        <v>-4.8458502000000001E-2</v>
      </c>
      <c r="AC132">
        <v>-0.151999995</v>
      </c>
      <c r="AD132">
        <v>-0.134279594</v>
      </c>
      <c r="AE132">
        <v>285</v>
      </c>
    </row>
    <row r="133" spans="1:31" x14ac:dyDescent="0.35">
      <c r="A133">
        <v>286</v>
      </c>
      <c r="B133" t="s">
        <v>407</v>
      </c>
      <c r="C133">
        <v>10.64542007</v>
      </c>
      <c r="D133">
        <v>10.668959620000001</v>
      </c>
      <c r="E133">
        <v>10.736399649999999</v>
      </c>
      <c r="F133">
        <v>10.61643982</v>
      </c>
      <c r="G133">
        <v>349</v>
      </c>
      <c r="H133">
        <v>185</v>
      </c>
      <c r="I133">
        <v>534</v>
      </c>
      <c r="J133">
        <v>10.70394039</v>
      </c>
      <c r="K133">
        <v>10.643589970000001</v>
      </c>
      <c r="L133">
        <v>10.62086964</v>
      </c>
      <c r="M133">
        <v>10.66405964</v>
      </c>
      <c r="N133">
        <v>16.77500916</v>
      </c>
      <c r="O133">
        <v>42.05965424</v>
      </c>
      <c r="P133">
        <v>1878.034058</v>
      </c>
      <c r="Q133">
        <v>0.66075068699999995</v>
      </c>
      <c r="R133">
        <v>0.73716861</v>
      </c>
      <c r="S133">
        <v>2.0322799999999999E-2</v>
      </c>
      <c r="T133">
        <v>3.8157101999999998E-2</v>
      </c>
      <c r="U133">
        <v>0.27245709299999998</v>
      </c>
      <c r="V133">
        <v>0.142916396</v>
      </c>
      <c r="W133">
        <v>3.730295897</v>
      </c>
      <c r="X133">
        <v>3.9226911069999999</v>
      </c>
      <c r="Y133">
        <v>0.14524169300000001</v>
      </c>
      <c r="Z133">
        <v>-5.2689700999999999E-2</v>
      </c>
      <c r="AA133">
        <v>-3.2243699000000001E-2</v>
      </c>
      <c r="AC133">
        <v>-0.151999995</v>
      </c>
      <c r="AD133">
        <v>-6.7583000000000001E-3</v>
      </c>
      <c r="AE133">
        <v>286</v>
      </c>
    </row>
    <row r="134" spans="1:31" x14ac:dyDescent="0.35">
      <c r="A134">
        <v>290</v>
      </c>
      <c r="B134" t="s">
        <v>279</v>
      </c>
      <c r="C134">
        <v>10.915089610000001</v>
      </c>
      <c r="D134">
        <v>10.89673996</v>
      </c>
      <c r="E134">
        <v>10.915089610000001</v>
      </c>
      <c r="F134">
        <v>10.81978035</v>
      </c>
      <c r="G134">
        <v>83</v>
      </c>
      <c r="H134">
        <v>537</v>
      </c>
      <c r="I134">
        <v>620</v>
      </c>
      <c r="J134">
        <v>10.89078999</v>
      </c>
      <c r="K134">
        <v>10.83174992</v>
      </c>
      <c r="L134">
        <v>10.86487007</v>
      </c>
      <c r="M134">
        <v>10.882029530000001</v>
      </c>
      <c r="N134">
        <v>16.268129349999999</v>
      </c>
      <c r="O134">
        <v>40.208492280000002</v>
      </c>
      <c r="P134">
        <v>1711.5429690000001</v>
      </c>
      <c r="Q134">
        <v>0.14840739999999999</v>
      </c>
      <c r="R134">
        <v>0.83277869199999999</v>
      </c>
      <c r="S134">
        <v>1.16974E-2</v>
      </c>
      <c r="T134">
        <v>8.1709102000000006E-2</v>
      </c>
      <c r="U134">
        <v>9.0626203000000002E-2</v>
      </c>
      <c r="V134">
        <v>4.1185900999999997E-2</v>
      </c>
      <c r="W134">
        <v>3.7854330539999999</v>
      </c>
      <c r="X134">
        <v>3.9355340000000001</v>
      </c>
      <c r="Y134">
        <v>0.148892105</v>
      </c>
      <c r="Z134">
        <v>-0.61188948200000004</v>
      </c>
      <c r="AA134">
        <v>0.17085979900000001</v>
      </c>
      <c r="AC134">
        <v>-0.151999995</v>
      </c>
      <c r="AD134">
        <v>-3.1078999999999998E-3</v>
      </c>
      <c r="AE134">
        <v>290</v>
      </c>
    </row>
    <row r="135" spans="1:31" x14ac:dyDescent="0.35">
      <c r="A135">
        <v>291</v>
      </c>
      <c r="B135" t="s">
        <v>384</v>
      </c>
      <c r="C135">
        <v>10.621330260000001</v>
      </c>
      <c r="D135">
        <v>10.64542007</v>
      </c>
      <c r="E135">
        <v>10.768489840000001</v>
      </c>
      <c r="F135">
        <v>10.491270070000001</v>
      </c>
      <c r="G135">
        <v>342</v>
      </c>
      <c r="H135">
        <v>606</v>
      </c>
      <c r="I135">
        <v>948</v>
      </c>
      <c r="J135">
        <v>10.709859850000001</v>
      </c>
      <c r="K135">
        <v>10.48246956</v>
      </c>
      <c r="L135">
        <v>10.58613014</v>
      </c>
      <c r="M135">
        <v>10.6264801</v>
      </c>
      <c r="N135">
        <v>16.252130510000001</v>
      </c>
      <c r="O135">
        <v>40.383384700000001</v>
      </c>
      <c r="P135">
        <v>1740.389038</v>
      </c>
      <c r="Q135">
        <v>0.36666259200000001</v>
      </c>
      <c r="R135">
        <v>0.87230771799999995</v>
      </c>
      <c r="S135">
        <v>2.7612699000000001E-2</v>
      </c>
      <c r="T135">
        <v>3.8484300999999999E-2</v>
      </c>
      <c r="U135">
        <v>6.2524199000000003E-2</v>
      </c>
      <c r="V135">
        <v>4.8835299999999998E-2</v>
      </c>
      <c r="W135">
        <v>3.802715063</v>
      </c>
      <c r="X135">
        <v>3.9341390129999998</v>
      </c>
      <c r="Y135">
        <v>-1.4289700000000001E-2</v>
      </c>
      <c r="Z135">
        <v>0.259257615</v>
      </c>
      <c r="AA135">
        <v>-0.11113479699999999</v>
      </c>
      <c r="AC135">
        <v>-0.151999995</v>
      </c>
      <c r="AD135">
        <v>-0.16628970200000001</v>
      </c>
      <c r="AE135">
        <v>291</v>
      </c>
    </row>
    <row r="136" spans="1:31" x14ac:dyDescent="0.35">
      <c r="A136">
        <v>292</v>
      </c>
      <c r="B136" t="s">
        <v>309</v>
      </c>
      <c r="C136">
        <v>10.950810430000001</v>
      </c>
      <c r="D136">
        <v>10.950810430000001</v>
      </c>
      <c r="E136">
        <v>11.00209999</v>
      </c>
      <c r="F136">
        <v>10.75790024</v>
      </c>
      <c r="G136">
        <v>74</v>
      </c>
      <c r="H136">
        <v>398</v>
      </c>
      <c r="I136">
        <v>472</v>
      </c>
      <c r="J136">
        <v>10.96179008</v>
      </c>
      <c r="K136">
        <v>10.68890953</v>
      </c>
      <c r="L136">
        <v>10.900360109999999</v>
      </c>
      <c r="M136">
        <v>10.91899967</v>
      </c>
      <c r="N136">
        <v>16.270879749999999</v>
      </c>
      <c r="O136">
        <v>38.140903469999998</v>
      </c>
      <c r="P136">
        <v>1544.795044</v>
      </c>
      <c r="Q136">
        <v>0.15679800499999999</v>
      </c>
      <c r="R136">
        <v>0.88526481400000001</v>
      </c>
      <c r="S136">
        <v>1.2689799999999999E-2</v>
      </c>
      <c r="T136">
        <v>5.0515901000000002E-2</v>
      </c>
      <c r="U136">
        <v>6.6347702999999994E-2</v>
      </c>
      <c r="V136">
        <v>3.8880198999999997E-2</v>
      </c>
      <c r="W136">
        <v>3.815052986</v>
      </c>
      <c r="X136">
        <v>3.9227769370000001</v>
      </c>
      <c r="Y136">
        <v>-0.14564660199999999</v>
      </c>
      <c r="Z136">
        <v>-2.0441589360000001</v>
      </c>
      <c r="AA136">
        <v>0.572379529</v>
      </c>
      <c r="AC136">
        <v>-0.151999995</v>
      </c>
      <c r="AD136">
        <v>-0.29764661199999998</v>
      </c>
      <c r="AE136">
        <v>292</v>
      </c>
    </row>
    <row r="137" spans="1:31" x14ac:dyDescent="0.35">
      <c r="A137">
        <v>300</v>
      </c>
      <c r="B137" t="s">
        <v>63</v>
      </c>
      <c r="C137">
        <v>11.00209999</v>
      </c>
      <c r="D137">
        <v>11.08213997</v>
      </c>
      <c r="E137">
        <v>11.15625</v>
      </c>
      <c r="F137">
        <v>10.93311024</v>
      </c>
      <c r="G137">
        <v>216</v>
      </c>
      <c r="H137">
        <v>845</v>
      </c>
      <c r="I137">
        <v>1061</v>
      </c>
      <c r="J137">
        <v>11.19594002</v>
      </c>
      <c r="K137">
        <v>10.95479965</v>
      </c>
      <c r="L137">
        <v>11.034919739999999</v>
      </c>
      <c r="M137">
        <v>11.14645958</v>
      </c>
      <c r="N137">
        <v>19.220289229999999</v>
      </c>
      <c r="O137">
        <v>42.915664669999998</v>
      </c>
      <c r="P137">
        <v>1927.514038</v>
      </c>
      <c r="Q137">
        <v>0.20518630700000001</v>
      </c>
      <c r="R137">
        <v>0.92229968299999998</v>
      </c>
      <c r="S137">
        <v>9.9722000000000005E-3</v>
      </c>
      <c r="T137">
        <v>1.2359500000000001E-2</v>
      </c>
      <c r="U137">
        <v>2.8628900999999998E-2</v>
      </c>
      <c r="V137">
        <v>5.0753798000000003E-2</v>
      </c>
      <c r="W137">
        <v>3.7871301169999998</v>
      </c>
      <c r="X137">
        <v>3.9408049580000002</v>
      </c>
      <c r="Y137">
        <v>-4.9789200999999998E-2</v>
      </c>
      <c r="Z137">
        <v>0.81948727399999999</v>
      </c>
      <c r="AA137">
        <v>-0.19499359999999999</v>
      </c>
      <c r="AB137" t="s">
        <v>123</v>
      </c>
      <c r="AC137">
        <v>-0.151999995</v>
      </c>
      <c r="AD137">
        <v>-0.2017892</v>
      </c>
      <c r="AE137">
        <v>300</v>
      </c>
    </row>
    <row r="138" spans="1:31" x14ac:dyDescent="0.35">
      <c r="A138">
        <v>301</v>
      </c>
      <c r="B138" t="s">
        <v>3</v>
      </c>
      <c r="C138">
        <v>11.719940190000001</v>
      </c>
      <c r="D138">
        <v>11.849399569999999</v>
      </c>
      <c r="E138">
        <v>11.91839027</v>
      </c>
      <c r="F138">
        <v>11.60824013</v>
      </c>
      <c r="G138">
        <v>717</v>
      </c>
      <c r="H138">
        <v>2270</v>
      </c>
      <c r="I138">
        <v>2987</v>
      </c>
      <c r="J138">
        <v>11.93832016</v>
      </c>
      <c r="K138">
        <v>11.58705997</v>
      </c>
      <c r="L138">
        <v>11.731690410000001</v>
      </c>
      <c r="M138">
        <v>11.853529930000001</v>
      </c>
      <c r="N138">
        <v>19.10622025</v>
      </c>
      <c r="O138">
        <v>44.720630649999997</v>
      </c>
      <c r="P138">
        <v>2087.556885</v>
      </c>
      <c r="Q138">
        <v>0.24137230200000001</v>
      </c>
      <c r="R138">
        <v>0.78233611599999997</v>
      </c>
      <c r="S138">
        <v>9.9089999999999994E-3</v>
      </c>
      <c r="T138">
        <v>3.1499597999999997E-2</v>
      </c>
      <c r="U138">
        <v>7.2820998999999997E-2</v>
      </c>
      <c r="V138">
        <v>0.16271060700000001</v>
      </c>
      <c r="W138">
        <v>3.7473440170000001</v>
      </c>
      <c r="X138">
        <v>3.9308760170000001</v>
      </c>
      <c r="Y138">
        <v>-0.156498998</v>
      </c>
      <c r="Z138">
        <v>2.5782730580000002</v>
      </c>
      <c r="AA138">
        <v>-0.46220779400000001</v>
      </c>
      <c r="AB138" t="s">
        <v>123</v>
      </c>
      <c r="AC138">
        <v>-0.151999995</v>
      </c>
      <c r="AD138">
        <v>-0.30849900800000002</v>
      </c>
      <c r="AE138">
        <v>301</v>
      </c>
    </row>
    <row r="139" spans="1:31" x14ac:dyDescent="0.35">
      <c r="A139">
        <v>303</v>
      </c>
      <c r="B139" t="s">
        <v>245</v>
      </c>
      <c r="C139">
        <v>10.85900021</v>
      </c>
      <c r="D139">
        <v>10.85900021</v>
      </c>
      <c r="E139">
        <v>11.00209999</v>
      </c>
      <c r="F139">
        <v>10.85900021</v>
      </c>
      <c r="G139">
        <v>1046</v>
      </c>
      <c r="H139">
        <v>87</v>
      </c>
      <c r="I139">
        <v>1133</v>
      </c>
      <c r="J139">
        <v>11.032690049999999</v>
      </c>
      <c r="K139">
        <v>10.85562992</v>
      </c>
      <c r="L139">
        <v>10.85793018</v>
      </c>
      <c r="M139">
        <v>10.87090969</v>
      </c>
      <c r="N139">
        <v>17.01000977</v>
      </c>
      <c r="O139">
        <v>41.452125549999998</v>
      </c>
      <c r="P139">
        <v>1838.4360349999999</v>
      </c>
      <c r="Q139">
        <v>0.91368651400000001</v>
      </c>
      <c r="R139">
        <v>0.82148492299999998</v>
      </c>
      <c r="S139">
        <v>1.7434100000000001E-2</v>
      </c>
      <c r="T139">
        <v>7.3588103000000002E-2</v>
      </c>
      <c r="U139">
        <v>6.6336199999999998E-2</v>
      </c>
      <c r="V139">
        <v>6.9026798E-2</v>
      </c>
      <c r="W139">
        <v>3.734141111</v>
      </c>
      <c r="X139">
        <v>3.9417600629999998</v>
      </c>
      <c r="Y139">
        <v>8.7346000000000003E-3</v>
      </c>
      <c r="Z139">
        <v>0.44125649300000003</v>
      </c>
      <c r="AA139">
        <v>-8.5707596999999996E-2</v>
      </c>
      <c r="AC139">
        <v>-0.151999995</v>
      </c>
      <c r="AD139">
        <v>-0.14326539599999999</v>
      </c>
      <c r="AE139">
        <v>303</v>
      </c>
    </row>
    <row r="140" spans="1:31" x14ac:dyDescent="0.35">
      <c r="A140">
        <v>304</v>
      </c>
      <c r="B140" t="s">
        <v>13</v>
      </c>
      <c r="C140">
        <v>11.40756989</v>
      </c>
      <c r="D140">
        <v>11.48246956</v>
      </c>
      <c r="E140">
        <v>11.512929919999999</v>
      </c>
      <c r="F140">
        <v>11.350410460000001</v>
      </c>
      <c r="G140">
        <v>250</v>
      </c>
      <c r="H140">
        <v>508</v>
      </c>
      <c r="I140">
        <v>758</v>
      </c>
      <c r="J140">
        <v>11.531550409999999</v>
      </c>
      <c r="K140">
        <v>11.274680139999999</v>
      </c>
      <c r="L140">
        <v>11.31161022</v>
      </c>
      <c r="M140">
        <v>11.445019719999999</v>
      </c>
      <c r="N140">
        <v>19.24168968</v>
      </c>
      <c r="O140">
        <v>43.747169489999997</v>
      </c>
      <c r="P140">
        <v>2003.588013</v>
      </c>
      <c r="Q140">
        <v>0.33687460400000002</v>
      </c>
      <c r="R140">
        <v>0.82480800200000004</v>
      </c>
      <c r="S140">
        <v>2.1635201E-2</v>
      </c>
      <c r="T140">
        <v>3.0765899999999999E-2</v>
      </c>
      <c r="U140">
        <v>5.3176398999999999E-2</v>
      </c>
      <c r="V140">
        <v>0.10870719700000001</v>
      </c>
      <c r="W140">
        <v>3.7715940479999999</v>
      </c>
      <c r="X140">
        <v>3.9423530100000002</v>
      </c>
      <c r="Y140">
        <v>-6.0508098000000003E-2</v>
      </c>
      <c r="Z140">
        <v>4.3991341589999999</v>
      </c>
      <c r="AA140">
        <v>-1.05627501</v>
      </c>
      <c r="AB140" t="s">
        <v>123</v>
      </c>
      <c r="AC140">
        <v>-0.151999995</v>
      </c>
      <c r="AD140">
        <v>-0.21250809700000001</v>
      </c>
      <c r="AE140">
        <v>304</v>
      </c>
    </row>
    <row r="141" spans="1:31" x14ac:dyDescent="0.35">
      <c r="A141">
        <v>305</v>
      </c>
      <c r="B141" t="s">
        <v>9</v>
      </c>
      <c r="C141">
        <v>11.60824013</v>
      </c>
      <c r="D141">
        <v>11.60824013</v>
      </c>
      <c r="E141">
        <v>11.652689929999999</v>
      </c>
      <c r="F141">
        <v>11.580579759999999</v>
      </c>
      <c r="G141">
        <v>2780</v>
      </c>
      <c r="H141">
        <v>2545</v>
      </c>
      <c r="I141">
        <v>5325</v>
      </c>
      <c r="J141">
        <v>11.614729880000001</v>
      </c>
      <c r="K141">
        <v>11.48480988</v>
      </c>
      <c r="L141">
        <v>11.53750992</v>
      </c>
      <c r="M141">
        <v>11.54588032</v>
      </c>
      <c r="N141">
        <v>18.021909709999999</v>
      </c>
      <c r="O141">
        <v>41.527023319999998</v>
      </c>
      <c r="P141">
        <v>1827.5939940000001</v>
      </c>
      <c r="Q141">
        <v>0.52995812899999994</v>
      </c>
      <c r="R141">
        <v>0.74026870700000003</v>
      </c>
      <c r="S141">
        <v>1.8405201E-2</v>
      </c>
      <c r="T141">
        <v>5.1638599E-2</v>
      </c>
      <c r="U141">
        <v>3.4259599000000002E-2</v>
      </c>
      <c r="V141">
        <v>0.18658159699999999</v>
      </c>
      <c r="W141">
        <v>3.7447459699999999</v>
      </c>
      <c r="X141">
        <v>3.94173193</v>
      </c>
      <c r="Y141">
        <v>5.6029099999999998E-2</v>
      </c>
      <c r="Z141">
        <v>1.8752139809999999</v>
      </c>
      <c r="AA141">
        <v>-0.33215820800000001</v>
      </c>
      <c r="AB141" t="s">
        <v>123</v>
      </c>
      <c r="AC141">
        <v>-0.151999995</v>
      </c>
      <c r="AD141">
        <v>-9.5970801999999994E-2</v>
      </c>
      <c r="AE141">
        <v>305</v>
      </c>
    </row>
    <row r="142" spans="1:31" x14ac:dyDescent="0.35">
      <c r="A142">
        <v>306</v>
      </c>
      <c r="B142" t="s">
        <v>2</v>
      </c>
      <c r="C142">
        <v>11.95118046</v>
      </c>
      <c r="D142">
        <v>11.98293018</v>
      </c>
      <c r="E142">
        <v>12.20606995</v>
      </c>
      <c r="F142">
        <v>11.695249560000001</v>
      </c>
      <c r="G142">
        <v>6823</v>
      </c>
      <c r="H142">
        <v>13206</v>
      </c>
      <c r="I142">
        <v>20029</v>
      </c>
      <c r="J142">
        <v>12.04279041</v>
      </c>
      <c r="K142">
        <v>11.62279034</v>
      </c>
      <c r="L142">
        <v>11.85851955</v>
      </c>
      <c r="M142">
        <v>11.89801025</v>
      </c>
      <c r="N142">
        <v>19.069330220000001</v>
      </c>
      <c r="O142">
        <v>43.215091710000003</v>
      </c>
      <c r="P142">
        <v>1957.6560059999999</v>
      </c>
      <c r="Q142">
        <v>0.34470468799999998</v>
      </c>
      <c r="R142">
        <v>0.72129911199999996</v>
      </c>
      <c r="S142">
        <v>1.9107698999999999E-2</v>
      </c>
      <c r="T142">
        <v>5.5189299999999997E-2</v>
      </c>
      <c r="U142">
        <v>6.0198199000000001E-2</v>
      </c>
      <c r="V142">
        <v>0.19278110600000001</v>
      </c>
      <c r="W142">
        <v>3.9812819959999999</v>
      </c>
      <c r="X142">
        <v>3.9385759829999998</v>
      </c>
      <c r="Y142">
        <v>-0.22810859999999999</v>
      </c>
      <c r="Z142">
        <v>3.5463590620000001</v>
      </c>
      <c r="AA142">
        <v>-0.67696458100000001</v>
      </c>
      <c r="AB142" t="s">
        <v>123</v>
      </c>
      <c r="AC142">
        <v>-0.151999995</v>
      </c>
      <c r="AD142">
        <v>-0.38010859499999999</v>
      </c>
      <c r="AE142">
        <v>306</v>
      </c>
    </row>
    <row r="143" spans="1:31" x14ac:dyDescent="0.35">
      <c r="A143">
        <v>311</v>
      </c>
      <c r="B143" t="s">
        <v>35</v>
      </c>
      <c r="C143">
        <v>11.350410460000001</v>
      </c>
      <c r="D143">
        <v>11.350410460000001</v>
      </c>
      <c r="E143">
        <v>11.49271965</v>
      </c>
      <c r="F143">
        <v>11.289779660000001</v>
      </c>
      <c r="G143">
        <v>1021</v>
      </c>
      <c r="H143">
        <v>701</v>
      </c>
      <c r="I143">
        <v>1722</v>
      </c>
      <c r="J143">
        <v>11.396129609999999</v>
      </c>
      <c r="K143">
        <v>11.16584969</v>
      </c>
      <c r="L143">
        <v>11.25584984</v>
      </c>
      <c r="M143">
        <v>11.25747013</v>
      </c>
      <c r="N143">
        <v>17.433530810000001</v>
      </c>
      <c r="O143">
        <v>39.561580659999997</v>
      </c>
      <c r="P143">
        <v>1659.43103</v>
      </c>
      <c r="Q143">
        <v>0.60211288900000004</v>
      </c>
      <c r="R143">
        <v>0.81468647699999996</v>
      </c>
      <c r="S143">
        <v>3.2957199999999999E-2</v>
      </c>
      <c r="T143">
        <v>6.3854000999999994E-2</v>
      </c>
      <c r="U143">
        <v>7.7731900000000007E-2</v>
      </c>
      <c r="V143">
        <v>7.3622003000000005E-2</v>
      </c>
      <c r="W143">
        <v>3.806016922</v>
      </c>
      <c r="X143">
        <v>3.9397621150000002</v>
      </c>
      <c r="Y143">
        <v>2.7268100999999999E-2</v>
      </c>
      <c r="Z143">
        <v>1.0009950400000001</v>
      </c>
      <c r="AA143">
        <v>-0.15900430099999999</v>
      </c>
      <c r="AB143" t="s">
        <v>123</v>
      </c>
      <c r="AC143">
        <v>-0.151999995</v>
      </c>
      <c r="AD143">
        <v>-0.12473189799999999</v>
      </c>
      <c r="AE143">
        <v>311</v>
      </c>
    </row>
    <row r="144" spans="1:31" x14ac:dyDescent="0.35">
      <c r="A144">
        <v>312</v>
      </c>
      <c r="B144" t="s">
        <v>5</v>
      </c>
      <c r="C144">
        <v>11.461629869999999</v>
      </c>
      <c r="D144">
        <v>11.62625027</v>
      </c>
      <c r="E144">
        <v>11.73606968</v>
      </c>
      <c r="F144">
        <v>11.05088997</v>
      </c>
      <c r="G144">
        <v>46</v>
      </c>
      <c r="H144">
        <v>166</v>
      </c>
      <c r="I144">
        <v>212</v>
      </c>
      <c r="J144">
        <v>11.751629830000001</v>
      </c>
      <c r="K144">
        <v>11.21313</v>
      </c>
      <c r="L144">
        <v>11.40530014</v>
      </c>
      <c r="M144">
        <v>11.60980034</v>
      </c>
      <c r="N144">
        <v>19.179550169999999</v>
      </c>
      <c r="O144">
        <v>44.432567599999999</v>
      </c>
      <c r="P144">
        <v>2061.959961</v>
      </c>
      <c r="Q144">
        <v>0.26337981199999999</v>
      </c>
      <c r="R144">
        <v>0.83329200699999995</v>
      </c>
      <c r="S144">
        <v>8.7297E-3</v>
      </c>
      <c r="T144">
        <v>4.0722199000000001E-2</v>
      </c>
      <c r="U144">
        <v>2.4502801000000001E-2</v>
      </c>
      <c r="V144">
        <v>0.11209759900000001</v>
      </c>
      <c r="W144">
        <v>3.8331320290000002</v>
      </c>
      <c r="X144">
        <v>3.9369280340000001</v>
      </c>
      <c r="Y144">
        <v>-0.23802709599999999</v>
      </c>
      <c r="Z144">
        <v>0.91676849100000002</v>
      </c>
      <c r="AA144">
        <v>-8.7899499000000006E-2</v>
      </c>
      <c r="AB144" t="s">
        <v>123</v>
      </c>
      <c r="AC144">
        <v>-0.151999995</v>
      </c>
      <c r="AD144">
        <v>-0.39002710600000001</v>
      </c>
      <c r="AE144">
        <v>312</v>
      </c>
    </row>
    <row r="145" spans="1:31" x14ac:dyDescent="0.35">
      <c r="A145">
        <v>313</v>
      </c>
      <c r="B145" t="s">
        <v>80</v>
      </c>
      <c r="C145">
        <v>11.08213997</v>
      </c>
      <c r="D145">
        <v>11.08213997</v>
      </c>
      <c r="E145">
        <v>11.15625</v>
      </c>
      <c r="F145">
        <v>11.08213997</v>
      </c>
      <c r="G145">
        <v>28641</v>
      </c>
      <c r="H145">
        <v>3849</v>
      </c>
      <c r="I145">
        <v>32490</v>
      </c>
      <c r="J145">
        <v>11.18791008</v>
      </c>
      <c r="K145">
        <v>11.064310069999999</v>
      </c>
      <c r="L145">
        <v>11.076120380000001</v>
      </c>
      <c r="M145">
        <v>11.07938957</v>
      </c>
      <c r="N145">
        <v>16.491859439999999</v>
      </c>
      <c r="O145">
        <v>42.989376069999999</v>
      </c>
      <c r="P145">
        <v>1951.479004</v>
      </c>
      <c r="Q145">
        <v>0.87796789399999997</v>
      </c>
      <c r="R145">
        <v>0.72417569199999998</v>
      </c>
      <c r="S145">
        <v>1.6598900999999999E-2</v>
      </c>
      <c r="T145">
        <v>0.11469989999999999</v>
      </c>
      <c r="U145">
        <v>5.2363000999999999E-2</v>
      </c>
      <c r="V145">
        <v>0.13311000200000001</v>
      </c>
      <c r="W145">
        <v>3.7176139350000001</v>
      </c>
      <c r="X145">
        <v>3.9400639530000001</v>
      </c>
      <c r="Y145">
        <v>4.5705501000000003E-2</v>
      </c>
      <c r="Z145">
        <v>0.71773242999999998</v>
      </c>
      <c r="AA145">
        <v>-0.10937479899999999</v>
      </c>
      <c r="AB145" t="s">
        <v>123</v>
      </c>
      <c r="AC145">
        <v>-0.151999995</v>
      </c>
      <c r="AD145">
        <v>-0.106294498</v>
      </c>
      <c r="AE145">
        <v>313</v>
      </c>
    </row>
    <row r="146" spans="1:31" x14ac:dyDescent="0.35">
      <c r="A146">
        <v>314</v>
      </c>
      <c r="B146" t="s">
        <v>55</v>
      </c>
      <c r="C146">
        <v>11.097410200000001</v>
      </c>
      <c r="D146">
        <v>11.097410200000001</v>
      </c>
      <c r="E146">
        <v>11.17043018</v>
      </c>
      <c r="F146">
        <v>11.08213997</v>
      </c>
      <c r="G146">
        <v>233</v>
      </c>
      <c r="H146">
        <v>69</v>
      </c>
      <c r="I146">
        <v>302</v>
      </c>
      <c r="J146">
        <v>11.216279979999999</v>
      </c>
      <c r="K146">
        <v>11.040209770000001</v>
      </c>
      <c r="L146">
        <v>11.064450259999999</v>
      </c>
      <c r="M146">
        <v>11.08335018</v>
      </c>
      <c r="N146">
        <v>18.89629936</v>
      </c>
      <c r="O146">
        <v>41.000514979999998</v>
      </c>
      <c r="P146">
        <v>1788.0610349999999</v>
      </c>
      <c r="Q146">
        <v>0.75497281599999999</v>
      </c>
      <c r="R146">
        <v>0.93534499400000004</v>
      </c>
      <c r="S146">
        <v>6.0734999999999999E-3</v>
      </c>
      <c r="T146">
        <v>2.1337399E-2</v>
      </c>
      <c r="U146">
        <v>4.3960299000000001E-2</v>
      </c>
      <c r="V146">
        <v>3.5026799999999997E-2</v>
      </c>
      <c r="W146">
        <v>3.721498966</v>
      </c>
      <c r="X146">
        <v>3.9332509039999999</v>
      </c>
      <c r="Y146">
        <v>3.2789402000000002E-2</v>
      </c>
      <c r="Z146">
        <v>0.46170041000000001</v>
      </c>
      <c r="AA146">
        <v>-7.7662200000000001E-2</v>
      </c>
      <c r="AB146" t="s">
        <v>123</v>
      </c>
      <c r="AC146">
        <v>-0.151999995</v>
      </c>
      <c r="AD146">
        <v>-0.119210601</v>
      </c>
      <c r="AE146">
        <v>314</v>
      </c>
    </row>
    <row r="147" spans="1:31" x14ac:dyDescent="0.35">
      <c r="A147">
        <v>315</v>
      </c>
      <c r="B147" t="s">
        <v>73</v>
      </c>
      <c r="C147">
        <v>11.08213997</v>
      </c>
      <c r="D147">
        <v>11.08213997</v>
      </c>
      <c r="E147">
        <v>11.22523975</v>
      </c>
      <c r="F147">
        <v>11.08213997</v>
      </c>
      <c r="G147">
        <v>1250</v>
      </c>
      <c r="H147">
        <v>183</v>
      </c>
      <c r="I147">
        <v>1433</v>
      </c>
      <c r="J147">
        <v>11.196000099999999</v>
      </c>
      <c r="K147">
        <v>11.05562973</v>
      </c>
      <c r="L147">
        <v>11.0510397</v>
      </c>
      <c r="M147">
        <v>11.073780060000001</v>
      </c>
      <c r="N147">
        <v>17.00740051</v>
      </c>
      <c r="O147">
        <v>39.803573610000001</v>
      </c>
      <c r="P147">
        <v>1676.089966</v>
      </c>
      <c r="Q147">
        <v>0.87069451799999997</v>
      </c>
      <c r="R147">
        <v>0.82497161600000002</v>
      </c>
      <c r="S147">
        <v>1.34001E-2</v>
      </c>
      <c r="T147">
        <v>5.9405900999999997E-2</v>
      </c>
      <c r="U147">
        <v>4.1911500999999997E-2</v>
      </c>
      <c r="V147">
        <v>8.7874896999999993E-2</v>
      </c>
      <c r="W147">
        <v>3.7185320850000001</v>
      </c>
      <c r="X147">
        <v>3.9307301039999998</v>
      </c>
      <c r="Y147">
        <v>6.6115997999999995E-2</v>
      </c>
      <c r="Z147">
        <v>0.38290488700000003</v>
      </c>
      <c r="AA147">
        <v>-2.7619001000000001E-2</v>
      </c>
      <c r="AB147" t="s">
        <v>123</v>
      </c>
      <c r="AC147">
        <v>-0.151999995</v>
      </c>
      <c r="AD147">
        <v>-8.5883997000000004E-2</v>
      </c>
      <c r="AE147">
        <v>315</v>
      </c>
    </row>
    <row r="148" spans="1:31" x14ac:dyDescent="0.35">
      <c r="A148">
        <v>316</v>
      </c>
      <c r="B148" t="s">
        <v>45</v>
      </c>
      <c r="C148">
        <v>11.15625</v>
      </c>
      <c r="D148">
        <v>11.15625</v>
      </c>
      <c r="E148">
        <v>11.264459609999999</v>
      </c>
      <c r="F148">
        <v>11.11244965</v>
      </c>
      <c r="G148">
        <v>2292</v>
      </c>
      <c r="H148">
        <v>1438</v>
      </c>
      <c r="I148">
        <v>3730</v>
      </c>
      <c r="J148">
        <v>11.280779839999999</v>
      </c>
      <c r="K148">
        <v>11.07754993</v>
      </c>
      <c r="L148">
        <v>11.12691021</v>
      </c>
      <c r="M148">
        <v>11.155870439999999</v>
      </c>
      <c r="N148">
        <v>17.600349430000001</v>
      </c>
      <c r="O148">
        <v>40.136421200000001</v>
      </c>
      <c r="P148">
        <v>1699.829956</v>
      </c>
      <c r="Q148">
        <v>0.61462158</v>
      </c>
      <c r="R148">
        <v>0.81440532200000004</v>
      </c>
      <c r="S148">
        <v>1.0372599999999999E-2</v>
      </c>
      <c r="T148">
        <v>3.6354601E-2</v>
      </c>
      <c r="U148">
        <v>3.8919698000000003E-2</v>
      </c>
      <c r="V148">
        <v>0.12945659500000001</v>
      </c>
      <c r="W148">
        <v>3.7441730500000001</v>
      </c>
      <c r="X148">
        <v>3.9386320110000002</v>
      </c>
      <c r="Y148">
        <v>4.2145999999999998E-3</v>
      </c>
      <c r="Z148">
        <v>0.32780310499999998</v>
      </c>
      <c r="AA148">
        <v>-3.9207000000000001E-3</v>
      </c>
      <c r="AB148" t="s">
        <v>123</v>
      </c>
      <c r="AC148">
        <v>-0.151999995</v>
      </c>
      <c r="AD148">
        <v>-0.14778539500000001</v>
      </c>
      <c r="AE148">
        <v>316</v>
      </c>
    </row>
    <row r="149" spans="1:31" x14ac:dyDescent="0.35">
      <c r="A149">
        <v>320</v>
      </c>
      <c r="B149" t="s">
        <v>39</v>
      </c>
      <c r="C149">
        <v>11.15625</v>
      </c>
      <c r="D149">
        <v>11.15625</v>
      </c>
      <c r="E149">
        <v>11.314470289999999</v>
      </c>
      <c r="F149">
        <v>11.14186001</v>
      </c>
      <c r="G149">
        <v>98</v>
      </c>
      <c r="H149">
        <v>49</v>
      </c>
      <c r="I149">
        <v>147</v>
      </c>
      <c r="J149">
        <v>11.340889929999999</v>
      </c>
      <c r="K149">
        <v>11.123809809999999</v>
      </c>
      <c r="L149">
        <v>11.192359919999999</v>
      </c>
      <c r="M149">
        <v>11.19344997</v>
      </c>
      <c r="N149">
        <v>16.277809139999999</v>
      </c>
      <c r="O149">
        <v>37.027862550000002</v>
      </c>
      <c r="P149">
        <v>1446.286987</v>
      </c>
      <c r="Q149">
        <v>0.67918121799999998</v>
      </c>
      <c r="R149">
        <v>0.84117949000000003</v>
      </c>
      <c r="S149">
        <v>5.6093398000000003E-2</v>
      </c>
      <c r="T149">
        <v>4.7003198000000003E-2</v>
      </c>
      <c r="U149">
        <v>5.9271298E-2</v>
      </c>
      <c r="V149">
        <v>4.6485800000000001E-2</v>
      </c>
      <c r="W149">
        <v>3.7379789350000001</v>
      </c>
      <c r="X149">
        <v>3.9368329050000002</v>
      </c>
      <c r="Y149">
        <v>4.7270699999999999E-2</v>
      </c>
      <c r="Z149">
        <v>0.800863981</v>
      </c>
      <c r="AA149">
        <v>-8.7193496999999995E-2</v>
      </c>
      <c r="AB149" t="s">
        <v>123</v>
      </c>
      <c r="AC149">
        <v>-0.151999995</v>
      </c>
      <c r="AD149">
        <v>-0.104729302</v>
      </c>
      <c r="AE149">
        <v>320</v>
      </c>
    </row>
    <row r="150" spans="1:31" x14ac:dyDescent="0.35">
      <c r="A150">
        <v>321</v>
      </c>
      <c r="B150" t="s">
        <v>297</v>
      </c>
      <c r="C150">
        <v>10.5966301</v>
      </c>
      <c r="D150">
        <v>10.5966301</v>
      </c>
      <c r="E150">
        <v>10.71442032</v>
      </c>
      <c r="F150">
        <v>10.57643032</v>
      </c>
      <c r="G150">
        <v>147</v>
      </c>
      <c r="H150">
        <v>58</v>
      </c>
      <c r="I150">
        <v>205</v>
      </c>
      <c r="J150">
        <v>10.7101202</v>
      </c>
      <c r="K150">
        <v>10.587739940000001</v>
      </c>
      <c r="L150">
        <v>10.62059975</v>
      </c>
      <c r="M150">
        <v>10.62806988</v>
      </c>
      <c r="N150">
        <v>16.429059980000002</v>
      </c>
      <c r="O150">
        <v>41.780029300000002</v>
      </c>
      <c r="P150">
        <v>1848.7330320000001</v>
      </c>
      <c r="Q150">
        <v>0.670403898</v>
      </c>
      <c r="R150">
        <v>0.76876997899999999</v>
      </c>
      <c r="S150">
        <v>1.41824E-2</v>
      </c>
      <c r="T150">
        <v>0.158161998</v>
      </c>
      <c r="U150">
        <v>1.6434300999999998E-2</v>
      </c>
      <c r="V150">
        <v>4.2451199000000002E-2</v>
      </c>
      <c r="W150">
        <v>3.7102229599999998</v>
      </c>
      <c r="X150">
        <v>3.9400510789999998</v>
      </c>
      <c r="Y150">
        <v>8.2728803000000004E-2</v>
      </c>
      <c r="Z150">
        <v>0.69423198699999999</v>
      </c>
      <c r="AA150">
        <v>-0.232194394</v>
      </c>
      <c r="AC150">
        <v>-0.151999995</v>
      </c>
      <c r="AD150">
        <v>-6.9271199000000006E-2</v>
      </c>
      <c r="AE150">
        <v>321</v>
      </c>
    </row>
    <row r="151" spans="1:31" x14ac:dyDescent="0.35">
      <c r="A151">
        <v>322</v>
      </c>
      <c r="B151" t="s">
        <v>170</v>
      </c>
      <c r="C151">
        <v>11.00209999</v>
      </c>
      <c r="D151">
        <v>11.00209999</v>
      </c>
      <c r="E151">
        <v>11.018630030000001</v>
      </c>
      <c r="F151">
        <v>10.915089610000001</v>
      </c>
      <c r="G151">
        <v>349</v>
      </c>
      <c r="H151">
        <v>266</v>
      </c>
      <c r="I151">
        <v>615</v>
      </c>
      <c r="J151">
        <v>11.097020150000001</v>
      </c>
      <c r="K151">
        <v>10.89437962</v>
      </c>
      <c r="L151">
        <v>10.98171043</v>
      </c>
      <c r="M151">
        <v>10.98314953</v>
      </c>
      <c r="N151">
        <v>16.32600021</v>
      </c>
      <c r="O151">
        <v>42.834537509999997</v>
      </c>
      <c r="P151">
        <v>1935.8079829999999</v>
      </c>
      <c r="Q151">
        <v>0.56193411400000004</v>
      </c>
      <c r="R151">
        <v>0.67272418700000003</v>
      </c>
      <c r="S151">
        <v>6.8652000000000001E-3</v>
      </c>
      <c r="T151">
        <v>0.19860829399999999</v>
      </c>
      <c r="U151">
        <v>5.7763699000000002E-2</v>
      </c>
      <c r="V151">
        <v>0.102200903</v>
      </c>
      <c r="W151">
        <v>3.6979749200000001</v>
      </c>
      <c r="X151">
        <v>3.9415130619999998</v>
      </c>
      <c r="Y151">
        <v>2.46328E-2</v>
      </c>
      <c r="Z151">
        <v>1.460378051</v>
      </c>
      <c r="AA151">
        <v>-0.33511039599999998</v>
      </c>
      <c r="AC151">
        <v>-0.151999995</v>
      </c>
      <c r="AD151">
        <v>-0.12736719799999999</v>
      </c>
      <c r="AE151">
        <v>322</v>
      </c>
    </row>
    <row r="152" spans="1:31" x14ac:dyDescent="0.35">
      <c r="A152">
        <v>323</v>
      </c>
      <c r="B152" t="s">
        <v>209</v>
      </c>
      <c r="C152">
        <v>11.00209999</v>
      </c>
      <c r="D152">
        <v>11.00209999</v>
      </c>
      <c r="E152">
        <v>11.00209999</v>
      </c>
      <c r="F152">
        <v>11.00209999</v>
      </c>
      <c r="G152">
        <v>2386</v>
      </c>
      <c r="H152">
        <v>109</v>
      </c>
      <c r="I152">
        <v>2495</v>
      </c>
      <c r="J152">
        <v>11.039340019999999</v>
      </c>
      <c r="K152">
        <v>10.96945953</v>
      </c>
      <c r="L152">
        <v>10.95893955</v>
      </c>
      <c r="M152">
        <v>10.97255039</v>
      </c>
      <c r="N152">
        <v>17.866590500000001</v>
      </c>
      <c r="O152">
        <v>41.387226099999999</v>
      </c>
      <c r="P152">
        <v>1827.19397</v>
      </c>
      <c r="Q152">
        <v>0.95580178500000001</v>
      </c>
      <c r="R152">
        <v>0.90766841200000004</v>
      </c>
      <c r="S152">
        <v>1.18438E-2</v>
      </c>
      <c r="T152">
        <v>4.7718300999999998E-2</v>
      </c>
      <c r="U152">
        <v>5.7986299999999998E-2</v>
      </c>
      <c r="V152">
        <v>2.0230999E-2</v>
      </c>
      <c r="W152">
        <v>3.716614962</v>
      </c>
      <c r="X152">
        <v>3.9175779820000001</v>
      </c>
      <c r="Y152">
        <v>0.12625220400000001</v>
      </c>
      <c r="Z152">
        <v>1.4096460340000001</v>
      </c>
      <c r="AA152">
        <v>-0.36003661199999998</v>
      </c>
      <c r="AB152" t="s">
        <v>123</v>
      </c>
      <c r="AC152">
        <v>-0.151999995</v>
      </c>
      <c r="AD152">
        <v>-2.5747800000000001E-2</v>
      </c>
      <c r="AE152">
        <v>323</v>
      </c>
    </row>
    <row r="153" spans="1:31" x14ac:dyDescent="0.35">
      <c r="A153">
        <v>324</v>
      </c>
      <c r="B153" t="s">
        <v>291</v>
      </c>
      <c r="C153">
        <v>10.71442032</v>
      </c>
      <c r="D153">
        <v>10.71442032</v>
      </c>
      <c r="E153">
        <v>10.778960229999999</v>
      </c>
      <c r="F153">
        <v>10.71442032</v>
      </c>
      <c r="G153">
        <v>1546</v>
      </c>
      <c r="H153">
        <v>482</v>
      </c>
      <c r="I153">
        <v>2028</v>
      </c>
      <c r="J153">
        <v>10.85746002</v>
      </c>
      <c r="K153">
        <v>10.736470219999999</v>
      </c>
      <c r="L153">
        <v>10.73933983</v>
      </c>
      <c r="M153">
        <v>10.765399929999999</v>
      </c>
      <c r="N153">
        <v>17.566299440000002</v>
      </c>
      <c r="O153">
        <v>39.934036249999998</v>
      </c>
      <c r="P153">
        <v>1702.0610349999999</v>
      </c>
      <c r="Q153">
        <v>0.760849416</v>
      </c>
      <c r="R153">
        <v>0.80318582100000002</v>
      </c>
      <c r="S153">
        <v>2.2769099000000001E-2</v>
      </c>
      <c r="T153">
        <v>0.115521498</v>
      </c>
      <c r="U153">
        <v>9.3691297000000007E-2</v>
      </c>
      <c r="V153">
        <v>3.3294498999999998E-2</v>
      </c>
      <c r="W153">
        <v>3.7374849320000001</v>
      </c>
      <c r="X153">
        <v>3.9356169699999999</v>
      </c>
      <c r="Y153">
        <v>5.7952002000000002E-2</v>
      </c>
      <c r="Z153">
        <v>0.42286100999999998</v>
      </c>
      <c r="AA153">
        <v>-0.13016059999999999</v>
      </c>
      <c r="AC153">
        <v>-0.151999995</v>
      </c>
      <c r="AD153">
        <v>-9.4048001000000006E-2</v>
      </c>
      <c r="AE153">
        <v>324</v>
      </c>
    </row>
    <row r="154" spans="1:31" x14ac:dyDescent="0.35">
      <c r="A154">
        <v>325</v>
      </c>
      <c r="B154" t="s">
        <v>15</v>
      </c>
      <c r="C154">
        <v>11.289779660000001</v>
      </c>
      <c r="D154">
        <v>11.350410460000001</v>
      </c>
      <c r="E154">
        <v>11.48246956</v>
      </c>
      <c r="F154">
        <v>11.22523975</v>
      </c>
      <c r="G154">
        <v>912</v>
      </c>
      <c r="H154">
        <v>893</v>
      </c>
      <c r="I154">
        <v>1805</v>
      </c>
      <c r="J154">
        <v>11.50172997</v>
      </c>
      <c r="K154">
        <v>11.18194008</v>
      </c>
      <c r="L154">
        <v>11.301969529999999</v>
      </c>
      <c r="M154">
        <v>11.33917046</v>
      </c>
      <c r="N154">
        <v>19.14938927</v>
      </c>
      <c r="O154">
        <v>42.919059750000002</v>
      </c>
      <c r="P154">
        <v>1933.0789789999999</v>
      </c>
      <c r="Q154">
        <v>0.50832837799999997</v>
      </c>
      <c r="R154">
        <v>0.93162882300000005</v>
      </c>
      <c r="S154">
        <v>1.8044299999999999E-2</v>
      </c>
      <c r="T154">
        <v>1.86681E-2</v>
      </c>
      <c r="U154">
        <v>2.6745100000000001E-2</v>
      </c>
      <c r="V154">
        <v>2.8368101E-2</v>
      </c>
      <c r="W154">
        <v>3.8744580750000002</v>
      </c>
      <c r="X154">
        <v>3.9396948809999999</v>
      </c>
      <c r="Y154">
        <v>-0.112060197</v>
      </c>
      <c r="Z154">
        <v>2.7050058840000002</v>
      </c>
      <c r="AA154">
        <v>-0.61250972699999995</v>
      </c>
      <c r="AB154" t="s">
        <v>123</v>
      </c>
      <c r="AC154">
        <v>-0.151999995</v>
      </c>
      <c r="AD154">
        <v>-0.26406011000000001</v>
      </c>
      <c r="AE154">
        <v>325</v>
      </c>
    </row>
    <row r="155" spans="1:31" x14ac:dyDescent="0.35">
      <c r="A155">
        <v>326</v>
      </c>
      <c r="B155" t="s">
        <v>318</v>
      </c>
      <c r="C155">
        <v>10.77268982</v>
      </c>
      <c r="D155">
        <v>10.778960229999999</v>
      </c>
      <c r="E155">
        <v>10.81978035</v>
      </c>
      <c r="F155">
        <v>10.72327042</v>
      </c>
      <c r="G155">
        <v>138</v>
      </c>
      <c r="H155">
        <v>105</v>
      </c>
      <c r="I155">
        <v>243</v>
      </c>
      <c r="J155">
        <v>10.801699640000001</v>
      </c>
      <c r="K155">
        <v>10.64461994</v>
      </c>
      <c r="L155">
        <v>10.61423016</v>
      </c>
      <c r="M155">
        <v>10.71321011</v>
      </c>
      <c r="N155">
        <v>18.129970549999999</v>
      </c>
      <c r="O155">
        <v>45.845615389999999</v>
      </c>
      <c r="P155">
        <v>2171.701904</v>
      </c>
      <c r="Q155">
        <v>0.56336432700000005</v>
      </c>
      <c r="R155">
        <v>0.60543847100000003</v>
      </c>
      <c r="S155">
        <v>2.4494100000000001E-2</v>
      </c>
      <c r="T155">
        <v>2.7656E-2</v>
      </c>
      <c r="U155">
        <v>2.2723398999999998E-2</v>
      </c>
      <c r="V155">
        <v>0.32946878699999999</v>
      </c>
      <c r="W155">
        <v>3.7872059349999998</v>
      </c>
      <c r="X155">
        <v>3.9326519969999998</v>
      </c>
      <c r="Y155">
        <v>-4.7850999999999996E-3</v>
      </c>
      <c r="Z155">
        <v>1.7575169799999999</v>
      </c>
      <c r="AA155">
        <v>-0.53140801199999999</v>
      </c>
      <c r="AB155" t="s">
        <v>123</v>
      </c>
      <c r="AC155">
        <v>-0.151999995</v>
      </c>
      <c r="AD155">
        <v>-0.15678510100000001</v>
      </c>
      <c r="AE155">
        <v>326</v>
      </c>
    </row>
    <row r="156" spans="1:31" x14ac:dyDescent="0.35">
      <c r="A156">
        <v>330</v>
      </c>
      <c r="B156" t="s">
        <v>242</v>
      </c>
      <c r="C156">
        <v>10.85900021</v>
      </c>
      <c r="D156">
        <v>10.85900021</v>
      </c>
      <c r="E156">
        <v>10.87804985</v>
      </c>
      <c r="F156">
        <v>10.85900021</v>
      </c>
      <c r="G156">
        <v>2559</v>
      </c>
      <c r="H156">
        <v>1088</v>
      </c>
      <c r="I156">
        <v>3647</v>
      </c>
      <c r="J156">
        <v>10.89144039</v>
      </c>
      <c r="K156">
        <v>10.83022976</v>
      </c>
      <c r="L156">
        <v>10.84235954</v>
      </c>
      <c r="M156">
        <v>10.849320410000001</v>
      </c>
      <c r="N156">
        <v>16.384569169999999</v>
      </c>
      <c r="O156">
        <v>42.435211180000003</v>
      </c>
      <c r="P156">
        <v>1925.3149410000001</v>
      </c>
      <c r="Q156">
        <v>0.68808507900000004</v>
      </c>
      <c r="R156">
        <v>0.65360742800000005</v>
      </c>
      <c r="S156">
        <v>2.2354200000000001E-2</v>
      </c>
      <c r="T156">
        <v>0.103719003</v>
      </c>
      <c r="U156">
        <v>6.3184902000000001E-2</v>
      </c>
      <c r="V156">
        <v>0.20000110600000001</v>
      </c>
      <c r="W156">
        <v>3.7277290820000002</v>
      </c>
      <c r="X156">
        <v>3.942883015</v>
      </c>
      <c r="Y156">
        <v>8.5140400000000005E-2</v>
      </c>
      <c r="Z156">
        <v>0.79407447600000003</v>
      </c>
      <c r="AA156">
        <v>-0.19656279700000001</v>
      </c>
      <c r="AC156">
        <v>-0.151999995</v>
      </c>
      <c r="AD156">
        <v>-6.6859603000000004E-2</v>
      </c>
      <c r="AE156">
        <v>330</v>
      </c>
    </row>
    <row r="157" spans="1:31" x14ac:dyDescent="0.35">
      <c r="A157">
        <v>331</v>
      </c>
      <c r="B157" t="s">
        <v>171</v>
      </c>
      <c r="C157">
        <v>11.00209999</v>
      </c>
      <c r="D157">
        <v>11.00209999</v>
      </c>
      <c r="E157">
        <v>11.15625</v>
      </c>
      <c r="F157">
        <v>10.96819973</v>
      </c>
      <c r="G157">
        <v>520</v>
      </c>
      <c r="H157">
        <v>34</v>
      </c>
      <c r="I157">
        <v>554</v>
      </c>
      <c r="J157">
        <v>11.174380299999999</v>
      </c>
      <c r="K157">
        <v>10.90025043</v>
      </c>
      <c r="L157">
        <v>10.916319850000001</v>
      </c>
      <c r="M157">
        <v>10.919329640000001</v>
      </c>
      <c r="N157">
        <v>16.308069230000001</v>
      </c>
      <c r="O157">
        <v>40.178279879999998</v>
      </c>
      <c r="P157">
        <v>1709.470947</v>
      </c>
      <c r="Q157">
        <v>0.93041002799999994</v>
      </c>
      <c r="R157">
        <v>0.843081415</v>
      </c>
      <c r="S157">
        <v>3.1703799999999997E-2</v>
      </c>
      <c r="T157">
        <v>5.1463898000000001E-2</v>
      </c>
      <c r="U157">
        <v>4.8195802000000003E-2</v>
      </c>
      <c r="V157">
        <v>6.9067798999999999E-2</v>
      </c>
      <c r="W157">
        <v>3.6783130169999998</v>
      </c>
      <c r="X157">
        <v>3.938500881</v>
      </c>
      <c r="Y157">
        <v>-0.13192020400000001</v>
      </c>
      <c r="Z157">
        <v>2.1431350710000001</v>
      </c>
      <c r="AA157">
        <v>-0.48014140100000002</v>
      </c>
      <c r="AC157">
        <v>-0.151999995</v>
      </c>
      <c r="AD157">
        <v>-0.28392019899999998</v>
      </c>
      <c r="AE157">
        <v>331</v>
      </c>
    </row>
    <row r="158" spans="1:31" x14ac:dyDescent="0.35">
      <c r="A158">
        <v>332</v>
      </c>
      <c r="B158" t="s">
        <v>197</v>
      </c>
      <c r="C158">
        <v>11.00209999</v>
      </c>
      <c r="D158">
        <v>11.00209999</v>
      </c>
      <c r="E158">
        <v>11.08213997</v>
      </c>
      <c r="F158">
        <v>10.950810430000001</v>
      </c>
      <c r="G158">
        <v>977</v>
      </c>
      <c r="H158">
        <v>605</v>
      </c>
      <c r="I158">
        <v>1582</v>
      </c>
      <c r="J158">
        <v>11.065850259999999</v>
      </c>
      <c r="K158">
        <v>10.923339840000001</v>
      </c>
      <c r="L158">
        <v>10.97482967</v>
      </c>
      <c r="M158">
        <v>10.979319569999999</v>
      </c>
      <c r="N158">
        <v>16.384660719999999</v>
      </c>
      <c r="O158">
        <v>41.05948257</v>
      </c>
      <c r="P158">
        <v>1786.5780030000001</v>
      </c>
      <c r="Q158">
        <v>0.60715508500000004</v>
      </c>
      <c r="R158">
        <v>0.77972280999999999</v>
      </c>
      <c r="S158">
        <v>1.6279699000000002E-2</v>
      </c>
      <c r="T158">
        <v>8.7831400000000004E-2</v>
      </c>
      <c r="U158">
        <v>6.7843898999999999E-2</v>
      </c>
      <c r="V158">
        <v>0.102254003</v>
      </c>
      <c r="W158">
        <v>3.7283968930000002</v>
      </c>
      <c r="X158">
        <v>3.9414880280000002</v>
      </c>
      <c r="Y158">
        <v>7.1186498000000001E-2</v>
      </c>
      <c r="Z158">
        <v>0.162256807</v>
      </c>
      <c r="AA158">
        <v>6.7447000000000002E-3</v>
      </c>
      <c r="AC158">
        <v>-0.151999995</v>
      </c>
      <c r="AD158">
        <v>-8.0813496999999998E-2</v>
      </c>
      <c r="AE158">
        <v>332</v>
      </c>
    </row>
    <row r="159" spans="1:31" x14ac:dyDescent="0.35">
      <c r="A159">
        <v>340</v>
      </c>
      <c r="B159" t="s">
        <v>276</v>
      </c>
      <c r="C159">
        <v>10.75790024</v>
      </c>
      <c r="D159">
        <v>10.778960229999999</v>
      </c>
      <c r="E159">
        <v>10.81978035</v>
      </c>
      <c r="F159">
        <v>10.621330260000001</v>
      </c>
      <c r="G159">
        <v>137</v>
      </c>
      <c r="H159">
        <v>393</v>
      </c>
      <c r="I159">
        <v>530</v>
      </c>
      <c r="J159">
        <v>10.808850290000001</v>
      </c>
      <c r="K159">
        <v>10.746620180000001</v>
      </c>
      <c r="L159">
        <v>10.78437042</v>
      </c>
      <c r="M159">
        <v>10.79257965</v>
      </c>
      <c r="N159">
        <v>16.300249099999998</v>
      </c>
      <c r="O159">
        <v>37.105678560000001</v>
      </c>
      <c r="P159">
        <v>1458.005005</v>
      </c>
      <c r="Q159">
        <v>0.26149541100000001</v>
      </c>
      <c r="R159">
        <v>0.87820666999999997</v>
      </c>
      <c r="S159">
        <v>2.4296001000000001E-2</v>
      </c>
      <c r="T159">
        <v>7.3062100000000005E-2</v>
      </c>
      <c r="U159">
        <v>9.0744503000000004E-2</v>
      </c>
      <c r="V159">
        <v>9.7462E-3</v>
      </c>
      <c r="W159">
        <v>3.8801579479999999</v>
      </c>
      <c r="X159">
        <v>3.9407210350000001</v>
      </c>
      <c r="Y159">
        <v>8.8586396999999997E-2</v>
      </c>
      <c r="Z159">
        <v>0.63410651699999998</v>
      </c>
      <c r="AA159">
        <v>-0.17573170399999999</v>
      </c>
      <c r="AC159">
        <v>-0.151999995</v>
      </c>
      <c r="AD159">
        <v>-6.3413598000000002E-2</v>
      </c>
      <c r="AE159">
        <v>340</v>
      </c>
    </row>
    <row r="160" spans="1:31" x14ac:dyDescent="0.35">
      <c r="A160">
        <v>341</v>
      </c>
      <c r="B160" t="s">
        <v>405</v>
      </c>
      <c r="C160">
        <v>10.373490329999999</v>
      </c>
      <c r="D160">
        <v>10.373490329999999</v>
      </c>
      <c r="E160">
        <v>10.463100430000001</v>
      </c>
      <c r="F160">
        <v>10.30895042</v>
      </c>
      <c r="G160">
        <v>992</v>
      </c>
      <c r="H160">
        <v>378</v>
      </c>
      <c r="I160">
        <v>1370</v>
      </c>
      <c r="J160">
        <v>10.56943989</v>
      </c>
      <c r="K160">
        <v>10.39881039</v>
      </c>
      <c r="L160">
        <v>10.44312</v>
      </c>
      <c r="M160">
        <v>10.44762993</v>
      </c>
      <c r="N160">
        <v>16.318199159999999</v>
      </c>
      <c r="O160">
        <v>38.387386319999997</v>
      </c>
      <c r="P160">
        <v>1582.8270259999999</v>
      </c>
      <c r="Q160">
        <v>0.71389728799999996</v>
      </c>
      <c r="R160">
        <v>0.68799519499999995</v>
      </c>
      <c r="S160">
        <v>1.9897999E-2</v>
      </c>
      <c r="T160">
        <v>0.12353310000000001</v>
      </c>
      <c r="U160">
        <v>8.1304802999999995E-2</v>
      </c>
      <c r="V160">
        <v>0.14291140399999999</v>
      </c>
      <c r="W160">
        <v>3.7055349350000002</v>
      </c>
      <c r="X160">
        <v>3.938304901</v>
      </c>
      <c r="Y160">
        <v>4.0399902000000001E-2</v>
      </c>
      <c r="Z160">
        <v>-1.375491977</v>
      </c>
      <c r="AA160">
        <v>0.306872904</v>
      </c>
      <c r="AC160">
        <v>-0.151999995</v>
      </c>
      <c r="AD160">
        <v>-0.11160010099999999</v>
      </c>
      <c r="AE160">
        <v>341</v>
      </c>
    </row>
    <row r="161" spans="1:31" x14ac:dyDescent="0.35">
      <c r="A161">
        <v>350</v>
      </c>
      <c r="B161" t="s">
        <v>264</v>
      </c>
      <c r="C161">
        <v>10.691949839999999</v>
      </c>
      <c r="D161">
        <v>10.71442032</v>
      </c>
      <c r="E161">
        <v>10.778960229999999</v>
      </c>
      <c r="F161">
        <v>10.691949839999999</v>
      </c>
      <c r="G161">
        <v>489</v>
      </c>
      <c r="H161">
        <v>114</v>
      </c>
      <c r="I161">
        <v>603</v>
      </c>
      <c r="J161">
        <v>10.879079819999999</v>
      </c>
      <c r="K161">
        <v>10.71125031</v>
      </c>
      <c r="L161">
        <v>10.738160130000001</v>
      </c>
      <c r="M161">
        <v>10.74407959</v>
      </c>
      <c r="N161">
        <v>16.50716019</v>
      </c>
      <c r="O161">
        <v>43.86123276</v>
      </c>
      <c r="P161">
        <v>2018.905029</v>
      </c>
      <c r="Q161">
        <v>0.80437302600000005</v>
      </c>
      <c r="R161">
        <v>0.485801488</v>
      </c>
      <c r="S161">
        <v>1.9285099999999999E-2</v>
      </c>
      <c r="T161">
        <v>0.233168393</v>
      </c>
      <c r="U161">
        <v>6.2672503000000004E-2</v>
      </c>
      <c r="V161">
        <v>0.25291070300000001</v>
      </c>
      <c r="W161">
        <v>3.732008934</v>
      </c>
      <c r="X161">
        <v>3.9362769129999999</v>
      </c>
      <c r="Y161">
        <v>-3.7673600000000002E-2</v>
      </c>
      <c r="Z161">
        <v>-0.205358505</v>
      </c>
      <c r="AA161">
        <v>6.4281903000000001E-2</v>
      </c>
      <c r="AC161">
        <v>-0.151999995</v>
      </c>
      <c r="AD161">
        <v>-0.189673603</v>
      </c>
      <c r="AE161">
        <v>350</v>
      </c>
    </row>
    <row r="162" spans="1:31" x14ac:dyDescent="0.35">
      <c r="A162">
        <v>351</v>
      </c>
      <c r="B162" t="s">
        <v>312</v>
      </c>
      <c r="C162">
        <v>10.51867008</v>
      </c>
      <c r="D162">
        <v>10.521369930000001</v>
      </c>
      <c r="E162">
        <v>10.5966301</v>
      </c>
      <c r="F162">
        <v>10.50232029</v>
      </c>
      <c r="G162">
        <v>247</v>
      </c>
      <c r="H162">
        <v>81</v>
      </c>
      <c r="I162">
        <v>328</v>
      </c>
      <c r="J162">
        <v>10.680910109999999</v>
      </c>
      <c r="K162">
        <v>10.55185986</v>
      </c>
      <c r="L162">
        <v>10.57892036</v>
      </c>
      <c r="M162">
        <v>10.58915043</v>
      </c>
      <c r="N162">
        <v>16.356119159999999</v>
      </c>
      <c r="O162">
        <v>41.85259628</v>
      </c>
      <c r="P162">
        <v>1854.084961</v>
      </c>
      <c r="Q162">
        <v>0.71101671499999997</v>
      </c>
      <c r="R162">
        <v>0.63400578500000004</v>
      </c>
      <c r="S162">
        <v>2.4994999E-2</v>
      </c>
      <c r="T162">
        <v>0.18692040400000001</v>
      </c>
      <c r="U162">
        <v>6.9506697000000006E-2</v>
      </c>
      <c r="V162">
        <v>0.14514790499999999</v>
      </c>
      <c r="W162">
        <v>3.7122011179999999</v>
      </c>
      <c r="X162">
        <v>3.9400548930000001</v>
      </c>
      <c r="Y162">
        <v>-2.1572999999999998E-2</v>
      </c>
      <c r="Z162">
        <v>-3.5538680550000001</v>
      </c>
      <c r="AA162">
        <v>0.92666500799999996</v>
      </c>
      <c r="AC162">
        <v>-0.151999995</v>
      </c>
      <c r="AD162">
        <v>-0.173573002</v>
      </c>
      <c r="AE162">
        <v>351</v>
      </c>
    </row>
    <row r="163" spans="1:31" x14ac:dyDescent="0.35">
      <c r="A163">
        <v>352</v>
      </c>
      <c r="B163" t="s">
        <v>230</v>
      </c>
      <c r="C163">
        <v>10.71442032</v>
      </c>
      <c r="D163">
        <v>10.71442032</v>
      </c>
      <c r="E163">
        <v>10.915089610000001</v>
      </c>
      <c r="F163">
        <v>10.491270070000001</v>
      </c>
      <c r="G163">
        <v>86</v>
      </c>
      <c r="H163">
        <v>67</v>
      </c>
      <c r="I163">
        <v>153</v>
      </c>
      <c r="J163">
        <v>10.934370039999999</v>
      </c>
      <c r="K163">
        <v>10.52258015</v>
      </c>
      <c r="L163">
        <v>10.70777988</v>
      </c>
      <c r="M163">
        <v>10.71401024</v>
      </c>
      <c r="N163">
        <v>16.427690510000001</v>
      </c>
      <c r="O163">
        <v>43.530864719999997</v>
      </c>
      <c r="P163">
        <v>2011.4420170000001</v>
      </c>
      <c r="Q163">
        <v>0.53513580599999999</v>
      </c>
      <c r="R163">
        <v>0.85422778099999996</v>
      </c>
      <c r="S163">
        <v>8.2897999999999999E-3</v>
      </c>
      <c r="T163">
        <v>2.2127300999999999E-2</v>
      </c>
      <c r="U163">
        <v>0.1026017</v>
      </c>
      <c r="V163">
        <v>7.2248399000000005E-2</v>
      </c>
      <c r="W163">
        <v>3.7248010640000002</v>
      </c>
      <c r="X163">
        <v>3.936364889</v>
      </c>
      <c r="Y163">
        <v>-0.15036340100000001</v>
      </c>
      <c r="Z163">
        <v>-2.2756180760000002</v>
      </c>
      <c r="AA163">
        <v>0.615599275</v>
      </c>
      <c r="AC163">
        <v>-0.151999995</v>
      </c>
      <c r="AD163">
        <v>-0.302363306</v>
      </c>
      <c r="AE163">
        <v>352</v>
      </c>
    </row>
    <row r="164" spans="1:31" x14ac:dyDescent="0.35">
      <c r="A164">
        <v>353</v>
      </c>
      <c r="B164" t="s">
        <v>194</v>
      </c>
      <c r="C164">
        <v>10.96819973</v>
      </c>
      <c r="D164">
        <v>11.00209999</v>
      </c>
      <c r="E164">
        <v>11.15625</v>
      </c>
      <c r="F164">
        <v>10.93311024</v>
      </c>
      <c r="G164">
        <v>346</v>
      </c>
      <c r="H164">
        <v>348</v>
      </c>
      <c r="I164">
        <v>694</v>
      </c>
      <c r="J164">
        <v>11.156430240000001</v>
      </c>
      <c r="K164">
        <v>10.883729929999999</v>
      </c>
      <c r="L164">
        <v>10.989999770000001</v>
      </c>
      <c r="M164">
        <v>11.01381016</v>
      </c>
      <c r="N164">
        <v>16.82740974</v>
      </c>
      <c r="O164">
        <v>41.862705230000003</v>
      </c>
      <c r="P164">
        <v>1860.3320309999999</v>
      </c>
      <c r="Q164">
        <v>0.52297359700000001</v>
      </c>
      <c r="R164">
        <v>0.72705101999999999</v>
      </c>
      <c r="S164">
        <v>7.4171999999999997E-3</v>
      </c>
      <c r="T164">
        <v>0.10318139899999999</v>
      </c>
      <c r="U164">
        <v>5.5369399E-2</v>
      </c>
      <c r="V164">
        <v>0.15113359700000001</v>
      </c>
      <c r="W164">
        <v>3.7735290529999999</v>
      </c>
      <c r="X164">
        <v>3.9392790789999999</v>
      </c>
      <c r="Y164">
        <v>-1.9480299E-2</v>
      </c>
      <c r="Z164">
        <v>-1.307122946</v>
      </c>
      <c r="AA164">
        <v>0.401854396</v>
      </c>
      <c r="AC164">
        <v>-0.151999995</v>
      </c>
      <c r="AD164">
        <v>-0.171480298</v>
      </c>
      <c r="AE164">
        <v>353</v>
      </c>
    </row>
    <row r="165" spans="1:31" x14ac:dyDescent="0.35">
      <c r="A165">
        <v>354</v>
      </c>
      <c r="B165" t="s">
        <v>184</v>
      </c>
      <c r="C165">
        <v>10.89673996</v>
      </c>
      <c r="D165">
        <v>10.89673996</v>
      </c>
      <c r="E165">
        <v>11.00209999</v>
      </c>
      <c r="F165">
        <v>10.81978035</v>
      </c>
      <c r="G165">
        <v>549</v>
      </c>
      <c r="H165">
        <v>726</v>
      </c>
      <c r="I165">
        <v>1275</v>
      </c>
      <c r="J165">
        <v>11.046230319999999</v>
      </c>
      <c r="K165">
        <v>10.84125996</v>
      </c>
      <c r="L165">
        <v>10.93614006</v>
      </c>
      <c r="M165">
        <v>10.95522976</v>
      </c>
      <c r="N165">
        <v>16.85754013</v>
      </c>
      <c r="O165">
        <v>40.909717559999997</v>
      </c>
      <c r="P165">
        <v>1779.529053</v>
      </c>
      <c r="Q165">
        <v>0.44397199199999998</v>
      </c>
      <c r="R165">
        <v>0.83240789199999998</v>
      </c>
      <c r="S165">
        <v>2.29754E-2</v>
      </c>
      <c r="T165">
        <v>8.0088802000000001E-2</v>
      </c>
      <c r="U165">
        <v>6.0357201999999999E-2</v>
      </c>
      <c r="V165">
        <v>4.1007797999999998E-2</v>
      </c>
      <c r="W165">
        <v>3.7741129400000002</v>
      </c>
      <c r="X165">
        <v>3.9389190670000001</v>
      </c>
      <c r="Y165">
        <v>2.4460999000000001E-2</v>
      </c>
      <c r="Z165">
        <v>1.4738390450000001</v>
      </c>
      <c r="AA165">
        <v>-0.35893520699999998</v>
      </c>
      <c r="AC165">
        <v>-0.151999995</v>
      </c>
      <c r="AD165">
        <v>-0.12753899399999999</v>
      </c>
      <c r="AE165">
        <v>354</v>
      </c>
    </row>
    <row r="166" spans="1:31" x14ac:dyDescent="0.35">
      <c r="A166">
        <v>360</v>
      </c>
      <c r="B166" t="s">
        <v>374</v>
      </c>
      <c r="C166">
        <v>10.41331005</v>
      </c>
      <c r="D166">
        <v>10.425250050000001</v>
      </c>
      <c r="E166">
        <v>10.5966301</v>
      </c>
      <c r="F166">
        <v>10.373490329999999</v>
      </c>
      <c r="G166">
        <v>1904</v>
      </c>
      <c r="H166">
        <v>789</v>
      </c>
      <c r="I166">
        <v>2693</v>
      </c>
      <c r="J166">
        <v>10.67601013</v>
      </c>
      <c r="K166">
        <v>10.43618011</v>
      </c>
      <c r="L166">
        <v>10.498600010000001</v>
      </c>
      <c r="M166">
        <v>10.50539017</v>
      </c>
      <c r="N166">
        <v>16.67835045</v>
      </c>
      <c r="O166">
        <v>42.382190700000002</v>
      </c>
      <c r="P166">
        <v>1901.1070560000001</v>
      </c>
      <c r="Q166">
        <v>0.71145182799999995</v>
      </c>
      <c r="R166">
        <v>0.54885840399999997</v>
      </c>
      <c r="S166">
        <v>1.8821900999999999E-2</v>
      </c>
      <c r="T166">
        <v>0.223987505</v>
      </c>
      <c r="U166">
        <v>9.7044401000000002E-2</v>
      </c>
      <c r="V166">
        <v>0.1781075</v>
      </c>
      <c r="W166">
        <v>3.7563099860000002</v>
      </c>
      <c r="X166">
        <v>3.9386439320000002</v>
      </c>
      <c r="Y166">
        <v>-4.5283400000000001E-2</v>
      </c>
      <c r="Z166">
        <v>-0.49381428999999999</v>
      </c>
      <c r="AA166">
        <v>7.3002197000000005E-2</v>
      </c>
      <c r="AC166">
        <v>-0.151999995</v>
      </c>
      <c r="AD166">
        <v>-0.197283402</v>
      </c>
      <c r="AE166">
        <v>360</v>
      </c>
    </row>
    <row r="167" spans="1:31" x14ac:dyDescent="0.35">
      <c r="A167">
        <v>361</v>
      </c>
      <c r="B167" t="s">
        <v>289</v>
      </c>
      <c r="C167">
        <v>11.00209999</v>
      </c>
      <c r="D167">
        <v>11.00209999</v>
      </c>
      <c r="E167">
        <v>11.097410200000001</v>
      </c>
      <c r="F167">
        <v>11.00209999</v>
      </c>
      <c r="G167">
        <v>27</v>
      </c>
      <c r="H167">
        <v>5</v>
      </c>
      <c r="I167">
        <v>32</v>
      </c>
      <c r="J167">
        <v>11.045969960000001</v>
      </c>
      <c r="K167">
        <v>10.807189940000001</v>
      </c>
      <c r="L167">
        <v>10.840390210000001</v>
      </c>
      <c r="M167">
        <v>10.849080089999999</v>
      </c>
      <c r="N167">
        <v>16.594879150000001</v>
      </c>
      <c r="O167">
        <v>37.953098300000001</v>
      </c>
      <c r="P167">
        <v>1548.4420170000001</v>
      </c>
      <c r="Q167">
        <v>0.82452827699999998</v>
      </c>
      <c r="R167">
        <v>0.83396232100000001</v>
      </c>
      <c r="S167">
        <v>0</v>
      </c>
      <c r="T167">
        <v>1.8867900999999999E-2</v>
      </c>
      <c r="U167">
        <v>0</v>
      </c>
      <c r="V167">
        <v>0.14716979899999999</v>
      </c>
      <c r="W167">
        <v>3.7253770830000001</v>
      </c>
      <c r="X167">
        <v>3.9388790130000002</v>
      </c>
      <c r="Y167">
        <v>-0.110487297</v>
      </c>
      <c r="Z167">
        <v>2.0724420549999998</v>
      </c>
      <c r="AA167">
        <v>-0.487681001</v>
      </c>
      <c r="AC167">
        <v>-0.151999995</v>
      </c>
      <c r="AD167">
        <v>-0.26248729199999998</v>
      </c>
      <c r="AE167">
        <v>361</v>
      </c>
    </row>
    <row r="168" spans="1:31" x14ac:dyDescent="0.35">
      <c r="A168">
        <v>362</v>
      </c>
      <c r="B168" t="s">
        <v>388</v>
      </c>
      <c r="C168">
        <v>10.71442032</v>
      </c>
      <c r="D168">
        <v>10.71442032</v>
      </c>
      <c r="E168">
        <v>10.65017986</v>
      </c>
      <c r="F168">
        <v>10.71442032</v>
      </c>
      <c r="G168">
        <v>154</v>
      </c>
      <c r="H168">
        <v>85</v>
      </c>
      <c r="I168">
        <v>239</v>
      </c>
      <c r="J168">
        <v>10.617659570000001</v>
      </c>
      <c r="K168">
        <v>10.660539630000001</v>
      </c>
      <c r="L168">
        <v>10.642060280000001</v>
      </c>
      <c r="M168">
        <v>10.64441967</v>
      </c>
      <c r="N168">
        <v>16.284189219999998</v>
      </c>
      <c r="O168">
        <v>38.059104920000003</v>
      </c>
      <c r="P168">
        <v>1545.7430420000001</v>
      </c>
      <c r="Q168">
        <v>0.62406498200000005</v>
      </c>
      <c r="R168">
        <v>0.759024382</v>
      </c>
      <c r="S168">
        <v>8.5366000000000001E-3</v>
      </c>
      <c r="T168">
        <v>5.9877999000000001E-2</v>
      </c>
      <c r="U168">
        <v>6.9390199999999999E-2</v>
      </c>
      <c r="V168">
        <v>0.14105689499999999</v>
      </c>
      <c r="W168">
        <v>3.7125461099999999</v>
      </c>
      <c r="X168">
        <v>3.9400210379999998</v>
      </c>
      <c r="Y168">
        <v>0.19485619700000001</v>
      </c>
      <c r="Z168">
        <v>-1.934512019</v>
      </c>
      <c r="AA168">
        <v>0.47725129100000002</v>
      </c>
      <c r="AC168">
        <v>-0.151999995</v>
      </c>
      <c r="AD168">
        <v>4.2856202000000003E-2</v>
      </c>
      <c r="AE168">
        <v>362</v>
      </c>
    </row>
    <row r="169" spans="1:31" x14ac:dyDescent="0.35">
      <c r="A169">
        <v>363</v>
      </c>
      <c r="B169" t="s">
        <v>493</v>
      </c>
      <c r="C169">
        <v>10.275050159999999</v>
      </c>
      <c r="D169">
        <v>10.30895042</v>
      </c>
      <c r="E169">
        <v>10.41631031</v>
      </c>
      <c r="F169">
        <v>10.23995972</v>
      </c>
      <c r="G169">
        <v>225</v>
      </c>
      <c r="H169">
        <v>66</v>
      </c>
      <c r="I169">
        <v>291</v>
      </c>
      <c r="J169">
        <v>10.41493034</v>
      </c>
      <c r="K169">
        <v>10.251310350000001</v>
      </c>
      <c r="L169">
        <v>10.19933033</v>
      </c>
      <c r="M169">
        <v>10.288359639999999</v>
      </c>
      <c r="N169">
        <v>16.657110209999999</v>
      </c>
      <c r="O169">
        <v>42.461051939999997</v>
      </c>
      <c r="P169">
        <v>1901.865967</v>
      </c>
      <c r="Q169">
        <v>0.77357822700000001</v>
      </c>
      <c r="R169">
        <v>0.80659741200000001</v>
      </c>
      <c r="S169">
        <v>2.4812501000000001E-2</v>
      </c>
      <c r="T169">
        <v>4.9849301999999998E-2</v>
      </c>
      <c r="U169">
        <v>7.4758001000000004E-2</v>
      </c>
      <c r="V169">
        <v>0.11322689800000001</v>
      </c>
      <c r="W169">
        <v>3.7315180300000002</v>
      </c>
      <c r="X169">
        <v>3.9292619229999999</v>
      </c>
      <c r="Y169">
        <v>1.6797900000000001E-2</v>
      </c>
      <c r="Z169">
        <v>1.951917052</v>
      </c>
      <c r="AA169">
        <v>-0.65171307300000003</v>
      </c>
      <c r="AC169">
        <v>-0.151999995</v>
      </c>
      <c r="AD169">
        <v>-0.13520209499999999</v>
      </c>
      <c r="AE169">
        <v>363</v>
      </c>
    </row>
    <row r="170" spans="1:31" x14ac:dyDescent="0.35">
      <c r="A170">
        <v>364</v>
      </c>
      <c r="B170" t="s">
        <v>478</v>
      </c>
      <c r="C170">
        <v>10.404259679999999</v>
      </c>
      <c r="D170">
        <v>10.404259679999999</v>
      </c>
      <c r="E170">
        <v>10.463100430000001</v>
      </c>
      <c r="F170">
        <v>10.373490329999999</v>
      </c>
      <c r="G170">
        <v>269</v>
      </c>
      <c r="H170">
        <v>47</v>
      </c>
      <c r="I170">
        <v>316</v>
      </c>
      <c r="J170">
        <v>10.440460209999999</v>
      </c>
      <c r="K170">
        <v>10.34399986</v>
      </c>
      <c r="L170">
        <v>10.35647011</v>
      </c>
      <c r="M170">
        <v>10.359740260000001</v>
      </c>
      <c r="N170">
        <v>16.929840089999999</v>
      </c>
      <c r="O170">
        <v>39.921325680000002</v>
      </c>
      <c r="P170">
        <v>1680.2569579999999</v>
      </c>
      <c r="Q170">
        <v>0.83678090599999999</v>
      </c>
      <c r="R170">
        <v>0.67175680400000004</v>
      </c>
      <c r="S170">
        <v>1.6387800000000001E-2</v>
      </c>
      <c r="T170">
        <v>4.3748598999999999E-2</v>
      </c>
      <c r="U170">
        <v>0.27867868499999998</v>
      </c>
      <c r="V170">
        <v>0.19043660200000001</v>
      </c>
      <c r="W170">
        <v>3.685739994</v>
      </c>
      <c r="X170">
        <v>3.936026096</v>
      </c>
      <c r="Y170">
        <v>5.4006498E-2</v>
      </c>
      <c r="Z170">
        <v>1.528923035</v>
      </c>
      <c r="AA170">
        <v>-0.51934939599999996</v>
      </c>
      <c r="AC170">
        <v>-0.151999995</v>
      </c>
      <c r="AD170">
        <v>-9.7993500999999997E-2</v>
      </c>
      <c r="AE170">
        <v>364</v>
      </c>
    </row>
    <row r="171" spans="1:31" x14ac:dyDescent="0.35">
      <c r="A171">
        <v>365</v>
      </c>
      <c r="B171" t="s">
        <v>406</v>
      </c>
      <c r="C171">
        <v>10.373490329999999</v>
      </c>
      <c r="D171">
        <v>10.373490329999999</v>
      </c>
      <c r="E171">
        <v>10.5966301</v>
      </c>
      <c r="F171">
        <v>10.32219982</v>
      </c>
      <c r="G171">
        <v>1102</v>
      </c>
      <c r="H171">
        <v>295</v>
      </c>
      <c r="I171">
        <v>1397</v>
      </c>
      <c r="J171">
        <v>10.692680360000001</v>
      </c>
      <c r="K171">
        <v>10.383729929999999</v>
      </c>
      <c r="L171">
        <v>10.435170169999999</v>
      </c>
      <c r="M171">
        <v>10.44898987</v>
      </c>
      <c r="N171">
        <v>16.462770460000002</v>
      </c>
      <c r="O171">
        <v>40.421756739999999</v>
      </c>
      <c r="P171">
        <v>1747.515991</v>
      </c>
      <c r="Q171">
        <v>0.78878951100000005</v>
      </c>
      <c r="R171">
        <v>0.70595872400000004</v>
      </c>
      <c r="S171">
        <v>2.2383301000000001E-2</v>
      </c>
      <c r="T171">
        <v>0.106042102</v>
      </c>
      <c r="U171">
        <v>0.131959304</v>
      </c>
      <c r="V171">
        <v>0.13827730699999999</v>
      </c>
      <c r="W171">
        <v>3.722559929</v>
      </c>
      <c r="X171">
        <v>3.9378349780000002</v>
      </c>
      <c r="Y171">
        <v>-0.113903299</v>
      </c>
      <c r="Z171">
        <v>-0.220484599</v>
      </c>
      <c r="AA171">
        <v>1.8548698999999998E-2</v>
      </c>
      <c r="AC171">
        <v>-0.151999995</v>
      </c>
      <c r="AD171">
        <v>-0.26590329400000001</v>
      </c>
      <c r="AE171">
        <v>365</v>
      </c>
    </row>
    <row r="172" spans="1:31" x14ac:dyDescent="0.35">
      <c r="A172">
        <v>370</v>
      </c>
      <c r="B172" t="s">
        <v>193</v>
      </c>
      <c r="C172">
        <v>10.915089610000001</v>
      </c>
      <c r="D172">
        <v>10.915089610000001</v>
      </c>
      <c r="E172">
        <v>11.00209999</v>
      </c>
      <c r="F172">
        <v>10.81978035</v>
      </c>
      <c r="G172">
        <v>189</v>
      </c>
      <c r="H172">
        <v>317</v>
      </c>
      <c r="I172">
        <v>506</v>
      </c>
      <c r="J172">
        <v>10.980050090000001</v>
      </c>
      <c r="K172">
        <v>10.82645988</v>
      </c>
      <c r="L172">
        <v>10.91938019</v>
      </c>
      <c r="M172">
        <v>10.922920230000001</v>
      </c>
      <c r="N172">
        <v>16.514919280000001</v>
      </c>
      <c r="O172">
        <v>44.279224399999997</v>
      </c>
      <c r="P172">
        <v>2040.8310550000001</v>
      </c>
      <c r="Q172">
        <v>0.37192499600000001</v>
      </c>
      <c r="R172">
        <v>0.66430842899999998</v>
      </c>
      <c r="S172">
        <v>1.32462E-2</v>
      </c>
      <c r="T172">
        <v>0.26328921300000002</v>
      </c>
      <c r="U172">
        <v>8.7261297000000002E-2</v>
      </c>
      <c r="V172">
        <v>2.5589199999999999E-2</v>
      </c>
      <c r="W172">
        <v>3.7569570539999999</v>
      </c>
      <c r="X172">
        <v>3.94158411</v>
      </c>
      <c r="Y172">
        <v>2.07466E-2</v>
      </c>
      <c r="Z172">
        <v>0.57078898</v>
      </c>
      <c r="AA172">
        <v>-0.13222350199999999</v>
      </c>
      <c r="AC172">
        <v>-0.151999995</v>
      </c>
      <c r="AD172">
        <v>-0.13125340599999999</v>
      </c>
      <c r="AE172">
        <v>370</v>
      </c>
    </row>
    <row r="173" spans="1:31" x14ac:dyDescent="0.35">
      <c r="A173">
        <v>371</v>
      </c>
      <c r="B173" t="s">
        <v>74</v>
      </c>
      <c r="C173">
        <v>11.362099649999999</v>
      </c>
      <c r="D173">
        <v>11.37366009</v>
      </c>
      <c r="E173">
        <v>11.38508987</v>
      </c>
      <c r="F173">
        <v>11.289779660000001</v>
      </c>
      <c r="G173">
        <v>216</v>
      </c>
      <c r="H173">
        <v>1170</v>
      </c>
      <c r="I173">
        <v>1386</v>
      </c>
      <c r="J173">
        <v>11.352780340000001</v>
      </c>
      <c r="K173">
        <v>11.18815994</v>
      </c>
      <c r="L173">
        <v>11.32322025</v>
      </c>
      <c r="M173">
        <v>11.327870369999999</v>
      </c>
      <c r="N173">
        <v>16.57130051</v>
      </c>
      <c r="O173">
        <v>44.841590879999998</v>
      </c>
      <c r="P173">
        <v>2065.0791020000001</v>
      </c>
      <c r="Q173">
        <v>0.15130649500000001</v>
      </c>
      <c r="R173">
        <v>0.85083907800000003</v>
      </c>
      <c r="S173">
        <v>1.8544899E-2</v>
      </c>
      <c r="T173">
        <v>0.102556698</v>
      </c>
      <c r="U173">
        <v>9.4010301000000004E-2</v>
      </c>
      <c r="V173">
        <v>1.0814799999999999E-2</v>
      </c>
      <c r="W173">
        <v>3.7910540099999999</v>
      </c>
      <c r="X173">
        <v>3.9450340270000002</v>
      </c>
      <c r="Y173">
        <v>3.7682101000000003E-2</v>
      </c>
      <c r="Z173">
        <v>1.2237930299999999</v>
      </c>
      <c r="AA173">
        <v>-0.22219620600000001</v>
      </c>
      <c r="AB173" t="s">
        <v>107</v>
      </c>
      <c r="AC173">
        <v>-0.151999995</v>
      </c>
      <c r="AD173">
        <v>-0.114317797</v>
      </c>
      <c r="AE173">
        <v>371</v>
      </c>
    </row>
    <row r="174" spans="1:31" x14ac:dyDescent="0.35">
      <c r="A174">
        <v>372</v>
      </c>
      <c r="B174" t="s">
        <v>53</v>
      </c>
      <c r="C174">
        <v>11.350410460000001</v>
      </c>
      <c r="D174">
        <v>11.40756989</v>
      </c>
      <c r="E174">
        <v>11.40756989</v>
      </c>
      <c r="F174">
        <v>11.289779660000001</v>
      </c>
      <c r="G174">
        <v>20</v>
      </c>
      <c r="H174">
        <v>344</v>
      </c>
      <c r="I174">
        <v>364</v>
      </c>
      <c r="J174">
        <v>11.34850979</v>
      </c>
      <c r="K174">
        <v>11.39844036</v>
      </c>
      <c r="L174">
        <v>11.341659549999999</v>
      </c>
      <c r="M174">
        <v>11.350990299999999</v>
      </c>
      <c r="N174">
        <v>16.44998932</v>
      </c>
      <c r="O174">
        <v>45.589923859999999</v>
      </c>
      <c r="P174">
        <v>2139.5668949999999</v>
      </c>
      <c r="Q174">
        <v>4.9720897999999999E-2</v>
      </c>
      <c r="R174">
        <v>0.89633429099999995</v>
      </c>
      <c r="S174">
        <v>3.3549598999999999E-2</v>
      </c>
      <c r="T174">
        <v>5.1651797999999999E-2</v>
      </c>
      <c r="U174">
        <v>5.3673301E-2</v>
      </c>
      <c r="V174">
        <v>9.3830000000000007E-3</v>
      </c>
      <c r="W174">
        <v>3.9187519549999998</v>
      </c>
      <c r="X174">
        <v>3.941293001</v>
      </c>
      <c r="Y174">
        <v>0.186566606</v>
      </c>
      <c r="Z174">
        <v>1.6552549599999999</v>
      </c>
      <c r="AA174">
        <v>-0.33798998600000002</v>
      </c>
      <c r="AB174" t="s">
        <v>107</v>
      </c>
      <c r="AC174">
        <v>-0.151999995</v>
      </c>
      <c r="AD174">
        <v>3.4566600000000003E-2</v>
      </c>
      <c r="AE174">
        <v>372</v>
      </c>
    </row>
    <row r="175" spans="1:31" x14ac:dyDescent="0.35">
      <c r="A175">
        <v>373</v>
      </c>
      <c r="B175" t="s">
        <v>183</v>
      </c>
      <c r="C175">
        <v>11.0666399</v>
      </c>
      <c r="D175">
        <v>11.08213997</v>
      </c>
      <c r="E175">
        <v>11.11244965</v>
      </c>
      <c r="F175">
        <v>11.05088997</v>
      </c>
      <c r="G175">
        <v>187</v>
      </c>
      <c r="H175">
        <v>429</v>
      </c>
      <c r="I175">
        <v>616</v>
      </c>
      <c r="J175">
        <v>11.10463047</v>
      </c>
      <c r="K175">
        <v>11.025019650000001</v>
      </c>
      <c r="L175">
        <v>11.07131004</v>
      </c>
      <c r="M175">
        <v>11.080949779999999</v>
      </c>
      <c r="N175">
        <v>16.641450880000001</v>
      </c>
      <c r="O175">
        <v>44.991355900000002</v>
      </c>
      <c r="P175">
        <v>2124.6359859999998</v>
      </c>
      <c r="Q175">
        <v>0.29742521</v>
      </c>
      <c r="R175">
        <v>0.74299240099999997</v>
      </c>
      <c r="S175">
        <v>2.21055E-2</v>
      </c>
      <c r="T175">
        <v>0.18933160600000001</v>
      </c>
      <c r="U175">
        <v>5.8847200000000002E-2</v>
      </c>
      <c r="V175">
        <v>3.6305300999999998E-2</v>
      </c>
      <c r="W175">
        <v>3.7911410330000002</v>
      </c>
      <c r="X175">
        <v>3.944072008</v>
      </c>
      <c r="Y175">
        <v>0.10583569900000001</v>
      </c>
      <c r="Z175">
        <v>-1.031883001</v>
      </c>
      <c r="AA175">
        <v>0.31670188900000001</v>
      </c>
      <c r="AC175">
        <v>-0.151999995</v>
      </c>
      <c r="AD175">
        <v>-4.6164299999999998E-2</v>
      </c>
      <c r="AE175">
        <v>373</v>
      </c>
    </row>
    <row r="176" spans="1:31" x14ac:dyDescent="0.35">
      <c r="A176">
        <v>374</v>
      </c>
      <c r="B176" t="s">
        <v>168</v>
      </c>
      <c r="C176">
        <v>11.11244965</v>
      </c>
      <c r="D176">
        <v>11.15625</v>
      </c>
      <c r="E176">
        <v>11.15625</v>
      </c>
      <c r="F176">
        <v>10.93311024</v>
      </c>
      <c r="G176">
        <v>89</v>
      </c>
      <c r="H176">
        <v>1301</v>
      </c>
      <c r="I176">
        <v>1390</v>
      </c>
      <c r="J176">
        <v>11.101790429999999</v>
      </c>
      <c r="K176">
        <v>10.89848042</v>
      </c>
      <c r="L176">
        <v>11.070859909999999</v>
      </c>
      <c r="M176">
        <v>11.08899021</v>
      </c>
      <c r="N176">
        <v>16.196020130000001</v>
      </c>
      <c r="O176">
        <v>38.630725859999998</v>
      </c>
      <c r="P176">
        <v>1559.9610600000001</v>
      </c>
      <c r="Q176">
        <v>6.2958798999999996E-2</v>
      </c>
      <c r="R176">
        <v>0.89361131199999999</v>
      </c>
      <c r="S176">
        <v>1.8837400000000001E-2</v>
      </c>
      <c r="T176">
        <v>5.9794798000000003E-2</v>
      </c>
      <c r="U176">
        <v>6.6674598000000002E-2</v>
      </c>
      <c r="V176">
        <v>1.16363E-2</v>
      </c>
      <c r="W176">
        <v>3.941302061</v>
      </c>
      <c r="X176">
        <v>3.9441740510000001</v>
      </c>
      <c r="Y176">
        <v>-3.2548401999999997E-2</v>
      </c>
      <c r="Z176">
        <v>0.406347603</v>
      </c>
      <c r="AA176">
        <v>-5.8927100000000003E-2</v>
      </c>
      <c r="AC176">
        <v>-0.151999995</v>
      </c>
      <c r="AD176">
        <v>-0.18454839300000001</v>
      </c>
      <c r="AE176">
        <v>374</v>
      </c>
    </row>
    <row r="177" spans="1:31" x14ac:dyDescent="0.35">
      <c r="A177">
        <v>375</v>
      </c>
      <c r="B177" t="s">
        <v>207</v>
      </c>
      <c r="C177">
        <v>11.00209999</v>
      </c>
      <c r="D177">
        <v>11.05088997</v>
      </c>
      <c r="E177">
        <v>11.05088997</v>
      </c>
      <c r="F177">
        <v>11.14186001</v>
      </c>
      <c r="G177">
        <v>17</v>
      </c>
      <c r="H177">
        <v>110</v>
      </c>
      <c r="I177">
        <v>127</v>
      </c>
      <c r="J177">
        <v>10.95876026</v>
      </c>
      <c r="K177">
        <v>11.08469009</v>
      </c>
      <c r="L177">
        <v>10.967700000000001</v>
      </c>
      <c r="M177">
        <v>10.975049970000001</v>
      </c>
      <c r="N177">
        <v>16.41403008</v>
      </c>
      <c r="O177">
        <v>44.060321809999998</v>
      </c>
      <c r="P177">
        <v>2023.4959719999999</v>
      </c>
      <c r="Q177">
        <v>0.12931190400000001</v>
      </c>
      <c r="R177">
        <v>0.85562950400000004</v>
      </c>
      <c r="S177">
        <v>1.3657900000000001E-2</v>
      </c>
      <c r="T177">
        <v>6.8727001999999995E-2</v>
      </c>
      <c r="U177">
        <v>9.4992100999999995E-2</v>
      </c>
      <c r="V177">
        <v>1.8210500000000001E-2</v>
      </c>
      <c r="W177">
        <v>3.7269959450000001</v>
      </c>
      <c r="X177">
        <v>3.945650101</v>
      </c>
      <c r="Y177">
        <v>0.31092330800000001</v>
      </c>
      <c r="Z177">
        <v>-3.7832429410000001</v>
      </c>
      <c r="AA177">
        <v>1.030045986</v>
      </c>
      <c r="AC177">
        <v>-0.151999995</v>
      </c>
      <c r="AD177">
        <v>0.15892329799999999</v>
      </c>
      <c r="AE177">
        <v>375</v>
      </c>
    </row>
    <row r="178" spans="1:31" x14ac:dyDescent="0.35">
      <c r="A178">
        <v>380</v>
      </c>
      <c r="B178" t="s">
        <v>266</v>
      </c>
      <c r="C178">
        <v>10.72984982</v>
      </c>
      <c r="D178">
        <v>10.736399649999999</v>
      </c>
      <c r="E178">
        <v>10.81978035</v>
      </c>
      <c r="F178">
        <v>10.64542007</v>
      </c>
      <c r="G178">
        <v>434</v>
      </c>
      <c r="H178">
        <v>983</v>
      </c>
      <c r="I178">
        <v>1417</v>
      </c>
      <c r="J178">
        <v>10.777979849999999</v>
      </c>
      <c r="K178">
        <v>10.63926983</v>
      </c>
      <c r="L178">
        <v>10.725359920000001</v>
      </c>
      <c r="M178">
        <v>10.7323904</v>
      </c>
      <c r="N178">
        <v>16.225210189999999</v>
      </c>
      <c r="O178">
        <v>39.770248410000001</v>
      </c>
      <c r="P178">
        <v>1679.650024</v>
      </c>
      <c r="Q178">
        <v>0.32865479600000003</v>
      </c>
      <c r="R178">
        <v>0.649235487</v>
      </c>
      <c r="S178">
        <v>1.6742401000000001E-2</v>
      </c>
      <c r="T178">
        <v>0.28832390899999999</v>
      </c>
      <c r="U178">
        <v>8.7831400000000004E-2</v>
      </c>
      <c r="V178">
        <v>2.0630900000000001E-2</v>
      </c>
      <c r="W178">
        <v>3.7428829669999999</v>
      </c>
      <c r="X178">
        <v>3.9429049489999999</v>
      </c>
      <c r="Y178">
        <v>5.8610598999999999E-2</v>
      </c>
      <c r="Z178">
        <v>-0.60637718399999996</v>
      </c>
      <c r="AA178">
        <v>0.151669204</v>
      </c>
      <c r="AC178">
        <v>-0.151999995</v>
      </c>
      <c r="AD178">
        <v>-9.3389398999999998E-2</v>
      </c>
      <c r="AE178">
        <v>380</v>
      </c>
    </row>
    <row r="179" spans="1:31" x14ac:dyDescent="0.35">
      <c r="A179">
        <v>382</v>
      </c>
      <c r="B179" t="s">
        <v>76</v>
      </c>
      <c r="C179">
        <v>11.2384901</v>
      </c>
      <c r="D179">
        <v>11.2384901</v>
      </c>
      <c r="E179">
        <v>11.289779660000001</v>
      </c>
      <c r="F179">
        <v>11.08213997</v>
      </c>
      <c r="G179">
        <v>483</v>
      </c>
      <c r="H179">
        <v>1280</v>
      </c>
      <c r="I179">
        <v>1763</v>
      </c>
      <c r="J179">
        <v>11.257240299999999</v>
      </c>
      <c r="K179">
        <v>11.063599590000001</v>
      </c>
      <c r="L179">
        <v>11.198780060000001</v>
      </c>
      <c r="M179">
        <v>11.20390987</v>
      </c>
      <c r="N179">
        <v>16.511199950000002</v>
      </c>
      <c r="O179">
        <v>41.512920379999997</v>
      </c>
      <c r="P179">
        <v>1795.323975</v>
      </c>
      <c r="Q179">
        <v>0.27542170900000001</v>
      </c>
      <c r="R179">
        <v>0.81278848599999998</v>
      </c>
      <c r="S179">
        <v>1.9507900000000002E-2</v>
      </c>
      <c r="T179">
        <v>0.12676699499999999</v>
      </c>
      <c r="U179">
        <v>0.109892197</v>
      </c>
      <c r="V179">
        <v>2.0336300000000002E-2</v>
      </c>
      <c r="W179">
        <v>3.8050899509999998</v>
      </c>
      <c r="X179">
        <v>3.9444470410000001</v>
      </c>
      <c r="Y179">
        <v>3.0753201000000001E-2</v>
      </c>
      <c r="Z179">
        <v>-1.19895196</v>
      </c>
      <c r="AA179">
        <v>0.40028581000000002</v>
      </c>
      <c r="AB179" t="s">
        <v>107</v>
      </c>
      <c r="AC179">
        <v>-0.151999995</v>
      </c>
      <c r="AD179">
        <v>-0.1212468</v>
      </c>
      <c r="AE179">
        <v>382</v>
      </c>
    </row>
    <row r="180" spans="1:31" x14ac:dyDescent="0.35">
      <c r="A180">
        <v>384</v>
      </c>
      <c r="B180" t="s">
        <v>278</v>
      </c>
      <c r="C180">
        <v>10.778960229999999</v>
      </c>
      <c r="D180">
        <v>10.778960229999999</v>
      </c>
      <c r="E180">
        <v>10.778960229999999</v>
      </c>
      <c r="F180">
        <v>10.81978035</v>
      </c>
      <c r="G180">
        <v>15</v>
      </c>
      <c r="H180">
        <v>69</v>
      </c>
      <c r="I180">
        <v>84</v>
      </c>
      <c r="J180">
        <v>10.73715973</v>
      </c>
      <c r="K180">
        <v>10.7533102</v>
      </c>
      <c r="L180">
        <v>10.729280470000001</v>
      </c>
      <c r="M180">
        <v>10.740269659999999</v>
      </c>
      <c r="N180">
        <v>16.292430880000001</v>
      </c>
      <c r="O180">
        <v>40.152740479999999</v>
      </c>
      <c r="P180">
        <v>1711.7650149999999</v>
      </c>
      <c r="Q180">
        <v>0.192558795</v>
      </c>
      <c r="R180">
        <v>0.75587469299999999</v>
      </c>
      <c r="S180">
        <v>3.1853799000000002E-2</v>
      </c>
      <c r="T180">
        <v>0.110443898</v>
      </c>
      <c r="U180">
        <v>9.5300302000000003E-2</v>
      </c>
      <c r="V180">
        <v>6.1488301000000002E-2</v>
      </c>
      <c r="W180">
        <v>3.7740070819999998</v>
      </c>
      <c r="X180">
        <v>3.94607091</v>
      </c>
      <c r="Y180">
        <v>0.203642607</v>
      </c>
      <c r="Z180">
        <v>-0.20463599299999999</v>
      </c>
      <c r="AA180">
        <v>2.4346801000000001E-2</v>
      </c>
      <c r="AC180">
        <v>-0.151999995</v>
      </c>
      <c r="AD180">
        <v>5.1642599999999997E-2</v>
      </c>
      <c r="AE180">
        <v>384</v>
      </c>
    </row>
    <row r="181" spans="1:31" x14ac:dyDescent="0.35">
      <c r="A181">
        <v>385</v>
      </c>
      <c r="B181" t="s">
        <v>160</v>
      </c>
      <c r="C181">
        <v>11.127260209999999</v>
      </c>
      <c r="D181">
        <v>11.127260209999999</v>
      </c>
      <c r="E181">
        <v>11.15625</v>
      </c>
      <c r="F181">
        <v>11.00209999</v>
      </c>
      <c r="G181">
        <v>905</v>
      </c>
      <c r="H181">
        <v>4973</v>
      </c>
      <c r="I181">
        <v>5878</v>
      </c>
      <c r="J181">
        <v>11.109919550000001</v>
      </c>
      <c r="K181">
        <v>10.951660159999999</v>
      </c>
      <c r="L181">
        <v>11.079919820000001</v>
      </c>
      <c r="M181">
        <v>11.08572006</v>
      </c>
      <c r="N181">
        <v>16.29140091</v>
      </c>
      <c r="O181">
        <v>38.180870059999997</v>
      </c>
      <c r="P181">
        <v>1529.8000489999999</v>
      </c>
      <c r="Q181">
        <v>0.152886301</v>
      </c>
      <c r="R181">
        <v>0.804791272</v>
      </c>
      <c r="S181">
        <v>1.7960601E-2</v>
      </c>
      <c r="T181">
        <v>0.110630304</v>
      </c>
      <c r="U181">
        <v>0.109850898</v>
      </c>
      <c r="V181">
        <v>3.1043299999999999E-2</v>
      </c>
      <c r="W181">
        <v>3.7810180189999998</v>
      </c>
      <c r="X181">
        <v>3.945240021</v>
      </c>
      <c r="Y181">
        <v>3.9669700000000002E-2</v>
      </c>
      <c r="Z181">
        <v>0.580805719</v>
      </c>
      <c r="AA181">
        <v>-8.3100601999999996E-2</v>
      </c>
      <c r="AC181">
        <v>-0.151999995</v>
      </c>
      <c r="AD181">
        <v>-0.11233030300000001</v>
      </c>
      <c r="AE181">
        <v>385</v>
      </c>
    </row>
    <row r="182" spans="1:31" x14ac:dyDescent="0.35">
      <c r="A182">
        <v>390</v>
      </c>
      <c r="B182" t="s">
        <v>211</v>
      </c>
      <c r="C182">
        <v>10.5966301</v>
      </c>
      <c r="D182">
        <v>10.5966301</v>
      </c>
      <c r="E182">
        <v>10.5966301</v>
      </c>
      <c r="F182">
        <v>10.5966301</v>
      </c>
      <c r="G182">
        <v>15</v>
      </c>
      <c r="H182">
        <v>21</v>
      </c>
      <c r="I182">
        <v>36</v>
      </c>
      <c r="J182">
        <v>10.71113968</v>
      </c>
      <c r="K182">
        <v>10.57804966</v>
      </c>
      <c r="L182">
        <v>10.65668964</v>
      </c>
      <c r="M182">
        <v>10.6671896</v>
      </c>
      <c r="N182">
        <v>16.185529710000001</v>
      </c>
      <c r="O182">
        <v>39.267005920000003</v>
      </c>
      <c r="P182">
        <v>1670.4520259999999</v>
      </c>
      <c r="Q182">
        <v>0.33020308599999998</v>
      </c>
      <c r="R182">
        <v>0.89238578099999999</v>
      </c>
      <c r="S182">
        <v>0</v>
      </c>
      <c r="T182">
        <v>5.5583801000000002E-2</v>
      </c>
      <c r="U182">
        <v>0.11827409999999999</v>
      </c>
      <c r="V182">
        <v>0</v>
      </c>
      <c r="W182">
        <v>3.7920610899999998</v>
      </c>
      <c r="X182">
        <v>3.9361369609999999</v>
      </c>
      <c r="Y182">
        <v>4.6067599000000001E-2</v>
      </c>
      <c r="Z182">
        <v>-3.0153670309999998</v>
      </c>
      <c r="AA182">
        <v>0.76720517899999996</v>
      </c>
      <c r="AC182">
        <v>-0.151999995</v>
      </c>
      <c r="AD182">
        <v>-0.1059324</v>
      </c>
      <c r="AE182">
        <v>390</v>
      </c>
    </row>
    <row r="183" spans="1:31" x14ac:dyDescent="0.35">
      <c r="A183">
        <v>391</v>
      </c>
      <c r="B183" t="s">
        <v>190</v>
      </c>
      <c r="C183">
        <v>10.950810430000001</v>
      </c>
      <c r="D183">
        <v>10.950810430000001</v>
      </c>
      <c r="E183">
        <v>11.00209999</v>
      </c>
      <c r="F183">
        <v>10.81978035</v>
      </c>
      <c r="G183">
        <v>337</v>
      </c>
      <c r="H183">
        <v>535</v>
      </c>
      <c r="I183">
        <v>872</v>
      </c>
      <c r="J183">
        <v>11.052180290000001</v>
      </c>
      <c r="K183">
        <v>10.8470602</v>
      </c>
      <c r="L183">
        <v>10.98206997</v>
      </c>
      <c r="M183">
        <v>10.97663021</v>
      </c>
      <c r="N183">
        <v>16.531610489999998</v>
      </c>
      <c r="O183">
        <v>40.704944609999998</v>
      </c>
      <c r="P183">
        <v>1758.9990230000001</v>
      </c>
      <c r="Q183">
        <v>0.36831030199999998</v>
      </c>
      <c r="R183">
        <v>0.75348848099999999</v>
      </c>
      <c r="S183">
        <v>2.9947899E-2</v>
      </c>
      <c r="T183">
        <v>0.14018839599999999</v>
      </c>
      <c r="U183">
        <v>0.129105002</v>
      </c>
      <c r="V183">
        <v>4.9675698999999997E-2</v>
      </c>
      <c r="W183">
        <v>3.7608909609999999</v>
      </c>
      <c r="X183">
        <v>3.9409589770000002</v>
      </c>
      <c r="Y183">
        <v>2.4499600999999999E-2</v>
      </c>
      <c r="Z183">
        <v>-0.172228098</v>
      </c>
      <c r="AA183">
        <v>9.1879502000000002E-2</v>
      </c>
      <c r="AC183">
        <v>-0.151999995</v>
      </c>
      <c r="AD183">
        <v>-0.12750040000000001</v>
      </c>
      <c r="AE183">
        <v>391</v>
      </c>
    </row>
    <row r="184" spans="1:31" x14ac:dyDescent="0.35">
      <c r="A184">
        <v>392</v>
      </c>
      <c r="B184" t="s">
        <v>382</v>
      </c>
      <c r="C184">
        <v>10.5966301</v>
      </c>
      <c r="D184">
        <v>10.5966301</v>
      </c>
      <c r="E184">
        <v>10.5966301</v>
      </c>
      <c r="F184">
        <v>10.54533958</v>
      </c>
      <c r="G184">
        <v>421</v>
      </c>
      <c r="H184">
        <v>1761</v>
      </c>
      <c r="I184">
        <v>2182</v>
      </c>
      <c r="J184">
        <v>10.637849810000001</v>
      </c>
      <c r="K184">
        <v>10.54603004</v>
      </c>
      <c r="L184">
        <v>10.61728954</v>
      </c>
      <c r="M184">
        <v>10.62067032</v>
      </c>
      <c r="N184">
        <v>16.37635994</v>
      </c>
      <c r="O184">
        <v>41.619350429999997</v>
      </c>
      <c r="P184">
        <v>1846.979004</v>
      </c>
      <c r="Q184">
        <v>0.18713909400000001</v>
      </c>
      <c r="R184">
        <v>0.66574919200000005</v>
      </c>
      <c r="S184">
        <v>3.3982999999999999E-2</v>
      </c>
      <c r="T184">
        <v>0.222051993</v>
      </c>
      <c r="U184">
        <v>8.9793897999999997E-2</v>
      </c>
      <c r="V184">
        <v>5.5441398000000003E-2</v>
      </c>
      <c r="W184">
        <v>3.7538290019999998</v>
      </c>
      <c r="X184">
        <v>3.938616991</v>
      </c>
      <c r="Y184">
        <v>0.129552901</v>
      </c>
      <c r="Z184">
        <v>-2.7784659860000001</v>
      </c>
      <c r="AA184">
        <v>0.68552118500000003</v>
      </c>
      <c r="AC184">
        <v>-0.151999995</v>
      </c>
      <c r="AD184">
        <v>-2.2447100000000001E-2</v>
      </c>
      <c r="AE184">
        <v>392</v>
      </c>
    </row>
    <row r="185" spans="1:31" x14ac:dyDescent="0.35">
      <c r="A185">
        <v>394</v>
      </c>
      <c r="B185" t="s">
        <v>499</v>
      </c>
      <c r="C185">
        <v>10.96819973</v>
      </c>
      <c r="D185">
        <v>10.96819973</v>
      </c>
      <c r="E185">
        <v>11.00209999</v>
      </c>
      <c r="F185">
        <v>10.915089610000001</v>
      </c>
      <c r="G185">
        <v>4</v>
      </c>
      <c r="H185">
        <v>12</v>
      </c>
      <c r="I185">
        <v>16</v>
      </c>
      <c r="J185">
        <v>10.921239849999999</v>
      </c>
      <c r="K185">
        <v>10.70491028</v>
      </c>
      <c r="L185">
        <v>10.967029569999999</v>
      </c>
      <c r="M185">
        <v>10.86886024</v>
      </c>
      <c r="N185">
        <v>16.207849499999998</v>
      </c>
      <c r="O185">
        <v>47.398010249999999</v>
      </c>
      <c r="P185">
        <v>2312.1088869999999</v>
      </c>
      <c r="Q185">
        <v>0.242122695</v>
      </c>
      <c r="R185">
        <v>0.53012722700000003</v>
      </c>
      <c r="S185">
        <v>5.6384701000000002E-2</v>
      </c>
      <c r="T185">
        <v>0.41348808999999997</v>
      </c>
      <c r="U185">
        <v>0.135433897</v>
      </c>
      <c r="V185">
        <v>0</v>
      </c>
      <c r="W185">
        <v>3.7220010760000002</v>
      </c>
      <c r="X185">
        <v>3.936595917</v>
      </c>
      <c r="Y185">
        <v>-6.5984897000000001E-2</v>
      </c>
      <c r="Z185">
        <v>2.6347270009999999</v>
      </c>
      <c r="AA185">
        <v>-0.692303479</v>
      </c>
      <c r="AC185">
        <v>-0.151999995</v>
      </c>
      <c r="AD185">
        <v>-0.21798490000000001</v>
      </c>
      <c r="AE185">
        <v>394</v>
      </c>
    </row>
    <row r="186" spans="1:31" x14ac:dyDescent="0.35">
      <c r="A186">
        <v>395</v>
      </c>
      <c r="B186" t="s">
        <v>443</v>
      </c>
      <c r="C186">
        <v>10.71442032</v>
      </c>
      <c r="D186">
        <v>10.71442032</v>
      </c>
      <c r="E186">
        <v>10.81978035</v>
      </c>
      <c r="F186">
        <v>10.5966301</v>
      </c>
      <c r="G186">
        <v>125</v>
      </c>
      <c r="H186">
        <v>121</v>
      </c>
      <c r="I186">
        <v>246</v>
      </c>
      <c r="J186">
        <v>10.766670230000001</v>
      </c>
      <c r="K186">
        <v>10.475779530000001</v>
      </c>
      <c r="L186">
        <v>10.60451031</v>
      </c>
      <c r="M186">
        <v>10.623530390000001</v>
      </c>
      <c r="N186">
        <v>16.412740710000001</v>
      </c>
      <c r="O186">
        <v>41.246841430000003</v>
      </c>
      <c r="P186">
        <v>1817.145996</v>
      </c>
      <c r="Q186">
        <v>0.49208021200000002</v>
      </c>
      <c r="R186">
        <v>0.87273400999999995</v>
      </c>
      <c r="S186">
        <v>9.7509999999999993E-3</v>
      </c>
      <c r="T186">
        <v>5.7315498999999999E-2</v>
      </c>
      <c r="U186">
        <v>0.10259109700000001</v>
      </c>
      <c r="V186">
        <v>2.7833699999999999E-2</v>
      </c>
      <c r="W186">
        <v>3.7398550510000002</v>
      </c>
      <c r="X186">
        <v>3.931361914</v>
      </c>
      <c r="Y186">
        <v>-0.141984999</v>
      </c>
      <c r="Z186">
        <v>-0.68263137299999999</v>
      </c>
      <c r="AA186">
        <v>0.16492150699999999</v>
      </c>
      <c r="AC186">
        <v>-0.151999995</v>
      </c>
      <c r="AD186">
        <v>-0.29398500900000002</v>
      </c>
      <c r="AE186">
        <v>395</v>
      </c>
    </row>
    <row r="187" spans="1:31" x14ac:dyDescent="0.35">
      <c r="A187">
        <v>400</v>
      </c>
      <c r="B187" t="s">
        <v>373</v>
      </c>
      <c r="C187">
        <v>10.463100430000001</v>
      </c>
      <c r="D187">
        <v>10.463100430000001</v>
      </c>
      <c r="E187">
        <v>10.491270070000001</v>
      </c>
      <c r="F187">
        <v>10.373490329999999</v>
      </c>
      <c r="G187">
        <v>184</v>
      </c>
      <c r="H187">
        <v>627</v>
      </c>
      <c r="I187">
        <v>811</v>
      </c>
      <c r="J187">
        <v>10.484990120000001</v>
      </c>
      <c r="K187">
        <v>10.350749970000001</v>
      </c>
      <c r="L187">
        <v>10.464839939999999</v>
      </c>
      <c r="M187">
        <v>10.45639038</v>
      </c>
      <c r="N187">
        <v>16.238740920000001</v>
      </c>
      <c r="O187">
        <v>39.234786990000003</v>
      </c>
      <c r="P187">
        <v>1633.155029</v>
      </c>
      <c r="Q187">
        <v>0.213058203</v>
      </c>
      <c r="R187">
        <v>0.71322572200000001</v>
      </c>
      <c r="S187">
        <v>2.3599800000000001E-2</v>
      </c>
      <c r="T187">
        <v>5.4589901000000003E-2</v>
      </c>
      <c r="U187">
        <v>0.1106086</v>
      </c>
      <c r="V187">
        <v>0.19256240099999999</v>
      </c>
      <c r="W187">
        <v>3.8793239590000002</v>
      </c>
      <c r="X187">
        <v>3.9300529960000001</v>
      </c>
      <c r="Y187">
        <v>6.1419301000000003E-2</v>
      </c>
      <c r="Z187">
        <v>-0.37768960000000001</v>
      </c>
      <c r="AA187">
        <v>-2.6746000000000001E-3</v>
      </c>
      <c r="AC187">
        <v>-0.151999995</v>
      </c>
      <c r="AD187">
        <v>-9.0580701999999999E-2</v>
      </c>
      <c r="AE187">
        <v>400</v>
      </c>
    </row>
    <row r="188" spans="1:31" x14ac:dyDescent="0.35">
      <c r="A188">
        <v>401</v>
      </c>
      <c r="B188" t="s">
        <v>359</v>
      </c>
      <c r="C188">
        <v>10.463100430000001</v>
      </c>
      <c r="D188">
        <v>10.463100430000001</v>
      </c>
      <c r="E188">
        <v>10.5966301</v>
      </c>
      <c r="F188">
        <v>10.373490329999999</v>
      </c>
      <c r="G188">
        <v>515</v>
      </c>
      <c r="H188">
        <v>665</v>
      </c>
      <c r="I188">
        <v>1180</v>
      </c>
      <c r="J188">
        <v>10.62460995</v>
      </c>
      <c r="K188">
        <v>10.35554028</v>
      </c>
      <c r="L188">
        <v>10.49522018</v>
      </c>
      <c r="M188">
        <v>10.51301003</v>
      </c>
      <c r="N188">
        <v>16.288320540000001</v>
      </c>
      <c r="O188">
        <v>39.619487759999998</v>
      </c>
      <c r="P188">
        <v>1668.8229980000001</v>
      </c>
      <c r="Q188">
        <v>0.41475200699999998</v>
      </c>
      <c r="R188">
        <v>0.73914772299999998</v>
      </c>
      <c r="S188">
        <v>1.5853301E-2</v>
      </c>
      <c r="T188">
        <v>9.5931700999999994E-2</v>
      </c>
      <c r="U188">
        <v>0.1121144</v>
      </c>
      <c r="V188">
        <v>0.114335403</v>
      </c>
      <c r="W188">
        <v>3.8172099589999999</v>
      </c>
      <c r="X188">
        <v>3.9371480939999999</v>
      </c>
      <c r="Y188">
        <v>-2.8557800000000001E-2</v>
      </c>
      <c r="Z188">
        <v>-1.4473060369999999</v>
      </c>
      <c r="AA188">
        <v>0.31167679999999998</v>
      </c>
      <c r="AC188">
        <v>-0.151999995</v>
      </c>
      <c r="AD188">
        <v>-0.18055780199999999</v>
      </c>
      <c r="AE188">
        <v>401</v>
      </c>
    </row>
    <row r="189" spans="1:31" x14ac:dyDescent="0.35">
      <c r="A189">
        <v>402</v>
      </c>
      <c r="B189" t="s">
        <v>489</v>
      </c>
      <c r="C189">
        <v>10.01233959</v>
      </c>
      <c r="D189">
        <v>10.02571011</v>
      </c>
      <c r="E189">
        <v>10.085809709999999</v>
      </c>
      <c r="F189">
        <v>9.9034872059999994</v>
      </c>
      <c r="G189">
        <v>383</v>
      </c>
      <c r="H189">
        <v>719</v>
      </c>
      <c r="I189">
        <v>1102</v>
      </c>
      <c r="J189">
        <v>10.10192966</v>
      </c>
      <c r="K189">
        <v>9.9600067140000004</v>
      </c>
      <c r="L189">
        <v>10.04644012</v>
      </c>
      <c r="M189">
        <v>10.056079860000001</v>
      </c>
      <c r="N189">
        <v>16.27342033</v>
      </c>
      <c r="O189">
        <v>39.608020779999997</v>
      </c>
      <c r="P189">
        <v>1672.4510499999999</v>
      </c>
      <c r="Q189">
        <v>0.323081911</v>
      </c>
      <c r="R189">
        <v>0.62271618799999995</v>
      </c>
      <c r="S189">
        <v>2.5328799999999999E-2</v>
      </c>
      <c r="T189">
        <v>8.6152702999999997E-2</v>
      </c>
      <c r="U189">
        <v>0.287526697</v>
      </c>
      <c r="V189">
        <v>0.14310120000000001</v>
      </c>
      <c r="W189">
        <v>3.7434558870000001</v>
      </c>
      <c r="X189">
        <v>3.9296550749999999</v>
      </c>
      <c r="Y189">
        <v>-2.1328300000000001E-2</v>
      </c>
      <c r="Z189">
        <v>-1.2783269880000001</v>
      </c>
      <c r="AA189">
        <v>0.162929401</v>
      </c>
      <c r="AC189">
        <v>-0.151999995</v>
      </c>
      <c r="AD189">
        <v>-0.17332829499999999</v>
      </c>
      <c r="AE189">
        <v>402</v>
      </c>
    </row>
    <row r="190" spans="1:31" x14ac:dyDescent="0.35">
      <c r="A190">
        <v>403</v>
      </c>
      <c r="B190" t="s">
        <v>503</v>
      </c>
      <c r="C190">
        <v>9.9034872059999994</v>
      </c>
      <c r="D190">
        <v>9.9330463410000007</v>
      </c>
      <c r="E190">
        <v>9.9987974170000005</v>
      </c>
      <c r="F190">
        <v>9.9034872059999994</v>
      </c>
      <c r="G190">
        <v>167</v>
      </c>
      <c r="H190">
        <v>175</v>
      </c>
      <c r="I190">
        <v>342</v>
      </c>
      <c r="J190">
        <v>10.037540440000001</v>
      </c>
      <c r="K190">
        <v>9.9608926770000004</v>
      </c>
      <c r="L190">
        <v>9.9739713670000008</v>
      </c>
      <c r="M190">
        <v>9.9997911449999997</v>
      </c>
      <c r="N190">
        <v>16.28119087</v>
      </c>
      <c r="O190">
        <v>39.573760989999997</v>
      </c>
      <c r="P190">
        <v>1688.759033</v>
      </c>
      <c r="Q190">
        <v>0.49252849799999998</v>
      </c>
      <c r="R190">
        <v>0.70212972200000001</v>
      </c>
      <c r="S190">
        <v>3.2733299E-2</v>
      </c>
      <c r="T190">
        <v>3.4215799999999998E-2</v>
      </c>
      <c r="U190">
        <v>0.18428050000000001</v>
      </c>
      <c r="V190">
        <v>0.175032407</v>
      </c>
      <c r="W190">
        <v>3.7258570190000002</v>
      </c>
      <c r="X190">
        <v>3.9274649620000002</v>
      </c>
      <c r="Y190">
        <v>9.7807600999999994E-2</v>
      </c>
      <c r="Z190">
        <v>-1.4848370550000001</v>
      </c>
      <c r="AA190">
        <v>0.199163705</v>
      </c>
      <c r="AC190">
        <v>-0.151999995</v>
      </c>
      <c r="AD190">
        <v>-5.4192401000000001E-2</v>
      </c>
      <c r="AE190">
        <v>403</v>
      </c>
    </row>
    <row r="191" spans="1:31" x14ac:dyDescent="0.35">
      <c r="A191">
        <v>404</v>
      </c>
      <c r="B191" t="s">
        <v>472</v>
      </c>
      <c r="C191">
        <v>10.173509599999999</v>
      </c>
      <c r="D191">
        <v>10.20359039</v>
      </c>
      <c r="E191">
        <v>10.264650339999999</v>
      </c>
      <c r="F191">
        <v>10.16584969</v>
      </c>
      <c r="G191">
        <v>338</v>
      </c>
      <c r="H191">
        <v>400</v>
      </c>
      <c r="I191">
        <v>738</v>
      </c>
      <c r="J191">
        <v>10.233320239999999</v>
      </c>
      <c r="K191">
        <v>10.146519659999999</v>
      </c>
      <c r="L191">
        <v>10.19013977</v>
      </c>
      <c r="M191">
        <v>10.193340299999999</v>
      </c>
      <c r="N191">
        <v>16.242160800000001</v>
      </c>
      <c r="O191">
        <v>33.35050201</v>
      </c>
      <c r="P191">
        <v>1174.1979980000001</v>
      </c>
      <c r="Q191">
        <v>0.46064069899999999</v>
      </c>
      <c r="R191">
        <v>0.91856831299999997</v>
      </c>
      <c r="S191">
        <v>5.8866999999999999E-3</v>
      </c>
      <c r="T191">
        <v>3.5596900000000001E-2</v>
      </c>
      <c r="U191">
        <v>8.6417504000000006E-2</v>
      </c>
      <c r="V191">
        <v>1.7281399999999999E-2</v>
      </c>
      <c r="W191">
        <v>3.7201869489999999</v>
      </c>
      <c r="X191">
        <v>3.932032108</v>
      </c>
      <c r="Y191">
        <v>0.12032569899999999</v>
      </c>
      <c r="Z191">
        <v>0.71468430800000005</v>
      </c>
      <c r="AA191">
        <v>-0.325197399</v>
      </c>
      <c r="AC191">
        <v>-0.151999995</v>
      </c>
      <c r="AD191">
        <v>-3.1674299000000003E-2</v>
      </c>
      <c r="AE191">
        <v>404</v>
      </c>
    </row>
    <row r="192" spans="1:31" x14ac:dyDescent="0.35">
      <c r="A192">
        <v>405</v>
      </c>
      <c r="B192" t="s">
        <v>502</v>
      </c>
      <c r="C192">
        <v>9.9034872059999994</v>
      </c>
      <c r="D192">
        <v>9.9034872059999994</v>
      </c>
      <c r="E192">
        <v>9.9034872059999994</v>
      </c>
      <c r="F192">
        <v>9.9183759689999995</v>
      </c>
      <c r="G192">
        <v>75</v>
      </c>
      <c r="H192">
        <v>53</v>
      </c>
      <c r="I192">
        <v>128</v>
      </c>
      <c r="J192">
        <v>9.9584360119999999</v>
      </c>
      <c r="K192">
        <v>9.9101905820000002</v>
      </c>
      <c r="L192">
        <v>9.9346036909999995</v>
      </c>
      <c r="M192">
        <v>9.9323291779999998</v>
      </c>
      <c r="N192">
        <v>16.167209629999999</v>
      </c>
      <c r="O192">
        <v>38.984001159999998</v>
      </c>
      <c r="P192">
        <v>1633.8819579999999</v>
      </c>
      <c r="Q192">
        <v>0.54112201900000001</v>
      </c>
      <c r="R192">
        <v>0.73093682500000001</v>
      </c>
      <c r="S192">
        <v>1.6407999999999999E-2</v>
      </c>
      <c r="T192">
        <v>6.4542502000000002E-2</v>
      </c>
      <c r="U192">
        <v>0.13759529600000001</v>
      </c>
      <c r="V192">
        <v>0.16319440299999999</v>
      </c>
      <c r="W192">
        <v>3.7248430250000002</v>
      </c>
      <c r="X192">
        <v>3.929517031</v>
      </c>
      <c r="Y192">
        <v>9.1610096000000002E-2</v>
      </c>
      <c r="Z192">
        <v>-2.5009980199999999</v>
      </c>
      <c r="AA192">
        <v>0.457507312</v>
      </c>
      <c r="AC192">
        <v>-0.151999995</v>
      </c>
      <c r="AD192">
        <v>-6.0389898999999997E-2</v>
      </c>
      <c r="AE192">
        <v>405</v>
      </c>
    </row>
    <row r="193" spans="1:31" x14ac:dyDescent="0.35">
      <c r="A193">
        <v>406</v>
      </c>
      <c r="B193" t="s">
        <v>505</v>
      </c>
      <c r="C193">
        <v>9.9987974170000005</v>
      </c>
      <c r="D193">
        <v>9.9987974170000005</v>
      </c>
      <c r="E193">
        <v>10.30895042</v>
      </c>
      <c r="F193">
        <v>9.6158056260000002</v>
      </c>
      <c r="G193">
        <v>27</v>
      </c>
      <c r="H193">
        <v>26</v>
      </c>
      <c r="I193">
        <v>53</v>
      </c>
      <c r="J193">
        <v>10.154600139999999</v>
      </c>
      <c r="K193">
        <v>9.8786392210000002</v>
      </c>
      <c r="L193">
        <v>10.024140360000001</v>
      </c>
      <c r="M193">
        <v>10.030879970000001</v>
      </c>
      <c r="N193">
        <v>16.462829589999998</v>
      </c>
      <c r="O193">
        <v>40.214767459999997</v>
      </c>
      <c r="P193">
        <v>1735.5469969999999</v>
      </c>
      <c r="Q193">
        <v>0.44833529</v>
      </c>
      <c r="R193">
        <v>0.67690187700000004</v>
      </c>
      <c r="S193">
        <v>3.3120599000000001E-2</v>
      </c>
      <c r="T193">
        <v>3.0533001000000001E-2</v>
      </c>
      <c r="U193">
        <v>0.15421770500000001</v>
      </c>
      <c r="V193">
        <v>0.25944450499999999</v>
      </c>
      <c r="W193">
        <v>3.72272706</v>
      </c>
      <c r="X193">
        <v>3.9204840660000002</v>
      </c>
      <c r="Y193">
        <v>-0.24305120099999999</v>
      </c>
      <c r="Z193">
        <v>3.580796957</v>
      </c>
      <c r="AA193">
        <v>-1.116320014</v>
      </c>
      <c r="AC193">
        <v>-0.151999995</v>
      </c>
      <c r="AD193">
        <v>-0.39505121100000001</v>
      </c>
      <c r="AE193">
        <v>406</v>
      </c>
    </row>
    <row r="194" spans="1:31" x14ac:dyDescent="0.35">
      <c r="A194">
        <v>411</v>
      </c>
      <c r="B194" t="s">
        <v>482</v>
      </c>
      <c r="C194">
        <v>10.126629830000001</v>
      </c>
      <c r="D194">
        <v>10.126629830000001</v>
      </c>
      <c r="E194">
        <v>10.275050159999999</v>
      </c>
      <c r="F194">
        <v>10.126629830000001</v>
      </c>
      <c r="G194">
        <v>1032</v>
      </c>
      <c r="H194">
        <v>683</v>
      </c>
      <c r="I194">
        <v>1715</v>
      </c>
      <c r="J194">
        <v>10.21004009</v>
      </c>
      <c r="K194">
        <v>10.053179739999999</v>
      </c>
      <c r="L194">
        <v>10.11172009</v>
      </c>
      <c r="M194">
        <v>10.1195097</v>
      </c>
      <c r="N194">
        <v>16.267379760000001</v>
      </c>
      <c r="O194">
        <v>34.012207029999999</v>
      </c>
      <c r="P194">
        <v>1230.235962</v>
      </c>
      <c r="Q194">
        <v>0.57714331200000002</v>
      </c>
      <c r="R194">
        <v>0.76702350399999997</v>
      </c>
      <c r="S194">
        <v>2.0478799999999998E-2</v>
      </c>
      <c r="T194">
        <v>5.4325699999999998E-2</v>
      </c>
      <c r="U194">
        <v>0.123594701</v>
      </c>
      <c r="V194">
        <v>0.128540605</v>
      </c>
      <c r="W194">
        <v>3.7165229320000002</v>
      </c>
      <c r="X194">
        <v>3.9290308949999999</v>
      </c>
      <c r="Y194">
        <v>1.0625600000000001E-2</v>
      </c>
      <c r="Z194">
        <v>0.67029637099999995</v>
      </c>
      <c r="AA194">
        <v>-0.31353318699999999</v>
      </c>
      <c r="AC194">
        <v>-0.151999995</v>
      </c>
      <c r="AD194">
        <v>-0.14137430500000001</v>
      </c>
      <c r="AE194">
        <v>411</v>
      </c>
    </row>
    <row r="195" spans="1:31" x14ac:dyDescent="0.35">
      <c r="A195">
        <v>412</v>
      </c>
      <c r="B195" t="s">
        <v>446</v>
      </c>
      <c r="C195">
        <v>10.23995972</v>
      </c>
      <c r="D195">
        <v>10.23995972</v>
      </c>
      <c r="E195">
        <v>10.23995972</v>
      </c>
      <c r="F195">
        <v>10.23995972</v>
      </c>
      <c r="G195">
        <v>70</v>
      </c>
      <c r="H195">
        <v>77</v>
      </c>
      <c r="I195">
        <v>147</v>
      </c>
      <c r="J195">
        <v>10.334110259999999</v>
      </c>
      <c r="K195">
        <v>10.166689870000001</v>
      </c>
      <c r="L195">
        <v>10.247050290000001</v>
      </c>
      <c r="M195">
        <v>10.26095009</v>
      </c>
      <c r="N195">
        <v>16.214370729999999</v>
      </c>
      <c r="O195">
        <v>38.967533109999998</v>
      </c>
      <c r="P195">
        <v>1619.343018</v>
      </c>
      <c r="Q195">
        <v>0.43694481299999999</v>
      </c>
      <c r="R195">
        <v>0.62473422300000003</v>
      </c>
      <c r="S195">
        <v>1.9767298999999999E-2</v>
      </c>
      <c r="T195">
        <v>0.120855696</v>
      </c>
      <c r="U195">
        <v>0.21487550399999999</v>
      </c>
      <c r="V195">
        <v>0.209620893</v>
      </c>
      <c r="W195">
        <v>3.6858520509999999</v>
      </c>
      <c r="X195">
        <v>3.9328339099999998</v>
      </c>
      <c r="Y195">
        <v>2.04856E-2</v>
      </c>
      <c r="Z195">
        <v>-2.0409729479999998</v>
      </c>
      <c r="AA195">
        <v>0.43809810300000002</v>
      </c>
      <c r="AC195">
        <v>-0.151999995</v>
      </c>
      <c r="AD195">
        <v>-0.1315144</v>
      </c>
      <c r="AE195">
        <v>412</v>
      </c>
    </row>
    <row r="196" spans="1:31" x14ac:dyDescent="0.35">
      <c r="A196">
        <v>413</v>
      </c>
      <c r="B196" t="s">
        <v>154</v>
      </c>
      <c r="C196">
        <v>10.04325008</v>
      </c>
      <c r="D196">
        <v>10.04325008</v>
      </c>
      <c r="E196">
        <v>10.085809709999999</v>
      </c>
      <c r="F196">
        <v>9.9034872059999994</v>
      </c>
      <c r="G196">
        <v>46</v>
      </c>
      <c r="H196">
        <v>70</v>
      </c>
      <c r="I196">
        <v>116</v>
      </c>
      <c r="J196">
        <v>10.09181976</v>
      </c>
      <c r="K196">
        <v>9.9358625410000005</v>
      </c>
      <c r="L196">
        <v>10.0250597</v>
      </c>
      <c r="M196">
        <v>10.034919739999999</v>
      </c>
      <c r="N196">
        <v>16.2696209</v>
      </c>
      <c r="O196">
        <v>41.424736019999997</v>
      </c>
      <c r="P196">
        <v>1844.645996</v>
      </c>
      <c r="Q196">
        <v>0.364856809</v>
      </c>
      <c r="R196">
        <v>0.61733227999999996</v>
      </c>
      <c r="S196">
        <v>2.2396499E-2</v>
      </c>
      <c r="T196">
        <v>5.4894700999999997E-2</v>
      </c>
      <c r="U196">
        <v>0.30424669399999998</v>
      </c>
      <c r="V196">
        <v>0.197115704</v>
      </c>
      <c r="W196">
        <v>3.7129089830000002</v>
      </c>
      <c r="X196">
        <v>3.9318680760000002</v>
      </c>
      <c r="Y196">
        <v>2.3913400000000001E-2</v>
      </c>
      <c r="Z196">
        <v>-0.86446571400000005</v>
      </c>
      <c r="AA196">
        <v>4.6921997999999999E-2</v>
      </c>
      <c r="AC196">
        <v>-0.151999995</v>
      </c>
      <c r="AD196">
        <v>-0.128086597</v>
      </c>
      <c r="AE196">
        <v>413</v>
      </c>
    </row>
    <row r="197" spans="1:31" x14ac:dyDescent="0.35">
      <c r="A197">
        <v>414</v>
      </c>
      <c r="B197" t="s">
        <v>508</v>
      </c>
      <c r="C197">
        <v>9.5819034579999993</v>
      </c>
      <c r="D197">
        <v>9.6158056260000002</v>
      </c>
      <c r="E197">
        <v>9.60238266</v>
      </c>
      <c r="F197">
        <v>9.6290502549999992</v>
      </c>
      <c r="G197">
        <v>7</v>
      </c>
      <c r="H197">
        <v>35</v>
      </c>
      <c r="I197">
        <v>42</v>
      </c>
      <c r="J197">
        <v>9.6590528490000001</v>
      </c>
      <c r="K197">
        <v>9.6973180770000003</v>
      </c>
      <c r="L197">
        <v>9.6503648759999994</v>
      </c>
      <c r="M197">
        <v>9.6620903019999993</v>
      </c>
      <c r="N197">
        <v>16.222780230000001</v>
      </c>
      <c r="O197">
        <v>38.734474179999999</v>
      </c>
      <c r="P197">
        <v>1581.109009</v>
      </c>
      <c r="Q197">
        <v>7.9378903000000001E-2</v>
      </c>
      <c r="R197">
        <v>0.52023732700000003</v>
      </c>
      <c r="S197">
        <v>1.1339800000000001E-2</v>
      </c>
      <c r="T197">
        <v>0.13921840499999999</v>
      </c>
      <c r="U197">
        <v>0.62875091999999999</v>
      </c>
      <c r="V197">
        <v>1.5177899999999999E-2</v>
      </c>
      <c r="W197">
        <v>3.7406249049999998</v>
      </c>
      <c r="X197">
        <v>3.9310760500000002</v>
      </c>
      <c r="Y197">
        <v>0.205315307</v>
      </c>
      <c r="Z197">
        <v>-2.4754979609999999</v>
      </c>
      <c r="AA197">
        <v>0.370577186</v>
      </c>
      <c r="AC197">
        <v>-0.151999995</v>
      </c>
      <c r="AD197">
        <v>5.3315300000000003E-2</v>
      </c>
      <c r="AE197">
        <v>414</v>
      </c>
    </row>
    <row r="198" spans="1:31" x14ac:dyDescent="0.35">
      <c r="A198">
        <v>415</v>
      </c>
      <c r="B198" t="s">
        <v>481</v>
      </c>
      <c r="C198">
        <v>9.9987974170000005</v>
      </c>
      <c r="D198">
        <v>9.9987974170000005</v>
      </c>
      <c r="E198">
        <v>10.30895042</v>
      </c>
      <c r="F198">
        <v>9.9570283889999995</v>
      </c>
      <c r="G198">
        <v>77</v>
      </c>
      <c r="H198">
        <v>31</v>
      </c>
      <c r="I198">
        <v>108</v>
      </c>
      <c r="J198">
        <v>10.337140079999999</v>
      </c>
      <c r="K198">
        <v>10.102569580000001</v>
      </c>
      <c r="L198">
        <v>10.16790962</v>
      </c>
      <c r="M198">
        <v>10.179840090000001</v>
      </c>
      <c r="N198">
        <v>16.27675056</v>
      </c>
      <c r="O198">
        <v>36.287460330000002</v>
      </c>
      <c r="P198">
        <v>1420.7349850000001</v>
      </c>
      <c r="Q198">
        <v>0.67060202400000002</v>
      </c>
      <c r="R198">
        <v>0.71713912499999999</v>
      </c>
      <c r="S198">
        <v>5.3812898999999997E-2</v>
      </c>
      <c r="T198">
        <v>0.111332297</v>
      </c>
      <c r="U198">
        <v>0.107557103</v>
      </c>
      <c r="V198">
        <v>0.11346010099999999</v>
      </c>
      <c r="W198">
        <v>3.7335560320000001</v>
      </c>
      <c r="X198">
        <v>3.929645061</v>
      </c>
      <c r="Y198">
        <v>-5.4413798999999999E-2</v>
      </c>
      <c r="Z198">
        <v>-0.81895482500000005</v>
      </c>
      <c r="AA198">
        <v>0.10901089799999999</v>
      </c>
      <c r="AC198">
        <v>-0.151999995</v>
      </c>
      <c r="AD198">
        <v>-0.20641380500000001</v>
      </c>
      <c r="AE198">
        <v>415</v>
      </c>
    </row>
    <row r="199" spans="1:31" x14ac:dyDescent="0.35">
      <c r="A199">
        <v>420</v>
      </c>
      <c r="B199" t="s">
        <v>300</v>
      </c>
      <c r="C199">
        <v>10.5966301</v>
      </c>
      <c r="D199">
        <v>10.621330260000001</v>
      </c>
      <c r="E199">
        <v>10.71442032</v>
      </c>
      <c r="F199">
        <v>10.341739649999999</v>
      </c>
      <c r="G199">
        <v>131</v>
      </c>
      <c r="H199">
        <v>393</v>
      </c>
      <c r="I199">
        <v>524</v>
      </c>
      <c r="J199">
        <v>10.734939580000001</v>
      </c>
      <c r="K199">
        <v>10.476550100000001</v>
      </c>
      <c r="L199">
        <v>10.646360400000001</v>
      </c>
      <c r="M199">
        <v>10.66880989</v>
      </c>
      <c r="N199">
        <v>16.341129299999999</v>
      </c>
      <c r="O199">
        <v>45.390872960000003</v>
      </c>
      <c r="P199">
        <v>2154.5290530000002</v>
      </c>
      <c r="Q199">
        <v>0.25593659299999999</v>
      </c>
      <c r="R199">
        <v>0.73313051500000004</v>
      </c>
      <c r="S199">
        <v>1.8919499999999999E-2</v>
      </c>
      <c r="T199">
        <v>0.125593707</v>
      </c>
      <c r="U199">
        <v>0.16343259800000001</v>
      </c>
      <c r="V199">
        <v>7.1665302E-2</v>
      </c>
      <c r="W199">
        <v>3.810065985</v>
      </c>
      <c r="X199">
        <v>3.9438049789999998</v>
      </c>
      <c r="Y199">
        <v>-5.1955099999999997E-2</v>
      </c>
      <c r="Z199">
        <v>-1.638731003</v>
      </c>
      <c r="AA199">
        <v>0.37881830300000002</v>
      </c>
      <c r="AC199">
        <v>-0.151999995</v>
      </c>
      <c r="AD199">
        <v>-0.203955099</v>
      </c>
      <c r="AE199">
        <v>420</v>
      </c>
    </row>
    <row r="200" spans="1:31" x14ac:dyDescent="0.35">
      <c r="A200">
        <v>421</v>
      </c>
      <c r="B200" t="s">
        <v>302</v>
      </c>
      <c r="C200">
        <v>10.71442032</v>
      </c>
      <c r="D200">
        <v>10.691949839999999</v>
      </c>
      <c r="E200">
        <v>10.71442032</v>
      </c>
      <c r="F200">
        <v>10.561010359999999</v>
      </c>
      <c r="G200">
        <v>55</v>
      </c>
      <c r="H200">
        <v>743</v>
      </c>
      <c r="I200">
        <v>798</v>
      </c>
      <c r="J200">
        <v>10.700940129999999</v>
      </c>
      <c r="K200">
        <v>10.412179950000001</v>
      </c>
      <c r="L200">
        <v>10.68082047</v>
      </c>
      <c r="M200">
        <v>10.68317032</v>
      </c>
      <c r="N200">
        <v>16.224039080000001</v>
      </c>
      <c r="O200">
        <v>41.694622039999999</v>
      </c>
      <c r="P200">
        <v>1833.6839600000001</v>
      </c>
      <c r="Q200">
        <v>6.1567001000000003E-2</v>
      </c>
      <c r="R200">
        <v>0.96132522799999998</v>
      </c>
      <c r="S200">
        <v>6.2544000000000002E-3</v>
      </c>
      <c r="T200">
        <v>1.31196E-2</v>
      </c>
      <c r="U200">
        <v>4.9742199000000001E-2</v>
      </c>
      <c r="V200">
        <v>5.5947999999999996E-3</v>
      </c>
      <c r="W200">
        <v>3.8832819459999999</v>
      </c>
      <c r="X200">
        <v>3.9295930860000001</v>
      </c>
      <c r="Y200">
        <v>-0.103372902</v>
      </c>
      <c r="Z200">
        <v>-0.79808729899999997</v>
      </c>
      <c r="AA200">
        <v>0.14890609699999999</v>
      </c>
      <c r="AC200">
        <v>-0.151999995</v>
      </c>
      <c r="AD200">
        <v>-0.25537291200000001</v>
      </c>
      <c r="AE200">
        <v>421</v>
      </c>
    </row>
    <row r="201" spans="1:31" x14ac:dyDescent="0.35">
      <c r="A201">
        <v>422</v>
      </c>
      <c r="B201" t="s">
        <v>470</v>
      </c>
      <c r="C201">
        <v>10.275050159999999</v>
      </c>
      <c r="D201">
        <v>10.30895042</v>
      </c>
      <c r="E201">
        <v>10.30895042</v>
      </c>
      <c r="F201">
        <v>9.9987974170000005</v>
      </c>
      <c r="G201">
        <v>297</v>
      </c>
      <c r="H201">
        <v>1327</v>
      </c>
      <c r="I201">
        <v>1624</v>
      </c>
      <c r="J201">
        <v>10.334059720000001</v>
      </c>
      <c r="K201">
        <v>10.021679880000001</v>
      </c>
      <c r="L201">
        <v>10.26519966</v>
      </c>
      <c r="M201">
        <v>10.271809579999999</v>
      </c>
      <c r="N201">
        <v>16.333700180000001</v>
      </c>
      <c r="O201">
        <v>46.092586519999998</v>
      </c>
      <c r="P201">
        <v>2219.9160160000001</v>
      </c>
      <c r="Q201">
        <v>0.19927160399999999</v>
      </c>
      <c r="R201">
        <v>0.69624698200000001</v>
      </c>
      <c r="S201">
        <v>1.8341199999999998E-2</v>
      </c>
      <c r="T201">
        <v>0.111384302</v>
      </c>
      <c r="U201">
        <v>0.25720870499999998</v>
      </c>
      <c r="V201">
        <v>8.0119497999999997E-2</v>
      </c>
      <c r="W201">
        <v>3.7357530589999999</v>
      </c>
      <c r="X201">
        <v>3.936712027</v>
      </c>
      <c r="Y201">
        <v>-0.137465</v>
      </c>
      <c r="Z201">
        <v>-0.47698721300000002</v>
      </c>
      <c r="AA201">
        <v>-1.6687299999999999E-2</v>
      </c>
      <c r="AC201">
        <v>-0.151999995</v>
      </c>
      <c r="AD201">
        <v>-0.28946501000000002</v>
      </c>
      <c r="AE201">
        <v>422</v>
      </c>
    </row>
    <row r="202" spans="1:31" x14ac:dyDescent="0.35">
      <c r="A202">
        <v>423</v>
      </c>
      <c r="B202" t="s">
        <v>504</v>
      </c>
      <c r="C202">
        <v>9.9522781370000004</v>
      </c>
      <c r="D202">
        <v>9.9522781370000004</v>
      </c>
      <c r="E202">
        <v>10.126629830000001</v>
      </c>
      <c r="F202">
        <v>9.9034872059999994</v>
      </c>
      <c r="G202">
        <v>511</v>
      </c>
      <c r="H202">
        <v>154</v>
      </c>
      <c r="I202">
        <v>665</v>
      </c>
      <c r="J202">
        <v>10.08170986</v>
      </c>
      <c r="K202">
        <v>9.9264783859999994</v>
      </c>
      <c r="L202">
        <v>9.9403619770000002</v>
      </c>
      <c r="M202">
        <v>9.9600286479999998</v>
      </c>
      <c r="N202">
        <v>16.374870300000001</v>
      </c>
      <c r="O202">
        <v>44.152317050000001</v>
      </c>
      <c r="P202">
        <v>2041.5169679999999</v>
      </c>
      <c r="Q202">
        <v>0.78386652499999998</v>
      </c>
      <c r="R202">
        <v>0.56855481900000004</v>
      </c>
      <c r="S202">
        <v>3.0918701E-2</v>
      </c>
      <c r="T202">
        <v>8.7337099000000001E-2</v>
      </c>
      <c r="U202">
        <v>0.42320329000000001</v>
      </c>
      <c r="V202">
        <v>0.16072750099999999</v>
      </c>
      <c r="W202">
        <v>3.7194550039999998</v>
      </c>
      <c r="X202">
        <v>3.93452096</v>
      </c>
      <c r="Y202">
        <v>-5.9137E-3</v>
      </c>
      <c r="Z202">
        <v>-0.97530168299999997</v>
      </c>
      <c r="AA202">
        <v>6.1151601E-2</v>
      </c>
      <c r="AC202">
        <v>-0.151999995</v>
      </c>
      <c r="AD202">
        <v>-0.15791369999999999</v>
      </c>
      <c r="AE202">
        <v>423</v>
      </c>
    </row>
    <row r="203" spans="1:31" x14ac:dyDescent="0.35">
      <c r="A203">
        <v>424</v>
      </c>
      <c r="B203" t="s">
        <v>340</v>
      </c>
      <c r="C203">
        <v>10.5966301</v>
      </c>
      <c r="D203">
        <v>10.5966301</v>
      </c>
      <c r="E203">
        <v>10.5966301</v>
      </c>
      <c r="F203">
        <v>10.5966301</v>
      </c>
      <c r="G203">
        <v>5</v>
      </c>
      <c r="H203">
        <v>131</v>
      </c>
      <c r="I203">
        <v>136</v>
      </c>
      <c r="J203">
        <v>10.62862015</v>
      </c>
      <c r="K203">
        <v>10.57812977</v>
      </c>
      <c r="L203">
        <v>10.59197998</v>
      </c>
      <c r="M203">
        <v>10.62699986</v>
      </c>
      <c r="N203">
        <v>16.26987076</v>
      </c>
      <c r="O203">
        <v>44.097892760000001</v>
      </c>
      <c r="P203">
        <v>2050.9929200000001</v>
      </c>
      <c r="Q203">
        <v>3.2102101000000001E-2</v>
      </c>
      <c r="R203">
        <v>0.82794690100000001</v>
      </c>
      <c r="S203">
        <v>3.0731498999999999E-2</v>
      </c>
      <c r="T203">
        <v>7.9065099E-2</v>
      </c>
      <c r="U203">
        <v>8.7433301000000005E-2</v>
      </c>
      <c r="V203">
        <v>6.2256499999999999E-2</v>
      </c>
      <c r="W203">
        <v>3.7960081099999998</v>
      </c>
      <c r="X203">
        <v>3.9384760860000001</v>
      </c>
      <c r="Y203">
        <v>0.27710351300000002</v>
      </c>
      <c r="Z203">
        <v>-2.80935E-2</v>
      </c>
      <c r="AA203">
        <v>-6.3301503999999995E-2</v>
      </c>
      <c r="AC203">
        <v>-0.151999995</v>
      </c>
      <c r="AD203">
        <v>0.125103503</v>
      </c>
      <c r="AE203">
        <v>424</v>
      </c>
    </row>
    <row r="204" spans="1:31" x14ac:dyDescent="0.35">
      <c r="A204">
        <v>425</v>
      </c>
      <c r="B204" t="s">
        <v>484</v>
      </c>
      <c r="C204">
        <v>10.30895042</v>
      </c>
      <c r="D204">
        <v>10.30895042</v>
      </c>
      <c r="E204">
        <v>10.30895042</v>
      </c>
      <c r="F204">
        <v>10.126629830000001</v>
      </c>
      <c r="G204">
        <v>129</v>
      </c>
      <c r="H204">
        <v>936</v>
      </c>
      <c r="I204">
        <v>1065</v>
      </c>
      <c r="J204">
        <v>10.327119830000001</v>
      </c>
      <c r="K204">
        <v>10.16841984</v>
      </c>
      <c r="L204">
        <v>10.26865005</v>
      </c>
      <c r="M204">
        <v>10.30860043</v>
      </c>
      <c r="N204">
        <v>16.244159700000001</v>
      </c>
      <c r="O204">
        <v>41.481632230000002</v>
      </c>
      <c r="P204">
        <v>1826.3199460000001</v>
      </c>
      <c r="Q204">
        <v>0.11674369900000001</v>
      </c>
      <c r="R204">
        <v>0.87358689300000003</v>
      </c>
      <c r="S204">
        <v>1.18802E-2</v>
      </c>
      <c r="T204">
        <v>4.0484200999999997E-2</v>
      </c>
      <c r="U204">
        <v>0.189606205</v>
      </c>
      <c r="V204">
        <v>2.2169700000000001E-2</v>
      </c>
      <c r="W204">
        <v>3.7832970619999999</v>
      </c>
      <c r="X204">
        <v>3.9231700900000002</v>
      </c>
      <c r="Y204">
        <v>-7.6491401000000001E-2</v>
      </c>
      <c r="Z204">
        <v>-0.95493972299999996</v>
      </c>
      <c r="AA204">
        <v>0.119620301</v>
      </c>
      <c r="AC204">
        <v>-0.151999995</v>
      </c>
      <c r="AD204">
        <v>-0.22849139600000001</v>
      </c>
      <c r="AE204">
        <v>425</v>
      </c>
    </row>
    <row r="205" spans="1:31" x14ac:dyDescent="0.35">
      <c r="A205">
        <v>430</v>
      </c>
      <c r="B205" t="s">
        <v>247</v>
      </c>
      <c r="C205">
        <v>10.71442032</v>
      </c>
      <c r="D205">
        <v>10.71442032</v>
      </c>
      <c r="E205">
        <v>10.81978035</v>
      </c>
      <c r="F205">
        <v>10.491270070000001</v>
      </c>
      <c r="G205">
        <v>162</v>
      </c>
      <c r="H205">
        <v>316</v>
      </c>
      <c r="I205">
        <v>478</v>
      </c>
      <c r="J205">
        <v>10.82394028</v>
      </c>
      <c r="K205">
        <v>10.49003029</v>
      </c>
      <c r="L205">
        <v>10.69274998</v>
      </c>
      <c r="M205">
        <v>10.70456982</v>
      </c>
      <c r="N205">
        <v>16.345520019999999</v>
      </c>
      <c r="O205">
        <v>41.009002690000003</v>
      </c>
      <c r="P205">
        <v>1784.6970209999999</v>
      </c>
      <c r="Q205">
        <v>0.357504606</v>
      </c>
      <c r="R205">
        <v>0.81489270899999999</v>
      </c>
      <c r="S205">
        <v>2.2132599999999999E-2</v>
      </c>
      <c r="T205">
        <v>8.7154299000000005E-2</v>
      </c>
      <c r="U205">
        <v>4.9330100000000002E-2</v>
      </c>
      <c r="V205">
        <v>6.5633296999999993E-2</v>
      </c>
      <c r="W205">
        <v>3.8315370080000002</v>
      </c>
      <c r="X205">
        <v>3.9404768940000001</v>
      </c>
      <c r="Y205">
        <v>-0.19231310500000001</v>
      </c>
      <c r="Z205">
        <v>1.9067449569999999</v>
      </c>
      <c r="AA205">
        <v>-0.51307707999999996</v>
      </c>
      <c r="AC205">
        <v>-0.151999995</v>
      </c>
      <c r="AD205">
        <v>-0.344313115</v>
      </c>
      <c r="AE205">
        <v>430</v>
      </c>
    </row>
    <row r="206" spans="1:31" x14ac:dyDescent="0.35">
      <c r="A206">
        <v>432</v>
      </c>
      <c r="B206" t="s">
        <v>283</v>
      </c>
      <c r="C206">
        <v>10.5966301</v>
      </c>
      <c r="D206">
        <v>10.5966301</v>
      </c>
      <c r="E206">
        <v>10.691949839999999</v>
      </c>
      <c r="F206">
        <v>10.54533958</v>
      </c>
      <c r="G206">
        <v>408</v>
      </c>
      <c r="H206">
        <v>426</v>
      </c>
      <c r="I206">
        <v>834</v>
      </c>
      <c r="J206">
        <v>10.83154964</v>
      </c>
      <c r="K206">
        <v>10.516679760000001</v>
      </c>
      <c r="L206">
        <v>10.687970160000001</v>
      </c>
      <c r="M206">
        <v>10.673749920000001</v>
      </c>
      <c r="N206">
        <v>16.36285973</v>
      </c>
      <c r="O206">
        <v>40.304313659999998</v>
      </c>
      <c r="P206">
        <v>1717.38501</v>
      </c>
      <c r="Q206">
        <v>0.50114822400000003</v>
      </c>
      <c r="R206">
        <v>0.76719677399999997</v>
      </c>
      <c r="S206">
        <v>1.1461000000000001E-2</v>
      </c>
      <c r="T206">
        <v>8.7456702999999997E-2</v>
      </c>
      <c r="U206">
        <v>7.8643002000000004E-2</v>
      </c>
      <c r="V206">
        <v>0.103925198</v>
      </c>
      <c r="W206">
        <v>3.8382170200000001</v>
      </c>
      <c r="X206">
        <v>3.9430520530000002</v>
      </c>
      <c r="Y206">
        <v>-9.2060402E-2</v>
      </c>
      <c r="Z206">
        <v>0.50794941199999999</v>
      </c>
      <c r="AA206">
        <v>-0.15591639299999999</v>
      </c>
      <c r="AC206">
        <v>-0.151999995</v>
      </c>
      <c r="AD206">
        <v>-0.24406039700000001</v>
      </c>
      <c r="AE206">
        <v>432</v>
      </c>
    </row>
    <row r="207" spans="1:31" x14ac:dyDescent="0.35">
      <c r="A207">
        <v>434</v>
      </c>
      <c r="B207" t="s">
        <v>352</v>
      </c>
      <c r="C207">
        <v>10.328760150000001</v>
      </c>
      <c r="D207">
        <v>10.30895042</v>
      </c>
      <c r="E207">
        <v>10.463100430000001</v>
      </c>
      <c r="F207">
        <v>10.30895042</v>
      </c>
      <c r="G207">
        <v>124</v>
      </c>
      <c r="H207">
        <v>68</v>
      </c>
      <c r="I207">
        <v>192</v>
      </c>
      <c r="J207">
        <v>10.5898304</v>
      </c>
      <c r="K207">
        <v>10.24433994</v>
      </c>
      <c r="L207">
        <v>10.33036995</v>
      </c>
      <c r="M207">
        <v>10.352800370000001</v>
      </c>
      <c r="N207">
        <v>16.32910919</v>
      </c>
      <c r="O207">
        <v>38.499473569999999</v>
      </c>
      <c r="P207">
        <v>1588.2540280000001</v>
      </c>
      <c r="Q207">
        <v>0.68606239599999996</v>
      </c>
      <c r="R207">
        <v>0.97458249299999999</v>
      </c>
      <c r="S207">
        <v>6.5643999999999997E-3</v>
      </c>
      <c r="T207">
        <v>5.0415E-3</v>
      </c>
      <c r="U207">
        <v>4.6843800999999997E-2</v>
      </c>
      <c r="V207">
        <v>1.0713200000000001E-2</v>
      </c>
      <c r="W207">
        <v>3.8608989720000002</v>
      </c>
      <c r="X207">
        <v>3.933012009</v>
      </c>
      <c r="Y207">
        <v>-0.17970329500000001</v>
      </c>
      <c r="Z207">
        <v>1.5943930150000001</v>
      </c>
      <c r="AA207">
        <v>-0.48523059499999999</v>
      </c>
      <c r="AC207">
        <v>-0.151999995</v>
      </c>
      <c r="AD207">
        <v>-0.331703305</v>
      </c>
      <c r="AE207">
        <v>434</v>
      </c>
    </row>
    <row r="208" spans="1:31" x14ac:dyDescent="0.35">
      <c r="A208">
        <v>435</v>
      </c>
      <c r="B208" t="s">
        <v>441</v>
      </c>
      <c r="C208">
        <v>10.30895042</v>
      </c>
      <c r="D208">
        <v>10.30895042</v>
      </c>
      <c r="E208">
        <v>10.5966301</v>
      </c>
      <c r="F208">
        <v>10.23995972</v>
      </c>
      <c r="G208">
        <v>299</v>
      </c>
      <c r="H208">
        <v>100</v>
      </c>
      <c r="I208">
        <v>399</v>
      </c>
      <c r="J208">
        <v>10.5802803</v>
      </c>
      <c r="K208">
        <v>10.216480260000001</v>
      </c>
      <c r="L208">
        <v>10.2726202</v>
      </c>
      <c r="M208">
        <v>10.301099779999999</v>
      </c>
      <c r="N208">
        <v>16.38303947</v>
      </c>
      <c r="O208">
        <v>38.867160800000001</v>
      </c>
      <c r="P208">
        <v>1612.389038</v>
      </c>
      <c r="Q208">
        <v>0.76741021899999995</v>
      </c>
      <c r="R208">
        <v>0.947965324</v>
      </c>
      <c r="S208">
        <v>1.22256E-2</v>
      </c>
      <c r="T208">
        <v>8.8407999999999994E-3</v>
      </c>
      <c r="U208">
        <v>6.5750599000000007E-2</v>
      </c>
      <c r="V208">
        <v>1.8591E-2</v>
      </c>
      <c r="W208">
        <v>3.786043882</v>
      </c>
      <c r="X208">
        <v>3.9421908860000001</v>
      </c>
      <c r="Y208">
        <v>-0.14514519300000001</v>
      </c>
      <c r="Z208">
        <v>1.46152401</v>
      </c>
      <c r="AA208">
        <v>-0.46957209700000002</v>
      </c>
      <c r="AC208">
        <v>-0.151999995</v>
      </c>
      <c r="AD208">
        <v>-0.297145188</v>
      </c>
      <c r="AE208">
        <v>435</v>
      </c>
    </row>
    <row r="209" spans="1:31" x14ac:dyDescent="0.35">
      <c r="A209">
        <v>440</v>
      </c>
      <c r="B209" t="s">
        <v>360</v>
      </c>
      <c r="C209">
        <v>10.5966301</v>
      </c>
      <c r="D209">
        <v>10.5966301</v>
      </c>
      <c r="E209">
        <v>10.64422989</v>
      </c>
      <c r="F209">
        <v>10.434120180000001</v>
      </c>
      <c r="G209">
        <v>86</v>
      </c>
      <c r="H209">
        <v>167</v>
      </c>
      <c r="I209">
        <v>253</v>
      </c>
      <c r="J209">
        <v>10.63453007</v>
      </c>
      <c r="K209">
        <v>10.45022011</v>
      </c>
      <c r="L209">
        <v>10.53540993</v>
      </c>
      <c r="M209">
        <v>10.57427025</v>
      </c>
      <c r="N209">
        <v>16.22352982</v>
      </c>
      <c r="O209">
        <v>42.232368469999997</v>
      </c>
      <c r="P209">
        <v>1891.9849850000001</v>
      </c>
      <c r="Q209">
        <v>0.32694208600000002</v>
      </c>
      <c r="R209">
        <v>0.57940697699999999</v>
      </c>
      <c r="S209">
        <v>1.8900799999999999E-2</v>
      </c>
      <c r="T209">
        <v>0.102384798</v>
      </c>
      <c r="U209">
        <v>7.0621997000000006E-2</v>
      </c>
      <c r="V209">
        <v>0.28750300400000001</v>
      </c>
      <c r="W209">
        <v>3.6973750590000001</v>
      </c>
      <c r="X209">
        <v>3.9364180559999999</v>
      </c>
      <c r="Y209">
        <v>-5.4977699999999997E-2</v>
      </c>
      <c r="Z209">
        <v>-0.88083118199999999</v>
      </c>
      <c r="AA209">
        <v>0.19232159900000001</v>
      </c>
      <c r="AC209">
        <v>-0.151999995</v>
      </c>
      <c r="AD209">
        <v>-0.20697769499999999</v>
      </c>
      <c r="AE209">
        <v>440</v>
      </c>
    </row>
    <row r="210" spans="1:31" x14ac:dyDescent="0.35">
      <c r="A210">
        <v>441</v>
      </c>
      <c r="B210" t="s">
        <v>480</v>
      </c>
      <c r="C210">
        <v>10.491270070000001</v>
      </c>
      <c r="D210">
        <v>10.491270070000001</v>
      </c>
      <c r="E210">
        <v>10.491270070000001</v>
      </c>
      <c r="F210">
        <v>10.52630997</v>
      </c>
      <c r="G210">
        <v>2</v>
      </c>
      <c r="H210">
        <v>9</v>
      </c>
      <c r="I210">
        <v>11</v>
      </c>
      <c r="J210">
        <v>10.44441986</v>
      </c>
      <c r="K210">
        <v>10.52630997</v>
      </c>
      <c r="L210">
        <v>10.4530201</v>
      </c>
      <c r="M210">
        <v>10.4530201</v>
      </c>
      <c r="N210">
        <v>16.146200180000001</v>
      </c>
      <c r="O210">
        <v>33.468418120000003</v>
      </c>
      <c r="P210">
        <v>1212.0179439999999</v>
      </c>
      <c r="Q210">
        <v>0.10503900100000001</v>
      </c>
      <c r="R210">
        <v>0.82540810099999995</v>
      </c>
      <c r="S210">
        <v>0</v>
      </c>
      <c r="T210">
        <v>0</v>
      </c>
      <c r="U210">
        <v>0.28459900599999999</v>
      </c>
      <c r="V210">
        <v>0.17459189899999999</v>
      </c>
      <c r="W210">
        <v>3.6932320590000001</v>
      </c>
      <c r="X210">
        <v>3.9479129309999998</v>
      </c>
      <c r="Y210">
        <v>0.22008609800000001</v>
      </c>
      <c r="Z210">
        <v>-15.00638008</v>
      </c>
      <c r="AA210">
        <v>4.0069179530000003</v>
      </c>
      <c r="AC210">
        <v>-0.151999995</v>
      </c>
      <c r="AD210">
        <v>6.8086102999999995E-2</v>
      </c>
      <c r="AE210">
        <v>441</v>
      </c>
    </row>
    <row r="211" spans="1:31" x14ac:dyDescent="0.35">
      <c r="A211">
        <v>442</v>
      </c>
      <c r="B211" t="s">
        <v>509</v>
      </c>
      <c r="C211">
        <v>10.30895042</v>
      </c>
      <c r="D211">
        <v>10.30895042</v>
      </c>
      <c r="E211">
        <v>10.404259679999999</v>
      </c>
      <c r="F211">
        <v>10.30895042</v>
      </c>
      <c r="G211">
        <v>15</v>
      </c>
      <c r="H211">
        <v>12</v>
      </c>
      <c r="I211">
        <v>27</v>
      </c>
      <c r="J211">
        <v>10.17352962</v>
      </c>
      <c r="K211">
        <v>10.126420019999999</v>
      </c>
      <c r="L211">
        <v>10.123920439999999</v>
      </c>
      <c r="M211">
        <v>10.14616966</v>
      </c>
      <c r="N211">
        <v>16.425279620000001</v>
      </c>
      <c r="O211">
        <v>35.915748600000001</v>
      </c>
      <c r="P211">
        <v>1414.2769780000001</v>
      </c>
      <c r="Q211">
        <v>0.58074218</v>
      </c>
      <c r="R211">
        <v>0.85356068600000001</v>
      </c>
      <c r="S211">
        <v>0</v>
      </c>
      <c r="T211">
        <v>0.130892694</v>
      </c>
      <c r="U211">
        <v>7.1213603E-2</v>
      </c>
      <c r="V211">
        <v>1.5546600000000001E-2</v>
      </c>
      <c r="W211">
        <v>3.6828289029999999</v>
      </c>
      <c r="X211">
        <v>3.9404230120000001</v>
      </c>
      <c r="Y211">
        <v>0.22072139399999999</v>
      </c>
      <c r="Z211">
        <v>-5.8036189079999998</v>
      </c>
      <c r="AA211">
        <v>1.411932945</v>
      </c>
      <c r="AC211">
        <v>-0.151999995</v>
      </c>
      <c r="AD211">
        <v>6.8721399000000002E-2</v>
      </c>
      <c r="AE211">
        <v>442</v>
      </c>
    </row>
    <row r="212" spans="1:31" x14ac:dyDescent="0.35">
      <c r="A212">
        <v>443</v>
      </c>
      <c r="B212" t="s">
        <v>501</v>
      </c>
      <c r="C212">
        <v>10.373490329999999</v>
      </c>
      <c r="D212">
        <v>10.373490329999999</v>
      </c>
      <c r="E212">
        <v>10.41631031</v>
      </c>
      <c r="F212">
        <v>10.373490329999999</v>
      </c>
      <c r="G212">
        <v>108</v>
      </c>
      <c r="H212">
        <v>134</v>
      </c>
      <c r="I212">
        <v>242</v>
      </c>
      <c r="J212">
        <v>10.33666992</v>
      </c>
      <c r="K212">
        <v>10.3960104</v>
      </c>
      <c r="L212">
        <v>10.33187008</v>
      </c>
      <c r="M212">
        <v>10.36408043</v>
      </c>
      <c r="N212">
        <v>16.290609360000001</v>
      </c>
      <c r="O212">
        <v>37.871871949999999</v>
      </c>
      <c r="P212">
        <v>1556.264038</v>
      </c>
      <c r="Q212">
        <v>0.46196651500000002</v>
      </c>
      <c r="R212">
        <v>0.772538006</v>
      </c>
      <c r="S212">
        <v>5.0698399999999998E-2</v>
      </c>
      <c r="T212">
        <v>9.9490300000000004E-2</v>
      </c>
      <c r="U212">
        <v>7.1864902999999994E-2</v>
      </c>
      <c r="V212">
        <v>5.8674800999999999E-2</v>
      </c>
      <c r="W212">
        <v>3.758220911</v>
      </c>
      <c r="X212">
        <v>3.9075429439999998</v>
      </c>
      <c r="Y212">
        <v>0.27070081200000001</v>
      </c>
      <c r="Z212">
        <v>-3.259633064</v>
      </c>
      <c r="AA212">
        <v>0.75141251099999995</v>
      </c>
      <c r="AC212">
        <v>-0.151999995</v>
      </c>
      <c r="AD212">
        <v>0.11870080199999999</v>
      </c>
      <c r="AE212">
        <v>443</v>
      </c>
    </row>
    <row r="213" spans="1:31" x14ac:dyDescent="0.35">
      <c r="A213">
        <v>446</v>
      </c>
      <c r="B213" t="s">
        <v>447</v>
      </c>
      <c r="C213">
        <v>10.51167965</v>
      </c>
      <c r="D213">
        <v>10.491270070000001</v>
      </c>
      <c r="E213">
        <v>10.491270070000001</v>
      </c>
      <c r="F213">
        <v>10.71442032</v>
      </c>
      <c r="G213">
        <v>6</v>
      </c>
      <c r="H213">
        <v>24</v>
      </c>
      <c r="I213">
        <v>30</v>
      </c>
      <c r="J213">
        <v>10.562310220000001</v>
      </c>
      <c r="K213">
        <v>10.59566021</v>
      </c>
      <c r="L213">
        <v>10.55399036</v>
      </c>
      <c r="M213">
        <v>10.568200109999999</v>
      </c>
      <c r="N213">
        <v>16.616060260000001</v>
      </c>
      <c r="O213">
        <v>47.946048740000002</v>
      </c>
      <c r="P213">
        <v>2397.9580080000001</v>
      </c>
      <c r="Q213">
        <v>0.17649519399999999</v>
      </c>
      <c r="R213">
        <v>0.76244252899999998</v>
      </c>
      <c r="S213">
        <v>0</v>
      </c>
      <c r="T213">
        <v>0.10664989800000001</v>
      </c>
      <c r="U213">
        <v>0.16771230100000001</v>
      </c>
      <c r="V213">
        <v>0</v>
      </c>
      <c r="W213">
        <v>3.8178400990000001</v>
      </c>
      <c r="X213">
        <v>3.9479129309999998</v>
      </c>
      <c r="Y213">
        <v>0.20465229500000001</v>
      </c>
      <c r="Z213">
        <v>-0.74225312499999996</v>
      </c>
      <c r="AA213">
        <v>9.1108098999999998E-2</v>
      </c>
      <c r="AC213">
        <v>-0.151999995</v>
      </c>
      <c r="AD213">
        <v>5.2652299E-2</v>
      </c>
      <c r="AE213">
        <v>446</v>
      </c>
    </row>
    <row r="214" spans="1:31" x14ac:dyDescent="0.35">
      <c r="A214">
        <v>450</v>
      </c>
      <c r="B214" t="s">
        <v>464</v>
      </c>
      <c r="C214">
        <v>10.229189870000001</v>
      </c>
      <c r="D214">
        <v>10.275050159999999</v>
      </c>
      <c r="E214">
        <v>10.23995972</v>
      </c>
      <c r="F214">
        <v>10.30895042</v>
      </c>
      <c r="G214">
        <v>13</v>
      </c>
      <c r="H214">
        <v>35</v>
      </c>
      <c r="I214">
        <v>48</v>
      </c>
      <c r="J214">
        <v>10.283240320000001</v>
      </c>
      <c r="K214">
        <v>10.018759729999999</v>
      </c>
      <c r="L214">
        <v>10.313559529999999</v>
      </c>
      <c r="M214">
        <v>10.22953987</v>
      </c>
      <c r="N214">
        <v>16.267290119999998</v>
      </c>
      <c r="O214">
        <v>42.175575260000002</v>
      </c>
      <c r="P214">
        <v>1863.4429929999999</v>
      </c>
      <c r="Q214">
        <v>0.20304070399999999</v>
      </c>
      <c r="R214">
        <v>0.40591791300000002</v>
      </c>
      <c r="S214">
        <v>5.4111499E-2</v>
      </c>
      <c r="T214">
        <v>0.35605689899999998</v>
      </c>
      <c r="U214">
        <v>0.113127403</v>
      </c>
      <c r="V214">
        <v>0.100539498</v>
      </c>
      <c r="W214">
        <v>3.852791071</v>
      </c>
      <c r="X214">
        <v>3.939677954</v>
      </c>
      <c r="Y214">
        <v>-7.9916596000000006E-2</v>
      </c>
      <c r="Z214">
        <v>-1.7368899579999999</v>
      </c>
      <c r="AA214">
        <v>0.29425838599999998</v>
      </c>
      <c r="AC214">
        <v>-0.151999995</v>
      </c>
      <c r="AD214">
        <v>-0.231916606</v>
      </c>
      <c r="AE214">
        <v>450</v>
      </c>
    </row>
    <row r="215" spans="1:31" x14ac:dyDescent="0.35">
      <c r="A215">
        <v>451</v>
      </c>
      <c r="B215" t="s">
        <v>389</v>
      </c>
      <c r="C215">
        <v>10.15425014</v>
      </c>
      <c r="D215">
        <v>10.16584969</v>
      </c>
      <c r="E215">
        <v>10.434120180000001</v>
      </c>
      <c r="F215">
        <v>10.126629830000001</v>
      </c>
      <c r="G215">
        <v>416</v>
      </c>
      <c r="H215">
        <v>79</v>
      </c>
      <c r="I215">
        <v>495</v>
      </c>
      <c r="J215">
        <v>10.45061016</v>
      </c>
      <c r="K215">
        <v>10.170490259999999</v>
      </c>
      <c r="L215">
        <v>10.18595028</v>
      </c>
      <c r="M215">
        <v>10.20905018</v>
      </c>
      <c r="N215">
        <v>16.356689450000001</v>
      </c>
      <c r="O215">
        <v>39.379981989999997</v>
      </c>
      <c r="P215">
        <v>1641.644043</v>
      </c>
      <c r="Q215">
        <v>0.86234587399999996</v>
      </c>
      <c r="R215">
        <v>0.63636821499999996</v>
      </c>
      <c r="S215">
        <v>1.9171000000000001E-2</v>
      </c>
      <c r="T215">
        <v>0.160599202</v>
      </c>
      <c r="U215">
        <v>0.15874549700000001</v>
      </c>
      <c r="V215">
        <v>0.13630139799999999</v>
      </c>
      <c r="W215">
        <v>3.7759580609999999</v>
      </c>
      <c r="X215">
        <v>3.9387431140000002</v>
      </c>
      <c r="Y215">
        <v>-5.8671001E-2</v>
      </c>
      <c r="Z215">
        <v>1.1155560019999999</v>
      </c>
      <c r="AA215">
        <v>-0.41003099100000001</v>
      </c>
      <c r="AC215">
        <v>-0.151999995</v>
      </c>
      <c r="AD215">
        <v>-0.210670993</v>
      </c>
      <c r="AE215">
        <v>451</v>
      </c>
    </row>
    <row r="216" spans="1:31" x14ac:dyDescent="0.35">
      <c r="A216">
        <v>452</v>
      </c>
      <c r="B216" t="s">
        <v>491</v>
      </c>
      <c r="C216">
        <v>10.038889879999999</v>
      </c>
      <c r="D216">
        <v>10.038889879999999</v>
      </c>
      <c r="E216">
        <v>9.9034872059999994</v>
      </c>
      <c r="F216">
        <v>10.085809709999999</v>
      </c>
      <c r="G216">
        <v>224</v>
      </c>
      <c r="H216">
        <v>36</v>
      </c>
      <c r="I216">
        <v>260</v>
      </c>
      <c r="J216">
        <v>9.9076328280000006</v>
      </c>
      <c r="K216">
        <v>10.030079840000001</v>
      </c>
      <c r="L216">
        <v>9.9498224260000008</v>
      </c>
      <c r="M216">
        <v>10.011520389999999</v>
      </c>
      <c r="N216">
        <v>16.27424049</v>
      </c>
      <c r="O216">
        <v>39.283794399999998</v>
      </c>
      <c r="P216">
        <v>1629.6770019999999</v>
      </c>
      <c r="Q216">
        <v>0.84838372500000003</v>
      </c>
      <c r="R216">
        <v>0.385025114</v>
      </c>
      <c r="S216">
        <v>3.0335501000000001E-2</v>
      </c>
      <c r="T216">
        <v>2.85907E-2</v>
      </c>
      <c r="U216">
        <v>0.102087699</v>
      </c>
      <c r="V216">
        <v>0.53483527900000005</v>
      </c>
      <c r="W216">
        <v>3.7722899910000001</v>
      </c>
      <c r="X216">
        <v>3.932893038</v>
      </c>
      <c r="Y216">
        <v>0.30672529300000001</v>
      </c>
      <c r="Z216">
        <v>-0.65726161000000005</v>
      </c>
      <c r="AA216">
        <v>-7.3814697999999998E-2</v>
      </c>
      <c r="AC216">
        <v>-0.151999995</v>
      </c>
      <c r="AD216">
        <v>0.15472529800000001</v>
      </c>
      <c r="AE216">
        <v>452</v>
      </c>
    </row>
    <row r="217" spans="1:31" x14ac:dyDescent="0.35">
      <c r="A217">
        <v>453</v>
      </c>
      <c r="B217" t="s">
        <v>423</v>
      </c>
      <c r="C217">
        <v>10.434120180000001</v>
      </c>
      <c r="D217">
        <v>10.434120180000001</v>
      </c>
      <c r="E217">
        <v>10.463100430000001</v>
      </c>
      <c r="F217">
        <v>10.34817028</v>
      </c>
      <c r="G217">
        <v>41</v>
      </c>
      <c r="H217">
        <v>137</v>
      </c>
      <c r="I217">
        <v>178</v>
      </c>
      <c r="J217">
        <v>10.38405991</v>
      </c>
      <c r="K217">
        <v>10.30340958</v>
      </c>
      <c r="L217">
        <v>10.355440140000001</v>
      </c>
      <c r="M217">
        <v>10.36676025</v>
      </c>
      <c r="N217">
        <v>16.306869509999999</v>
      </c>
      <c r="O217">
        <v>41.863052369999998</v>
      </c>
      <c r="P217">
        <v>1866.349976</v>
      </c>
      <c r="Q217">
        <v>0.214470401</v>
      </c>
      <c r="R217">
        <v>0.64781129400000004</v>
      </c>
      <c r="S217">
        <v>5.9151702E-2</v>
      </c>
      <c r="T217">
        <v>0.119165301</v>
      </c>
      <c r="U217">
        <v>0.13454300199999999</v>
      </c>
      <c r="V217">
        <v>0.114810601</v>
      </c>
      <c r="W217">
        <v>3.726448059</v>
      </c>
      <c r="X217">
        <v>3.9413518910000001</v>
      </c>
      <c r="Y217">
        <v>0.106630497</v>
      </c>
      <c r="Z217">
        <v>1.343022943</v>
      </c>
      <c r="AA217">
        <v>-0.47906878600000002</v>
      </c>
      <c r="AC217">
        <v>-0.151999995</v>
      </c>
      <c r="AD217">
        <v>-4.5369498000000001E-2</v>
      </c>
      <c r="AE217">
        <v>453</v>
      </c>
    </row>
    <row r="218" spans="1:31" x14ac:dyDescent="0.35">
      <c r="A218">
        <v>454</v>
      </c>
      <c r="B218" t="s">
        <v>497</v>
      </c>
      <c r="C218">
        <v>10.275050159999999</v>
      </c>
      <c r="D218">
        <v>10.30895042</v>
      </c>
      <c r="E218">
        <v>10.30895042</v>
      </c>
      <c r="F218">
        <v>10.126629830000001</v>
      </c>
      <c r="G218">
        <v>52</v>
      </c>
      <c r="H218">
        <v>87</v>
      </c>
      <c r="I218">
        <v>139</v>
      </c>
      <c r="J218">
        <v>10.2703104</v>
      </c>
      <c r="K218">
        <v>10.07818031</v>
      </c>
      <c r="L218">
        <v>10.12306976</v>
      </c>
      <c r="M218">
        <v>10.19795036</v>
      </c>
      <c r="N218">
        <v>16.411300659999998</v>
      </c>
      <c r="O218">
        <v>39.478626249999998</v>
      </c>
      <c r="P218">
        <v>1669.2509769999999</v>
      </c>
      <c r="Q218">
        <v>0.37663671399999998</v>
      </c>
      <c r="R218">
        <v>0.833761215</v>
      </c>
      <c r="S218">
        <v>2.5673899999999999E-2</v>
      </c>
      <c r="T218">
        <v>1.8100100000000001E-2</v>
      </c>
      <c r="U218">
        <v>4.0372300999999999E-2</v>
      </c>
      <c r="V218">
        <v>0.12246470199999999</v>
      </c>
      <c r="W218">
        <v>3.7556579110000001</v>
      </c>
      <c r="X218">
        <v>3.906527042</v>
      </c>
      <c r="Y218">
        <v>-7.3358297000000003E-2</v>
      </c>
      <c r="Z218">
        <v>-0.87549799699999997</v>
      </c>
      <c r="AA218">
        <v>9.5094501999999997E-2</v>
      </c>
      <c r="AC218">
        <v>-0.151999995</v>
      </c>
      <c r="AD218">
        <v>-0.22535830700000001</v>
      </c>
      <c r="AE218">
        <v>454</v>
      </c>
    </row>
    <row r="219" spans="1:31" x14ac:dyDescent="0.35">
      <c r="A219">
        <v>455</v>
      </c>
      <c r="B219" t="s">
        <v>311</v>
      </c>
      <c r="C219">
        <v>10.621330260000001</v>
      </c>
      <c r="D219">
        <v>10.621330260000001</v>
      </c>
      <c r="E219">
        <v>10.75790024</v>
      </c>
      <c r="F219">
        <v>10.5966301</v>
      </c>
      <c r="G219">
        <v>444</v>
      </c>
      <c r="H219">
        <v>167</v>
      </c>
      <c r="I219">
        <v>611</v>
      </c>
      <c r="J219">
        <v>10.692879680000001</v>
      </c>
      <c r="K219">
        <v>10.55459976</v>
      </c>
      <c r="L219">
        <v>10.58874035</v>
      </c>
      <c r="M219">
        <v>10.592530249999999</v>
      </c>
      <c r="N219">
        <v>16.237239840000001</v>
      </c>
      <c r="O219">
        <v>44.633941649999997</v>
      </c>
      <c r="P219">
        <v>2078.3029790000001</v>
      </c>
      <c r="Q219">
        <v>0.72573310099999999</v>
      </c>
      <c r="R219">
        <v>0.76616340900000002</v>
      </c>
      <c r="S219">
        <v>2.1213200000000001E-2</v>
      </c>
      <c r="T219">
        <v>0.119469002</v>
      </c>
      <c r="U219">
        <v>6.3021801000000002E-2</v>
      </c>
      <c r="V219">
        <v>7.4206701999999999E-2</v>
      </c>
      <c r="W219">
        <v>3.7606179709999998</v>
      </c>
      <c r="X219">
        <v>3.9379920959999999</v>
      </c>
      <c r="Y219">
        <v>1.4308100000000001E-2</v>
      </c>
      <c r="Z219">
        <v>0.51224911200000001</v>
      </c>
      <c r="AA219">
        <v>-0.18856529899999999</v>
      </c>
      <c r="AC219">
        <v>-0.151999995</v>
      </c>
      <c r="AD219">
        <v>-0.13769190000000001</v>
      </c>
      <c r="AE219">
        <v>455</v>
      </c>
    </row>
    <row r="220" spans="1:31" x14ac:dyDescent="0.35">
      <c r="A220">
        <v>460</v>
      </c>
      <c r="B220" t="s">
        <v>488</v>
      </c>
      <c r="C220">
        <v>10.126629830000001</v>
      </c>
      <c r="D220">
        <v>10.085809709999999</v>
      </c>
      <c r="E220">
        <v>10.312279699999999</v>
      </c>
      <c r="F220">
        <v>10.085809709999999</v>
      </c>
      <c r="G220">
        <v>1900</v>
      </c>
      <c r="H220">
        <v>146</v>
      </c>
      <c r="I220">
        <v>2046</v>
      </c>
      <c r="J220">
        <v>10.30350018</v>
      </c>
      <c r="K220">
        <v>10.01502037</v>
      </c>
      <c r="L220">
        <v>10.04368019</v>
      </c>
      <c r="M220">
        <v>10.034700389999999</v>
      </c>
      <c r="N220">
        <v>16.345029830000001</v>
      </c>
      <c r="O220">
        <v>39.639720920000002</v>
      </c>
      <c r="P220">
        <v>1681.0939940000001</v>
      </c>
      <c r="Q220">
        <v>0.93178427200000002</v>
      </c>
      <c r="R220">
        <v>0.71382421299999999</v>
      </c>
      <c r="S220">
        <v>2.4334000000000001E-2</v>
      </c>
      <c r="T220">
        <v>0.14918149999999999</v>
      </c>
      <c r="U220">
        <v>0.14063219699999999</v>
      </c>
      <c r="V220">
        <v>6.5596796999999998E-2</v>
      </c>
      <c r="W220">
        <v>3.7872700689999999</v>
      </c>
      <c r="X220">
        <v>3.9296410079999999</v>
      </c>
      <c r="Y220">
        <v>-0.129512504</v>
      </c>
      <c r="Z220">
        <v>0.48000210500000001</v>
      </c>
      <c r="AA220">
        <v>-0.26318651399999998</v>
      </c>
      <c r="AC220">
        <v>-0.151999995</v>
      </c>
      <c r="AD220">
        <v>-0.28151240900000002</v>
      </c>
      <c r="AE220">
        <v>460</v>
      </c>
    </row>
    <row r="221" spans="1:31" x14ac:dyDescent="0.35">
      <c r="A221">
        <v>461</v>
      </c>
      <c r="B221" t="s">
        <v>487</v>
      </c>
      <c r="C221">
        <v>10.126629830000001</v>
      </c>
      <c r="D221">
        <v>10.126629830000001</v>
      </c>
      <c r="E221">
        <v>10.15034962</v>
      </c>
      <c r="F221">
        <v>10.08996964</v>
      </c>
      <c r="G221">
        <v>902</v>
      </c>
      <c r="H221">
        <v>333</v>
      </c>
      <c r="I221">
        <v>1235</v>
      </c>
      <c r="J221">
        <v>10.2111702</v>
      </c>
      <c r="K221">
        <v>10.08876038</v>
      </c>
      <c r="L221">
        <v>10.11285973</v>
      </c>
      <c r="M221">
        <v>10.12413025</v>
      </c>
      <c r="N221">
        <v>16.410289760000001</v>
      </c>
      <c r="O221">
        <v>43.899887079999999</v>
      </c>
      <c r="P221">
        <v>2042.3330080000001</v>
      </c>
      <c r="Q221">
        <v>0.71103078099999995</v>
      </c>
      <c r="R221">
        <v>0.56189060199999996</v>
      </c>
      <c r="S221">
        <v>3.2929301000000001E-2</v>
      </c>
      <c r="T221">
        <v>0.19725419599999999</v>
      </c>
      <c r="U221">
        <v>8.2703702000000004E-2</v>
      </c>
      <c r="V221">
        <v>0.18285949500000001</v>
      </c>
      <c r="W221">
        <v>3.8008320329999998</v>
      </c>
      <c r="X221">
        <v>3.9339571000000002</v>
      </c>
      <c r="Y221">
        <v>4.0552400000000002E-2</v>
      </c>
      <c r="Z221">
        <v>-7.7682100000000004E-2</v>
      </c>
      <c r="AA221">
        <v>-0.15568509699999999</v>
      </c>
      <c r="AC221">
        <v>-0.151999995</v>
      </c>
      <c r="AD221">
        <v>-0.11144749800000001</v>
      </c>
      <c r="AE221">
        <v>461</v>
      </c>
    </row>
    <row r="222" spans="1:31" x14ac:dyDescent="0.35">
      <c r="A222">
        <v>462</v>
      </c>
      <c r="B222" t="s">
        <v>411</v>
      </c>
      <c r="C222">
        <v>10.54533958</v>
      </c>
      <c r="D222">
        <v>10.54533958</v>
      </c>
      <c r="E222">
        <v>10.5966301</v>
      </c>
      <c r="F222">
        <v>10.463100430000001</v>
      </c>
      <c r="G222">
        <v>944</v>
      </c>
      <c r="H222">
        <v>748</v>
      </c>
      <c r="I222">
        <v>1692</v>
      </c>
      <c r="J222">
        <v>10.581740379999999</v>
      </c>
      <c r="K222">
        <v>10.42763996</v>
      </c>
      <c r="L222">
        <v>10.478949549999999</v>
      </c>
      <c r="M222">
        <v>10.497460370000001</v>
      </c>
      <c r="N222">
        <v>16.39352036</v>
      </c>
      <c r="O222">
        <v>37.816207890000001</v>
      </c>
      <c r="P222">
        <v>1530.5810550000001</v>
      </c>
      <c r="Q222">
        <v>0.54691737900000004</v>
      </c>
      <c r="R222">
        <v>0.85938739799999997</v>
      </c>
      <c r="S222">
        <v>1.7530501E-2</v>
      </c>
      <c r="T222">
        <v>7.7598602000000003E-2</v>
      </c>
      <c r="U222">
        <v>5.6659002E-2</v>
      </c>
      <c r="V222">
        <v>3.0195801000000001E-2</v>
      </c>
      <c r="W222">
        <v>3.7624990939999998</v>
      </c>
      <c r="X222">
        <v>3.9376010890000002</v>
      </c>
      <c r="Y222">
        <v>-9.6805999999999993E-3</v>
      </c>
      <c r="Z222">
        <v>0.52555388199999997</v>
      </c>
      <c r="AA222">
        <v>-0.19819510000000001</v>
      </c>
      <c r="AC222">
        <v>-0.151999995</v>
      </c>
      <c r="AD222">
        <v>-0.16168059400000001</v>
      </c>
      <c r="AE222">
        <v>462</v>
      </c>
    </row>
    <row r="223" spans="1:31" x14ac:dyDescent="0.35">
      <c r="A223">
        <v>464</v>
      </c>
      <c r="B223" t="s">
        <v>455</v>
      </c>
      <c r="C223">
        <v>10.30895042</v>
      </c>
      <c r="D223">
        <v>10.30895042</v>
      </c>
      <c r="E223">
        <v>10.30895042</v>
      </c>
      <c r="F223">
        <v>10.30895042</v>
      </c>
      <c r="G223">
        <v>116</v>
      </c>
      <c r="H223">
        <v>77</v>
      </c>
      <c r="I223">
        <v>193</v>
      </c>
      <c r="J223">
        <v>10.344799999999999</v>
      </c>
      <c r="K223">
        <v>10.22739983</v>
      </c>
      <c r="L223">
        <v>10.269359590000001</v>
      </c>
      <c r="M223">
        <v>10.274410250000001</v>
      </c>
      <c r="N223">
        <v>16.598289489999999</v>
      </c>
      <c r="O223">
        <v>37.384082790000001</v>
      </c>
      <c r="P223">
        <v>1504.3249510000001</v>
      </c>
      <c r="Q223">
        <v>0.59955942600000001</v>
      </c>
      <c r="R223">
        <v>0.64004409299999998</v>
      </c>
      <c r="S223">
        <v>3.3544498999999998E-2</v>
      </c>
      <c r="T223">
        <v>0.27683830300000001</v>
      </c>
      <c r="U223">
        <v>4.3018501000000001E-2</v>
      </c>
      <c r="V223">
        <v>3.8887400000000003E-2</v>
      </c>
      <c r="W223">
        <v>3.781898022</v>
      </c>
      <c r="X223">
        <v>3.9340789319999998</v>
      </c>
      <c r="Y223">
        <v>3.5111401E-2</v>
      </c>
      <c r="Z223">
        <v>0.71112567199999999</v>
      </c>
      <c r="AA223">
        <v>-0.30640700500000001</v>
      </c>
      <c r="AC223">
        <v>-0.151999995</v>
      </c>
      <c r="AD223">
        <v>-0.11688850100000001</v>
      </c>
      <c r="AE223">
        <v>464</v>
      </c>
    </row>
    <row r="224" spans="1:31" x14ac:dyDescent="0.35">
      <c r="A224">
        <v>465</v>
      </c>
      <c r="B224" t="s">
        <v>474</v>
      </c>
      <c r="C224">
        <v>10.373490329999999</v>
      </c>
      <c r="D224">
        <v>10.410309789999999</v>
      </c>
      <c r="E224">
        <v>10.45160961</v>
      </c>
      <c r="F224">
        <v>10.373490329999999</v>
      </c>
      <c r="G224">
        <v>85</v>
      </c>
      <c r="H224">
        <v>91</v>
      </c>
      <c r="I224">
        <v>176</v>
      </c>
      <c r="J224">
        <v>10.392419820000001</v>
      </c>
      <c r="K224">
        <v>10.37699986</v>
      </c>
      <c r="L224">
        <v>10.322979930000001</v>
      </c>
      <c r="M224">
        <v>10.38514996</v>
      </c>
      <c r="N224">
        <v>16.374029159999999</v>
      </c>
      <c r="O224">
        <v>37.772716520000003</v>
      </c>
      <c r="P224">
        <v>1530.5360109999999</v>
      </c>
      <c r="Q224">
        <v>0.47107070699999998</v>
      </c>
      <c r="R224">
        <v>0.78882348499999999</v>
      </c>
      <c r="S224">
        <v>2.2036699999999999E-2</v>
      </c>
      <c r="T224">
        <v>8.8196099E-2</v>
      </c>
      <c r="U224">
        <v>0.11952169999999999</v>
      </c>
      <c r="V224">
        <v>5.1385897999999999E-2</v>
      </c>
      <c r="W224">
        <v>3.7819321160000001</v>
      </c>
      <c r="X224">
        <v>3.9326100350000002</v>
      </c>
      <c r="Y224">
        <v>8.3931803999999999E-2</v>
      </c>
      <c r="Z224">
        <v>-0.59422218800000004</v>
      </c>
      <c r="AA224">
        <v>5.6518301E-2</v>
      </c>
      <c r="AC224">
        <v>-0.151999995</v>
      </c>
      <c r="AD224">
        <v>-6.8068102000000005E-2</v>
      </c>
      <c r="AE224">
        <v>465</v>
      </c>
    </row>
    <row r="225" spans="1:31" x14ac:dyDescent="0.35">
      <c r="A225">
        <v>470</v>
      </c>
      <c r="B225" t="s">
        <v>212</v>
      </c>
      <c r="C225">
        <v>10.807709689999999</v>
      </c>
      <c r="D225">
        <v>10.799579619999999</v>
      </c>
      <c r="E225">
        <v>10.85900021</v>
      </c>
      <c r="F225">
        <v>10.5966301</v>
      </c>
      <c r="G225">
        <v>5635</v>
      </c>
      <c r="H225">
        <v>9894</v>
      </c>
      <c r="I225">
        <v>15529</v>
      </c>
      <c r="J225">
        <v>10.93379021</v>
      </c>
      <c r="K225">
        <v>10.650119780000001</v>
      </c>
      <c r="L225">
        <v>10.832630160000001</v>
      </c>
      <c r="M225">
        <v>10.83141994</v>
      </c>
      <c r="N225">
        <v>16.322429660000001</v>
      </c>
      <c r="O225">
        <v>41.26986694</v>
      </c>
      <c r="P225">
        <v>1805.6820070000001</v>
      </c>
      <c r="Q225">
        <v>0.36087781200000002</v>
      </c>
      <c r="R225">
        <v>0.79428088699999999</v>
      </c>
      <c r="S225">
        <v>1.81411E-2</v>
      </c>
      <c r="T225">
        <v>7.0415101999999993E-2</v>
      </c>
      <c r="U225">
        <v>7.2800003000000002E-2</v>
      </c>
      <c r="V225">
        <v>9.8761603000000003E-2</v>
      </c>
      <c r="W225">
        <v>3.8448719979999999</v>
      </c>
      <c r="X225">
        <v>3.9414849279999999</v>
      </c>
      <c r="Y225">
        <v>-5.2191999000000003E-2</v>
      </c>
      <c r="Z225">
        <v>-0.59726941600000005</v>
      </c>
      <c r="AA225">
        <v>0.15832580600000001</v>
      </c>
      <c r="AC225">
        <v>-0.151999995</v>
      </c>
      <c r="AD225">
        <v>-0.20419199800000001</v>
      </c>
      <c r="AE225">
        <v>470</v>
      </c>
    </row>
    <row r="226" spans="1:31" x14ac:dyDescent="0.35">
      <c r="A226">
        <v>471</v>
      </c>
      <c r="B226" t="s">
        <v>131</v>
      </c>
      <c r="C226">
        <v>11.289779660000001</v>
      </c>
      <c r="D226">
        <v>11.289779660000001</v>
      </c>
      <c r="E226">
        <v>11.350410460000001</v>
      </c>
      <c r="F226">
        <v>11.092849729999999</v>
      </c>
      <c r="G226">
        <v>3141</v>
      </c>
      <c r="H226">
        <v>7831</v>
      </c>
      <c r="I226">
        <v>10972</v>
      </c>
      <c r="J226">
        <v>11.35400009</v>
      </c>
      <c r="K226">
        <v>11.09774017</v>
      </c>
      <c r="L226">
        <v>11.28522968</v>
      </c>
      <c r="M226">
        <v>11.281740190000001</v>
      </c>
      <c r="N226">
        <v>16.488710399999999</v>
      </c>
      <c r="O226">
        <v>43.39993286</v>
      </c>
      <c r="P226">
        <v>1973.3709719999999</v>
      </c>
      <c r="Q226">
        <v>0.28197491200000002</v>
      </c>
      <c r="R226">
        <v>0.83455437399999999</v>
      </c>
      <c r="S226">
        <v>1.4475999999999999E-2</v>
      </c>
      <c r="T226">
        <v>5.5472701999999999E-2</v>
      </c>
      <c r="U226">
        <v>6.5199897000000007E-2</v>
      </c>
      <c r="V226">
        <v>8.1049800000000005E-2</v>
      </c>
      <c r="W226">
        <v>3.848501921</v>
      </c>
      <c r="X226">
        <v>3.9429569240000002</v>
      </c>
      <c r="Y226">
        <v>-3.7313599000000003E-2</v>
      </c>
      <c r="Z226">
        <v>-0.41506859699999998</v>
      </c>
      <c r="AA226">
        <v>0.20861269499999999</v>
      </c>
      <c r="AB226" t="s">
        <v>107</v>
      </c>
      <c r="AC226">
        <v>-0.151999995</v>
      </c>
      <c r="AD226">
        <v>-0.189313605</v>
      </c>
      <c r="AE226">
        <v>471</v>
      </c>
    </row>
    <row r="227" spans="1:31" x14ac:dyDescent="0.35">
      <c r="A227">
        <v>472</v>
      </c>
      <c r="B227" t="s">
        <v>465</v>
      </c>
      <c r="C227">
        <v>10.23995972</v>
      </c>
      <c r="D227">
        <v>10.23995972</v>
      </c>
      <c r="E227">
        <v>10.434120180000001</v>
      </c>
      <c r="F227">
        <v>10.11859989</v>
      </c>
      <c r="G227">
        <v>1296</v>
      </c>
      <c r="H227">
        <v>1182</v>
      </c>
      <c r="I227">
        <v>2478</v>
      </c>
      <c r="J227">
        <v>10.47898006</v>
      </c>
      <c r="K227">
        <v>10.16621971</v>
      </c>
      <c r="L227">
        <v>10.299429890000001</v>
      </c>
      <c r="M227">
        <v>10.315879819999999</v>
      </c>
      <c r="N227">
        <v>16.298540119999998</v>
      </c>
      <c r="O227">
        <v>41.001853939999997</v>
      </c>
      <c r="P227">
        <v>1792.1789550000001</v>
      </c>
      <c r="Q227">
        <v>0.52147692400000001</v>
      </c>
      <c r="R227">
        <v>0.65635502300000004</v>
      </c>
      <c r="S227">
        <v>2.8616599999999999E-2</v>
      </c>
      <c r="T227">
        <v>6.4188801000000004E-2</v>
      </c>
      <c r="U227">
        <v>0.125546202</v>
      </c>
      <c r="V227">
        <v>0.21790020199999999</v>
      </c>
      <c r="W227">
        <v>3.747351885</v>
      </c>
      <c r="X227">
        <v>3.9341669079999999</v>
      </c>
      <c r="Y227">
        <v>-7.8640498000000003E-2</v>
      </c>
      <c r="Z227">
        <v>-2.9685850139999999</v>
      </c>
      <c r="AA227">
        <v>0.68995237399999998</v>
      </c>
      <c r="AC227">
        <v>-0.151999995</v>
      </c>
      <c r="AD227">
        <v>-0.230640501</v>
      </c>
      <c r="AE227">
        <v>472</v>
      </c>
    </row>
    <row r="228" spans="1:31" x14ac:dyDescent="0.35">
      <c r="A228">
        <v>474</v>
      </c>
      <c r="B228" t="s">
        <v>408</v>
      </c>
      <c r="C228">
        <v>10.51867008</v>
      </c>
      <c r="D228">
        <v>10.51867008</v>
      </c>
      <c r="E228">
        <v>10.5966301</v>
      </c>
      <c r="F228">
        <v>10.404259679999999</v>
      </c>
      <c r="G228">
        <v>90</v>
      </c>
      <c r="H228">
        <v>150</v>
      </c>
      <c r="I228">
        <v>240</v>
      </c>
      <c r="J228">
        <v>10.62045956</v>
      </c>
      <c r="K228">
        <v>10.397749900000001</v>
      </c>
      <c r="L228">
        <v>10.52338028</v>
      </c>
      <c r="M228">
        <v>10.533709529999999</v>
      </c>
      <c r="N228">
        <v>16.3008709</v>
      </c>
      <c r="O228">
        <v>38.751686100000001</v>
      </c>
      <c r="P228">
        <v>1597.637939</v>
      </c>
      <c r="Q228">
        <v>0.389502615</v>
      </c>
      <c r="R228">
        <v>0.73611831699999997</v>
      </c>
      <c r="S228">
        <v>2.0461099E-2</v>
      </c>
      <c r="T228">
        <v>7.17251E-2</v>
      </c>
      <c r="U228">
        <v>0.12810440400000001</v>
      </c>
      <c r="V228">
        <v>0.14745350199999999</v>
      </c>
      <c r="W228">
        <v>3.7862820629999998</v>
      </c>
      <c r="X228">
        <v>3.9351561070000001</v>
      </c>
      <c r="Y228">
        <v>-0.112432502</v>
      </c>
      <c r="Z228">
        <v>0.167340606</v>
      </c>
      <c r="AA228">
        <v>-9.1679103999999997E-2</v>
      </c>
      <c r="AC228">
        <v>-0.151999995</v>
      </c>
      <c r="AD228">
        <v>-0.26443249000000002</v>
      </c>
      <c r="AE228">
        <v>474</v>
      </c>
    </row>
    <row r="229" spans="1:31" x14ac:dyDescent="0.35">
      <c r="A229">
        <v>475</v>
      </c>
      <c r="B229" t="s">
        <v>338</v>
      </c>
      <c r="C229">
        <v>10.53209972</v>
      </c>
      <c r="D229">
        <v>10.54533958</v>
      </c>
      <c r="E229">
        <v>10.5966301</v>
      </c>
      <c r="F229">
        <v>10.30895042</v>
      </c>
      <c r="G229">
        <v>20</v>
      </c>
      <c r="H229">
        <v>144</v>
      </c>
      <c r="I229">
        <v>164</v>
      </c>
      <c r="J229">
        <v>10.626629830000001</v>
      </c>
      <c r="K229">
        <v>10.34858036</v>
      </c>
      <c r="L229">
        <v>10.58384991</v>
      </c>
      <c r="M229">
        <v>10.594940190000001</v>
      </c>
      <c r="N229">
        <v>16.163669590000001</v>
      </c>
      <c r="O229">
        <v>42.538597109999998</v>
      </c>
      <c r="P229">
        <v>1933.501953</v>
      </c>
      <c r="Q229">
        <v>0.11397019799999999</v>
      </c>
      <c r="R229">
        <v>0.92257082499999998</v>
      </c>
      <c r="S229">
        <v>3.4778502000000003E-2</v>
      </c>
      <c r="T229">
        <v>1.1396999999999999E-2</v>
      </c>
      <c r="U229">
        <v>0.10116320099999999</v>
      </c>
      <c r="V229">
        <v>1.4393100000000001E-2</v>
      </c>
      <c r="W229">
        <v>3.792494059</v>
      </c>
      <c r="X229">
        <v>3.944175005</v>
      </c>
      <c r="Y229">
        <v>-8.3117499999999997E-2</v>
      </c>
      <c r="Z229">
        <v>-0.98268997700000005</v>
      </c>
      <c r="AA229">
        <v>0.194771796</v>
      </c>
      <c r="AC229">
        <v>-0.151999995</v>
      </c>
      <c r="AD229">
        <v>-0.23511749500000001</v>
      </c>
      <c r="AE229">
        <v>475</v>
      </c>
    </row>
    <row r="230" spans="1:31" x14ac:dyDescent="0.35">
      <c r="A230">
        <v>476</v>
      </c>
      <c r="B230" t="s">
        <v>314</v>
      </c>
      <c r="C230">
        <v>10.736399649999999</v>
      </c>
      <c r="D230">
        <v>10.736399649999999</v>
      </c>
      <c r="E230">
        <v>10.81978035</v>
      </c>
      <c r="F230">
        <v>10.54533958</v>
      </c>
      <c r="G230">
        <v>3600</v>
      </c>
      <c r="H230">
        <v>6789</v>
      </c>
      <c r="I230">
        <v>10389</v>
      </c>
      <c r="J230">
        <v>10.89027023</v>
      </c>
      <c r="K230">
        <v>10.56075001</v>
      </c>
      <c r="L230">
        <v>10.77875042</v>
      </c>
      <c r="M230">
        <v>10.773320200000001</v>
      </c>
      <c r="N230">
        <v>16.30500031</v>
      </c>
      <c r="O230">
        <v>41.430683139999999</v>
      </c>
      <c r="P230">
        <v>1827.073975</v>
      </c>
      <c r="Q230">
        <v>0.35493069900000002</v>
      </c>
      <c r="R230">
        <v>0.83061552000000005</v>
      </c>
      <c r="S230">
        <v>1.2259600000000001E-2</v>
      </c>
      <c r="T230">
        <v>6.7209198999999997E-2</v>
      </c>
      <c r="U230">
        <v>6.7331298999999997E-2</v>
      </c>
      <c r="V230">
        <v>7.2010598999999995E-2</v>
      </c>
      <c r="W230">
        <v>3.7927680019999999</v>
      </c>
      <c r="X230">
        <v>3.9380760189999999</v>
      </c>
      <c r="Y230">
        <v>-7.8589298000000002E-2</v>
      </c>
      <c r="Z230">
        <v>-2.0796151159999998</v>
      </c>
      <c r="AA230">
        <v>0.54610878200000001</v>
      </c>
      <c r="AC230">
        <v>-0.151999995</v>
      </c>
      <c r="AD230">
        <v>-0.2305893</v>
      </c>
      <c r="AE230">
        <v>476</v>
      </c>
    </row>
    <row r="231" spans="1:31" x14ac:dyDescent="0.35">
      <c r="A231">
        <v>480</v>
      </c>
      <c r="B231" t="s">
        <v>178</v>
      </c>
      <c r="C231">
        <v>11.00209999</v>
      </c>
      <c r="D231">
        <v>11.00209999</v>
      </c>
      <c r="E231">
        <v>11.15625</v>
      </c>
      <c r="F231">
        <v>10.96819973</v>
      </c>
      <c r="G231">
        <v>1218</v>
      </c>
      <c r="H231">
        <v>1313</v>
      </c>
      <c r="I231">
        <v>2531</v>
      </c>
      <c r="J231">
        <v>11.18614006</v>
      </c>
      <c r="K231">
        <v>11.007559779999999</v>
      </c>
      <c r="L231">
        <v>11.095840450000001</v>
      </c>
      <c r="M231">
        <v>11.10033035</v>
      </c>
      <c r="N231">
        <v>16.252939219999998</v>
      </c>
      <c r="O231">
        <v>39.436058039999999</v>
      </c>
      <c r="P231">
        <v>1655.3570560000001</v>
      </c>
      <c r="Q231">
        <v>0.48051521200000002</v>
      </c>
      <c r="R231">
        <v>0.88428527099999998</v>
      </c>
      <c r="S231">
        <v>8.567E-3</v>
      </c>
      <c r="T231">
        <v>5.1685798999999998E-2</v>
      </c>
      <c r="U231">
        <v>6.2554999999999999E-2</v>
      </c>
      <c r="V231">
        <v>3.5850200999999998E-2</v>
      </c>
      <c r="W231">
        <v>3.7931220529999998</v>
      </c>
      <c r="X231">
        <v>3.93729496</v>
      </c>
      <c r="Y231">
        <v>6.9089501999999997E-2</v>
      </c>
      <c r="Z231">
        <v>-2.365453005</v>
      </c>
      <c r="AA231">
        <v>0.70244419599999997</v>
      </c>
      <c r="AC231">
        <v>-0.151999995</v>
      </c>
      <c r="AD231">
        <v>-8.2910499999999998E-2</v>
      </c>
      <c r="AE231">
        <v>480</v>
      </c>
    </row>
    <row r="232" spans="1:31" x14ac:dyDescent="0.35">
      <c r="A232">
        <v>481</v>
      </c>
      <c r="B232" t="s">
        <v>86</v>
      </c>
      <c r="C232">
        <v>11.00209999</v>
      </c>
      <c r="D232">
        <v>11.034890170000001</v>
      </c>
      <c r="E232">
        <v>11.22523975</v>
      </c>
      <c r="F232">
        <v>10.81978035</v>
      </c>
      <c r="G232">
        <v>1618</v>
      </c>
      <c r="H232">
        <v>3853</v>
      </c>
      <c r="I232">
        <v>5471</v>
      </c>
      <c r="J232">
        <v>11.231260300000001</v>
      </c>
      <c r="K232">
        <v>10.84819031</v>
      </c>
      <c r="L232">
        <v>11.07618999</v>
      </c>
      <c r="M232">
        <v>11.115110400000001</v>
      </c>
      <c r="N232">
        <v>16.340860370000001</v>
      </c>
      <c r="O232">
        <v>42.583404539999997</v>
      </c>
      <c r="P232">
        <v>1918.5550539999999</v>
      </c>
      <c r="Q232">
        <v>0.30321291099999997</v>
      </c>
      <c r="R232">
        <v>0.87133067799999997</v>
      </c>
      <c r="S232">
        <v>9.4906000000000001E-3</v>
      </c>
      <c r="T232">
        <v>6.8470500000000004E-2</v>
      </c>
      <c r="U232">
        <v>5.53938E-2</v>
      </c>
      <c r="V232">
        <v>4.1042201E-2</v>
      </c>
      <c r="W232">
        <v>3.797879934</v>
      </c>
      <c r="X232">
        <v>3.9415729050000001</v>
      </c>
      <c r="Y232">
        <v>-0.16482379999999999</v>
      </c>
      <c r="Z232">
        <v>-0.38406878700000002</v>
      </c>
      <c r="AA232">
        <v>0.185043499</v>
      </c>
      <c r="AB232" t="s">
        <v>125</v>
      </c>
      <c r="AC232">
        <v>-0.151999995</v>
      </c>
      <c r="AD232">
        <v>-0.31682380999999998</v>
      </c>
      <c r="AE232">
        <v>481</v>
      </c>
    </row>
    <row r="233" spans="1:31" x14ac:dyDescent="0.35">
      <c r="A233">
        <v>482</v>
      </c>
      <c r="B233" t="s">
        <v>20</v>
      </c>
      <c r="C233">
        <v>11.41860962</v>
      </c>
      <c r="D233">
        <v>11.40756989</v>
      </c>
      <c r="E233">
        <v>11.512929919999999</v>
      </c>
      <c r="F233">
        <v>11.15625</v>
      </c>
      <c r="G233">
        <v>1069</v>
      </c>
      <c r="H233">
        <v>3660</v>
      </c>
      <c r="I233">
        <v>4729</v>
      </c>
      <c r="J233">
        <v>11.57791042</v>
      </c>
      <c r="K233">
        <v>11.233099940000001</v>
      </c>
      <c r="L233">
        <v>11.51797009</v>
      </c>
      <c r="M233">
        <v>11.500399590000001</v>
      </c>
      <c r="N233">
        <v>16.56945992</v>
      </c>
      <c r="O233">
        <v>39.514633179999997</v>
      </c>
      <c r="P233">
        <v>1653.56897</v>
      </c>
      <c r="Q233">
        <v>0.22479769599999999</v>
      </c>
      <c r="R233">
        <v>0.85697799900000005</v>
      </c>
      <c r="S233">
        <v>1.4546999999999999E-2</v>
      </c>
      <c r="T233">
        <v>4.2936999000000003E-2</v>
      </c>
      <c r="U233">
        <v>4.8667400999999999E-2</v>
      </c>
      <c r="V233">
        <v>7.4719198000000001E-2</v>
      </c>
      <c r="W233">
        <v>3.8568680290000001</v>
      </c>
      <c r="X233">
        <v>3.9414629940000001</v>
      </c>
      <c r="Y233">
        <v>-7.8426099999999999E-2</v>
      </c>
      <c r="Z233">
        <v>-3.4324760439999999</v>
      </c>
      <c r="AA233">
        <v>1.057499051</v>
      </c>
      <c r="AB233" t="s">
        <v>125</v>
      </c>
      <c r="AC233">
        <v>-0.151999995</v>
      </c>
      <c r="AD233">
        <v>-0.23042610299999999</v>
      </c>
      <c r="AE233">
        <v>482</v>
      </c>
    </row>
    <row r="234" spans="1:31" x14ac:dyDescent="0.35">
      <c r="A234">
        <v>483</v>
      </c>
      <c r="B234" t="s">
        <v>336</v>
      </c>
      <c r="C234">
        <v>10.51867008</v>
      </c>
      <c r="D234">
        <v>10.491270070000001</v>
      </c>
      <c r="E234">
        <v>10.621330260000001</v>
      </c>
      <c r="F234">
        <v>10.41331005</v>
      </c>
      <c r="G234">
        <v>256</v>
      </c>
      <c r="H234">
        <v>135</v>
      </c>
      <c r="I234">
        <v>391</v>
      </c>
      <c r="J234">
        <v>10.681730269999999</v>
      </c>
      <c r="K234">
        <v>10.37065029</v>
      </c>
      <c r="L234">
        <v>10.504070280000001</v>
      </c>
      <c r="M234">
        <v>10.485939979999999</v>
      </c>
      <c r="N234">
        <v>16.330900190000001</v>
      </c>
      <c r="O234">
        <v>43.798847199999997</v>
      </c>
      <c r="P234">
        <v>2022.159058</v>
      </c>
      <c r="Q234">
        <v>0.62939232599999995</v>
      </c>
      <c r="R234">
        <v>0.75253528400000003</v>
      </c>
      <c r="S234">
        <v>2.3499099999999998E-2</v>
      </c>
      <c r="T234">
        <v>4.1031300999999999E-2</v>
      </c>
      <c r="U234">
        <v>5.5886999E-2</v>
      </c>
      <c r="V234">
        <v>0.179202005</v>
      </c>
      <c r="W234">
        <v>3.7442998890000001</v>
      </c>
      <c r="X234">
        <v>3.9358859060000002</v>
      </c>
      <c r="Y234">
        <v>-0.1215927</v>
      </c>
      <c r="Z234">
        <v>-0.451036304</v>
      </c>
      <c r="AA234">
        <v>6.3449196999999999E-2</v>
      </c>
      <c r="AC234">
        <v>-0.151999995</v>
      </c>
      <c r="AD234">
        <v>-0.27359271000000002</v>
      </c>
      <c r="AE234">
        <v>483</v>
      </c>
    </row>
    <row r="235" spans="1:31" x14ac:dyDescent="0.35">
      <c r="A235">
        <v>484</v>
      </c>
      <c r="B235" t="s">
        <v>87</v>
      </c>
      <c r="C235">
        <v>11.22523975</v>
      </c>
      <c r="D235">
        <v>11.22523975</v>
      </c>
      <c r="E235">
        <v>11.289779660000001</v>
      </c>
      <c r="F235">
        <v>11.00209999</v>
      </c>
      <c r="G235">
        <v>1732</v>
      </c>
      <c r="H235">
        <v>4506</v>
      </c>
      <c r="I235">
        <v>6238</v>
      </c>
      <c r="J235">
        <v>11.30772018</v>
      </c>
      <c r="K235">
        <v>11.041520119999999</v>
      </c>
      <c r="L235">
        <v>11.23178959</v>
      </c>
      <c r="M235">
        <v>11.233489990000001</v>
      </c>
      <c r="N235">
        <v>16.321729659999999</v>
      </c>
      <c r="O235">
        <v>41.331615450000001</v>
      </c>
      <c r="P235">
        <v>1803.0009769999999</v>
      </c>
      <c r="Q235">
        <v>0.278855503</v>
      </c>
      <c r="R235">
        <v>0.88805848399999998</v>
      </c>
      <c r="S235">
        <v>8.5616000000000008E-3</v>
      </c>
      <c r="T235">
        <v>4.9837201999999997E-2</v>
      </c>
      <c r="U235">
        <v>4.8840500000000002E-2</v>
      </c>
      <c r="V235">
        <v>4.4928401999999999E-2</v>
      </c>
      <c r="W235">
        <v>3.8263819219999999</v>
      </c>
      <c r="X235">
        <v>3.9391429420000001</v>
      </c>
      <c r="Y235">
        <v>-2.4622099000000001E-2</v>
      </c>
      <c r="Z235">
        <v>-1.158427954</v>
      </c>
      <c r="AA235">
        <v>0.40346109899999999</v>
      </c>
      <c r="AB235" t="s">
        <v>125</v>
      </c>
      <c r="AC235">
        <v>-0.151999995</v>
      </c>
      <c r="AD235">
        <v>-0.17662209300000001</v>
      </c>
      <c r="AE235">
        <v>484</v>
      </c>
    </row>
    <row r="236" spans="1:31" x14ac:dyDescent="0.35">
      <c r="A236">
        <v>485</v>
      </c>
      <c r="B236" t="s">
        <v>88</v>
      </c>
      <c r="C236">
        <v>11.289779660000001</v>
      </c>
      <c r="D236">
        <v>11.289779660000001</v>
      </c>
      <c r="E236">
        <v>11.32660007</v>
      </c>
      <c r="F236">
        <v>11.15625</v>
      </c>
      <c r="G236">
        <v>4043</v>
      </c>
      <c r="H236">
        <v>11636</v>
      </c>
      <c r="I236">
        <v>15679</v>
      </c>
      <c r="J236">
        <v>11.313110350000001</v>
      </c>
      <c r="K236">
        <v>11.10219955</v>
      </c>
      <c r="L236">
        <v>11.25537014</v>
      </c>
      <c r="M236">
        <v>11.25817013</v>
      </c>
      <c r="N236">
        <v>16.319749829999999</v>
      </c>
      <c r="O236">
        <v>42.271900180000003</v>
      </c>
      <c r="P236">
        <v>1878.7889399999999</v>
      </c>
      <c r="Q236">
        <v>0.26045671100000001</v>
      </c>
      <c r="R236">
        <v>0.90375781099999997</v>
      </c>
      <c r="S236">
        <v>1.2119599999999999E-2</v>
      </c>
      <c r="T236">
        <v>3.0922399999999999E-2</v>
      </c>
      <c r="U236">
        <v>4.6153799000000002E-2</v>
      </c>
      <c r="V236">
        <v>4.4773500000000001E-2</v>
      </c>
      <c r="W236">
        <v>3.8380460740000002</v>
      </c>
      <c r="X236">
        <v>3.9416949749999999</v>
      </c>
      <c r="Y236">
        <v>1.72252E-2</v>
      </c>
      <c r="Z236">
        <v>-0.604626</v>
      </c>
      <c r="AA236">
        <v>0.25440698899999997</v>
      </c>
      <c r="AB236" t="s">
        <v>125</v>
      </c>
      <c r="AC236">
        <v>-0.151999995</v>
      </c>
      <c r="AD236">
        <v>-0.134774804</v>
      </c>
      <c r="AE236">
        <v>485</v>
      </c>
    </row>
    <row r="237" spans="1:31" x14ac:dyDescent="0.35">
      <c r="A237">
        <v>490</v>
      </c>
      <c r="B237" t="s">
        <v>141</v>
      </c>
      <c r="C237">
        <v>11.00209999</v>
      </c>
      <c r="D237">
        <v>10.87804985</v>
      </c>
      <c r="E237">
        <v>11.40756989</v>
      </c>
      <c r="F237">
        <v>10.81978035</v>
      </c>
      <c r="G237">
        <v>48</v>
      </c>
      <c r="H237">
        <v>33</v>
      </c>
      <c r="I237">
        <v>81</v>
      </c>
      <c r="J237">
        <v>11.2656002</v>
      </c>
      <c r="K237">
        <v>10.82369995</v>
      </c>
      <c r="L237">
        <v>10.947460169999999</v>
      </c>
      <c r="M237">
        <v>11.006130219999999</v>
      </c>
      <c r="N237">
        <v>16.530309679999998</v>
      </c>
      <c r="O237">
        <v>38.727779390000002</v>
      </c>
      <c r="P237">
        <v>1615.1419679999999</v>
      </c>
      <c r="Q237">
        <v>0.587169528</v>
      </c>
      <c r="R237">
        <v>0.93687331699999998</v>
      </c>
      <c r="S237">
        <v>2.0054700000000002E-2</v>
      </c>
      <c r="T237">
        <v>1.0711E-2</v>
      </c>
      <c r="U237">
        <v>4.5123099999999999E-2</v>
      </c>
      <c r="V237">
        <v>3.2361001E-2</v>
      </c>
      <c r="W237">
        <v>3.7870290280000001</v>
      </c>
      <c r="X237">
        <v>3.938560963</v>
      </c>
      <c r="Y237">
        <v>-0.18512199800000001</v>
      </c>
      <c r="Z237">
        <v>-5.4962811470000004</v>
      </c>
      <c r="AA237">
        <v>1.547356009</v>
      </c>
      <c r="AB237" t="s">
        <v>107</v>
      </c>
      <c r="AC237">
        <v>-0.151999995</v>
      </c>
      <c r="AD237">
        <v>-0.33712199300000001</v>
      </c>
      <c r="AE237">
        <v>490</v>
      </c>
    </row>
    <row r="238" spans="1:31" x14ac:dyDescent="0.35">
      <c r="A238">
        <v>492</v>
      </c>
      <c r="B238" t="s">
        <v>218</v>
      </c>
      <c r="C238">
        <v>10.915089610000001</v>
      </c>
      <c r="D238">
        <v>10.85900021</v>
      </c>
      <c r="E238">
        <v>11.00209999</v>
      </c>
      <c r="F238">
        <v>10.776869769999999</v>
      </c>
      <c r="G238">
        <v>2395</v>
      </c>
      <c r="H238">
        <v>3557</v>
      </c>
      <c r="I238">
        <v>5952</v>
      </c>
      <c r="J238">
        <v>11.015990260000001</v>
      </c>
      <c r="K238">
        <v>10.746120449999999</v>
      </c>
      <c r="L238">
        <v>10.91718006</v>
      </c>
      <c r="M238">
        <v>10.9091301</v>
      </c>
      <c r="N238">
        <v>16.425529480000002</v>
      </c>
      <c r="O238">
        <v>44.3997612</v>
      </c>
      <c r="P238">
        <v>2069.610107</v>
      </c>
      <c r="Q238">
        <v>0.39597600700000002</v>
      </c>
      <c r="R238">
        <v>0.86889308700000001</v>
      </c>
      <c r="S238">
        <v>1.2579099999999999E-2</v>
      </c>
      <c r="T238">
        <v>4.8476100000000001E-2</v>
      </c>
      <c r="U238">
        <v>6.7014404E-2</v>
      </c>
      <c r="V238">
        <v>5.6444297999999997E-2</v>
      </c>
      <c r="W238">
        <v>3.8416979310000001</v>
      </c>
      <c r="X238">
        <v>3.9404780860000002</v>
      </c>
      <c r="Y238">
        <v>-8.4658302000000005E-2</v>
      </c>
      <c r="Z238">
        <v>-0.28533920600000001</v>
      </c>
      <c r="AA238">
        <v>9.0073696999999994E-2</v>
      </c>
      <c r="AC238">
        <v>-0.151999995</v>
      </c>
      <c r="AD238">
        <v>-0.23665830500000001</v>
      </c>
      <c r="AE238">
        <v>492</v>
      </c>
    </row>
    <row r="239" spans="1:31" x14ac:dyDescent="0.35">
      <c r="A239">
        <v>493</v>
      </c>
      <c r="B239" t="s">
        <v>23</v>
      </c>
      <c r="C239">
        <v>11.48246956</v>
      </c>
      <c r="D239">
        <v>11.49271965</v>
      </c>
      <c r="E239">
        <v>11.512929919999999</v>
      </c>
      <c r="F239">
        <v>11.362099649999999</v>
      </c>
      <c r="G239">
        <v>48</v>
      </c>
      <c r="H239">
        <v>524</v>
      </c>
      <c r="I239">
        <v>572</v>
      </c>
      <c r="J239">
        <v>11.441180230000001</v>
      </c>
      <c r="K239">
        <v>11.33146</v>
      </c>
      <c r="L239">
        <v>11.41069031</v>
      </c>
      <c r="M239">
        <v>11.430930139999999</v>
      </c>
      <c r="N239">
        <v>16.423770900000001</v>
      </c>
      <c r="O239">
        <v>41.445899959999998</v>
      </c>
      <c r="P239">
        <v>1798.609009</v>
      </c>
      <c r="Q239">
        <v>9.3414702000000002E-2</v>
      </c>
      <c r="R239">
        <v>0.87478870200000003</v>
      </c>
      <c r="S239">
        <v>7.2418999999999999E-3</v>
      </c>
      <c r="T239">
        <v>1.0586999999999999E-2</v>
      </c>
      <c r="U239">
        <v>7.2827898000000002E-2</v>
      </c>
      <c r="V239">
        <v>8.9838303999999994E-2</v>
      </c>
      <c r="W239">
        <v>3.847755909</v>
      </c>
      <c r="X239">
        <v>3.9394240379999999</v>
      </c>
      <c r="Y239">
        <v>0.12796840100000001</v>
      </c>
      <c r="Z239">
        <v>0.194488093</v>
      </c>
      <c r="AA239">
        <v>8.0683595999999996E-2</v>
      </c>
      <c r="AB239" t="s">
        <v>124</v>
      </c>
      <c r="AC239">
        <v>-0.151999995</v>
      </c>
      <c r="AD239">
        <v>-2.40316E-2</v>
      </c>
      <c r="AE239">
        <v>493</v>
      </c>
    </row>
    <row r="240" spans="1:31" x14ac:dyDescent="0.35">
      <c r="A240">
        <v>494</v>
      </c>
      <c r="B240" t="s">
        <v>486</v>
      </c>
      <c r="C240">
        <v>10.335269930000001</v>
      </c>
      <c r="D240">
        <v>10.341739649999999</v>
      </c>
      <c r="E240">
        <v>10.463100430000001</v>
      </c>
      <c r="F240">
        <v>10.30895042</v>
      </c>
      <c r="G240">
        <v>111</v>
      </c>
      <c r="H240">
        <v>116</v>
      </c>
      <c r="I240">
        <v>227</v>
      </c>
      <c r="J240">
        <v>10.53857994</v>
      </c>
      <c r="K240">
        <v>10.327890399999999</v>
      </c>
      <c r="L240">
        <v>10.448929789999999</v>
      </c>
      <c r="M240">
        <v>10.438790320000001</v>
      </c>
      <c r="N240">
        <v>16.311359410000001</v>
      </c>
      <c r="O240">
        <v>40.607875819999997</v>
      </c>
      <c r="P240">
        <v>1767.1369629999999</v>
      </c>
      <c r="Q240">
        <v>0.473652303</v>
      </c>
      <c r="R240">
        <v>0.72988361099999999</v>
      </c>
      <c r="S240">
        <v>2.19659E-2</v>
      </c>
      <c r="T240">
        <v>0.20038700100000001</v>
      </c>
      <c r="U240">
        <v>5.2240200000000001E-2</v>
      </c>
      <c r="V240">
        <v>4.4728599000000001E-2</v>
      </c>
      <c r="W240">
        <v>3.7426450249999998</v>
      </c>
      <c r="X240">
        <v>3.9256629940000001</v>
      </c>
      <c r="Y240">
        <v>-7.2451E-3</v>
      </c>
      <c r="Z240">
        <v>-1.5230790380000001</v>
      </c>
      <c r="AA240">
        <v>0.33058589700000002</v>
      </c>
      <c r="AC240">
        <v>-0.151999995</v>
      </c>
      <c r="AD240">
        <v>-0.159245104</v>
      </c>
      <c r="AE240">
        <v>494</v>
      </c>
    </row>
    <row r="241" spans="1:31" x14ac:dyDescent="0.35">
      <c r="A241">
        <v>495</v>
      </c>
      <c r="B241" t="s">
        <v>477</v>
      </c>
      <c r="C241">
        <v>10.54533958</v>
      </c>
      <c r="D241">
        <v>10.463100430000001</v>
      </c>
      <c r="E241">
        <v>10.491270070000001</v>
      </c>
      <c r="F241">
        <v>10.463100430000001</v>
      </c>
      <c r="G241">
        <v>117</v>
      </c>
      <c r="H241">
        <v>129</v>
      </c>
      <c r="I241">
        <v>246</v>
      </c>
      <c r="J241">
        <v>10.44882011</v>
      </c>
      <c r="K241">
        <v>10.4490099</v>
      </c>
      <c r="L241">
        <v>10.53896046</v>
      </c>
      <c r="M241">
        <v>10.448900220000001</v>
      </c>
      <c r="N241">
        <v>16.400770189999999</v>
      </c>
      <c r="O241">
        <v>43.001365659999998</v>
      </c>
      <c r="P241">
        <v>1955.034058</v>
      </c>
      <c r="Q241">
        <v>0.446660787</v>
      </c>
      <c r="R241">
        <v>0.80992829799999999</v>
      </c>
      <c r="S241">
        <v>2.1350799E-2</v>
      </c>
      <c r="T241">
        <v>8.2407400000000006E-2</v>
      </c>
      <c r="U241">
        <v>9.0219601999999996E-2</v>
      </c>
      <c r="V241">
        <v>4.41048E-2</v>
      </c>
      <c r="W241">
        <v>3.7887699600000002</v>
      </c>
      <c r="X241">
        <v>3.9296441080000002</v>
      </c>
      <c r="Y241">
        <v>0.13603140399999999</v>
      </c>
      <c r="Z241">
        <v>-2.1225640769999998</v>
      </c>
      <c r="AA241">
        <v>0.44878920900000002</v>
      </c>
      <c r="AC241">
        <v>-0.151999995</v>
      </c>
      <c r="AD241">
        <v>-1.5968599999999999E-2</v>
      </c>
      <c r="AE241">
        <v>495</v>
      </c>
    </row>
    <row r="242" spans="1:31" x14ac:dyDescent="0.35">
      <c r="A242">
        <v>496</v>
      </c>
      <c r="B242" t="s">
        <v>144</v>
      </c>
      <c r="C242">
        <v>11.05088997</v>
      </c>
      <c r="D242">
        <v>11.05088997</v>
      </c>
      <c r="E242">
        <v>11.22523975</v>
      </c>
      <c r="F242">
        <v>10.93311024</v>
      </c>
      <c r="G242">
        <v>2037</v>
      </c>
      <c r="H242">
        <v>1608</v>
      </c>
      <c r="I242">
        <v>3645</v>
      </c>
      <c r="J242">
        <v>11.249509809999999</v>
      </c>
      <c r="K242">
        <v>10.947259900000001</v>
      </c>
      <c r="L242">
        <v>11.0827198</v>
      </c>
      <c r="M242">
        <v>11.08401012</v>
      </c>
      <c r="N242">
        <v>16.55751038</v>
      </c>
      <c r="O242">
        <v>40.335975650000002</v>
      </c>
      <c r="P242">
        <v>1730.0679929999999</v>
      </c>
      <c r="Q242">
        <v>0.54755622100000001</v>
      </c>
      <c r="R242">
        <v>0.88842642299999997</v>
      </c>
      <c r="S242">
        <v>1.8184001000000002E-2</v>
      </c>
      <c r="T242">
        <v>4.6706900000000003E-2</v>
      </c>
      <c r="U242">
        <v>4.6989999999999997E-2</v>
      </c>
      <c r="V242">
        <v>3.4736997999999998E-2</v>
      </c>
      <c r="W242">
        <v>3.7980740069999999</v>
      </c>
      <c r="X242">
        <v>3.938719034</v>
      </c>
      <c r="Y242">
        <v>-3.9849199000000002E-2</v>
      </c>
      <c r="Z242">
        <v>-1.3638989930000001</v>
      </c>
      <c r="AA242">
        <v>0.44042980700000001</v>
      </c>
      <c r="AB242" t="s">
        <v>107</v>
      </c>
      <c r="AC242">
        <v>-0.151999995</v>
      </c>
      <c r="AD242">
        <v>-0.191849202</v>
      </c>
      <c r="AE242">
        <v>496</v>
      </c>
    </row>
    <row r="243" spans="1:31" x14ac:dyDescent="0.35">
      <c r="A243">
        <v>500</v>
      </c>
      <c r="B243" t="s">
        <v>173</v>
      </c>
      <c r="C243">
        <v>10.93311024</v>
      </c>
      <c r="D243">
        <v>10.950810430000001</v>
      </c>
      <c r="E243">
        <v>11.15625</v>
      </c>
      <c r="F243">
        <v>10.81978035</v>
      </c>
      <c r="G243">
        <v>5820</v>
      </c>
      <c r="H243">
        <v>4826</v>
      </c>
      <c r="I243">
        <v>10646</v>
      </c>
      <c r="J243">
        <v>11.138369559999999</v>
      </c>
      <c r="K243">
        <v>10.82151985</v>
      </c>
      <c r="L243">
        <v>10.95839977</v>
      </c>
      <c r="M243">
        <v>10.96459007</v>
      </c>
      <c r="N243">
        <v>16.49723053</v>
      </c>
      <c r="O243">
        <v>42.911048890000004</v>
      </c>
      <c r="P243">
        <v>1938.3979489999999</v>
      </c>
      <c r="Q243">
        <v>0.54846441700000004</v>
      </c>
      <c r="R243">
        <v>0.77189099800000005</v>
      </c>
      <c r="S243">
        <v>1.6990499999999999E-2</v>
      </c>
      <c r="T243">
        <v>0.1217786</v>
      </c>
      <c r="U243">
        <v>7.4521102000000006E-2</v>
      </c>
      <c r="V243">
        <v>7.0831596999999996E-2</v>
      </c>
      <c r="W243">
        <v>3.7749109270000001</v>
      </c>
      <c r="X243">
        <v>3.9417119029999999</v>
      </c>
      <c r="Y243">
        <v>-0.1030524</v>
      </c>
      <c r="Z243">
        <v>-1.169432998</v>
      </c>
      <c r="AA243">
        <v>0.36554029599999999</v>
      </c>
      <c r="AC243">
        <v>-0.151999995</v>
      </c>
      <c r="AD243">
        <v>-0.25505238800000002</v>
      </c>
      <c r="AE243">
        <v>500</v>
      </c>
    </row>
    <row r="244" spans="1:31" x14ac:dyDescent="0.35">
      <c r="A244">
        <v>501</v>
      </c>
      <c r="B244" t="s">
        <v>429</v>
      </c>
      <c r="C244">
        <v>10.218299869999999</v>
      </c>
      <c r="D244">
        <v>10.218299869999999</v>
      </c>
      <c r="E244">
        <v>10.218299869999999</v>
      </c>
      <c r="F244">
        <v>10.2541399</v>
      </c>
      <c r="G244">
        <v>42</v>
      </c>
      <c r="H244">
        <v>25</v>
      </c>
      <c r="I244">
        <v>67</v>
      </c>
      <c r="J244">
        <v>10.425880429999999</v>
      </c>
      <c r="K244">
        <v>10.29179001</v>
      </c>
      <c r="L244">
        <v>10.32100964</v>
      </c>
      <c r="M244">
        <v>10.347700120000001</v>
      </c>
      <c r="N244">
        <v>16.220500950000002</v>
      </c>
      <c r="O244">
        <v>40.155700680000002</v>
      </c>
      <c r="P244">
        <v>1754.9580080000001</v>
      </c>
      <c r="Q244">
        <v>0.58309698099999996</v>
      </c>
      <c r="R244">
        <v>0.76786732700000004</v>
      </c>
      <c r="S244">
        <v>1.6023800000000001E-2</v>
      </c>
      <c r="T244">
        <v>8.7351099000000001E-2</v>
      </c>
      <c r="U244">
        <v>7.4305199000000002E-2</v>
      </c>
      <c r="V244">
        <v>0.116846301</v>
      </c>
      <c r="W244">
        <v>3.7434649470000001</v>
      </c>
      <c r="X244">
        <v>3.9403140539999999</v>
      </c>
      <c r="Y244">
        <v>9.3977898000000004E-2</v>
      </c>
      <c r="Z244">
        <v>-3.159686089</v>
      </c>
      <c r="AA244">
        <v>0.73597037799999998</v>
      </c>
      <c r="AC244">
        <v>-0.151999995</v>
      </c>
      <c r="AD244">
        <v>-5.80221E-2</v>
      </c>
      <c r="AE244">
        <v>501</v>
      </c>
    </row>
    <row r="245" spans="1:31" x14ac:dyDescent="0.35">
      <c r="A245">
        <v>502</v>
      </c>
      <c r="B245" t="s">
        <v>461</v>
      </c>
      <c r="C245">
        <v>10.463100430000001</v>
      </c>
      <c r="D245">
        <v>10.463100430000001</v>
      </c>
      <c r="E245">
        <v>10.491270070000001</v>
      </c>
      <c r="F245">
        <v>10.398180010000001</v>
      </c>
      <c r="G245">
        <v>71</v>
      </c>
      <c r="H245">
        <v>19</v>
      </c>
      <c r="I245">
        <v>90</v>
      </c>
      <c r="J245">
        <v>10.58325958</v>
      </c>
      <c r="K245">
        <v>10.40071011</v>
      </c>
      <c r="L245">
        <v>10.44398975</v>
      </c>
      <c r="M245">
        <v>10.44398975</v>
      </c>
      <c r="N245">
        <v>16.215770719999998</v>
      </c>
      <c r="O245">
        <v>40.077362059999999</v>
      </c>
      <c r="P245">
        <v>1711.4560550000001</v>
      </c>
      <c r="Q245">
        <v>0.76292920099999995</v>
      </c>
      <c r="R245">
        <v>0.63035178199999997</v>
      </c>
      <c r="S245">
        <v>4.2390800999999999E-2</v>
      </c>
      <c r="T245">
        <v>0.21153029800000001</v>
      </c>
      <c r="U245">
        <v>3.03095E-2</v>
      </c>
      <c r="V245">
        <v>8.9550695999999999E-2</v>
      </c>
      <c r="W245">
        <v>3.732323885</v>
      </c>
      <c r="X245">
        <v>3.9280049799999999</v>
      </c>
      <c r="Y245">
        <v>-0.127126396</v>
      </c>
      <c r="Z245">
        <v>0.35110920699999998</v>
      </c>
      <c r="AA245">
        <v>-0.12982070400000001</v>
      </c>
      <c r="AC245">
        <v>-0.151999995</v>
      </c>
      <c r="AD245">
        <v>-0.27912640599999999</v>
      </c>
      <c r="AE245">
        <v>502</v>
      </c>
    </row>
    <row r="246" spans="1:31" x14ac:dyDescent="0.35">
      <c r="A246">
        <v>503</v>
      </c>
      <c r="B246" t="s">
        <v>202</v>
      </c>
      <c r="C246">
        <v>11.00209999</v>
      </c>
      <c r="D246">
        <v>11.00209999</v>
      </c>
      <c r="E246">
        <v>11.11244965</v>
      </c>
      <c r="F246">
        <v>10.89673996</v>
      </c>
      <c r="G246">
        <v>35</v>
      </c>
      <c r="H246">
        <v>29</v>
      </c>
      <c r="I246">
        <v>64</v>
      </c>
      <c r="J246">
        <v>11.1691103</v>
      </c>
      <c r="K246">
        <v>10.995829580000001</v>
      </c>
      <c r="L246">
        <v>11.07647991</v>
      </c>
      <c r="M246">
        <v>11.07647991</v>
      </c>
      <c r="N246">
        <v>16.384500500000001</v>
      </c>
      <c r="O246">
        <v>42.331527710000003</v>
      </c>
      <c r="P246">
        <v>1903.755981</v>
      </c>
      <c r="Q246">
        <v>0.53461587399999999</v>
      </c>
      <c r="R246">
        <v>0.84852999399999995</v>
      </c>
      <c r="S246">
        <v>1.2057999999999999E-2</v>
      </c>
      <c r="T246">
        <v>0.123695999</v>
      </c>
      <c r="U246">
        <v>0.101612203</v>
      </c>
      <c r="V246">
        <v>1.5716000000000001E-2</v>
      </c>
      <c r="W246">
        <v>3.7644710539999999</v>
      </c>
      <c r="X246">
        <v>3.943120956</v>
      </c>
      <c r="Y246">
        <v>0.19358730299999999</v>
      </c>
      <c r="Z246">
        <v>-3.7432160379999999</v>
      </c>
      <c r="AA246">
        <v>1.0445610279999999</v>
      </c>
      <c r="AC246">
        <v>-0.151999995</v>
      </c>
      <c r="AD246">
        <v>4.1587301E-2</v>
      </c>
      <c r="AE246">
        <v>503</v>
      </c>
    </row>
    <row r="247" spans="1:31" x14ac:dyDescent="0.35">
      <c r="A247">
        <v>510</v>
      </c>
      <c r="B247" t="s">
        <v>343</v>
      </c>
      <c r="C247">
        <v>10.51867008</v>
      </c>
      <c r="D247">
        <v>10.51867008</v>
      </c>
      <c r="E247">
        <v>10.5966301</v>
      </c>
      <c r="F247">
        <v>10.463100430000001</v>
      </c>
      <c r="G247">
        <v>369</v>
      </c>
      <c r="H247">
        <v>303</v>
      </c>
      <c r="I247">
        <v>672</v>
      </c>
      <c r="J247">
        <v>10.56758022</v>
      </c>
      <c r="K247">
        <v>10.47805977</v>
      </c>
      <c r="L247">
        <v>10.515419959999999</v>
      </c>
      <c r="M247">
        <v>10.518879889999999</v>
      </c>
      <c r="N247">
        <v>16.370529170000001</v>
      </c>
      <c r="O247">
        <v>40.435565949999997</v>
      </c>
      <c r="P247">
        <v>1738.1660159999999</v>
      </c>
      <c r="Q247">
        <v>0.54400950699999995</v>
      </c>
      <c r="R247">
        <v>0.64703071099999998</v>
      </c>
      <c r="S247">
        <v>1.8885300000000001E-2</v>
      </c>
      <c r="T247">
        <v>0.237250194</v>
      </c>
      <c r="U247">
        <v>0.13776279999999999</v>
      </c>
      <c r="V247">
        <v>4.9834299999999998E-2</v>
      </c>
      <c r="W247">
        <v>3.728112936</v>
      </c>
      <c r="X247">
        <v>3.9353120330000002</v>
      </c>
      <c r="Y247">
        <v>9.7708202999999993E-2</v>
      </c>
      <c r="Z247">
        <v>-0.81494337299999997</v>
      </c>
      <c r="AA247">
        <v>0.15013480200000001</v>
      </c>
      <c r="AC247">
        <v>-0.151999995</v>
      </c>
      <c r="AD247">
        <v>-5.4291800000000001E-2</v>
      </c>
      <c r="AE247">
        <v>510</v>
      </c>
    </row>
    <row r="248" spans="1:31" x14ac:dyDescent="0.35">
      <c r="A248">
        <v>511</v>
      </c>
      <c r="B248" t="s">
        <v>294</v>
      </c>
      <c r="C248">
        <v>10.505069730000001</v>
      </c>
      <c r="D248">
        <v>10.51325035</v>
      </c>
      <c r="E248">
        <v>10.71442032</v>
      </c>
      <c r="F248">
        <v>10.463100430000001</v>
      </c>
      <c r="G248">
        <v>1175</v>
      </c>
      <c r="H248">
        <v>367</v>
      </c>
      <c r="I248">
        <v>1542</v>
      </c>
      <c r="J248">
        <v>10.80747032</v>
      </c>
      <c r="K248">
        <v>10.49888039</v>
      </c>
      <c r="L248">
        <v>10.5707798</v>
      </c>
      <c r="M248">
        <v>10.57629013</v>
      </c>
      <c r="N248">
        <v>16.334089280000001</v>
      </c>
      <c r="O248">
        <v>40.89484787</v>
      </c>
      <c r="P248">
        <v>1778.589966</v>
      </c>
      <c r="Q248">
        <v>0.74914002400000002</v>
      </c>
      <c r="R248">
        <v>0.71104502700000005</v>
      </c>
      <c r="S248">
        <v>2.41058E-2</v>
      </c>
      <c r="T248">
        <v>0.13670469800000001</v>
      </c>
      <c r="U248">
        <v>7.4967100999999994E-2</v>
      </c>
      <c r="V248">
        <v>0.117187798</v>
      </c>
      <c r="W248">
        <v>3.7237610819999998</v>
      </c>
      <c r="X248">
        <v>3.9411540029999999</v>
      </c>
      <c r="Y248">
        <v>-0.119418398</v>
      </c>
      <c r="Z248">
        <v>-2.5054109100000002</v>
      </c>
      <c r="AA248">
        <v>0.66162669699999999</v>
      </c>
      <c r="AC248">
        <v>-0.151999995</v>
      </c>
      <c r="AD248">
        <v>-0.27141839299999998</v>
      </c>
      <c r="AE248">
        <v>511</v>
      </c>
    </row>
    <row r="249" spans="1:31" x14ac:dyDescent="0.35">
      <c r="A249">
        <v>512</v>
      </c>
      <c r="B249" t="s">
        <v>329</v>
      </c>
      <c r="C249">
        <v>10.571319580000001</v>
      </c>
      <c r="D249">
        <v>10.5966301</v>
      </c>
      <c r="E249">
        <v>10.795490259999999</v>
      </c>
      <c r="F249">
        <v>10.51867008</v>
      </c>
      <c r="G249">
        <v>2812</v>
      </c>
      <c r="H249">
        <v>936</v>
      </c>
      <c r="I249">
        <v>3748</v>
      </c>
      <c r="J249">
        <v>10.83360004</v>
      </c>
      <c r="K249">
        <v>10.541179659999999</v>
      </c>
      <c r="L249">
        <v>10.601679799999999</v>
      </c>
      <c r="M249">
        <v>10.61738014</v>
      </c>
      <c r="N249">
        <v>16.290029530000002</v>
      </c>
      <c r="O249">
        <v>42.418704990000002</v>
      </c>
      <c r="P249">
        <v>1907.133057</v>
      </c>
      <c r="Q249">
        <v>0.73941469199999998</v>
      </c>
      <c r="R249">
        <v>0.76649719500000002</v>
      </c>
      <c r="S249">
        <v>1.9091001E-2</v>
      </c>
      <c r="T249">
        <v>8.8985099999999998E-2</v>
      </c>
      <c r="U249">
        <v>8.1720598000000005E-2</v>
      </c>
      <c r="V249">
        <v>0.10681399699999999</v>
      </c>
      <c r="W249">
        <v>3.7314040660000001</v>
      </c>
      <c r="X249">
        <v>3.937688112</v>
      </c>
      <c r="Y249">
        <v>-0.114432797</v>
      </c>
      <c r="Z249">
        <v>-1.3811199670000001</v>
      </c>
      <c r="AA249">
        <v>0.36279061400000001</v>
      </c>
      <c r="AC249">
        <v>-0.151999995</v>
      </c>
      <c r="AD249">
        <v>-0.26643279199999997</v>
      </c>
      <c r="AE249">
        <v>512</v>
      </c>
    </row>
    <row r="250" spans="1:31" x14ac:dyDescent="0.35">
      <c r="A250">
        <v>513</v>
      </c>
      <c r="B250" t="s">
        <v>475</v>
      </c>
      <c r="C250">
        <v>10.33850956</v>
      </c>
      <c r="D250">
        <v>10.33850956</v>
      </c>
      <c r="E250">
        <v>10.33850956</v>
      </c>
      <c r="F250">
        <v>10.404259679999999</v>
      </c>
      <c r="G250">
        <v>12</v>
      </c>
      <c r="H250">
        <v>10</v>
      </c>
      <c r="I250">
        <v>22</v>
      </c>
      <c r="J250">
        <v>10.134369850000001</v>
      </c>
      <c r="K250">
        <v>10.1485796</v>
      </c>
      <c r="L250">
        <v>10.14175034</v>
      </c>
      <c r="M250">
        <v>10.14175034</v>
      </c>
      <c r="N250">
        <v>16.073410030000002</v>
      </c>
      <c r="O250">
        <v>43.967060089999997</v>
      </c>
      <c r="P250">
        <v>2065.0358890000002</v>
      </c>
      <c r="Q250">
        <v>0.51952940199999997</v>
      </c>
      <c r="R250">
        <v>0.63294118600000004</v>
      </c>
      <c r="S250">
        <v>7.4823499000000002E-2</v>
      </c>
      <c r="T250">
        <v>9.4117596999999997E-2</v>
      </c>
      <c r="U250">
        <v>0.19294120400000001</v>
      </c>
      <c r="V250">
        <v>0.19811759900000001</v>
      </c>
      <c r="W250">
        <v>3.6984639170000002</v>
      </c>
      <c r="X250">
        <v>3.9286839960000002</v>
      </c>
      <c r="Y250">
        <v>0.32678329900000003</v>
      </c>
      <c r="Z250">
        <v>-1.710821986</v>
      </c>
      <c r="AA250">
        <v>0.26400649500000001</v>
      </c>
      <c r="AC250">
        <v>-0.151999995</v>
      </c>
      <c r="AD250">
        <v>0.174783304</v>
      </c>
      <c r="AE250">
        <v>513</v>
      </c>
    </row>
    <row r="251" spans="1:31" x14ac:dyDescent="0.35">
      <c r="A251">
        <v>514</v>
      </c>
      <c r="B251" t="s">
        <v>315</v>
      </c>
      <c r="C251">
        <v>10.571319580000001</v>
      </c>
      <c r="D251">
        <v>10.57898045</v>
      </c>
      <c r="E251">
        <v>10.71442032</v>
      </c>
      <c r="F251">
        <v>10.54533958</v>
      </c>
      <c r="G251">
        <v>514</v>
      </c>
      <c r="H251">
        <v>119</v>
      </c>
      <c r="I251">
        <v>633</v>
      </c>
      <c r="J251">
        <v>10.68045998</v>
      </c>
      <c r="K251">
        <v>10.555620190000001</v>
      </c>
      <c r="L251">
        <v>10.5795002</v>
      </c>
      <c r="M251">
        <v>10.58078003</v>
      </c>
      <c r="N251">
        <v>16.19857979</v>
      </c>
      <c r="O251">
        <v>40.547985079999997</v>
      </c>
      <c r="P251">
        <v>1750.0780030000001</v>
      </c>
      <c r="Q251">
        <v>0.79849272999999998</v>
      </c>
      <c r="R251">
        <v>0.727077007</v>
      </c>
      <c r="S251">
        <v>1.8586600000000002E-2</v>
      </c>
      <c r="T251">
        <v>0.14975480699999999</v>
      </c>
      <c r="U251">
        <v>9.8480797999999994E-2</v>
      </c>
      <c r="V251">
        <v>7.4645601000000006E-2</v>
      </c>
      <c r="W251">
        <v>3.7105889319999998</v>
      </c>
      <c r="X251">
        <v>3.940083027</v>
      </c>
      <c r="Y251">
        <v>1.3299500000000001E-2</v>
      </c>
      <c r="Z251">
        <v>0.39256888600000001</v>
      </c>
      <c r="AA251">
        <v>-0.13488729299999999</v>
      </c>
      <c r="AC251">
        <v>-0.151999995</v>
      </c>
      <c r="AD251">
        <v>-0.1387005</v>
      </c>
      <c r="AE251">
        <v>514</v>
      </c>
    </row>
    <row r="252" spans="1:31" x14ac:dyDescent="0.35">
      <c r="A252">
        <v>515</v>
      </c>
      <c r="B252" t="s">
        <v>165</v>
      </c>
      <c r="C252">
        <v>10.96819973</v>
      </c>
      <c r="D252">
        <v>10.985289570000001</v>
      </c>
      <c r="E252">
        <v>11.15625</v>
      </c>
      <c r="F252">
        <v>10.71442032</v>
      </c>
      <c r="G252">
        <v>110</v>
      </c>
      <c r="H252">
        <v>122</v>
      </c>
      <c r="I252">
        <v>232</v>
      </c>
      <c r="J252">
        <v>11.16133022</v>
      </c>
      <c r="K252">
        <v>10.804530140000001</v>
      </c>
      <c r="L252">
        <v>10.98538971</v>
      </c>
      <c r="M252">
        <v>10.994979860000001</v>
      </c>
      <c r="N252">
        <v>16.516370770000002</v>
      </c>
      <c r="O252">
        <v>41.665489200000003</v>
      </c>
      <c r="P252">
        <v>1833.073975</v>
      </c>
      <c r="Q252">
        <v>0.46623399900000001</v>
      </c>
      <c r="R252">
        <v>0.77454847100000002</v>
      </c>
      <c r="S252">
        <v>4.1008300999999997E-2</v>
      </c>
      <c r="T252">
        <v>9.0105302999999998E-2</v>
      </c>
      <c r="U252">
        <v>6.7814097000000004E-2</v>
      </c>
      <c r="V252">
        <v>7.6608396999999995E-2</v>
      </c>
      <c r="W252">
        <v>3.7615098950000001</v>
      </c>
      <c r="X252">
        <v>3.9451689719999998</v>
      </c>
      <c r="Y252">
        <v>-0.1187362</v>
      </c>
      <c r="Z252">
        <v>0.347540289</v>
      </c>
      <c r="AA252">
        <v>-2.8055298999999999E-2</v>
      </c>
      <c r="AC252">
        <v>-0.151999995</v>
      </c>
      <c r="AD252">
        <v>-0.27073618799999999</v>
      </c>
      <c r="AE252">
        <v>515</v>
      </c>
    </row>
    <row r="253" spans="1:31" x14ac:dyDescent="0.35">
      <c r="A253">
        <v>516</v>
      </c>
      <c r="B253" t="s">
        <v>453</v>
      </c>
      <c r="C253">
        <v>10.126629830000001</v>
      </c>
      <c r="D253">
        <v>10.126629830000001</v>
      </c>
      <c r="E253">
        <v>10.16584969</v>
      </c>
      <c r="F253">
        <v>10.126629830000001</v>
      </c>
      <c r="G253">
        <v>649</v>
      </c>
      <c r="H253">
        <v>209</v>
      </c>
      <c r="I253">
        <v>858</v>
      </c>
      <c r="J253">
        <v>10.199430469999999</v>
      </c>
      <c r="K253">
        <v>10.147589679999999</v>
      </c>
      <c r="L253">
        <v>10.15956974</v>
      </c>
      <c r="M253">
        <v>10.161680219999999</v>
      </c>
      <c r="N253">
        <v>16.224130630000001</v>
      </c>
      <c r="O253">
        <v>36.167438509999997</v>
      </c>
      <c r="P253">
        <v>1419.4339600000001</v>
      </c>
      <c r="Q253">
        <v>0.72817891800000001</v>
      </c>
      <c r="R253">
        <v>0.67015451199999998</v>
      </c>
      <c r="S253">
        <v>1.5885199999999999E-2</v>
      </c>
      <c r="T253">
        <v>0.122008301</v>
      </c>
      <c r="U253">
        <v>9.3412802000000003E-2</v>
      </c>
      <c r="V253">
        <v>0.159717306</v>
      </c>
      <c r="W253">
        <v>3.7006559370000001</v>
      </c>
      <c r="X253">
        <v>3.9363949300000001</v>
      </c>
      <c r="Y253">
        <v>8.2111201999999994E-2</v>
      </c>
      <c r="Z253">
        <v>-2.2456140520000001</v>
      </c>
      <c r="AA253">
        <v>0.47318330400000003</v>
      </c>
      <c r="AC253">
        <v>-0.151999995</v>
      </c>
      <c r="AD253">
        <v>-6.9888800000000001E-2</v>
      </c>
      <c r="AE253">
        <v>516</v>
      </c>
    </row>
    <row r="254" spans="1:31" x14ac:dyDescent="0.35">
      <c r="A254">
        <v>520</v>
      </c>
      <c r="B254" t="s">
        <v>142</v>
      </c>
      <c r="C254">
        <v>10.71442032</v>
      </c>
      <c r="D254">
        <v>10.71442032</v>
      </c>
      <c r="E254">
        <v>11.00209999</v>
      </c>
      <c r="F254">
        <v>10.64542007</v>
      </c>
      <c r="G254">
        <v>55</v>
      </c>
      <c r="H254">
        <v>25</v>
      </c>
      <c r="I254">
        <v>80</v>
      </c>
      <c r="J254">
        <v>11.274929999999999</v>
      </c>
      <c r="K254">
        <v>10.63344955</v>
      </c>
      <c r="L254">
        <v>10.80797958</v>
      </c>
      <c r="M254">
        <v>10.84815979</v>
      </c>
      <c r="N254">
        <v>16.110240940000001</v>
      </c>
      <c r="O254">
        <v>35.826522830000002</v>
      </c>
      <c r="P254">
        <v>1375.026001</v>
      </c>
      <c r="Q254">
        <v>0.66529267999999997</v>
      </c>
      <c r="R254">
        <v>0.73312920299999995</v>
      </c>
      <c r="S254">
        <v>2.5203199999999999E-2</v>
      </c>
      <c r="T254">
        <v>7.7140502999999999E-2</v>
      </c>
      <c r="U254">
        <v>5.4763897999999998E-2</v>
      </c>
      <c r="V254">
        <v>0.14745019400000001</v>
      </c>
      <c r="W254">
        <v>3.731663942</v>
      </c>
      <c r="X254">
        <v>3.9399220939999999</v>
      </c>
      <c r="Y254">
        <v>-0.44477799499999998</v>
      </c>
      <c r="Z254">
        <v>-3.0983290669999999</v>
      </c>
      <c r="AA254">
        <v>0.96678417900000002</v>
      </c>
      <c r="AB254" t="s">
        <v>125</v>
      </c>
      <c r="AC254">
        <v>-0.151999995</v>
      </c>
      <c r="AD254">
        <v>-0.59677797600000004</v>
      </c>
      <c r="AE254">
        <v>520</v>
      </c>
    </row>
    <row r="255" spans="1:31" x14ac:dyDescent="0.35">
      <c r="A255">
        <v>522</v>
      </c>
      <c r="B255" t="s">
        <v>307</v>
      </c>
      <c r="C255">
        <v>10.71442032</v>
      </c>
      <c r="D255">
        <v>10.71442032</v>
      </c>
      <c r="E255">
        <v>10.736399649999999</v>
      </c>
      <c r="F255">
        <v>10.65017986</v>
      </c>
      <c r="G255">
        <v>293</v>
      </c>
      <c r="H255">
        <v>142</v>
      </c>
      <c r="I255">
        <v>435</v>
      </c>
      <c r="J255">
        <v>10.816040040000001</v>
      </c>
      <c r="K255">
        <v>10.661310200000001</v>
      </c>
      <c r="L255">
        <v>10.692859650000001</v>
      </c>
      <c r="M255">
        <v>10.71759033</v>
      </c>
      <c r="N255">
        <v>16.42617989</v>
      </c>
      <c r="O255">
        <v>42.300701140000001</v>
      </c>
      <c r="P255">
        <v>1908.9320070000001</v>
      </c>
      <c r="Q255">
        <v>0.63626802000000005</v>
      </c>
      <c r="R255">
        <v>0.77711158999999996</v>
      </c>
      <c r="S255">
        <v>1.8204999999999999E-2</v>
      </c>
      <c r="T255">
        <v>0.121929102</v>
      </c>
      <c r="U255">
        <v>0.100616597</v>
      </c>
      <c r="V255">
        <v>6.2934301999999998E-2</v>
      </c>
      <c r="W255">
        <v>3.7163610459999998</v>
      </c>
      <c r="X255">
        <v>3.9418048859999999</v>
      </c>
      <c r="Y255">
        <v>5.5213801999999999E-2</v>
      </c>
      <c r="Z255">
        <v>-2.2997360229999999</v>
      </c>
      <c r="AA255">
        <v>0.60442262899999999</v>
      </c>
      <c r="AC255">
        <v>-0.151999995</v>
      </c>
      <c r="AD255">
        <v>-9.6786201000000002E-2</v>
      </c>
      <c r="AE255">
        <v>522</v>
      </c>
    </row>
    <row r="256" spans="1:31" x14ac:dyDescent="0.35">
      <c r="A256">
        <v>523</v>
      </c>
      <c r="B256" t="s">
        <v>145</v>
      </c>
      <c r="C256">
        <v>10.81978035</v>
      </c>
      <c r="D256">
        <v>10.81978035</v>
      </c>
      <c r="E256">
        <v>11.15625</v>
      </c>
      <c r="F256">
        <v>10.5966301</v>
      </c>
      <c r="G256">
        <v>126</v>
      </c>
      <c r="H256">
        <v>132</v>
      </c>
      <c r="I256">
        <v>258</v>
      </c>
      <c r="J256">
        <v>11.186619759999999</v>
      </c>
      <c r="K256">
        <v>10.715640069999999</v>
      </c>
      <c r="L256">
        <v>10.926910400000001</v>
      </c>
      <c r="M256">
        <v>10.95009041</v>
      </c>
      <c r="N256">
        <v>16.514299390000001</v>
      </c>
      <c r="O256">
        <v>40.376953129999997</v>
      </c>
      <c r="P256">
        <v>1740.1739500000001</v>
      </c>
      <c r="Q256">
        <v>0.50220692199999994</v>
      </c>
      <c r="R256">
        <v>0.72142028800000002</v>
      </c>
      <c r="S256">
        <v>3.0617499999999999E-2</v>
      </c>
      <c r="T256">
        <v>0.134041101</v>
      </c>
      <c r="U256">
        <v>6.2189399999999999E-2</v>
      </c>
      <c r="V256">
        <v>0.112608902</v>
      </c>
      <c r="W256">
        <v>3.7646861079999998</v>
      </c>
      <c r="X256">
        <v>3.9328238959999999</v>
      </c>
      <c r="Y256">
        <v>-0.10793270200000001</v>
      </c>
      <c r="Z256">
        <v>-6.208948135</v>
      </c>
      <c r="AA256">
        <v>1.714064002</v>
      </c>
      <c r="AC256">
        <v>-0.151999995</v>
      </c>
      <c r="AD256">
        <v>-0.25993269699999999</v>
      </c>
      <c r="AE256">
        <v>523</v>
      </c>
    </row>
    <row r="257" spans="1:31" x14ac:dyDescent="0.35">
      <c r="A257">
        <v>524</v>
      </c>
      <c r="B257" t="s">
        <v>326</v>
      </c>
      <c r="C257">
        <v>10.5966301</v>
      </c>
      <c r="D257">
        <v>10.5966301</v>
      </c>
      <c r="E257">
        <v>10.736399649999999</v>
      </c>
      <c r="F257">
        <v>10.51867008</v>
      </c>
      <c r="G257">
        <v>5192</v>
      </c>
      <c r="H257">
        <v>3749</v>
      </c>
      <c r="I257">
        <v>8941</v>
      </c>
      <c r="J257">
        <v>10.76523018</v>
      </c>
      <c r="K257">
        <v>10.5489502</v>
      </c>
      <c r="L257">
        <v>10.63667965</v>
      </c>
      <c r="M257">
        <v>10.640509610000001</v>
      </c>
      <c r="N257">
        <v>16.269969939999999</v>
      </c>
      <c r="O257">
        <v>38.814849850000002</v>
      </c>
      <c r="P257">
        <v>1611.38501</v>
      </c>
      <c r="Q257">
        <v>0.57665491099999999</v>
      </c>
      <c r="R257">
        <v>0.73352247500000001</v>
      </c>
      <c r="S257">
        <v>1.9443999999999999E-2</v>
      </c>
      <c r="T257">
        <v>0.14964419600000001</v>
      </c>
      <c r="U257">
        <v>8.3832598999999994E-2</v>
      </c>
      <c r="V257">
        <v>7.4778496999999999E-2</v>
      </c>
      <c r="W257">
        <v>3.7474110129999998</v>
      </c>
      <c r="X257">
        <v>3.9374749659999999</v>
      </c>
      <c r="Y257">
        <v>1.7026300000000001E-2</v>
      </c>
      <c r="Z257">
        <v>-3.089663029</v>
      </c>
      <c r="AA257">
        <v>0.80466717499999996</v>
      </c>
      <c r="AC257">
        <v>-0.151999995</v>
      </c>
      <c r="AD257">
        <v>-0.134973705</v>
      </c>
      <c r="AE257">
        <v>524</v>
      </c>
    </row>
    <row r="258" spans="1:31" x14ac:dyDescent="0.35">
      <c r="A258">
        <v>525</v>
      </c>
      <c r="B258" t="s">
        <v>275</v>
      </c>
      <c r="C258">
        <v>10.691949839999999</v>
      </c>
      <c r="D258">
        <v>10.691949839999999</v>
      </c>
      <c r="E258">
        <v>10.75790024</v>
      </c>
      <c r="F258">
        <v>10.661950109999999</v>
      </c>
      <c r="G258">
        <v>558</v>
      </c>
      <c r="H258">
        <v>202</v>
      </c>
      <c r="I258">
        <v>760</v>
      </c>
      <c r="J258">
        <v>10.772379880000001</v>
      </c>
      <c r="K258">
        <v>10.67455006</v>
      </c>
      <c r="L258">
        <v>10.69925022</v>
      </c>
      <c r="M258">
        <v>10.70090961</v>
      </c>
      <c r="N258">
        <v>16.400049209999999</v>
      </c>
      <c r="O258">
        <v>41.591506959999997</v>
      </c>
      <c r="P258">
        <v>1841.5500489999999</v>
      </c>
      <c r="Q258">
        <v>0.730466485</v>
      </c>
      <c r="R258">
        <v>0.62620687500000005</v>
      </c>
      <c r="S258">
        <v>1.4252900000000001E-2</v>
      </c>
      <c r="T258">
        <v>0.22993910300000001</v>
      </c>
      <c r="U258">
        <v>0.16181200700000001</v>
      </c>
      <c r="V258">
        <v>7.5605101999999993E-2</v>
      </c>
      <c r="W258">
        <v>3.7097198960000002</v>
      </c>
      <c r="X258">
        <v>3.9439210889999998</v>
      </c>
      <c r="Y258">
        <v>8.1877798000000002E-2</v>
      </c>
      <c r="Z258">
        <v>1.5378780359999999</v>
      </c>
      <c r="AA258">
        <v>-0.43060681200000001</v>
      </c>
      <c r="AC258">
        <v>-0.151999995</v>
      </c>
      <c r="AD258">
        <v>-7.0122196999999997E-2</v>
      </c>
      <c r="AE258">
        <v>525</v>
      </c>
    </row>
    <row r="259" spans="1:31" x14ac:dyDescent="0.35">
      <c r="A259">
        <v>526</v>
      </c>
      <c r="B259" t="s">
        <v>419</v>
      </c>
      <c r="C259">
        <v>10.491270070000001</v>
      </c>
      <c r="D259">
        <v>10.491270070000001</v>
      </c>
      <c r="E259">
        <v>10.58658028</v>
      </c>
      <c r="F259">
        <v>10.463100430000001</v>
      </c>
      <c r="G259">
        <v>769</v>
      </c>
      <c r="H259">
        <v>315</v>
      </c>
      <c r="I259">
        <v>1084</v>
      </c>
      <c r="J259">
        <v>10.59459972</v>
      </c>
      <c r="K259">
        <v>10.468939779999999</v>
      </c>
      <c r="L259">
        <v>10.50067043</v>
      </c>
      <c r="M259">
        <v>10.506290440000001</v>
      </c>
      <c r="N259">
        <v>16.402349470000001</v>
      </c>
      <c r="O259">
        <v>39.590946199999998</v>
      </c>
      <c r="P259">
        <v>1678.905029</v>
      </c>
      <c r="Q259">
        <v>0.70275318600000003</v>
      </c>
      <c r="R259">
        <v>0.68314182800000001</v>
      </c>
      <c r="S259">
        <v>3.4714400999999999E-2</v>
      </c>
      <c r="T259">
        <v>0.16680920099999999</v>
      </c>
      <c r="U259">
        <v>0.101381101</v>
      </c>
      <c r="V259">
        <v>8.9280902999999995E-2</v>
      </c>
      <c r="W259">
        <v>3.7206099030000002</v>
      </c>
      <c r="X259">
        <v>3.9328479770000002</v>
      </c>
      <c r="Y259">
        <v>6.4093597000000002E-2</v>
      </c>
      <c r="Z259">
        <v>-1.409366012</v>
      </c>
      <c r="AA259">
        <v>0.319710314</v>
      </c>
      <c r="AC259">
        <v>-0.151999995</v>
      </c>
      <c r="AD259">
        <v>-8.7906397999999997E-2</v>
      </c>
      <c r="AE259">
        <v>526</v>
      </c>
    </row>
    <row r="260" spans="1:31" x14ac:dyDescent="0.35">
      <c r="A260">
        <v>530</v>
      </c>
      <c r="B260" t="s">
        <v>467</v>
      </c>
      <c r="C260">
        <v>10.085809709999999</v>
      </c>
      <c r="D260">
        <v>10.085809709999999</v>
      </c>
      <c r="E260">
        <v>10.085809709999999</v>
      </c>
      <c r="F260">
        <v>10.04325008</v>
      </c>
      <c r="G260">
        <v>147</v>
      </c>
      <c r="H260">
        <v>124</v>
      </c>
      <c r="I260">
        <v>271</v>
      </c>
      <c r="J260">
        <v>10.16547012</v>
      </c>
      <c r="K260">
        <v>10.062919620000001</v>
      </c>
      <c r="L260">
        <v>10.112609859999999</v>
      </c>
      <c r="M260">
        <v>10.11678028</v>
      </c>
      <c r="N260">
        <v>16.201490400000001</v>
      </c>
      <c r="O260">
        <v>37.806724549999998</v>
      </c>
      <c r="P260">
        <v>1545.7230219999999</v>
      </c>
      <c r="Q260">
        <v>0.47482529299999998</v>
      </c>
      <c r="R260">
        <v>0.63066268000000003</v>
      </c>
      <c r="S260">
        <v>3.4558602000000001E-2</v>
      </c>
      <c r="T260">
        <v>9.6168800999999998E-2</v>
      </c>
      <c r="U260">
        <v>6.4263500000000001E-2</v>
      </c>
      <c r="V260">
        <v>0.21958319800000001</v>
      </c>
      <c r="W260">
        <v>3.7171370979999998</v>
      </c>
      <c r="X260">
        <v>3.9323039049999999</v>
      </c>
      <c r="Y260">
        <v>0.100745402</v>
      </c>
      <c r="Z260">
        <v>-0.82411062700000004</v>
      </c>
      <c r="AA260">
        <v>6.0279101000000002E-2</v>
      </c>
      <c r="AC260">
        <v>-0.151999995</v>
      </c>
      <c r="AD260">
        <v>-5.1254599999999997E-2</v>
      </c>
      <c r="AE260">
        <v>530</v>
      </c>
    </row>
    <row r="261" spans="1:31" x14ac:dyDescent="0.35">
      <c r="A261">
        <v>531</v>
      </c>
      <c r="B261" t="s">
        <v>507</v>
      </c>
      <c r="C261">
        <v>10.54533958</v>
      </c>
      <c r="D261">
        <v>10.54533958</v>
      </c>
      <c r="E261">
        <v>10.691949839999999</v>
      </c>
      <c r="F261">
        <v>10.54533958</v>
      </c>
      <c r="G261">
        <v>318</v>
      </c>
      <c r="H261">
        <v>152</v>
      </c>
      <c r="I261">
        <v>470</v>
      </c>
      <c r="J261">
        <v>10.623120309999999</v>
      </c>
      <c r="K261">
        <v>10.55698967</v>
      </c>
      <c r="L261">
        <v>10.562990190000001</v>
      </c>
      <c r="M261">
        <v>10.5781002</v>
      </c>
      <c r="N261">
        <v>16.568809510000001</v>
      </c>
      <c r="O261">
        <v>40.038665770000001</v>
      </c>
      <c r="P261">
        <v>1720.751953</v>
      </c>
      <c r="Q261">
        <v>0.68066400299999996</v>
      </c>
      <c r="R261">
        <v>0.70570921900000005</v>
      </c>
      <c r="S261">
        <v>1.5196400000000001E-2</v>
      </c>
      <c r="T261">
        <v>0.162139803</v>
      </c>
      <c r="U261">
        <v>8.8100597000000003E-2</v>
      </c>
      <c r="V261">
        <v>8.5676901E-2</v>
      </c>
      <c r="W261">
        <v>3.7398009299999999</v>
      </c>
      <c r="X261">
        <v>3.9375801090000002</v>
      </c>
      <c r="Y261">
        <v>0.20633409899999999</v>
      </c>
      <c r="Z261">
        <v>-4.5275168419999998</v>
      </c>
      <c r="AA261">
        <v>1.136719942</v>
      </c>
      <c r="AC261">
        <v>-0.151999995</v>
      </c>
      <c r="AD261">
        <v>5.4334100000000003E-2</v>
      </c>
      <c r="AE261">
        <v>531</v>
      </c>
    </row>
    <row r="262" spans="1:31" x14ac:dyDescent="0.35">
      <c r="A262">
        <v>532</v>
      </c>
      <c r="B262" t="s">
        <v>494</v>
      </c>
      <c r="C262">
        <v>10.30895042</v>
      </c>
      <c r="D262">
        <v>10.30895042</v>
      </c>
      <c r="E262">
        <v>10.373490329999999</v>
      </c>
      <c r="F262">
        <v>10.275050159999999</v>
      </c>
      <c r="G262">
        <v>332</v>
      </c>
      <c r="H262">
        <v>101</v>
      </c>
      <c r="I262">
        <v>433</v>
      </c>
      <c r="J262">
        <v>10.36631966</v>
      </c>
      <c r="K262">
        <v>10.236220360000001</v>
      </c>
      <c r="L262">
        <v>10.26117039</v>
      </c>
      <c r="M262">
        <v>10.26650047</v>
      </c>
      <c r="N262">
        <v>16.41311073</v>
      </c>
      <c r="O262">
        <v>43.222629550000001</v>
      </c>
      <c r="P262">
        <v>1989.901001</v>
      </c>
      <c r="Q262">
        <v>0.767228723</v>
      </c>
      <c r="R262">
        <v>0.780313492</v>
      </c>
      <c r="S262">
        <v>2.3177400000000001E-2</v>
      </c>
      <c r="T262">
        <v>0.105533101</v>
      </c>
      <c r="U262">
        <v>4.7280900000000001E-2</v>
      </c>
      <c r="V262">
        <v>8.1928297999999997E-2</v>
      </c>
      <c r="W262">
        <v>3.673521042</v>
      </c>
      <c r="X262">
        <v>3.930783033</v>
      </c>
      <c r="Y262">
        <v>1.3644E-3</v>
      </c>
      <c r="Z262">
        <v>0.77672511300000002</v>
      </c>
      <c r="AA262">
        <v>-0.330493808</v>
      </c>
      <c r="AC262">
        <v>-0.151999995</v>
      </c>
      <c r="AD262">
        <v>-0.15063560000000001</v>
      </c>
      <c r="AE262">
        <v>532</v>
      </c>
    </row>
    <row r="263" spans="1:31" x14ac:dyDescent="0.35">
      <c r="A263">
        <v>533</v>
      </c>
      <c r="B263" t="s">
        <v>306</v>
      </c>
      <c r="C263">
        <v>10.5966301</v>
      </c>
      <c r="D263">
        <v>10.5966301</v>
      </c>
      <c r="E263">
        <v>10.736399649999999</v>
      </c>
      <c r="F263">
        <v>10.54533958</v>
      </c>
      <c r="G263">
        <v>397</v>
      </c>
      <c r="H263">
        <v>182</v>
      </c>
      <c r="I263">
        <v>579</v>
      </c>
      <c r="J263">
        <v>10.77200985</v>
      </c>
      <c r="K263">
        <v>10.58327961</v>
      </c>
      <c r="L263">
        <v>10.64183044</v>
      </c>
      <c r="M263">
        <v>10.645409580000001</v>
      </c>
      <c r="N263">
        <v>16.198429109999999</v>
      </c>
      <c r="O263">
        <v>38.408969880000001</v>
      </c>
      <c r="P263">
        <v>1571.3260499999999</v>
      </c>
      <c r="Q263">
        <v>0.67080038799999997</v>
      </c>
      <c r="R263">
        <v>0.78217452799999998</v>
      </c>
      <c r="S263">
        <v>1.31427E-2</v>
      </c>
      <c r="T263">
        <v>9.9446199999999998E-2</v>
      </c>
      <c r="U263">
        <v>8.9884995999999995E-2</v>
      </c>
      <c r="V263">
        <v>8.4236599999999995E-2</v>
      </c>
      <c r="W263">
        <v>3.7530059809999998</v>
      </c>
      <c r="X263">
        <v>3.929230928</v>
      </c>
      <c r="Y263">
        <v>5.3030000000000004E-4</v>
      </c>
      <c r="Z263">
        <v>-2.1462678909999999</v>
      </c>
      <c r="AA263">
        <v>0.56098341900000004</v>
      </c>
      <c r="AC263">
        <v>-0.151999995</v>
      </c>
      <c r="AD263">
        <v>-0.15146969299999999</v>
      </c>
      <c r="AE263">
        <v>533</v>
      </c>
    </row>
    <row r="264" spans="1:31" x14ac:dyDescent="0.35">
      <c r="A264">
        <v>534</v>
      </c>
      <c r="B264" t="s">
        <v>280</v>
      </c>
      <c r="C264">
        <v>10.491270070000001</v>
      </c>
      <c r="D264">
        <v>10.491270070000001</v>
      </c>
      <c r="E264">
        <v>10.491270070000001</v>
      </c>
      <c r="F264">
        <v>10.465959550000001</v>
      </c>
      <c r="G264">
        <v>56</v>
      </c>
      <c r="H264">
        <v>40</v>
      </c>
      <c r="I264">
        <v>96</v>
      </c>
      <c r="J264">
        <v>10.734510419999999</v>
      </c>
      <c r="K264">
        <v>10.480389600000001</v>
      </c>
      <c r="L264">
        <v>10.59117985</v>
      </c>
      <c r="M264">
        <v>10.59959984</v>
      </c>
      <c r="N264">
        <v>16.255630490000001</v>
      </c>
      <c r="O264">
        <v>36.543319699999998</v>
      </c>
      <c r="P264">
        <v>1425.144043</v>
      </c>
      <c r="Q264">
        <v>0.53088140500000003</v>
      </c>
      <c r="R264">
        <v>0.65923231800000004</v>
      </c>
      <c r="S264">
        <v>9.8648999999999994E-3</v>
      </c>
      <c r="T264">
        <v>8.9749097999999999E-2</v>
      </c>
      <c r="U264">
        <v>0.16620199399999999</v>
      </c>
      <c r="V264">
        <v>0.199978501</v>
      </c>
      <c r="W264">
        <v>3.7576100829999999</v>
      </c>
      <c r="X264">
        <v>3.942867041</v>
      </c>
      <c r="Y264">
        <v>-0.1239613</v>
      </c>
      <c r="Z264">
        <v>-3.091180086</v>
      </c>
      <c r="AA264">
        <v>0.81803959599999998</v>
      </c>
      <c r="AC264">
        <v>-0.151999995</v>
      </c>
      <c r="AD264">
        <v>-0.27596131000000002</v>
      </c>
      <c r="AE264">
        <v>534</v>
      </c>
    </row>
    <row r="265" spans="1:31" x14ac:dyDescent="0.35">
      <c r="A265">
        <v>535</v>
      </c>
      <c r="B265" t="s">
        <v>399</v>
      </c>
      <c r="C265">
        <v>10.53209972</v>
      </c>
      <c r="D265">
        <v>10.54533958</v>
      </c>
      <c r="E265">
        <v>10.5966301</v>
      </c>
      <c r="F265">
        <v>10.491270070000001</v>
      </c>
      <c r="G265">
        <v>261</v>
      </c>
      <c r="H265">
        <v>180</v>
      </c>
      <c r="I265">
        <v>441</v>
      </c>
      <c r="J265">
        <v>10.597100259999999</v>
      </c>
      <c r="K265">
        <v>10.486080169999999</v>
      </c>
      <c r="L265">
        <v>10.524999619999999</v>
      </c>
      <c r="M265">
        <v>10.532670019999999</v>
      </c>
      <c r="N265">
        <v>16.287029270000001</v>
      </c>
      <c r="O265">
        <v>40.537162780000003</v>
      </c>
      <c r="P265">
        <v>1764.262939</v>
      </c>
      <c r="Q265">
        <v>0.58037227400000002</v>
      </c>
      <c r="R265">
        <v>0.76026701900000004</v>
      </c>
      <c r="S265">
        <v>1.2744399999999999E-2</v>
      </c>
      <c r="T265">
        <v>9.9343798999999997E-2</v>
      </c>
      <c r="U265">
        <v>9.2067704E-2</v>
      </c>
      <c r="V265">
        <v>9.2290900999999995E-2</v>
      </c>
      <c r="W265">
        <v>3.7189650539999999</v>
      </c>
      <c r="X265">
        <v>3.9383120539999998</v>
      </c>
      <c r="Y265">
        <v>8.9947901999999996E-2</v>
      </c>
      <c r="Z265">
        <v>-3.8628280159999999</v>
      </c>
      <c r="AA265">
        <v>0.97624748900000002</v>
      </c>
      <c r="AC265">
        <v>-0.151999995</v>
      </c>
      <c r="AD265">
        <v>-6.2052100999999998E-2</v>
      </c>
      <c r="AE265">
        <v>535</v>
      </c>
    </row>
    <row r="266" spans="1:31" x14ac:dyDescent="0.35">
      <c r="A266">
        <v>536</v>
      </c>
      <c r="B266" t="s">
        <v>233</v>
      </c>
      <c r="C266">
        <v>10.5966301</v>
      </c>
      <c r="D266">
        <v>10.5966301</v>
      </c>
      <c r="E266">
        <v>10.839579580000001</v>
      </c>
      <c r="F266">
        <v>10.49956989</v>
      </c>
      <c r="G266">
        <v>197</v>
      </c>
      <c r="H266">
        <v>87</v>
      </c>
      <c r="I266">
        <v>284</v>
      </c>
      <c r="J266">
        <v>10.913379669999999</v>
      </c>
      <c r="K266">
        <v>10.53765011</v>
      </c>
      <c r="L266">
        <v>10.65528011</v>
      </c>
      <c r="M266">
        <v>10.6582098</v>
      </c>
      <c r="N266">
        <v>16.488529209999999</v>
      </c>
      <c r="O266">
        <v>38.974277499999999</v>
      </c>
      <c r="P266">
        <v>1623.6290280000001</v>
      </c>
      <c r="Q266">
        <v>0.67915248900000003</v>
      </c>
      <c r="R266">
        <v>0.65615791099999998</v>
      </c>
      <c r="S266">
        <v>2.1218600000000001E-2</v>
      </c>
      <c r="T266">
        <v>0.212471098</v>
      </c>
      <c r="U266">
        <v>7.7389099000000003E-2</v>
      </c>
      <c r="V266">
        <v>9.7529299999999999E-2</v>
      </c>
      <c r="W266">
        <v>3.7358179090000001</v>
      </c>
      <c r="X266">
        <v>3.9403929710000001</v>
      </c>
      <c r="Y266">
        <v>-5.2045699000000001E-2</v>
      </c>
      <c r="Z266">
        <v>-2.2198839189999999</v>
      </c>
      <c r="AA266">
        <v>0.59306848000000001</v>
      </c>
      <c r="AC266">
        <v>-0.151999995</v>
      </c>
      <c r="AD266">
        <v>-0.204045698</v>
      </c>
      <c r="AE266">
        <v>536</v>
      </c>
    </row>
    <row r="267" spans="1:31" x14ac:dyDescent="0.35">
      <c r="A267">
        <v>540</v>
      </c>
      <c r="B267" t="s">
        <v>437</v>
      </c>
      <c r="C267">
        <v>10.30895042</v>
      </c>
      <c r="D267">
        <v>10.30895042</v>
      </c>
      <c r="E267">
        <v>10.434120180000001</v>
      </c>
      <c r="F267">
        <v>10.30895042</v>
      </c>
      <c r="G267">
        <v>1567</v>
      </c>
      <c r="H267">
        <v>348</v>
      </c>
      <c r="I267">
        <v>1915</v>
      </c>
      <c r="J267">
        <v>10.501720430000001</v>
      </c>
      <c r="K267">
        <v>10.29331017</v>
      </c>
      <c r="L267">
        <v>10.32701015</v>
      </c>
      <c r="M267">
        <v>10.3329401</v>
      </c>
      <c r="N267">
        <v>16.27326965</v>
      </c>
      <c r="O267">
        <v>39.187629700000002</v>
      </c>
      <c r="P267">
        <v>1657.2110600000001</v>
      </c>
      <c r="Q267">
        <v>0.80981731400000001</v>
      </c>
      <c r="R267">
        <v>0.73845338800000004</v>
      </c>
      <c r="S267">
        <v>2.43787E-2</v>
      </c>
      <c r="T267">
        <v>0.11707089800000001</v>
      </c>
      <c r="U267">
        <v>8.5051796999999998E-2</v>
      </c>
      <c r="V267">
        <v>8.5381000999999998E-2</v>
      </c>
      <c r="W267">
        <v>3.7107079029999999</v>
      </c>
      <c r="X267">
        <v>3.9335570340000001</v>
      </c>
      <c r="Y267">
        <v>-3.3528201000000001E-2</v>
      </c>
      <c r="Z267">
        <v>-1.710183024</v>
      </c>
      <c r="AA267">
        <v>0.384524792</v>
      </c>
      <c r="AC267">
        <v>-0.151999995</v>
      </c>
      <c r="AD267">
        <v>-0.185528204</v>
      </c>
      <c r="AE267">
        <v>540</v>
      </c>
    </row>
    <row r="268" spans="1:31" x14ac:dyDescent="0.35">
      <c r="A268">
        <v>541</v>
      </c>
      <c r="B268" t="s">
        <v>265</v>
      </c>
      <c r="C268">
        <v>10.71442032</v>
      </c>
      <c r="D268">
        <v>10.71442032</v>
      </c>
      <c r="E268">
        <v>10.89673996</v>
      </c>
      <c r="F268">
        <v>10.5966301</v>
      </c>
      <c r="G268">
        <v>351</v>
      </c>
      <c r="H268">
        <v>264</v>
      </c>
      <c r="I268">
        <v>615</v>
      </c>
      <c r="J268">
        <v>10.94466019</v>
      </c>
      <c r="K268">
        <v>10.64181995</v>
      </c>
      <c r="L268">
        <v>10.76976013</v>
      </c>
      <c r="M268">
        <v>10.77377987</v>
      </c>
      <c r="N268">
        <v>16.29063034</v>
      </c>
      <c r="O268">
        <v>40.661830899999998</v>
      </c>
      <c r="P268">
        <v>1752.280029</v>
      </c>
      <c r="Q268">
        <v>0.564272106</v>
      </c>
      <c r="R268">
        <v>0.76377040100000004</v>
      </c>
      <c r="S268">
        <v>1.4896899999999999E-2</v>
      </c>
      <c r="T268">
        <v>8.7476999E-2</v>
      </c>
      <c r="U268">
        <v>8.3079100000000003E-2</v>
      </c>
      <c r="V268">
        <v>0.10259070200000001</v>
      </c>
      <c r="W268">
        <v>3.775216103</v>
      </c>
      <c r="X268">
        <v>3.9426300529999998</v>
      </c>
      <c r="Y268">
        <v>1.4982000000000001E-3</v>
      </c>
      <c r="Z268">
        <v>-4.7670598030000004</v>
      </c>
      <c r="AA268">
        <v>1.26453495</v>
      </c>
      <c r="AC268">
        <v>-0.151999995</v>
      </c>
      <c r="AD268">
        <v>-0.15050180299999999</v>
      </c>
      <c r="AE268">
        <v>541</v>
      </c>
    </row>
    <row r="269" spans="1:31" x14ac:dyDescent="0.35">
      <c r="A269">
        <v>542</v>
      </c>
      <c r="B269" t="s">
        <v>337</v>
      </c>
      <c r="C269">
        <v>10.5966301</v>
      </c>
      <c r="D269">
        <v>10.5966301</v>
      </c>
      <c r="E269">
        <v>10.778960229999999</v>
      </c>
      <c r="F269">
        <v>10.5966301</v>
      </c>
      <c r="G269">
        <v>320</v>
      </c>
      <c r="H269">
        <v>105</v>
      </c>
      <c r="I269">
        <v>425</v>
      </c>
      <c r="J269">
        <v>10.884420390000001</v>
      </c>
      <c r="K269">
        <v>10.565270419999999</v>
      </c>
      <c r="L269">
        <v>10.628419879999999</v>
      </c>
      <c r="M269">
        <v>10.648449899999999</v>
      </c>
      <c r="N269">
        <v>16.298160549999999</v>
      </c>
      <c r="O269">
        <v>42.598373410000001</v>
      </c>
      <c r="P269">
        <v>1919.1710210000001</v>
      </c>
      <c r="Q269">
        <v>0.73936790200000002</v>
      </c>
      <c r="R269">
        <v>0.69407391500000004</v>
      </c>
      <c r="S269">
        <v>2.4355100000000001E-2</v>
      </c>
      <c r="T269">
        <v>0.14352780600000001</v>
      </c>
      <c r="U269">
        <v>8.2640000000000005E-2</v>
      </c>
      <c r="V269">
        <v>9.7629598999999997E-2</v>
      </c>
      <c r="W269">
        <v>3.7232620719999998</v>
      </c>
      <c r="X269">
        <v>3.936583996</v>
      </c>
      <c r="Y269">
        <v>-0.132088706</v>
      </c>
      <c r="Z269">
        <v>-1.4257810120000001</v>
      </c>
      <c r="AA269">
        <v>0.38844099599999998</v>
      </c>
      <c r="AC269">
        <v>-0.151999995</v>
      </c>
      <c r="AD269">
        <v>-0.284088701</v>
      </c>
      <c r="AE269">
        <v>542</v>
      </c>
    </row>
    <row r="270" spans="1:31" x14ac:dyDescent="0.35">
      <c r="A270">
        <v>550</v>
      </c>
      <c r="B270" t="s">
        <v>310</v>
      </c>
      <c r="C270">
        <v>10.5966301</v>
      </c>
      <c r="D270">
        <v>10.5966301</v>
      </c>
      <c r="E270">
        <v>10.5966301</v>
      </c>
      <c r="F270">
        <v>10.64542007</v>
      </c>
      <c r="G270">
        <v>27</v>
      </c>
      <c r="H270">
        <v>45</v>
      </c>
      <c r="I270">
        <v>72</v>
      </c>
      <c r="J270">
        <v>10.75389957</v>
      </c>
      <c r="K270">
        <v>10.736220360000001</v>
      </c>
      <c r="L270">
        <v>10.749959949999999</v>
      </c>
      <c r="M270">
        <v>10.749360080000001</v>
      </c>
      <c r="N270">
        <v>16.398399349999998</v>
      </c>
      <c r="O270">
        <v>40.52881241</v>
      </c>
      <c r="P270">
        <v>1748.9720460000001</v>
      </c>
      <c r="Q270">
        <v>0.25682398699999998</v>
      </c>
      <c r="R270">
        <v>0.66250151400000001</v>
      </c>
      <c r="S270">
        <v>4.9375199000000002E-2</v>
      </c>
      <c r="T270">
        <v>5.2165501000000003E-2</v>
      </c>
      <c r="U270">
        <v>0.106029399</v>
      </c>
      <c r="V270">
        <v>0.21145209700000001</v>
      </c>
      <c r="W270">
        <v>3.783194065</v>
      </c>
      <c r="X270">
        <v>3.933501959</v>
      </c>
      <c r="Y270">
        <v>0.33228778799999997</v>
      </c>
      <c r="Z270">
        <v>-2.9701399799999999</v>
      </c>
      <c r="AA270">
        <v>0.74857282599999997</v>
      </c>
      <c r="AC270">
        <v>-0.151999995</v>
      </c>
      <c r="AD270">
        <v>0.180287793</v>
      </c>
      <c r="AE270">
        <v>550</v>
      </c>
    </row>
    <row r="271" spans="1:31" x14ac:dyDescent="0.35">
      <c r="A271">
        <v>551</v>
      </c>
      <c r="B271" t="s">
        <v>396</v>
      </c>
      <c r="C271">
        <v>10.71442032</v>
      </c>
      <c r="D271">
        <v>10.700989720000001</v>
      </c>
      <c r="E271">
        <v>10.71442032</v>
      </c>
      <c r="F271">
        <v>10.463100430000001</v>
      </c>
      <c r="G271">
        <v>64</v>
      </c>
      <c r="H271">
        <v>509</v>
      </c>
      <c r="I271">
        <v>573</v>
      </c>
      <c r="J271">
        <v>10.69662952</v>
      </c>
      <c r="K271">
        <v>10.47278023</v>
      </c>
      <c r="L271">
        <v>10.6907196</v>
      </c>
      <c r="M271">
        <v>10.67088032</v>
      </c>
      <c r="N271">
        <v>16.289539340000001</v>
      </c>
      <c r="O271">
        <v>45.442256929999999</v>
      </c>
      <c r="P271">
        <v>2151.4838869999999</v>
      </c>
      <c r="Q271">
        <v>0.115039699</v>
      </c>
      <c r="R271">
        <v>0.67134350499999995</v>
      </c>
      <c r="S271">
        <v>1.49239E-2</v>
      </c>
      <c r="T271">
        <v>0.19895760700000001</v>
      </c>
      <c r="U271">
        <v>9.8709501000000005E-2</v>
      </c>
      <c r="V271">
        <v>6.6164798999999996E-2</v>
      </c>
      <c r="W271">
        <v>3.8001179700000001</v>
      </c>
      <c r="X271">
        <v>3.9408090109999998</v>
      </c>
      <c r="Y271">
        <v>-6.9991999999999997E-3</v>
      </c>
      <c r="Z271">
        <v>-1.471447945</v>
      </c>
      <c r="AA271">
        <v>0.32940199999999997</v>
      </c>
      <c r="AC271">
        <v>-0.151999995</v>
      </c>
      <c r="AD271">
        <v>-0.158999205</v>
      </c>
      <c r="AE271">
        <v>551</v>
      </c>
    </row>
    <row r="272" spans="1:31" x14ac:dyDescent="0.35">
      <c r="A272">
        <v>552</v>
      </c>
      <c r="B272" t="s">
        <v>331</v>
      </c>
      <c r="C272">
        <v>10.5966301</v>
      </c>
      <c r="D272">
        <v>10.5966301</v>
      </c>
      <c r="E272">
        <v>10.64542007</v>
      </c>
      <c r="F272">
        <v>10.571319580000001</v>
      </c>
      <c r="G272">
        <v>366</v>
      </c>
      <c r="H272">
        <v>376</v>
      </c>
      <c r="I272">
        <v>742</v>
      </c>
      <c r="J272">
        <v>10.63438034</v>
      </c>
      <c r="K272">
        <v>10.529029850000001</v>
      </c>
      <c r="L272">
        <v>10.57495022</v>
      </c>
      <c r="M272">
        <v>10.58123016</v>
      </c>
      <c r="N272">
        <v>16.240259170000002</v>
      </c>
      <c r="O272">
        <v>39.30975342</v>
      </c>
      <c r="P272">
        <v>1651.8139650000001</v>
      </c>
      <c r="Q272">
        <v>0.50446981199999996</v>
      </c>
      <c r="R272">
        <v>0.78934347599999999</v>
      </c>
      <c r="S272">
        <v>2.3230200999999999E-2</v>
      </c>
      <c r="T272">
        <v>0.139089301</v>
      </c>
      <c r="U272">
        <v>8.6301602000000005E-2</v>
      </c>
      <c r="V272">
        <v>3.0876298999999999E-2</v>
      </c>
      <c r="W272">
        <v>3.7621920109999998</v>
      </c>
      <c r="X272">
        <v>3.9394090180000001</v>
      </c>
      <c r="Y272">
        <v>0.1007649</v>
      </c>
      <c r="Z272">
        <v>-1.9213799E-2</v>
      </c>
      <c r="AA272">
        <v>-4.8335801999999997E-2</v>
      </c>
      <c r="AC272">
        <v>-0.151999995</v>
      </c>
      <c r="AD272">
        <v>-5.1235098E-2</v>
      </c>
      <c r="AE272">
        <v>552</v>
      </c>
    </row>
    <row r="273" spans="1:31" x14ac:dyDescent="0.35">
      <c r="A273">
        <v>553</v>
      </c>
      <c r="B273" t="s">
        <v>367</v>
      </c>
      <c r="C273">
        <v>10.691949839999999</v>
      </c>
      <c r="D273">
        <v>10.691949839999999</v>
      </c>
      <c r="E273">
        <v>10.691949839999999</v>
      </c>
      <c r="F273">
        <v>10.5966301</v>
      </c>
      <c r="G273">
        <v>11</v>
      </c>
      <c r="H273">
        <v>61</v>
      </c>
      <c r="I273">
        <v>72</v>
      </c>
      <c r="J273">
        <v>10.61402988</v>
      </c>
      <c r="K273">
        <v>10.67391014</v>
      </c>
      <c r="L273">
        <v>10.62115955</v>
      </c>
      <c r="M273">
        <v>10.62384033</v>
      </c>
      <c r="N273">
        <v>16.095239639999999</v>
      </c>
      <c r="O273">
        <v>41.0356369</v>
      </c>
      <c r="P273">
        <v>1791.9129640000001</v>
      </c>
      <c r="Q273">
        <v>0.16374810000000001</v>
      </c>
      <c r="R273">
        <v>0.80645161899999995</v>
      </c>
      <c r="S273">
        <v>1.42857E-2</v>
      </c>
      <c r="T273">
        <v>9.1551497999999995E-2</v>
      </c>
      <c r="U273">
        <v>0.113210402</v>
      </c>
      <c r="V273">
        <v>2.7188901000000001E-2</v>
      </c>
      <c r="W273">
        <v>3.711524963</v>
      </c>
      <c r="X273">
        <v>3.9365680219999999</v>
      </c>
      <c r="Y273">
        <v>0.12565580000000001</v>
      </c>
      <c r="Z273">
        <v>-2.2685580249999999</v>
      </c>
      <c r="AA273">
        <v>0.56438881200000002</v>
      </c>
      <c r="AC273">
        <v>-0.151999995</v>
      </c>
      <c r="AD273">
        <v>-2.6344201000000001E-2</v>
      </c>
      <c r="AE273">
        <v>553</v>
      </c>
    </row>
    <row r="274" spans="1:31" x14ac:dyDescent="0.35">
      <c r="A274">
        <v>554</v>
      </c>
      <c r="B274" t="s">
        <v>256</v>
      </c>
      <c r="C274">
        <v>10.85900021</v>
      </c>
      <c r="D274">
        <v>10.85900021</v>
      </c>
      <c r="E274">
        <v>10.89673996</v>
      </c>
      <c r="F274">
        <v>10.81978035</v>
      </c>
      <c r="G274">
        <v>224</v>
      </c>
      <c r="H274">
        <v>242</v>
      </c>
      <c r="I274">
        <v>466</v>
      </c>
      <c r="J274">
        <v>10.86505032</v>
      </c>
      <c r="K274">
        <v>10.77398968</v>
      </c>
      <c r="L274">
        <v>10.8213501</v>
      </c>
      <c r="M274">
        <v>10.823280329999999</v>
      </c>
      <c r="N274">
        <v>16.236959460000001</v>
      </c>
      <c r="O274">
        <v>49.587692259999997</v>
      </c>
      <c r="P274">
        <v>2511.8139649999998</v>
      </c>
      <c r="Q274">
        <v>0.45874738700000001</v>
      </c>
      <c r="R274">
        <v>0.50718438600000004</v>
      </c>
      <c r="S274">
        <v>2.5227600999999999E-2</v>
      </c>
      <c r="T274">
        <v>0.22068660000000001</v>
      </c>
      <c r="U274">
        <v>6.0941099999999998E-2</v>
      </c>
      <c r="V274">
        <v>0.238104597</v>
      </c>
      <c r="W274">
        <v>3.717211008</v>
      </c>
      <c r="X274">
        <v>3.9446589950000002</v>
      </c>
      <c r="Y274">
        <v>8.8658399999999998E-2</v>
      </c>
      <c r="Z274">
        <v>0.163797095</v>
      </c>
      <c r="AA274">
        <v>-5.8379199E-2</v>
      </c>
      <c r="AC274">
        <v>-0.151999995</v>
      </c>
      <c r="AD274">
        <v>-6.3341602999999996E-2</v>
      </c>
      <c r="AE274">
        <v>554</v>
      </c>
    </row>
    <row r="275" spans="1:31" x14ac:dyDescent="0.35">
      <c r="A275">
        <v>555</v>
      </c>
      <c r="B275" t="s">
        <v>238</v>
      </c>
      <c r="C275">
        <v>10.89673996</v>
      </c>
      <c r="D275">
        <v>10.89673996</v>
      </c>
      <c r="E275">
        <v>10.915089610000001</v>
      </c>
      <c r="F275">
        <v>10.839579580000001</v>
      </c>
      <c r="G275">
        <v>239</v>
      </c>
      <c r="H275">
        <v>855</v>
      </c>
      <c r="I275">
        <v>1094</v>
      </c>
      <c r="J275">
        <v>10.877949709999999</v>
      </c>
      <c r="K275">
        <v>10.74917984</v>
      </c>
      <c r="L275">
        <v>10.84451962</v>
      </c>
      <c r="M275">
        <v>10.85037994</v>
      </c>
      <c r="N275">
        <v>16.170730590000002</v>
      </c>
      <c r="O275">
        <v>48.834335330000002</v>
      </c>
      <c r="P275">
        <v>2456.669922</v>
      </c>
      <c r="Q275">
        <v>0.21409720199999999</v>
      </c>
      <c r="R275">
        <v>0.70964038399999996</v>
      </c>
      <c r="S275">
        <v>1.12663E-2</v>
      </c>
      <c r="T275">
        <v>0.124588802</v>
      </c>
      <c r="U275">
        <v>7.3527202E-2</v>
      </c>
      <c r="V275">
        <v>0.141000405</v>
      </c>
      <c r="W275">
        <v>3.75338006</v>
      </c>
      <c r="X275">
        <v>3.9452390670000002</v>
      </c>
      <c r="Y275">
        <v>2.8957798999999999E-2</v>
      </c>
      <c r="Z275">
        <v>-8.5445002000000006E-2</v>
      </c>
      <c r="AA275">
        <v>1.20663E-2</v>
      </c>
      <c r="AC275">
        <v>-0.151999995</v>
      </c>
      <c r="AD275">
        <v>-0.123042203</v>
      </c>
      <c r="AE275">
        <v>555</v>
      </c>
    </row>
    <row r="276" spans="1:31" x14ac:dyDescent="0.35">
      <c r="A276">
        <v>556</v>
      </c>
      <c r="B276" t="s">
        <v>246</v>
      </c>
      <c r="C276">
        <v>10.87804985</v>
      </c>
      <c r="D276">
        <v>10.87804985</v>
      </c>
      <c r="E276">
        <v>10.87804985</v>
      </c>
      <c r="F276">
        <v>10.87804985</v>
      </c>
      <c r="G276">
        <v>128</v>
      </c>
      <c r="H276">
        <v>162</v>
      </c>
      <c r="I276">
        <v>290</v>
      </c>
      <c r="J276">
        <v>10.834879880000001</v>
      </c>
      <c r="K276">
        <v>10.84342957</v>
      </c>
      <c r="L276">
        <v>10.83259964</v>
      </c>
      <c r="M276">
        <v>10.838749890000001</v>
      </c>
      <c r="N276">
        <v>16.26446915</v>
      </c>
      <c r="O276">
        <v>51.004791259999998</v>
      </c>
      <c r="P276">
        <v>2648.3930660000001</v>
      </c>
      <c r="Q276">
        <v>0.45291531099999999</v>
      </c>
      <c r="R276">
        <v>0.44995600000000002</v>
      </c>
      <c r="S276">
        <v>3.4666199000000002E-2</v>
      </c>
      <c r="T276">
        <v>0.213246405</v>
      </c>
      <c r="U276">
        <v>6.2991001000000005E-2</v>
      </c>
      <c r="V276">
        <v>0.28701779199999999</v>
      </c>
      <c r="W276">
        <v>3.7170300479999998</v>
      </c>
      <c r="X276">
        <v>3.945813894</v>
      </c>
      <c r="Y276">
        <v>0.1981069</v>
      </c>
      <c r="Z276">
        <v>1.8080350160000001</v>
      </c>
      <c r="AA276">
        <v>-0.51171332599999997</v>
      </c>
      <c r="AC276">
        <v>-0.151999995</v>
      </c>
      <c r="AD276">
        <v>4.6106900999999999E-2</v>
      </c>
      <c r="AE276">
        <v>556</v>
      </c>
    </row>
    <row r="277" spans="1:31" x14ac:dyDescent="0.35">
      <c r="A277">
        <v>560</v>
      </c>
      <c r="B277" t="s">
        <v>217</v>
      </c>
      <c r="C277">
        <v>10.85900021</v>
      </c>
      <c r="D277">
        <v>10.85900021</v>
      </c>
      <c r="E277">
        <v>11.00209999</v>
      </c>
      <c r="F277">
        <v>10.75790024</v>
      </c>
      <c r="G277">
        <v>986</v>
      </c>
      <c r="H277">
        <v>1061</v>
      </c>
      <c r="I277">
        <v>2047</v>
      </c>
      <c r="J277">
        <v>10.96415043</v>
      </c>
      <c r="K277">
        <v>10.7548399</v>
      </c>
      <c r="L277">
        <v>10.86034012</v>
      </c>
      <c r="M277">
        <v>10.86268997</v>
      </c>
      <c r="N277">
        <v>16.400419240000002</v>
      </c>
      <c r="O277">
        <v>40.500900270000002</v>
      </c>
      <c r="P277">
        <v>1750.9880370000001</v>
      </c>
      <c r="Q277">
        <v>0.48473009500000003</v>
      </c>
      <c r="R277">
        <v>0.81164598499999996</v>
      </c>
      <c r="S277">
        <v>2.2666100000000002E-2</v>
      </c>
      <c r="T277">
        <v>7.66434E-2</v>
      </c>
      <c r="U277">
        <v>6.5332100000000004E-2</v>
      </c>
      <c r="V277">
        <v>7.2815097999999995E-2</v>
      </c>
      <c r="W277">
        <v>3.7663969989999999</v>
      </c>
      <c r="X277">
        <v>3.937628031</v>
      </c>
      <c r="Y277">
        <v>2.7042099999999999E-2</v>
      </c>
      <c r="Z277">
        <v>-1.5447410349999999</v>
      </c>
      <c r="AA277">
        <v>0.43164131</v>
      </c>
      <c r="AC277">
        <v>-0.151999995</v>
      </c>
      <c r="AD277">
        <v>-0.124957897</v>
      </c>
      <c r="AE277">
        <v>560</v>
      </c>
    </row>
    <row r="278" spans="1:31" x14ac:dyDescent="0.35">
      <c r="A278">
        <v>561</v>
      </c>
      <c r="B278" t="s">
        <v>410</v>
      </c>
      <c r="C278">
        <v>10.30895042</v>
      </c>
      <c r="D278">
        <v>10.30895042</v>
      </c>
      <c r="E278">
        <v>10.357740400000001</v>
      </c>
      <c r="F278">
        <v>10.275050159999999</v>
      </c>
      <c r="G278">
        <v>206</v>
      </c>
      <c r="H278">
        <v>552</v>
      </c>
      <c r="I278">
        <v>758</v>
      </c>
      <c r="J278">
        <v>10.41405964</v>
      </c>
      <c r="K278">
        <v>10.315239910000001</v>
      </c>
      <c r="L278">
        <v>10.383159640000001</v>
      </c>
      <c r="M278">
        <v>10.38714027</v>
      </c>
      <c r="N278">
        <v>16.224569320000001</v>
      </c>
      <c r="O278">
        <v>41.746055599999998</v>
      </c>
      <c r="P278">
        <v>1843.6800539999999</v>
      </c>
      <c r="Q278">
        <v>0.27241790300000002</v>
      </c>
      <c r="R278">
        <v>0.74228841099999998</v>
      </c>
      <c r="S278">
        <v>2.5158600999999999E-2</v>
      </c>
      <c r="T278">
        <v>0.101995699</v>
      </c>
      <c r="U278">
        <v>0.1466856</v>
      </c>
      <c r="V278">
        <v>8.0908596999999999E-2</v>
      </c>
      <c r="W278">
        <v>3.723750114</v>
      </c>
      <c r="X278">
        <v>3.938513994</v>
      </c>
      <c r="Y278">
        <v>5.1744100000000001E-2</v>
      </c>
      <c r="Z278">
        <v>-2.4111249450000001</v>
      </c>
      <c r="AA278">
        <v>0.53748399000000002</v>
      </c>
      <c r="AC278">
        <v>-0.151999995</v>
      </c>
      <c r="AD278">
        <v>-0.100255899</v>
      </c>
      <c r="AE278">
        <v>561</v>
      </c>
    </row>
    <row r="279" spans="1:31" x14ac:dyDescent="0.35">
      <c r="A279">
        <v>562</v>
      </c>
      <c r="B279" t="s">
        <v>449</v>
      </c>
      <c r="C279">
        <v>10.30895042</v>
      </c>
      <c r="D279">
        <v>10.30895042</v>
      </c>
      <c r="E279">
        <v>10.32219982</v>
      </c>
      <c r="F279">
        <v>10.30895042</v>
      </c>
      <c r="G279">
        <v>542</v>
      </c>
      <c r="H279">
        <v>1071</v>
      </c>
      <c r="I279">
        <v>1613</v>
      </c>
      <c r="J279">
        <v>10.37045002</v>
      </c>
      <c r="K279">
        <v>10.31970024</v>
      </c>
      <c r="L279">
        <v>10.349630360000001</v>
      </c>
      <c r="M279">
        <v>10.3546896</v>
      </c>
      <c r="N279">
        <v>16.265550609999998</v>
      </c>
      <c r="O279">
        <v>41.611824040000002</v>
      </c>
      <c r="P279">
        <v>1849.06897</v>
      </c>
      <c r="Q279">
        <v>0.31040939699999998</v>
      </c>
      <c r="R279">
        <v>0.68505978599999995</v>
      </c>
      <c r="S279">
        <v>1.8631000000000002E-2</v>
      </c>
      <c r="T279">
        <v>0.13803449300000001</v>
      </c>
      <c r="U279">
        <v>0.108316302</v>
      </c>
      <c r="V279">
        <v>0.11662460099999999</v>
      </c>
      <c r="W279">
        <v>3.7186410429999999</v>
      </c>
      <c r="X279">
        <v>3.9382610320000002</v>
      </c>
      <c r="Y279">
        <v>9.2692301000000005E-2</v>
      </c>
      <c r="Z279">
        <v>-3.191931963</v>
      </c>
      <c r="AA279">
        <v>0.74134647799999998</v>
      </c>
      <c r="AC279">
        <v>-0.151999995</v>
      </c>
      <c r="AD279">
        <v>-5.9307697999999999E-2</v>
      </c>
      <c r="AE279">
        <v>562</v>
      </c>
    </row>
    <row r="280" spans="1:31" x14ac:dyDescent="0.35">
      <c r="A280">
        <v>563</v>
      </c>
      <c r="B280" t="s">
        <v>357</v>
      </c>
      <c r="C280">
        <v>10.778960229999999</v>
      </c>
      <c r="D280">
        <v>10.778960229999999</v>
      </c>
      <c r="E280">
        <v>10.81978035</v>
      </c>
      <c r="F280">
        <v>10.64542007</v>
      </c>
      <c r="G280">
        <v>52</v>
      </c>
      <c r="H280">
        <v>106</v>
      </c>
      <c r="I280">
        <v>158</v>
      </c>
      <c r="J280">
        <v>10.761019709999999</v>
      </c>
      <c r="K280">
        <v>10.628100399999999</v>
      </c>
      <c r="L280">
        <v>10.720210079999999</v>
      </c>
      <c r="M280">
        <v>10.72206974</v>
      </c>
      <c r="N280">
        <v>16.266199109999999</v>
      </c>
      <c r="O280">
        <v>42.272743230000003</v>
      </c>
      <c r="P280">
        <v>1900.5660399999999</v>
      </c>
      <c r="Q280">
        <v>0.29301139700000001</v>
      </c>
      <c r="R280">
        <v>0.69790351399999995</v>
      </c>
      <c r="S280">
        <v>2.6429500000000002E-2</v>
      </c>
      <c r="T280">
        <v>0.101715401</v>
      </c>
      <c r="U280">
        <v>0.16232529300000001</v>
      </c>
      <c r="V280">
        <v>0.129606098</v>
      </c>
      <c r="W280">
        <v>3.7556030749999998</v>
      </c>
      <c r="X280">
        <v>3.9393529890000001</v>
      </c>
      <c r="Y280">
        <v>3.9304800000000001E-2</v>
      </c>
      <c r="Z280">
        <v>3.4087600710000001</v>
      </c>
      <c r="AA280">
        <v>-0.92909181100000005</v>
      </c>
      <c r="AC280">
        <v>-0.151999995</v>
      </c>
      <c r="AD280">
        <v>-0.11269520199999999</v>
      </c>
      <c r="AE280">
        <v>563</v>
      </c>
    </row>
    <row r="281" spans="1:31" x14ac:dyDescent="0.35">
      <c r="A281">
        <v>570</v>
      </c>
      <c r="B281" t="s">
        <v>341</v>
      </c>
      <c r="C281">
        <v>10.54533958</v>
      </c>
      <c r="D281">
        <v>10.54533958</v>
      </c>
      <c r="E281">
        <v>10.709959980000001</v>
      </c>
      <c r="F281">
        <v>10.53209972</v>
      </c>
      <c r="G281">
        <v>11379</v>
      </c>
      <c r="H281">
        <v>1023</v>
      </c>
      <c r="I281">
        <v>12402</v>
      </c>
      <c r="J281">
        <v>10.73468018</v>
      </c>
      <c r="K281">
        <v>10.52143955</v>
      </c>
      <c r="L281">
        <v>10.534090040000001</v>
      </c>
      <c r="M281">
        <v>10.540980340000001</v>
      </c>
      <c r="N281">
        <v>16.284080509999999</v>
      </c>
      <c r="O281">
        <v>41.692489620000003</v>
      </c>
      <c r="P281">
        <v>1853.9139399999999</v>
      </c>
      <c r="Q281">
        <v>0.90836381899999996</v>
      </c>
      <c r="R281">
        <v>0.77880728200000005</v>
      </c>
      <c r="S281">
        <v>1.9994600000000001E-2</v>
      </c>
      <c r="T281">
        <v>0.111139797</v>
      </c>
      <c r="U281">
        <v>8.42252E-2</v>
      </c>
      <c r="V281">
        <v>6.8459697E-2</v>
      </c>
      <c r="W281">
        <v>3.714143038</v>
      </c>
      <c r="X281">
        <v>3.936968088</v>
      </c>
      <c r="Y281">
        <v>-2.12899E-2</v>
      </c>
      <c r="Z281">
        <v>-0.82349801099999997</v>
      </c>
      <c r="AA281">
        <v>0.18997520200000001</v>
      </c>
      <c r="AC281">
        <v>-0.151999995</v>
      </c>
      <c r="AD281">
        <v>-0.173289895</v>
      </c>
      <c r="AE281">
        <v>570</v>
      </c>
    </row>
    <row r="282" spans="1:31" x14ac:dyDescent="0.35">
      <c r="A282">
        <v>580</v>
      </c>
      <c r="B282" t="s">
        <v>251</v>
      </c>
      <c r="C282">
        <v>10.71442032</v>
      </c>
      <c r="D282">
        <v>10.71442032</v>
      </c>
      <c r="E282">
        <v>10.81978035</v>
      </c>
      <c r="F282">
        <v>10.5966301</v>
      </c>
      <c r="G282">
        <v>265</v>
      </c>
      <c r="H282">
        <v>461</v>
      </c>
      <c r="I282">
        <v>726</v>
      </c>
      <c r="J282">
        <v>10.864009859999999</v>
      </c>
      <c r="K282">
        <v>10.590229989999999</v>
      </c>
      <c r="L282">
        <v>10.76105022</v>
      </c>
      <c r="M282">
        <v>10.76959991</v>
      </c>
      <c r="N282">
        <v>16.312129970000001</v>
      </c>
      <c r="O282">
        <v>42.123329159999997</v>
      </c>
      <c r="P282">
        <v>1879.6400149999999</v>
      </c>
      <c r="Q282">
        <v>0.34482759200000002</v>
      </c>
      <c r="R282">
        <v>0.71854168200000001</v>
      </c>
      <c r="S282">
        <v>3.1225599E-2</v>
      </c>
      <c r="T282">
        <v>0.104479499</v>
      </c>
      <c r="U282">
        <v>7.1543597E-2</v>
      </c>
      <c r="V282">
        <v>0.121155001</v>
      </c>
      <c r="W282">
        <v>3.7345490460000001</v>
      </c>
      <c r="X282">
        <v>3.9410359860000002</v>
      </c>
      <c r="Y282">
        <v>-9.4709702000000007E-2</v>
      </c>
      <c r="Z282">
        <v>-2.823427916</v>
      </c>
      <c r="AA282">
        <v>0.75879257899999997</v>
      </c>
      <c r="AC282">
        <v>-0.151999995</v>
      </c>
      <c r="AD282">
        <v>-0.2467096</v>
      </c>
      <c r="AE282">
        <v>580</v>
      </c>
    </row>
    <row r="283" spans="1:31" x14ac:dyDescent="0.35">
      <c r="A283">
        <v>581</v>
      </c>
      <c r="B283" t="s">
        <v>427</v>
      </c>
      <c r="C283">
        <v>10.4428997</v>
      </c>
      <c r="D283">
        <v>10.4545002</v>
      </c>
      <c r="E283">
        <v>10.49680996</v>
      </c>
      <c r="F283">
        <v>10.404259679999999</v>
      </c>
      <c r="G283">
        <v>793</v>
      </c>
      <c r="H283">
        <v>370</v>
      </c>
      <c r="I283">
        <v>1163</v>
      </c>
      <c r="J283">
        <v>10.57894993</v>
      </c>
      <c r="K283">
        <v>10.420490259999999</v>
      </c>
      <c r="L283">
        <v>10.46335983</v>
      </c>
      <c r="M283">
        <v>10.47233009</v>
      </c>
      <c r="N283">
        <v>16.284309390000001</v>
      </c>
      <c r="O283">
        <v>39.49416351</v>
      </c>
      <c r="P283">
        <v>1662.609009</v>
      </c>
      <c r="Q283">
        <v>0.67285752300000001</v>
      </c>
      <c r="R283">
        <v>0.68473172199999999</v>
      </c>
      <c r="S283">
        <v>2.5728701E-2</v>
      </c>
      <c r="T283">
        <v>0.140600905</v>
      </c>
      <c r="U283">
        <v>8.8802397000000005E-2</v>
      </c>
      <c r="V283">
        <v>0.12783640600000001</v>
      </c>
      <c r="W283">
        <v>3.7102210520000001</v>
      </c>
      <c r="X283">
        <v>3.9325060839999999</v>
      </c>
      <c r="Y283">
        <v>1.9794401E-2</v>
      </c>
      <c r="Z283">
        <v>-2.8131639960000001</v>
      </c>
      <c r="AA283">
        <v>0.69860780200000006</v>
      </c>
      <c r="AC283">
        <v>-0.151999995</v>
      </c>
      <c r="AD283">
        <v>-0.132205606</v>
      </c>
      <c r="AE283">
        <v>581</v>
      </c>
    </row>
    <row r="284" spans="1:31" x14ac:dyDescent="0.35">
      <c r="A284">
        <v>582</v>
      </c>
      <c r="B284" t="s">
        <v>409</v>
      </c>
      <c r="C284">
        <v>10.463100430000001</v>
      </c>
      <c r="D284">
        <v>10.463100430000001</v>
      </c>
      <c r="E284">
        <v>10.54533958</v>
      </c>
      <c r="F284">
        <v>10.463100430000001</v>
      </c>
      <c r="G284">
        <v>768</v>
      </c>
      <c r="H284">
        <v>193</v>
      </c>
      <c r="I284">
        <v>961</v>
      </c>
      <c r="J284">
        <v>10.561329840000001</v>
      </c>
      <c r="K284">
        <v>10.42959976</v>
      </c>
      <c r="L284">
        <v>10.45466042</v>
      </c>
      <c r="M284">
        <v>10.457269670000001</v>
      </c>
      <c r="N284">
        <v>16.325029369999999</v>
      </c>
      <c r="O284">
        <v>40.336364750000001</v>
      </c>
      <c r="P284">
        <v>1738.198975</v>
      </c>
      <c r="Q284">
        <v>0.78997182799999999</v>
      </c>
      <c r="R284">
        <v>0.682826877</v>
      </c>
      <c r="S284">
        <v>2.07648E-2</v>
      </c>
      <c r="T284">
        <v>0.15530469999999999</v>
      </c>
      <c r="U284">
        <v>6.69434E-2</v>
      </c>
      <c r="V284">
        <v>0.12788750199999999</v>
      </c>
      <c r="W284">
        <v>3.7083950040000002</v>
      </c>
      <c r="X284">
        <v>3.9361848830000001</v>
      </c>
      <c r="Y284">
        <v>-4.2421999999999998E-3</v>
      </c>
      <c r="Z284">
        <v>0.10170370300000001</v>
      </c>
      <c r="AA284">
        <v>-8.5480197999999993E-2</v>
      </c>
      <c r="AC284">
        <v>-0.151999995</v>
      </c>
      <c r="AD284">
        <v>-0.15624210199999999</v>
      </c>
      <c r="AE284">
        <v>582</v>
      </c>
    </row>
    <row r="285" spans="1:31" x14ac:dyDescent="0.35">
      <c r="A285">
        <v>584</v>
      </c>
      <c r="B285" t="s">
        <v>281</v>
      </c>
      <c r="C285">
        <v>10.571319580000001</v>
      </c>
      <c r="D285">
        <v>10.594129560000001</v>
      </c>
      <c r="E285">
        <v>10.668959620000001</v>
      </c>
      <c r="F285">
        <v>10.51867008</v>
      </c>
      <c r="G285">
        <v>1047</v>
      </c>
      <c r="H285">
        <v>446</v>
      </c>
      <c r="I285">
        <v>1493</v>
      </c>
      <c r="J285">
        <v>10.76286983</v>
      </c>
      <c r="K285">
        <v>10.54351044</v>
      </c>
      <c r="L285">
        <v>10.60676003</v>
      </c>
      <c r="M285">
        <v>10.611920359999999</v>
      </c>
      <c r="N285">
        <v>16.334930419999999</v>
      </c>
      <c r="O285">
        <v>38.696220400000001</v>
      </c>
      <c r="P285">
        <v>1604.6319579999999</v>
      </c>
      <c r="Q285">
        <v>0.68815511500000004</v>
      </c>
      <c r="R285">
        <v>0.756500006</v>
      </c>
      <c r="S285">
        <v>1.5906700999999999E-2</v>
      </c>
      <c r="T285">
        <v>0.17019279300000001</v>
      </c>
      <c r="U285">
        <v>6.8257302000000006E-2</v>
      </c>
      <c r="V285">
        <v>4.2901798999999997E-2</v>
      </c>
      <c r="W285">
        <v>3.7202439310000002</v>
      </c>
      <c r="X285">
        <v>3.939789057</v>
      </c>
      <c r="Y285">
        <v>-1.8453401000000001E-2</v>
      </c>
      <c r="Z285">
        <v>-2.1590249539999999</v>
      </c>
      <c r="AA285">
        <v>0.56587088100000005</v>
      </c>
      <c r="AC285">
        <v>-0.151999995</v>
      </c>
      <c r="AD285">
        <v>-0.17045339900000001</v>
      </c>
      <c r="AE285">
        <v>584</v>
      </c>
    </row>
    <row r="286" spans="1:31" x14ac:dyDescent="0.35">
      <c r="A286">
        <v>585</v>
      </c>
      <c r="B286" t="s">
        <v>462</v>
      </c>
      <c r="C286">
        <v>10.30895042</v>
      </c>
      <c r="D286">
        <v>10.30895042</v>
      </c>
      <c r="E286">
        <v>10.373490329999999</v>
      </c>
      <c r="F286">
        <v>10.275050159999999</v>
      </c>
      <c r="G286">
        <v>64</v>
      </c>
      <c r="H286">
        <v>98</v>
      </c>
      <c r="I286">
        <v>162</v>
      </c>
      <c r="J286">
        <v>10.351389879999999</v>
      </c>
      <c r="K286">
        <v>10.27661037</v>
      </c>
      <c r="L286">
        <v>10.319860459999999</v>
      </c>
      <c r="M286">
        <v>10.32067013</v>
      </c>
      <c r="N286">
        <v>16.37350082</v>
      </c>
      <c r="O286">
        <v>43.171131129999999</v>
      </c>
      <c r="P286">
        <v>2005.5789789999999</v>
      </c>
      <c r="Q286">
        <v>0.410746008</v>
      </c>
      <c r="R286">
        <v>0.66788738999999997</v>
      </c>
      <c r="S286">
        <v>2.9873401000000001E-2</v>
      </c>
      <c r="T286">
        <v>0.117296197</v>
      </c>
      <c r="U286">
        <v>7.7534802E-2</v>
      </c>
      <c r="V286">
        <v>0.17359000399999999</v>
      </c>
      <c r="W286">
        <v>3.7129130359999998</v>
      </c>
      <c r="X286">
        <v>3.9322059149999999</v>
      </c>
      <c r="Y286">
        <v>0.16810789700000001</v>
      </c>
      <c r="Z286">
        <v>-3.0789918900000002</v>
      </c>
      <c r="AA286">
        <v>0.69609302299999998</v>
      </c>
      <c r="AC286">
        <v>-0.151999995</v>
      </c>
      <c r="AD286">
        <v>1.6107900000000001E-2</v>
      </c>
      <c r="AE286">
        <v>585</v>
      </c>
    </row>
    <row r="287" spans="1:31" x14ac:dyDescent="0.35">
      <c r="A287">
        <v>586</v>
      </c>
      <c r="B287" t="s">
        <v>402</v>
      </c>
      <c r="C287">
        <v>10.507800100000001</v>
      </c>
      <c r="D287">
        <v>10.515970230000001</v>
      </c>
      <c r="E287">
        <v>10.5966301</v>
      </c>
      <c r="F287">
        <v>10.47163963</v>
      </c>
      <c r="G287">
        <v>2633</v>
      </c>
      <c r="H287">
        <v>875</v>
      </c>
      <c r="I287">
        <v>3508</v>
      </c>
      <c r="J287">
        <v>10.654529569999999</v>
      </c>
      <c r="K287">
        <v>10.4809103</v>
      </c>
      <c r="L287">
        <v>10.52003002</v>
      </c>
      <c r="M287">
        <v>10.52445984</v>
      </c>
      <c r="N287">
        <v>16.38376045</v>
      </c>
      <c r="O287">
        <v>41.346199040000002</v>
      </c>
      <c r="P287">
        <v>1826.4250489999999</v>
      </c>
      <c r="Q287">
        <v>0.74915957499999997</v>
      </c>
      <c r="R287">
        <v>0.70218598799999998</v>
      </c>
      <c r="S287">
        <v>2.2307601E-2</v>
      </c>
      <c r="T287">
        <v>0.144566894</v>
      </c>
      <c r="U287">
        <v>0.1033457</v>
      </c>
      <c r="V287">
        <v>0.10181949999999999</v>
      </c>
      <c r="W287">
        <v>3.7191200260000001</v>
      </c>
      <c r="X287">
        <v>3.9369249339999999</v>
      </c>
      <c r="Y287">
        <v>2.7193701000000001E-2</v>
      </c>
      <c r="Z287">
        <v>-1.9458889960000001</v>
      </c>
      <c r="AA287">
        <v>0.47059678999999999</v>
      </c>
      <c r="AC287">
        <v>-0.151999995</v>
      </c>
      <c r="AD287">
        <v>-0.1248063</v>
      </c>
      <c r="AE287">
        <v>586</v>
      </c>
    </row>
    <row r="288" spans="1:31" x14ac:dyDescent="0.35">
      <c r="A288">
        <v>590</v>
      </c>
      <c r="B288" t="s">
        <v>452</v>
      </c>
      <c r="C288">
        <v>10.30895042</v>
      </c>
      <c r="D288">
        <v>10.373490329999999</v>
      </c>
      <c r="E288">
        <v>10.463100430000001</v>
      </c>
      <c r="F288">
        <v>10.20359039</v>
      </c>
      <c r="G288">
        <v>44</v>
      </c>
      <c r="H288">
        <v>56</v>
      </c>
      <c r="I288">
        <v>100</v>
      </c>
      <c r="J288">
        <v>10.560489649999999</v>
      </c>
      <c r="K288">
        <v>10.227210039999999</v>
      </c>
      <c r="L288">
        <v>10.31161022</v>
      </c>
      <c r="M288">
        <v>10.40330982</v>
      </c>
      <c r="N288">
        <v>16.3062191</v>
      </c>
      <c r="O288">
        <v>40.939250950000002</v>
      </c>
      <c r="P288">
        <v>1807.405029</v>
      </c>
      <c r="Q288">
        <v>0.47161099299999998</v>
      </c>
      <c r="R288">
        <v>0.62487918099999995</v>
      </c>
      <c r="S288">
        <v>2.6833E-3</v>
      </c>
      <c r="T288">
        <v>0.16614790300000001</v>
      </c>
      <c r="U288">
        <v>0.11774180099999999</v>
      </c>
      <c r="V288">
        <v>0.152838901</v>
      </c>
      <c r="W288">
        <v>3.7395761009999999</v>
      </c>
      <c r="X288">
        <v>3.9289329049999999</v>
      </c>
      <c r="Y288">
        <v>-0.109143503</v>
      </c>
      <c r="Z288">
        <v>-4.1462039949999996</v>
      </c>
      <c r="AA288">
        <v>1.0386199949999999</v>
      </c>
      <c r="AC288">
        <v>-0.151999995</v>
      </c>
      <c r="AD288">
        <v>-0.26114338599999998</v>
      </c>
      <c r="AE288">
        <v>590</v>
      </c>
    </row>
    <row r="289" spans="1:31" x14ac:dyDescent="0.35">
      <c r="A289">
        <v>591</v>
      </c>
      <c r="B289" t="s">
        <v>496</v>
      </c>
      <c r="C289">
        <v>10.463100430000001</v>
      </c>
      <c r="D289">
        <v>10.463100430000001</v>
      </c>
      <c r="E289">
        <v>10.30895042</v>
      </c>
      <c r="F289">
        <v>10.491270070000001</v>
      </c>
      <c r="G289">
        <v>62</v>
      </c>
      <c r="H289">
        <v>35</v>
      </c>
      <c r="I289">
        <v>97</v>
      </c>
      <c r="J289">
        <v>10.37779999</v>
      </c>
      <c r="K289">
        <v>10.48425007</v>
      </c>
      <c r="L289">
        <v>10.45205975</v>
      </c>
      <c r="M289">
        <v>10.451330179999999</v>
      </c>
      <c r="N289">
        <v>16.448070529999999</v>
      </c>
      <c r="O289">
        <v>41.812866210000003</v>
      </c>
      <c r="P289">
        <v>1884.6519780000001</v>
      </c>
      <c r="Q289">
        <v>0.69076418900000003</v>
      </c>
      <c r="R289">
        <v>0.70639240700000006</v>
      </c>
      <c r="S289">
        <v>1.6636399999999999E-2</v>
      </c>
      <c r="T289">
        <v>0.181185707</v>
      </c>
      <c r="U289">
        <v>1.3813300000000001E-2</v>
      </c>
      <c r="V289">
        <v>8.1972196999999997E-2</v>
      </c>
      <c r="W289">
        <v>3.689901114</v>
      </c>
      <c r="X289">
        <v>3.9255440240000001</v>
      </c>
      <c r="Y289">
        <v>0.33814209699999997</v>
      </c>
      <c r="Z289">
        <v>3.3191149229999999</v>
      </c>
      <c r="AA289">
        <v>-1.026932001</v>
      </c>
      <c r="AC289">
        <v>-0.151999995</v>
      </c>
      <c r="AD289">
        <v>0.186142102</v>
      </c>
      <c r="AE289">
        <v>591</v>
      </c>
    </row>
    <row r="290" spans="1:31" x14ac:dyDescent="0.35">
      <c r="A290">
        <v>592</v>
      </c>
      <c r="B290" t="s">
        <v>270</v>
      </c>
      <c r="C290">
        <v>10.839579580000001</v>
      </c>
      <c r="D290">
        <v>10.81978035</v>
      </c>
      <c r="E290">
        <v>11.05088997</v>
      </c>
      <c r="F290">
        <v>10.71442032</v>
      </c>
      <c r="G290">
        <v>107</v>
      </c>
      <c r="H290">
        <v>69</v>
      </c>
      <c r="I290">
        <v>176</v>
      </c>
      <c r="J290">
        <v>11.05488968</v>
      </c>
      <c r="K290">
        <v>10.770540240000001</v>
      </c>
      <c r="L290">
        <v>10.883569720000001</v>
      </c>
      <c r="M290">
        <v>10.88276958</v>
      </c>
      <c r="N290">
        <v>16.466169359999999</v>
      </c>
      <c r="O290">
        <v>40.47516632</v>
      </c>
      <c r="P290">
        <v>1741.975952</v>
      </c>
      <c r="Q290">
        <v>0.60531508899999997</v>
      </c>
      <c r="R290">
        <v>0.75472897299999997</v>
      </c>
      <c r="S290">
        <v>2.0192601000000001E-2</v>
      </c>
      <c r="T290">
        <v>0.1197052</v>
      </c>
      <c r="U290">
        <v>0.113206498</v>
      </c>
      <c r="V290">
        <v>6.2956898999999997E-2</v>
      </c>
      <c r="W290">
        <v>3.7424159050000001</v>
      </c>
      <c r="X290">
        <v>3.9416658880000002</v>
      </c>
      <c r="Y290">
        <v>-4.7020301E-2</v>
      </c>
      <c r="Z290">
        <v>-3.5717599390000001</v>
      </c>
      <c r="AA290">
        <v>0.99944847800000003</v>
      </c>
      <c r="AC290">
        <v>-0.151999995</v>
      </c>
      <c r="AD290">
        <v>-0.19902029600000001</v>
      </c>
      <c r="AE290">
        <v>592</v>
      </c>
    </row>
    <row r="291" spans="1:31" x14ac:dyDescent="0.35">
      <c r="A291">
        <v>593</v>
      </c>
      <c r="B291" t="s">
        <v>147</v>
      </c>
      <c r="C291">
        <v>10.687390329999999</v>
      </c>
      <c r="D291">
        <v>10.691949839999999</v>
      </c>
      <c r="E291">
        <v>10.85900021</v>
      </c>
      <c r="F291">
        <v>10.5966301</v>
      </c>
      <c r="G291">
        <v>2615</v>
      </c>
      <c r="H291">
        <v>1240</v>
      </c>
      <c r="I291">
        <v>3855</v>
      </c>
      <c r="J291">
        <v>10.946120260000001</v>
      </c>
      <c r="K291">
        <v>10.63000965</v>
      </c>
      <c r="L291">
        <v>10.73011971</v>
      </c>
      <c r="M291">
        <v>10.735139849999999</v>
      </c>
      <c r="N291">
        <v>16.470270159999998</v>
      </c>
      <c r="O291">
        <v>39.682746889999997</v>
      </c>
      <c r="P291">
        <v>1682.3929439999999</v>
      </c>
      <c r="Q291">
        <v>0.66742521499999996</v>
      </c>
      <c r="R291">
        <v>0.74158161899999997</v>
      </c>
      <c r="S291">
        <v>1.9981499999999999E-2</v>
      </c>
      <c r="T291">
        <v>0.140245706</v>
      </c>
      <c r="U291">
        <v>8.1213400000000005E-2</v>
      </c>
      <c r="V291">
        <v>7.8241496999999993E-2</v>
      </c>
      <c r="W291">
        <v>3.7447969909999999</v>
      </c>
      <c r="X291">
        <v>3.9395558830000001</v>
      </c>
      <c r="Y291">
        <v>-9.7225897000000006E-2</v>
      </c>
      <c r="Z291">
        <v>-1.5141379829999999</v>
      </c>
      <c r="AA291">
        <v>0.42571690699999998</v>
      </c>
      <c r="AC291">
        <v>-0.151999995</v>
      </c>
      <c r="AD291">
        <v>-0.2492259</v>
      </c>
      <c r="AE291">
        <v>593</v>
      </c>
    </row>
    <row r="292" spans="1:31" x14ac:dyDescent="0.35">
      <c r="A292">
        <v>600</v>
      </c>
      <c r="B292" t="s">
        <v>231</v>
      </c>
      <c r="C292">
        <v>10.81978035</v>
      </c>
      <c r="D292">
        <v>10.81978035</v>
      </c>
      <c r="E292">
        <v>10.87804985</v>
      </c>
      <c r="F292">
        <v>10.668959620000001</v>
      </c>
      <c r="G292">
        <v>52</v>
      </c>
      <c r="H292">
        <v>220</v>
      </c>
      <c r="I292">
        <v>272</v>
      </c>
      <c r="J292">
        <v>10.865019800000001</v>
      </c>
      <c r="K292">
        <v>10.517109870000001</v>
      </c>
      <c r="L292">
        <v>10.81525993</v>
      </c>
      <c r="M292">
        <v>10.787070269999999</v>
      </c>
      <c r="N292">
        <v>16.355619430000001</v>
      </c>
      <c r="O292">
        <v>42.913013460000002</v>
      </c>
      <c r="P292">
        <v>1941.338013</v>
      </c>
      <c r="Q292">
        <v>0.224044204</v>
      </c>
      <c r="R292">
        <v>0.88052439699999996</v>
      </c>
      <c r="S292">
        <v>3.7004600999999998E-2</v>
      </c>
      <c r="T292">
        <v>1.26271E-2</v>
      </c>
      <c r="U292">
        <v>7.8130499000000006E-2</v>
      </c>
      <c r="V292">
        <v>3.9635200000000002E-2</v>
      </c>
      <c r="W292">
        <v>3.8491990569999999</v>
      </c>
      <c r="X292">
        <v>3.9387249949999998</v>
      </c>
      <c r="Y292">
        <v>-0.195084497</v>
      </c>
      <c r="Z292">
        <v>2.0654180050000002</v>
      </c>
      <c r="AA292">
        <v>-0.55194407700000003</v>
      </c>
      <c r="AC292">
        <v>-0.151999995</v>
      </c>
      <c r="AD292">
        <v>-0.34708449200000002</v>
      </c>
      <c r="AE292">
        <v>600</v>
      </c>
    </row>
    <row r="293" spans="1:31" x14ac:dyDescent="0.35">
      <c r="A293">
        <v>601</v>
      </c>
      <c r="B293" t="s">
        <v>259</v>
      </c>
      <c r="C293">
        <v>10.78518963</v>
      </c>
      <c r="D293">
        <v>10.807709689999999</v>
      </c>
      <c r="E293">
        <v>10.839579580000001</v>
      </c>
      <c r="F293">
        <v>10.668959620000001</v>
      </c>
      <c r="G293">
        <v>56</v>
      </c>
      <c r="H293">
        <v>96</v>
      </c>
      <c r="I293">
        <v>152</v>
      </c>
      <c r="J293">
        <v>10.815899849999999</v>
      </c>
      <c r="K293">
        <v>10.66139984</v>
      </c>
      <c r="L293">
        <v>10.7389698</v>
      </c>
      <c r="M293">
        <v>10.758910180000001</v>
      </c>
      <c r="N293">
        <v>16.586839680000001</v>
      </c>
      <c r="O293">
        <v>44.156963349999998</v>
      </c>
      <c r="P293">
        <v>2058.4780270000001</v>
      </c>
      <c r="Q293">
        <v>0.36885941</v>
      </c>
      <c r="R293">
        <v>0.72120362500000001</v>
      </c>
      <c r="S293">
        <v>9.4471999999999993E-3</v>
      </c>
      <c r="T293">
        <v>8.4814601000000003E-2</v>
      </c>
      <c r="U293">
        <v>8.5514300000000001E-2</v>
      </c>
      <c r="V293">
        <v>0.145836204</v>
      </c>
      <c r="W293">
        <v>3.7286710740000002</v>
      </c>
      <c r="X293">
        <v>3.9378890989999999</v>
      </c>
      <c r="Y293">
        <v>4.9526597999999998E-2</v>
      </c>
      <c r="Z293">
        <v>1.5220129490000001</v>
      </c>
      <c r="AA293">
        <v>-0.43020141099999998</v>
      </c>
      <c r="AC293">
        <v>-0.151999995</v>
      </c>
      <c r="AD293">
        <v>-0.10247340100000001</v>
      </c>
      <c r="AE293">
        <v>601</v>
      </c>
    </row>
    <row r="294" spans="1:31" x14ac:dyDescent="0.35">
      <c r="A294">
        <v>604</v>
      </c>
      <c r="B294" t="s">
        <v>457</v>
      </c>
      <c r="C294">
        <v>10.491270070000001</v>
      </c>
      <c r="D294">
        <v>10.491270070000001</v>
      </c>
      <c r="E294">
        <v>10.463100430000001</v>
      </c>
      <c r="F294">
        <v>10.81978035</v>
      </c>
      <c r="G294">
        <v>15</v>
      </c>
      <c r="H294">
        <v>26</v>
      </c>
      <c r="I294">
        <v>41</v>
      </c>
      <c r="J294">
        <v>10.68064976</v>
      </c>
      <c r="K294">
        <v>10.33864975</v>
      </c>
      <c r="L294">
        <v>10.52464962</v>
      </c>
      <c r="M294">
        <v>10.53538036</v>
      </c>
      <c r="N294">
        <v>16.479959489999999</v>
      </c>
      <c r="O294">
        <v>41.345687869999999</v>
      </c>
      <c r="P294">
        <v>1818.248047</v>
      </c>
      <c r="Q294">
        <v>0.42476659999999999</v>
      </c>
      <c r="R294">
        <v>0.78226250399999997</v>
      </c>
      <c r="S294">
        <v>0</v>
      </c>
      <c r="T294">
        <v>1.9220199E-2</v>
      </c>
      <c r="U294">
        <v>0.286930293</v>
      </c>
      <c r="V294">
        <v>7.9626596999999993E-2</v>
      </c>
      <c r="W294">
        <v>3.780364037</v>
      </c>
      <c r="X294">
        <v>3.9288120270000002</v>
      </c>
      <c r="Y294">
        <v>-6.9427401E-2</v>
      </c>
      <c r="Z294">
        <v>-2.7465479369999999</v>
      </c>
      <c r="AA294">
        <v>0.66960698399999996</v>
      </c>
      <c r="AC294">
        <v>-0.151999995</v>
      </c>
      <c r="AD294">
        <v>-0.221427396</v>
      </c>
      <c r="AE294">
        <v>604</v>
      </c>
    </row>
    <row r="295" spans="1:31" x14ac:dyDescent="0.35">
      <c r="A295">
        <v>605</v>
      </c>
      <c r="B295" t="s">
        <v>460</v>
      </c>
      <c r="C295">
        <v>10.30895042</v>
      </c>
      <c r="D295">
        <v>10.30895042</v>
      </c>
      <c r="E295">
        <v>10.373490329999999</v>
      </c>
      <c r="F295">
        <v>10.04325008</v>
      </c>
      <c r="G295">
        <v>151</v>
      </c>
      <c r="H295">
        <v>536</v>
      </c>
      <c r="I295">
        <v>687</v>
      </c>
      <c r="J295">
        <v>10.367589949999999</v>
      </c>
      <c r="K295">
        <v>9.9374914170000004</v>
      </c>
      <c r="L295">
        <v>10.21033955</v>
      </c>
      <c r="M295">
        <v>10.273280140000001</v>
      </c>
      <c r="N295">
        <v>16.322010039999999</v>
      </c>
      <c r="O295">
        <v>39.292186739999998</v>
      </c>
      <c r="P295">
        <v>1656.9830320000001</v>
      </c>
      <c r="Q295">
        <v>0.219293505</v>
      </c>
      <c r="R295">
        <v>0.917493224</v>
      </c>
      <c r="S295">
        <v>9.8102999999999992E-3</v>
      </c>
      <c r="T295">
        <v>9.2533000000000008E-3</v>
      </c>
      <c r="U295">
        <v>0.15006470699999999</v>
      </c>
      <c r="V295">
        <v>1.15351E-2</v>
      </c>
      <c r="W295">
        <v>3.885799885</v>
      </c>
      <c r="X295">
        <v>3.9330921170000002</v>
      </c>
      <c r="Y295">
        <v>-0.31346368800000002</v>
      </c>
      <c r="Z295">
        <v>1.691395998</v>
      </c>
      <c r="AA295">
        <v>-0.56254041200000005</v>
      </c>
      <c r="AC295">
        <v>-0.151999995</v>
      </c>
      <c r="AD295">
        <v>-0.465463609</v>
      </c>
      <c r="AE295">
        <v>605</v>
      </c>
    </row>
    <row r="296" spans="1:31" x14ac:dyDescent="0.35">
      <c r="A296">
        <v>610</v>
      </c>
      <c r="B296" t="s">
        <v>421</v>
      </c>
      <c r="C296">
        <v>10.261159899999999</v>
      </c>
      <c r="D296">
        <v>10.5966301</v>
      </c>
      <c r="E296">
        <v>10.81978035</v>
      </c>
      <c r="F296">
        <v>9.7409687040000001</v>
      </c>
      <c r="G296">
        <v>4</v>
      </c>
      <c r="H296">
        <v>50</v>
      </c>
      <c r="I296">
        <v>54</v>
      </c>
      <c r="J296">
        <v>10.70415974</v>
      </c>
      <c r="K296">
        <v>9.7967710490000002</v>
      </c>
      <c r="L296">
        <v>10.320039749999999</v>
      </c>
      <c r="M296">
        <v>10.62800026</v>
      </c>
      <c r="N296">
        <v>16.194040300000001</v>
      </c>
      <c r="O296">
        <v>42.830024719999997</v>
      </c>
      <c r="P296">
        <v>1945.9780270000001</v>
      </c>
      <c r="Q296">
        <v>8.3934999999999996E-2</v>
      </c>
      <c r="R296">
        <v>0.91516238500000002</v>
      </c>
      <c r="S296">
        <v>0</v>
      </c>
      <c r="T296">
        <v>0</v>
      </c>
      <c r="U296">
        <v>8.6492203000000004E-2</v>
      </c>
      <c r="V296">
        <v>5.7159999999999997E-3</v>
      </c>
      <c r="W296">
        <v>3.9151740070000001</v>
      </c>
      <c r="X296">
        <v>3.9130229949999999</v>
      </c>
      <c r="Y296">
        <v>-0.59340947899999996</v>
      </c>
      <c r="Z296">
        <v>0.66016381999999996</v>
      </c>
      <c r="AA296">
        <v>-0.226623505</v>
      </c>
      <c r="AC296">
        <v>-0.151999995</v>
      </c>
      <c r="AD296">
        <v>-0.74540948900000004</v>
      </c>
      <c r="AE296">
        <v>610</v>
      </c>
    </row>
    <row r="297" spans="1:31" x14ac:dyDescent="0.35">
      <c r="A297">
        <v>612</v>
      </c>
      <c r="B297" t="s">
        <v>395</v>
      </c>
      <c r="C297">
        <v>10.621330260000001</v>
      </c>
      <c r="D297">
        <v>10.64542007</v>
      </c>
      <c r="E297">
        <v>10.5966301</v>
      </c>
      <c r="F297">
        <v>10.64542007</v>
      </c>
      <c r="G297">
        <v>23</v>
      </c>
      <c r="H297">
        <v>38</v>
      </c>
      <c r="I297">
        <v>61</v>
      </c>
      <c r="J297">
        <v>10.69153976</v>
      </c>
      <c r="K297">
        <v>10.58504963</v>
      </c>
      <c r="L297">
        <v>10.643589970000001</v>
      </c>
      <c r="M297">
        <v>10.650190350000001</v>
      </c>
      <c r="N297">
        <v>16.715860370000001</v>
      </c>
      <c r="O297">
        <v>39.834487920000001</v>
      </c>
      <c r="P297">
        <v>1679.7729489999999</v>
      </c>
      <c r="Q297">
        <v>0.38830000199999998</v>
      </c>
      <c r="R297">
        <v>0.81940478100000003</v>
      </c>
      <c r="S297">
        <v>8.2348101000000007E-2</v>
      </c>
      <c r="T297">
        <v>3.0370998999999999E-2</v>
      </c>
      <c r="U297">
        <v>7.6436995999999993E-2</v>
      </c>
      <c r="V297">
        <v>3.3020802000000002E-2</v>
      </c>
      <c r="W297">
        <v>3.7375860209999998</v>
      </c>
      <c r="X297">
        <v>3.9325320719999999</v>
      </c>
      <c r="Y297">
        <v>-8.9285000000000007E-3</v>
      </c>
      <c r="Z297">
        <v>-4.4351701739999996</v>
      </c>
      <c r="AA297">
        <v>1.149855018</v>
      </c>
      <c r="AC297">
        <v>-0.151999995</v>
      </c>
      <c r="AD297">
        <v>-0.160928503</v>
      </c>
      <c r="AE297">
        <v>612</v>
      </c>
    </row>
    <row r="298" spans="1:31" x14ac:dyDescent="0.35">
      <c r="A298">
        <v>613</v>
      </c>
      <c r="B298" t="s">
        <v>390</v>
      </c>
      <c r="C298">
        <v>10.64542007</v>
      </c>
      <c r="D298">
        <v>10.5966301</v>
      </c>
      <c r="E298">
        <v>10.5966301</v>
      </c>
      <c r="F298">
        <v>10.373490329999999</v>
      </c>
      <c r="G298">
        <v>4</v>
      </c>
      <c r="H298">
        <v>36</v>
      </c>
      <c r="I298">
        <v>40</v>
      </c>
      <c r="J298">
        <v>10.59638977</v>
      </c>
      <c r="K298">
        <v>10.64966965</v>
      </c>
      <c r="L298">
        <v>10.74279022</v>
      </c>
      <c r="M298">
        <v>10.60120964</v>
      </c>
      <c r="N298">
        <v>16.409620289999999</v>
      </c>
      <c r="O298">
        <v>41.021217350000001</v>
      </c>
      <c r="P298">
        <v>1796.973999</v>
      </c>
      <c r="Q298">
        <v>9.0523302999999999E-2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3.8501040940000002</v>
      </c>
      <c r="X298">
        <v>3.9348011020000002</v>
      </c>
      <c r="Y298">
        <v>0.65870499599999999</v>
      </c>
      <c r="Z298">
        <v>-4.8818001750000004</v>
      </c>
      <c r="AA298">
        <v>1.1773120159999999</v>
      </c>
      <c r="AC298">
        <v>-0.151999995</v>
      </c>
      <c r="AD298">
        <v>0.50670498600000002</v>
      </c>
      <c r="AE298">
        <v>613</v>
      </c>
    </row>
    <row r="299" spans="1:31" x14ac:dyDescent="0.35">
      <c r="A299">
        <v>620</v>
      </c>
      <c r="B299" t="s">
        <v>224</v>
      </c>
      <c r="C299">
        <v>11.00209999</v>
      </c>
      <c r="D299">
        <v>11.00209999</v>
      </c>
      <c r="E299">
        <v>11.00209999</v>
      </c>
      <c r="F299">
        <v>10.915089610000001</v>
      </c>
      <c r="G299">
        <v>135</v>
      </c>
      <c r="H299">
        <v>2070</v>
      </c>
      <c r="I299">
        <v>2205</v>
      </c>
      <c r="J299">
        <v>11.033670430000001</v>
      </c>
      <c r="K299">
        <v>10.889300349999999</v>
      </c>
      <c r="L299">
        <v>11.035059929999999</v>
      </c>
      <c r="M299">
        <v>11.02460003</v>
      </c>
      <c r="N299">
        <v>16.296110150000001</v>
      </c>
      <c r="O299">
        <v>44.203083040000003</v>
      </c>
      <c r="P299">
        <v>2052.2070309999999</v>
      </c>
      <c r="Q299">
        <v>6.2838300999999999E-2</v>
      </c>
      <c r="R299">
        <v>0.89409101000000002</v>
      </c>
      <c r="S299">
        <v>2.0232898999999999E-2</v>
      </c>
      <c r="T299">
        <v>3.6643098999999998E-2</v>
      </c>
      <c r="U299">
        <v>8.2210696999999999E-2</v>
      </c>
      <c r="V299">
        <v>2.5847200000000001E-2</v>
      </c>
      <c r="W299">
        <v>3.836585999</v>
      </c>
      <c r="X299">
        <v>3.9326610569999998</v>
      </c>
      <c r="Y299">
        <v>4.6875901999999997E-2</v>
      </c>
      <c r="Z299">
        <v>-1.2080019710000001</v>
      </c>
      <c r="AA299">
        <v>0.34342640600000002</v>
      </c>
      <c r="AC299">
        <v>-0.151999995</v>
      </c>
      <c r="AD299">
        <v>-0.105124101</v>
      </c>
      <c r="AE299">
        <v>620</v>
      </c>
    </row>
    <row r="300" spans="1:31" x14ac:dyDescent="0.35">
      <c r="A300">
        <v>621</v>
      </c>
      <c r="B300" t="s">
        <v>187</v>
      </c>
      <c r="C300">
        <v>11.00209999</v>
      </c>
      <c r="D300">
        <v>11.00209999</v>
      </c>
      <c r="E300">
        <v>11.00209999</v>
      </c>
      <c r="G300">
        <v>0</v>
      </c>
      <c r="H300">
        <v>15</v>
      </c>
      <c r="I300">
        <v>15</v>
      </c>
      <c r="J300">
        <v>10.998600010000001</v>
      </c>
      <c r="L300">
        <v>10.998600010000001</v>
      </c>
      <c r="M300">
        <v>10.998600010000001</v>
      </c>
      <c r="N300">
        <v>16</v>
      </c>
      <c r="O300">
        <v>42.649517060000001</v>
      </c>
      <c r="P300">
        <v>1918.9589840000001</v>
      </c>
      <c r="Q300">
        <v>0</v>
      </c>
      <c r="R300">
        <v>0.94733661400000002</v>
      </c>
      <c r="S300">
        <v>1.45278E-2</v>
      </c>
      <c r="T300">
        <v>0</v>
      </c>
      <c r="U300">
        <v>3.8135598999999999E-2</v>
      </c>
      <c r="V300">
        <v>0</v>
      </c>
      <c r="W300">
        <v>3.783597946</v>
      </c>
      <c r="X300">
        <v>3.9296960830000001</v>
      </c>
      <c r="Z300">
        <v>1.8927340509999999</v>
      </c>
      <c r="AA300">
        <v>-0.46466329699999998</v>
      </c>
      <c r="AC300">
        <v>-0.151999995</v>
      </c>
      <c r="AE300">
        <v>621</v>
      </c>
    </row>
    <row r="301" spans="1:31" x14ac:dyDescent="0.35">
      <c r="A301">
        <v>622</v>
      </c>
      <c r="B301" t="s">
        <v>348</v>
      </c>
      <c r="C301">
        <v>10.71442032</v>
      </c>
      <c r="D301">
        <v>10.5966301</v>
      </c>
      <c r="E301">
        <v>10.5966301</v>
      </c>
      <c r="G301">
        <v>0</v>
      </c>
      <c r="H301">
        <v>95</v>
      </c>
      <c r="I301">
        <v>95</v>
      </c>
      <c r="J301">
        <v>10.66730022</v>
      </c>
      <c r="L301">
        <v>10.643469809999999</v>
      </c>
      <c r="M301">
        <v>10.66730022</v>
      </c>
      <c r="N301">
        <v>16.214410780000001</v>
      </c>
      <c r="O301">
        <v>44.322174070000003</v>
      </c>
      <c r="P301">
        <v>2040.8160399999999</v>
      </c>
      <c r="Q301">
        <v>0</v>
      </c>
      <c r="R301">
        <v>0.83033198100000005</v>
      </c>
      <c r="S301">
        <v>5.4586399000000001E-2</v>
      </c>
      <c r="T301">
        <v>2.9169001E-2</v>
      </c>
      <c r="U301">
        <v>0.19714880000000001</v>
      </c>
      <c r="V301">
        <v>1.3599699999999999E-2</v>
      </c>
      <c r="W301">
        <v>3.8243880269999999</v>
      </c>
      <c r="X301">
        <v>3.915410042</v>
      </c>
      <c r="Z301">
        <v>0.30869779000000003</v>
      </c>
      <c r="AA301">
        <v>-0.14091730099999999</v>
      </c>
      <c r="AC301">
        <v>-0.151999995</v>
      </c>
      <c r="AE301">
        <v>622</v>
      </c>
    </row>
    <row r="302" spans="1:31" x14ac:dyDescent="0.35">
      <c r="A302">
        <v>623</v>
      </c>
      <c r="B302" t="s">
        <v>426</v>
      </c>
      <c r="C302">
        <v>10.5966301</v>
      </c>
      <c r="D302">
        <v>10.54796982</v>
      </c>
      <c r="E302">
        <v>10.54533958</v>
      </c>
      <c r="F302">
        <v>11.00209999</v>
      </c>
      <c r="G302">
        <v>28</v>
      </c>
      <c r="H302">
        <v>1397</v>
      </c>
      <c r="I302">
        <v>1425</v>
      </c>
      <c r="J302">
        <v>10.495679859999999</v>
      </c>
      <c r="K302">
        <v>10.71823025</v>
      </c>
      <c r="L302">
        <v>10.5</v>
      </c>
      <c r="M302">
        <v>10.499670030000001</v>
      </c>
      <c r="N302">
        <v>16.27975082</v>
      </c>
      <c r="O302">
        <v>42.792758939999999</v>
      </c>
      <c r="P302">
        <v>1930.823975</v>
      </c>
      <c r="Q302">
        <v>1.7934199000000001E-2</v>
      </c>
      <c r="R302">
        <v>0.87636661500000002</v>
      </c>
      <c r="S302">
        <v>1.38017E-2</v>
      </c>
      <c r="T302">
        <v>4.0743001000000001E-2</v>
      </c>
      <c r="U302">
        <v>0.14927080300000001</v>
      </c>
      <c r="V302">
        <v>2.2962700999999999E-2</v>
      </c>
      <c r="W302">
        <v>3.7631859780000001</v>
      </c>
      <c r="X302">
        <v>3.912642956</v>
      </c>
      <c r="Y302">
        <v>0.28034108899999999</v>
      </c>
      <c r="Z302">
        <v>-0.50436872200000005</v>
      </c>
      <c r="AA302">
        <v>4.1176698999999997E-2</v>
      </c>
      <c r="AC302">
        <v>-0.151999995</v>
      </c>
      <c r="AD302">
        <v>0.12834109399999999</v>
      </c>
      <c r="AE302">
        <v>623</v>
      </c>
    </row>
    <row r="303" spans="1:31" x14ac:dyDescent="0.35">
      <c r="A303">
        <v>624</v>
      </c>
      <c r="B303" t="s">
        <v>430</v>
      </c>
      <c r="C303">
        <v>10.30895042</v>
      </c>
      <c r="D303">
        <v>10.30895042</v>
      </c>
      <c r="E303">
        <v>10.30895042</v>
      </c>
      <c r="F303">
        <v>9.655026436</v>
      </c>
      <c r="G303">
        <v>2</v>
      </c>
      <c r="H303">
        <v>125</v>
      </c>
      <c r="I303">
        <v>127</v>
      </c>
      <c r="J303">
        <v>10.303979869999999</v>
      </c>
      <c r="K303">
        <v>10.134779930000001</v>
      </c>
      <c r="L303">
        <v>10.317469600000001</v>
      </c>
      <c r="M303">
        <v>10.29852962</v>
      </c>
      <c r="N303">
        <v>16.19227982</v>
      </c>
      <c r="O303">
        <v>40.935630799999998</v>
      </c>
      <c r="P303">
        <v>1764.2010499999999</v>
      </c>
      <c r="Q303">
        <v>3.2214000999999999E-2</v>
      </c>
      <c r="R303">
        <v>0.84118408</v>
      </c>
      <c r="S303">
        <v>1.1272000000000001E-2</v>
      </c>
      <c r="T303">
        <v>5.2918799000000002E-2</v>
      </c>
      <c r="U303">
        <v>0.30380868900000002</v>
      </c>
      <c r="V303">
        <v>2.5688198999999998E-2</v>
      </c>
      <c r="W303">
        <v>3.8200418950000001</v>
      </c>
      <c r="X303">
        <v>3.9285259250000002</v>
      </c>
      <c r="Y303">
        <v>-9.1509797000000004E-2</v>
      </c>
      <c r="Z303">
        <v>2.616065979</v>
      </c>
      <c r="AA303">
        <v>-0.82645058599999999</v>
      </c>
      <c r="AC303">
        <v>-0.151999995</v>
      </c>
      <c r="AD303">
        <v>-0.243509799</v>
      </c>
      <c r="AE303">
        <v>624</v>
      </c>
    </row>
    <row r="304" spans="1:31" x14ac:dyDescent="0.35">
      <c r="A304">
        <v>625</v>
      </c>
      <c r="B304" t="s">
        <v>416</v>
      </c>
      <c r="C304">
        <v>10.30895042</v>
      </c>
      <c r="D304">
        <v>10.30895042</v>
      </c>
      <c r="E304">
        <v>10.30895042</v>
      </c>
      <c r="G304">
        <v>0</v>
      </c>
      <c r="H304">
        <v>22</v>
      </c>
      <c r="I304">
        <v>22</v>
      </c>
      <c r="J304">
        <v>10.44845009</v>
      </c>
      <c r="L304">
        <v>10.409399990000001</v>
      </c>
      <c r="M304">
        <v>10.44845009</v>
      </c>
      <c r="N304">
        <v>16.228710169999999</v>
      </c>
      <c r="O304">
        <v>37.148696899999997</v>
      </c>
      <c r="P304">
        <v>1444.1850589999999</v>
      </c>
      <c r="Q304">
        <v>0</v>
      </c>
      <c r="R304">
        <v>0.73282968999999998</v>
      </c>
      <c r="S304">
        <v>0.17582419499999999</v>
      </c>
      <c r="T304">
        <v>0</v>
      </c>
      <c r="U304">
        <v>0.43646979299999999</v>
      </c>
      <c r="V304">
        <v>0</v>
      </c>
      <c r="W304">
        <v>3.745300055</v>
      </c>
      <c r="X304">
        <v>3.9056639670000002</v>
      </c>
      <c r="Z304">
        <v>-2.234354019</v>
      </c>
      <c r="AA304">
        <v>0.521819174</v>
      </c>
      <c r="AC304">
        <v>-0.151999995</v>
      </c>
      <c r="AE304">
        <v>625</v>
      </c>
    </row>
    <row r="305" spans="1:31" x14ac:dyDescent="0.35">
      <c r="A305">
        <v>626</v>
      </c>
      <c r="B305" t="s">
        <v>445</v>
      </c>
      <c r="C305">
        <v>10.5966301</v>
      </c>
      <c r="D305">
        <v>10.54533958</v>
      </c>
      <c r="E305">
        <v>10.54533958</v>
      </c>
      <c r="F305">
        <v>10.373490329999999</v>
      </c>
      <c r="G305">
        <v>35</v>
      </c>
      <c r="H305">
        <v>1179</v>
      </c>
      <c r="I305">
        <v>1214</v>
      </c>
      <c r="J305">
        <v>10.528559680000001</v>
      </c>
      <c r="K305">
        <v>10.35175037</v>
      </c>
      <c r="L305">
        <v>10.533470149999999</v>
      </c>
      <c r="M305">
        <v>10.52336025</v>
      </c>
      <c r="N305">
        <v>16.329420089999999</v>
      </c>
      <c r="O305">
        <v>41.447196959999999</v>
      </c>
      <c r="P305">
        <v>1818.633057</v>
      </c>
      <c r="Q305">
        <v>2.9430600000000001E-2</v>
      </c>
      <c r="R305">
        <v>0.81579971299999998</v>
      </c>
      <c r="S305">
        <v>1.3847099999999999E-2</v>
      </c>
      <c r="T305">
        <v>6.3004903000000001E-2</v>
      </c>
      <c r="U305">
        <v>0.21770009400000001</v>
      </c>
      <c r="V305">
        <v>2.6091798999999999E-2</v>
      </c>
      <c r="W305">
        <v>3.790559053</v>
      </c>
      <c r="X305">
        <v>3.9221739769999999</v>
      </c>
      <c r="Y305">
        <v>-9.9015000000000006E-3</v>
      </c>
      <c r="Z305">
        <v>-1.0809329750000001</v>
      </c>
      <c r="AA305">
        <v>0.201616094</v>
      </c>
      <c r="AC305">
        <v>-0.151999995</v>
      </c>
      <c r="AD305">
        <v>-0.161901504</v>
      </c>
      <c r="AE305">
        <v>626</v>
      </c>
    </row>
    <row r="306" spans="1:31" x14ac:dyDescent="0.35">
      <c r="A306">
        <v>630</v>
      </c>
      <c r="B306" t="s">
        <v>346</v>
      </c>
      <c r="C306">
        <v>10.463100430000001</v>
      </c>
      <c r="D306">
        <v>10.463100430000001</v>
      </c>
      <c r="E306">
        <v>10.463100430000001</v>
      </c>
      <c r="G306">
        <v>0</v>
      </c>
      <c r="H306">
        <v>6</v>
      </c>
      <c r="I306">
        <v>6</v>
      </c>
      <c r="J306">
        <v>10.63274002</v>
      </c>
      <c r="L306">
        <v>10.63274002</v>
      </c>
      <c r="M306">
        <v>10.63274002</v>
      </c>
      <c r="N306">
        <v>16</v>
      </c>
      <c r="O306">
        <v>36.492824550000002</v>
      </c>
      <c r="P306">
        <v>1435.0770259999999</v>
      </c>
      <c r="Q306">
        <v>0</v>
      </c>
      <c r="R306">
        <v>0.61004781699999999</v>
      </c>
      <c r="S306">
        <v>0.18660290500000001</v>
      </c>
      <c r="T306">
        <v>0.20334930700000001</v>
      </c>
      <c r="U306">
        <v>0</v>
      </c>
      <c r="V306">
        <v>0</v>
      </c>
      <c r="W306">
        <v>3.8118851180000002</v>
      </c>
      <c r="X306">
        <v>3.9479129309999998</v>
      </c>
      <c r="Z306">
        <v>-2.3776159290000001</v>
      </c>
      <c r="AA306">
        <v>0.59054809799999997</v>
      </c>
      <c r="AC306">
        <v>-0.151999995</v>
      </c>
      <c r="AE306">
        <v>630</v>
      </c>
    </row>
    <row r="307" spans="1:31" x14ac:dyDescent="0.35">
      <c r="A307">
        <v>632</v>
      </c>
      <c r="B307" t="s">
        <v>150</v>
      </c>
      <c r="C307">
        <v>10.71442032</v>
      </c>
      <c r="D307">
        <v>10.71442032</v>
      </c>
      <c r="E307">
        <v>10.71442032</v>
      </c>
      <c r="F307">
        <v>11.512929919999999</v>
      </c>
      <c r="G307">
        <v>5</v>
      </c>
      <c r="H307">
        <v>238</v>
      </c>
      <c r="I307">
        <v>243</v>
      </c>
      <c r="J307">
        <v>10.730689999999999</v>
      </c>
      <c r="K307">
        <v>11.25936031</v>
      </c>
      <c r="L307">
        <v>10.743260380000001</v>
      </c>
      <c r="M307">
        <v>10.73698997</v>
      </c>
      <c r="N307">
        <v>16.26625061</v>
      </c>
      <c r="O307">
        <v>42.234153749999997</v>
      </c>
      <c r="P307">
        <v>1889.2170410000001</v>
      </c>
      <c r="Q307">
        <v>1.19186E-2</v>
      </c>
      <c r="R307">
        <v>0.88670891500000004</v>
      </c>
      <c r="S307">
        <v>2.26324E-2</v>
      </c>
      <c r="T307">
        <v>5.3397E-2</v>
      </c>
      <c r="U307">
        <v>0.11548560099999999</v>
      </c>
      <c r="V307">
        <v>2.70642E-2</v>
      </c>
      <c r="W307">
        <v>3.812737942</v>
      </c>
      <c r="X307">
        <v>3.929004908</v>
      </c>
      <c r="Y307">
        <v>0.60645329999999997</v>
      </c>
      <c r="Z307">
        <v>0.459850013</v>
      </c>
      <c r="AA307">
        <v>-0.157895595</v>
      </c>
      <c r="AC307">
        <v>-0.151999995</v>
      </c>
      <c r="AD307">
        <v>0.45445329000000001</v>
      </c>
      <c r="AE307">
        <v>632</v>
      </c>
    </row>
    <row r="308" spans="1:31" x14ac:dyDescent="0.35">
      <c r="A308">
        <v>633</v>
      </c>
      <c r="B308" t="s">
        <v>433</v>
      </c>
      <c r="C308">
        <v>10.373490329999999</v>
      </c>
      <c r="D308">
        <v>10.341739649999999</v>
      </c>
      <c r="E308">
        <v>10.373490329999999</v>
      </c>
      <c r="F308">
        <v>10.126629830000001</v>
      </c>
      <c r="G308">
        <v>2</v>
      </c>
      <c r="H308">
        <v>37</v>
      </c>
      <c r="I308">
        <v>39</v>
      </c>
      <c r="J308">
        <v>10.361949920000001</v>
      </c>
      <c r="K308">
        <v>10.143440249999999</v>
      </c>
      <c r="L308">
        <v>10.31332016</v>
      </c>
      <c r="M308">
        <v>10.356579780000001</v>
      </c>
      <c r="N308">
        <v>16.585599899999998</v>
      </c>
      <c r="O308">
        <v>41.600967410000003</v>
      </c>
      <c r="P308">
        <v>1804.63501</v>
      </c>
      <c r="Q308">
        <v>2.4583001E-2</v>
      </c>
      <c r="R308">
        <v>0.62928008999999996</v>
      </c>
      <c r="S308">
        <v>7.6822000000000001E-3</v>
      </c>
      <c r="T308">
        <v>0</v>
      </c>
      <c r="U308">
        <v>0.52480238700000004</v>
      </c>
      <c r="V308">
        <v>4.9824401999999997E-2</v>
      </c>
      <c r="W308">
        <v>3.7732529640000001</v>
      </c>
      <c r="X308">
        <v>3.9052300450000001</v>
      </c>
      <c r="Y308">
        <v>-1.8542301000000001E-2</v>
      </c>
      <c r="Z308">
        <v>0.12728899699999999</v>
      </c>
      <c r="AA308">
        <v>-0.15949089799999999</v>
      </c>
      <c r="AC308">
        <v>-0.151999995</v>
      </c>
      <c r="AD308">
        <v>-0.17054219500000001</v>
      </c>
      <c r="AE308">
        <v>633</v>
      </c>
    </row>
    <row r="309" spans="1:31" x14ac:dyDescent="0.35">
      <c r="A309">
        <v>635</v>
      </c>
      <c r="B309" t="s">
        <v>317</v>
      </c>
      <c r="C309">
        <v>10.81978035</v>
      </c>
      <c r="D309">
        <v>10.81978035</v>
      </c>
      <c r="E309">
        <v>10.81978035</v>
      </c>
      <c r="F309">
        <v>10.71442032</v>
      </c>
      <c r="G309">
        <v>34</v>
      </c>
      <c r="H309">
        <v>936</v>
      </c>
      <c r="I309">
        <v>970</v>
      </c>
      <c r="J309">
        <v>10.76920033</v>
      </c>
      <c r="K309">
        <v>10.688240049999999</v>
      </c>
      <c r="L309">
        <v>10.769840240000001</v>
      </c>
      <c r="M309">
        <v>10.76640987</v>
      </c>
      <c r="N309">
        <v>16.276130680000001</v>
      </c>
      <c r="O309">
        <v>42.537315370000002</v>
      </c>
      <c r="P309">
        <v>1904.284058</v>
      </c>
      <c r="Q309">
        <v>3.4556098E-2</v>
      </c>
      <c r="R309">
        <v>0.77596628700000003</v>
      </c>
      <c r="S309">
        <v>1.5731201E-2</v>
      </c>
      <c r="T309">
        <v>0.100068398</v>
      </c>
      <c r="U309">
        <v>0.14355890499999999</v>
      </c>
      <c r="V309">
        <v>7.0471697E-2</v>
      </c>
      <c r="W309">
        <v>3.7535479070000002</v>
      </c>
      <c r="X309">
        <v>3.9317469599999999</v>
      </c>
      <c r="Y309">
        <v>0.15300939999999999</v>
      </c>
      <c r="Z309">
        <v>-0.85548222100000004</v>
      </c>
      <c r="AA309">
        <v>0.20478780599999999</v>
      </c>
      <c r="AC309">
        <v>-0.151999995</v>
      </c>
      <c r="AD309">
        <v>1.0093999999999999E-3</v>
      </c>
      <c r="AE309">
        <v>635</v>
      </c>
    </row>
    <row r="310" spans="1:31" x14ac:dyDescent="0.35">
      <c r="A310">
        <v>636</v>
      </c>
      <c r="B310" t="s">
        <v>355</v>
      </c>
      <c r="C310">
        <v>10.5966301</v>
      </c>
      <c r="D310">
        <v>10.5966301</v>
      </c>
      <c r="E310">
        <v>10.5966301</v>
      </c>
      <c r="F310">
        <v>9.9034872059999994</v>
      </c>
      <c r="G310">
        <v>1</v>
      </c>
      <c r="H310">
        <v>35</v>
      </c>
      <c r="I310">
        <v>36</v>
      </c>
      <c r="J310">
        <v>10.71319008</v>
      </c>
      <c r="K310">
        <v>9.9034872059999994</v>
      </c>
      <c r="L310">
        <v>10.7037096</v>
      </c>
      <c r="M310">
        <v>10.70438957</v>
      </c>
      <c r="N310">
        <v>16.112289430000001</v>
      </c>
      <c r="O310">
        <v>39.984573359999999</v>
      </c>
      <c r="P310">
        <v>1660.1889650000001</v>
      </c>
      <c r="Q310">
        <v>1.08751E-2</v>
      </c>
      <c r="R310">
        <v>0.89757209999999998</v>
      </c>
      <c r="S310">
        <v>2.7820000000000002E-3</v>
      </c>
      <c r="T310">
        <v>3.5913001999999999E-2</v>
      </c>
      <c r="U310">
        <v>0.212190196</v>
      </c>
      <c r="V310">
        <v>0</v>
      </c>
      <c r="W310">
        <v>3.7044899459999998</v>
      </c>
      <c r="X310">
        <v>3.927218914</v>
      </c>
      <c r="Y310">
        <v>-0.794420719</v>
      </c>
      <c r="Z310">
        <v>0.53842067699999996</v>
      </c>
      <c r="AA310">
        <v>-0.17111580100000001</v>
      </c>
      <c r="AC310">
        <v>-0.151999995</v>
      </c>
      <c r="AD310">
        <v>-0.94642072899999996</v>
      </c>
      <c r="AE310">
        <v>636</v>
      </c>
    </row>
    <row r="311" spans="1:31" x14ac:dyDescent="0.35">
      <c r="A311">
        <v>640</v>
      </c>
      <c r="B311" t="s">
        <v>350</v>
      </c>
      <c r="C311">
        <v>10.571319580000001</v>
      </c>
      <c r="D311">
        <v>10.61643982</v>
      </c>
      <c r="E311">
        <v>10.71442032</v>
      </c>
      <c r="F311">
        <v>10.23995972</v>
      </c>
      <c r="G311">
        <v>2</v>
      </c>
      <c r="H311">
        <v>16</v>
      </c>
      <c r="I311">
        <v>18</v>
      </c>
      <c r="J311">
        <v>10.597310070000001</v>
      </c>
      <c r="K311">
        <v>10.057990070000001</v>
      </c>
      <c r="L311">
        <v>10.54588985</v>
      </c>
      <c r="M311">
        <v>10.562390329999999</v>
      </c>
      <c r="N311">
        <v>16.406660080000002</v>
      </c>
      <c r="O311">
        <v>34.387119290000001</v>
      </c>
      <c r="P311">
        <v>1238.4730219999999</v>
      </c>
      <c r="Q311">
        <v>6.4761199000000005E-2</v>
      </c>
      <c r="R311">
        <v>0.71671491899999995</v>
      </c>
      <c r="S311">
        <v>0</v>
      </c>
      <c r="T311">
        <v>8.4298097000000002E-2</v>
      </c>
      <c r="U311">
        <v>0.303907394</v>
      </c>
      <c r="V311">
        <v>0</v>
      </c>
      <c r="W311">
        <v>3.7160329820000002</v>
      </c>
      <c r="X311">
        <v>3.9161880020000002</v>
      </c>
      <c r="Y311">
        <v>-0.41114109799999998</v>
      </c>
      <c r="Z311">
        <v>3.246421099</v>
      </c>
      <c r="AA311">
        <v>-0.90220498999999998</v>
      </c>
      <c r="AC311">
        <v>-0.151999995</v>
      </c>
      <c r="AD311">
        <v>-0.56314110799999995</v>
      </c>
      <c r="AE311">
        <v>640</v>
      </c>
    </row>
    <row r="312" spans="1:31" x14ac:dyDescent="0.35">
      <c r="A312">
        <v>642</v>
      </c>
      <c r="B312" t="s">
        <v>468</v>
      </c>
      <c r="C312">
        <v>10.30895042</v>
      </c>
      <c r="D312">
        <v>10.30895042</v>
      </c>
      <c r="E312">
        <v>10.34817028</v>
      </c>
      <c r="F312">
        <v>10.30895042</v>
      </c>
      <c r="G312">
        <v>59</v>
      </c>
      <c r="H312">
        <v>445</v>
      </c>
      <c r="I312">
        <v>504</v>
      </c>
      <c r="J312">
        <v>10.35315037</v>
      </c>
      <c r="K312">
        <v>10.134779930000001</v>
      </c>
      <c r="L312">
        <v>10.21170998</v>
      </c>
      <c r="M312">
        <v>10.33283997</v>
      </c>
      <c r="N312">
        <v>16.223289489999999</v>
      </c>
      <c r="O312">
        <v>43.868526459999998</v>
      </c>
      <c r="P312">
        <v>2029.362061</v>
      </c>
      <c r="Q312">
        <v>9.3010998999999997E-2</v>
      </c>
      <c r="R312">
        <v>0.847109377</v>
      </c>
      <c r="S312">
        <v>5.9661999999999996E-3</v>
      </c>
      <c r="T312">
        <v>2.85434E-2</v>
      </c>
      <c r="U312">
        <v>0.23124909399999999</v>
      </c>
      <c r="V312">
        <v>4.0620901000000001E-2</v>
      </c>
      <c r="W312">
        <v>3.7660200599999998</v>
      </c>
      <c r="X312">
        <v>3.9059360029999999</v>
      </c>
      <c r="Y312">
        <v>-0.11144939800000001</v>
      </c>
      <c r="Z312">
        <v>-0.48038730000000002</v>
      </c>
      <c r="AA312">
        <v>2.4130000000000001E-4</v>
      </c>
      <c r="AC312">
        <v>-0.151999995</v>
      </c>
      <c r="AD312">
        <v>-0.26344931100000002</v>
      </c>
      <c r="AE312">
        <v>642</v>
      </c>
    </row>
    <row r="313" spans="1:31" x14ac:dyDescent="0.35">
      <c r="A313">
        <v>643</v>
      </c>
      <c r="B313" t="s">
        <v>439</v>
      </c>
      <c r="C313">
        <v>11.00209999</v>
      </c>
      <c r="D313">
        <v>10.87804985</v>
      </c>
      <c r="E313">
        <v>11.00209999</v>
      </c>
      <c r="F313">
        <v>10.87804985</v>
      </c>
      <c r="G313">
        <v>1</v>
      </c>
      <c r="H313">
        <v>6</v>
      </c>
      <c r="I313">
        <v>7</v>
      </c>
      <c r="J313">
        <v>10.87957001</v>
      </c>
      <c r="K313">
        <v>10.87804985</v>
      </c>
      <c r="L313">
        <v>10.874389649999999</v>
      </c>
      <c r="M313">
        <v>10.879360200000001</v>
      </c>
      <c r="N313">
        <v>16</v>
      </c>
      <c r="O313">
        <v>51.167785639999998</v>
      </c>
      <c r="P313">
        <v>2656.9970699999999</v>
      </c>
      <c r="Q313">
        <v>0.140939593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3.7816710470000001</v>
      </c>
      <c r="X313">
        <v>3.9479129309999998</v>
      </c>
      <c r="Y313">
        <v>0.33014839899999998</v>
      </c>
      <c r="Z313">
        <v>6.616401196</v>
      </c>
      <c r="AA313">
        <v>-1.7804520130000001</v>
      </c>
      <c r="AC313">
        <v>-0.151999995</v>
      </c>
      <c r="AD313">
        <v>0.17814840400000001</v>
      </c>
      <c r="AE313">
        <v>643</v>
      </c>
    </row>
    <row r="314" spans="1:31" x14ac:dyDescent="0.35">
      <c r="A314">
        <v>644</v>
      </c>
      <c r="B314" t="s">
        <v>334</v>
      </c>
      <c r="C314">
        <v>10.81978035</v>
      </c>
      <c r="D314">
        <v>10.81978035</v>
      </c>
      <c r="E314">
        <v>10.81978035</v>
      </c>
      <c r="F314">
        <v>10.71442032</v>
      </c>
      <c r="G314">
        <v>10</v>
      </c>
      <c r="H314">
        <v>404</v>
      </c>
      <c r="I314">
        <v>414</v>
      </c>
      <c r="J314">
        <v>10.707449909999999</v>
      </c>
      <c r="K314">
        <v>10.79629993</v>
      </c>
      <c r="L314">
        <v>10.72515965</v>
      </c>
      <c r="M314">
        <v>10.709819789999999</v>
      </c>
      <c r="N314">
        <v>16.312620160000002</v>
      </c>
      <c r="O314">
        <v>41.24944687</v>
      </c>
      <c r="P314">
        <v>1807.0810550000001</v>
      </c>
      <c r="Q314">
        <v>2.6678599000000001E-2</v>
      </c>
      <c r="R314">
        <v>0.85349762399999995</v>
      </c>
      <c r="S314">
        <v>2.7993901000000002E-2</v>
      </c>
      <c r="T314">
        <v>6.3353597999999997E-2</v>
      </c>
      <c r="U314">
        <v>0.1070434</v>
      </c>
      <c r="V314">
        <v>1.9926798999999999E-2</v>
      </c>
      <c r="W314">
        <v>3.7784190180000001</v>
      </c>
      <c r="X314">
        <v>3.9352920060000001</v>
      </c>
      <c r="Y314">
        <v>0.22116650600000001</v>
      </c>
      <c r="Z314">
        <v>0.90203177899999998</v>
      </c>
      <c r="AA314">
        <v>-0.27709868599999998</v>
      </c>
      <c r="AC314">
        <v>-0.151999995</v>
      </c>
      <c r="AD314">
        <v>6.9166495999999994E-2</v>
      </c>
      <c r="AE314">
        <v>644</v>
      </c>
    </row>
    <row r="315" spans="1:31" x14ac:dyDescent="0.35">
      <c r="A315">
        <v>646</v>
      </c>
      <c r="B315" t="s">
        <v>418</v>
      </c>
      <c r="C315">
        <v>10.81978035</v>
      </c>
      <c r="D315">
        <v>10.93311024</v>
      </c>
      <c r="E315">
        <v>10.93311024</v>
      </c>
      <c r="G315">
        <v>0</v>
      </c>
      <c r="H315">
        <v>10</v>
      </c>
      <c r="I315">
        <v>10</v>
      </c>
      <c r="J315">
        <v>10.86682987</v>
      </c>
      <c r="L315">
        <v>10.781330110000001</v>
      </c>
      <c r="M315">
        <v>10.86682987</v>
      </c>
      <c r="N315">
        <v>16.193199159999999</v>
      </c>
      <c r="O315">
        <v>48.385509489999997</v>
      </c>
      <c r="P315">
        <v>2412.3159179999998</v>
      </c>
      <c r="Q315">
        <v>0</v>
      </c>
      <c r="R315">
        <v>0.93559932700000004</v>
      </c>
      <c r="S315">
        <v>0</v>
      </c>
      <c r="T315">
        <v>0</v>
      </c>
      <c r="U315">
        <v>0.22093020399999999</v>
      </c>
      <c r="V315">
        <v>0</v>
      </c>
      <c r="W315">
        <v>3.7519030569999998</v>
      </c>
      <c r="X315">
        <v>3.9432859420000002</v>
      </c>
      <c r="Z315">
        <v>4.1645050049999996</v>
      </c>
      <c r="AA315">
        <v>-1.1237930060000001</v>
      </c>
      <c r="AC315">
        <v>-0.151999995</v>
      </c>
      <c r="AE315">
        <v>646</v>
      </c>
    </row>
    <row r="316" spans="1:31" x14ac:dyDescent="0.35">
      <c r="A316">
        <v>650</v>
      </c>
      <c r="B316" t="s">
        <v>267</v>
      </c>
      <c r="C316">
        <v>11.22523975</v>
      </c>
      <c r="D316">
        <v>11.22523975</v>
      </c>
      <c r="E316">
        <v>11.22523975</v>
      </c>
      <c r="G316">
        <v>0</v>
      </c>
      <c r="H316">
        <v>4</v>
      </c>
      <c r="I316">
        <v>4</v>
      </c>
      <c r="J316">
        <v>10.93045998</v>
      </c>
      <c r="L316">
        <v>10.93045998</v>
      </c>
      <c r="M316">
        <v>10.93045998</v>
      </c>
      <c r="N316">
        <v>17.02549934</v>
      </c>
      <c r="O316">
        <v>45.288951869999998</v>
      </c>
      <c r="P316">
        <v>2239.7141109999998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3.7413470750000002</v>
      </c>
      <c r="X316">
        <v>3.9479129309999998</v>
      </c>
      <c r="Z316">
        <v>10.38706017</v>
      </c>
      <c r="AA316">
        <v>-2.7696940900000002</v>
      </c>
      <c r="AC316">
        <v>-0.151999995</v>
      </c>
      <c r="AE316">
        <v>650</v>
      </c>
    </row>
    <row r="317" spans="1:31" x14ac:dyDescent="0.35">
      <c r="A317">
        <v>651</v>
      </c>
      <c r="B317" t="s">
        <v>456</v>
      </c>
      <c r="C317">
        <v>10.571319580000001</v>
      </c>
      <c r="D317">
        <v>10.491270070000001</v>
      </c>
      <c r="E317">
        <v>10.491270070000001</v>
      </c>
      <c r="G317">
        <v>0</v>
      </c>
      <c r="H317">
        <v>85</v>
      </c>
      <c r="I317">
        <v>85</v>
      </c>
      <c r="J317">
        <v>10.490799900000001</v>
      </c>
      <c r="L317">
        <v>10.493140220000001</v>
      </c>
      <c r="M317">
        <v>10.490799900000001</v>
      </c>
      <c r="N317">
        <v>16.260000229999999</v>
      </c>
      <c r="O317">
        <v>39.903083799999997</v>
      </c>
      <c r="P317">
        <v>1686.7540280000001</v>
      </c>
      <c r="Q317">
        <v>0</v>
      </c>
      <c r="R317">
        <v>0.69706779699999999</v>
      </c>
      <c r="S317">
        <v>1.33283E-2</v>
      </c>
      <c r="T317">
        <v>3.1321399E-2</v>
      </c>
      <c r="U317">
        <v>0.32825589199999999</v>
      </c>
      <c r="V317">
        <v>0</v>
      </c>
      <c r="W317">
        <v>3.8001658919999999</v>
      </c>
      <c r="X317">
        <v>3.925199986</v>
      </c>
      <c r="Z317">
        <v>-1.00593698</v>
      </c>
      <c r="AA317">
        <v>0.17728829400000001</v>
      </c>
      <c r="AC317">
        <v>-0.151999995</v>
      </c>
      <c r="AE317">
        <v>651</v>
      </c>
    </row>
    <row r="318" spans="1:31" x14ac:dyDescent="0.35">
      <c r="A318">
        <v>652</v>
      </c>
      <c r="B318" t="s">
        <v>339</v>
      </c>
      <c r="C318">
        <v>10.71442032</v>
      </c>
      <c r="D318">
        <v>10.71442032</v>
      </c>
      <c r="E318">
        <v>10.81978035</v>
      </c>
      <c r="F318">
        <v>9.3325576780000006</v>
      </c>
      <c r="G318">
        <v>9</v>
      </c>
      <c r="H318">
        <v>96</v>
      </c>
      <c r="I318">
        <v>105</v>
      </c>
      <c r="J318">
        <v>10.80618954</v>
      </c>
      <c r="K318">
        <v>9.3180446620000001</v>
      </c>
      <c r="L318">
        <v>10.641670230000001</v>
      </c>
      <c r="M318">
        <v>10.65363026</v>
      </c>
      <c r="N318">
        <v>16.09814072</v>
      </c>
      <c r="O318">
        <v>43.712020870000003</v>
      </c>
      <c r="P318">
        <v>2024.6639399999999</v>
      </c>
      <c r="Q318">
        <v>0.102513701</v>
      </c>
      <c r="R318">
        <v>0.89803278399999997</v>
      </c>
      <c r="S318">
        <v>1.23497E-2</v>
      </c>
      <c r="T318">
        <v>5.0273198999999998E-2</v>
      </c>
      <c r="U318">
        <v>1.28962E-2</v>
      </c>
      <c r="V318">
        <v>3.2786898000000002E-2</v>
      </c>
      <c r="W318">
        <v>3.7460091109999998</v>
      </c>
      <c r="X318">
        <v>3.9323129649999999</v>
      </c>
      <c r="Y318">
        <v>-1.383309007</v>
      </c>
      <c r="Z318">
        <v>-8.3881997E-2</v>
      </c>
      <c r="AA318">
        <v>1.08935E-2</v>
      </c>
      <c r="AC318">
        <v>-0.151999995</v>
      </c>
      <c r="AD318">
        <v>-1.535308957</v>
      </c>
      <c r="AE318">
        <v>652</v>
      </c>
    </row>
    <row r="319" spans="1:31" x14ac:dyDescent="0.35">
      <c r="A319">
        <v>653</v>
      </c>
      <c r="B319" t="s">
        <v>149</v>
      </c>
      <c r="C319">
        <v>10.985289570000001</v>
      </c>
      <c r="D319">
        <v>10.985289570000001</v>
      </c>
      <c r="E319">
        <v>10.985289570000001</v>
      </c>
      <c r="F319">
        <v>10.491270070000001</v>
      </c>
      <c r="G319">
        <v>1</v>
      </c>
      <c r="H319">
        <v>35</v>
      </c>
      <c r="I319">
        <v>36</v>
      </c>
      <c r="J319">
        <v>10.82872963</v>
      </c>
      <c r="K319">
        <v>10.491270070000001</v>
      </c>
      <c r="L319">
        <v>10.84031963</v>
      </c>
      <c r="M319">
        <v>10.81857014</v>
      </c>
      <c r="N319">
        <v>16.262369159999999</v>
      </c>
      <c r="O319">
        <v>42.85185242</v>
      </c>
      <c r="P319">
        <v>1943.714966</v>
      </c>
      <c r="Q319">
        <v>3.0107499999999999E-2</v>
      </c>
      <c r="R319">
        <v>0.75173228999999997</v>
      </c>
      <c r="S319">
        <v>2.8673799999999999E-2</v>
      </c>
      <c r="T319">
        <v>0.14265230300000001</v>
      </c>
      <c r="U319">
        <v>7.4313000000000004E-2</v>
      </c>
      <c r="V319">
        <v>9.7969000000000007E-3</v>
      </c>
      <c r="W319">
        <v>3.7375099660000002</v>
      </c>
      <c r="X319">
        <v>3.9109029770000001</v>
      </c>
      <c r="Y319">
        <v>-0.36438828699999998</v>
      </c>
      <c r="Z319">
        <v>9.1003017429999993</v>
      </c>
      <c r="AA319">
        <v>-2.432497025</v>
      </c>
      <c r="AC319">
        <v>-0.151999995</v>
      </c>
      <c r="AD319">
        <v>-0.51638841599999996</v>
      </c>
      <c r="AE319">
        <v>653</v>
      </c>
    </row>
    <row r="320" spans="1:31" x14ac:dyDescent="0.35">
      <c r="A320">
        <v>660</v>
      </c>
      <c r="B320" t="s">
        <v>506</v>
      </c>
      <c r="C320">
        <v>10.30895042</v>
      </c>
      <c r="D320">
        <v>10.463100430000001</v>
      </c>
      <c r="E320">
        <v>10.021269800000001</v>
      </c>
      <c r="F320">
        <v>10.5966301</v>
      </c>
      <c r="G320">
        <v>3</v>
      </c>
      <c r="H320">
        <v>22</v>
      </c>
      <c r="I320">
        <v>25</v>
      </c>
      <c r="J320">
        <v>10.11588955</v>
      </c>
      <c r="K320">
        <v>10.680500029999999</v>
      </c>
      <c r="L320">
        <v>10.19110966</v>
      </c>
      <c r="M320">
        <v>10.20627022</v>
      </c>
      <c r="N320">
        <v>16.38381004</v>
      </c>
      <c r="O320">
        <v>40.062229160000001</v>
      </c>
      <c r="P320">
        <v>1722.165039</v>
      </c>
      <c r="Q320">
        <v>0.16007189499999999</v>
      </c>
      <c r="R320">
        <v>0.84820151300000002</v>
      </c>
      <c r="S320">
        <v>3.1295002000000002E-2</v>
      </c>
      <c r="T320">
        <v>0.120503597</v>
      </c>
      <c r="U320">
        <v>0.42194241300000002</v>
      </c>
      <c r="V320">
        <v>0</v>
      </c>
      <c r="W320">
        <v>3.7362110610000001</v>
      </c>
      <c r="X320">
        <v>3.88250494</v>
      </c>
      <c r="Y320">
        <v>0.58689218799999998</v>
      </c>
      <c r="Z320">
        <v>-0.78397482600000001</v>
      </c>
      <c r="AA320">
        <v>5.1609501000000002E-2</v>
      </c>
      <c r="AC320">
        <v>-0.151999995</v>
      </c>
      <c r="AD320">
        <v>0.43489220699999998</v>
      </c>
      <c r="AE320">
        <v>660</v>
      </c>
    </row>
    <row r="321" spans="1:31" x14ac:dyDescent="0.35">
      <c r="A321">
        <v>666</v>
      </c>
      <c r="B321" t="s">
        <v>282</v>
      </c>
      <c r="C321">
        <v>10.93311024</v>
      </c>
      <c r="D321">
        <v>10.950810430000001</v>
      </c>
      <c r="E321">
        <v>10.93311024</v>
      </c>
      <c r="F321">
        <v>10.985289570000001</v>
      </c>
      <c r="G321">
        <v>61</v>
      </c>
      <c r="H321">
        <v>426</v>
      </c>
      <c r="I321">
        <v>487</v>
      </c>
      <c r="J321">
        <v>10.92339993</v>
      </c>
      <c r="K321">
        <v>10.909350399999999</v>
      </c>
      <c r="L321">
        <v>10.910320280000001</v>
      </c>
      <c r="M321">
        <v>10.92140961</v>
      </c>
      <c r="N321">
        <v>16.364339829999999</v>
      </c>
      <c r="O321">
        <v>44.573482509999998</v>
      </c>
      <c r="P321">
        <v>2085.0969239999999</v>
      </c>
      <c r="Q321">
        <v>0.141294107</v>
      </c>
      <c r="R321">
        <v>0.77034091900000001</v>
      </c>
      <c r="S321">
        <v>2.1514599999999998E-2</v>
      </c>
      <c r="T321">
        <v>0.10828740100000001</v>
      </c>
      <c r="U321">
        <v>9.6121699000000005E-2</v>
      </c>
      <c r="V321">
        <v>9.3998796999999995E-2</v>
      </c>
      <c r="W321">
        <v>3.7542600629999998</v>
      </c>
      <c r="X321">
        <v>3.9419219490000001</v>
      </c>
      <c r="Y321">
        <v>0.13567939400000001</v>
      </c>
      <c r="Z321">
        <v>0.40006640599999999</v>
      </c>
      <c r="AA321">
        <v>-9.7164497000000002E-2</v>
      </c>
      <c r="AC321">
        <v>-0.151999995</v>
      </c>
      <c r="AD321">
        <v>-1.6320599000000002E-2</v>
      </c>
      <c r="AE321">
        <v>666</v>
      </c>
    </row>
    <row r="322" spans="1:31" x14ac:dyDescent="0.35">
      <c r="A322">
        <v>670</v>
      </c>
      <c r="B322" t="s">
        <v>81</v>
      </c>
      <c r="C322">
        <v>11.289779660000001</v>
      </c>
      <c r="D322">
        <v>11.289779660000001</v>
      </c>
      <c r="E322">
        <v>11.289779660000001</v>
      </c>
      <c r="G322">
        <v>0</v>
      </c>
      <c r="H322">
        <v>52</v>
      </c>
      <c r="I322">
        <v>52</v>
      </c>
      <c r="J322">
        <v>11.260270119999999</v>
      </c>
      <c r="L322">
        <v>11.26268005</v>
      </c>
      <c r="M322">
        <v>11.260270119999999</v>
      </c>
      <c r="N322">
        <v>16.066549299999998</v>
      </c>
      <c r="O322">
        <v>42.175830840000003</v>
      </c>
      <c r="P322">
        <v>1875.869995</v>
      </c>
      <c r="Q322">
        <v>0</v>
      </c>
      <c r="R322">
        <v>0.85866898300000005</v>
      </c>
      <c r="S322">
        <v>0</v>
      </c>
      <c r="T322">
        <v>4.0952600999999998E-2</v>
      </c>
      <c r="U322">
        <v>7.6341003000000004E-2</v>
      </c>
      <c r="V322">
        <v>3.1159599999999999E-2</v>
      </c>
      <c r="W322">
        <v>3.774796963</v>
      </c>
      <c r="X322">
        <v>3.939451933</v>
      </c>
      <c r="Z322">
        <v>2.466159105</v>
      </c>
      <c r="AA322">
        <v>-0.54838538199999998</v>
      </c>
      <c r="AB322" t="s">
        <v>107</v>
      </c>
      <c r="AC322">
        <v>-0.151999995</v>
      </c>
      <c r="AE322">
        <v>670</v>
      </c>
    </row>
    <row r="323" spans="1:31" x14ac:dyDescent="0.35">
      <c r="A323">
        <v>671</v>
      </c>
      <c r="B323" t="s">
        <v>413</v>
      </c>
      <c r="C323">
        <v>10.71442032</v>
      </c>
      <c r="D323">
        <v>10.491270070000001</v>
      </c>
      <c r="E323">
        <v>10.491270070000001</v>
      </c>
      <c r="G323">
        <v>0</v>
      </c>
      <c r="H323">
        <v>17</v>
      </c>
      <c r="I323">
        <v>17</v>
      </c>
      <c r="J323">
        <v>10.61021042</v>
      </c>
      <c r="L323">
        <v>10.733619689999999</v>
      </c>
      <c r="M323">
        <v>10.61021042</v>
      </c>
      <c r="N323">
        <v>16.288389209999998</v>
      </c>
      <c r="O323">
        <v>43.542324069999999</v>
      </c>
      <c r="P323">
        <v>1991.623047</v>
      </c>
      <c r="Q323">
        <v>0</v>
      </c>
      <c r="R323">
        <v>0.802657485</v>
      </c>
      <c r="S323">
        <v>0</v>
      </c>
      <c r="T323">
        <v>0.1973425</v>
      </c>
      <c r="U323">
        <v>0.294783503</v>
      </c>
      <c r="V323">
        <v>0</v>
      </c>
      <c r="W323">
        <v>3.7215709690000001</v>
      </c>
      <c r="X323">
        <v>3.8736379150000002</v>
      </c>
      <c r="Z323">
        <v>6.0980381970000002</v>
      </c>
      <c r="AA323">
        <v>-1.6840300560000001</v>
      </c>
      <c r="AC323">
        <v>-0.151999995</v>
      </c>
      <c r="AE323">
        <v>671</v>
      </c>
    </row>
    <row r="324" spans="1:31" x14ac:dyDescent="0.35">
      <c r="A324">
        <v>672</v>
      </c>
      <c r="B324" t="s">
        <v>295</v>
      </c>
      <c r="C324">
        <v>11.034890170000001</v>
      </c>
      <c r="D324">
        <v>11.034890170000001</v>
      </c>
      <c r="E324">
        <v>10.93311024</v>
      </c>
      <c r="F324">
        <v>11.034890170000001</v>
      </c>
      <c r="G324">
        <v>17</v>
      </c>
      <c r="H324">
        <v>66</v>
      </c>
      <c r="I324">
        <v>83</v>
      </c>
      <c r="J324">
        <v>11.03293991</v>
      </c>
      <c r="K324">
        <v>11.002039910000001</v>
      </c>
      <c r="L324">
        <v>11.022720339999999</v>
      </c>
      <c r="M324">
        <v>11.026189799999999</v>
      </c>
      <c r="N324">
        <v>16.630130770000001</v>
      </c>
      <c r="O324">
        <v>43.856876370000002</v>
      </c>
      <c r="P324">
        <v>2025.88501</v>
      </c>
      <c r="Q324">
        <v>0.21831810500000001</v>
      </c>
      <c r="R324">
        <v>0.76106822500000004</v>
      </c>
      <c r="S324">
        <v>1.8505501000000001E-2</v>
      </c>
      <c r="T324">
        <v>9.6275500999999999E-2</v>
      </c>
      <c r="U324">
        <v>0.13996249399999999</v>
      </c>
      <c r="V324">
        <v>5.1768600999999997E-2</v>
      </c>
      <c r="W324">
        <v>3.7682809829999999</v>
      </c>
      <c r="X324">
        <v>3.9458899500000002</v>
      </c>
      <c r="Y324">
        <v>0.144468501</v>
      </c>
      <c r="Z324">
        <v>-2.0859670640000001</v>
      </c>
      <c r="AA324">
        <v>0.58610898300000003</v>
      </c>
      <c r="AC324">
        <v>-0.151999995</v>
      </c>
      <c r="AD324">
        <v>-7.5315E-3</v>
      </c>
      <c r="AE324">
        <v>672</v>
      </c>
    </row>
    <row r="325" spans="1:31" x14ac:dyDescent="0.35">
      <c r="A325">
        <v>673</v>
      </c>
      <c r="B325" t="s">
        <v>321</v>
      </c>
      <c r="C325">
        <v>10.736399649999999</v>
      </c>
      <c r="D325">
        <v>10.736399649999999</v>
      </c>
      <c r="E325">
        <v>10.778960229999999</v>
      </c>
      <c r="F325">
        <v>10.5966301</v>
      </c>
      <c r="G325">
        <v>6</v>
      </c>
      <c r="H325">
        <v>72</v>
      </c>
      <c r="I325">
        <v>78</v>
      </c>
      <c r="J325">
        <v>10.76830006</v>
      </c>
      <c r="K325">
        <v>10.69876957</v>
      </c>
      <c r="L325">
        <v>10.76091003</v>
      </c>
      <c r="M325">
        <v>10.76091003</v>
      </c>
      <c r="N325">
        <v>16.212009429999998</v>
      </c>
      <c r="O325">
        <v>44.246158600000001</v>
      </c>
      <c r="P325">
        <v>2067.780029</v>
      </c>
      <c r="Q325">
        <v>0.106289104</v>
      </c>
      <c r="R325">
        <v>0.800512314</v>
      </c>
      <c r="S325">
        <v>3.9413798999999999E-2</v>
      </c>
      <c r="T325">
        <v>0.109419502</v>
      </c>
      <c r="U325">
        <v>0</v>
      </c>
      <c r="V325">
        <v>5.0654500999999998E-2</v>
      </c>
      <c r="W325">
        <v>3.7104849820000001</v>
      </c>
      <c r="X325">
        <v>3.9294359679999999</v>
      </c>
      <c r="Y325">
        <v>1.31836E-2</v>
      </c>
      <c r="Z325">
        <v>4.2212698999999999E-2</v>
      </c>
      <c r="AA325">
        <v>-2.9121600000000001E-2</v>
      </c>
      <c r="AC325">
        <v>-0.151999995</v>
      </c>
      <c r="AD325">
        <v>-0.13881640100000001</v>
      </c>
      <c r="AE325">
        <v>673</v>
      </c>
    </row>
    <row r="326" spans="1:31" x14ac:dyDescent="0.35">
      <c r="A326">
        <v>674</v>
      </c>
      <c r="B326" t="s">
        <v>273</v>
      </c>
      <c r="C326">
        <v>10.54533958</v>
      </c>
      <c r="D326">
        <v>10.54533958</v>
      </c>
      <c r="E326">
        <v>10.54533958</v>
      </c>
      <c r="G326">
        <v>0</v>
      </c>
      <c r="H326">
        <v>12</v>
      </c>
      <c r="I326">
        <v>12</v>
      </c>
      <c r="J326">
        <v>10.684630390000001</v>
      </c>
      <c r="L326">
        <v>10.684630390000001</v>
      </c>
      <c r="M326">
        <v>10.684630390000001</v>
      </c>
      <c r="N326">
        <v>16</v>
      </c>
      <c r="O326">
        <v>40.497364040000001</v>
      </c>
      <c r="P326">
        <v>1710.329956</v>
      </c>
      <c r="Q326">
        <v>0</v>
      </c>
      <c r="R326">
        <v>0.39041099000000001</v>
      </c>
      <c r="S326">
        <v>0</v>
      </c>
      <c r="T326">
        <v>0.60958898100000003</v>
      </c>
      <c r="U326">
        <v>0.11696519700000001</v>
      </c>
      <c r="V326">
        <v>0</v>
      </c>
      <c r="W326">
        <v>3.7216169830000001</v>
      </c>
      <c r="X326">
        <v>3.9449191090000002</v>
      </c>
      <c r="Z326">
        <v>-4.8945379259999999</v>
      </c>
      <c r="AA326">
        <v>1.2878799439999999</v>
      </c>
      <c r="AC326">
        <v>-0.151999995</v>
      </c>
      <c r="AE326">
        <v>674</v>
      </c>
    </row>
    <row r="327" spans="1:31" x14ac:dyDescent="0.35">
      <c r="A327">
        <v>676</v>
      </c>
      <c r="B327" t="s">
        <v>403</v>
      </c>
      <c r="C327">
        <v>10.491270070000001</v>
      </c>
      <c r="D327">
        <v>10.463100430000001</v>
      </c>
      <c r="E327">
        <v>10.491270070000001</v>
      </c>
      <c r="F327">
        <v>10.30895042</v>
      </c>
      <c r="G327">
        <v>5</v>
      </c>
      <c r="H327">
        <v>47</v>
      </c>
      <c r="I327">
        <v>52</v>
      </c>
      <c r="J327">
        <v>10.620940210000001</v>
      </c>
      <c r="K327">
        <v>10.253879550000001</v>
      </c>
      <c r="L327">
        <v>10.65904999</v>
      </c>
      <c r="M327">
        <v>10.590900420000001</v>
      </c>
      <c r="N327">
        <v>16.247640610000001</v>
      </c>
      <c r="O327">
        <v>40.019222259999999</v>
      </c>
      <c r="P327">
        <v>1689.035034</v>
      </c>
      <c r="Q327">
        <v>8.1851698000000001E-2</v>
      </c>
      <c r="R327">
        <v>0.91830849599999997</v>
      </c>
      <c r="S327">
        <v>1.6658698999999999E-2</v>
      </c>
      <c r="T327">
        <v>1.3455099999999999E-2</v>
      </c>
      <c r="U327">
        <v>9.7549296999999993E-2</v>
      </c>
      <c r="V327">
        <v>0</v>
      </c>
      <c r="W327">
        <v>3.796164036</v>
      </c>
      <c r="X327">
        <v>3.930526972</v>
      </c>
      <c r="Y327">
        <v>-0.48520788599999998</v>
      </c>
      <c r="Z327">
        <v>-7.7790751460000003</v>
      </c>
      <c r="AA327">
        <v>1.991817951</v>
      </c>
      <c r="AC327">
        <v>-0.151999995</v>
      </c>
      <c r="AD327">
        <v>-0.63720792500000001</v>
      </c>
      <c r="AE327">
        <v>676</v>
      </c>
    </row>
    <row r="328" spans="1:31" x14ac:dyDescent="0.35">
      <c r="A328">
        <v>680</v>
      </c>
      <c r="B328" t="s">
        <v>156</v>
      </c>
      <c r="C328">
        <v>11.350410460000001</v>
      </c>
      <c r="D328">
        <v>11.289779660000001</v>
      </c>
      <c r="E328">
        <v>11.289779660000001</v>
      </c>
      <c r="G328">
        <v>0</v>
      </c>
      <c r="H328">
        <v>39</v>
      </c>
      <c r="I328">
        <v>39</v>
      </c>
      <c r="J328">
        <v>11.16611958</v>
      </c>
      <c r="L328">
        <v>11.271519659999999</v>
      </c>
      <c r="M328">
        <v>11.16611958</v>
      </c>
      <c r="N328">
        <v>16.323959349999999</v>
      </c>
      <c r="O328">
        <v>38.81575394</v>
      </c>
      <c r="P328">
        <v>1626.5589600000001</v>
      </c>
      <c r="Q328">
        <v>0</v>
      </c>
      <c r="R328">
        <v>0.95880878000000003</v>
      </c>
      <c r="S328">
        <v>0</v>
      </c>
      <c r="T328">
        <v>1.6420799999999999E-2</v>
      </c>
      <c r="U328">
        <v>5.0654001999999997E-2</v>
      </c>
      <c r="V328">
        <v>2.4770400000000001E-2</v>
      </c>
      <c r="W328">
        <v>4.0722260480000001</v>
      </c>
      <c r="X328">
        <v>3.9385840889999999</v>
      </c>
      <c r="Z328">
        <v>-1.7651079890000001</v>
      </c>
      <c r="AA328">
        <v>0.48499810700000001</v>
      </c>
      <c r="AC328">
        <v>-0.151999995</v>
      </c>
      <c r="AE328">
        <v>680</v>
      </c>
    </row>
    <row r="329" spans="1:31" x14ac:dyDescent="0.35">
      <c r="A329">
        <v>682</v>
      </c>
      <c r="B329" t="s">
        <v>288</v>
      </c>
      <c r="C329">
        <v>10.5966301</v>
      </c>
      <c r="D329">
        <v>10.75790024</v>
      </c>
      <c r="E329">
        <v>10.75790024</v>
      </c>
      <c r="F329">
        <v>10.30895042</v>
      </c>
      <c r="G329">
        <v>2</v>
      </c>
      <c r="H329">
        <v>41</v>
      </c>
      <c r="I329">
        <v>43</v>
      </c>
      <c r="J329">
        <v>10.819000239999999</v>
      </c>
      <c r="K329">
        <v>10.672650340000001</v>
      </c>
      <c r="L329">
        <v>10.717889789999999</v>
      </c>
      <c r="M329">
        <v>10.81155968</v>
      </c>
      <c r="N329">
        <v>16.047090529999998</v>
      </c>
      <c r="O329">
        <v>40.615730290000002</v>
      </c>
      <c r="P329">
        <v>1716.8129879999999</v>
      </c>
      <c r="Q329">
        <v>5.0859399E-2</v>
      </c>
      <c r="R329">
        <v>0.97857308399999998</v>
      </c>
      <c r="S329">
        <v>3.0609999999999999E-3</v>
      </c>
      <c r="T329">
        <v>0</v>
      </c>
      <c r="U329">
        <v>0.122439399</v>
      </c>
      <c r="V329">
        <v>0</v>
      </c>
      <c r="W329">
        <v>3.9771330360000001</v>
      </c>
      <c r="X329">
        <v>3.937469959</v>
      </c>
      <c r="Y329">
        <v>-1.9391599999999998E-2</v>
      </c>
      <c r="Z329">
        <v>0.52009129499999995</v>
      </c>
      <c r="AA329">
        <v>-0.165211201</v>
      </c>
      <c r="AC329">
        <v>-0.151999995</v>
      </c>
      <c r="AD329">
        <v>-0.171391606</v>
      </c>
      <c r="AE329">
        <v>682</v>
      </c>
    </row>
    <row r="330" spans="1:31" x14ac:dyDescent="0.35">
      <c r="A330">
        <v>683</v>
      </c>
      <c r="B330" t="s">
        <v>132</v>
      </c>
      <c r="C330">
        <v>11.15625</v>
      </c>
      <c r="D330">
        <v>11.15625</v>
      </c>
      <c r="E330">
        <v>11.15625</v>
      </c>
      <c r="F330">
        <v>11.034890170000001</v>
      </c>
      <c r="G330">
        <v>3</v>
      </c>
      <c r="H330">
        <v>22</v>
      </c>
      <c r="I330">
        <v>25</v>
      </c>
      <c r="J330">
        <v>11.197979930000001</v>
      </c>
      <c r="K330">
        <v>10.85649014</v>
      </c>
      <c r="L330">
        <v>11.13136005</v>
      </c>
      <c r="M330">
        <v>11.13204956</v>
      </c>
      <c r="N330">
        <v>16.521860119999999</v>
      </c>
      <c r="O330">
        <v>45.962574009999997</v>
      </c>
      <c r="P330">
        <v>2235.7438959999999</v>
      </c>
      <c r="Q330">
        <v>0.19307449500000001</v>
      </c>
      <c r="R330">
        <v>0.90556138799999997</v>
      </c>
      <c r="S330">
        <v>0</v>
      </c>
      <c r="T330">
        <v>5.0017498000000001E-2</v>
      </c>
      <c r="U330">
        <v>4.4421098999999999E-2</v>
      </c>
      <c r="V330">
        <v>0</v>
      </c>
      <c r="W330">
        <v>3.8283660410000002</v>
      </c>
      <c r="X330">
        <v>3.9389979839999998</v>
      </c>
      <c r="Y330">
        <v>-0.117301002</v>
      </c>
      <c r="Z330">
        <v>-0.948907375</v>
      </c>
      <c r="AA330">
        <v>0.31217539300000002</v>
      </c>
      <c r="AB330" t="s">
        <v>107</v>
      </c>
      <c r="AC330">
        <v>-0.151999995</v>
      </c>
      <c r="AD330">
        <v>-0.26930099699999999</v>
      </c>
      <c r="AE330">
        <v>683</v>
      </c>
    </row>
    <row r="331" spans="1:31" x14ac:dyDescent="0.35">
      <c r="A331">
        <v>684</v>
      </c>
      <c r="B331" t="s">
        <v>163</v>
      </c>
      <c r="C331">
        <v>11.0666399</v>
      </c>
      <c r="D331">
        <v>11.0666399</v>
      </c>
      <c r="E331">
        <v>11.0666399</v>
      </c>
      <c r="F331">
        <v>11.05088997</v>
      </c>
      <c r="G331">
        <v>2</v>
      </c>
      <c r="H331">
        <v>65</v>
      </c>
      <c r="I331">
        <v>67</v>
      </c>
      <c r="J331">
        <v>11.17700005</v>
      </c>
      <c r="K331">
        <v>10.83572006</v>
      </c>
      <c r="L331">
        <v>11.123979569999999</v>
      </c>
      <c r="M331">
        <v>11.169759750000001</v>
      </c>
      <c r="N331">
        <v>16.245330809999999</v>
      </c>
      <c r="O331">
        <v>44.396873470000003</v>
      </c>
      <c r="P331">
        <v>2089.5439449999999</v>
      </c>
      <c r="Q331">
        <v>2.1215500000000002E-2</v>
      </c>
      <c r="R331">
        <v>0.97447758900000003</v>
      </c>
      <c r="S331">
        <v>0</v>
      </c>
      <c r="T331">
        <v>0</v>
      </c>
      <c r="U331">
        <v>0.14834900200000001</v>
      </c>
      <c r="V331">
        <v>1.11661E-2</v>
      </c>
      <c r="W331">
        <v>3.879390001</v>
      </c>
      <c r="X331">
        <v>3.9401390549999999</v>
      </c>
      <c r="Y331">
        <v>9.5788300000000007E-2</v>
      </c>
      <c r="Z331">
        <v>-2.0374619960000002</v>
      </c>
      <c r="AA331">
        <v>0.58691930800000003</v>
      </c>
      <c r="AC331">
        <v>-0.151999995</v>
      </c>
      <c r="AD331">
        <v>-5.6211698999999997E-2</v>
      </c>
      <c r="AE331">
        <v>684</v>
      </c>
    </row>
    <row r="332" spans="1:31" x14ac:dyDescent="0.35">
      <c r="A332">
        <v>694</v>
      </c>
      <c r="B332" t="s">
        <v>263</v>
      </c>
      <c r="C332">
        <v>10.81978035</v>
      </c>
      <c r="D332">
        <v>10.81978035</v>
      </c>
      <c r="E332">
        <v>10.81978035</v>
      </c>
      <c r="F332">
        <v>10.915089610000001</v>
      </c>
      <c r="G332">
        <v>4</v>
      </c>
      <c r="H332">
        <v>45</v>
      </c>
      <c r="I332">
        <v>49</v>
      </c>
      <c r="J332">
        <v>10.84877968</v>
      </c>
      <c r="K332">
        <v>11.1698904</v>
      </c>
      <c r="L332">
        <v>10.856670380000001</v>
      </c>
      <c r="M332">
        <v>10.87119961</v>
      </c>
      <c r="N332">
        <v>16.197439190000001</v>
      </c>
      <c r="O332">
        <v>41.500629429999996</v>
      </c>
      <c r="P332">
        <v>1850.3229980000001</v>
      </c>
      <c r="Q332">
        <v>6.9806597999999997E-2</v>
      </c>
      <c r="R332">
        <v>0.96488648700000001</v>
      </c>
      <c r="S332">
        <v>0</v>
      </c>
      <c r="T332">
        <v>1.5138800000000001E-2</v>
      </c>
      <c r="U332">
        <v>0.24053829900000001</v>
      </c>
      <c r="V332">
        <v>1.9974800000000001E-2</v>
      </c>
      <c r="W332">
        <v>3.8285059929999998</v>
      </c>
      <c r="X332">
        <v>3.929766893</v>
      </c>
      <c r="Y332">
        <v>0.53591048699999999</v>
      </c>
      <c r="Z332">
        <v>-4.0859079359999999</v>
      </c>
      <c r="AA332">
        <v>1.067227006</v>
      </c>
      <c r="AC332">
        <v>-0.151999995</v>
      </c>
      <c r="AD332">
        <v>0.38391050700000001</v>
      </c>
      <c r="AE332">
        <v>694</v>
      </c>
    </row>
    <row r="333" spans="1:31" x14ac:dyDescent="0.35">
      <c r="A333">
        <v>700</v>
      </c>
      <c r="B333" t="s">
        <v>167</v>
      </c>
      <c r="C333">
        <v>11.08213997</v>
      </c>
      <c r="D333">
        <v>11.08213997</v>
      </c>
      <c r="E333">
        <v>11.08213997</v>
      </c>
      <c r="F333">
        <v>11.0666399</v>
      </c>
      <c r="G333">
        <v>146</v>
      </c>
      <c r="H333">
        <v>873</v>
      </c>
      <c r="I333">
        <v>1019</v>
      </c>
      <c r="J333">
        <v>11.090180399999999</v>
      </c>
      <c r="K333">
        <v>11.05175972</v>
      </c>
      <c r="L333">
        <v>11.080129619999999</v>
      </c>
      <c r="M333">
        <v>11.084770199999999</v>
      </c>
      <c r="N333">
        <v>16.404140470000002</v>
      </c>
      <c r="O333">
        <v>43.630924219999997</v>
      </c>
      <c r="P333">
        <v>1994.545044</v>
      </c>
      <c r="Q333">
        <v>0.14069980400000001</v>
      </c>
      <c r="R333">
        <v>0.78535258799999996</v>
      </c>
      <c r="S333">
        <v>1.9268199999999999E-2</v>
      </c>
      <c r="T333">
        <v>0.1041594</v>
      </c>
      <c r="U333">
        <v>9.0664797000000005E-2</v>
      </c>
      <c r="V333">
        <v>5.9294298000000002E-2</v>
      </c>
      <c r="W333">
        <v>3.8305759429999999</v>
      </c>
      <c r="X333">
        <v>3.9430730340000002</v>
      </c>
      <c r="Y333">
        <v>0.15718449700000001</v>
      </c>
      <c r="Z333">
        <v>0.14472860100000001</v>
      </c>
      <c r="AA333">
        <v>3.2992E-3</v>
      </c>
      <c r="AC333">
        <v>-0.151999995</v>
      </c>
      <c r="AD333">
        <v>5.1844999999999999E-3</v>
      </c>
      <c r="AE333">
        <v>700</v>
      </c>
    </row>
    <row r="334" spans="1:31" x14ac:dyDescent="0.35">
      <c r="A334">
        <v>701</v>
      </c>
      <c r="B334" t="s">
        <v>335</v>
      </c>
      <c r="C334">
        <v>10.778960229999999</v>
      </c>
      <c r="D334">
        <v>10.75790024</v>
      </c>
      <c r="E334">
        <v>10.774780270000001</v>
      </c>
      <c r="F334">
        <v>10.691949839999999</v>
      </c>
      <c r="G334">
        <v>179</v>
      </c>
      <c r="H334">
        <v>1010</v>
      </c>
      <c r="I334">
        <v>1189</v>
      </c>
      <c r="J334">
        <v>10.72373962</v>
      </c>
      <c r="K334">
        <v>10.67238045</v>
      </c>
      <c r="L334">
        <v>10.73602009</v>
      </c>
      <c r="M334">
        <v>10.71625996</v>
      </c>
      <c r="N334">
        <v>16.325140000000001</v>
      </c>
      <c r="O334">
        <v>39.876914980000002</v>
      </c>
      <c r="P334">
        <v>1683.223999</v>
      </c>
      <c r="Q334">
        <v>0.145500198</v>
      </c>
      <c r="R334">
        <v>0.70458900899999999</v>
      </c>
      <c r="S334">
        <v>1.7997900000000001E-2</v>
      </c>
      <c r="T334">
        <v>0.10988920200000001</v>
      </c>
      <c r="U334">
        <v>0.100683101</v>
      </c>
      <c r="V334">
        <v>0.140201405</v>
      </c>
      <c r="W334">
        <v>3.7465538980000002</v>
      </c>
      <c r="X334">
        <v>3.9386069770000001</v>
      </c>
      <c r="Y334">
        <v>0.1043863</v>
      </c>
      <c r="Z334">
        <v>-9.1535397000000004E-2</v>
      </c>
      <c r="AA334">
        <v>-2.7100000000000002E-3</v>
      </c>
      <c r="AC334">
        <v>-0.151999995</v>
      </c>
      <c r="AD334">
        <v>-4.7613699000000002E-2</v>
      </c>
      <c r="AE334">
        <v>701</v>
      </c>
    </row>
    <row r="335" spans="1:31" x14ac:dyDescent="0.35">
      <c r="A335">
        <v>702</v>
      </c>
      <c r="B335" t="s">
        <v>250</v>
      </c>
      <c r="C335">
        <v>11.00209999</v>
      </c>
      <c r="D335">
        <v>11.00209999</v>
      </c>
      <c r="E335">
        <v>10.96819973</v>
      </c>
      <c r="F335">
        <v>11.05088997</v>
      </c>
      <c r="G335">
        <v>75</v>
      </c>
      <c r="H335">
        <v>403</v>
      </c>
      <c r="I335">
        <v>478</v>
      </c>
      <c r="J335">
        <v>10.88280964</v>
      </c>
      <c r="K335">
        <v>10.971209529999999</v>
      </c>
      <c r="L335">
        <v>10.90390015</v>
      </c>
      <c r="M335">
        <v>10.89712048</v>
      </c>
      <c r="N335">
        <v>16.271270749999999</v>
      </c>
      <c r="O335">
        <v>41.93127441</v>
      </c>
      <c r="P335">
        <v>1850.389038</v>
      </c>
      <c r="Q335">
        <v>0.16189700400000001</v>
      </c>
      <c r="R335">
        <v>0.71745258599999995</v>
      </c>
      <c r="S335">
        <v>1.7939200999999998E-2</v>
      </c>
      <c r="T335">
        <v>0.13920749700000001</v>
      </c>
      <c r="U335">
        <v>0.110975899</v>
      </c>
      <c r="V335">
        <v>9.5740198999999998E-2</v>
      </c>
      <c r="W335">
        <v>3.7459061149999999</v>
      </c>
      <c r="X335">
        <v>3.938397884</v>
      </c>
      <c r="Y335">
        <v>0.24606019300000001</v>
      </c>
      <c r="Z335">
        <v>2.4284958840000002</v>
      </c>
      <c r="AA335">
        <v>-0.63911908900000003</v>
      </c>
      <c r="AC335">
        <v>-0.151999995</v>
      </c>
      <c r="AD335">
        <v>9.4060196999999998E-2</v>
      </c>
      <c r="AE335">
        <v>702</v>
      </c>
    </row>
    <row r="336" spans="1:31" x14ac:dyDescent="0.35">
      <c r="A336">
        <v>703</v>
      </c>
      <c r="B336" t="s">
        <v>219</v>
      </c>
      <c r="C336">
        <v>10.81978035</v>
      </c>
      <c r="D336">
        <v>10.81978035</v>
      </c>
      <c r="E336">
        <v>10.81978035</v>
      </c>
      <c r="F336">
        <v>11.00209999</v>
      </c>
      <c r="G336">
        <v>3</v>
      </c>
      <c r="H336">
        <v>45</v>
      </c>
      <c r="I336">
        <v>48</v>
      </c>
      <c r="J336">
        <v>10.82658005</v>
      </c>
      <c r="K336">
        <v>10.983189579999999</v>
      </c>
      <c r="L336">
        <v>10.840620039999999</v>
      </c>
      <c r="M336">
        <v>10.84282017</v>
      </c>
      <c r="N336">
        <v>16.504659650000001</v>
      </c>
      <c r="O336">
        <v>39.2669487</v>
      </c>
      <c r="P336">
        <v>1644.5200199999999</v>
      </c>
      <c r="Q336">
        <v>0.103724197</v>
      </c>
      <c r="R336">
        <v>0.88827472900000004</v>
      </c>
      <c r="S336">
        <v>0</v>
      </c>
      <c r="T336">
        <v>7.8993298000000003E-2</v>
      </c>
      <c r="U336">
        <v>6.7646198000000005E-2</v>
      </c>
      <c r="V336">
        <v>3.2731998999999998E-2</v>
      </c>
      <c r="W336">
        <v>3.7426569459999999</v>
      </c>
      <c r="X336">
        <v>3.9453139309999998</v>
      </c>
      <c r="Y336">
        <v>0.12427730100000001</v>
      </c>
      <c r="Z336">
        <v>2.7904241089999999</v>
      </c>
      <c r="AA336">
        <v>-0.74217242000000005</v>
      </c>
      <c r="AC336">
        <v>-0.151999995</v>
      </c>
      <c r="AD336">
        <v>-2.7722699999999999E-2</v>
      </c>
      <c r="AE336">
        <v>703</v>
      </c>
    </row>
    <row r="337" spans="1:31" x14ac:dyDescent="0.35">
      <c r="A337">
        <v>704</v>
      </c>
      <c r="B337" t="s">
        <v>323</v>
      </c>
      <c r="C337">
        <v>10.915089610000001</v>
      </c>
      <c r="D337">
        <v>10.915089610000001</v>
      </c>
      <c r="E337">
        <v>10.915089610000001</v>
      </c>
      <c r="F337">
        <v>10.915089610000001</v>
      </c>
      <c r="G337">
        <v>1</v>
      </c>
      <c r="H337">
        <v>41</v>
      </c>
      <c r="I337">
        <v>42</v>
      </c>
      <c r="J337">
        <v>10.744210239999999</v>
      </c>
      <c r="K337">
        <v>10.915089610000001</v>
      </c>
      <c r="L337">
        <v>10.72402954</v>
      </c>
      <c r="M337">
        <v>10.752280239999999</v>
      </c>
      <c r="N337">
        <v>16.477380749999998</v>
      </c>
      <c r="O337">
        <v>43.640838619999997</v>
      </c>
      <c r="P337">
        <v>1993.490967</v>
      </c>
      <c r="Q337">
        <v>4.7238201E-2</v>
      </c>
      <c r="R337">
        <v>0.79680079199999998</v>
      </c>
      <c r="S337">
        <v>2.92427E-2</v>
      </c>
      <c r="T337">
        <v>8.3479099000000001E-2</v>
      </c>
      <c r="U337">
        <v>8.4728800000000007E-2</v>
      </c>
      <c r="V337">
        <v>5.27368E-2</v>
      </c>
      <c r="W337">
        <v>3.7790670390000001</v>
      </c>
      <c r="X337">
        <v>3.9425950049999998</v>
      </c>
      <c r="Y337">
        <v>0.103066899</v>
      </c>
      <c r="Z337">
        <v>1.370048046</v>
      </c>
      <c r="AA337">
        <v>-0.40364900199999998</v>
      </c>
      <c r="AC337">
        <v>-0.151999995</v>
      </c>
      <c r="AD337">
        <v>-4.89331E-2</v>
      </c>
      <c r="AE337">
        <v>704</v>
      </c>
    </row>
    <row r="338" spans="1:31" x14ac:dyDescent="0.35">
      <c r="A338">
        <v>710</v>
      </c>
      <c r="B338" t="s">
        <v>176</v>
      </c>
      <c r="C338">
        <v>11.08213997</v>
      </c>
      <c r="D338">
        <v>11.08213997</v>
      </c>
      <c r="E338">
        <v>11.08213997</v>
      </c>
      <c r="F338">
        <v>10.5966301</v>
      </c>
      <c r="G338">
        <v>2</v>
      </c>
      <c r="H338">
        <v>59</v>
      </c>
      <c r="I338">
        <v>61</v>
      </c>
      <c r="J338">
        <v>10.999190329999999</v>
      </c>
      <c r="K338">
        <v>10.89515018</v>
      </c>
      <c r="L338">
        <v>10.99477959</v>
      </c>
      <c r="M338">
        <v>10.99491978</v>
      </c>
      <c r="N338">
        <v>16.319829940000002</v>
      </c>
      <c r="O338">
        <v>40.770820620000002</v>
      </c>
      <c r="P338">
        <v>1748.255005</v>
      </c>
      <c r="Q338">
        <v>4.0999400999999998E-2</v>
      </c>
      <c r="R338">
        <v>0.81534272399999996</v>
      </c>
      <c r="S338">
        <v>1.1050600000000001E-2</v>
      </c>
      <c r="T338">
        <v>7.0147297999999997E-2</v>
      </c>
      <c r="U338">
        <v>4.4362601000000002E-2</v>
      </c>
      <c r="V338">
        <v>8.4561199000000004E-2</v>
      </c>
      <c r="W338">
        <v>3.8085720539999999</v>
      </c>
      <c r="X338">
        <v>3.9366309639999999</v>
      </c>
      <c r="Y338">
        <v>0.264606595</v>
      </c>
      <c r="Z338">
        <v>-1.2836060520000001</v>
      </c>
      <c r="AA338">
        <v>0.365464389</v>
      </c>
      <c r="AC338">
        <v>-0.151999995</v>
      </c>
      <c r="AD338">
        <v>0.1126066</v>
      </c>
      <c r="AE338">
        <v>710</v>
      </c>
    </row>
    <row r="339" spans="1:31" x14ac:dyDescent="0.35">
      <c r="A339">
        <v>711</v>
      </c>
      <c r="B339" t="s">
        <v>330</v>
      </c>
      <c r="C339">
        <v>10.81978035</v>
      </c>
      <c r="D339">
        <v>10.463100430000001</v>
      </c>
      <c r="E339">
        <v>10.463100430000001</v>
      </c>
      <c r="F339">
        <v>10.030119900000001</v>
      </c>
      <c r="G339">
        <v>1</v>
      </c>
      <c r="H339">
        <v>16</v>
      </c>
      <c r="I339">
        <v>17</v>
      </c>
      <c r="J339">
        <v>10.42924023</v>
      </c>
      <c r="K339">
        <v>10.030119900000001</v>
      </c>
      <c r="L339">
        <v>10.646809579999999</v>
      </c>
      <c r="M339">
        <v>10.41996002</v>
      </c>
      <c r="N339">
        <v>16.154649729999999</v>
      </c>
      <c r="O339">
        <v>38.767440800000003</v>
      </c>
      <c r="P339">
        <v>1570.8280030000001</v>
      </c>
      <c r="Q339">
        <v>2.3255801E-2</v>
      </c>
      <c r="R339">
        <v>0.66279071599999995</v>
      </c>
      <c r="S339">
        <v>0.140116304</v>
      </c>
      <c r="T339">
        <v>0</v>
      </c>
      <c r="U339">
        <v>0.32674419900000001</v>
      </c>
      <c r="V339">
        <v>0.140116304</v>
      </c>
      <c r="W339">
        <v>3.7192449569999999</v>
      </c>
      <c r="X339">
        <v>3.943762064</v>
      </c>
      <c r="Y339">
        <v>-0.23299689600000001</v>
      </c>
      <c r="Z339">
        <v>-8.7173147199999992</v>
      </c>
      <c r="AA339">
        <v>2.2472169399999999</v>
      </c>
      <c r="AC339">
        <v>-0.151999995</v>
      </c>
      <c r="AD339">
        <v>-0.38499680200000003</v>
      </c>
      <c r="AE339">
        <v>711</v>
      </c>
    </row>
    <row r="340" spans="1:31" x14ac:dyDescent="0.35">
      <c r="A340">
        <v>712</v>
      </c>
      <c r="B340" t="s">
        <v>414</v>
      </c>
      <c r="C340">
        <v>10.5966301</v>
      </c>
      <c r="D340">
        <v>10.5966301</v>
      </c>
      <c r="E340">
        <v>10.5966301</v>
      </c>
      <c r="F340">
        <v>10.434120180000001</v>
      </c>
      <c r="G340">
        <v>11</v>
      </c>
      <c r="H340">
        <v>91</v>
      </c>
      <c r="I340">
        <v>102</v>
      </c>
      <c r="J340">
        <v>10.58979034</v>
      </c>
      <c r="K340">
        <v>10.52931023</v>
      </c>
      <c r="L340">
        <v>10.549079900000001</v>
      </c>
      <c r="M340">
        <v>10.581469540000001</v>
      </c>
      <c r="N340">
        <v>16.205619810000002</v>
      </c>
      <c r="O340">
        <v>40.004550930000001</v>
      </c>
      <c r="P340">
        <v>1723.774048</v>
      </c>
      <c r="Q340">
        <v>0.137544796</v>
      </c>
      <c r="R340">
        <v>0.732259989</v>
      </c>
      <c r="S340">
        <v>1.2687E-2</v>
      </c>
      <c r="T340">
        <v>0.12109550099999999</v>
      </c>
      <c r="U340">
        <v>0.119782999</v>
      </c>
      <c r="V340">
        <v>9.5458901999999998E-2</v>
      </c>
      <c r="W340">
        <v>3.8261620999999999</v>
      </c>
      <c r="X340">
        <v>3.9299449919999998</v>
      </c>
      <c r="Y340">
        <v>-4.3627098000000003E-2</v>
      </c>
      <c r="Z340">
        <v>2.7771430019999999</v>
      </c>
      <c r="AA340">
        <v>-0.78131622099999998</v>
      </c>
      <c r="AC340">
        <v>-0.151999995</v>
      </c>
      <c r="AD340">
        <v>-0.195627093</v>
      </c>
      <c r="AE340">
        <v>712</v>
      </c>
    </row>
    <row r="341" spans="1:31" x14ac:dyDescent="0.35">
      <c r="A341">
        <v>713</v>
      </c>
      <c r="B341" t="s">
        <v>324</v>
      </c>
      <c r="C341">
        <v>10.71442032</v>
      </c>
      <c r="D341">
        <v>10.71442032</v>
      </c>
      <c r="E341">
        <v>10.71442032</v>
      </c>
      <c r="F341">
        <v>10.799579619999999</v>
      </c>
      <c r="G341">
        <v>7</v>
      </c>
      <c r="H341">
        <v>86</v>
      </c>
      <c r="I341">
        <v>93</v>
      </c>
      <c r="J341">
        <v>10.715180399999999</v>
      </c>
      <c r="K341">
        <v>10.761500359999999</v>
      </c>
      <c r="L341">
        <v>10.702360150000001</v>
      </c>
      <c r="M341">
        <v>10.718649859999999</v>
      </c>
      <c r="N341">
        <v>16.407510760000001</v>
      </c>
      <c r="O341">
        <v>41.694046020000002</v>
      </c>
      <c r="P341">
        <v>1848.501953</v>
      </c>
      <c r="Q341">
        <v>7.4920498000000002E-2</v>
      </c>
      <c r="R341">
        <v>0.80591118299999998</v>
      </c>
      <c r="S341">
        <v>1.70977E-2</v>
      </c>
      <c r="T341">
        <v>0.1238079</v>
      </c>
      <c r="U341">
        <v>8.6433499999999996E-2</v>
      </c>
      <c r="V341">
        <v>5.3183299000000003E-2</v>
      </c>
      <c r="W341">
        <v>3.7506749629999998</v>
      </c>
      <c r="X341">
        <v>3.9397881030000002</v>
      </c>
      <c r="Y341">
        <v>0.10261630300000001</v>
      </c>
      <c r="Z341">
        <v>-1.04496E-2</v>
      </c>
      <c r="AA341">
        <v>-3.0511901000000001E-2</v>
      </c>
      <c r="AC341">
        <v>-0.151999995</v>
      </c>
      <c r="AD341">
        <v>-4.9383700000000003E-2</v>
      </c>
      <c r="AE341">
        <v>713</v>
      </c>
    </row>
    <row r="342" spans="1:31" x14ac:dyDescent="0.35">
      <c r="A342">
        <v>714</v>
      </c>
      <c r="B342" t="s">
        <v>232</v>
      </c>
      <c r="C342">
        <v>10.915089610000001</v>
      </c>
      <c r="D342">
        <v>10.915089610000001</v>
      </c>
      <c r="E342">
        <v>10.915089610000001</v>
      </c>
      <c r="F342">
        <v>10.5966301</v>
      </c>
      <c r="G342">
        <v>19</v>
      </c>
      <c r="H342">
        <v>355</v>
      </c>
      <c r="I342">
        <v>374</v>
      </c>
      <c r="J342">
        <v>10.88910961</v>
      </c>
      <c r="K342">
        <v>10.733690259999999</v>
      </c>
      <c r="L342">
        <v>10.87936974</v>
      </c>
      <c r="M342">
        <v>10.881879809999999</v>
      </c>
      <c r="N342">
        <v>16.28545952</v>
      </c>
      <c r="O342">
        <v>42.132709499999997</v>
      </c>
      <c r="P342">
        <v>1865.244019</v>
      </c>
      <c r="Q342">
        <v>4.6517300999999997E-2</v>
      </c>
      <c r="R342">
        <v>0.72481727600000001</v>
      </c>
      <c r="S342">
        <v>4.0087699999999997E-2</v>
      </c>
      <c r="T342">
        <v>9.8928399E-2</v>
      </c>
      <c r="U342">
        <v>0.125596702</v>
      </c>
      <c r="V342">
        <v>8.3487599999999995E-2</v>
      </c>
      <c r="W342">
        <v>3.7797620300000001</v>
      </c>
      <c r="X342">
        <v>3.9439520840000002</v>
      </c>
      <c r="Y342">
        <v>-1.8787101E-2</v>
      </c>
      <c r="Z342">
        <v>-1.162505031</v>
      </c>
      <c r="AA342">
        <v>0.31194311400000002</v>
      </c>
      <c r="AC342">
        <v>-0.151999995</v>
      </c>
      <c r="AD342">
        <v>-0.170787096</v>
      </c>
      <c r="AE342">
        <v>714</v>
      </c>
    </row>
    <row r="343" spans="1:31" x14ac:dyDescent="0.35">
      <c r="A343">
        <v>715</v>
      </c>
      <c r="B343" t="s">
        <v>365</v>
      </c>
      <c r="C343">
        <v>10.65719032</v>
      </c>
      <c r="D343">
        <v>10.5966301</v>
      </c>
      <c r="E343">
        <v>10.5966301</v>
      </c>
      <c r="F343">
        <v>10.30895042</v>
      </c>
      <c r="G343">
        <v>1</v>
      </c>
      <c r="H343">
        <v>75</v>
      </c>
      <c r="I343">
        <v>76</v>
      </c>
      <c r="J343">
        <v>10.46835995</v>
      </c>
      <c r="K343">
        <v>10.30895042</v>
      </c>
      <c r="L343">
        <v>10.521289830000001</v>
      </c>
      <c r="M343">
        <v>10.466919900000001</v>
      </c>
      <c r="N343">
        <v>16.124139790000001</v>
      </c>
      <c r="O343">
        <v>42.349235530000001</v>
      </c>
      <c r="P343">
        <v>1866.19397</v>
      </c>
      <c r="Q343">
        <v>9.0133000000000001E-3</v>
      </c>
      <c r="R343">
        <v>0.78307902799999995</v>
      </c>
      <c r="S343">
        <v>1.7906499999999999E-2</v>
      </c>
      <c r="T343">
        <v>2.0069699999999999E-2</v>
      </c>
      <c r="U343">
        <v>0.35236149999999999</v>
      </c>
      <c r="V343">
        <v>8.1240199999999999E-2</v>
      </c>
      <c r="W343">
        <v>3.7975509170000001</v>
      </c>
      <c r="X343">
        <v>3.9410400390000002</v>
      </c>
      <c r="Y343">
        <v>-0.431231588</v>
      </c>
      <c r="Z343">
        <v>-1.1294219489999999</v>
      </c>
      <c r="AA343">
        <v>0.19213329300000001</v>
      </c>
      <c r="AC343">
        <v>-0.151999995</v>
      </c>
      <c r="AD343">
        <v>-0.58323162799999995</v>
      </c>
      <c r="AE343">
        <v>715</v>
      </c>
    </row>
    <row r="344" spans="1:31" x14ac:dyDescent="0.35">
      <c r="A344">
        <v>716</v>
      </c>
      <c r="B344" t="s">
        <v>415</v>
      </c>
      <c r="C344">
        <v>10.5966301</v>
      </c>
      <c r="D344">
        <v>10.71442032</v>
      </c>
      <c r="E344">
        <v>10.71442032</v>
      </c>
      <c r="F344">
        <v>9.2103395460000002</v>
      </c>
      <c r="G344">
        <v>1</v>
      </c>
      <c r="H344">
        <v>10</v>
      </c>
      <c r="I344">
        <v>11</v>
      </c>
      <c r="J344">
        <v>10.54718018</v>
      </c>
      <c r="K344">
        <v>9.2103395460000002</v>
      </c>
      <c r="L344">
        <v>10.39575005</v>
      </c>
      <c r="M344">
        <v>10.49789047</v>
      </c>
      <c r="N344">
        <v>16</v>
      </c>
      <c r="O344">
        <v>42.645336149999999</v>
      </c>
      <c r="P344">
        <v>1923.0699460000001</v>
      </c>
      <c r="Q344">
        <v>3.6876398999999997E-2</v>
      </c>
      <c r="R344">
        <v>1</v>
      </c>
      <c r="S344">
        <v>0</v>
      </c>
      <c r="T344">
        <v>0</v>
      </c>
      <c r="U344">
        <v>0.27006509899999998</v>
      </c>
      <c r="V344">
        <v>0</v>
      </c>
      <c r="W344">
        <v>3.8309650419999999</v>
      </c>
      <c r="X344">
        <v>3.9479129309999998</v>
      </c>
      <c r="Y344">
        <v>-1.54313302</v>
      </c>
      <c r="Z344">
        <v>7.0333838460000004</v>
      </c>
      <c r="AA344">
        <v>-1.917565942</v>
      </c>
      <c r="AC344">
        <v>-0.151999995</v>
      </c>
      <c r="AD344">
        <v>-1.695132971</v>
      </c>
      <c r="AE344">
        <v>716</v>
      </c>
    </row>
    <row r="345" spans="1:31" x14ac:dyDescent="0.35">
      <c r="A345">
        <v>720</v>
      </c>
      <c r="B345" t="s">
        <v>366</v>
      </c>
      <c r="C345">
        <v>10.613980290000001</v>
      </c>
      <c r="D345">
        <v>10.5966301</v>
      </c>
      <c r="E345">
        <v>10.5966301</v>
      </c>
      <c r="F345">
        <v>10.613980290000001</v>
      </c>
      <c r="G345">
        <v>19</v>
      </c>
      <c r="H345">
        <v>525</v>
      </c>
      <c r="I345">
        <v>544</v>
      </c>
      <c r="J345">
        <v>10.5713501</v>
      </c>
      <c r="K345">
        <v>10.55113983</v>
      </c>
      <c r="L345">
        <v>10.60536003</v>
      </c>
      <c r="M345">
        <v>10.57050991</v>
      </c>
      <c r="N345">
        <v>16.313819890000001</v>
      </c>
      <c r="O345">
        <v>42.001308440000003</v>
      </c>
      <c r="P345">
        <v>1867.3370359999999</v>
      </c>
      <c r="Q345">
        <v>4.1287999999999998E-2</v>
      </c>
      <c r="R345">
        <v>0.77598381000000005</v>
      </c>
      <c r="S345">
        <v>1.4347E-2</v>
      </c>
      <c r="T345">
        <v>7.2934396999999998E-2</v>
      </c>
      <c r="U345">
        <v>0.1957836</v>
      </c>
      <c r="V345">
        <v>7.2734496999999995E-2</v>
      </c>
      <c r="W345">
        <v>3.816078901</v>
      </c>
      <c r="X345">
        <v>3.941643</v>
      </c>
      <c r="Y345">
        <v>9.9119700000000005E-2</v>
      </c>
      <c r="Z345">
        <v>-5.0690100000000002E-2</v>
      </c>
      <c r="AA345">
        <v>-6.6618896999999996E-2</v>
      </c>
      <c r="AC345">
        <v>-0.151999995</v>
      </c>
      <c r="AD345">
        <v>-5.2880297999999999E-2</v>
      </c>
      <c r="AE345">
        <v>720</v>
      </c>
    </row>
    <row r="346" spans="1:31" x14ac:dyDescent="0.35">
      <c r="A346">
        <v>721</v>
      </c>
      <c r="B346" t="s">
        <v>298</v>
      </c>
      <c r="C346">
        <v>10.81978035</v>
      </c>
      <c r="D346">
        <v>10.81978035</v>
      </c>
      <c r="E346">
        <v>10.81978035</v>
      </c>
      <c r="F346">
        <v>11.00209999</v>
      </c>
      <c r="G346">
        <v>6</v>
      </c>
      <c r="H346">
        <v>170</v>
      </c>
      <c r="I346">
        <v>176</v>
      </c>
      <c r="J346">
        <v>10.76910019</v>
      </c>
      <c r="K346">
        <v>10.778459550000001</v>
      </c>
      <c r="L346">
        <v>10.775890349999999</v>
      </c>
      <c r="M346">
        <v>10.76935005</v>
      </c>
      <c r="N346">
        <v>16.278369900000001</v>
      </c>
      <c r="O346">
        <v>42.870960240000002</v>
      </c>
      <c r="P346">
        <v>1937.0600589999999</v>
      </c>
      <c r="Q346">
        <v>2.6984500000000002E-2</v>
      </c>
      <c r="R346">
        <v>0.74050217900000004</v>
      </c>
      <c r="S346">
        <v>1.21735E-2</v>
      </c>
      <c r="T346">
        <v>0.16094340400000001</v>
      </c>
      <c r="U346">
        <v>9.9721000000000004E-2</v>
      </c>
      <c r="V346">
        <v>7.1519203000000003E-2</v>
      </c>
      <c r="W346">
        <v>3.7796020509999999</v>
      </c>
      <c r="X346">
        <v>3.9387879369999999</v>
      </c>
      <c r="Y346">
        <v>0.31058949200000002</v>
      </c>
      <c r="Z346">
        <v>0.60941028600000002</v>
      </c>
      <c r="AA346">
        <v>-0.188738093</v>
      </c>
      <c r="AC346">
        <v>-0.151999995</v>
      </c>
      <c r="AD346">
        <v>0.158589497</v>
      </c>
      <c r="AE346">
        <v>721</v>
      </c>
    </row>
    <row r="347" spans="1:31" x14ac:dyDescent="0.35">
      <c r="A347">
        <v>722</v>
      </c>
      <c r="B347" t="s">
        <v>234</v>
      </c>
      <c r="C347">
        <v>10.915089610000001</v>
      </c>
      <c r="D347">
        <v>10.89673996</v>
      </c>
      <c r="E347">
        <v>10.915089610000001</v>
      </c>
      <c r="F347">
        <v>10.30895042</v>
      </c>
      <c r="G347">
        <v>10</v>
      </c>
      <c r="H347">
        <v>159</v>
      </c>
      <c r="I347">
        <v>169</v>
      </c>
      <c r="J347">
        <v>10.9138298</v>
      </c>
      <c r="K347">
        <v>10.27353001</v>
      </c>
      <c r="L347">
        <v>10.90215969</v>
      </c>
      <c r="M347">
        <v>10.87681961</v>
      </c>
      <c r="N347">
        <v>16.195899959999998</v>
      </c>
      <c r="O347">
        <v>44.14472198</v>
      </c>
      <c r="P347">
        <v>2043.80603</v>
      </c>
      <c r="Q347">
        <v>5.7794601000000001E-2</v>
      </c>
      <c r="R347">
        <v>0.87341922500000002</v>
      </c>
      <c r="S347">
        <v>2.4996999999999998E-2</v>
      </c>
      <c r="T347">
        <v>5.4662599999999999E-2</v>
      </c>
      <c r="U347">
        <v>8.7223701000000001E-2</v>
      </c>
      <c r="V347">
        <v>0</v>
      </c>
      <c r="W347">
        <v>3.8515470029999999</v>
      </c>
      <c r="X347">
        <v>3.9436469079999998</v>
      </c>
      <c r="Y347">
        <v>-0.393959701</v>
      </c>
      <c r="Z347">
        <v>-3.0048549179999999</v>
      </c>
      <c r="AA347">
        <v>0.77426141500000001</v>
      </c>
      <c r="AC347">
        <v>-0.151999995</v>
      </c>
      <c r="AD347">
        <v>-0.54595971099999996</v>
      </c>
      <c r="AE347">
        <v>722</v>
      </c>
    </row>
    <row r="348" spans="1:31" x14ac:dyDescent="0.35">
      <c r="A348">
        <v>724</v>
      </c>
      <c r="B348" t="s">
        <v>397</v>
      </c>
      <c r="C348">
        <v>10.5966301</v>
      </c>
      <c r="D348">
        <v>10.54533958</v>
      </c>
      <c r="E348">
        <v>10.54533958</v>
      </c>
      <c r="F348">
        <v>9.6158056260000002</v>
      </c>
      <c r="G348">
        <v>1</v>
      </c>
      <c r="H348">
        <v>30</v>
      </c>
      <c r="I348">
        <v>31</v>
      </c>
      <c r="J348">
        <v>10.58320999</v>
      </c>
      <c r="K348">
        <v>9.6158056260000002</v>
      </c>
      <c r="L348">
        <v>10.60060024</v>
      </c>
      <c r="M348">
        <v>10.57647991</v>
      </c>
      <c r="N348">
        <v>16.024169919999999</v>
      </c>
      <c r="O348">
        <v>39.617355349999997</v>
      </c>
      <c r="P348">
        <v>1729.8089600000001</v>
      </c>
      <c r="Q348">
        <v>6.9572000000000002E-3</v>
      </c>
      <c r="R348">
        <v>0.86598312899999996</v>
      </c>
      <c r="S348">
        <v>6.5177597000000004E-2</v>
      </c>
      <c r="T348">
        <v>3.4053501E-2</v>
      </c>
      <c r="U348">
        <v>6.1149797999999998E-2</v>
      </c>
      <c r="V348">
        <v>3.4785799999999999E-2</v>
      </c>
      <c r="W348">
        <v>3.760890007</v>
      </c>
      <c r="X348">
        <v>3.9272930619999999</v>
      </c>
      <c r="Y348">
        <v>-1.086282969</v>
      </c>
      <c r="Z348">
        <v>-0.45011168699999998</v>
      </c>
      <c r="AA348">
        <v>7.5028396999999997E-2</v>
      </c>
      <c r="AC348">
        <v>-0.151999995</v>
      </c>
      <c r="AD348">
        <v>-1.2382830380000001</v>
      </c>
      <c r="AE348">
        <v>724</v>
      </c>
    </row>
    <row r="349" spans="1:31" x14ac:dyDescent="0.35">
      <c r="A349">
        <v>726</v>
      </c>
      <c r="B349" t="s">
        <v>448</v>
      </c>
      <c r="C349">
        <v>10.30895042</v>
      </c>
      <c r="D349">
        <v>10.341739649999999</v>
      </c>
      <c r="E349">
        <v>10.373490329999999</v>
      </c>
      <c r="F349">
        <v>9.9034872059999994</v>
      </c>
      <c r="G349">
        <v>3</v>
      </c>
      <c r="H349">
        <v>49</v>
      </c>
      <c r="I349">
        <v>52</v>
      </c>
      <c r="J349">
        <v>10.36256981</v>
      </c>
      <c r="K349">
        <v>10.22192955</v>
      </c>
      <c r="L349">
        <v>10.33880997</v>
      </c>
      <c r="M349">
        <v>10.35311031</v>
      </c>
      <c r="N349">
        <v>16.22480011</v>
      </c>
      <c r="O349">
        <v>36.64706039</v>
      </c>
      <c r="P349">
        <v>1458.619995</v>
      </c>
      <c r="Q349">
        <v>6.7330300999999995E-2</v>
      </c>
      <c r="R349">
        <v>0.88923078799999999</v>
      </c>
      <c r="S349">
        <v>5.06787E-2</v>
      </c>
      <c r="T349">
        <v>4.6515800000000003E-2</v>
      </c>
      <c r="U349">
        <v>0.18099549400000001</v>
      </c>
      <c r="V349">
        <v>3.4388999999999999E-3</v>
      </c>
      <c r="W349">
        <v>3.7912030219999999</v>
      </c>
      <c r="X349">
        <v>3.9352478980000001</v>
      </c>
      <c r="Y349">
        <v>0.27844938600000002</v>
      </c>
      <c r="Z349">
        <v>-2.843934059</v>
      </c>
      <c r="AA349">
        <v>0.64043098700000001</v>
      </c>
      <c r="AC349">
        <v>-0.151999995</v>
      </c>
      <c r="AD349">
        <v>0.12644940599999999</v>
      </c>
      <c r="AE349">
        <v>726</v>
      </c>
    </row>
    <row r="350" spans="1:31" x14ac:dyDescent="0.35">
      <c r="A350">
        <v>730</v>
      </c>
      <c r="B350" t="s">
        <v>201</v>
      </c>
      <c r="C350">
        <v>10.915089610000001</v>
      </c>
      <c r="D350">
        <v>10.915089610000001</v>
      </c>
      <c r="E350">
        <v>11.00209999</v>
      </c>
      <c r="F350">
        <v>10.71442032</v>
      </c>
      <c r="G350">
        <v>2</v>
      </c>
      <c r="H350">
        <v>29</v>
      </c>
      <c r="I350">
        <v>31</v>
      </c>
      <c r="J350">
        <v>10.90719986</v>
      </c>
      <c r="K350">
        <v>10.69497013</v>
      </c>
      <c r="L350">
        <v>10.895259859999999</v>
      </c>
      <c r="M350">
        <v>10.896789549999999</v>
      </c>
      <c r="N350">
        <v>16.2038002</v>
      </c>
      <c r="O350">
        <v>41.538394930000003</v>
      </c>
      <c r="P350">
        <v>1814.744995</v>
      </c>
      <c r="Q350">
        <v>4.9051099000000001E-2</v>
      </c>
      <c r="R350">
        <v>0.83620441000000001</v>
      </c>
      <c r="S350">
        <v>0</v>
      </c>
      <c r="T350">
        <v>0.14248169999999999</v>
      </c>
      <c r="U350">
        <v>0</v>
      </c>
      <c r="V350">
        <v>2.13139E-2</v>
      </c>
      <c r="W350">
        <v>3.789608002</v>
      </c>
      <c r="X350">
        <v>3.9479129309999998</v>
      </c>
      <c r="Y350">
        <v>-3.5823598999999998E-2</v>
      </c>
      <c r="Z350">
        <v>1.0881960390000001</v>
      </c>
      <c r="AA350">
        <v>-0.28223648699999998</v>
      </c>
      <c r="AC350">
        <v>-0.151999995</v>
      </c>
      <c r="AD350">
        <v>-0.187823504</v>
      </c>
      <c r="AE350">
        <v>730</v>
      </c>
    </row>
    <row r="351" spans="1:31" x14ac:dyDescent="0.35">
      <c r="A351">
        <v>731</v>
      </c>
      <c r="B351" t="s">
        <v>327</v>
      </c>
      <c r="C351">
        <v>10.81978035</v>
      </c>
      <c r="D351">
        <v>10.81978035</v>
      </c>
      <c r="E351">
        <v>10.81978035</v>
      </c>
      <c r="F351">
        <v>10.668959620000001</v>
      </c>
      <c r="G351">
        <v>5</v>
      </c>
      <c r="H351">
        <v>302</v>
      </c>
      <c r="I351">
        <v>307</v>
      </c>
      <c r="J351">
        <v>10.755140300000001</v>
      </c>
      <c r="K351">
        <v>10.373800279999999</v>
      </c>
      <c r="L351">
        <v>10.75912952</v>
      </c>
      <c r="M351">
        <v>10.74763012</v>
      </c>
      <c r="N351">
        <v>16.351120000000002</v>
      </c>
      <c r="O351">
        <v>43.030826570000002</v>
      </c>
      <c r="P351">
        <v>1942.968018</v>
      </c>
      <c r="Q351">
        <v>1.9693599999999999E-2</v>
      </c>
      <c r="R351">
        <v>0.78480780100000003</v>
      </c>
      <c r="S351">
        <v>3.1436301999999999E-2</v>
      </c>
      <c r="T351">
        <v>6.7673802000000005E-2</v>
      </c>
      <c r="U351">
        <v>0.14852760700000001</v>
      </c>
      <c r="V351">
        <v>7.3667495999999999E-2</v>
      </c>
      <c r="W351">
        <v>3.7762138840000001</v>
      </c>
      <c r="X351">
        <v>3.9359889030000001</v>
      </c>
      <c r="Y351">
        <v>-8.8150701999999997E-2</v>
      </c>
      <c r="Z351">
        <v>-1.8439079519999999</v>
      </c>
      <c r="AA351">
        <v>0.45446708800000002</v>
      </c>
      <c r="AC351">
        <v>-0.151999995</v>
      </c>
      <c r="AD351">
        <v>-0.24015070499999999</v>
      </c>
      <c r="AE351">
        <v>731</v>
      </c>
    </row>
    <row r="352" spans="1:31" x14ac:dyDescent="0.35">
      <c r="A352">
        <v>732</v>
      </c>
      <c r="B352" t="s">
        <v>385</v>
      </c>
      <c r="C352">
        <v>10.71442032</v>
      </c>
      <c r="D352">
        <v>10.5966301</v>
      </c>
      <c r="E352">
        <v>10.5966301</v>
      </c>
      <c r="F352">
        <v>10.71442032</v>
      </c>
      <c r="G352">
        <v>4</v>
      </c>
      <c r="H352">
        <v>50</v>
      </c>
      <c r="I352">
        <v>54</v>
      </c>
      <c r="J352">
        <v>10.62127972</v>
      </c>
      <c r="K352">
        <v>10.543239590000001</v>
      </c>
      <c r="L352">
        <v>10.61563969</v>
      </c>
      <c r="M352">
        <v>10.616840359999999</v>
      </c>
      <c r="N352">
        <v>16.172060009999999</v>
      </c>
      <c r="O352">
        <v>44.505081179999998</v>
      </c>
      <c r="P352">
        <v>2085.0061040000001</v>
      </c>
      <c r="Q352">
        <v>5.6852399999999997E-2</v>
      </c>
      <c r="R352">
        <v>0.80722892300000004</v>
      </c>
      <c r="S352">
        <v>0</v>
      </c>
      <c r="T352">
        <v>0.128953293</v>
      </c>
      <c r="U352">
        <v>4.0097899999999999E-2</v>
      </c>
      <c r="V352">
        <v>5.2899099999999998E-2</v>
      </c>
      <c r="W352">
        <v>3.7684359550000002</v>
      </c>
      <c r="X352">
        <v>3.934483051</v>
      </c>
      <c r="Y352">
        <v>0.160191</v>
      </c>
      <c r="Z352">
        <v>-4.459764957</v>
      </c>
      <c r="AA352">
        <v>1.114999056</v>
      </c>
      <c r="AC352">
        <v>-0.151999995</v>
      </c>
      <c r="AD352">
        <v>8.1910000000000004E-3</v>
      </c>
      <c r="AE352">
        <v>732</v>
      </c>
    </row>
    <row r="353" spans="1:31" x14ac:dyDescent="0.35">
      <c r="A353">
        <v>733</v>
      </c>
      <c r="B353" t="s">
        <v>258</v>
      </c>
      <c r="C353">
        <v>10.81978035</v>
      </c>
      <c r="D353">
        <v>10.839579580000001</v>
      </c>
      <c r="E353">
        <v>10.839579580000001</v>
      </c>
      <c r="F353">
        <v>10.75790024</v>
      </c>
      <c r="G353">
        <v>18</v>
      </c>
      <c r="H353">
        <v>451</v>
      </c>
      <c r="I353">
        <v>469</v>
      </c>
      <c r="J353">
        <v>10.799079900000001</v>
      </c>
      <c r="K353">
        <v>10.5767498</v>
      </c>
      <c r="L353">
        <v>10.78742027</v>
      </c>
      <c r="M353">
        <v>10.787750239999999</v>
      </c>
      <c r="N353">
        <v>16.252559659999999</v>
      </c>
      <c r="O353">
        <v>44.547332760000003</v>
      </c>
      <c r="P353">
        <v>2078.4560550000001</v>
      </c>
      <c r="Q353">
        <v>5.0940599000000003E-2</v>
      </c>
      <c r="R353">
        <v>0.749560475</v>
      </c>
      <c r="S353">
        <v>2.20857E-2</v>
      </c>
      <c r="T353">
        <v>8.2018197000000001E-2</v>
      </c>
      <c r="U353">
        <v>0.150215194</v>
      </c>
      <c r="V353">
        <v>0.110408403</v>
      </c>
      <c r="W353">
        <v>3.7768549920000001</v>
      </c>
      <c r="X353">
        <v>3.9406089780000002</v>
      </c>
      <c r="Y353">
        <v>6.9755301000000006E-2</v>
      </c>
      <c r="Z353">
        <v>-2.4171938900000001</v>
      </c>
      <c r="AA353">
        <v>0.61465531600000001</v>
      </c>
      <c r="AC353">
        <v>-0.151999995</v>
      </c>
      <c r="AD353">
        <v>-8.2244702000000003E-2</v>
      </c>
      <c r="AE353">
        <v>733</v>
      </c>
    </row>
    <row r="354" spans="1:31" x14ac:dyDescent="0.35">
      <c r="A354">
        <v>734</v>
      </c>
      <c r="B354" t="s">
        <v>319</v>
      </c>
      <c r="C354">
        <v>10.71442032</v>
      </c>
      <c r="D354">
        <v>10.71442032</v>
      </c>
      <c r="E354">
        <v>10.71442032</v>
      </c>
      <c r="F354">
        <v>10.81978035</v>
      </c>
      <c r="G354">
        <v>33</v>
      </c>
      <c r="H354">
        <v>637</v>
      </c>
      <c r="I354">
        <v>670</v>
      </c>
      <c r="J354">
        <v>10.7111702</v>
      </c>
      <c r="K354">
        <v>10.76012993</v>
      </c>
      <c r="L354">
        <v>10.70532036</v>
      </c>
      <c r="M354">
        <v>10.713780399999999</v>
      </c>
      <c r="N354">
        <v>16.315439219999998</v>
      </c>
      <c r="O354">
        <v>44.060947419999998</v>
      </c>
      <c r="P354">
        <v>2043.484009</v>
      </c>
      <c r="Q354">
        <v>5.3376897999999999E-2</v>
      </c>
      <c r="R354">
        <v>0.753895223</v>
      </c>
      <c r="S354">
        <v>4.0924299999999997E-2</v>
      </c>
      <c r="T354">
        <v>8.8059701000000004E-2</v>
      </c>
      <c r="U354">
        <v>9.2261000999999995E-2</v>
      </c>
      <c r="V354">
        <v>9.5615901000000003E-2</v>
      </c>
      <c r="W354">
        <v>3.7662439349999999</v>
      </c>
      <c r="X354">
        <v>3.9403030870000002</v>
      </c>
      <c r="Y354">
        <v>0.17713120600000001</v>
      </c>
      <c r="Z354">
        <v>-1.395727038</v>
      </c>
      <c r="AA354">
        <v>0.32561188899999999</v>
      </c>
      <c r="AC354">
        <v>-0.151999995</v>
      </c>
      <c r="AD354">
        <v>2.5131199999999999E-2</v>
      </c>
      <c r="AE354">
        <v>734</v>
      </c>
    </row>
    <row r="355" spans="1:31" x14ac:dyDescent="0.35">
      <c r="A355">
        <v>735</v>
      </c>
      <c r="B355" t="s">
        <v>363</v>
      </c>
      <c r="C355">
        <v>10.463100430000001</v>
      </c>
      <c r="D355">
        <v>10.463100430000001</v>
      </c>
      <c r="E355">
        <v>10.463100430000001</v>
      </c>
      <c r="F355">
        <v>10.463100430000001</v>
      </c>
      <c r="G355">
        <v>1</v>
      </c>
      <c r="H355">
        <v>27</v>
      </c>
      <c r="I355">
        <v>28</v>
      </c>
      <c r="J355">
        <v>10.47229958</v>
      </c>
      <c r="K355">
        <v>10.463100430000001</v>
      </c>
      <c r="L355">
        <v>10.47179985</v>
      </c>
      <c r="M355">
        <v>10.47179985</v>
      </c>
      <c r="N355">
        <v>16.144969939999999</v>
      </c>
      <c r="O355">
        <v>45.460063929999997</v>
      </c>
      <c r="P355">
        <v>2147.3249510000001</v>
      </c>
      <c r="Q355">
        <v>5.5031400000000001E-2</v>
      </c>
      <c r="R355">
        <v>0.55251568600000001</v>
      </c>
      <c r="S355">
        <v>0</v>
      </c>
      <c r="T355">
        <v>0.29213839800000002</v>
      </c>
      <c r="U355">
        <v>7.7673003000000004E-2</v>
      </c>
      <c r="V355">
        <v>0.1295598</v>
      </c>
      <c r="W355">
        <v>3.7840340139999999</v>
      </c>
      <c r="X355">
        <v>3.9182450769999999</v>
      </c>
      <c r="Y355">
        <v>0.40609291199999997</v>
      </c>
      <c r="Z355">
        <v>-5.7776308060000003</v>
      </c>
      <c r="AA355">
        <v>1.419046998</v>
      </c>
      <c r="AC355">
        <v>-0.151999995</v>
      </c>
      <c r="AD355">
        <v>0.25409290200000001</v>
      </c>
      <c r="AE355">
        <v>735</v>
      </c>
    </row>
    <row r="356" spans="1:31" x14ac:dyDescent="0.35">
      <c r="A356">
        <v>736</v>
      </c>
      <c r="B356" t="s">
        <v>305</v>
      </c>
      <c r="C356">
        <v>10.915089610000001</v>
      </c>
      <c r="D356">
        <v>10.915089610000001</v>
      </c>
      <c r="E356">
        <v>10.915089610000001</v>
      </c>
      <c r="F356">
        <v>10.96819973</v>
      </c>
      <c r="G356">
        <v>2</v>
      </c>
      <c r="H356">
        <v>39</v>
      </c>
      <c r="I356">
        <v>41</v>
      </c>
      <c r="J356">
        <v>10.99182034</v>
      </c>
      <c r="K356">
        <v>10.98589993</v>
      </c>
      <c r="L356">
        <v>10.98173046</v>
      </c>
      <c r="M356">
        <v>10.99129009</v>
      </c>
      <c r="N356">
        <v>16.109140400000001</v>
      </c>
      <c r="O356">
        <v>45.798362730000001</v>
      </c>
      <c r="P356">
        <v>2168.3469239999999</v>
      </c>
      <c r="Q356">
        <v>8.9222401000000007E-2</v>
      </c>
      <c r="R356">
        <v>0.76480221699999995</v>
      </c>
      <c r="S356">
        <v>0</v>
      </c>
      <c r="T356">
        <v>0.103410602</v>
      </c>
      <c r="U356">
        <v>0</v>
      </c>
      <c r="V356">
        <v>0.131787196</v>
      </c>
      <c r="W356">
        <v>3.8032920360000002</v>
      </c>
      <c r="X356">
        <v>3.900887966</v>
      </c>
      <c r="Y356">
        <v>0.2407967</v>
      </c>
      <c r="Z356">
        <v>-0.56540238899999995</v>
      </c>
      <c r="AA356">
        <v>0.17120920100000001</v>
      </c>
      <c r="AC356">
        <v>-0.151999995</v>
      </c>
      <c r="AD356">
        <v>8.8796697999999993E-2</v>
      </c>
      <c r="AE356">
        <v>736</v>
      </c>
    </row>
    <row r="357" spans="1:31" x14ac:dyDescent="0.35">
      <c r="A357">
        <v>741</v>
      </c>
      <c r="B357" t="s">
        <v>199</v>
      </c>
      <c r="C357">
        <v>11.22523975</v>
      </c>
      <c r="D357">
        <v>11.22523975</v>
      </c>
      <c r="E357">
        <v>11.22523975</v>
      </c>
      <c r="F357">
        <v>11.542480469999999</v>
      </c>
      <c r="G357">
        <v>3</v>
      </c>
      <c r="H357">
        <v>140</v>
      </c>
      <c r="I357">
        <v>143</v>
      </c>
      <c r="J357">
        <v>11.094900129999999</v>
      </c>
      <c r="K357">
        <v>11.05072021</v>
      </c>
      <c r="L357">
        <v>11.08996964</v>
      </c>
      <c r="M357">
        <v>11.09389973</v>
      </c>
      <c r="N357">
        <v>16.18610954</v>
      </c>
      <c r="O357">
        <v>40.874626159999998</v>
      </c>
      <c r="P357">
        <v>1762.3370359999999</v>
      </c>
      <c r="Q357">
        <v>2.2440999999999999E-2</v>
      </c>
      <c r="R357">
        <v>0.80525541300000003</v>
      </c>
      <c r="S357">
        <v>3.8488599999999998E-2</v>
      </c>
      <c r="T357">
        <v>0.117255896</v>
      </c>
      <c r="U357">
        <v>8.9380503E-2</v>
      </c>
      <c r="V357">
        <v>7.4164000000000001E-3</v>
      </c>
      <c r="W357">
        <v>3.7636098859999998</v>
      </c>
      <c r="X357">
        <v>3.9459240439999999</v>
      </c>
      <c r="Y357">
        <v>0.174390197</v>
      </c>
      <c r="Z357">
        <v>-0.33430150199999997</v>
      </c>
      <c r="AA357">
        <v>0.15338370200000001</v>
      </c>
      <c r="AC357">
        <v>-0.151999995</v>
      </c>
      <c r="AD357">
        <v>2.2390199999999999E-2</v>
      </c>
      <c r="AE357">
        <v>741</v>
      </c>
    </row>
    <row r="358" spans="1:31" x14ac:dyDescent="0.35">
      <c r="A358">
        <v>742</v>
      </c>
      <c r="B358" t="s">
        <v>253</v>
      </c>
      <c r="C358">
        <v>10.81978035</v>
      </c>
      <c r="D358">
        <v>10.81978035</v>
      </c>
      <c r="E358">
        <v>10.81978035</v>
      </c>
      <c r="F358">
        <v>10.950810430000001</v>
      </c>
      <c r="G358">
        <v>37</v>
      </c>
      <c r="H358">
        <v>306</v>
      </c>
      <c r="I358">
        <v>343</v>
      </c>
      <c r="J358">
        <v>10.75524998</v>
      </c>
      <c r="K358">
        <v>10.836070060000001</v>
      </c>
      <c r="L358">
        <v>10.76025963</v>
      </c>
      <c r="M358">
        <v>10.76531029</v>
      </c>
      <c r="N358">
        <v>16.14429092</v>
      </c>
      <c r="O358">
        <v>41.091709139999999</v>
      </c>
      <c r="P358">
        <v>1777.225952</v>
      </c>
      <c r="Q358">
        <v>0.12453249800000001</v>
      </c>
      <c r="R358">
        <v>0.71641242500000002</v>
      </c>
      <c r="S358">
        <v>1.11713E-2</v>
      </c>
      <c r="T358">
        <v>0.19121550000000001</v>
      </c>
      <c r="U358">
        <v>0.13051180500000001</v>
      </c>
      <c r="V358">
        <v>3.3858299000000001E-2</v>
      </c>
      <c r="W358">
        <v>3.7734260559999999</v>
      </c>
      <c r="X358">
        <v>3.9394481180000001</v>
      </c>
      <c r="Y358">
        <v>0.21230010699999999</v>
      </c>
      <c r="Z358">
        <v>0.29149040599999998</v>
      </c>
      <c r="AA358">
        <v>-9.8985001000000003E-2</v>
      </c>
      <c r="AC358">
        <v>-0.151999995</v>
      </c>
      <c r="AD358">
        <v>6.0300101000000002E-2</v>
      </c>
      <c r="AE358">
        <v>742</v>
      </c>
    </row>
    <row r="359" spans="1:31" x14ac:dyDescent="0.35">
      <c r="A359">
        <v>743</v>
      </c>
      <c r="B359" t="s">
        <v>299</v>
      </c>
      <c r="C359">
        <v>10.85900021</v>
      </c>
      <c r="D359">
        <v>10.839579580000001</v>
      </c>
      <c r="E359">
        <v>10.839579580000001</v>
      </c>
      <c r="F359">
        <v>10.81978035</v>
      </c>
      <c r="G359">
        <v>21</v>
      </c>
      <c r="H359">
        <v>249</v>
      </c>
      <c r="I359">
        <v>270</v>
      </c>
      <c r="J359">
        <v>10.79450035</v>
      </c>
      <c r="K359">
        <v>10.812170030000001</v>
      </c>
      <c r="L359">
        <v>10.814539910000001</v>
      </c>
      <c r="M359">
        <v>10.796330449999999</v>
      </c>
      <c r="N359">
        <v>16.358669280000001</v>
      </c>
      <c r="O359">
        <v>45.857402800000003</v>
      </c>
      <c r="P359">
        <v>2190.8291020000001</v>
      </c>
      <c r="Q359">
        <v>0.103803903</v>
      </c>
      <c r="R359">
        <v>0.793185472</v>
      </c>
      <c r="S359">
        <v>2.9161800000000002E-2</v>
      </c>
      <c r="T359">
        <v>4.3138298999999998E-2</v>
      </c>
      <c r="U359">
        <v>7.1582399000000005E-2</v>
      </c>
      <c r="V359">
        <v>0.120386802</v>
      </c>
      <c r="W359">
        <v>3.7544419769999999</v>
      </c>
      <c r="X359">
        <v>3.9345650669999999</v>
      </c>
      <c r="Y359">
        <v>0.20681390199999999</v>
      </c>
      <c r="Z359">
        <v>-0.99537557399999999</v>
      </c>
      <c r="AA359">
        <v>0.23460629599999999</v>
      </c>
      <c r="AC359">
        <v>-0.151999995</v>
      </c>
      <c r="AD359">
        <v>5.4813898999999999E-2</v>
      </c>
      <c r="AE359">
        <v>743</v>
      </c>
    </row>
    <row r="360" spans="1:31" x14ac:dyDescent="0.35">
      <c r="A360">
        <v>751</v>
      </c>
      <c r="B360" t="s">
        <v>371</v>
      </c>
      <c r="C360">
        <v>10.54533958</v>
      </c>
      <c r="D360">
        <v>10.491270070000001</v>
      </c>
      <c r="E360">
        <v>10.54533958</v>
      </c>
      <c r="F360">
        <v>10.126629830000001</v>
      </c>
      <c r="G360">
        <v>9</v>
      </c>
      <c r="H360">
        <v>75</v>
      </c>
      <c r="I360">
        <v>84</v>
      </c>
      <c r="J360">
        <v>10.430669780000001</v>
      </c>
      <c r="K360">
        <v>10.115539549999999</v>
      </c>
      <c r="L360">
        <v>10.43292999</v>
      </c>
      <c r="M360">
        <v>10.40452003</v>
      </c>
      <c r="N360">
        <v>16.184289929999998</v>
      </c>
      <c r="O360">
        <v>43.2652626</v>
      </c>
      <c r="P360">
        <v>1964.7960210000001</v>
      </c>
      <c r="Q360">
        <v>8.2973099999999994E-2</v>
      </c>
      <c r="R360">
        <v>0.66346871900000004</v>
      </c>
      <c r="S360">
        <v>3.0363699000000001E-2</v>
      </c>
      <c r="T360">
        <v>0.12377440200000001</v>
      </c>
      <c r="U360">
        <v>5.9778601000000001E-2</v>
      </c>
      <c r="V360">
        <v>0.15751190500000001</v>
      </c>
      <c r="W360">
        <v>3.774386883</v>
      </c>
      <c r="X360">
        <v>3.9415609840000001</v>
      </c>
      <c r="Y360">
        <v>-0.30504730299999999</v>
      </c>
      <c r="Z360">
        <v>-0.47207701200000002</v>
      </c>
      <c r="AA360">
        <v>1.1076300000000001E-2</v>
      </c>
      <c r="AC360">
        <v>-0.151999995</v>
      </c>
      <c r="AD360">
        <v>-0.45704731300000001</v>
      </c>
      <c r="AE360">
        <v>751</v>
      </c>
    </row>
    <row r="361" spans="1:31" x14ac:dyDescent="0.35">
      <c r="A361">
        <v>754</v>
      </c>
      <c r="B361" t="s">
        <v>325</v>
      </c>
      <c r="C361">
        <v>10.778960229999999</v>
      </c>
      <c r="D361">
        <v>10.71442032</v>
      </c>
      <c r="E361">
        <v>10.738570210000001</v>
      </c>
      <c r="F361">
        <v>10.32548046</v>
      </c>
      <c r="G361">
        <v>5</v>
      </c>
      <c r="H361">
        <v>36</v>
      </c>
      <c r="I361">
        <v>41</v>
      </c>
      <c r="J361">
        <v>10.67749023</v>
      </c>
      <c r="K361">
        <v>10.38685989</v>
      </c>
      <c r="L361">
        <v>10.74442005</v>
      </c>
      <c r="M361">
        <v>10.64966965</v>
      </c>
      <c r="N361">
        <v>16.308830260000001</v>
      </c>
      <c r="O361">
        <v>44.623149869999999</v>
      </c>
      <c r="P361">
        <v>2111.6159670000002</v>
      </c>
      <c r="Q361">
        <v>9.5721296999999997E-2</v>
      </c>
      <c r="R361">
        <v>0.80499178199999999</v>
      </c>
      <c r="S361">
        <v>6.1162899999999999E-2</v>
      </c>
      <c r="T361">
        <v>7.9539202000000003E-2</v>
      </c>
      <c r="U361">
        <v>5.8420199999999999E-2</v>
      </c>
      <c r="V361">
        <v>2.2490401E-2</v>
      </c>
      <c r="W361">
        <v>3.7209599020000002</v>
      </c>
      <c r="X361">
        <v>3.9327750209999999</v>
      </c>
      <c r="Y361">
        <v>-0.20409390299999999</v>
      </c>
      <c r="Z361">
        <v>2.6179349420000002</v>
      </c>
      <c r="AA361">
        <v>-0.748120487</v>
      </c>
      <c r="AC361">
        <v>-0.151999995</v>
      </c>
      <c r="AD361">
        <v>-0.35609391299999998</v>
      </c>
      <c r="AE361">
        <v>754</v>
      </c>
    </row>
    <row r="362" spans="1:31" x14ac:dyDescent="0.35">
      <c r="A362">
        <v>755</v>
      </c>
      <c r="B362" t="s">
        <v>254</v>
      </c>
      <c r="C362">
        <v>10.30895042</v>
      </c>
      <c r="D362">
        <v>10.915089610000001</v>
      </c>
      <c r="E362">
        <v>10.915089610000001</v>
      </c>
      <c r="G362">
        <v>0</v>
      </c>
      <c r="H362">
        <v>4</v>
      </c>
      <c r="I362">
        <v>4</v>
      </c>
      <c r="J362">
        <v>10.688529969999999</v>
      </c>
      <c r="L362">
        <v>10.550129889999999</v>
      </c>
      <c r="M362">
        <v>10.688529969999999</v>
      </c>
      <c r="N362">
        <v>16</v>
      </c>
      <c r="O362">
        <v>40.530918120000003</v>
      </c>
      <c r="P362">
        <v>1726.6929929999999</v>
      </c>
      <c r="Q362">
        <v>0</v>
      </c>
      <c r="R362">
        <v>1</v>
      </c>
      <c r="S362">
        <v>0</v>
      </c>
      <c r="T362">
        <v>0</v>
      </c>
      <c r="U362">
        <v>0.33475479499999999</v>
      </c>
      <c r="V362">
        <v>0</v>
      </c>
      <c r="W362">
        <v>3.8991138940000001</v>
      </c>
      <c r="X362">
        <v>3.9479129309999998</v>
      </c>
      <c r="Z362">
        <v>-2.9022068980000002</v>
      </c>
      <c r="AA362">
        <v>0.691815913</v>
      </c>
      <c r="AC362">
        <v>-0.151999995</v>
      </c>
      <c r="AE362">
        <v>755</v>
      </c>
    </row>
    <row r="363" spans="1:31" x14ac:dyDescent="0.35">
      <c r="A363">
        <v>756</v>
      </c>
      <c r="B363" t="s">
        <v>369</v>
      </c>
      <c r="C363">
        <v>10.87804985</v>
      </c>
      <c r="D363">
        <v>10.87804985</v>
      </c>
      <c r="E363">
        <v>10.87804985</v>
      </c>
      <c r="F363">
        <v>10.30895042</v>
      </c>
      <c r="G363">
        <v>2</v>
      </c>
      <c r="H363">
        <v>12</v>
      </c>
      <c r="I363">
        <v>14</v>
      </c>
      <c r="J363">
        <v>11.04992962</v>
      </c>
      <c r="K363">
        <v>10.46113014</v>
      </c>
      <c r="L363">
        <v>10.914779660000001</v>
      </c>
      <c r="M363">
        <v>10.920559880000001</v>
      </c>
      <c r="N363">
        <v>16.11025047</v>
      </c>
      <c r="O363">
        <v>42.200309750000002</v>
      </c>
      <c r="P363">
        <v>1876.61499</v>
      </c>
      <c r="Q363">
        <v>0.21972049799999999</v>
      </c>
      <c r="R363">
        <v>0.66149067900000003</v>
      </c>
      <c r="S363">
        <v>6.2888198000000006E-2</v>
      </c>
      <c r="T363">
        <v>9.2391296999999997E-2</v>
      </c>
      <c r="U363">
        <v>0.19409939600000001</v>
      </c>
      <c r="V363">
        <v>0</v>
      </c>
      <c r="W363">
        <v>3.8643009660000001</v>
      </c>
      <c r="X363">
        <v>3.933420897</v>
      </c>
      <c r="Y363">
        <v>-0.16057950300000001</v>
      </c>
      <c r="Z363">
        <v>1.3296580309999999</v>
      </c>
      <c r="AA363">
        <v>-0.31637129200000003</v>
      </c>
      <c r="AC363">
        <v>-0.151999995</v>
      </c>
      <c r="AD363">
        <v>-0.31257951299999998</v>
      </c>
      <c r="AE363">
        <v>756</v>
      </c>
    </row>
    <row r="364" spans="1:31" x14ac:dyDescent="0.35">
      <c r="A364">
        <v>761</v>
      </c>
      <c r="B364" t="s">
        <v>459</v>
      </c>
      <c r="C364">
        <v>10.46879959</v>
      </c>
      <c r="D364">
        <v>10.23995972</v>
      </c>
      <c r="E364">
        <v>10.23995972</v>
      </c>
      <c r="G364">
        <v>0</v>
      </c>
      <c r="H364">
        <v>9</v>
      </c>
      <c r="I364">
        <v>9</v>
      </c>
      <c r="J364">
        <v>10.373029710000001</v>
      </c>
      <c r="L364">
        <v>10.403380390000001</v>
      </c>
      <c r="M364">
        <v>10.373029710000001</v>
      </c>
      <c r="N364">
        <v>16.32900047</v>
      </c>
      <c r="O364">
        <v>43.333061219999998</v>
      </c>
      <c r="P364">
        <v>1982.0150149999999</v>
      </c>
      <c r="Q364">
        <v>0</v>
      </c>
      <c r="R364">
        <v>0.90089362900000003</v>
      </c>
      <c r="S364">
        <v>0</v>
      </c>
      <c r="T364">
        <v>0</v>
      </c>
      <c r="U364">
        <v>0.39073920200000001</v>
      </c>
      <c r="V364">
        <v>0</v>
      </c>
      <c r="W364">
        <v>3.7931950090000002</v>
      </c>
      <c r="X364">
        <v>3.9151420589999999</v>
      </c>
      <c r="Z364">
        <v>0.13719880600000001</v>
      </c>
      <c r="AA364">
        <v>-0.16097420500000001</v>
      </c>
      <c r="AC364">
        <v>-0.151999995</v>
      </c>
      <c r="AE364">
        <v>761</v>
      </c>
    </row>
    <row r="365" spans="1:31" x14ac:dyDescent="0.35">
      <c r="A365">
        <v>762</v>
      </c>
      <c r="B365" t="s">
        <v>362</v>
      </c>
      <c r="C365">
        <v>10.736399649999999</v>
      </c>
      <c r="D365">
        <v>10.71442032</v>
      </c>
      <c r="E365">
        <v>10.71442032</v>
      </c>
      <c r="F365">
        <v>10.71442032</v>
      </c>
      <c r="G365">
        <v>32</v>
      </c>
      <c r="H365">
        <v>368</v>
      </c>
      <c r="I365">
        <v>400</v>
      </c>
      <c r="J365">
        <v>10.70755005</v>
      </c>
      <c r="K365">
        <v>10.50909042</v>
      </c>
      <c r="L365">
        <v>10.71541977</v>
      </c>
      <c r="M365">
        <v>10.691969869999999</v>
      </c>
      <c r="N365">
        <v>16.3121109</v>
      </c>
      <c r="O365">
        <v>43.01311493</v>
      </c>
      <c r="P365">
        <v>1949.176025</v>
      </c>
      <c r="Q365">
        <v>7.8498803000000006E-2</v>
      </c>
      <c r="R365">
        <v>0.85534000399999999</v>
      </c>
      <c r="S365">
        <v>7.6991999999999998E-3</v>
      </c>
      <c r="T365">
        <v>6.6797002999999994E-2</v>
      </c>
      <c r="U365">
        <v>7.9793698999999996E-2</v>
      </c>
      <c r="V365">
        <v>4.0403102000000003E-2</v>
      </c>
      <c r="W365">
        <v>3.7793850899999999</v>
      </c>
      <c r="X365">
        <v>3.9381830689999999</v>
      </c>
      <c r="Y365">
        <v>-5.5477802E-2</v>
      </c>
      <c r="Z365">
        <v>-0.50527250800000001</v>
      </c>
      <c r="AA365">
        <v>8.6500599999999997E-2</v>
      </c>
      <c r="AC365">
        <v>-0.151999995</v>
      </c>
      <c r="AD365">
        <v>-0.20747770400000001</v>
      </c>
      <c r="AE365">
        <v>762</v>
      </c>
    </row>
    <row r="366" spans="1:31" x14ac:dyDescent="0.35">
      <c r="A366">
        <v>770</v>
      </c>
      <c r="B366" t="s">
        <v>161</v>
      </c>
      <c r="C366">
        <v>11.097410200000001</v>
      </c>
      <c r="D366">
        <v>11.08213997</v>
      </c>
      <c r="E366">
        <v>11.14186001</v>
      </c>
      <c r="F366">
        <v>11.00209999</v>
      </c>
      <c r="G366">
        <v>808</v>
      </c>
      <c r="H366">
        <v>2908</v>
      </c>
      <c r="I366">
        <v>3716</v>
      </c>
      <c r="J366">
        <v>11.13070965</v>
      </c>
      <c r="K366">
        <v>10.96942043</v>
      </c>
      <c r="L366">
        <v>11.105420110000001</v>
      </c>
      <c r="M366">
        <v>11.096079830000001</v>
      </c>
      <c r="N366">
        <v>16.46453094</v>
      </c>
      <c r="O366">
        <v>43.931846620000002</v>
      </c>
      <c r="P366">
        <v>2018.2810059999999</v>
      </c>
      <c r="Q366">
        <v>0.21474489599999999</v>
      </c>
      <c r="R366">
        <v>0.801876009</v>
      </c>
      <c r="S366">
        <v>1.18575E-2</v>
      </c>
      <c r="T366">
        <v>7.8892699999999996E-2</v>
      </c>
      <c r="U366">
        <v>7.7146903000000003E-2</v>
      </c>
      <c r="V366">
        <v>8.7895899999999999E-2</v>
      </c>
      <c r="W366">
        <v>3.8339560029999999</v>
      </c>
      <c r="X366">
        <v>3.941309929</v>
      </c>
      <c r="Y366">
        <v>3.4801199999999997E-2</v>
      </c>
      <c r="Z366">
        <v>0.24732959299999999</v>
      </c>
      <c r="AA366">
        <v>-1.7030399000000002E-2</v>
      </c>
      <c r="AC366">
        <v>-0.151999995</v>
      </c>
      <c r="AD366">
        <v>-0.117198803</v>
      </c>
      <c r="AE366">
        <v>770</v>
      </c>
    </row>
    <row r="367" spans="1:31" x14ac:dyDescent="0.35">
      <c r="A367">
        <v>771</v>
      </c>
      <c r="B367" t="s">
        <v>200</v>
      </c>
      <c r="C367">
        <v>10.5966301</v>
      </c>
      <c r="D367">
        <v>10.5966301</v>
      </c>
      <c r="E367">
        <v>10.736399649999999</v>
      </c>
      <c r="F367">
        <v>9.9987974170000005</v>
      </c>
      <c r="G367">
        <v>2</v>
      </c>
      <c r="H367">
        <v>9</v>
      </c>
      <c r="I367">
        <v>11</v>
      </c>
      <c r="J367">
        <v>10.995389940000001</v>
      </c>
      <c r="K367">
        <v>9.9834003449999997</v>
      </c>
      <c r="L367">
        <v>10.834059720000001</v>
      </c>
      <c r="M367">
        <v>10.84428978</v>
      </c>
      <c r="N367">
        <v>16.315460210000001</v>
      </c>
      <c r="O367">
        <v>45.49211502</v>
      </c>
      <c r="P367">
        <v>2131.2539059999999</v>
      </c>
      <c r="Q367">
        <v>0.14931650499999999</v>
      </c>
      <c r="R367">
        <v>0.49001050000000002</v>
      </c>
      <c r="S367">
        <v>0</v>
      </c>
      <c r="T367">
        <v>0.16403789799999999</v>
      </c>
      <c r="U367">
        <v>0.25026288600000002</v>
      </c>
      <c r="V367">
        <v>0.1882229</v>
      </c>
      <c r="W367">
        <v>3.810730934</v>
      </c>
      <c r="X367">
        <v>3.92575407</v>
      </c>
      <c r="Y367">
        <v>-0.59120810000000001</v>
      </c>
      <c r="Z367">
        <v>-8.0567331309999997</v>
      </c>
      <c r="AA367">
        <v>2.1255140300000002</v>
      </c>
      <c r="AC367">
        <v>-0.151999995</v>
      </c>
      <c r="AD367">
        <v>-0.74320810999999998</v>
      </c>
      <c r="AE367">
        <v>771</v>
      </c>
    </row>
    <row r="368" spans="1:31" x14ac:dyDescent="0.35">
      <c r="A368">
        <v>772</v>
      </c>
      <c r="B368" t="s">
        <v>425</v>
      </c>
      <c r="C368">
        <v>10.30895042</v>
      </c>
      <c r="D368">
        <v>10.30895042</v>
      </c>
      <c r="E368">
        <v>10.437049869999999</v>
      </c>
      <c r="F368">
        <v>9.9987974170000005</v>
      </c>
      <c r="G368">
        <v>63</v>
      </c>
      <c r="H368">
        <v>90</v>
      </c>
      <c r="I368">
        <v>153</v>
      </c>
      <c r="J368">
        <v>10.426070210000001</v>
      </c>
      <c r="K368">
        <v>10.08463001</v>
      </c>
      <c r="L368">
        <v>10.292240140000001</v>
      </c>
      <c r="M368">
        <v>10.299719809999999</v>
      </c>
      <c r="N368">
        <v>16.343000409999998</v>
      </c>
      <c r="O368">
        <v>45.228607179999997</v>
      </c>
      <c r="P368">
        <v>2143.498047</v>
      </c>
      <c r="Q368">
        <v>0.370058</v>
      </c>
      <c r="R368">
        <v>0.46804899</v>
      </c>
      <c r="S368">
        <v>3.6080400999999998E-2</v>
      </c>
      <c r="T368">
        <v>0.117319703</v>
      </c>
      <c r="U368">
        <v>0.16078020600000001</v>
      </c>
      <c r="V368">
        <v>0.30498450999999999</v>
      </c>
      <c r="W368">
        <v>3.727264881</v>
      </c>
      <c r="X368">
        <v>3.9356400969999998</v>
      </c>
      <c r="Y368">
        <v>-0.21863070100000001</v>
      </c>
      <c r="Z368">
        <v>-3.1322100160000002</v>
      </c>
      <c r="AA368">
        <v>0.72781682000000003</v>
      </c>
      <c r="AC368">
        <v>-0.151999995</v>
      </c>
      <c r="AD368">
        <v>-0.370630711</v>
      </c>
      <c r="AE368">
        <v>772</v>
      </c>
    </row>
    <row r="369" spans="1:31" x14ac:dyDescent="0.35">
      <c r="A369">
        <v>773</v>
      </c>
      <c r="B369" t="s">
        <v>375</v>
      </c>
      <c r="C369">
        <v>10.54533958</v>
      </c>
      <c r="D369">
        <v>10.54533958</v>
      </c>
      <c r="E369">
        <v>10.54533958</v>
      </c>
      <c r="F369">
        <v>10.81978035</v>
      </c>
      <c r="G369">
        <v>1</v>
      </c>
      <c r="H369">
        <v>12</v>
      </c>
      <c r="I369">
        <v>13</v>
      </c>
      <c r="J369">
        <v>10.55572033</v>
      </c>
      <c r="K369">
        <v>10.81978035</v>
      </c>
      <c r="L369">
        <v>10.57468987</v>
      </c>
      <c r="M369">
        <v>10.57468987</v>
      </c>
      <c r="N369">
        <v>16</v>
      </c>
      <c r="O369">
        <v>38.245746609999998</v>
      </c>
      <c r="P369">
        <v>1557.4520259999999</v>
      </c>
      <c r="Q369">
        <v>7.1833602999999996E-2</v>
      </c>
      <c r="R369">
        <v>0.84057968900000002</v>
      </c>
      <c r="S369">
        <v>0</v>
      </c>
      <c r="T369">
        <v>0</v>
      </c>
      <c r="U369">
        <v>0.2224323</v>
      </c>
      <c r="V369">
        <v>0</v>
      </c>
      <c r="W369">
        <v>3.7279570099999999</v>
      </c>
      <c r="X369">
        <v>3.8901600840000001</v>
      </c>
      <c r="Y369">
        <v>0.58853048100000005</v>
      </c>
      <c r="Z369">
        <v>-0.32298570900000001</v>
      </c>
      <c r="AA369">
        <v>3.7729199999999997E-2</v>
      </c>
      <c r="AC369">
        <v>-0.151999995</v>
      </c>
      <c r="AD369">
        <v>0.43653050100000002</v>
      </c>
      <c r="AE369">
        <v>773</v>
      </c>
    </row>
    <row r="370" spans="1:31" x14ac:dyDescent="0.35">
      <c r="A370">
        <v>774</v>
      </c>
      <c r="B370" t="s">
        <v>188</v>
      </c>
      <c r="C370">
        <v>11.00209999</v>
      </c>
      <c r="D370">
        <v>11.00209999</v>
      </c>
      <c r="E370">
        <v>11.097410200000001</v>
      </c>
      <c r="F370">
        <v>10.32548046</v>
      </c>
      <c r="G370">
        <v>2</v>
      </c>
      <c r="H370">
        <v>19</v>
      </c>
      <c r="I370">
        <v>21</v>
      </c>
      <c r="J370">
        <v>11.06795979</v>
      </c>
      <c r="K370">
        <v>10.409649849999999</v>
      </c>
      <c r="L370">
        <v>10.99750996</v>
      </c>
      <c r="M370">
        <v>11.02353954</v>
      </c>
      <c r="N370">
        <v>16</v>
      </c>
      <c r="O370">
        <v>39.310993189999998</v>
      </c>
      <c r="P370">
        <v>1622.4670410000001</v>
      </c>
      <c r="Q370">
        <v>6.7470998000000004E-2</v>
      </c>
      <c r="R370">
        <v>0.81188559500000002</v>
      </c>
      <c r="S370">
        <v>0</v>
      </c>
      <c r="T370">
        <v>0.12868629400000001</v>
      </c>
      <c r="U370">
        <v>4.0661300999999997E-2</v>
      </c>
      <c r="V370">
        <v>1.87668E-2</v>
      </c>
      <c r="W370">
        <v>3.7685339450000002</v>
      </c>
      <c r="X370">
        <v>3.9449501040000001</v>
      </c>
      <c r="Y370">
        <v>-0.21605360500000001</v>
      </c>
      <c r="Z370">
        <v>-0.77505278600000005</v>
      </c>
      <c r="AA370">
        <v>0.26311171100000003</v>
      </c>
      <c r="AC370">
        <v>-0.151999995</v>
      </c>
      <c r="AD370">
        <v>-0.36805358500000002</v>
      </c>
      <c r="AE370">
        <v>774</v>
      </c>
    </row>
    <row r="371" spans="1:31" x14ac:dyDescent="0.35">
      <c r="A371">
        <v>775</v>
      </c>
      <c r="B371" t="s">
        <v>387</v>
      </c>
      <c r="C371">
        <v>10.50232029</v>
      </c>
      <c r="D371">
        <v>10.50232029</v>
      </c>
      <c r="E371">
        <v>10.5966301</v>
      </c>
      <c r="F371">
        <v>10.30895042</v>
      </c>
      <c r="G371">
        <v>262</v>
      </c>
      <c r="H371">
        <v>570</v>
      </c>
      <c r="I371">
        <v>832</v>
      </c>
      <c r="J371">
        <v>10.59838963</v>
      </c>
      <c r="K371">
        <v>10.33839989</v>
      </c>
      <c r="L371">
        <v>10.52307987</v>
      </c>
      <c r="M371">
        <v>10.51809978</v>
      </c>
      <c r="N371">
        <v>16.28327942</v>
      </c>
      <c r="O371">
        <v>42.999912260000002</v>
      </c>
      <c r="P371">
        <v>1946.589966</v>
      </c>
      <c r="Q371">
        <v>0.30881819100000002</v>
      </c>
      <c r="R371">
        <v>0.63370549700000001</v>
      </c>
      <c r="S371">
        <v>2.0499700999999999E-2</v>
      </c>
      <c r="T371">
        <v>0.14455600099999999</v>
      </c>
      <c r="U371">
        <v>0.118005604</v>
      </c>
      <c r="V371">
        <v>0.153891101</v>
      </c>
      <c r="W371">
        <v>3.7483830450000002</v>
      </c>
      <c r="X371">
        <v>3.9320549960000002</v>
      </c>
      <c r="Y371">
        <v>-5.1803100999999997E-2</v>
      </c>
      <c r="Z371">
        <v>-2.3132209779999999</v>
      </c>
      <c r="AA371">
        <v>0.54586070799999997</v>
      </c>
      <c r="AC371">
        <v>-0.151999995</v>
      </c>
      <c r="AD371">
        <v>-0.20380319699999999</v>
      </c>
      <c r="AE371">
        <v>775</v>
      </c>
    </row>
    <row r="372" spans="1:31" x14ac:dyDescent="0.35">
      <c r="A372">
        <v>780</v>
      </c>
      <c r="B372" t="s">
        <v>479</v>
      </c>
      <c r="C372">
        <v>10.20359039</v>
      </c>
      <c r="D372">
        <v>10.184900280000001</v>
      </c>
      <c r="E372">
        <v>10.126629830000001</v>
      </c>
      <c r="F372">
        <v>10.3022604</v>
      </c>
      <c r="G372">
        <v>113</v>
      </c>
      <c r="H372">
        <v>79</v>
      </c>
      <c r="I372">
        <v>192</v>
      </c>
      <c r="J372">
        <v>10.133529660000001</v>
      </c>
      <c r="K372">
        <v>10.17218018</v>
      </c>
      <c r="L372">
        <v>10.15295982</v>
      </c>
      <c r="M372">
        <v>10.15435982</v>
      </c>
      <c r="N372">
        <v>16.27582932</v>
      </c>
      <c r="O372">
        <v>41.007774349999998</v>
      </c>
      <c r="P372">
        <v>1790.3129879999999</v>
      </c>
      <c r="Q372">
        <v>0.53889650099999997</v>
      </c>
      <c r="R372">
        <v>0.75432312499999998</v>
      </c>
      <c r="S372">
        <v>2.2946799E-2</v>
      </c>
      <c r="T372">
        <v>6.1207201000000003E-2</v>
      </c>
      <c r="U372">
        <v>0.146821797</v>
      </c>
      <c r="V372">
        <v>0.105734304</v>
      </c>
      <c r="W372">
        <v>3.8177878860000001</v>
      </c>
      <c r="X372">
        <v>3.9405069350000002</v>
      </c>
      <c r="Y372">
        <v>0.26172289300000001</v>
      </c>
      <c r="Z372">
        <v>1.1184480189999999</v>
      </c>
      <c r="AA372">
        <v>-0.49348220199999998</v>
      </c>
      <c r="AC372">
        <v>-0.151999995</v>
      </c>
      <c r="AD372">
        <v>0.109722897</v>
      </c>
      <c r="AE372">
        <v>780</v>
      </c>
    </row>
    <row r="373" spans="1:31" x14ac:dyDescent="0.35">
      <c r="A373">
        <v>781</v>
      </c>
      <c r="B373" t="s">
        <v>428</v>
      </c>
      <c r="C373">
        <v>10.30895042</v>
      </c>
      <c r="D373">
        <v>10.30895042</v>
      </c>
      <c r="E373">
        <v>10.30895042</v>
      </c>
      <c r="F373">
        <v>10.085809709999999</v>
      </c>
      <c r="G373">
        <v>16</v>
      </c>
      <c r="H373">
        <v>126</v>
      </c>
      <c r="I373">
        <v>142</v>
      </c>
      <c r="J373">
        <v>10.36462021</v>
      </c>
      <c r="K373">
        <v>10.143329619999999</v>
      </c>
      <c r="L373">
        <v>10.316860200000001</v>
      </c>
      <c r="M373">
        <v>10.338999749999999</v>
      </c>
      <c r="N373">
        <v>16.250690460000001</v>
      </c>
      <c r="O373">
        <v>41.149837490000003</v>
      </c>
      <c r="P373">
        <v>1788.0520019999999</v>
      </c>
      <c r="Q373">
        <v>0.11577270200000001</v>
      </c>
      <c r="R373">
        <v>0.640572429</v>
      </c>
      <c r="S373">
        <v>3.2291598999999997E-2</v>
      </c>
      <c r="T373">
        <v>0.150694102</v>
      </c>
      <c r="U373">
        <v>0.29557821200000001</v>
      </c>
      <c r="V373">
        <v>5.9384699999999999E-2</v>
      </c>
      <c r="W373">
        <v>3.7555871010000001</v>
      </c>
      <c r="X373">
        <v>3.9414179329999999</v>
      </c>
      <c r="Y373">
        <v>-5.2714298999999999E-2</v>
      </c>
      <c r="Z373">
        <v>-1.4816490410000001</v>
      </c>
      <c r="AA373">
        <v>0.27300450199999998</v>
      </c>
      <c r="AC373">
        <v>-0.151999995</v>
      </c>
      <c r="AD373">
        <v>-0.20471429799999999</v>
      </c>
      <c r="AE373">
        <v>781</v>
      </c>
    </row>
    <row r="374" spans="1:31" x14ac:dyDescent="0.35">
      <c r="A374">
        <v>783</v>
      </c>
      <c r="B374" t="s">
        <v>442</v>
      </c>
      <c r="C374">
        <v>9.9034872059999994</v>
      </c>
      <c r="D374">
        <v>10.404259679999999</v>
      </c>
      <c r="E374">
        <v>10.404259679999999</v>
      </c>
      <c r="F374">
        <v>9.9034872059999994</v>
      </c>
      <c r="G374">
        <v>4</v>
      </c>
      <c r="H374">
        <v>11</v>
      </c>
      <c r="I374">
        <v>15</v>
      </c>
      <c r="J374">
        <v>10.12269974</v>
      </c>
      <c r="K374">
        <v>10.155900000000001</v>
      </c>
      <c r="L374">
        <v>10.07021046</v>
      </c>
      <c r="M374">
        <v>10.130740169999999</v>
      </c>
      <c r="N374">
        <v>16.27791023</v>
      </c>
      <c r="O374">
        <v>44.620754239999997</v>
      </c>
      <c r="P374">
        <v>2073.6040039999998</v>
      </c>
      <c r="Q374">
        <v>0.24211169799999999</v>
      </c>
      <c r="R374">
        <v>0.86893212799999997</v>
      </c>
      <c r="S374">
        <v>0</v>
      </c>
      <c r="T374">
        <v>0.109830096</v>
      </c>
      <c r="U374">
        <v>0.18689319500000001</v>
      </c>
      <c r="V374">
        <v>2.1237900000000001E-2</v>
      </c>
      <c r="W374">
        <v>3.7774488929999999</v>
      </c>
      <c r="X374">
        <v>3.92562604</v>
      </c>
      <c r="Y374">
        <v>6.9296396999999996E-2</v>
      </c>
      <c r="Z374">
        <v>7.3923711780000003</v>
      </c>
      <c r="AA374">
        <v>-2.1522190569999999</v>
      </c>
      <c r="AC374">
        <v>-0.151999995</v>
      </c>
      <c r="AD374">
        <v>-8.2703598000000003E-2</v>
      </c>
      <c r="AE374">
        <v>783</v>
      </c>
    </row>
    <row r="375" spans="1:31" x14ac:dyDescent="0.35">
      <c r="A375">
        <v>784</v>
      </c>
      <c r="B375" t="s">
        <v>377</v>
      </c>
      <c r="C375">
        <v>10.373490329999999</v>
      </c>
      <c r="D375">
        <v>10.373490329999999</v>
      </c>
      <c r="E375">
        <v>10.4545002</v>
      </c>
      <c r="F375">
        <v>9.9987974170000005</v>
      </c>
      <c r="G375">
        <v>29</v>
      </c>
      <c r="H375">
        <v>35</v>
      </c>
      <c r="I375">
        <v>64</v>
      </c>
      <c r="J375">
        <v>10.488180160000001</v>
      </c>
      <c r="K375">
        <v>10.19270992</v>
      </c>
      <c r="L375">
        <v>10.278459550000001</v>
      </c>
      <c r="M375">
        <v>10.35278988</v>
      </c>
      <c r="N375">
        <v>16.224399569999999</v>
      </c>
      <c r="O375">
        <v>40.368495940000003</v>
      </c>
      <c r="P375">
        <v>1738.9849850000001</v>
      </c>
      <c r="Q375">
        <v>0.45822390899999998</v>
      </c>
      <c r="R375">
        <v>0.66949808600000005</v>
      </c>
      <c r="S375">
        <v>0</v>
      </c>
      <c r="T375">
        <v>6.1467200999999999E-2</v>
      </c>
      <c r="U375">
        <v>0.212664098</v>
      </c>
      <c r="V375">
        <v>0.159536704</v>
      </c>
      <c r="W375">
        <v>3.7157900330000002</v>
      </c>
      <c r="X375">
        <v>3.9383580679999999</v>
      </c>
      <c r="Y375">
        <v>-7.1600496999999999E-2</v>
      </c>
      <c r="Z375">
        <v>-4.1173000340000003</v>
      </c>
      <c r="AA375">
        <v>1.0183520319999999</v>
      </c>
      <c r="AC375">
        <v>-0.151999995</v>
      </c>
      <c r="AD375">
        <v>-0.223600507</v>
      </c>
      <c r="AE375">
        <v>784</v>
      </c>
    </row>
    <row r="376" spans="1:31" x14ac:dyDescent="0.35">
      <c r="A376">
        <v>785</v>
      </c>
      <c r="B376" t="s">
        <v>354</v>
      </c>
      <c r="C376">
        <v>10.51867008</v>
      </c>
      <c r="D376">
        <v>10.463100430000001</v>
      </c>
      <c r="E376">
        <v>10.64542007</v>
      </c>
      <c r="F376">
        <v>10.16584969</v>
      </c>
      <c r="G376">
        <v>16</v>
      </c>
      <c r="H376">
        <v>29</v>
      </c>
      <c r="I376">
        <v>45</v>
      </c>
      <c r="J376">
        <v>10.619370460000001</v>
      </c>
      <c r="K376">
        <v>10.22387028</v>
      </c>
      <c r="L376">
        <v>10.52256012</v>
      </c>
      <c r="M376">
        <v>10.513919830000001</v>
      </c>
      <c r="N376">
        <v>16.377580640000001</v>
      </c>
      <c r="O376">
        <v>41.766326900000003</v>
      </c>
      <c r="P376">
        <v>1814.3969729999999</v>
      </c>
      <c r="Q376">
        <v>0.26661530100000003</v>
      </c>
      <c r="R376">
        <v>0.59872847799999995</v>
      </c>
      <c r="S376">
        <v>0.14775569699999999</v>
      </c>
      <c r="T376">
        <v>9.5357402999999993E-2</v>
      </c>
      <c r="U376">
        <v>0.192448497</v>
      </c>
      <c r="V376">
        <v>5.5287997999999998E-2</v>
      </c>
      <c r="W376">
        <v>3.834331036</v>
      </c>
      <c r="X376">
        <v>3.9301660059999999</v>
      </c>
      <c r="Y376">
        <v>-0.19745300700000001</v>
      </c>
      <c r="Z376">
        <v>3.9923191070000001</v>
      </c>
      <c r="AA376">
        <v>-1.1163090470000001</v>
      </c>
      <c r="AC376">
        <v>-0.151999995</v>
      </c>
      <c r="AD376">
        <v>-0.34945300200000001</v>
      </c>
      <c r="AE376">
        <v>785</v>
      </c>
    </row>
    <row r="377" spans="1:31" x14ac:dyDescent="0.35">
      <c r="A377">
        <v>790</v>
      </c>
      <c r="B377" t="s">
        <v>292</v>
      </c>
      <c r="C377">
        <v>10.71442032</v>
      </c>
      <c r="D377">
        <v>10.71442032</v>
      </c>
      <c r="E377">
        <v>10.71442032</v>
      </c>
      <c r="F377">
        <v>10.261159899999999</v>
      </c>
      <c r="G377">
        <v>11</v>
      </c>
      <c r="H377">
        <v>97</v>
      </c>
      <c r="I377">
        <v>108</v>
      </c>
      <c r="J377">
        <v>10.749119759999999</v>
      </c>
      <c r="K377">
        <v>10.488010409999999</v>
      </c>
      <c r="L377">
        <v>10.70956039</v>
      </c>
      <c r="M377">
        <v>10.73042965</v>
      </c>
      <c r="N377">
        <v>16.470600130000001</v>
      </c>
      <c r="O377">
        <v>43.332210539999998</v>
      </c>
      <c r="P377">
        <v>1988.359009</v>
      </c>
      <c r="Q377">
        <v>7.1600399999999995E-2</v>
      </c>
      <c r="R377">
        <v>0.81724572200000001</v>
      </c>
      <c r="S377">
        <v>4.0419999999999996E-3</v>
      </c>
      <c r="T377">
        <v>6.2169202E-2</v>
      </c>
      <c r="U377">
        <v>8.7575800999999995E-2</v>
      </c>
      <c r="V377">
        <v>7.1023002000000002E-2</v>
      </c>
      <c r="W377">
        <v>3.7722380160000002</v>
      </c>
      <c r="X377">
        <v>3.9351749420000002</v>
      </c>
      <c r="Y377">
        <v>2.1228700999999999E-2</v>
      </c>
      <c r="Z377">
        <v>0.45651519299999999</v>
      </c>
      <c r="AA377">
        <v>-0.15988549599999999</v>
      </c>
      <c r="AC377">
        <v>-0.151999995</v>
      </c>
      <c r="AD377">
        <v>-0.13077129400000001</v>
      </c>
      <c r="AE377">
        <v>790</v>
      </c>
    </row>
    <row r="378" spans="1:31" x14ac:dyDescent="0.35">
      <c r="A378">
        <v>792</v>
      </c>
      <c r="B378" t="s">
        <v>372</v>
      </c>
      <c r="C378">
        <v>10.657259939999999</v>
      </c>
      <c r="D378">
        <v>10.657259939999999</v>
      </c>
      <c r="E378">
        <v>10.657259939999999</v>
      </c>
      <c r="G378">
        <v>0</v>
      </c>
      <c r="H378">
        <v>10</v>
      </c>
      <c r="I378">
        <v>10</v>
      </c>
      <c r="J378">
        <v>10.600609779999999</v>
      </c>
      <c r="L378">
        <v>10.600609779999999</v>
      </c>
      <c r="M378">
        <v>10.600609779999999</v>
      </c>
      <c r="N378">
        <v>16.248769759999998</v>
      </c>
      <c r="O378">
        <v>48.500492100000002</v>
      </c>
      <c r="P378">
        <v>2409.0200199999999</v>
      </c>
      <c r="Q378">
        <v>0</v>
      </c>
      <c r="R378">
        <v>0.71076011699999997</v>
      </c>
      <c r="S378">
        <v>0</v>
      </c>
      <c r="T378">
        <v>0.12438300300000001</v>
      </c>
      <c r="U378">
        <v>0</v>
      </c>
      <c r="V378">
        <v>0.164856896</v>
      </c>
      <c r="W378">
        <v>3.7408299450000002</v>
      </c>
      <c r="X378">
        <v>3.9243359569999998</v>
      </c>
      <c r="Z378">
        <v>3.1147749419999999</v>
      </c>
      <c r="AA378">
        <v>-0.91861468599999996</v>
      </c>
      <c r="AC378">
        <v>-0.151999995</v>
      </c>
      <c r="AE378">
        <v>792</v>
      </c>
    </row>
    <row r="379" spans="1:31" x14ac:dyDescent="0.35">
      <c r="A379">
        <v>793</v>
      </c>
      <c r="B379" t="s">
        <v>157</v>
      </c>
      <c r="C379">
        <v>11.034890170000001</v>
      </c>
      <c r="D379">
        <v>11.034890170000001</v>
      </c>
      <c r="E379">
        <v>11.034890170000001</v>
      </c>
      <c r="G379">
        <v>0</v>
      </c>
      <c r="H379">
        <v>4</v>
      </c>
      <c r="I379">
        <v>4</v>
      </c>
      <c r="J379">
        <v>11.09053993</v>
      </c>
      <c r="L379">
        <v>11.09053993</v>
      </c>
      <c r="M379">
        <v>11.09053993</v>
      </c>
      <c r="N379">
        <v>16</v>
      </c>
      <c r="O379">
        <v>35.604061129999998</v>
      </c>
      <c r="P379">
        <v>1437.9219969999999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3.852366924</v>
      </c>
      <c r="X379">
        <v>3.9479129309999998</v>
      </c>
      <c r="Z379">
        <v>-2.796236038</v>
      </c>
      <c r="AA379">
        <v>0.81583911200000003</v>
      </c>
      <c r="AC379">
        <v>-0.151999995</v>
      </c>
      <c r="AE379">
        <v>793</v>
      </c>
    </row>
    <row r="380" spans="1:31" x14ac:dyDescent="0.35">
      <c r="A380">
        <v>794</v>
      </c>
      <c r="B380" t="s">
        <v>257</v>
      </c>
      <c r="C380">
        <v>10.81978035</v>
      </c>
      <c r="D380">
        <v>10.81978035</v>
      </c>
      <c r="E380">
        <v>10.81978035</v>
      </c>
      <c r="F380">
        <v>9.082507133</v>
      </c>
      <c r="G380">
        <v>1</v>
      </c>
      <c r="H380">
        <v>8</v>
      </c>
      <c r="I380">
        <v>9</v>
      </c>
      <c r="J380">
        <v>10.70639038</v>
      </c>
      <c r="K380">
        <v>9.082507133</v>
      </c>
      <c r="L380">
        <v>10.659770010000001</v>
      </c>
      <c r="M380">
        <v>10.659770010000001</v>
      </c>
      <c r="N380">
        <v>16.634769439999999</v>
      </c>
      <c r="O380">
        <v>45.020732879999997</v>
      </c>
      <c r="P380">
        <v>2183.4040530000002</v>
      </c>
      <c r="Q380">
        <v>2.87081E-2</v>
      </c>
      <c r="R380">
        <v>1</v>
      </c>
      <c r="S380">
        <v>0</v>
      </c>
      <c r="T380">
        <v>0</v>
      </c>
      <c r="U380">
        <v>0.223285496</v>
      </c>
      <c r="V380">
        <v>0</v>
      </c>
      <c r="W380">
        <v>3.8322279450000001</v>
      </c>
      <c r="X380">
        <v>3.9479129309999998</v>
      </c>
      <c r="Y380">
        <v>-1.767135978</v>
      </c>
      <c r="Z380">
        <v>-6.982066154</v>
      </c>
      <c r="AA380">
        <v>1.7718679900000001</v>
      </c>
      <c r="AC380">
        <v>-0.151999995</v>
      </c>
      <c r="AD380">
        <v>-1.9191360470000001</v>
      </c>
      <c r="AE380">
        <v>794</v>
      </c>
    </row>
    <row r="381" spans="1:31" x14ac:dyDescent="0.35">
      <c r="A381">
        <v>795</v>
      </c>
      <c r="B381" t="s">
        <v>376</v>
      </c>
      <c r="C381">
        <v>10.491270070000001</v>
      </c>
      <c r="D381">
        <v>10.491270070000001</v>
      </c>
      <c r="E381">
        <v>10.55580997</v>
      </c>
      <c r="F381">
        <v>10.01681995</v>
      </c>
      <c r="G381">
        <v>15</v>
      </c>
      <c r="H381">
        <v>39</v>
      </c>
      <c r="I381">
        <v>54</v>
      </c>
      <c r="J381">
        <v>10.494640349999999</v>
      </c>
      <c r="K381">
        <v>10.11295986</v>
      </c>
      <c r="L381">
        <v>10.415800089999999</v>
      </c>
      <c r="M381">
        <v>10.41592979</v>
      </c>
      <c r="N381">
        <v>16.282209399999999</v>
      </c>
      <c r="O381">
        <v>45.625492100000002</v>
      </c>
      <c r="P381">
        <v>2148.4208979999999</v>
      </c>
      <c r="Q381">
        <v>0.20620579999999999</v>
      </c>
      <c r="R381">
        <v>0.83287507299999997</v>
      </c>
      <c r="S381">
        <v>0</v>
      </c>
      <c r="T381">
        <v>0.14375489999999999</v>
      </c>
      <c r="U381">
        <v>2.4155499E-2</v>
      </c>
      <c r="V381">
        <v>2.3369999999999998E-2</v>
      </c>
      <c r="W381">
        <v>3.7065660949999999</v>
      </c>
      <c r="X381">
        <v>3.9354870320000002</v>
      </c>
      <c r="Y381">
        <v>-0.228176296</v>
      </c>
      <c r="Z381">
        <v>3.8953130250000001</v>
      </c>
      <c r="AA381">
        <v>-1.1583160159999999</v>
      </c>
      <c r="AC381">
        <v>-0.151999995</v>
      </c>
      <c r="AD381">
        <v>-0.380176187</v>
      </c>
      <c r="AE381">
        <v>795</v>
      </c>
    </row>
    <row r="382" spans="1:31" x14ac:dyDescent="0.35">
      <c r="A382">
        <v>796</v>
      </c>
      <c r="B382" t="s">
        <v>434</v>
      </c>
      <c r="C382">
        <v>11.289779660000001</v>
      </c>
      <c r="D382">
        <v>10.81978035</v>
      </c>
      <c r="E382">
        <v>10.75790024</v>
      </c>
      <c r="F382">
        <v>11.289779660000001</v>
      </c>
      <c r="G382">
        <v>1</v>
      </c>
      <c r="H382">
        <v>3</v>
      </c>
      <c r="I382">
        <v>4</v>
      </c>
      <c r="J382">
        <v>10.399410250000001</v>
      </c>
      <c r="K382">
        <v>11.289779660000001</v>
      </c>
      <c r="L382">
        <v>11.073590279999999</v>
      </c>
      <c r="M382">
        <v>10.803629880000001</v>
      </c>
      <c r="N382">
        <v>16</v>
      </c>
      <c r="O382">
        <v>43.598159789999997</v>
      </c>
      <c r="P382">
        <v>1985.9420170000001</v>
      </c>
      <c r="Q382">
        <v>0.453987688</v>
      </c>
      <c r="R382">
        <v>0.88036811400000003</v>
      </c>
      <c r="S382">
        <v>0</v>
      </c>
      <c r="T382">
        <v>0.119631901</v>
      </c>
      <c r="U382">
        <v>0</v>
      </c>
      <c r="V382">
        <v>0</v>
      </c>
      <c r="W382">
        <v>3.767884016</v>
      </c>
      <c r="X382">
        <v>3.9479129309999998</v>
      </c>
      <c r="Y382">
        <v>-1.404772997</v>
      </c>
      <c r="Z382">
        <v>-34.668701169999999</v>
      </c>
      <c r="AA382">
        <v>9.3656215669999998</v>
      </c>
      <c r="AC382">
        <v>-0.151999995</v>
      </c>
      <c r="AD382">
        <v>-1.556772947</v>
      </c>
      <c r="AE382">
        <v>796</v>
      </c>
    </row>
    <row r="383" spans="1:31" x14ac:dyDescent="0.35">
      <c r="A383">
        <v>800</v>
      </c>
      <c r="B383" t="s">
        <v>485</v>
      </c>
      <c r="C383">
        <v>10.5966301</v>
      </c>
      <c r="D383">
        <v>10.04325008</v>
      </c>
      <c r="E383">
        <v>10.04325008</v>
      </c>
      <c r="F383">
        <v>10.5966301</v>
      </c>
      <c r="G383">
        <v>3</v>
      </c>
      <c r="H383">
        <v>18</v>
      </c>
      <c r="I383">
        <v>21</v>
      </c>
      <c r="J383">
        <v>10.26764011</v>
      </c>
      <c r="K383">
        <v>11.363069530000001</v>
      </c>
      <c r="L383">
        <v>10.6923399</v>
      </c>
      <c r="M383">
        <v>10.39439011</v>
      </c>
      <c r="N383">
        <v>16.145080570000001</v>
      </c>
      <c r="O383">
        <v>47.548286439999998</v>
      </c>
      <c r="P383">
        <v>2310.5529790000001</v>
      </c>
      <c r="Q383">
        <v>0.115709797</v>
      </c>
      <c r="R383">
        <v>0.56697821599999998</v>
      </c>
      <c r="S383">
        <v>2.4922100999999999E-2</v>
      </c>
      <c r="T383">
        <v>0.40809971099999998</v>
      </c>
      <c r="U383">
        <v>0.17044949500000001</v>
      </c>
      <c r="V383">
        <v>0</v>
      </c>
      <c r="W383">
        <v>3.821583033</v>
      </c>
      <c r="X383">
        <v>3.9265658860000001</v>
      </c>
      <c r="Y383">
        <v>1.260164976</v>
      </c>
      <c r="Z383">
        <v>1.90744102</v>
      </c>
      <c r="AA383">
        <v>-0.66621810199999998</v>
      </c>
      <c r="AC383">
        <v>-0.151999995</v>
      </c>
      <c r="AD383">
        <v>1.108165026</v>
      </c>
      <c r="AE383">
        <v>800</v>
      </c>
    </row>
    <row r="384" spans="1:31" x14ac:dyDescent="0.35">
      <c r="A384">
        <v>801</v>
      </c>
      <c r="B384" t="s">
        <v>158</v>
      </c>
      <c r="C384">
        <v>11.00209999</v>
      </c>
      <c r="D384">
        <v>11.00209999</v>
      </c>
      <c r="E384">
        <v>11.00209999</v>
      </c>
      <c r="F384">
        <v>10.23995972</v>
      </c>
      <c r="G384">
        <v>1</v>
      </c>
      <c r="H384">
        <v>5</v>
      </c>
      <c r="I384">
        <v>6</v>
      </c>
      <c r="J384">
        <v>11.264869689999999</v>
      </c>
      <c r="K384">
        <v>10.23995972</v>
      </c>
      <c r="L384">
        <v>11.113380429999999</v>
      </c>
      <c r="M384">
        <v>11.113380429999999</v>
      </c>
      <c r="N384">
        <v>16.2956295</v>
      </c>
      <c r="O384">
        <v>42.240360260000003</v>
      </c>
      <c r="P384">
        <v>1845.119995</v>
      </c>
      <c r="Q384">
        <v>0.1478149</v>
      </c>
      <c r="R384">
        <v>0.76992291199999996</v>
      </c>
      <c r="S384">
        <v>0</v>
      </c>
      <c r="T384">
        <v>0</v>
      </c>
      <c r="U384">
        <v>0.47043699</v>
      </c>
      <c r="V384">
        <v>0.23007710300000001</v>
      </c>
      <c r="W384">
        <v>3.955663919</v>
      </c>
      <c r="X384">
        <v>3.9479129309999998</v>
      </c>
      <c r="Y384">
        <v>-0.119277798</v>
      </c>
      <c r="Z384">
        <v>-10.597100259999999</v>
      </c>
      <c r="AA384">
        <v>2.7266230579999999</v>
      </c>
      <c r="AB384" t="s">
        <v>107</v>
      </c>
      <c r="AC384">
        <v>-0.151999995</v>
      </c>
      <c r="AD384">
        <v>-0.27127778499999999</v>
      </c>
      <c r="AE384">
        <v>801</v>
      </c>
    </row>
    <row r="385" spans="1:31" x14ac:dyDescent="0.35">
      <c r="A385">
        <v>803</v>
      </c>
      <c r="B385" t="s">
        <v>296</v>
      </c>
      <c r="C385">
        <v>10.71442032</v>
      </c>
      <c r="D385">
        <v>10.71442032</v>
      </c>
      <c r="E385">
        <v>10.71442032</v>
      </c>
      <c r="F385">
        <v>10.126629830000001</v>
      </c>
      <c r="G385">
        <v>9</v>
      </c>
      <c r="H385">
        <v>232</v>
      </c>
      <c r="I385">
        <v>241</v>
      </c>
      <c r="J385">
        <v>10.73433971</v>
      </c>
      <c r="K385">
        <v>10.398730280000001</v>
      </c>
      <c r="L385">
        <v>10.7188797</v>
      </c>
      <c r="M385">
        <v>10.72465038</v>
      </c>
      <c r="N385">
        <v>16.377889629999999</v>
      </c>
      <c r="O385">
        <v>45.892055509999999</v>
      </c>
      <c r="P385">
        <v>2205.6469729999999</v>
      </c>
      <c r="Q385">
        <v>2.8852301E-2</v>
      </c>
      <c r="R385">
        <v>0.80497592699999998</v>
      </c>
      <c r="S385">
        <v>1.48074E-2</v>
      </c>
      <c r="T385">
        <v>5.7584300999999997E-2</v>
      </c>
      <c r="U385">
        <v>6.9422102999999999E-2</v>
      </c>
      <c r="V385">
        <v>0.10353130100000001</v>
      </c>
      <c r="W385">
        <v>3.788414001</v>
      </c>
      <c r="X385">
        <v>3.9381840229999998</v>
      </c>
      <c r="Y385">
        <v>-0.126727596</v>
      </c>
      <c r="Z385">
        <v>-0.65666282200000003</v>
      </c>
      <c r="AA385">
        <v>0.123829097</v>
      </c>
      <c r="AC385">
        <v>-0.151999995</v>
      </c>
      <c r="AD385">
        <v>-0.278727591</v>
      </c>
      <c r="AE385">
        <v>803</v>
      </c>
    </row>
    <row r="386" spans="1:31" x14ac:dyDescent="0.35">
      <c r="A386">
        <v>804</v>
      </c>
      <c r="B386" t="s">
        <v>255</v>
      </c>
      <c r="C386">
        <v>10.87804985</v>
      </c>
      <c r="D386">
        <v>10.87804985</v>
      </c>
      <c r="E386">
        <v>10.87804985</v>
      </c>
      <c r="F386">
        <v>10.71442032</v>
      </c>
      <c r="G386">
        <v>3</v>
      </c>
      <c r="H386">
        <v>15</v>
      </c>
      <c r="I386">
        <v>18</v>
      </c>
      <c r="J386">
        <v>10.805910109999999</v>
      </c>
      <c r="K386">
        <v>10.973409650000001</v>
      </c>
      <c r="L386">
        <v>10.81402969</v>
      </c>
      <c r="M386">
        <v>10.815360070000001</v>
      </c>
      <c r="N386">
        <v>16.108720779999999</v>
      </c>
      <c r="O386">
        <v>48.287178040000001</v>
      </c>
      <c r="P386">
        <v>2375.1909179999998</v>
      </c>
      <c r="Q386">
        <v>5.6410301000000003E-2</v>
      </c>
      <c r="R386">
        <v>0.75846147500000005</v>
      </c>
      <c r="S386">
        <v>0</v>
      </c>
      <c r="T386">
        <v>0.24153849499999999</v>
      </c>
      <c r="U386">
        <v>0.11128210299999999</v>
      </c>
      <c r="V386">
        <v>0</v>
      </c>
      <c r="W386">
        <v>3.7957119939999999</v>
      </c>
      <c r="X386">
        <v>3.8923349379999999</v>
      </c>
      <c r="Y386">
        <v>0.22633110000000001</v>
      </c>
      <c r="Z386">
        <v>-3.466698885</v>
      </c>
      <c r="AA386">
        <v>0.892600477</v>
      </c>
      <c r="AC386">
        <v>-0.151999995</v>
      </c>
      <c r="AD386">
        <v>7.4331096999999999E-2</v>
      </c>
      <c r="AE386">
        <v>804</v>
      </c>
    </row>
    <row r="387" spans="1:31" x14ac:dyDescent="0.35">
      <c r="A387">
        <v>806</v>
      </c>
      <c r="B387" t="s">
        <v>195</v>
      </c>
      <c r="C387">
        <v>11.15625</v>
      </c>
      <c r="D387">
        <v>11.15625</v>
      </c>
      <c r="E387">
        <v>11.15625</v>
      </c>
      <c r="F387">
        <v>11.32660007</v>
      </c>
      <c r="G387">
        <v>2</v>
      </c>
      <c r="H387">
        <v>16</v>
      </c>
      <c r="I387">
        <v>18</v>
      </c>
      <c r="J387">
        <v>10.98120022</v>
      </c>
      <c r="K387">
        <v>10.62528038</v>
      </c>
      <c r="L387">
        <v>11.020640370000001</v>
      </c>
      <c r="M387">
        <v>10.95783997</v>
      </c>
      <c r="N387">
        <v>16.543010710000001</v>
      </c>
      <c r="O387">
        <v>40.548717500000002</v>
      </c>
      <c r="P387">
        <v>1750.6750489999999</v>
      </c>
      <c r="Q387">
        <v>6.5633899999999995E-2</v>
      </c>
      <c r="R387">
        <v>0.80432122900000003</v>
      </c>
      <c r="S387">
        <v>0.19567880000000001</v>
      </c>
      <c r="T387">
        <v>0</v>
      </c>
      <c r="U387">
        <v>0</v>
      </c>
      <c r="V387">
        <v>0</v>
      </c>
      <c r="W387">
        <v>3.7484579089999999</v>
      </c>
      <c r="X387">
        <v>3.9144489770000002</v>
      </c>
      <c r="Y387">
        <v>-0.25705328599999999</v>
      </c>
      <c r="Z387">
        <v>-1.1430560350000001</v>
      </c>
      <c r="AA387">
        <v>0.34631490700000001</v>
      </c>
      <c r="AC387">
        <v>-0.151999995</v>
      </c>
      <c r="AD387">
        <v>-0.40905329600000001</v>
      </c>
      <c r="AE387">
        <v>806</v>
      </c>
    </row>
    <row r="388" spans="1:31" x14ac:dyDescent="0.35">
      <c r="A388">
        <v>810</v>
      </c>
      <c r="B388" t="s">
        <v>271</v>
      </c>
      <c r="C388">
        <v>10.81978035</v>
      </c>
      <c r="D388">
        <v>10.81978035</v>
      </c>
      <c r="E388">
        <v>10.81978035</v>
      </c>
      <c r="F388">
        <v>9.9987974170000005</v>
      </c>
      <c r="G388">
        <v>1</v>
      </c>
      <c r="H388">
        <v>20</v>
      </c>
      <c r="I388">
        <v>21</v>
      </c>
      <c r="J388">
        <v>10.77322006</v>
      </c>
      <c r="K388">
        <v>9.9987974170000005</v>
      </c>
      <c r="L388">
        <v>10.70092964</v>
      </c>
      <c r="M388">
        <v>10.75094986</v>
      </c>
      <c r="N388">
        <v>16</v>
      </c>
      <c r="O388">
        <v>47.291732789999998</v>
      </c>
      <c r="P388">
        <v>2289.8330080000001</v>
      </c>
      <c r="Q388">
        <v>2.8768200000000001E-2</v>
      </c>
      <c r="R388">
        <v>0.79416531300000004</v>
      </c>
      <c r="S388">
        <v>0</v>
      </c>
      <c r="T388">
        <v>0.117504001</v>
      </c>
      <c r="U388">
        <v>0.17706650500000001</v>
      </c>
      <c r="V388">
        <v>0</v>
      </c>
      <c r="W388">
        <v>3.7751240730000002</v>
      </c>
      <c r="X388">
        <v>3.9366641040000001</v>
      </c>
      <c r="Y388">
        <v>-0.37205100099999999</v>
      </c>
      <c r="Z388">
        <v>-2.792480946</v>
      </c>
      <c r="AA388">
        <v>0.70081782299999995</v>
      </c>
      <c r="AC388">
        <v>-0.151999995</v>
      </c>
      <c r="AD388">
        <v>-0.52405101099999996</v>
      </c>
      <c r="AE388">
        <v>810</v>
      </c>
    </row>
    <row r="389" spans="1:31" x14ac:dyDescent="0.35">
      <c r="A389">
        <v>813</v>
      </c>
      <c r="B389" t="s">
        <v>237</v>
      </c>
      <c r="C389">
        <v>10.81978035</v>
      </c>
      <c r="D389">
        <v>10.81978035</v>
      </c>
      <c r="E389">
        <v>10.81978035</v>
      </c>
      <c r="F389">
        <v>10.23995972</v>
      </c>
      <c r="G389">
        <v>2</v>
      </c>
      <c r="H389">
        <v>41</v>
      </c>
      <c r="I389">
        <v>43</v>
      </c>
      <c r="J389">
        <v>10.81400013</v>
      </c>
      <c r="K389">
        <v>10.47249031</v>
      </c>
      <c r="L389">
        <v>10.78040028</v>
      </c>
      <c r="M389">
        <v>10.80461979</v>
      </c>
      <c r="N389">
        <v>16.225730899999999</v>
      </c>
      <c r="O389">
        <v>47.190383910000001</v>
      </c>
      <c r="P389">
        <v>2271.3720699999999</v>
      </c>
      <c r="Q389">
        <v>2.7448401000000001E-2</v>
      </c>
      <c r="R389">
        <v>0.94268768999999997</v>
      </c>
      <c r="S389">
        <v>0</v>
      </c>
      <c r="T389">
        <v>2.2837100999999999E-2</v>
      </c>
      <c r="U389">
        <v>0.111550301</v>
      </c>
      <c r="V389">
        <v>3.4475199999999998E-2</v>
      </c>
      <c r="W389">
        <v>3.7963969710000001</v>
      </c>
      <c r="X389">
        <v>3.9418749809999998</v>
      </c>
      <c r="Y389">
        <v>-8.7550998000000005E-2</v>
      </c>
      <c r="Z389">
        <v>0.564593911</v>
      </c>
      <c r="AA389">
        <v>-0.189524204</v>
      </c>
      <c r="AC389">
        <v>-0.151999995</v>
      </c>
      <c r="AD389">
        <v>-0.23955090300000001</v>
      </c>
      <c r="AE389">
        <v>813</v>
      </c>
    </row>
    <row r="390" spans="1:31" x14ac:dyDescent="0.35">
      <c r="A390">
        <v>814</v>
      </c>
      <c r="B390" t="s">
        <v>361</v>
      </c>
      <c r="C390">
        <v>10.54533958</v>
      </c>
      <c r="D390">
        <v>10.51867008</v>
      </c>
      <c r="E390">
        <v>10.5966301</v>
      </c>
      <c r="F390">
        <v>10.034520150000001</v>
      </c>
      <c r="G390">
        <v>18</v>
      </c>
      <c r="H390">
        <v>215</v>
      </c>
      <c r="I390">
        <v>233</v>
      </c>
      <c r="J390">
        <v>10.61559963</v>
      </c>
      <c r="K390">
        <v>10.09969997</v>
      </c>
      <c r="L390">
        <v>10.599430079999999</v>
      </c>
      <c r="M390">
        <v>10.57316971</v>
      </c>
      <c r="N390">
        <v>16.302890779999998</v>
      </c>
      <c r="O390">
        <v>42.182128910000003</v>
      </c>
      <c r="P390">
        <v>1873.0269780000001</v>
      </c>
      <c r="Q390">
        <v>8.2238004000000003E-2</v>
      </c>
      <c r="R390">
        <v>0.78173422800000003</v>
      </c>
      <c r="S390">
        <v>1.3258E-3</v>
      </c>
      <c r="T390">
        <v>6.9510198999999995E-2</v>
      </c>
      <c r="U390">
        <v>0.23686499899999999</v>
      </c>
      <c r="V390">
        <v>6.9851099999999999E-2</v>
      </c>
      <c r="W390">
        <v>3.7859699729999998</v>
      </c>
      <c r="X390">
        <v>3.930834055</v>
      </c>
      <c r="Y390">
        <v>-0.320854694</v>
      </c>
      <c r="Z390">
        <v>-1.577160001</v>
      </c>
      <c r="AA390">
        <v>0.35098061000000003</v>
      </c>
      <c r="AC390">
        <v>-0.151999995</v>
      </c>
      <c r="AD390">
        <v>-0.47285470400000001</v>
      </c>
      <c r="AE390">
        <v>814</v>
      </c>
    </row>
    <row r="391" spans="1:31" x14ac:dyDescent="0.35">
      <c r="A391">
        <v>815</v>
      </c>
      <c r="B391" t="s">
        <v>241</v>
      </c>
      <c r="C391">
        <v>10.985289570000001</v>
      </c>
      <c r="D391">
        <v>10.985289570000001</v>
      </c>
      <c r="E391">
        <v>10.985289570000001</v>
      </c>
      <c r="G391">
        <v>0</v>
      </c>
      <c r="H391">
        <v>5</v>
      </c>
      <c r="I391">
        <v>5</v>
      </c>
      <c r="J391">
        <v>10.97054958</v>
      </c>
      <c r="L391">
        <v>10.97054958</v>
      </c>
      <c r="M391">
        <v>10.97054958</v>
      </c>
      <c r="N391">
        <v>16</v>
      </c>
      <c r="O391">
        <v>55.035293580000001</v>
      </c>
      <c r="P391">
        <v>3039.5429690000001</v>
      </c>
      <c r="Q391">
        <v>0</v>
      </c>
      <c r="R391">
        <v>0.86890757100000005</v>
      </c>
      <c r="S391">
        <v>0</v>
      </c>
      <c r="T391">
        <v>0.131092399</v>
      </c>
      <c r="U391">
        <v>0</v>
      </c>
      <c r="V391">
        <v>0</v>
      </c>
      <c r="W391">
        <v>4.2131581310000001</v>
      </c>
      <c r="X391">
        <v>3.9479129309999998</v>
      </c>
      <c r="Z391">
        <v>1.674371958</v>
      </c>
      <c r="AA391">
        <v>-0.44318270700000001</v>
      </c>
      <c r="AC391">
        <v>-0.151999995</v>
      </c>
      <c r="AE391">
        <v>815</v>
      </c>
    </row>
    <row r="392" spans="1:31" x14ac:dyDescent="0.35">
      <c r="A392">
        <v>820</v>
      </c>
      <c r="B392" t="s">
        <v>272</v>
      </c>
      <c r="C392">
        <v>10.81978035</v>
      </c>
      <c r="D392">
        <v>10.81978035</v>
      </c>
      <c r="E392">
        <v>10.81978035</v>
      </c>
      <c r="F392">
        <v>10.275050159999999</v>
      </c>
      <c r="G392">
        <v>1</v>
      </c>
      <c r="H392">
        <v>12</v>
      </c>
      <c r="I392">
        <v>13</v>
      </c>
      <c r="J392">
        <v>10.701809880000001</v>
      </c>
      <c r="K392">
        <v>10.275050159999999</v>
      </c>
      <c r="L392">
        <v>10.68082047</v>
      </c>
      <c r="M392">
        <v>10.68082047</v>
      </c>
      <c r="N392">
        <v>16.588800429999999</v>
      </c>
      <c r="O392">
        <v>39.83538437</v>
      </c>
      <c r="P392">
        <v>1666.0429690000001</v>
      </c>
      <c r="Q392">
        <v>4.9180298999999997E-2</v>
      </c>
      <c r="R392">
        <v>0.83265018499999999</v>
      </c>
      <c r="S392">
        <v>7.7868797000000003E-2</v>
      </c>
      <c r="T392">
        <v>4.0300500000000003E-2</v>
      </c>
      <c r="U392">
        <v>0.326502711</v>
      </c>
      <c r="V392">
        <v>4.9180298999999997E-2</v>
      </c>
      <c r="W392">
        <v>3.845181942</v>
      </c>
      <c r="X392">
        <v>3.9479129309999998</v>
      </c>
      <c r="Y392">
        <v>-0.43609848600000001</v>
      </c>
      <c r="Z392">
        <v>-2.4047689440000002</v>
      </c>
      <c r="AA392">
        <v>0.57777702799999997</v>
      </c>
      <c r="AC392">
        <v>-0.151999995</v>
      </c>
      <c r="AD392">
        <v>-0.58809852600000001</v>
      </c>
      <c r="AE392">
        <v>820</v>
      </c>
    </row>
    <row r="393" spans="1:31" x14ac:dyDescent="0.35">
      <c r="A393">
        <v>821</v>
      </c>
      <c r="B393" t="s">
        <v>243</v>
      </c>
      <c r="C393">
        <v>10.491270070000001</v>
      </c>
      <c r="D393">
        <v>10.491270070000001</v>
      </c>
      <c r="E393">
        <v>10.491270070000001</v>
      </c>
      <c r="G393">
        <v>0</v>
      </c>
      <c r="H393">
        <v>4</v>
      </c>
      <c r="I393">
        <v>4</v>
      </c>
      <c r="J393">
        <v>10.741450309999999</v>
      </c>
      <c r="L393">
        <v>10.73911953</v>
      </c>
      <c r="M393">
        <v>10.741450309999999</v>
      </c>
      <c r="N393">
        <v>16</v>
      </c>
      <c r="O393">
        <v>38.562911990000003</v>
      </c>
      <c r="P393">
        <v>1563.5460210000001</v>
      </c>
      <c r="Q393">
        <v>0</v>
      </c>
      <c r="R393">
        <v>0.74006617100000005</v>
      </c>
      <c r="S393">
        <v>0</v>
      </c>
      <c r="T393">
        <v>0</v>
      </c>
      <c r="U393">
        <v>0</v>
      </c>
      <c r="V393">
        <v>0.25993379999999999</v>
      </c>
      <c r="W393">
        <v>3.7035050389999999</v>
      </c>
      <c r="X393">
        <v>3.9479129309999998</v>
      </c>
      <c r="Z393">
        <v>5.9639148710000001</v>
      </c>
      <c r="AA393">
        <v>-1.6265530589999999</v>
      </c>
      <c r="AC393">
        <v>-0.151999995</v>
      </c>
      <c r="AE393">
        <v>821</v>
      </c>
    </row>
    <row r="394" spans="1:31" x14ac:dyDescent="0.35">
      <c r="A394">
        <v>822</v>
      </c>
      <c r="B394" t="s">
        <v>153</v>
      </c>
      <c r="C394">
        <v>10.51867008</v>
      </c>
      <c r="D394">
        <v>10.51867008</v>
      </c>
      <c r="E394">
        <v>10.56359005</v>
      </c>
      <c r="F394">
        <v>10.373490329999999</v>
      </c>
      <c r="G394">
        <v>79</v>
      </c>
      <c r="H394">
        <v>239</v>
      </c>
      <c r="I394">
        <v>318</v>
      </c>
      <c r="J394">
        <v>10.556819920000001</v>
      </c>
      <c r="K394">
        <v>10.40067005</v>
      </c>
      <c r="L394">
        <v>10.514719960000001</v>
      </c>
      <c r="M394">
        <v>10.517760279999999</v>
      </c>
      <c r="N394">
        <v>16.255310059999999</v>
      </c>
      <c r="O394">
        <v>44.621490479999999</v>
      </c>
      <c r="P394">
        <v>2090.0778810000002</v>
      </c>
      <c r="Q394">
        <v>0.25015369100000001</v>
      </c>
      <c r="R394">
        <v>0.56278729400000005</v>
      </c>
      <c r="S394">
        <v>6.1484E-3</v>
      </c>
      <c r="T394">
        <v>0.13684670600000001</v>
      </c>
      <c r="U394">
        <v>0.171687901</v>
      </c>
      <c r="V394">
        <v>0.217449903</v>
      </c>
      <c r="W394">
        <v>3.740963936</v>
      </c>
      <c r="X394">
        <v>3.9358880520000001</v>
      </c>
      <c r="Y394">
        <v>4.3430499999999997E-2</v>
      </c>
      <c r="Z394">
        <v>-3.2575199600000002</v>
      </c>
      <c r="AA394">
        <v>0.78810018299999995</v>
      </c>
      <c r="AC394">
        <v>-0.151999995</v>
      </c>
      <c r="AD394">
        <v>-0.108569503</v>
      </c>
      <c r="AE394">
        <v>822</v>
      </c>
    </row>
    <row r="395" spans="1:31" x14ac:dyDescent="0.35">
      <c r="A395">
        <v>823</v>
      </c>
      <c r="B395" t="s">
        <v>368</v>
      </c>
      <c r="C395">
        <v>10.373490329999999</v>
      </c>
      <c r="D395">
        <v>10.463100430000001</v>
      </c>
      <c r="E395">
        <v>10.126629830000001</v>
      </c>
      <c r="F395">
        <v>10.463100430000001</v>
      </c>
      <c r="G395">
        <v>9</v>
      </c>
      <c r="H395">
        <v>7</v>
      </c>
      <c r="I395">
        <v>16</v>
      </c>
      <c r="J395">
        <v>10.386210439999999</v>
      </c>
      <c r="K395">
        <v>10.23752022</v>
      </c>
      <c r="L395">
        <v>10.322500229999999</v>
      </c>
      <c r="M395">
        <v>10.30093956</v>
      </c>
      <c r="N395">
        <v>16.32550049</v>
      </c>
      <c r="O395">
        <v>40.57564163</v>
      </c>
      <c r="P395">
        <v>1741.514038</v>
      </c>
      <c r="Q395">
        <v>0.57345712199999999</v>
      </c>
      <c r="R395">
        <v>0.88203167900000001</v>
      </c>
      <c r="S395">
        <v>0</v>
      </c>
      <c r="T395">
        <v>0</v>
      </c>
      <c r="U395">
        <v>0.18077549300000001</v>
      </c>
      <c r="V395">
        <v>0</v>
      </c>
      <c r="W395">
        <v>3.711746931</v>
      </c>
      <c r="X395">
        <v>3.9316899780000001</v>
      </c>
      <c r="Y395">
        <v>0.22372789700000001</v>
      </c>
      <c r="Z395">
        <v>-6.6890711779999998</v>
      </c>
      <c r="AA395">
        <v>1.651342034</v>
      </c>
      <c r="AC395">
        <v>-0.151999995</v>
      </c>
      <c r="AD395">
        <v>7.1727901999999996E-2</v>
      </c>
      <c r="AE395">
        <v>823</v>
      </c>
    </row>
    <row r="396" spans="1:31" x14ac:dyDescent="0.35">
      <c r="A396">
        <v>824</v>
      </c>
      <c r="B396" t="s">
        <v>392</v>
      </c>
      <c r="C396">
        <v>10.373490329999999</v>
      </c>
      <c r="D396">
        <v>10.404259679999999</v>
      </c>
      <c r="E396">
        <v>10.463100430000001</v>
      </c>
      <c r="F396">
        <v>10.22194004</v>
      </c>
      <c r="G396">
        <v>73</v>
      </c>
      <c r="H396">
        <v>152</v>
      </c>
      <c r="I396">
        <v>225</v>
      </c>
      <c r="J396">
        <v>10.534350399999999</v>
      </c>
      <c r="K396">
        <v>10.18043995</v>
      </c>
      <c r="L396">
        <v>10.413200379999999</v>
      </c>
      <c r="M396">
        <v>10.408289910000001</v>
      </c>
      <c r="N396">
        <v>16.2851696</v>
      </c>
      <c r="O396">
        <v>43.506179809999999</v>
      </c>
      <c r="P396">
        <v>1992.9470209999999</v>
      </c>
      <c r="Q396">
        <v>0.35618490000000003</v>
      </c>
      <c r="R396">
        <v>0.75612330400000005</v>
      </c>
      <c r="S396">
        <v>5.6549798999999998E-2</v>
      </c>
      <c r="T396">
        <v>6.3585602000000005E-2</v>
      </c>
      <c r="U396">
        <v>0.116793498</v>
      </c>
      <c r="V396">
        <v>6.7059501999999993E-2</v>
      </c>
      <c r="W396">
        <v>3.7498009200000002</v>
      </c>
      <c r="X396">
        <v>3.9408988950000001</v>
      </c>
      <c r="Y396">
        <v>-0.15898320099999999</v>
      </c>
      <c r="Z396">
        <v>0.13949170699999999</v>
      </c>
      <c r="AA396">
        <v>-0.131020203</v>
      </c>
      <c r="AC396">
        <v>-0.151999995</v>
      </c>
      <c r="AD396">
        <v>-0.31098321099999998</v>
      </c>
      <c r="AE396">
        <v>824</v>
      </c>
    </row>
    <row r="397" spans="1:31" x14ac:dyDescent="0.35">
      <c r="A397">
        <v>825</v>
      </c>
      <c r="B397" t="s">
        <v>378</v>
      </c>
      <c r="C397">
        <v>10.54533958</v>
      </c>
      <c r="D397">
        <v>10.54533958</v>
      </c>
      <c r="E397">
        <v>10.54533958</v>
      </c>
      <c r="F397">
        <v>10.404259679999999</v>
      </c>
      <c r="G397">
        <v>48</v>
      </c>
      <c r="H397">
        <v>74</v>
      </c>
      <c r="I397">
        <v>122</v>
      </c>
      <c r="J397">
        <v>10.578619959999999</v>
      </c>
      <c r="K397">
        <v>10.417480469999999</v>
      </c>
      <c r="L397">
        <v>10.49283981</v>
      </c>
      <c r="M397">
        <v>10.52083015</v>
      </c>
      <c r="N397">
        <v>16.058799740000001</v>
      </c>
      <c r="O397">
        <v>43.252517699999999</v>
      </c>
      <c r="P397">
        <v>1974.73999</v>
      </c>
      <c r="Q397">
        <v>0.35862410099999997</v>
      </c>
      <c r="R397">
        <v>0.78903967100000005</v>
      </c>
      <c r="S397">
        <v>8.0786E-3</v>
      </c>
      <c r="T397">
        <v>9.7526400999999999E-2</v>
      </c>
      <c r="U397">
        <v>2.3902698999999999E-2</v>
      </c>
      <c r="V397">
        <v>9.9941700999999994E-2</v>
      </c>
      <c r="W397">
        <v>3.7279369830000002</v>
      </c>
      <c r="X397">
        <v>3.930883884</v>
      </c>
      <c r="Y397">
        <v>9.6163101000000001E-2</v>
      </c>
      <c r="Z397">
        <v>-1.7221720220000001</v>
      </c>
      <c r="AA397">
        <v>0.38337939999999998</v>
      </c>
      <c r="AC397">
        <v>-0.151999995</v>
      </c>
      <c r="AD397">
        <v>-5.5836901000000001E-2</v>
      </c>
      <c r="AE397">
        <v>825</v>
      </c>
    </row>
    <row r="398" spans="1:31" x14ac:dyDescent="0.35">
      <c r="A398">
        <v>826</v>
      </c>
      <c r="B398" t="s">
        <v>333</v>
      </c>
      <c r="C398">
        <v>10.5966301</v>
      </c>
      <c r="D398">
        <v>10.5966301</v>
      </c>
      <c r="E398">
        <v>10.657259939999999</v>
      </c>
      <c r="F398">
        <v>10.5966301</v>
      </c>
      <c r="G398">
        <v>14</v>
      </c>
      <c r="H398">
        <v>55</v>
      </c>
      <c r="I398">
        <v>69</v>
      </c>
      <c r="J398">
        <v>10.604330060000001</v>
      </c>
      <c r="K398">
        <v>10.313529969999999</v>
      </c>
      <c r="L398">
        <v>10.55733013</v>
      </c>
      <c r="M398">
        <v>10.558639530000001</v>
      </c>
      <c r="N398">
        <v>16.2505703</v>
      </c>
      <c r="O398">
        <v>42.770778659999998</v>
      </c>
      <c r="P398">
        <v>1931.25</v>
      </c>
      <c r="Q398">
        <v>0.15711019900000001</v>
      </c>
      <c r="R398">
        <v>0.78595411800000003</v>
      </c>
      <c r="S398">
        <v>6.3649803000000005E-2</v>
      </c>
      <c r="T398">
        <v>7.0498197999999998E-2</v>
      </c>
      <c r="U398">
        <v>0.106351502</v>
      </c>
      <c r="V398">
        <v>5.16987E-2</v>
      </c>
      <c r="W398">
        <v>3.7272279259999999</v>
      </c>
      <c r="X398">
        <v>3.9435460569999998</v>
      </c>
      <c r="Y398">
        <v>-7.6350301999999995E-2</v>
      </c>
      <c r="Z398">
        <v>1.432533979</v>
      </c>
      <c r="AA398">
        <v>-0.45152819199999999</v>
      </c>
      <c r="AC398">
        <v>-0.151999995</v>
      </c>
      <c r="AD398">
        <v>-0.22835029700000001</v>
      </c>
      <c r="AE398">
        <v>826</v>
      </c>
    </row>
    <row r="399" spans="1:31" x14ac:dyDescent="0.35">
      <c r="A399">
        <v>830</v>
      </c>
      <c r="B399" t="s">
        <v>424</v>
      </c>
      <c r="C399">
        <v>10.01681995</v>
      </c>
      <c r="D399">
        <v>10.126629830000001</v>
      </c>
      <c r="E399">
        <v>10.30895042</v>
      </c>
      <c r="F399">
        <v>9.9034872059999994</v>
      </c>
      <c r="G399">
        <v>48</v>
      </c>
      <c r="H399">
        <v>92</v>
      </c>
      <c r="I399">
        <v>140</v>
      </c>
      <c r="J399">
        <v>10.33180046</v>
      </c>
      <c r="K399">
        <v>9.9567279820000003</v>
      </c>
      <c r="L399">
        <v>10.140279769999999</v>
      </c>
      <c r="M399">
        <v>10.189359659999999</v>
      </c>
      <c r="N399">
        <v>16.353549959999999</v>
      </c>
      <c r="O399">
        <v>45.115322110000001</v>
      </c>
      <c r="P399">
        <v>2111.3159179999998</v>
      </c>
      <c r="Q399">
        <v>0.37976428899999998</v>
      </c>
      <c r="R399">
        <v>0.475768894</v>
      </c>
      <c r="S399">
        <v>2.9894000000000001E-3</v>
      </c>
      <c r="T399">
        <v>9.2842802000000002E-2</v>
      </c>
      <c r="U399">
        <v>0.20896810299999999</v>
      </c>
      <c r="V399">
        <v>0.36085081099999999</v>
      </c>
      <c r="W399">
        <v>3.8293550010000001</v>
      </c>
      <c r="X399">
        <v>3.9425849909999999</v>
      </c>
      <c r="Y399">
        <v>-0.13284969299999999</v>
      </c>
      <c r="Z399">
        <v>-1.229768991</v>
      </c>
      <c r="AA399">
        <v>0.15716150400000001</v>
      </c>
      <c r="AC399">
        <v>-0.151999995</v>
      </c>
      <c r="AD399">
        <v>-0.28484970300000001</v>
      </c>
      <c r="AE399">
        <v>830</v>
      </c>
    </row>
    <row r="400" spans="1:31" x14ac:dyDescent="0.35">
      <c r="A400">
        <v>831</v>
      </c>
      <c r="B400" t="s">
        <v>450</v>
      </c>
      <c r="C400">
        <v>9.6803436279999993</v>
      </c>
      <c r="D400">
        <v>9.6803436279999993</v>
      </c>
      <c r="E400">
        <v>9.9034872059999994</v>
      </c>
      <c r="F400">
        <v>9.661416054</v>
      </c>
      <c r="G400">
        <v>9</v>
      </c>
      <c r="H400">
        <v>6</v>
      </c>
      <c r="I400">
        <v>15</v>
      </c>
      <c r="J400">
        <v>9.8948297499999995</v>
      </c>
      <c r="K400">
        <v>9.6847772600000006</v>
      </c>
      <c r="L400">
        <v>9.7832040790000008</v>
      </c>
      <c r="M400">
        <v>9.7832040790000008</v>
      </c>
      <c r="N400">
        <v>16.340969090000002</v>
      </c>
      <c r="O400">
        <v>46.025814060000002</v>
      </c>
      <c r="P400">
        <v>2168.6750489999999</v>
      </c>
      <c r="Q400">
        <v>0.531417429</v>
      </c>
      <c r="R400">
        <v>0.497808099</v>
      </c>
      <c r="S400">
        <v>0</v>
      </c>
      <c r="T400">
        <v>0</v>
      </c>
      <c r="U400">
        <v>0.68436431900000005</v>
      </c>
      <c r="V400">
        <v>0.112518303</v>
      </c>
      <c r="W400">
        <v>3.7080600260000001</v>
      </c>
      <c r="X400">
        <v>3.9211781019999998</v>
      </c>
      <c r="Y400">
        <v>-0.1069258</v>
      </c>
      <c r="Z400">
        <v>-0.32991358599999998</v>
      </c>
      <c r="AA400">
        <v>-0.15968640100000001</v>
      </c>
      <c r="AC400">
        <v>-0.151999995</v>
      </c>
      <c r="AD400">
        <v>-0.25892579599999999</v>
      </c>
      <c r="AE400">
        <v>831</v>
      </c>
    </row>
    <row r="401" spans="1:31" x14ac:dyDescent="0.35">
      <c r="A401">
        <v>832</v>
      </c>
      <c r="B401" t="s">
        <v>498</v>
      </c>
      <c r="C401">
        <v>10.08996964</v>
      </c>
      <c r="D401">
        <v>10.08996964</v>
      </c>
      <c r="E401">
        <v>10.30895042</v>
      </c>
      <c r="F401">
        <v>10.085809709999999</v>
      </c>
      <c r="G401">
        <v>92</v>
      </c>
      <c r="H401">
        <v>27</v>
      </c>
      <c r="I401">
        <v>119</v>
      </c>
      <c r="J401">
        <v>10.16215038</v>
      </c>
      <c r="K401">
        <v>10.060689930000001</v>
      </c>
      <c r="L401">
        <v>10.095399860000001</v>
      </c>
      <c r="M401">
        <v>10.087659840000001</v>
      </c>
      <c r="N401">
        <v>16.308420179999999</v>
      </c>
      <c r="O401">
        <v>43.794654850000001</v>
      </c>
      <c r="P401">
        <v>2024.883057</v>
      </c>
      <c r="Q401">
        <v>0.73414689300000002</v>
      </c>
      <c r="R401">
        <v>0.64858001499999995</v>
      </c>
      <c r="S401">
        <v>0</v>
      </c>
      <c r="T401">
        <v>0.113023899</v>
      </c>
      <c r="U401">
        <v>0.20578190699999999</v>
      </c>
      <c r="V401">
        <v>0.16416069899999999</v>
      </c>
      <c r="W401">
        <v>3.72213006</v>
      </c>
      <c r="X401">
        <v>3.9269258979999999</v>
      </c>
      <c r="Y401">
        <v>-1.4827999999999999E-2</v>
      </c>
      <c r="Z401">
        <v>-0.54721361400000001</v>
      </c>
      <c r="AA401">
        <v>-1.98499E-2</v>
      </c>
      <c r="AC401">
        <v>-0.151999995</v>
      </c>
      <c r="AD401">
        <v>-0.166828007</v>
      </c>
      <c r="AE401">
        <v>832</v>
      </c>
    </row>
    <row r="402" spans="1:31" x14ac:dyDescent="0.35">
      <c r="A402">
        <v>833</v>
      </c>
      <c r="B402" t="s">
        <v>322</v>
      </c>
      <c r="C402">
        <v>10.30895042</v>
      </c>
      <c r="D402">
        <v>10.463100430000001</v>
      </c>
      <c r="E402">
        <v>10.54533958</v>
      </c>
      <c r="F402">
        <v>9.392662048</v>
      </c>
      <c r="G402">
        <v>2</v>
      </c>
      <c r="H402">
        <v>17</v>
      </c>
      <c r="I402">
        <v>19</v>
      </c>
      <c r="J402">
        <v>10.498100279999999</v>
      </c>
      <c r="K402">
        <v>9.6151294709999995</v>
      </c>
      <c r="L402">
        <v>10.40458965</v>
      </c>
      <c r="M402">
        <v>10.405630110000001</v>
      </c>
      <c r="N402">
        <v>16.298889160000002</v>
      </c>
      <c r="O402">
        <v>51.91056442</v>
      </c>
      <c r="P402">
        <v>2763.593018</v>
      </c>
      <c r="Q402">
        <v>0.104726598</v>
      </c>
      <c r="R402">
        <v>0.87859129899999999</v>
      </c>
      <c r="S402">
        <v>0</v>
      </c>
      <c r="T402">
        <v>2.1315998999999999E-2</v>
      </c>
      <c r="U402">
        <v>3.7534799000000001E-2</v>
      </c>
      <c r="V402">
        <v>0.10009270200000001</v>
      </c>
      <c r="W402">
        <v>3.758635044</v>
      </c>
      <c r="X402">
        <v>3.9479129309999998</v>
      </c>
      <c r="Y402">
        <v>-0.85263878100000001</v>
      </c>
      <c r="Z402">
        <v>4.9042940140000004</v>
      </c>
      <c r="AA402">
        <v>-1.4236769680000001</v>
      </c>
      <c r="AC402">
        <v>-0.151999995</v>
      </c>
      <c r="AD402">
        <v>-1.0046390300000001</v>
      </c>
      <c r="AE402">
        <v>833</v>
      </c>
    </row>
    <row r="403" spans="1:31" x14ac:dyDescent="0.35">
      <c r="A403">
        <v>834</v>
      </c>
      <c r="B403" t="s">
        <v>216</v>
      </c>
      <c r="C403">
        <v>10.71442032</v>
      </c>
      <c r="D403">
        <v>10.81978035</v>
      </c>
      <c r="E403">
        <v>11.127260209999999</v>
      </c>
      <c r="F403">
        <v>9.8091764450000003</v>
      </c>
      <c r="G403">
        <v>2</v>
      </c>
      <c r="H403">
        <v>6</v>
      </c>
      <c r="I403">
        <v>8</v>
      </c>
      <c r="J403">
        <v>10.89684963</v>
      </c>
      <c r="K403">
        <v>9.8091764450000003</v>
      </c>
      <c r="L403">
        <v>10.69417953</v>
      </c>
      <c r="M403">
        <v>10.70415974</v>
      </c>
      <c r="N403">
        <v>16.678810120000001</v>
      </c>
      <c r="O403">
        <v>38.859271999999997</v>
      </c>
      <c r="P403">
        <v>1568.8199460000001</v>
      </c>
      <c r="Q403">
        <v>0.17715230600000001</v>
      </c>
      <c r="R403">
        <v>0.73841059200000003</v>
      </c>
      <c r="S403">
        <v>0</v>
      </c>
      <c r="T403">
        <v>0.26158940800000002</v>
      </c>
      <c r="U403">
        <v>0.26158940800000002</v>
      </c>
      <c r="V403">
        <v>0</v>
      </c>
      <c r="W403">
        <v>3.8151750560000002</v>
      </c>
      <c r="X403">
        <v>3.9444150919999998</v>
      </c>
      <c r="Y403">
        <v>-0.71389871800000004</v>
      </c>
      <c r="Z403">
        <v>-7.7473549840000002</v>
      </c>
      <c r="AA403">
        <v>2.0271019940000001</v>
      </c>
      <c r="AC403">
        <v>-0.151999995</v>
      </c>
      <c r="AD403">
        <v>-0.86589872800000001</v>
      </c>
      <c r="AE403">
        <v>834</v>
      </c>
    </row>
    <row r="404" spans="1:31" x14ac:dyDescent="0.35">
      <c r="A404">
        <v>835</v>
      </c>
      <c r="B404" t="s">
        <v>223</v>
      </c>
      <c r="C404">
        <v>10.5966301</v>
      </c>
      <c r="D404">
        <v>10.58658028</v>
      </c>
      <c r="E404">
        <v>10.96819973</v>
      </c>
      <c r="F404">
        <v>10.16584969</v>
      </c>
      <c r="G404">
        <v>110</v>
      </c>
      <c r="H404">
        <v>56</v>
      </c>
      <c r="I404">
        <v>166</v>
      </c>
      <c r="J404">
        <v>10.91633987</v>
      </c>
      <c r="K404">
        <v>10.17327023</v>
      </c>
      <c r="L404">
        <v>10.547630310000001</v>
      </c>
      <c r="M404">
        <v>10.42963982</v>
      </c>
      <c r="N404">
        <v>16.3877697</v>
      </c>
      <c r="O404">
        <v>44.879280090000002</v>
      </c>
      <c r="P404">
        <v>2110.248047</v>
      </c>
      <c r="Q404">
        <v>0.65498471300000005</v>
      </c>
      <c r="R404">
        <v>0.69865751300000001</v>
      </c>
      <c r="S404">
        <v>6.3622000000000001E-3</v>
      </c>
      <c r="T404">
        <v>3.0732701000000001E-2</v>
      </c>
      <c r="U404">
        <v>7.5969197000000002E-2</v>
      </c>
      <c r="V404">
        <v>0.2377204</v>
      </c>
      <c r="W404">
        <v>3.8178029059999998</v>
      </c>
      <c r="X404">
        <v>3.9377040860000001</v>
      </c>
      <c r="Y404">
        <v>-0.54976147399999997</v>
      </c>
      <c r="Z404">
        <v>1.3517849449999999</v>
      </c>
      <c r="AA404">
        <v>-0.36311379100000002</v>
      </c>
      <c r="AC404">
        <v>-0.151999995</v>
      </c>
      <c r="AD404">
        <v>-0.70176148400000005</v>
      </c>
      <c r="AE404">
        <v>835</v>
      </c>
    </row>
    <row r="405" spans="1:31" x14ac:dyDescent="0.35">
      <c r="A405">
        <v>840</v>
      </c>
      <c r="B405" t="s">
        <v>137</v>
      </c>
      <c r="C405">
        <v>10.434120180000001</v>
      </c>
      <c r="D405">
        <v>10.434120180000001</v>
      </c>
      <c r="E405">
        <v>11.22523975</v>
      </c>
      <c r="F405">
        <v>9.9522781370000004</v>
      </c>
      <c r="G405">
        <v>7</v>
      </c>
      <c r="H405">
        <v>5</v>
      </c>
      <c r="I405">
        <v>12</v>
      </c>
      <c r="J405">
        <v>11.098110200000001</v>
      </c>
      <c r="K405">
        <v>10.06118011</v>
      </c>
      <c r="L405">
        <v>10.233349799999999</v>
      </c>
      <c r="M405">
        <v>10.627559659999999</v>
      </c>
      <c r="N405">
        <v>16.498350139999999</v>
      </c>
      <c r="O405">
        <v>48.245048519999997</v>
      </c>
      <c r="P405">
        <v>2414.8469239999999</v>
      </c>
      <c r="Q405">
        <v>0.45379540299999999</v>
      </c>
      <c r="R405">
        <v>0.66254126999999996</v>
      </c>
      <c r="S405">
        <v>0</v>
      </c>
      <c r="T405">
        <v>0</v>
      </c>
      <c r="U405">
        <v>0.30280530500000002</v>
      </c>
      <c r="V405">
        <v>0.223597407</v>
      </c>
      <c r="W405">
        <v>3.7674949170000001</v>
      </c>
      <c r="X405">
        <v>3.943344116</v>
      </c>
      <c r="Y405">
        <v>-0.92235332699999995</v>
      </c>
      <c r="Z405">
        <v>5.2480711940000004</v>
      </c>
      <c r="AA405">
        <v>-1.338610053</v>
      </c>
      <c r="AC405">
        <v>-0.151999995</v>
      </c>
      <c r="AD405">
        <v>-1.07435298</v>
      </c>
      <c r="AE405">
        <v>840</v>
      </c>
    </row>
    <row r="406" spans="1:31" x14ac:dyDescent="0.35">
      <c r="A406">
        <v>841</v>
      </c>
      <c r="B406" t="s">
        <v>130</v>
      </c>
      <c r="C406">
        <v>10.30895042</v>
      </c>
      <c r="D406">
        <v>10.085809709999999</v>
      </c>
      <c r="E406">
        <v>10.30895042</v>
      </c>
      <c r="F406">
        <v>9.9034872059999994</v>
      </c>
      <c r="G406">
        <v>8</v>
      </c>
      <c r="H406">
        <v>1</v>
      </c>
      <c r="I406">
        <v>9</v>
      </c>
      <c r="J406">
        <v>10.30895042</v>
      </c>
      <c r="K406">
        <v>9.9515371320000003</v>
      </c>
      <c r="L406">
        <v>10.04271984</v>
      </c>
      <c r="M406">
        <v>10.03577042</v>
      </c>
      <c r="N406">
        <v>16.229129790000002</v>
      </c>
      <c r="O406">
        <v>47.252044679999997</v>
      </c>
      <c r="P406">
        <v>2314.4270019999999</v>
      </c>
      <c r="Q406">
        <v>0.76432079100000005</v>
      </c>
      <c r="R406">
        <v>1</v>
      </c>
      <c r="S406">
        <v>0</v>
      </c>
      <c r="T406">
        <v>0</v>
      </c>
      <c r="U406">
        <v>0.39934530899999998</v>
      </c>
      <c r="V406">
        <v>0</v>
      </c>
      <c r="W406">
        <v>3.7795310020000001</v>
      </c>
      <c r="X406">
        <v>3.885831118</v>
      </c>
      <c r="Y406">
        <v>-0.51129919300000004</v>
      </c>
      <c r="Z406">
        <v>-1.5056079630000001</v>
      </c>
      <c r="AA406">
        <v>0.31491988900000001</v>
      </c>
      <c r="AC406">
        <v>-0.151999995</v>
      </c>
      <c r="AD406">
        <v>-0.663299203</v>
      </c>
      <c r="AE406">
        <v>841</v>
      </c>
    </row>
    <row r="407" spans="1:31" x14ac:dyDescent="0.35">
      <c r="A407">
        <v>842</v>
      </c>
      <c r="B407" t="s">
        <v>500</v>
      </c>
      <c r="C407">
        <v>10.294870380000001</v>
      </c>
      <c r="D407">
        <v>10.294870380000001</v>
      </c>
      <c r="E407">
        <v>10.463100430000001</v>
      </c>
      <c r="F407">
        <v>10.126629830000001</v>
      </c>
      <c r="G407">
        <v>1</v>
      </c>
      <c r="H407">
        <v>2</v>
      </c>
      <c r="I407">
        <v>3</v>
      </c>
      <c r="J407">
        <v>10.329719539999999</v>
      </c>
      <c r="K407">
        <v>10.126629830000001</v>
      </c>
      <c r="L407">
        <v>10.29358006</v>
      </c>
      <c r="M407">
        <v>10.29358006</v>
      </c>
      <c r="N407">
        <v>16.966100690000001</v>
      </c>
      <c r="O407">
        <v>40.338981629999999</v>
      </c>
      <c r="P407">
        <v>1742.4580080000001</v>
      </c>
      <c r="Q407">
        <v>0.17796610299999999</v>
      </c>
      <c r="R407">
        <v>0.32203391199999998</v>
      </c>
      <c r="S407">
        <v>0.5</v>
      </c>
      <c r="T407">
        <v>0</v>
      </c>
      <c r="U407">
        <v>0.32203391199999998</v>
      </c>
      <c r="V407">
        <v>0.17796610299999999</v>
      </c>
      <c r="W407">
        <v>3.7475929259999998</v>
      </c>
      <c r="X407">
        <v>3.9479129309999998</v>
      </c>
      <c r="Y407">
        <v>9.3497901999999994E-2</v>
      </c>
      <c r="Z407">
        <v>14.678030010000001</v>
      </c>
      <c r="AA407">
        <v>-4.0533571239999997</v>
      </c>
      <c r="AC407">
        <v>-0.151999995</v>
      </c>
      <c r="AD407">
        <v>-5.8502100000000001E-2</v>
      </c>
      <c r="AE407">
        <v>842</v>
      </c>
    </row>
    <row r="408" spans="1:31" x14ac:dyDescent="0.35">
      <c r="A408">
        <v>845</v>
      </c>
      <c r="B408" t="s">
        <v>432</v>
      </c>
      <c r="C408">
        <v>10.268130299999999</v>
      </c>
      <c r="D408">
        <v>10.5966301</v>
      </c>
      <c r="E408">
        <v>10.70549011</v>
      </c>
      <c r="F408">
        <v>9.6803436279999993</v>
      </c>
      <c r="G408">
        <v>4</v>
      </c>
      <c r="H408">
        <v>19</v>
      </c>
      <c r="I408">
        <v>23</v>
      </c>
      <c r="J408">
        <v>10.65130997</v>
      </c>
      <c r="K408">
        <v>10.069720269999999</v>
      </c>
      <c r="L408">
        <v>10.420410159999999</v>
      </c>
      <c r="M408">
        <v>10.549280169999999</v>
      </c>
      <c r="N408">
        <v>16.268030169999999</v>
      </c>
      <c r="O408">
        <v>45.379787450000002</v>
      </c>
      <c r="P408">
        <v>2161.0749510000001</v>
      </c>
      <c r="Q408">
        <v>0.175422996</v>
      </c>
      <c r="R408">
        <v>0.85084587300000003</v>
      </c>
      <c r="S408">
        <v>4.9866400999999998E-2</v>
      </c>
      <c r="T408">
        <v>5.8325901999999999E-2</v>
      </c>
      <c r="U408">
        <v>0.14024929699999999</v>
      </c>
      <c r="V408">
        <v>0</v>
      </c>
      <c r="W408">
        <v>3.7386560439999998</v>
      </c>
      <c r="X408">
        <v>3.9369759559999999</v>
      </c>
      <c r="Y408">
        <v>-0.10928689699999999</v>
      </c>
      <c r="Z408">
        <v>-0.67856126999999999</v>
      </c>
      <c r="AA408">
        <v>0.107740499</v>
      </c>
      <c r="AC408">
        <v>-0.151999995</v>
      </c>
      <c r="AD408">
        <v>-0.26128691399999998</v>
      </c>
      <c r="AE408">
        <v>845</v>
      </c>
    </row>
    <row r="409" spans="1:31" x14ac:dyDescent="0.35">
      <c r="A409">
        <v>846</v>
      </c>
      <c r="B409" t="s">
        <v>370</v>
      </c>
      <c r="C409">
        <v>10.85900021</v>
      </c>
      <c r="D409">
        <v>10.85900021</v>
      </c>
      <c r="E409">
        <v>10.42228031</v>
      </c>
      <c r="F409">
        <v>10.85900021</v>
      </c>
      <c r="G409">
        <v>34</v>
      </c>
      <c r="H409">
        <v>18</v>
      </c>
      <c r="I409">
        <v>52</v>
      </c>
      <c r="J409">
        <v>10.466710089999999</v>
      </c>
      <c r="K409">
        <v>10.81717014</v>
      </c>
      <c r="L409">
        <v>10.81039047</v>
      </c>
      <c r="M409">
        <v>10.71557045</v>
      </c>
      <c r="N409">
        <v>16.325550079999999</v>
      </c>
      <c r="O409">
        <v>44.080493930000003</v>
      </c>
      <c r="P409">
        <v>2044.119995</v>
      </c>
      <c r="Q409">
        <v>0.71011167799999997</v>
      </c>
      <c r="R409">
        <v>0.70739042799999996</v>
      </c>
      <c r="S409">
        <v>0</v>
      </c>
      <c r="T409">
        <v>2.43483E-2</v>
      </c>
      <c r="U409">
        <v>0.221426502</v>
      </c>
      <c r="V409">
        <v>0.214408502</v>
      </c>
      <c r="W409">
        <v>3.7510359289999999</v>
      </c>
      <c r="X409">
        <v>3.946515083</v>
      </c>
      <c r="Y409">
        <v>0.58328938500000005</v>
      </c>
      <c r="Z409">
        <v>-6.7607560160000002</v>
      </c>
      <c r="AA409">
        <v>1.677114964</v>
      </c>
      <c r="AC409">
        <v>-0.151999995</v>
      </c>
      <c r="AD409">
        <v>0.43128940500000001</v>
      </c>
      <c r="AE409">
        <v>846</v>
      </c>
    </row>
    <row r="410" spans="1:31" x14ac:dyDescent="0.35">
      <c r="A410">
        <v>850</v>
      </c>
      <c r="B410" t="s">
        <v>440</v>
      </c>
      <c r="C410">
        <v>10.491270070000001</v>
      </c>
      <c r="D410">
        <v>10.448710439999999</v>
      </c>
      <c r="E410">
        <v>10.50232029</v>
      </c>
      <c r="F410">
        <v>10.126629830000001</v>
      </c>
      <c r="G410">
        <v>10</v>
      </c>
      <c r="H410">
        <v>71</v>
      </c>
      <c r="I410">
        <v>81</v>
      </c>
      <c r="J410">
        <v>10.418919560000001</v>
      </c>
      <c r="K410">
        <v>10.235110280000001</v>
      </c>
      <c r="L410">
        <v>10.444840429999999</v>
      </c>
      <c r="M410">
        <v>10.39365005</v>
      </c>
      <c r="N410">
        <v>16.249740599999999</v>
      </c>
      <c r="O410">
        <v>44.589050290000003</v>
      </c>
      <c r="P410">
        <v>2102.405029</v>
      </c>
      <c r="Q410">
        <v>0.13746699700000001</v>
      </c>
      <c r="R410">
        <v>0.93284958600000001</v>
      </c>
      <c r="S410">
        <v>2.5857501000000001E-2</v>
      </c>
      <c r="T410">
        <v>0</v>
      </c>
      <c r="U410">
        <v>8.4036901999999997E-2</v>
      </c>
      <c r="V410">
        <v>2.1240100000000001E-2</v>
      </c>
      <c r="W410">
        <v>3.7925679680000002</v>
      </c>
      <c r="X410">
        <v>3.9174931050000001</v>
      </c>
      <c r="Y410">
        <v>8.8573403999999994E-2</v>
      </c>
      <c r="Z410">
        <v>0.41862279200000002</v>
      </c>
      <c r="AA410">
        <v>-0.23576130000000001</v>
      </c>
      <c r="AC410">
        <v>-0.151999995</v>
      </c>
      <c r="AD410">
        <v>-6.3426599E-2</v>
      </c>
      <c r="AE410">
        <v>850</v>
      </c>
    </row>
    <row r="411" spans="1:31" x14ac:dyDescent="0.35">
      <c r="A411">
        <v>851</v>
      </c>
      <c r="B411" t="s">
        <v>444</v>
      </c>
      <c r="C411">
        <v>10.55840969</v>
      </c>
      <c r="D411">
        <v>10.491270070000001</v>
      </c>
      <c r="E411">
        <v>10.54533958</v>
      </c>
      <c r="F411">
        <v>10.126629830000001</v>
      </c>
      <c r="G411">
        <v>3</v>
      </c>
      <c r="H411">
        <v>14</v>
      </c>
      <c r="I411">
        <v>17</v>
      </c>
      <c r="J411">
        <v>10.479120249999999</v>
      </c>
      <c r="K411">
        <v>10.42603016</v>
      </c>
      <c r="L411">
        <v>10.37219048</v>
      </c>
      <c r="M411">
        <v>10.465669630000001</v>
      </c>
      <c r="N411">
        <v>16.50653076</v>
      </c>
      <c r="O411">
        <v>47.084178919999999</v>
      </c>
      <c r="P411">
        <v>2297.9960940000001</v>
      </c>
      <c r="Q411">
        <v>0.25326558900000001</v>
      </c>
      <c r="R411">
        <v>1</v>
      </c>
      <c r="S411">
        <v>0</v>
      </c>
      <c r="T411">
        <v>0</v>
      </c>
      <c r="U411">
        <v>9.1436900000000002E-2</v>
      </c>
      <c r="V411">
        <v>0</v>
      </c>
      <c r="W411">
        <v>3.7156579490000001</v>
      </c>
      <c r="X411">
        <v>3.9418859479999999</v>
      </c>
      <c r="Y411">
        <v>1.9035900000000001E-2</v>
      </c>
      <c r="Z411">
        <v>3.621689081</v>
      </c>
      <c r="AA411">
        <v>-1.0904740100000001</v>
      </c>
      <c r="AC411">
        <v>-0.151999995</v>
      </c>
      <c r="AD411">
        <v>-0.132964104</v>
      </c>
      <c r="AE411">
        <v>851</v>
      </c>
    </row>
    <row r="412" spans="1:31" x14ac:dyDescent="0.35">
      <c r="A412">
        <v>853</v>
      </c>
      <c r="B412" t="s">
        <v>466</v>
      </c>
      <c r="C412">
        <v>10.34496021</v>
      </c>
      <c r="D412">
        <v>10.23995972</v>
      </c>
      <c r="E412">
        <v>10.23995972</v>
      </c>
      <c r="F412">
        <v>11.034890170000001</v>
      </c>
      <c r="G412">
        <v>2</v>
      </c>
      <c r="H412">
        <v>12</v>
      </c>
      <c r="I412">
        <v>14</v>
      </c>
      <c r="J412">
        <v>10.291139599999999</v>
      </c>
      <c r="K412">
        <v>10.817270280000001</v>
      </c>
      <c r="L412">
        <v>10.38984013</v>
      </c>
      <c r="M412">
        <v>10.36485004</v>
      </c>
      <c r="N412">
        <v>16.45410919</v>
      </c>
      <c r="O412">
        <v>44.406764979999998</v>
      </c>
      <c r="P412">
        <v>2046.8320309999999</v>
      </c>
      <c r="Q412">
        <v>0.14009660500000001</v>
      </c>
      <c r="R412">
        <v>0.59903377300000005</v>
      </c>
      <c r="S412">
        <v>0.17487919299999999</v>
      </c>
      <c r="T412">
        <v>0</v>
      </c>
      <c r="U412">
        <v>0.22512079800000001</v>
      </c>
      <c r="V412">
        <v>7.0531397999999995E-2</v>
      </c>
      <c r="W412">
        <v>3.7940740590000002</v>
      </c>
      <c r="X412">
        <v>3.937376022</v>
      </c>
      <c r="Y412">
        <v>0.81994748100000003</v>
      </c>
      <c r="Z412">
        <v>-2.4384179119999998</v>
      </c>
      <c r="AA412">
        <v>0.47490468600000002</v>
      </c>
      <c r="AC412">
        <v>-0.151999995</v>
      </c>
      <c r="AD412">
        <v>0.66794747099999996</v>
      </c>
      <c r="AE412">
        <v>853</v>
      </c>
    </row>
    <row r="413" spans="1:31" x14ac:dyDescent="0.35">
      <c r="A413">
        <v>854</v>
      </c>
      <c r="B413" t="s">
        <v>422</v>
      </c>
      <c r="C413">
        <v>10.54533958</v>
      </c>
      <c r="D413">
        <v>10.54533958</v>
      </c>
      <c r="E413">
        <v>10.571319580000001</v>
      </c>
      <c r="F413">
        <v>10.21096992</v>
      </c>
      <c r="G413">
        <v>2</v>
      </c>
      <c r="H413">
        <v>10</v>
      </c>
      <c r="I413">
        <v>12</v>
      </c>
      <c r="J413">
        <v>10.540479660000001</v>
      </c>
      <c r="K413">
        <v>10.143580439999999</v>
      </c>
      <c r="L413">
        <v>10.51142025</v>
      </c>
      <c r="M413">
        <v>10.48923969</v>
      </c>
      <c r="N413">
        <v>16.7002697</v>
      </c>
      <c r="O413">
        <v>41.022106170000001</v>
      </c>
      <c r="P413">
        <v>1783.0610349999999</v>
      </c>
      <c r="Q413">
        <v>0.12908929599999999</v>
      </c>
      <c r="R413">
        <v>0.75243151200000002</v>
      </c>
      <c r="S413">
        <v>0</v>
      </c>
      <c r="T413">
        <v>0.122900099</v>
      </c>
      <c r="U413">
        <v>0.41290891200000002</v>
      </c>
      <c r="V413">
        <v>0</v>
      </c>
      <c r="W413">
        <v>3.7647070880000002</v>
      </c>
      <c r="X413">
        <v>3.9232470990000001</v>
      </c>
      <c r="Y413">
        <v>-0.33572340000000001</v>
      </c>
      <c r="Z413">
        <v>-1.2471120360000001</v>
      </c>
      <c r="AA413">
        <v>0.25740280700000001</v>
      </c>
      <c r="AC413">
        <v>-0.151999995</v>
      </c>
      <c r="AD413">
        <v>-0.48772341000000002</v>
      </c>
      <c r="AE413">
        <v>854</v>
      </c>
    </row>
    <row r="414" spans="1:31" x14ac:dyDescent="0.35">
      <c r="A414">
        <v>855</v>
      </c>
      <c r="B414" t="s">
        <v>476</v>
      </c>
      <c r="C414">
        <v>10.34817028</v>
      </c>
      <c r="D414">
        <v>10.34817028</v>
      </c>
      <c r="E414">
        <v>10.30895042</v>
      </c>
      <c r="F414">
        <v>11.22523975</v>
      </c>
      <c r="G414">
        <v>5</v>
      </c>
      <c r="H414">
        <v>65</v>
      </c>
      <c r="I414">
        <v>70</v>
      </c>
      <c r="J414">
        <v>10.32176018</v>
      </c>
      <c r="K414">
        <v>10.87707043</v>
      </c>
      <c r="L414">
        <v>10.36030006</v>
      </c>
      <c r="M414">
        <v>10.367569919999999</v>
      </c>
      <c r="N414">
        <v>16.233600620000001</v>
      </c>
      <c r="O414">
        <v>46.998260500000001</v>
      </c>
      <c r="P414">
        <v>2298.2810060000002</v>
      </c>
      <c r="Q414">
        <v>8.2503601999999995E-2</v>
      </c>
      <c r="R414">
        <v>0.94167852399999996</v>
      </c>
      <c r="S414">
        <v>2.5288399E-2</v>
      </c>
      <c r="T414">
        <v>7.2703999999999998E-3</v>
      </c>
      <c r="U414">
        <v>2.3391800000000001E-2</v>
      </c>
      <c r="V414">
        <v>2.5762601E-2</v>
      </c>
      <c r="W414">
        <v>3.776223898</v>
      </c>
      <c r="X414">
        <v>3.9040238860000001</v>
      </c>
      <c r="Y414">
        <v>0.75968188000000003</v>
      </c>
      <c r="Z414">
        <v>1.1953179839999999</v>
      </c>
      <c r="AA414">
        <v>-0.47076889900000002</v>
      </c>
      <c r="AC414">
        <v>-0.151999995</v>
      </c>
      <c r="AD414">
        <v>0.60768186999999996</v>
      </c>
      <c r="AE414">
        <v>855</v>
      </c>
    </row>
    <row r="415" spans="1:31" x14ac:dyDescent="0.35">
      <c r="A415">
        <v>860</v>
      </c>
      <c r="B415" t="s">
        <v>71</v>
      </c>
      <c r="C415">
        <v>11.32660007</v>
      </c>
      <c r="D415">
        <v>11.32660007</v>
      </c>
      <c r="E415">
        <v>11.350410460000001</v>
      </c>
      <c r="F415">
        <v>11.08213997</v>
      </c>
      <c r="G415">
        <v>24</v>
      </c>
      <c r="H415">
        <v>178</v>
      </c>
      <c r="I415">
        <v>202</v>
      </c>
      <c r="J415">
        <v>11.303660389999999</v>
      </c>
      <c r="K415">
        <v>11.07137966</v>
      </c>
      <c r="L415">
        <v>11.27243996</v>
      </c>
      <c r="M415">
        <v>11.27363014</v>
      </c>
      <c r="N415">
        <v>16.240430830000001</v>
      </c>
      <c r="O415">
        <v>41.95020676</v>
      </c>
      <c r="P415">
        <v>1864.6879879999999</v>
      </c>
      <c r="Q415">
        <v>0.129279897</v>
      </c>
      <c r="R415">
        <v>0.90667611400000003</v>
      </c>
      <c r="S415">
        <v>2.5149001000000001E-2</v>
      </c>
      <c r="T415">
        <v>5.0853400999999999E-2</v>
      </c>
      <c r="U415">
        <v>4.4440001E-2</v>
      </c>
      <c r="V415">
        <v>1.56045E-2</v>
      </c>
      <c r="W415">
        <v>3.7764298919999999</v>
      </c>
      <c r="X415">
        <v>3.9455289840000001</v>
      </c>
      <c r="Y415">
        <v>-1.38169E-2</v>
      </c>
      <c r="Z415">
        <v>-1.565019011</v>
      </c>
      <c r="AA415">
        <v>0.52593940500000003</v>
      </c>
      <c r="AB415" t="s">
        <v>107</v>
      </c>
      <c r="AC415">
        <v>-0.151999995</v>
      </c>
      <c r="AD415">
        <v>-0.16581690299999999</v>
      </c>
      <c r="AE415">
        <v>860</v>
      </c>
    </row>
    <row r="416" spans="1:31" x14ac:dyDescent="0.35">
      <c r="A416">
        <v>861</v>
      </c>
      <c r="B416" t="s">
        <v>186</v>
      </c>
      <c r="C416">
        <v>11.15625</v>
      </c>
      <c r="D416">
        <v>11.15625</v>
      </c>
      <c r="E416">
        <v>11.15625</v>
      </c>
      <c r="F416">
        <v>11.08213997</v>
      </c>
      <c r="G416">
        <v>11</v>
      </c>
      <c r="H416">
        <v>230</v>
      </c>
      <c r="I416">
        <v>241</v>
      </c>
      <c r="J416">
        <v>11.055930139999999</v>
      </c>
      <c r="K416">
        <v>10.97194958</v>
      </c>
      <c r="L416">
        <v>11.04934978</v>
      </c>
      <c r="M416">
        <v>11.05045986</v>
      </c>
      <c r="N416">
        <v>16.45879936</v>
      </c>
      <c r="O416">
        <v>44.200809479999997</v>
      </c>
      <c r="P416">
        <v>2051.6479490000002</v>
      </c>
      <c r="Q416">
        <v>6.5094598000000004E-2</v>
      </c>
      <c r="R416">
        <v>0.77063780999999998</v>
      </c>
      <c r="S416">
        <v>2.60856E-2</v>
      </c>
      <c r="T416">
        <v>6.1476099999999999E-2</v>
      </c>
      <c r="U416">
        <v>0.143033206</v>
      </c>
      <c r="V416">
        <v>0.10601239699999999</v>
      </c>
      <c r="W416">
        <v>3.7850649359999999</v>
      </c>
      <c r="X416">
        <v>3.9380159379999999</v>
      </c>
      <c r="Y416">
        <v>8.4397196999999993E-2</v>
      </c>
      <c r="Z416">
        <v>-1.5142300129999999</v>
      </c>
      <c r="AA416">
        <v>0.44105830800000001</v>
      </c>
      <c r="AC416">
        <v>-0.151999995</v>
      </c>
      <c r="AD416">
        <v>-6.7602798000000006E-2</v>
      </c>
      <c r="AE416">
        <v>861</v>
      </c>
    </row>
    <row r="417" spans="1:31" x14ac:dyDescent="0.35">
      <c r="A417">
        <v>862</v>
      </c>
      <c r="B417" t="s">
        <v>244</v>
      </c>
      <c r="C417">
        <v>10.81978035</v>
      </c>
      <c r="D417">
        <v>10.81978035</v>
      </c>
      <c r="E417">
        <v>10.81978035</v>
      </c>
      <c r="F417">
        <v>10.621330260000001</v>
      </c>
      <c r="G417">
        <v>24</v>
      </c>
      <c r="H417">
        <v>201</v>
      </c>
      <c r="I417">
        <v>225</v>
      </c>
      <c r="J417">
        <v>10.777879710000001</v>
      </c>
      <c r="K417">
        <v>10.694089890000001</v>
      </c>
      <c r="L417">
        <v>10.77501011</v>
      </c>
      <c r="M417">
        <v>10.76930046</v>
      </c>
      <c r="N417">
        <v>16.304969790000001</v>
      </c>
      <c r="O417">
        <v>44.07025909</v>
      </c>
      <c r="P417">
        <v>2046.135986</v>
      </c>
      <c r="Q417">
        <v>0.102414198</v>
      </c>
      <c r="R417">
        <v>0.83604657599999999</v>
      </c>
      <c r="S417">
        <v>1.5775398999999999E-2</v>
      </c>
      <c r="T417">
        <v>9.7525298999999996E-2</v>
      </c>
      <c r="U417">
        <v>5.1207098999999999E-2</v>
      </c>
      <c r="V417">
        <v>2.3184298999999998E-2</v>
      </c>
      <c r="W417">
        <v>3.7375121120000001</v>
      </c>
      <c r="X417">
        <v>3.9416239260000001</v>
      </c>
      <c r="Y417">
        <v>0.172716394</v>
      </c>
      <c r="Z417">
        <v>1.2623360159999999</v>
      </c>
      <c r="AA417">
        <v>-0.36648300299999997</v>
      </c>
      <c r="AC417">
        <v>-0.151999995</v>
      </c>
      <c r="AD417">
        <v>2.0716400999999999E-2</v>
      </c>
      <c r="AE417">
        <v>862</v>
      </c>
    </row>
    <row r="418" spans="1:31" x14ac:dyDescent="0.35">
      <c r="A418">
        <v>863</v>
      </c>
      <c r="B418" t="s">
        <v>135</v>
      </c>
      <c r="C418">
        <v>11.15625</v>
      </c>
      <c r="D418">
        <v>11.15625</v>
      </c>
      <c r="E418">
        <v>11.15625</v>
      </c>
      <c r="F418">
        <v>11.00209999</v>
      </c>
      <c r="G418">
        <v>7</v>
      </c>
      <c r="H418">
        <v>91</v>
      </c>
      <c r="I418">
        <v>98</v>
      </c>
      <c r="J418">
        <v>11.187680240000001</v>
      </c>
      <c r="K418">
        <v>10.97017956</v>
      </c>
      <c r="L418">
        <v>11.17047024</v>
      </c>
      <c r="M418">
        <v>11.17261982</v>
      </c>
      <c r="N418">
        <v>16.125440600000001</v>
      </c>
      <c r="O418">
        <v>44.357078549999997</v>
      </c>
      <c r="P418">
        <v>2080.1411130000001</v>
      </c>
      <c r="Q418">
        <v>6.9247797E-2</v>
      </c>
      <c r="R418">
        <v>0.69889378499999999</v>
      </c>
      <c r="S418">
        <v>1.5486700000000001E-2</v>
      </c>
      <c r="T418">
        <v>0.23086279600000001</v>
      </c>
      <c r="U418">
        <v>3.8827400999999997E-2</v>
      </c>
      <c r="V418">
        <v>5.4756600000000002E-2</v>
      </c>
      <c r="W418">
        <v>3.8737199310000001</v>
      </c>
      <c r="X418">
        <v>3.9416840080000002</v>
      </c>
      <c r="Y418">
        <v>-1.1363E-2</v>
      </c>
      <c r="Z418">
        <v>0.17633159500000001</v>
      </c>
      <c r="AA418">
        <v>2.4995099999999999E-2</v>
      </c>
      <c r="AC418">
        <v>-0.151999995</v>
      </c>
      <c r="AD418">
        <v>-0.16336299500000001</v>
      </c>
      <c r="AE418">
        <v>863</v>
      </c>
    </row>
    <row r="419" spans="1:31" x14ac:dyDescent="0.35">
      <c r="A419">
        <v>864</v>
      </c>
      <c r="B419" t="s">
        <v>220</v>
      </c>
      <c r="C419">
        <v>10.85900021</v>
      </c>
      <c r="D419">
        <v>10.915089610000001</v>
      </c>
      <c r="E419">
        <v>10.915089610000001</v>
      </c>
      <c r="F419">
        <v>10.93311024</v>
      </c>
      <c r="G419">
        <v>39</v>
      </c>
      <c r="H419">
        <v>184</v>
      </c>
      <c r="I419">
        <v>223</v>
      </c>
      <c r="J419">
        <v>10.91009045</v>
      </c>
      <c r="K419">
        <v>10.91232014</v>
      </c>
      <c r="L419">
        <v>10.89342976</v>
      </c>
      <c r="M419">
        <v>10.91051006</v>
      </c>
      <c r="N419">
        <v>16.3871994</v>
      </c>
      <c r="O419">
        <v>40.956241609999999</v>
      </c>
      <c r="P419">
        <v>1776.7919919999999</v>
      </c>
      <c r="Q419">
        <v>0.18841640700000001</v>
      </c>
      <c r="R419">
        <v>0.79577952600000001</v>
      </c>
      <c r="S419">
        <v>2.49395E-2</v>
      </c>
      <c r="T419">
        <v>8.7196797000000006E-2</v>
      </c>
      <c r="U419">
        <v>6.7053399999999999E-2</v>
      </c>
      <c r="V419">
        <v>6.8606398999999998E-2</v>
      </c>
      <c r="W419">
        <v>3.7891778949999999</v>
      </c>
      <c r="X419">
        <v>3.9386360649999999</v>
      </c>
      <c r="Y419">
        <v>0.24769340500000001</v>
      </c>
      <c r="Z419">
        <v>-1.9992929699999999</v>
      </c>
      <c r="AA419">
        <v>0.53381091400000003</v>
      </c>
      <c r="AC419">
        <v>-0.151999995</v>
      </c>
      <c r="AD419">
        <v>9.5693401999999997E-2</v>
      </c>
      <c r="AE419">
        <v>864</v>
      </c>
    </row>
    <row r="420" spans="1:31" x14ac:dyDescent="0.35">
      <c r="A420">
        <v>865</v>
      </c>
      <c r="B420" t="s">
        <v>342</v>
      </c>
      <c r="C420">
        <v>10.736399649999999</v>
      </c>
      <c r="D420">
        <v>10.736399649999999</v>
      </c>
      <c r="E420">
        <v>10.71442032</v>
      </c>
      <c r="F420">
        <v>10.950810430000001</v>
      </c>
      <c r="G420">
        <v>22</v>
      </c>
      <c r="H420">
        <v>79</v>
      </c>
      <c r="I420">
        <v>101</v>
      </c>
      <c r="J420">
        <v>10.73005962</v>
      </c>
      <c r="K420">
        <v>10.752429960000001</v>
      </c>
      <c r="L420">
        <v>10.712229730000001</v>
      </c>
      <c r="M420">
        <v>10.73367977</v>
      </c>
      <c r="N420">
        <v>16.30587959</v>
      </c>
      <c r="O420">
        <v>44.242359159999999</v>
      </c>
      <c r="P420">
        <v>2040.095947</v>
      </c>
      <c r="Q420">
        <v>0.16172429899999999</v>
      </c>
      <c r="R420">
        <v>0.70721221000000001</v>
      </c>
      <c r="S420">
        <v>4.1369200000000002E-2</v>
      </c>
      <c r="T420">
        <v>0.150283694</v>
      </c>
      <c r="U420">
        <v>9.5368803000000002E-2</v>
      </c>
      <c r="V420">
        <v>6.9009698999999994E-2</v>
      </c>
      <c r="W420">
        <v>3.765014887</v>
      </c>
      <c r="X420">
        <v>3.928004026</v>
      </c>
      <c r="Y420">
        <v>0.17945629399999999</v>
      </c>
      <c r="Z420">
        <v>-1.154412985</v>
      </c>
      <c r="AA420">
        <v>0.26613751099999999</v>
      </c>
      <c r="AC420">
        <v>-0.151999995</v>
      </c>
      <c r="AD420">
        <v>2.7456299999999999E-2</v>
      </c>
      <c r="AE420">
        <v>865</v>
      </c>
    </row>
    <row r="421" spans="1:31" x14ac:dyDescent="0.35">
      <c r="A421">
        <v>871</v>
      </c>
      <c r="B421" t="s">
        <v>431</v>
      </c>
      <c r="C421">
        <v>10.30895042</v>
      </c>
      <c r="D421">
        <v>10.30895042</v>
      </c>
      <c r="E421">
        <v>10.373490329999999</v>
      </c>
      <c r="F421">
        <v>10.30895042</v>
      </c>
      <c r="G421">
        <v>10</v>
      </c>
      <c r="H421">
        <v>21</v>
      </c>
      <c r="I421">
        <v>31</v>
      </c>
      <c r="J421">
        <v>10.351429939999999</v>
      </c>
      <c r="K421">
        <v>10.08269024</v>
      </c>
      <c r="L421">
        <v>10.261670110000001</v>
      </c>
      <c r="M421">
        <v>10.26327038</v>
      </c>
      <c r="N421">
        <v>16.148939129999999</v>
      </c>
      <c r="O421">
        <v>41.222324370000003</v>
      </c>
      <c r="P421">
        <v>1790.4110109999999</v>
      </c>
      <c r="Q421">
        <v>0.32804730500000001</v>
      </c>
      <c r="R421">
        <v>0.76243782000000004</v>
      </c>
      <c r="S421">
        <v>3.2960199000000003E-2</v>
      </c>
      <c r="T421">
        <v>0.18407960200000001</v>
      </c>
      <c r="U421">
        <v>0.206156701</v>
      </c>
      <c r="V421">
        <v>0</v>
      </c>
      <c r="W421">
        <v>3.7508039470000001</v>
      </c>
      <c r="X421">
        <v>3.936753988</v>
      </c>
      <c r="Y421">
        <v>-5.9970098999999999E-2</v>
      </c>
      <c r="Z421">
        <v>-1.731076002</v>
      </c>
      <c r="AA421">
        <v>0.33089730099999998</v>
      </c>
      <c r="AC421">
        <v>-0.151999995</v>
      </c>
      <c r="AD421">
        <v>-0.21197010599999999</v>
      </c>
      <c r="AE421">
        <v>871</v>
      </c>
    </row>
    <row r="422" spans="1:31" x14ac:dyDescent="0.35">
      <c r="A422">
        <v>872</v>
      </c>
      <c r="B422" t="s">
        <v>358</v>
      </c>
      <c r="C422">
        <v>10.54533958</v>
      </c>
      <c r="D422">
        <v>10.54533958</v>
      </c>
      <c r="E422">
        <v>10.68323994</v>
      </c>
      <c r="F422">
        <v>9.8631858829999999</v>
      </c>
      <c r="G422">
        <v>3</v>
      </c>
      <c r="H422">
        <v>19</v>
      </c>
      <c r="I422">
        <v>22</v>
      </c>
      <c r="J422">
        <v>10.564359659999999</v>
      </c>
      <c r="K422">
        <v>10.01422024</v>
      </c>
      <c r="L422">
        <v>10.488769530000001</v>
      </c>
      <c r="M422">
        <v>10.48882008</v>
      </c>
      <c r="N422">
        <v>16.42027092</v>
      </c>
      <c r="O422">
        <v>41.138427729999997</v>
      </c>
      <c r="P422">
        <v>1775.4780270000001</v>
      </c>
      <c r="Q422">
        <v>0.137319997</v>
      </c>
      <c r="R422">
        <v>0.69158357400000003</v>
      </c>
      <c r="S422">
        <v>4.9833999999999998E-3</v>
      </c>
      <c r="T422">
        <v>0.205980107</v>
      </c>
      <c r="U422">
        <v>9.7452900999999995E-2</v>
      </c>
      <c r="V422">
        <v>0</v>
      </c>
      <c r="W422">
        <v>3.7169170380000001</v>
      </c>
      <c r="X422">
        <v>3.9395780560000002</v>
      </c>
      <c r="Y422">
        <v>-0.30011659899999998</v>
      </c>
      <c r="Z422">
        <v>-3.3648779389999999</v>
      </c>
      <c r="AA422">
        <v>0.82593339700000001</v>
      </c>
      <c r="AC422">
        <v>-0.151999995</v>
      </c>
      <c r="AD422">
        <v>-0.45211648900000001</v>
      </c>
      <c r="AE422">
        <v>872</v>
      </c>
    </row>
    <row r="423" spans="1:31" x14ac:dyDescent="0.35">
      <c r="A423">
        <v>873</v>
      </c>
      <c r="B423" t="s">
        <v>435</v>
      </c>
      <c r="C423">
        <v>10.30895042</v>
      </c>
      <c r="D423">
        <v>10.30895042</v>
      </c>
      <c r="E423">
        <v>10.5966301</v>
      </c>
      <c r="F423">
        <v>10.085809709999999</v>
      </c>
      <c r="G423">
        <v>3</v>
      </c>
      <c r="H423">
        <v>12</v>
      </c>
      <c r="I423">
        <v>15</v>
      </c>
      <c r="J423">
        <v>10.577630040000001</v>
      </c>
      <c r="K423">
        <v>10.012439730000001</v>
      </c>
      <c r="L423">
        <v>10.464920040000001</v>
      </c>
      <c r="M423">
        <v>10.38004971</v>
      </c>
      <c r="N423">
        <v>16</v>
      </c>
      <c r="O423">
        <v>39.158191680000002</v>
      </c>
      <c r="P423">
        <v>1625.593018</v>
      </c>
      <c r="Q423">
        <v>0.34957629400000001</v>
      </c>
      <c r="R423">
        <v>0.69279658799999999</v>
      </c>
      <c r="S423">
        <v>1.3418100000000001E-2</v>
      </c>
      <c r="T423">
        <v>0.200564995</v>
      </c>
      <c r="U423">
        <v>5.0847501000000003E-2</v>
      </c>
      <c r="V423">
        <v>9.3220301000000005E-2</v>
      </c>
      <c r="W423">
        <v>3.7548398970000001</v>
      </c>
      <c r="X423">
        <v>3.9446530339999999</v>
      </c>
      <c r="Y423">
        <v>-0.336365998</v>
      </c>
      <c r="Z423">
        <v>-1.1589920520000001</v>
      </c>
      <c r="AA423">
        <v>0.242474094</v>
      </c>
      <c r="AC423">
        <v>-0.151999995</v>
      </c>
      <c r="AD423">
        <v>-0.48836600800000002</v>
      </c>
      <c r="AE423">
        <v>873</v>
      </c>
    </row>
    <row r="424" spans="1:31" x14ac:dyDescent="0.35">
      <c r="A424">
        <v>874</v>
      </c>
      <c r="B424" t="s">
        <v>269</v>
      </c>
      <c r="C424">
        <v>10.81978035</v>
      </c>
      <c r="D424">
        <v>10.81978035</v>
      </c>
      <c r="E424">
        <v>10.915089610000001</v>
      </c>
      <c r="F424">
        <v>10.778960229999999</v>
      </c>
      <c r="G424">
        <v>905</v>
      </c>
      <c r="H424">
        <v>1615</v>
      </c>
      <c r="I424">
        <v>2520</v>
      </c>
      <c r="J424">
        <v>10.86555004</v>
      </c>
      <c r="K424">
        <v>10.707630160000001</v>
      </c>
      <c r="L424">
        <v>10.80560017</v>
      </c>
      <c r="M424">
        <v>10.809140210000001</v>
      </c>
      <c r="N424">
        <v>16.435680390000002</v>
      </c>
      <c r="O424">
        <v>42.333595279999997</v>
      </c>
      <c r="P424">
        <v>1898.4329829999999</v>
      </c>
      <c r="Q424">
        <v>0.357201308</v>
      </c>
      <c r="R424">
        <v>0.71315991899999998</v>
      </c>
      <c r="S424">
        <v>2.1510900999999999E-2</v>
      </c>
      <c r="T424">
        <v>8.3987101999999994E-2</v>
      </c>
      <c r="U424">
        <v>9.1844298000000005E-2</v>
      </c>
      <c r="V424">
        <v>0.15368920599999999</v>
      </c>
      <c r="W424">
        <v>3.755317926</v>
      </c>
      <c r="X424">
        <v>3.9374299050000001</v>
      </c>
      <c r="Y424">
        <v>3.2959099999999998E-2</v>
      </c>
      <c r="Z424">
        <v>-1.6515309810000001</v>
      </c>
      <c r="AA424">
        <v>0.437270612</v>
      </c>
      <c r="AC424">
        <v>-0.151999995</v>
      </c>
      <c r="AD424">
        <v>-0.11904089900000001</v>
      </c>
      <c r="AE424">
        <v>874</v>
      </c>
    </row>
    <row r="425" spans="1:31" x14ac:dyDescent="0.35">
      <c r="A425">
        <v>875</v>
      </c>
      <c r="B425" t="s">
        <v>383</v>
      </c>
      <c r="C425">
        <v>10.54533958</v>
      </c>
      <c r="D425">
        <v>10.491270070000001</v>
      </c>
      <c r="E425">
        <v>10.621330260000001</v>
      </c>
      <c r="F425">
        <v>10.30895042</v>
      </c>
      <c r="G425">
        <v>47</v>
      </c>
      <c r="H425">
        <v>54</v>
      </c>
      <c r="I425">
        <v>101</v>
      </c>
      <c r="J425">
        <v>10.59360981</v>
      </c>
      <c r="K425">
        <v>10.183329580000001</v>
      </c>
      <c r="L425">
        <v>10.44233036</v>
      </c>
      <c r="M425">
        <v>10.390669819999999</v>
      </c>
      <c r="N425">
        <v>16.521289830000001</v>
      </c>
      <c r="O425">
        <v>44.76716614</v>
      </c>
      <c r="P425">
        <v>2101.4641109999998</v>
      </c>
      <c r="Q425">
        <v>0.49462980000000001</v>
      </c>
      <c r="R425">
        <v>0.84589558799999998</v>
      </c>
      <c r="S425">
        <v>2.9248199999999999E-2</v>
      </c>
      <c r="T425">
        <v>2.9440001E-2</v>
      </c>
      <c r="U425">
        <v>0.1129651</v>
      </c>
      <c r="V425">
        <v>6.3386998999999999E-2</v>
      </c>
      <c r="W425">
        <v>3.788633108</v>
      </c>
      <c r="X425">
        <v>3.9325459</v>
      </c>
      <c r="Y425">
        <v>-0.235610604</v>
      </c>
      <c r="Z425">
        <v>0.77958470599999996</v>
      </c>
      <c r="AA425">
        <v>-0.29425048799999998</v>
      </c>
      <c r="AC425">
        <v>-0.151999995</v>
      </c>
      <c r="AD425">
        <v>-0.38761061400000002</v>
      </c>
      <c r="AE425">
        <v>875</v>
      </c>
    </row>
    <row r="426" spans="1:31" x14ac:dyDescent="0.35">
      <c r="A426">
        <v>876</v>
      </c>
      <c r="B426" t="s">
        <v>332</v>
      </c>
      <c r="C426">
        <v>10.581520080000001</v>
      </c>
      <c r="D426">
        <v>10.584059720000001</v>
      </c>
      <c r="E426">
        <v>10.64542007</v>
      </c>
      <c r="F426">
        <v>10.463100430000001</v>
      </c>
      <c r="G426">
        <v>81</v>
      </c>
      <c r="H426">
        <v>116</v>
      </c>
      <c r="I426">
        <v>197</v>
      </c>
      <c r="J426">
        <v>10.65038013</v>
      </c>
      <c r="K426">
        <v>10.51755047</v>
      </c>
      <c r="L426">
        <v>10.560799599999999</v>
      </c>
      <c r="M426">
        <v>10.597200389999999</v>
      </c>
      <c r="N426">
        <v>16.31612015</v>
      </c>
      <c r="O426">
        <v>41.789520260000003</v>
      </c>
      <c r="P426">
        <v>1852.253052</v>
      </c>
      <c r="Q426">
        <v>0.40039920800000001</v>
      </c>
      <c r="R426">
        <v>0.68043911499999998</v>
      </c>
      <c r="S426">
        <v>3.2634702000000002E-2</v>
      </c>
      <c r="T426">
        <v>4.5808400999999999E-2</v>
      </c>
      <c r="U426">
        <v>9.2265501999999999E-2</v>
      </c>
      <c r="V426">
        <v>0.23173649599999999</v>
      </c>
      <c r="W426">
        <v>3.7347519400000002</v>
      </c>
      <c r="X426">
        <v>3.9376859660000001</v>
      </c>
      <c r="Y426">
        <v>6.3103101999999994E-2</v>
      </c>
      <c r="Z426">
        <v>-0.73204207399999999</v>
      </c>
      <c r="AA426">
        <v>0.14161489899999999</v>
      </c>
      <c r="AC426">
        <v>-0.151999995</v>
      </c>
      <c r="AD426">
        <v>-8.8896900000000001E-2</v>
      </c>
      <c r="AE426">
        <v>876</v>
      </c>
    </row>
    <row r="427" spans="1:31" x14ac:dyDescent="0.35">
      <c r="A427">
        <v>880</v>
      </c>
      <c r="B427" t="s">
        <v>417</v>
      </c>
      <c r="C427">
        <v>10.315600399999999</v>
      </c>
      <c r="D427">
        <v>10.30895042</v>
      </c>
      <c r="E427">
        <v>10.373490329999999</v>
      </c>
      <c r="F427">
        <v>10.30895042</v>
      </c>
      <c r="G427">
        <v>78</v>
      </c>
      <c r="H427">
        <v>83</v>
      </c>
      <c r="I427">
        <v>161</v>
      </c>
      <c r="J427">
        <v>10.441880230000001</v>
      </c>
      <c r="K427">
        <v>10.281060220000001</v>
      </c>
      <c r="L427">
        <v>10.38562012</v>
      </c>
      <c r="M427">
        <v>10.3662796</v>
      </c>
      <c r="N427">
        <v>16.266580579999999</v>
      </c>
      <c r="O427">
        <v>44.01781845</v>
      </c>
      <c r="P427">
        <v>2029.81897</v>
      </c>
      <c r="Q427">
        <v>0.47005361299999998</v>
      </c>
      <c r="R427">
        <v>0.54005622900000005</v>
      </c>
      <c r="S427">
        <v>2.2925699000000001E-2</v>
      </c>
      <c r="T427">
        <v>0.181976005</v>
      </c>
      <c r="U427">
        <v>0.2260914</v>
      </c>
      <c r="V427">
        <v>0.151544601</v>
      </c>
      <c r="W427">
        <v>3.7756850719999999</v>
      </c>
      <c r="X427">
        <v>3.932123899</v>
      </c>
      <c r="Y427">
        <v>9.4216999999999999E-3</v>
      </c>
      <c r="Z427">
        <v>0.42869168499999999</v>
      </c>
      <c r="AA427">
        <v>-0.22569130400000001</v>
      </c>
      <c r="AC427">
        <v>-0.151999995</v>
      </c>
      <c r="AD427">
        <v>-0.14257830399999999</v>
      </c>
      <c r="AE427">
        <v>880</v>
      </c>
    </row>
    <row r="428" spans="1:31" x14ac:dyDescent="0.35">
      <c r="A428">
        <v>881</v>
      </c>
      <c r="B428" t="s">
        <v>380</v>
      </c>
      <c r="C428">
        <v>10.34817028</v>
      </c>
      <c r="D428">
        <v>10.34817028</v>
      </c>
      <c r="E428">
        <v>10.434120180000001</v>
      </c>
      <c r="F428">
        <v>9.8091764450000003</v>
      </c>
      <c r="G428">
        <v>18</v>
      </c>
      <c r="H428">
        <v>72</v>
      </c>
      <c r="I428">
        <v>90</v>
      </c>
      <c r="J428">
        <v>10.500300409999999</v>
      </c>
      <c r="K428">
        <v>9.7312393190000002</v>
      </c>
      <c r="L428">
        <v>10.39887047</v>
      </c>
      <c r="M428">
        <v>10.36859035</v>
      </c>
      <c r="N428">
        <v>16.283399580000001</v>
      </c>
      <c r="O428">
        <v>41.973663330000001</v>
      </c>
      <c r="P428">
        <v>1852.8220209999999</v>
      </c>
      <c r="Q428">
        <v>0.17125490300000001</v>
      </c>
      <c r="R428">
        <v>0.73912531100000001</v>
      </c>
      <c r="S428">
        <v>3.7301901999999998E-2</v>
      </c>
      <c r="T428">
        <v>0.11846029800000001</v>
      </c>
      <c r="U428">
        <v>0.32606360299999998</v>
      </c>
      <c r="V428">
        <v>1.1679200000000001E-2</v>
      </c>
      <c r="W428">
        <v>3.7781450749999999</v>
      </c>
      <c r="X428">
        <v>3.9388720990000001</v>
      </c>
      <c r="Y428">
        <v>-0.65744358300000005</v>
      </c>
      <c r="Z428">
        <v>0.26052609100000002</v>
      </c>
      <c r="AA428">
        <v>-0.15969130400000001</v>
      </c>
      <c r="AC428">
        <v>-0.151999995</v>
      </c>
      <c r="AD428">
        <v>-0.80944359300000002</v>
      </c>
      <c r="AE428">
        <v>881</v>
      </c>
    </row>
    <row r="429" spans="1:31" x14ac:dyDescent="0.35">
      <c r="A429">
        <v>883</v>
      </c>
      <c r="B429" t="s">
        <v>277</v>
      </c>
      <c r="C429">
        <v>10.74289989</v>
      </c>
      <c r="D429">
        <v>10.747209550000001</v>
      </c>
      <c r="E429">
        <v>11.08213997</v>
      </c>
      <c r="F429">
        <v>10.51867008</v>
      </c>
      <c r="G429">
        <v>73</v>
      </c>
      <c r="H429">
        <v>90</v>
      </c>
      <c r="I429">
        <v>163</v>
      </c>
      <c r="J429">
        <v>11.0028801</v>
      </c>
      <c r="K429">
        <v>10.44250965</v>
      </c>
      <c r="L429">
        <v>10.745900150000001</v>
      </c>
      <c r="M429">
        <v>10.760020259999999</v>
      </c>
      <c r="N429">
        <v>16.394670489999999</v>
      </c>
      <c r="O429">
        <v>39.370788570000002</v>
      </c>
      <c r="P429">
        <v>1658.9670410000001</v>
      </c>
      <c r="Q429">
        <v>0.433399796</v>
      </c>
      <c r="R429">
        <v>0.820887327</v>
      </c>
      <c r="S429">
        <v>1.0668E-2</v>
      </c>
      <c r="T429">
        <v>1.5652999000000001E-2</v>
      </c>
      <c r="U429">
        <v>9.0129599000000005E-2</v>
      </c>
      <c r="V429">
        <v>0.1337488</v>
      </c>
      <c r="W429">
        <v>3.7314178939999998</v>
      </c>
      <c r="X429">
        <v>3.9378969669999999</v>
      </c>
      <c r="Y429">
        <v>-0.32042509299999999</v>
      </c>
      <c r="Z429">
        <v>-3.3080759049999999</v>
      </c>
      <c r="AA429">
        <v>0.92756992599999999</v>
      </c>
      <c r="AC429">
        <v>-0.151999995</v>
      </c>
      <c r="AD429">
        <v>-0.47242501399999998</v>
      </c>
      <c r="AE429">
        <v>883</v>
      </c>
    </row>
    <row r="430" spans="1:31" x14ac:dyDescent="0.35">
      <c r="A430">
        <v>885</v>
      </c>
      <c r="B430" t="s">
        <v>438</v>
      </c>
      <c r="C430">
        <v>10.799579619999999</v>
      </c>
      <c r="D430">
        <v>10.463100430000001</v>
      </c>
      <c r="E430">
        <v>11.22523975</v>
      </c>
      <c r="F430">
        <v>10.463100430000001</v>
      </c>
      <c r="G430">
        <v>3</v>
      </c>
      <c r="H430">
        <v>3</v>
      </c>
      <c r="I430">
        <v>6</v>
      </c>
      <c r="J430">
        <v>10.73672009</v>
      </c>
      <c r="K430">
        <v>10.24584961</v>
      </c>
      <c r="L430">
        <v>10.517490390000001</v>
      </c>
      <c r="M430">
        <v>10.51247025</v>
      </c>
      <c r="N430">
        <v>16.630950930000001</v>
      </c>
      <c r="O430">
        <v>45.677082059999996</v>
      </c>
      <c r="P430">
        <v>2168.2189939999998</v>
      </c>
      <c r="Q430">
        <v>0.45684519400000001</v>
      </c>
      <c r="R430">
        <v>0.84226190999999995</v>
      </c>
      <c r="S430">
        <v>0</v>
      </c>
      <c r="T430">
        <v>0.15773810399999999</v>
      </c>
      <c r="U430">
        <v>0.54315477599999995</v>
      </c>
      <c r="V430">
        <v>0</v>
      </c>
      <c r="W430">
        <v>3.6807889939999998</v>
      </c>
      <c r="X430">
        <v>3.9479129309999998</v>
      </c>
      <c r="Y430">
        <v>-1.9200601000000001E-2</v>
      </c>
      <c r="Z430">
        <v>-87.779113769999995</v>
      </c>
      <c r="AA430">
        <v>23.774429319999999</v>
      </c>
      <c r="AC430">
        <v>-0.151999995</v>
      </c>
      <c r="AD430">
        <v>-0.17120060300000001</v>
      </c>
      <c r="AE430">
        <v>885</v>
      </c>
    </row>
    <row r="431" spans="1:31" x14ac:dyDescent="0.35">
      <c r="A431">
        <v>886</v>
      </c>
      <c r="B431" t="s">
        <v>351</v>
      </c>
      <c r="C431">
        <v>10.126629830000001</v>
      </c>
      <c r="D431">
        <v>10.22194004</v>
      </c>
      <c r="E431">
        <v>10.5966301</v>
      </c>
      <c r="F431">
        <v>10.098230360000001</v>
      </c>
      <c r="G431">
        <v>2</v>
      </c>
      <c r="H431">
        <v>5</v>
      </c>
      <c r="I431">
        <v>7</v>
      </c>
      <c r="J431">
        <v>10.432189940000001</v>
      </c>
      <c r="K431">
        <v>10.14091969</v>
      </c>
      <c r="L431">
        <v>10.28509045</v>
      </c>
      <c r="M431">
        <v>10.351409909999999</v>
      </c>
      <c r="N431">
        <v>16</v>
      </c>
      <c r="O431">
        <v>44.451171879999997</v>
      </c>
      <c r="P431">
        <v>2081.4360350000002</v>
      </c>
      <c r="Q431">
        <v>0.27734381000000002</v>
      </c>
      <c r="R431">
        <v>0.818359375</v>
      </c>
      <c r="S431">
        <v>0</v>
      </c>
      <c r="T431">
        <v>0</v>
      </c>
      <c r="U431">
        <v>0.46484381000000002</v>
      </c>
      <c r="V431">
        <v>0</v>
      </c>
      <c r="W431">
        <v>3.880968094</v>
      </c>
      <c r="X431">
        <v>3.9479129309999998</v>
      </c>
      <c r="Y431">
        <v>0.25029578800000002</v>
      </c>
      <c r="Z431">
        <v>-2.5677280429999998</v>
      </c>
      <c r="AA431">
        <v>0.51238328200000005</v>
      </c>
      <c r="AC431">
        <v>-0.151999995</v>
      </c>
      <c r="AD431">
        <v>9.8295800000000003E-2</v>
      </c>
      <c r="AE431">
        <v>886</v>
      </c>
    </row>
    <row r="432" spans="1:31" x14ac:dyDescent="0.35">
      <c r="A432">
        <v>891</v>
      </c>
      <c r="B432" t="s">
        <v>400</v>
      </c>
      <c r="C432">
        <v>10.5966301</v>
      </c>
      <c r="D432">
        <v>10.5966301</v>
      </c>
      <c r="E432">
        <v>10.64542007</v>
      </c>
      <c r="F432">
        <v>9.7981271739999993</v>
      </c>
      <c r="G432">
        <v>5</v>
      </c>
      <c r="H432">
        <v>18</v>
      </c>
      <c r="I432">
        <v>23</v>
      </c>
      <c r="J432">
        <v>10.72883987</v>
      </c>
      <c r="K432">
        <v>10.103389740000001</v>
      </c>
      <c r="L432">
        <v>10.49007988</v>
      </c>
      <c r="M432">
        <v>10.51132011</v>
      </c>
      <c r="N432">
        <v>16.157520290000001</v>
      </c>
      <c r="O432">
        <v>39.114601139999998</v>
      </c>
      <c r="P432">
        <v>1658.4959719999999</v>
      </c>
      <c r="Q432">
        <v>0.34778758900000001</v>
      </c>
      <c r="R432">
        <v>0.85398232900000004</v>
      </c>
      <c r="S432">
        <v>0</v>
      </c>
      <c r="T432">
        <v>0.114601798</v>
      </c>
      <c r="U432">
        <v>3.4955800000000002E-2</v>
      </c>
      <c r="V432">
        <v>3.1415897999999998E-2</v>
      </c>
      <c r="W432">
        <v>3.7379639149999999</v>
      </c>
      <c r="X432">
        <v>3.9449470039999999</v>
      </c>
      <c r="Y432">
        <v>-0.39713299299999999</v>
      </c>
      <c r="Z432">
        <v>-0.509174287</v>
      </c>
      <c r="AA432">
        <v>0.11264640099999999</v>
      </c>
      <c r="AC432">
        <v>-0.151999995</v>
      </c>
      <c r="AD432">
        <v>-0.54913300300000001</v>
      </c>
      <c r="AE432">
        <v>891</v>
      </c>
    </row>
    <row r="433" spans="1:31" x14ac:dyDescent="0.35">
      <c r="A433">
        <v>892</v>
      </c>
      <c r="B433" t="s">
        <v>436</v>
      </c>
      <c r="C433">
        <v>10.5966301</v>
      </c>
      <c r="D433">
        <v>10.275050159999999</v>
      </c>
      <c r="E433">
        <v>10.275050159999999</v>
      </c>
      <c r="F433">
        <v>10.30895042</v>
      </c>
      <c r="G433">
        <v>24</v>
      </c>
      <c r="H433">
        <v>58</v>
      </c>
      <c r="I433">
        <v>82</v>
      </c>
      <c r="J433">
        <v>10.43111038</v>
      </c>
      <c r="K433">
        <v>10.14021015</v>
      </c>
      <c r="L433">
        <v>10.52670956</v>
      </c>
      <c r="M433">
        <v>10.34794044</v>
      </c>
      <c r="N433">
        <v>16.609329219999999</v>
      </c>
      <c r="O433">
        <v>44.845272059999999</v>
      </c>
      <c r="P433">
        <v>2089.3239749999998</v>
      </c>
      <c r="Q433">
        <v>0.285921812</v>
      </c>
      <c r="R433">
        <v>0.85006541000000002</v>
      </c>
      <c r="S433">
        <v>1.29304E-2</v>
      </c>
      <c r="T433">
        <v>0</v>
      </c>
      <c r="U433">
        <v>7.1916297000000004E-2</v>
      </c>
      <c r="V433">
        <v>0.1236379</v>
      </c>
      <c r="W433">
        <v>3.7793700700000001</v>
      </c>
      <c r="X433">
        <v>3.9280540940000002</v>
      </c>
      <c r="Y433">
        <v>-0.1189982</v>
      </c>
      <c r="Z433">
        <v>0.28223979500000002</v>
      </c>
      <c r="AA433">
        <v>-0.20944790499999999</v>
      </c>
      <c r="AC433">
        <v>-0.151999995</v>
      </c>
      <c r="AD433">
        <v>-0.27099821000000002</v>
      </c>
      <c r="AE433">
        <v>892</v>
      </c>
    </row>
    <row r="434" spans="1:31" x14ac:dyDescent="0.35">
      <c r="A434">
        <v>893</v>
      </c>
      <c r="B434" t="s">
        <v>313</v>
      </c>
      <c r="C434">
        <v>10.93311024</v>
      </c>
      <c r="D434">
        <v>10.93311024</v>
      </c>
      <c r="E434">
        <v>10.93311024</v>
      </c>
      <c r="F434">
        <v>10.30895042</v>
      </c>
      <c r="G434">
        <v>2</v>
      </c>
      <c r="H434">
        <v>19</v>
      </c>
      <c r="I434">
        <v>21</v>
      </c>
      <c r="J434">
        <v>10.710200309999999</v>
      </c>
      <c r="K434">
        <v>10.657329560000001</v>
      </c>
      <c r="L434">
        <v>10.705439569999999</v>
      </c>
      <c r="M434">
        <v>10.70549011</v>
      </c>
      <c r="N434">
        <v>16</v>
      </c>
      <c r="O434">
        <v>45.64301682</v>
      </c>
      <c r="P434">
        <v>2159.804932</v>
      </c>
      <c r="Q434">
        <v>8.9019402999999997E-2</v>
      </c>
      <c r="R434">
        <v>0.74107551599999999</v>
      </c>
      <c r="S434">
        <v>0</v>
      </c>
      <c r="T434">
        <v>0.13691820199999999</v>
      </c>
      <c r="U434">
        <v>0.16312700499999999</v>
      </c>
      <c r="V434">
        <v>0</v>
      </c>
      <c r="W434">
        <v>3.846225977</v>
      </c>
      <c r="X434">
        <v>3.945918083</v>
      </c>
      <c r="Y434">
        <v>0.13442890299999999</v>
      </c>
      <c r="Z434">
        <v>0.19411799299999999</v>
      </c>
      <c r="AA434">
        <v>-0.108063802</v>
      </c>
      <c r="AC434">
        <v>-0.151999995</v>
      </c>
      <c r="AD434">
        <v>-1.7571099E-2</v>
      </c>
      <c r="AE434">
        <v>893</v>
      </c>
    </row>
    <row r="435" spans="1:31" x14ac:dyDescent="0.35">
      <c r="A435">
        <v>894</v>
      </c>
      <c r="B435" t="s">
        <v>205</v>
      </c>
      <c r="C435">
        <v>11.00209999</v>
      </c>
      <c r="D435">
        <v>11.00209999</v>
      </c>
      <c r="E435">
        <v>10.96819973</v>
      </c>
      <c r="F435">
        <v>11.127260209999999</v>
      </c>
      <c r="G435">
        <v>2</v>
      </c>
      <c r="H435">
        <v>7</v>
      </c>
      <c r="I435">
        <v>9</v>
      </c>
      <c r="J435">
        <v>10.89556026</v>
      </c>
      <c r="K435">
        <v>11.021929739999999</v>
      </c>
      <c r="L435">
        <v>10.92623043</v>
      </c>
      <c r="M435">
        <v>10.92623043</v>
      </c>
      <c r="N435">
        <v>16.36363983</v>
      </c>
      <c r="O435">
        <v>46.819999690000003</v>
      </c>
      <c r="P435">
        <v>2246.3310550000001</v>
      </c>
      <c r="Q435">
        <v>0.24272729500000001</v>
      </c>
      <c r="R435">
        <v>0.41090908599999998</v>
      </c>
      <c r="S435">
        <v>0</v>
      </c>
      <c r="T435">
        <v>0.519999981</v>
      </c>
      <c r="U435">
        <v>0</v>
      </c>
      <c r="V435">
        <v>6.9090902999999995E-2</v>
      </c>
      <c r="W435">
        <v>3.888088942</v>
      </c>
      <c r="X435">
        <v>3.9190850259999999</v>
      </c>
      <c r="Y435">
        <v>0.16492199900000001</v>
      </c>
      <c r="Z435">
        <v>-4.490068913</v>
      </c>
      <c r="AA435">
        <v>1.149821043</v>
      </c>
      <c r="AC435">
        <v>-0.151999995</v>
      </c>
      <c r="AD435">
        <v>1.2921999999999999E-2</v>
      </c>
      <c r="AE435">
        <v>894</v>
      </c>
    </row>
    <row r="436" spans="1:31" x14ac:dyDescent="0.35">
      <c r="A436">
        <v>895</v>
      </c>
      <c r="B436" t="s">
        <v>393</v>
      </c>
      <c r="C436">
        <v>10.463100430000001</v>
      </c>
      <c r="D436">
        <v>10.463100430000001</v>
      </c>
      <c r="E436">
        <v>10.5966301</v>
      </c>
      <c r="F436">
        <v>9.5609970089999994</v>
      </c>
      <c r="G436">
        <v>10</v>
      </c>
      <c r="H436">
        <v>16</v>
      </c>
      <c r="I436">
        <v>26</v>
      </c>
      <c r="J436">
        <v>10.501009939999999</v>
      </c>
      <c r="K436">
        <v>9.861720085</v>
      </c>
      <c r="L436">
        <v>10.22978973</v>
      </c>
      <c r="M436">
        <v>10.23517036</v>
      </c>
      <c r="N436">
        <v>16.15842056</v>
      </c>
      <c r="O436">
        <v>45.800567630000003</v>
      </c>
      <c r="P436">
        <v>2150.5490719999998</v>
      </c>
      <c r="Q436">
        <v>0.415841609</v>
      </c>
      <c r="R436">
        <v>0.42326730499999998</v>
      </c>
      <c r="S436">
        <v>0</v>
      </c>
      <c r="T436">
        <v>0.27404528900000003</v>
      </c>
      <c r="U436">
        <v>0.27404528900000003</v>
      </c>
      <c r="V436">
        <v>0.16478079600000001</v>
      </c>
      <c r="W436">
        <v>3.7267589569999999</v>
      </c>
      <c r="X436">
        <v>3.9388790130000002</v>
      </c>
      <c r="Y436">
        <v>-0.52579528099999995</v>
      </c>
      <c r="Z436">
        <v>0.55096811099999998</v>
      </c>
      <c r="AA436">
        <v>-0.24045039700000001</v>
      </c>
      <c r="AC436">
        <v>-0.151999995</v>
      </c>
      <c r="AD436">
        <v>-0.67779529100000002</v>
      </c>
      <c r="AE436">
        <v>895</v>
      </c>
    </row>
    <row r="437" spans="1:31" x14ac:dyDescent="0.35">
      <c r="A437">
        <v>896</v>
      </c>
      <c r="B437" t="s">
        <v>345</v>
      </c>
      <c r="C437">
        <v>10.5966301</v>
      </c>
      <c r="D437">
        <v>10.5966301</v>
      </c>
      <c r="E437">
        <v>10.64542007</v>
      </c>
      <c r="F437">
        <v>10.50232029</v>
      </c>
      <c r="G437">
        <v>316</v>
      </c>
      <c r="H437">
        <v>919</v>
      </c>
      <c r="I437">
        <v>1235</v>
      </c>
      <c r="J437">
        <v>10.66026974</v>
      </c>
      <c r="K437">
        <v>10.527179719999999</v>
      </c>
      <c r="L437">
        <v>10.620619769999999</v>
      </c>
      <c r="M437">
        <v>10.62532043</v>
      </c>
      <c r="N437">
        <v>16.311080929999999</v>
      </c>
      <c r="O437">
        <v>42.658432009999999</v>
      </c>
      <c r="P437">
        <v>1919.2509769999999</v>
      </c>
      <c r="Q437">
        <v>0.26257058999999999</v>
      </c>
      <c r="R437">
        <v>0.68489128399999999</v>
      </c>
      <c r="S437">
        <v>2.0301699999999999E-2</v>
      </c>
      <c r="T437">
        <v>0.11649899900000001</v>
      </c>
      <c r="U437">
        <v>0.120946497</v>
      </c>
      <c r="V437">
        <v>0.14401589300000001</v>
      </c>
      <c r="W437">
        <v>3.7665309910000002</v>
      </c>
      <c r="X437">
        <v>3.935045004</v>
      </c>
      <c r="Y437">
        <v>7.0941701999999995E-2</v>
      </c>
      <c r="Z437">
        <v>-3.0833489890000001</v>
      </c>
      <c r="AA437">
        <v>0.76248782900000001</v>
      </c>
      <c r="AC437">
        <v>-0.151999995</v>
      </c>
      <c r="AD437">
        <v>-8.1058300999999999E-2</v>
      </c>
      <c r="AE437">
        <v>896</v>
      </c>
    </row>
    <row r="438" spans="1:31" x14ac:dyDescent="0.35">
      <c r="A438">
        <v>900</v>
      </c>
      <c r="B438" t="s">
        <v>215</v>
      </c>
      <c r="C438">
        <v>10.950810430000001</v>
      </c>
      <c r="D438">
        <v>11.00209999</v>
      </c>
      <c r="E438">
        <v>11.00209999</v>
      </c>
      <c r="F438">
        <v>10.809729580000001</v>
      </c>
      <c r="G438">
        <v>180</v>
      </c>
      <c r="H438">
        <v>720</v>
      </c>
      <c r="I438">
        <v>900</v>
      </c>
      <c r="J438">
        <v>10.98377037</v>
      </c>
      <c r="K438">
        <v>10.79104042</v>
      </c>
      <c r="L438">
        <v>10.92502022</v>
      </c>
      <c r="M438">
        <v>10.944840429999999</v>
      </c>
      <c r="N438">
        <v>16.258359909999999</v>
      </c>
      <c r="O438">
        <v>42.55970001</v>
      </c>
      <c r="P438">
        <v>1909.7170410000001</v>
      </c>
      <c r="Q438">
        <v>0.202005297</v>
      </c>
      <c r="R438">
        <v>0.74581777999999999</v>
      </c>
      <c r="S438">
        <v>1.36347E-2</v>
      </c>
      <c r="T438">
        <v>0.14734630300000001</v>
      </c>
      <c r="U438">
        <v>9.3266897000000001E-2</v>
      </c>
      <c r="V438">
        <v>7.9391598999999993E-2</v>
      </c>
      <c r="W438">
        <v>3.8503758910000001</v>
      </c>
      <c r="X438">
        <v>3.9427070620000002</v>
      </c>
      <c r="Y438">
        <v>-1.7899900999999999E-2</v>
      </c>
      <c r="Z438">
        <v>-0.50494277499999995</v>
      </c>
      <c r="AA438">
        <v>0.150883198</v>
      </c>
      <c r="AC438">
        <v>-0.151999995</v>
      </c>
      <c r="AD438">
        <v>-0.16989989599999999</v>
      </c>
      <c r="AE438">
        <v>900</v>
      </c>
    </row>
    <row r="439" spans="1:31" x14ac:dyDescent="0.35">
      <c r="A439">
        <v>903</v>
      </c>
      <c r="B439" t="s">
        <v>29</v>
      </c>
      <c r="C439">
        <v>11.40756989</v>
      </c>
      <c r="D439">
        <v>11.40756989</v>
      </c>
      <c r="E439">
        <v>11.4510498</v>
      </c>
      <c r="F439">
        <v>11.08213997</v>
      </c>
      <c r="G439">
        <v>124</v>
      </c>
      <c r="H439">
        <v>2441</v>
      </c>
      <c r="I439">
        <v>2565</v>
      </c>
      <c r="J439">
        <v>11.3975296</v>
      </c>
      <c r="K439">
        <v>10.98589039</v>
      </c>
      <c r="L439">
        <v>11.371910099999999</v>
      </c>
      <c r="M439">
        <v>11.3762598</v>
      </c>
      <c r="N439">
        <v>16.435710910000001</v>
      </c>
      <c r="O439">
        <v>41.846488950000001</v>
      </c>
      <c r="P439">
        <v>1844.8199460000001</v>
      </c>
      <c r="Q439">
        <v>5.1656999000000002E-2</v>
      </c>
      <c r="R439">
        <v>0.94551527499999999</v>
      </c>
      <c r="S439">
        <v>1.8681400000000001E-2</v>
      </c>
      <c r="T439">
        <v>2.1771698999999999E-2</v>
      </c>
      <c r="U439">
        <v>3.7510499000000003E-2</v>
      </c>
      <c r="V439">
        <v>8.0890000000000007E-3</v>
      </c>
      <c r="W439">
        <v>3.8679759499999999</v>
      </c>
      <c r="X439">
        <v>3.9404718879999998</v>
      </c>
      <c r="Y439">
        <v>-0.19112220399999999</v>
      </c>
      <c r="Z439">
        <v>2.3698070050000002</v>
      </c>
      <c r="AA439">
        <v>-0.49480000099999999</v>
      </c>
      <c r="AB439" t="s">
        <v>124</v>
      </c>
      <c r="AC439">
        <v>-0.151999995</v>
      </c>
      <c r="AD439">
        <v>-0.34312221399999998</v>
      </c>
      <c r="AE439">
        <v>903</v>
      </c>
    </row>
    <row r="440" spans="1:31" x14ac:dyDescent="0.35">
      <c r="A440">
        <v>904</v>
      </c>
      <c r="B440" t="s">
        <v>43</v>
      </c>
      <c r="C440">
        <v>11.41860962</v>
      </c>
      <c r="D440">
        <v>11.40756989</v>
      </c>
      <c r="E440">
        <v>11.49271965</v>
      </c>
      <c r="F440">
        <v>11.15625</v>
      </c>
      <c r="G440">
        <v>72</v>
      </c>
      <c r="H440">
        <v>277</v>
      </c>
      <c r="I440">
        <v>349</v>
      </c>
      <c r="J440">
        <v>11.363010409999999</v>
      </c>
      <c r="K440">
        <v>11.141579630000001</v>
      </c>
      <c r="L440">
        <v>11.312029839999999</v>
      </c>
      <c r="M440">
        <v>11.31278992</v>
      </c>
      <c r="N440">
        <v>16.271120069999998</v>
      </c>
      <c r="O440">
        <v>40.556385040000002</v>
      </c>
      <c r="P440">
        <v>1733.755005</v>
      </c>
      <c r="Q440">
        <v>0.22682750199999999</v>
      </c>
      <c r="R440">
        <v>0.87010288199999997</v>
      </c>
      <c r="S440">
        <v>1.0916E-2</v>
      </c>
      <c r="T440">
        <v>8.9762500999999995E-2</v>
      </c>
      <c r="U440">
        <v>3.2857299E-2</v>
      </c>
      <c r="V440">
        <v>2.3363999999999999E-2</v>
      </c>
      <c r="W440">
        <v>3.7285120489999999</v>
      </c>
      <c r="X440">
        <v>3.9391510489999999</v>
      </c>
      <c r="Y440">
        <v>-2.8080299E-2</v>
      </c>
      <c r="Z440">
        <v>1.5898070339999999</v>
      </c>
      <c r="AA440">
        <v>-0.28844371400000002</v>
      </c>
      <c r="AB440" t="s">
        <v>107</v>
      </c>
      <c r="AC440">
        <v>-0.151999995</v>
      </c>
      <c r="AD440">
        <v>-0.180080295</v>
      </c>
      <c r="AE440">
        <v>904</v>
      </c>
    </row>
    <row r="441" spans="1:31" x14ac:dyDescent="0.35">
      <c r="A441">
        <v>911</v>
      </c>
      <c r="B441" t="s">
        <v>463</v>
      </c>
      <c r="C441">
        <v>10.069000239999999</v>
      </c>
      <c r="D441">
        <v>10.069000239999999</v>
      </c>
      <c r="E441">
        <v>10.069000239999999</v>
      </c>
      <c r="F441">
        <v>9.7291345600000003</v>
      </c>
      <c r="G441">
        <v>4</v>
      </c>
      <c r="H441">
        <v>17</v>
      </c>
      <c r="I441">
        <v>21</v>
      </c>
      <c r="J441">
        <v>10.23466015</v>
      </c>
      <c r="K441">
        <v>9.7236137389999993</v>
      </c>
      <c r="L441">
        <v>10.110699650000001</v>
      </c>
      <c r="M441">
        <v>10.13099003</v>
      </c>
      <c r="N441">
        <v>16.718200679999999</v>
      </c>
      <c r="O441">
        <v>38.678936</v>
      </c>
      <c r="P441">
        <v>1599.7170410000001</v>
      </c>
      <c r="Q441">
        <v>0.20286299299999999</v>
      </c>
      <c r="R441">
        <v>0.82862991100000005</v>
      </c>
      <c r="S441">
        <v>0</v>
      </c>
      <c r="T441">
        <v>0.13905930499999999</v>
      </c>
      <c r="U441">
        <v>8.7934598000000003E-2</v>
      </c>
      <c r="V441">
        <v>3.2310799000000001E-2</v>
      </c>
      <c r="W441">
        <v>3.8158810139999999</v>
      </c>
      <c r="X441">
        <v>3.9310851100000002</v>
      </c>
      <c r="Y441">
        <v>-0.80022168199999999</v>
      </c>
      <c r="Z441">
        <v>-4.1500148770000003</v>
      </c>
      <c r="AA441">
        <v>0.95026898400000004</v>
      </c>
      <c r="AC441">
        <v>-0.151999995</v>
      </c>
      <c r="AD441">
        <v>-0.95222169199999995</v>
      </c>
      <c r="AE441">
        <v>911</v>
      </c>
    </row>
    <row r="442" spans="1:31" x14ac:dyDescent="0.35">
      <c r="A442">
        <v>912</v>
      </c>
      <c r="B442" t="s">
        <v>454</v>
      </c>
      <c r="C442">
        <v>10.34817028</v>
      </c>
      <c r="D442">
        <v>10.373490329999999</v>
      </c>
      <c r="E442">
        <v>10.465959550000001</v>
      </c>
      <c r="F442">
        <v>10.14643002</v>
      </c>
      <c r="G442">
        <v>115</v>
      </c>
      <c r="H442">
        <v>367</v>
      </c>
      <c r="I442">
        <v>482</v>
      </c>
      <c r="J442">
        <v>10.496359829999999</v>
      </c>
      <c r="K442">
        <v>10.24944973</v>
      </c>
      <c r="L442">
        <v>10.415960309999999</v>
      </c>
      <c r="M442">
        <v>10.438360210000001</v>
      </c>
      <c r="N442">
        <v>16.34209061</v>
      </c>
      <c r="O442">
        <v>49.08142471</v>
      </c>
      <c r="P442">
        <v>2488.6860350000002</v>
      </c>
      <c r="Q442">
        <v>0.234898895</v>
      </c>
      <c r="R442">
        <v>0.61685609799999996</v>
      </c>
      <c r="S442">
        <v>1.2792899999999999E-2</v>
      </c>
      <c r="T442">
        <v>0.29282909600000001</v>
      </c>
      <c r="U442">
        <v>0.11992359900000001</v>
      </c>
      <c r="V442">
        <v>4.6726300999999998E-2</v>
      </c>
      <c r="W442">
        <v>3.7580399510000002</v>
      </c>
      <c r="X442">
        <v>3.922914982</v>
      </c>
      <c r="Y442">
        <v>-3.8177098999999999E-2</v>
      </c>
      <c r="Z442">
        <v>-0.72545158899999995</v>
      </c>
      <c r="AA442">
        <v>8.4746799999999997E-2</v>
      </c>
      <c r="AC442">
        <v>-0.151999995</v>
      </c>
      <c r="AD442">
        <v>-0.19017709799999999</v>
      </c>
      <c r="AE442">
        <v>912</v>
      </c>
    </row>
    <row r="443" spans="1:31" x14ac:dyDescent="0.35">
      <c r="A443">
        <v>913</v>
      </c>
      <c r="B443" t="s">
        <v>391</v>
      </c>
      <c r="C443">
        <v>10.5966301</v>
      </c>
      <c r="D443">
        <v>10.5966301</v>
      </c>
      <c r="E443">
        <v>10.5966301</v>
      </c>
      <c r="F443">
        <v>10.434120180000001</v>
      </c>
      <c r="G443">
        <v>138</v>
      </c>
      <c r="H443">
        <v>2424</v>
      </c>
      <c r="I443">
        <v>2562</v>
      </c>
      <c r="J443">
        <v>10.5760603</v>
      </c>
      <c r="K443">
        <v>10.45740986</v>
      </c>
      <c r="L443">
        <v>10.551110270000001</v>
      </c>
      <c r="M443">
        <v>10.56939983</v>
      </c>
      <c r="N443">
        <v>16.280099870000001</v>
      </c>
      <c r="O443">
        <v>44.474239349999998</v>
      </c>
      <c r="P443">
        <v>2067.3630370000001</v>
      </c>
      <c r="Q443">
        <v>5.6132998000000003E-2</v>
      </c>
      <c r="R443">
        <v>0.730142713</v>
      </c>
      <c r="S443">
        <v>1.84187E-2</v>
      </c>
      <c r="T443">
        <v>0.14859940099999999</v>
      </c>
      <c r="U443">
        <v>0.133125097</v>
      </c>
      <c r="V443">
        <v>5.5055998000000002E-2</v>
      </c>
      <c r="W443">
        <v>3.8555419450000001</v>
      </c>
      <c r="X443">
        <v>3.9341490270000001</v>
      </c>
      <c r="Y443">
        <v>3.2396E-3</v>
      </c>
      <c r="Z443">
        <v>-0.87918251800000002</v>
      </c>
      <c r="AA443">
        <v>0.138705194</v>
      </c>
      <c r="AC443">
        <v>-0.151999995</v>
      </c>
      <c r="AD443">
        <v>-0.14876039299999999</v>
      </c>
      <c r="AE443">
        <v>913</v>
      </c>
    </row>
    <row r="444" spans="1:31" x14ac:dyDescent="0.35">
      <c r="A444">
        <v>914</v>
      </c>
      <c r="B444" t="s">
        <v>471</v>
      </c>
      <c r="C444">
        <v>10.23995972</v>
      </c>
      <c r="D444">
        <v>10.20359039</v>
      </c>
      <c r="E444">
        <v>10.188670159999999</v>
      </c>
      <c r="F444">
        <v>10.434120180000001</v>
      </c>
      <c r="G444">
        <v>44</v>
      </c>
      <c r="H444">
        <v>623</v>
      </c>
      <c r="I444">
        <v>667</v>
      </c>
      <c r="J444">
        <v>10.196140290000001</v>
      </c>
      <c r="K444">
        <v>10.39766026</v>
      </c>
      <c r="L444">
        <v>10.228340149999999</v>
      </c>
      <c r="M444">
        <v>10.210320469999999</v>
      </c>
      <c r="N444">
        <v>16.41152954</v>
      </c>
      <c r="O444">
        <v>46.239337919999997</v>
      </c>
      <c r="P444">
        <v>2222.7971189999998</v>
      </c>
      <c r="Q444">
        <v>7.0382400999999997E-2</v>
      </c>
      <c r="R444">
        <v>0.447649986</v>
      </c>
      <c r="S444">
        <v>2.8373099999999998E-2</v>
      </c>
      <c r="T444">
        <v>0.22493110599999999</v>
      </c>
      <c r="U444">
        <v>6.5742499999999995E-2</v>
      </c>
      <c r="V444">
        <v>0.280973792</v>
      </c>
      <c r="W444">
        <v>3.8902990819999999</v>
      </c>
      <c r="X444">
        <v>3.9288420679999998</v>
      </c>
      <c r="Y444">
        <v>0.39480489499999999</v>
      </c>
      <c r="Z444">
        <v>0.70068138800000002</v>
      </c>
      <c r="AA444">
        <v>-0.37432938799999999</v>
      </c>
      <c r="AC444">
        <v>-0.151999995</v>
      </c>
      <c r="AD444">
        <v>0.24280489999999999</v>
      </c>
      <c r="AE444">
        <v>914</v>
      </c>
    </row>
    <row r="445" spans="1:31" x14ac:dyDescent="0.35">
      <c r="A445">
        <v>915</v>
      </c>
      <c r="B445" t="s">
        <v>155</v>
      </c>
      <c r="C445">
        <v>9.9987974170000005</v>
      </c>
      <c r="D445">
        <v>9.9987974170000005</v>
      </c>
      <c r="E445">
        <v>9.9617567059999992</v>
      </c>
      <c r="F445">
        <v>10.30895042</v>
      </c>
      <c r="G445">
        <v>2</v>
      </c>
      <c r="H445">
        <v>22</v>
      </c>
      <c r="I445">
        <v>24</v>
      </c>
      <c r="J445">
        <v>10.07855988</v>
      </c>
      <c r="K445">
        <v>10.30644989</v>
      </c>
      <c r="L445">
        <v>10.05502987</v>
      </c>
      <c r="M445">
        <v>10.09247017</v>
      </c>
      <c r="N445">
        <v>16.737939829999998</v>
      </c>
      <c r="O445">
        <v>48.819431299999998</v>
      </c>
      <c r="P445">
        <v>2459.290039</v>
      </c>
      <c r="Q445">
        <v>6.1041898999999997E-2</v>
      </c>
      <c r="R445">
        <v>0.70565682600000001</v>
      </c>
      <c r="S445">
        <v>0</v>
      </c>
      <c r="T445">
        <v>0.170981094</v>
      </c>
      <c r="U445">
        <v>0.16299140500000001</v>
      </c>
      <c r="V445">
        <v>6.5516098999999994E-2</v>
      </c>
      <c r="W445">
        <v>3.7604548929999999</v>
      </c>
      <c r="X445">
        <v>3.9253990650000001</v>
      </c>
      <c r="Y445">
        <v>0.35684278600000002</v>
      </c>
      <c r="Z445">
        <v>-5.2046470640000004</v>
      </c>
      <c r="AA445">
        <v>1.1564240459999999</v>
      </c>
      <c r="AC445">
        <v>-0.151999995</v>
      </c>
      <c r="AD445">
        <v>0.20484280599999999</v>
      </c>
      <c r="AE445">
        <v>915</v>
      </c>
    </row>
    <row r="446" spans="1:31" x14ac:dyDescent="0.35">
      <c r="A446">
        <v>920</v>
      </c>
      <c r="B446" t="s">
        <v>138</v>
      </c>
      <c r="C446">
        <v>11.289779660000001</v>
      </c>
      <c r="D446">
        <v>11.289779660000001</v>
      </c>
      <c r="E446">
        <v>11.289779660000001</v>
      </c>
      <c r="F446">
        <v>10.839579580000001</v>
      </c>
      <c r="G446">
        <v>5</v>
      </c>
      <c r="H446">
        <v>132</v>
      </c>
      <c r="I446">
        <v>137</v>
      </c>
      <c r="J446">
        <v>11.102780340000001</v>
      </c>
      <c r="K446">
        <v>10.396829609999999</v>
      </c>
      <c r="L446">
        <v>11.076740259999999</v>
      </c>
      <c r="M446">
        <v>11.083169939999999</v>
      </c>
      <c r="N446">
        <v>16.276199340000002</v>
      </c>
      <c r="O446">
        <v>46.079715729999997</v>
      </c>
      <c r="P446">
        <v>2200.7250979999999</v>
      </c>
      <c r="Q446">
        <v>2.7787900000000001E-2</v>
      </c>
      <c r="R446">
        <v>0.732915223</v>
      </c>
      <c r="S446">
        <v>8.1685999999999998E-3</v>
      </c>
      <c r="T446">
        <v>0.21209250399999999</v>
      </c>
      <c r="U446">
        <v>5.7690900000000003E-2</v>
      </c>
      <c r="V446">
        <v>4.6823699000000003E-2</v>
      </c>
      <c r="W446">
        <v>3.9175651070000002</v>
      </c>
      <c r="X446">
        <v>3.9402430060000002</v>
      </c>
      <c r="Y446">
        <v>-0.38780969399999998</v>
      </c>
      <c r="Z446">
        <v>-0.32900801299999999</v>
      </c>
      <c r="AA446">
        <v>0.114042401</v>
      </c>
      <c r="AC446">
        <v>-0.151999995</v>
      </c>
      <c r="AD446">
        <v>-0.53980970399999995</v>
      </c>
      <c r="AE446">
        <v>920</v>
      </c>
    </row>
    <row r="447" spans="1:31" x14ac:dyDescent="0.35">
      <c r="A447">
        <v>923</v>
      </c>
      <c r="B447" t="s">
        <v>198</v>
      </c>
      <c r="C447">
        <v>11.00209999</v>
      </c>
      <c r="D447">
        <v>11.00209999</v>
      </c>
      <c r="E447">
        <v>11.00209999</v>
      </c>
      <c r="F447">
        <v>11.41860962</v>
      </c>
      <c r="G447">
        <v>1</v>
      </c>
      <c r="H447">
        <v>12</v>
      </c>
      <c r="I447">
        <v>13</v>
      </c>
      <c r="J447">
        <v>10.924019810000001</v>
      </c>
      <c r="K447">
        <v>11.41860962</v>
      </c>
      <c r="L447">
        <v>11.04687977</v>
      </c>
      <c r="M447">
        <v>11.04687977</v>
      </c>
      <c r="N447">
        <v>16</v>
      </c>
      <c r="O447">
        <v>48.196949009999997</v>
      </c>
      <c r="P447">
        <v>2417.594971</v>
      </c>
      <c r="Q447">
        <v>0.24841170000000001</v>
      </c>
      <c r="R447">
        <v>0.88500642799999996</v>
      </c>
      <c r="S447">
        <v>0</v>
      </c>
      <c r="T447">
        <v>0.114993602</v>
      </c>
      <c r="U447">
        <v>0</v>
      </c>
      <c r="V447">
        <v>0</v>
      </c>
      <c r="W447">
        <v>3.7410049440000002</v>
      </c>
      <c r="X447">
        <v>3.940171957</v>
      </c>
      <c r="Y447">
        <v>0.585497618</v>
      </c>
      <c r="Z447">
        <v>0.55056309699999995</v>
      </c>
      <c r="AA447">
        <v>-0.13408149799999999</v>
      </c>
      <c r="AC447">
        <v>-0.151999995</v>
      </c>
      <c r="AD447">
        <v>0.43349748799999999</v>
      </c>
      <c r="AE447">
        <v>923</v>
      </c>
    </row>
    <row r="448" spans="1:31" x14ac:dyDescent="0.35">
      <c r="A448">
        <v>924</v>
      </c>
      <c r="B448" t="s">
        <v>196</v>
      </c>
      <c r="C448">
        <v>11.08213997</v>
      </c>
      <c r="D448">
        <v>11.08213997</v>
      </c>
      <c r="E448">
        <v>11.08213997</v>
      </c>
      <c r="F448">
        <v>11.184419630000001</v>
      </c>
      <c r="G448">
        <v>10</v>
      </c>
      <c r="H448">
        <v>113</v>
      </c>
      <c r="I448">
        <v>123</v>
      </c>
      <c r="J448">
        <v>11.03299999</v>
      </c>
      <c r="K448">
        <v>11.089389799999999</v>
      </c>
      <c r="L448">
        <v>11.035059929999999</v>
      </c>
      <c r="M448">
        <v>11.036970139999999</v>
      </c>
      <c r="N448">
        <v>16.155820850000001</v>
      </c>
      <c r="O448">
        <v>41.243133540000002</v>
      </c>
      <c r="P448">
        <v>1809.6519780000001</v>
      </c>
      <c r="Q448">
        <v>7.0380798999999994E-2</v>
      </c>
      <c r="R448">
        <v>0.82381397499999998</v>
      </c>
      <c r="S448">
        <v>0</v>
      </c>
      <c r="T448">
        <v>8.2162901999999996E-2</v>
      </c>
      <c r="U448">
        <v>0.11111109700000001</v>
      </c>
      <c r="V448">
        <v>1.7946298999999999E-2</v>
      </c>
      <c r="W448">
        <v>3.909935951</v>
      </c>
      <c r="X448">
        <v>3.9440469739999999</v>
      </c>
      <c r="Y448">
        <v>0.29265210000000003</v>
      </c>
      <c r="Z448">
        <v>0.44202208500000001</v>
      </c>
      <c r="AA448">
        <v>-8.3305097999999994E-2</v>
      </c>
      <c r="AC448">
        <v>-0.151999995</v>
      </c>
      <c r="AD448">
        <v>0.140652105</v>
      </c>
      <c r="AE448">
        <v>924</v>
      </c>
    </row>
    <row r="449" spans="1:31" x14ac:dyDescent="0.35">
      <c r="A449">
        <v>926</v>
      </c>
      <c r="B449" t="s">
        <v>274</v>
      </c>
      <c r="C449">
        <v>10.5966301</v>
      </c>
      <c r="D449">
        <v>10.5966301</v>
      </c>
      <c r="E449">
        <v>10.5966301</v>
      </c>
      <c r="F449">
        <v>10.5966301</v>
      </c>
      <c r="G449">
        <v>2</v>
      </c>
      <c r="H449">
        <v>16</v>
      </c>
      <c r="I449">
        <v>18</v>
      </c>
      <c r="J449">
        <v>10.72906017</v>
      </c>
      <c r="K449">
        <v>10.74923038</v>
      </c>
      <c r="L449">
        <v>10.730440140000001</v>
      </c>
      <c r="M449">
        <v>10.730440140000001</v>
      </c>
      <c r="N449">
        <v>16.36924934</v>
      </c>
      <c r="O449">
        <v>40.477455140000004</v>
      </c>
      <c r="P449">
        <v>1711.286987</v>
      </c>
      <c r="Q449">
        <v>6.8343602000000003E-2</v>
      </c>
      <c r="R449">
        <v>0.51067870900000001</v>
      </c>
      <c r="S449">
        <v>0</v>
      </c>
      <c r="T449">
        <v>0.35405790799999998</v>
      </c>
      <c r="U449">
        <v>0.19316559999999999</v>
      </c>
      <c r="V449">
        <v>0</v>
      </c>
      <c r="W449">
        <v>3.7138240339999999</v>
      </c>
      <c r="X449">
        <v>3.9479129309999998</v>
      </c>
      <c r="Y449">
        <v>0.19120399699999999</v>
      </c>
      <c r="Z449">
        <v>-3.121467113</v>
      </c>
      <c r="AA449">
        <v>0.81683552299999995</v>
      </c>
      <c r="AC449">
        <v>-0.151999995</v>
      </c>
      <c r="AD449">
        <v>3.9204001000000002E-2</v>
      </c>
      <c r="AE449">
        <v>926</v>
      </c>
    </row>
    <row r="450" spans="1:31" x14ac:dyDescent="0.35">
      <c r="A450">
        <v>930</v>
      </c>
      <c r="B450" t="s">
        <v>180</v>
      </c>
      <c r="C450">
        <v>11.289779660000001</v>
      </c>
      <c r="D450">
        <v>11.277199749999999</v>
      </c>
      <c r="E450">
        <v>11.277199749999999</v>
      </c>
      <c r="F450">
        <v>11.512929919999999</v>
      </c>
      <c r="G450">
        <v>3</v>
      </c>
      <c r="H450">
        <v>81</v>
      </c>
      <c r="I450">
        <v>84</v>
      </c>
      <c r="J450">
        <v>11.14807034</v>
      </c>
      <c r="K450">
        <v>10.83388996</v>
      </c>
      <c r="L450">
        <v>11.13004971</v>
      </c>
      <c r="M450">
        <v>11.131429669999999</v>
      </c>
      <c r="N450">
        <v>16.297510150000001</v>
      </c>
      <c r="O450">
        <v>40.124263759999998</v>
      </c>
      <c r="P450">
        <v>1732.9539789999999</v>
      </c>
      <c r="Q450">
        <v>5.2962298999999997E-2</v>
      </c>
      <c r="R450">
        <v>0.95357781600000002</v>
      </c>
      <c r="S450">
        <v>4.8729999999999997E-3</v>
      </c>
      <c r="T450">
        <v>0</v>
      </c>
      <c r="U450">
        <v>1.7440398999999999E-2</v>
      </c>
      <c r="V450">
        <v>4.1549100999999998E-2</v>
      </c>
      <c r="W450">
        <v>3.9379880429999998</v>
      </c>
      <c r="X450">
        <v>3.9303069110000002</v>
      </c>
      <c r="Y450">
        <v>1.7299199000000001E-2</v>
      </c>
      <c r="Z450">
        <v>-0.28748610600000002</v>
      </c>
      <c r="AA450">
        <v>0.13215400299999999</v>
      </c>
      <c r="AC450">
        <v>-0.151999995</v>
      </c>
      <c r="AD450">
        <v>-0.13470080500000001</v>
      </c>
      <c r="AE450">
        <v>930</v>
      </c>
    </row>
    <row r="451" spans="1:31" x14ac:dyDescent="0.35">
      <c r="A451">
        <v>931</v>
      </c>
      <c r="B451" t="s">
        <v>140</v>
      </c>
      <c r="C451">
        <v>11.289779660000001</v>
      </c>
      <c r="D451">
        <v>11.289779660000001</v>
      </c>
      <c r="E451">
        <v>11.314470289999999</v>
      </c>
      <c r="F451">
        <v>10.85900021</v>
      </c>
      <c r="G451">
        <v>9</v>
      </c>
      <c r="H451">
        <v>180</v>
      </c>
      <c r="I451">
        <v>189</v>
      </c>
      <c r="J451">
        <v>11.32886982</v>
      </c>
      <c r="K451">
        <v>10.573780060000001</v>
      </c>
      <c r="L451">
        <v>11.26823044</v>
      </c>
      <c r="M451">
        <v>11.30045986</v>
      </c>
      <c r="N451">
        <v>16.554840089999999</v>
      </c>
      <c r="O451">
        <v>41.931854250000001</v>
      </c>
      <c r="P451">
        <v>1853.4880370000001</v>
      </c>
      <c r="Q451">
        <v>3.7630300999999998E-2</v>
      </c>
      <c r="R451">
        <v>0.93771719899999995</v>
      </c>
      <c r="S451">
        <v>1.0860099999999999E-2</v>
      </c>
      <c r="T451">
        <v>0</v>
      </c>
      <c r="U451">
        <v>6.0219399999999999E-2</v>
      </c>
      <c r="V451">
        <v>3.8227599000000001E-2</v>
      </c>
      <c r="W451">
        <v>3.9977979659999998</v>
      </c>
      <c r="X451">
        <v>3.9256200790000002</v>
      </c>
      <c r="Y451">
        <v>-0.42344209599999999</v>
      </c>
      <c r="Z451">
        <v>0.49254769100000001</v>
      </c>
      <c r="AA451">
        <v>-4.1179799000000003E-2</v>
      </c>
      <c r="AB451" t="s">
        <v>107</v>
      </c>
      <c r="AC451">
        <v>-0.151999995</v>
      </c>
      <c r="AD451">
        <v>-0.57544207599999997</v>
      </c>
      <c r="AE451">
        <v>931</v>
      </c>
    </row>
    <row r="452" spans="1:31" x14ac:dyDescent="0.35">
      <c r="A452">
        <v>935</v>
      </c>
      <c r="B452" t="s">
        <v>495</v>
      </c>
      <c r="C452">
        <v>10.04325008</v>
      </c>
      <c r="D452">
        <v>10.04325008</v>
      </c>
      <c r="E452">
        <v>10.04325008</v>
      </c>
      <c r="F452">
        <v>10.085809709999999</v>
      </c>
      <c r="G452">
        <v>8</v>
      </c>
      <c r="H452">
        <v>72</v>
      </c>
      <c r="I452">
        <v>80</v>
      </c>
      <c r="J452">
        <v>10.125100140000001</v>
      </c>
      <c r="K452">
        <v>10.06624031</v>
      </c>
      <c r="L452">
        <v>10.12217045</v>
      </c>
      <c r="M452">
        <v>10.11985016</v>
      </c>
      <c r="N452">
        <v>16.593790049999999</v>
      </c>
      <c r="O452">
        <v>41.456298830000001</v>
      </c>
      <c r="P452">
        <v>1837.244995</v>
      </c>
      <c r="Q452">
        <v>8.9201503000000001E-2</v>
      </c>
      <c r="R452">
        <v>0.55853837699999997</v>
      </c>
      <c r="S452">
        <v>0</v>
      </c>
      <c r="T452">
        <v>0.241530195</v>
      </c>
      <c r="U452">
        <v>0.21605630200000001</v>
      </c>
      <c r="V452">
        <v>0.13483150299999999</v>
      </c>
      <c r="W452">
        <v>3.7191329</v>
      </c>
      <c r="X452">
        <v>3.932440996</v>
      </c>
      <c r="Y452">
        <v>0.29827430799999999</v>
      </c>
      <c r="Z452">
        <v>-0.10048510099999999</v>
      </c>
      <c r="AA452">
        <v>-0.15992709999999999</v>
      </c>
      <c r="AC452">
        <v>-0.151999995</v>
      </c>
      <c r="AD452">
        <v>0.146274298</v>
      </c>
      <c r="AE452">
        <v>935</v>
      </c>
    </row>
    <row r="453" spans="1:31" x14ac:dyDescent="0.35">
      <c r="A453">
        <v>936</v>
      </c>
      <c r="B453" t="s">
        <v>458</v>
      </c>
      <c r="C453">
        <v>9.9522781370000004</v>
      </c>
      <c r="D453">
        <v>9.9987974170000005</v>
      </c>
      <c r="E453">
        <v>10.20359039</v>
      </c>
      <c r="F453">
        <v>9.7409687040000001</v>
      </c>
      <c r="G453">
        <v>23</v>
      </c>
      <c r="H453">
        <v>65</v>
      </c>
      <c r="I453">
        <v>88</v>
      </c>
      <c r="J453">
        <v>10.236490249999999</v>
      </c>
      <c r="K453">
        <v>9.9978427889999999</v>
      </c>
      <c r="L453">
        <v>10.15748024</v>
      </c>
      <c r="M453">
        <v>10.166210169999999</v>
      </c>
      <c r="N453">
        <v>16.519950869999999</v>
      </c>
      <c r="O453">
        <v>42.571186070000003</v>
      </c>
      <c r="P453">
        <v>1908.280029</v>
      </c>
      <c r="Q453">
        <v>0.29447910199999999</v>
      </c>
      <c r="R453">
        <v>0.52240502799999999</v>
      </c>
      <c r="S453">
        <v>7.3927000000000007E-2</v>
      </c>
      <c r="T453">
        <v>9.3874097000000004E-2</v>
      </c>
      <c r="U453">
        <v>0.114577398</v>
      </c>
      <c r="V453">
        <v>0.22915489999999999</v>
      </c>
      <c r="W453">
        <v>3.770047903</v>
      </c>
      <c r="X453">
        <v>3.943547964</v>
      </c>
      <c r="Y453">
        <v>5.4196801000000003E-2</v>
      </c>
      <c r="Z453">
        <v>-5.4734539990000002</v>
      </c>
      <c r="AA453">
        <v>1.2698119880000001</v>
      </c>
      <c r="AC453">
        <v>-0.151999995</v>
      </c>
      <c r="AD453">
        <v>-9.7803197999999994E-2</v>
      </c>
      <c r="AE453">
        <v>936</v>
      </c>
    </row>
    <row r="454" spans="1:31" x14ac:dyDescent="0.35">
      <c r="A454">
        <v>941</v>
      </c>
      <c r="B454" t="s">
        <v>192</v>
      </c>
      <c r="C454">
        <v>11.08213997</v>
      </c>
      <c r="D454">
        <v>11.08213997</v>
      </c>
      <c r="E454">
        <v>11.127260209999999</v>
      </c>
      <c r="F454">
        <v>10.668959620000001</v>
      </c>
      <c r="G454">
        <v>25</v>
      </c>
      <c r="H454">
        <v>137</v>
      </c>
      <c r="I454">
        <v>162</v>
      </c>
      <c r="J454">
        <v>11.06989956</v>
      </c>
      <c r="K454">
        <v>10.732669830000001</v>
      </c>
      <c r="L454">
        <v>11.00839996</v>
      </c>
      <c r="M454">
        <v>11.00839996</v>
      </c>
      <c r="N454">
        <v>16.367389679999999</v>
      </c>
      <c r="O454">
        <v>43.888778690000002</v>
      </c>
      <c r="P454">
        <v>2039.3370359999999</v>
      </c>
      <c r="Q454">
        <v>0.18237289800000001</v>
      </c>
      <c r="R454">
        <v>0.79028272600000005</v>
      </c>
      <c r="S454">
        <v>0</v>
      </c>
      <c r="T454">
        <v>9.7979396999999996E-2</v>
      </c>
      <c r="U454">
        <v>9.0956203999999999E-2</v>
      </c>
      <c r="V454">
        <v>0.101260699</v>
      </c>
      <c r="W454">
        <v>3.77404809</v>
      </c>
      <c r="X454">
        <v>3.940896988</v>
      </c>
      <c r="Y454">
        <v>-0.14635869900000001</v>
      </c>
      <c r="Z454">
        <v>0.78029662399999999</v>
      </c>
      <c r="AA454">
        <v>-0.15900880100000001</v>
      </c>
      <c r="AC454">
        <v>-0.151999995</v>
      </c>
      <c r="AD454">
        <v>-0.298358709</v>
      </c>
      <c r="AE454">
        <v>941</v>
      </c>
    </row>
    <row r="455" spans="1:31" x14ac:dyDescent="0.35">
      <c r="A455">
        <v>942</v>
      </c>
      <c r="B455" t="s">
        <v>386</v>
      </c>
      <c r="C455">
        <v>10.54533958</v>
      </c>
      <c r="D455">
        <v>10.54533958</v>
      </c>
      <c r="E455">
        <v>10.51867008</v>
      </c>
      <c r="F455">
        <v>10.93311024</v>
      </c>
      <c r="G455">
        <v>7</v>
      </c>
      <c r="H455">
        <v>50</v>
      </c>
      <c r="I455">
        <v>57</v>
      </c>
      <c r="J455">
        <v>10.51589012</v>
      </c>
      <c r="K455">
        <v>10.7453804</v>
      </c>
      <c r="L455">
        <v>10.530349729999999</v>
      </c>
      <c r="M455">
        <v>10.536310200000001</v>
      </c>
      <c r="N455">
        <v>16.33465958</v>
      </c>
      <c r="O455">
        <v>41.132801059999998</v>
      </c>
      <c r="P455">
        <v>1800.0119629999999</v>
      </c>
      <c r="Q455">
        <v>8.8977396E-2</v>
      </c>
      <c r="R455">
        <v>0.58451908799999996</v>
      </c>
      <c r="S455">
        <v>5.5397499000000003E-2</v>
      </c>
      <c r="T455">
        <v>0.165623203</v>
      </c>
      <c r="U455">
        <v>7.7214897000000005E-2</v>
      </c>
      <c r="V455">
        <v>0.15651680500000001</v>
      </c>
      <c r="W455">
        <v>3.7523849010000001</v>
      </c>
      <c r="X455">
        <v>3.9394779209999999</v>
      </c>
      <c r="Y455">
        <v>0.29300200900000001</v>
      </c>
      <c r="Z455">
        <v>0.74378597700000004</v>
      </c>
      <c r="AA455">
        <v>-0.27888658599999999</v>
      </c>
      <c r="AC455">
        <v>-0.151999995</v>
      </c>
      <c r="AD455">
        <v>0.14100199899999999</v>
      </c>
      <c r="AE455">
        <v>942</v>
      </c>
    </row>
    <row r="456" spans="1:31" x14ac:dyDescent="0.35">
      <c r="A456">
        <v>951</v>
      </c>
      <c r="B456" t="s">
        <v>236</v>
      </c>
      <c r="C456">
        <v>11.00209999</v>
      </c>
      <c r="D456">
        <v>11.00209999</v>
      </c>
      <c r="E456">
        <v>11.22523975</v>
      </c>
      <c r="F456">
        <v>10.81978035</v>
      </c>
      <c r="G456">
        <v>2</v>
      </c>
      <c r="H456">
        <v>22</v>
      </c>
      <c r="I456">
        <v>24</v>
      </c>
      <c r="J456">
        <v>11.11104965</v>
      </c>
      <c r="K456">
        <v>10.909620289999999</v>
      </c>
      <c r="L456">
        <v>11.091389660000001</v>
      </c>
      <c r="M456">
        <v>11.084199910000001</v>
      </c>
      <c r="N456">
        <v>16.21052933</v>
      </c>
      <c r="O456">
        <v>45.337036130000001</v>
      </c>
      <c r="P456">
        <v>2165.9760740000002</v>
      </c>
      <c r="Q456">
        <v>0.133268997</v>
      </c>
      <c r="R456">
        <v>0.77353942399999998</v>
      </c>
      <c r="S456">
        <v>3.6214400000000001E-2</v>
      </c>
      <c r="T456">
        <v>9.6571698999999997E-2</v>
      </c>
      <c r="U456">
        <v>6.4703002999999995E-2</v>
      </c>
      <c r="V456">
        <v>6.3254498000000006E-2</v>
      </c>
      <c r="W456">
        <v>3.832967043</v>
      </c>
      <c r="X456">
        <v>3.927011013</v>
      </c>
      <c r="Y456">
        <v>-0.10852490400000001</v>
      </c>
      <c r="Z456">
        <v>2.262559891</v>
      </c>
      <c r="AA456">
        <v>-0.53228122</v>
      </c>
      <c r="AC456">
        <v>-0.151999995</v>
      </c>
      <c r="AD456">
        <v>-0.26052489899999998</v>
      </c>
      <c r="AE456">
        <v>951</v>
      </c>
    </row>
    <row r="457" spans="1:31" x14ac:dyDescent="0.35">
      <c r="A457">
        <v>952</v>
      </c>
      <c r="B457" t="s">
        <v>356</v>
      </c>
      <c r="C457">
        <v>10.404259679999999</v>
      </c>
      <c r="D457">
        <v>10.64542007</v>
      </c>
      <c r="E457">
        <v>10.64542007</v>
      </c>
      <c r="G457">
        <v>0</v>
      </c>
      <c r="H457">
        <v>28</v>
      </c>
      <c r="I457">
        <v>28</v>
      </c>
      <c r="J457">
        <v>10.66963005</v>
      </c>
      <c r="L457">
        <v>10.619179730000001</v>
      </c>
      <c r="M457">
        <v>10.66963005</v>
      </c>
      <c r="N457">
        <v>16.31312943</v>
      </c>
      <c r="O457">
        <v>38.031471250000003</v>
      </c>
      <c r="P457">
        <v>1507.0889890000001</v>
      </c>
      <c r="Q457">
        <v>0</v>
      </c>
      <c r="R457">
        <v>1</v>
      </c>
      <c r="S457">
        <v>0</v>
      </c>
      <c r="T457">
        <v>0</v>
      </c>
      <c r="U457">
        <v>1.5864801000000001E-2</v>
      </c>
      <c r="V457">
        <v>0</v>
      </c>
      <c r="W457">
        <v>3.821702003</v>
      </c>
      <c r="X457">
        <v>3.8915889259999998</v>
      </c>
      <c r="Z457">
        <v>1.118710995</v>
      </c>
      <c r="AA457">
        <v>-0.337195307</v>
      </c>
      <c r="AC457">
        <v>-0.151999995</v>
      </c>
      <c r="AE457">
        <v>952</v>
      </c>
    </row>
    <row r="458" spans="1:31" x14ac:dyDescent="0.35">
      <c r="A458">
        <v>956</v>
      </c>
      <c r="B458" t="s">
        <v>152</v>
      </c>
      <c r="C458">
        <v>10.571319580000001</v>
      </c>
      <c r="D458">
        <v>10.571319580000001</v>
      </c>
      <c r="E458">
        <v>10.571319580000001</v>
      </c>
      <c r="F458">
        <v>10.60906029</v>
      </c>
      <c r="G458">
        <v>2</v>
      </c>
      <c r="H458">
        <v>11</v>
      </c>
      <c r="I458">
        <v>13</v>
      </c>
      <c r="J458">
        <v>10.38679028</v>
      </c>
      <c r="K458">
        <v>10.568559649999999</v>
      </c>
      <c r="L458">
        <v>10.4148798</v>
      </c>
      <c r="M458">
        <v>10.4148798</v>
      </c>
      <c r="N458">
        <v>16.304050449999998</v>
      </c>
      <c r="O458">
        <v>38.445945739999999</v>
      </c>
      <c r="P458">
        <v>1598.873047</v>
      </c>
      <c r="Q458">
        <v>0.154560804</v>
      </c>
      <c r="R458">
        <v>0.87331080400000005</v>
      </c>
      <c r="S458">
        <v>0.11570949899999999</v>
      </c>
      <c r="T458">
        <v>1.09797E-2</v>
      </c>
      <c r="U458">
        <v>9.0371600999999996E-2</v>
      </c>
      <c r="V458">
        <v>0</v>
      </c>
      <c r="W458">
        <v>3.7500569819999998</v>
      </c>
      <c r="X458">
        <v>3.9229950900000001</v>
      </c>
      <c r="Y458">
        <v>9.8735697999999997E-2</v>
      </c>
      <c r="Z458">
        <v>-1.8750519750000001</v>
      </c>
      <c r="AA458">
        <v>0.40817770399999997</v>
      </c>
      <c r="AC458">
        <v>-0.151999995</v>
      </c>
      <c r="AD458">
        <v>-5.3264301E-2</v>
      </c>
      <c r="AE458">
        <v>956</v>
      </c>
    </row>
    <row r="459" spans="1:31" x14ac:dyDescent="0.35">
      <c r="A459">
        <v>960</v>
      </c>
      <c r="B459" t="s">
        <v>412</v>
      </c>
      <c r="C459">
        <v>10.373490329999999</v>
      </c>
      <c r="D459">
        <v>10.404259679999999</v>
      </c>
      <c r="E459">
        <v>10.373490329999999</v>
      </c>
      <c r="F459">
        <v>10.54533958</v>
      </c>
      <c r="G459">
        <v>22</v>
      </c>
      <c r="H459">
        <v>219</v>
      </c>
      <c r="I459">
        <v>241</v>
      </c>
      <c r="J459">
        <v>10.35093021</v>
      </c>
      <c r="K459">
        <v>10.51247978</v>
      </c>
      <c r="L459">
        <v>10.35319996</v>
      </c>
      <c r="M459">
        <v>10.36507988</v>
      </c>
      <c r="N459">
        <v>16.245090480000002</v>
      </c>
      <c r="O459">
        <v>41.198692319999999</v>
      </c>
      <c r="P459">
        <v>1790.9880370000001</v>
      </c>
      <c r="Q459">
        <v>8.7592401E-2</v>
      </c>
      <c r="R459">
        <v>0.59771829799999998</v>
      </c>
      <c r="S459">
        <v>3.2694001E-2</v>
      </c>
      <c r="T459">
        <v>0.18582749400000001</v>
      </c>
      <c r="U459">
        <v>0.24551129299999999</v>
      </c>
      <c r="V459">
        <v>7.8672297000000002E-2</v>
      </c>
      <c r="W459">
        <v>3.7389659879999999</v>
      </c>
      <c r="X459">
        <v>3.939122915</v>
      </c>
      <c r="Y459">
        <v>0.26411831400000002</v>
      </c>
      <c r="Z459">
        <v>-0.77786427700000005</v>
      </c>
      <c r="AA459">
        <v>8.5680798000000002E-2</v>
      </c>
      <c r="AC459">
        <v>-0.151999995</v>
      </c>
      <c r="AD459">
        <v>0.11211829600000001</v>
      </c>
      <c r="AE459">
        <v>960</v>
      </c>
    </row>
    <row r="460" spans="1:31" x14ac:dyDescent="0.35">
      <c r="A460">
        <v>961</v>
      </c>
      <c r="B460" t="s">
        <v>451</v>
      </c>
      <c r="C460">
        <v>10.30895042</v>
      </c>
      <c r="D460">
        <v>10.30895042</v>
      </c>
      <c r="E460">
        <v>10.30895042</v>
      </c>
      <c r="F460">
        <v>10.126629830000001</v>
      </c>
      <c r="G460">
        <v>17</v>
      </c>
      <c r="H460">
        <v>111</v>
      </c>
      <c r="I460">
        <v>128</v>
      </c>
      <c r="J460">
        <v>10.433620449999999</v>
      </c>
      <c r="K460">
        <v>10.19976044</v>
      </c>
      <c r="L460">
        <v>10.34197998</v>
      </c>
      <c r="M460">
        <v>10.401869769999999</v>
      </c>
      <c r="N460">
        <v>16.30920982</v>
      </c>
      <c r="O460">
        <v>42.362648010000001</v>
      </c>
      <c r="P460">
        <v>1896.609009</v>
      </c>
      <c r="Q460">
        <v>0.13577540199999999</v>
      </c>
      <c r="R460">
        <v>0.57690078</v>
      </c>
      <c r="S460">
        <v>6.9528999999999997E-3</v>
      </c>
      <c r="T460">
        <v>0.27908331199999997</v>
      </c>
      <c r="U460">
        <v>0.26472669799999998</v>
      </c>
      <c r="V460">
        <v>2.4013400000000001E-2</v>
      </c>
      <c r="W460">
        <v>3.7977840899999999</v>
      </c>
      <c r="X460">
        <v>3.942440033</v>
      </c>
      <c r="Y460">
        <v>-9.6920698999999999E-2</v>
      </c>
      <c r="Z460">
        <v>-0.14284659899999999</v>
      </c>
      <c r="AA460">
        <v>-6.9842398E-2</v>
      </c>
      <c r="AC460">
        <v>-0.151999995</v>
      </c>
      <c r="AD460">
        <v>-0.248920694</v>
      </c>
      <c r="AE460">
        <v>961</v>
      </c>
    </row>
    <row r="461" spans="1:31" x14ac:dyDescent="0.35">
      <c r="A461">
        <v>962</v>
      </c>
      <c r="B461" t="s">
        <v>469</v>
      </c>
      <c r="C461">
        <v>10.34496021</v>
      </c>
      <c r="D461">
        <v>10.357740400000001</v>
      </c>
      <c r="E461">
        <v>10.404259679999999</v>
      </c>
      <c r="F461">
        <v>10.20359039</v>
      </c>
      <c r="G461">
        <v>201</v>
      </c>
      <c r="H461">
        <v>1150</v>
      </c>
      <c r="I461">
        <v>1351</v>
      </c>
      <c r="J461">
        <v>10.412890429999999</v>
      </c>
      <c r="K461">
        <v>10.26076984</v>
      </c>
      <c r="L461">
        <v>10.383790019999999</v>
      </c>
      <c r="M461">
        <v>10.389189719999999</v>
      </c>
      <c r="N461">
        <v>16.236719130000001</v>
      </c>
      <c r="O461">
        <v>41.818656920000002</v>
      </c>
      <c r="P461">
        <v>1860.491943</v>
      </c>
      <c r="Q461">
        <v>0.155769095</v>
      </c>
      <c r="R461">
        <v>0.72940319799999997</v>
      </c>
      <c r="S461">
        <v>2.5110001E-2</v>
      </c>
      <c r="T461">
        <v>0.13500410299999999</v>
      </c>
      <c r="U461">
        <v>0.131086498</v>
      </c>
      <c r="V461">
        <v>6.6534898999999995E-2</v>
      </c>
      <c r="W461">
        <v>3.7408790590000001</v>
      </c>
      <c r="X461">
        <v>3.9350640769999998</v>
      </c>
      <c r="Y461">
        <v>2.9245999999999999E-3</v>
      </c>
      <c r="Z461">
        <v>-1.568601012</v>
      </c>
      <c r="AA461">
        <v>0.31011039000000001</v>
      </c>
      <c r="AC461">
        <v>-0.151999995</v>
      </c>
      <c r="AD461">
        <v>-0.14907540399999999</v>
      </c>
      <c r="AE461">
        <v>962</v>
      </c>
    </row>
    <row r="462" spans="1:31" x14ac:dyDescent="0.35">
      <c r="A462">
        <v>963</v>
      </c>
      <c r="B462" t="s">
        <v>398</v>
      </c>
      <c r="C462">
        <v>10.30895042</v>
      </c>
      <c r="D462">
        <v>10.30895042</v>
      </c>
      <c r="E462">
        <v>10.463100430000001</v>
      </c>
      <c r="F462">
        <v>10.30895042</v>
      </c>
      <c r="G462">
        <v>8</v>
      </c>
      <c r="H462">
        <v>12</v>
      </c>
      <c r="I462">
        <v>20</v>
      </c>
      <c r="J462">
        <v>10.42617989</v>
      </c>
      <c r="K462">
        <v>10.29106045</v>
      </c>
      <c r="L462">
        <v>10.361809729999999</v>
      </c>
      <c r="M462">
        <v>10.36583042</v>
      </c>
      <c r="N462">
        <v>16.457460399999999</v>
      </c>
      <c r="O462">
        <v>40.448635099999997</v>
      </c>
      <c r="P462">
        <v>1742.4610600000001</v>
      </c>
      <c r="Q462">
        <v>0.44662919600000001</v>
      </c>
      <c r="R462">
        <v>0.56741571400000002</v>
      </c>
      <c r="S462">
        <v>0.107945397</v>
      </c>
      <c r="T462">
        <v>0.118378803</v>
      </c>
      <c r="U462">
        <v>8.1862003000000003E-2</v>
      </c>
      <c r="V462">
        <v>0.1873997</v>
      </c>
      <c r="W462">
        <v>3.7623999119999998</v>
      </c>
      <c r="X462">
        <v>3.932580948</v>
      </c>
      <c r="Y462">
        <v>-0.234013095</v>
      </c>
      <c r="Z462">
        <v>1.894719958</v>
      </c>
      <c r="AA462">
        <v>-0.57884949399999996</v>
      </c>
      <c r="AC462">
        <v>-0.151999995</v>
      </c>
      <c r="AD462">
        <v>-0.38601309099999997</v>
      </c>
      <c r="AE462">
        <v>963</v>
      </c>
    </row>
    <row r="463" spans="1:31" x14ac:dyDescent="0.35">
      <c r="A463">
        <v>964</v>
      </c>
      <c r="B463" t="s">
        <v>492</v>
      </c>
      <c r="C463">
        <v>10.034520150000001</v>
      </c>
      <c r="D463">
        <v>10.034520150000001</v>
      </c>
      <c r="E463">
        <v>10.085809709999999</v>
      </c>
      <c r="F463">
        <v>9.9232902529999993</v>
      </c>
      <c r="G463">
        <v>122</v>
      </c>
      <c r="H463">
        <v>128</v>
      </c>
      <c r="I463">
        <v>250</v>
      </c>
      <c r="J463">
        <v>10.20189953</v>
      </c>
      <c r="K463">
        <v>9.994870186</v>
      </c>
      <c r="L463">
        <v>10.09360981</v>
      </c>
      <c r="M463">
        <v>10.096209529999999</v>
      </c>
      <c r="N463">
        <v>16.37151909</v>
      </c>
      <c r="O463">
        <v>41.875644680000001</v>
      </c>
      <c r="P463">
        <v>1858.704956</v>
      </c>
      <c r="Q463">
        <v>0.51052051799999998</v>
      </c>
      <c r="R463">
        <v>0.52616381599999995</v>
      </c>
      <c r="S463">
        <v>2.3241400999999998E-2</v>
      </c>
      <c r="T463">
        <v>0.15127550100000001</v>
      </c>
      <c r="U463">
        <v>0.25077360900000001</v>
      </c>
      <c r="V463">
        <v>0.17572030399999999</v>
      </c>
      <c r="W463">
        <v>3.7355120180000001</v>
      </c>
      <c r="X463">
        <v>3.9342019559999999</v>
      </c>
      <c r="Y463">
        <v>-6.7622296999999998E-2</v>
      </c>
      <c r="Z463">
        <v>0.53375750799999999</v>
      </c>
      <c r="AA463">
        <v>-0.30557739699999997</v>
      </c>
      <c r="AC463">
        <v>-0.151999995</v>
      </c>
      <c r="AD463">
        <v>-0.21962229899999999</v>
      </c>
      <c r="AE463">
        <v>964</v>
      </c>
    </row>
    <row r="464" spans="1:31" x14ac:dyDescent="0.35">
      <c r="A464">
        <v>965</v>
      </c>
      <c r="B464" t="s">
        <v>181</v>
      </c>
      <c r="C464">
        <v>10.96819973</v>
      </c>
      <c r="D464">
        <v>10.96819973</v>
      </c>
      <c r="E464">
        <v>10.915089610000001</v>
      </c>
      <c r="F464">
        <v>11.49271965</v>
      </c>
      <c r="G464">
        <v>1</v>
      </c>
      <c r="H464">
        <v>48</v>
      </c>
      <c r="I464">
        <v>49</v>
      </c>
      <c r="J464">
        <v>11.0781002</v>
      </c>
      <c r="K464">
        <v>11.49271965</v>
      </c>
      <c r="L464">
        <v>11.06005955</v>
      </c>
      <c r="M464">
        <v>11.08576012</v>
      </c>
      <c r="N464">
        <v>16.147840500000001</v>
      </c>
      <c r="O464">
        <v>44.220836640000002</v>
      </c>
      <c r="P464">
        <v>2039.5720209999999</v>
      </c>
      <c r="Q464">
        <v>1.8479999E-2</v>
      </c>
      <c r="R464">
        <v>0.99584198000000002</v>
      </c>
      <c r="S464">
        <v>4.1580000000000002E-3</v>
      </c>
      <c r="T464">
        <v>0</v>
      </c>
      <c r="U464">
        <v>8.8473096000000001E-2</v>
      </c>
      <c r="V464">
        <v>0</v>
      </c>
      <c r="W464">
        <v>3.8557720180000001</v>
      </c>
      <c r="X464">
        <v>3.9467930789999999</v>
      </c>
      <c r="Y464">
        <v>0.80227976999999995</v>
      </c>
      <c r="Z464">
        <v>1.1247489449999999</v>
      </c>
      <c r="AA464">
        <v>-0.25816270699999999</v>
      </c>
      <c r="AC464">
        <v>-0.151999995</v>
      </c>
      <c r="AD464">
        <v>0.65027981999999995</v>
      </c>
      <c r="AE464">
        <v>965</v>
      </c>
    </row>
    <row r="465" spans="1:31" x14ac:dyDescent="0.35">
      <c r="A465">
        <v>972</v>
      </c>
      <c r="B465" t="s">
        <v>420</v>
      </c>
      <c r="C465">
        <v>10.373490329999999</v>
      </c>
      <c r="D465">
        <v>10.463100430000001</v>
      </c>
      <c r="E465">
        <v>10.410309789999999</v>
      </c>
      <c r="F465">
        <v>10.75790024</v>
      </c>
      <c r="G465">
        <v>9</v>
      </c>
      <c r="H465">
        <v>65</v>
      </c>
      <c r="I465">
        <v>74</v>
      </c>
      <c r="J465">
        <v>10.41411018</v>
      </c>
      <c r="K465">
        <v>10.702509879999999</v>
      </c>
      <c r="L465">
        <v>10.354089739999999</v>
      </c>
      <c r="M465">
        <v>10.462140079999999</v>
      </c>
      <c r="N465">
        <v>16.51464081</v>
      </c>
      <c r="O465">
        <v>44.423145290000001</v>
      </c>
      <c r="P465">
        <v>2090.3059079999998</v>
      </c>
      <c r="Q465">
        <v>0.16653710599999999</v>
      </c>
      <c r="R465">
        <v>0.78265941100000003</v>
      </c>
      <c r="S465">
        <v>0</v>
      </c>
      <c r="T465">
        <v>0.141912907</v>
      </c>
      <c r="U465">
        <v>0.1070503</v>
      </c>
      <c r="V465">
        <v>0</v>
      </c>
      <c r="W465">
        <v>3.770117044</v>
      </c>
      <c r="X465">
        <v>3.9214370249999999</v>
      </c>
      <c r="Y465">
        <v>0.36276918600000002</v>
      </c>
      <c r="Z465">
        <v>0.496420205</v>
      </c>
      <c r="AA465">
        <v>-0.24914039700000001</v>
      </c>
      <c r="AC465">
        <v>-0.151999995</v>
      </c>
      <c r="AD465">
        <v>0.21076929599999999</v>
      </c>
      <c r="AE465">
        <v>972</v>
      </c>
    </row>
    <row r="466" spans="1:31" x14ac:dyDescent="0.35">
      <c r="A466">
        <v>975</v>
      </c>
      <c r="B466" t="s">
        <v>151</v>
      </c>
      <c r="C466">
        <v>10.81978035</v>
      </c>
      <c r="D466">
        <v>10.81978035</v>
      </c>
      <c r="E466">
        <v>11.01204967</v>
      </c>
      <c r="F466">
        <v>10.64542007</v>
      </c>
      <c r="G466">
        <v>9</v>
      </c>
      <c r="H466">
        <v>35</v>
      </c>
      <c r="I466">
        <v>44</v>
      </c>
      <c r="J466">
        <v>10.89105034</v>
      </c>
      <c r="K466">
        <v>10.383729929999999</v>
      </c>
      <c r="L466">
        <v>10.77466965</v>
      </c>
      <c r="M466">
        <v>10.783670430000001</v>
      </c>
      <c r="N466">
        <v>16.119850159999999</v>
      </c>
      <c r="O466">
        <v>45.008628850000001</v>
      </c>
      <c r="P466">
        <v>2152.9799800000001</v>
      </c>
      <c r="Q466">
        <v>0.211649105</v>
      </c>
      <c r="R466">
        <v>0.76486098800000002</v>
      </c>
      <c r="S466">
        <v>9.2761301000000004E-2</v>
      </c>
      <c r="T466">
        <v>0.14237770399999999</v>
      </c>
      <c r="U466">
        <v>0.13758389700000001</v>
      </c>
      <c r="V466">
        <v>0</v>
      </c>
      <c r="W466">
        <v>3.795054913</v>
      </c>
      <c r="X466">
        <v>3.92525506</v>
      </c>
      <c r="Y466">
        <v>-0.25787618800000001</v>
      </c>
      <c r="Z466">
        <v>-1.731804967</v>
      </c>
      <c r="AA466">
        <v>0.46244591499999999</v>
      </c>
      <c r="AC466">
        <v>-0.151999995</v>
      </c>
      <c r="AD466">
        <v>-0.40987619800000002</v>
      </c>
      <c r="AE466">
        <v>975</v>
      </c>
    </row>
    <row r="467" spans="1:31" x14ac:dyDescent="0.35">
      <c r="A467">
        <v>980</v>
      </c>
      <c r="B467" t="s">
        <v>85</v>
      </c>
      <c r="C467">
        <v>11.264459609999999</v>
      </c>
      <c r="D467">
        <v>11.264459609999999</v>
      </c>
      <c r="E467">
        <v>11.289779660000001</v>
      </c>
      <c r="F467">
        <v>11.22523975</v>
      </c>
      <c r="G467">
        <v>71</v>
      </c>
      <c r="H467">
        <v>593</v>
      </c>
      <c r="I467">
        <v>664</v>
      </c>
      <c r="J467">
        <v>11.237609859999999</v>
      </c>
      <c r="K467">
        <v>11.213959689999999</v>
      </c>
      <c r="L467">
        <v>11.23328018</v>
      </c>
      <c r="M467">
        <v>11.23530006</v>
      </c>
      <c r="N467">
        <v>17.06635094</v>
      </c>
      <c r="O467">
        <v>37.62170029</v>
      </c>
      <c r="P467">
        <v>1472.9799800000001</v>
      </c>
      <c r="Q467">
        <v>9.7334697999999997E-2</v>
      </c>
      <c r="R467">
        <v>0.82428961999999995</v>
      </c>
      <c r="S467">
        <v>3.2285500000000002E-2</v>
      </c>
      <c r="T467">
        <v>0.100965098</v>
      </c>
      <c r="U467">
        <v>4.4237599000000002E-2</v>
      </c>
      <c r="V467">
        <v>3.3884101E-2</v>
      </c>
      <c r="W467">
        <v>3.9700689320000002</v>
      </c>
      <c r="X467">
        <v>3.9467360970000001</v>
      </c>
      <c r="AC467">
        <v>-0.151999995</v>
      </c>
      <c r="AE467">
        <v>980</v>
      </c>
    </row>
    <row r="468" spans="1:31" x14ac:dyDescent="0.35">
      <c r="A468">
        <v>981</v>
      </c>
      <c r="B468" t="s">
        <v>133</v>
      </c>
      <c r="C468">
        <v>11.211819650000001</v>
      </c>
      <c r="D468">
        <v>11.211819650000001</v>
      </c>
      <c r="E468">
        <v>11.22523975</v>
      </c>
      <c r="F468">
        <v>11.018630030000001</v>
      </c>
      <c r="G468">
        <v>137</v>
      </c>
      <c r="H468">
        <v>826</v>
      </c>
      <c r="I468">
        <v>963</v>
      </c>
      <c r="J468">
        <v>11.19569969</v>
      </c>
      <c r="K468">
        <v>10.95921993</v>
      </c>
      <c r="L468">
        <v>11.15719986</v>
      </c>
      <c r="M468">
        <v>11.159239769999999</v>
      </c>
      <c r="N468">
        <v>16.795600889999999</v>
      </c>
      <c r="O468">
        <v>37.856395720000002</v>
      </c>
      <c r="P468">
        <v>1487.2080080000001</v>
      </c>
      <c r="Q468">
        <v>0.15419319300000001</v>
      </c>
      <c r="R468">
        <v>0.75110852699999997</v>
      </c>
      <c r="S468">
        <v>3.2625500000000002E-2</v>
      </c>
      <c r="T468">
        <v>0.15350419300000001</v>
      </c>
      <c r="U468">
        <v>7.1384899000000002E-2</v>
      </c>
      <c r="V468">
        <v>4.4215499999999998E-2</v>
      </c>
      <c r="W468">
        <v>3.9407091140000001</v>
      </c>
      <c r="X468">
        <v>3.9459249970000001</v>
      </c>
      <c r="AC468">
        <v>-0.151999995</v>
      </c>
      <c r="AE468">
        <v>981</v>
      </c>
    </row>
    <row r="469" spans="1:31" x14ac:dyDescent="0.35">
      <c r="A469">
        <v>982</v>
      </c>
      <c r="B469" t="s">
        <v>148</v>
      </c>
      <c r="C469">
        <v>10.81978035</v>
      </c>
      <c r="D469">
        <v>10.81978035</v>
      </c>
      <c r="E469">
        <v>10.81978035</v>
      </c>
      <c r="F469">
        <v>10.5966301</v>
      </c>
      <c r="G469">
        <v>53</v>
      </c>
      <c r="H469">
        <v>295</v>
      </c>
      <c r="I469">
        <v>348</v>
      </c>
      <c r="J469">
        <v>10.7760601</v>
      </c>
      <c r="K469">
        <v>10.652489660000001</v>
      </c>
      <c r="L469">
        <v>10.74433994</v>
      </c>
      <c r="M469">
        <v>10.756540299999999</v>
      </c>
      <c r="N469">
        <v>16.62523079</v>
      </c>
      <c r="O469">
        <v>31.749292369999999</v>
      </c>
      <c r="P469">
        <v>1041.4250489999999</v>
      </c>
      <c r="Q469">
        <v>0.157969207</v>
      </c>
      <c r="R469">
        <v>0.771036685</v>
      </c>
      <c r="S469">
        <v>2.3264499000000001E-2</v>
      </c>
      <c r="T469">
        <v>0.12227200000000001</v>
      </c>
      <c r="U469">
        <v>8.4547304000000004E-2</v>
      </c>
      <c r="V469">
        <v>5.1331300000000003E-2</v>
      </c>
      <c r="W469">
        <v>3.9022009369999999</v>
      </c>
      <c r="X469">
        <v>3.9429829120000002</v>
      </c>
      <c r="AC469">
        <v>-0.151999995</v>
      </c>
      <c r="AE469">
        <v>982</v>
      </c>
    </row>
    <row r="470" spans="1:31" x14ac:dyDescent="0.35">
      <c r="A470">
        <v>983</v>
      </c>
      <c r="B470" t="s">
        <v>146</v>
      </c>
      <c r="C470">
        <v>11.11244965</v>
      </c>
      <c r="D470">
        <v>11.127260209999999</v>
      </c>
      <c r="E470">
        <v>11.15625</v>
      </c>
      <c r="F470">
        <v>10.915089610000001</v>
      </c>
      <c r="G470">
        <v>194</v>
      </c>
      <c r="H470">
        <v>1261</v>
      </c>
      <c r="I470">
        <v>1455</v>
      </c>
      <c r="J470">
        <v>11.07236004</v>
      </c>
      <c r="K470">
        <v>10.903510089999999</v>
      </c>
      <c r="L470">
        <v>11.04590988</v>
      </c>
      <c r="M470">
        <v>11.048469539999999</v>
      </c>
      <c r="N470">
        <v>16.7614193</v>
      </c>
      <c r="O470">
        <v>36.65742874</v>
      </c>
      <c r="P470">
        <v>1405.4270019999999</v>
      </c>
      <c r="Q470">
        <v>0.14151169399999999</v>
      </c>
      <c r="R470">
        <v>0.78942632700000004</v>
      </c>
      <c r="S470">
        <v>2.4565900000000002E-2</v>
      </c>
      <c r="T470">
        <v>0.127346605</v>
      </c>
      <c r="U470">
        <v>8.2439303000000005E-2</v>
      </c>
      <c r="V470">
        <v>4.0431901999999999E-2</v>
      </c>
      <c r="W470">
        <v>3.9096579550000001</v>
      </c>
      <c r="X470">
        <v>3.9436240200000001</v>
      </c>
      <c r="AC470">
        <v>-0.151999995</v>
      </c>
      <c r="AE470">
        <v>983</v>
      </c>
    </row>
  </sheetData>
  <sortState xmlns:xlrd2="http://schemas.microsoft.com/office/spreadsheetml/2017/richdata2" ref="A2:AD470">
    <sortCondition ref="A2:A470"/>
  </sortState>
  <phoneticPr fontId="6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34"/>
  <sheetViews>
    <sheetView zoomScale="133" workbookViewId="0">
      <selection activeCell="G34" sqref="G34"/>
    </sheetView>
  </sheetViews>
  <sheetFormatPr defaultRowHeight="14.5" x14ac:dyDescent="0.35"/>
  <cols>
    <col min="1" max="1" width="35.54296875" customWidth="1"/>
    <col min="5" max="5" width="1.81640625" customWidth="1"/>
    <col min="7" max="8" width="9.453125" customWidth="1"/>
    <col min="9" max="9" width="2.453125" customWidth="1"/>
    <col min="13" max="13" width="2.54296875" customWidth="1"/>
    <col min="17" max="17" width="27.54296875" customWidth="1"/>
  </cols>
  <sheetData>
    <row r="1" spans="1:17" x14ac:dyDescent="0.35">
      <c r="A1" t="s">
        <v>513</v>
      </c>
      <c r="B1" t="s">
        <v>2838</v>
      </c>
      <c r="C1" t="s">
        <v>2840</v>
      </c>
      <c r="E1" t="s">
        <v>2776</v>
      </c>
      <c r="F1" t="s">
        <v>2839</v>
      </c>
      <c r="G1" t="s">
        <v>2837</v>
      </c>
      <c r="I1" t="s">
        <v>2776</v>
      </c>
      <c r="J1" t="s">
        <v>2841</v>
      </c>
      <c r="K1" t="s">
        <v>2842</v>
      </c>
      <c r="M1" t="s">
        <v>2776</v>
      </c>
      <c r="N1" t="s">
        <v>2843</v>
      </c>
      <c r="O1" t="s">
        <v>2844</v>
      </c>
      <c r="Q1" t="s">
        <v>2845</v>
      </c>
    </row>
    <row r="2" spans="1:17" x14ac:dyDescent="0.35">
      <c r="A2" t="s">
        <v>7</v>
      </c>
      <c r="B2">
        <v>16794</v>
      </c>
      <c r="C2">
        <v>-0.26267901062965399</v>
      </c>
      <c r="D2">
        <f>SUM(B2*C2)</f>
        <v>-4411.431304514409</v>
      </c>
      <c r="F2">
        <v>24553</v>
      </c>
      <c r="G2">
        <v>-0.26727089285850503</v>
      </c>
      <c r="H2">
        <f>SUM(F2 * G2)</f>
        <v>-6562.3022323548739</v>
      </c>
      <c r="J2">
        <v>9712</v>
      </c>
      <c r="K2">
        <v>-0.123129196465015</v>
      </c>
      <c r="L2">
        <f>SUM(J2 * K2)</f>
        <v>-1195.8307560682256</v>
      </c>
      <c r="N2">
        <v>13427</v>
      </c>
      <c r="O2">
        <v>-0.13866500556469</v>
      </c>
      <c r="P2">
        <f>SUM(N2 * O2)</f>
        <v>-1861.8550297170925</v>
      </c>
      <c r="Q2" t="s">
        <v>17</v>
      </c>
    </row>
    <row r="3" spans="1:17" x14ac:dyDescent="0.35">
      <c r="A3" t="s">
        <v>42</v>
      </c>
      <c r="B3">
        <v>11977</v>
      </c>
      <c r="C3">
        <v>-0.203258201479912</v>
      </c>
      <c r="D3">
        <f t="shared" ref="D3:D30" si="0">SUM(B3*C3)</f>
        <v>-2434.423479124906</v>
      </c>
      <c r="F3">
        <v>23965</v>
      </c>
      <c r="G3">
        <v>-0.22283069789409601</v>
      </c>
      <c r="H3">
        <f t="shared" ref="H3:H30" si="1">SUM(F3 * G3)</f>
        <v>-5340.1376750320105</v>
      </c>
      <c r="J3">
        <v>3475</v>
      </c>
      <c r="K3">
        <v>-1.6449300572276102E-2</v>
      </c>
      <c r="L3">
        <f t="shared" ref="L3:L32" si="2">SUM(J3 * K3)</f>
        <v>-57.161319488659451</v>
      </c>
      <c r="N3">
        <v>4064</v>
      </c>
      <c r="O3">
        <v>-1.2791699729859799E-2</v>
      </c>
      <c r="P3">
        <f t="shared" ref="P3:P32" si="3">SUM(N3 * O3)</f>
        <v>-51.985467702150224</v>
      </c>
      <c r="Q3" t="s">
        <v>8</v>
      </c>
    </row>
    <row r="4" spans="1:17" x14ac:dyDescent="0.35">
      <c r="A4" t="s">
        <v>40</v>
      </c>
      <c r="B4">
        <v>929</v>
      </c>
      <c r="C4">
        <v>-0.26723459362983698</v>
      </c>
      <c r="D4">
        <f t="shared" si="0"/>
        <v>-248.26093748211855</v>
      </c>
      <c r="F4">
        <v>1231</v>
      </c>
      <c r="G4">
        <v>-0.28677630424499501</v>
      </c>
      <c r="H4">
        <f t="shared" si="1"/>
        <v>-353.02163052558888</v>
      </c>
      <c r="J4">
        <v>13214</v>
      </c>
      <c r="K4">
        <v>-0.116243802011013</v>
      </c>
      <c r="L4">
        <f t="shared" si="2"/>
        <v>-1536.0455997735257</v>
      </c>
      <c r="N4">
        <v>20604</v>
      </c>
      <c r="O4">
        <v>-0.120041899383068</v>
      </c>
      <c r="P4">
        <f t="shared" si="3"/>
        <v>-2473.343294888733</v>
      </c>
      <c r="Q4" t="s">
        <v>66</v>
      </c>
    </row>
    <row r="5" spans="1:17" x14ac:dyDescent="0.35">
      <c r="A5" t="s">
        <v>21</v>
      </c>
      <c r="B5">
        <v>13672</v>
      </c>
      <c r="C5">
        <v>-0.24152760207653001</v>
      </c>
      <c r="D5">
        <f t="shared" si="0"/>
        <v>-3302.1653755903185</v>
      </c>
      <c r="F5">
        <v>20073</v>
      </c>
      <c r="G5">
        <v>-0.26462790369987499</v>
      </c>
      <c r="H5">
        <f t="shared" si="1"/>
        <v>-5311.8759109675902</v>
      </c>
      <c r="J5">
        <v>8181</v>
      </c>
      <c r="K5">
        <v>-0.101009100675583</v>
      </c>
      <c r="L5">
        <f t="shared" si="2"/>
        <v>-826.3554526269445</v>
      </c>
      <c r="N5">
        <v>11297</v>
      </c>
      <c r="O5">
        <v>-0.109308302402496</v>
      </c>
      <c r="P5">
        <f t="shared" si="3"/>
        <v>-1234.8558922409973</v>
      </c>
      <c r="Q5" t="s">
        <v>60</v>
      </c>
    </row>
    <row r="6" spans="1:17" x14ac:dyDescent="0.35">
      <c r="A6" t="s">
        <v>25</v>
      </c>
      <c r="B6">
        <v>1157</v>
      </c>
      <c r="C6">
        <v>-0.172305107116699</v>
      </c>
      <c r="D6">
        <f t="shared" si="0"/>
        <v>-199.35700893402074</v>
      </c>
      <c r="F6">
        <v>1432</v>
      </c>
      <c r="G6">
        <v>-0.192132502794266</v>
      </c>
      <c r="H6">
        <f t="shared" si="1"/>
        <v>-275.13374400138889</v>
      </c>
      <c r="J6">
        <v>18489</v>
      </c>
      <c r="K6">
        <v>-0.12681469321250899</v>
      </c>
      <c r="L6">
        <f t="shared" si="2"/>
        <v>-2344.6768628060786</v>
      </c>
      <c r="N6">
        <v>22031</v>
      </c>
      <c r="O6">
        <v>-0.12750470638275099</v>
      </c>
      <c r="P6">
        <f t="shared" si="3"/>
        <v>-2809.0561863183871</v>
      </c>
      <c r="Q6" t="s">
        <v>24</v>
      </c>
    </row>
    <row r="7" spans="1:17" x14ac:dyDescent="0.35">
      <c r="A7" t="s">
        <v>90</v>
      </c>
      <c r="B7">
        <v>1151</v>
      </c>
      <c r="C7">
        <v>-0.11592879891395599</v>
      </c>
      <c r="D7">
        <f t="shared" si="0"/>
        <v>-133.43404754996334</v>
      </c>
      <c r="F7">
        <v>2895</v>
      </c>
      <c r="G7">
        <v>-0.14349609613418601</v>
      </c>
      <c r="H7">
        <f t="shared" si="1"/>
        <v>-415.42119830846849</v>
      </c>
      <c r="J7">
        <v>1100</v>
      </c>
      <c r="K7">
        <v>-8.0668702721595806E-2</v>
      </c>
      <c r="L7">
        <f t="shared" si="2"/>
        <v>-88.735572993755383</v>
      </c>
      <c r="N7">
        <v>2112</v>
      </c>
      <c r="O7">
        <v>-0.119960099458694</v>
      </c>
      <c r="P7">
        <f t="shared" si="3"/>
        <v>-253.35573005676173</v>
      </c>
      <c r="Q7" t="s">
        <v>82</v>
      </c>
    </row>
    <row r="8" spans="1:17" x14ac:dyDescent="0.35">
      <c r="A8" t="s">
        <v>22</v>
      </c>
      <c r="B8">
        <v>16339</v>
      </c>
      <c r="C8">
        <v>-0.28288319706916798</v>
      </c>
      <c r="D8">
        <f t="shared" si="0"/>
        <v>-4622.0285569131356</v>
      </c>
      <c r="F8">
        <v>26511</v>
      </c>
      <c r="G8">
        <v>-0.30990689992904702</v>
      </c>
      <c r="H8">
        <f t="shared" si="1"/>
        <v>-8215.9418240189661</v>
      </c>
      <c r="J8">
        <v>585</v>
      </c>
      <c r="K8">
        <v>-9.7549602389335605E-2</v>
      </c>
      <c r="L8">
        <f t="shared" si="2"/>
        <v>-57.066517397761331</v>
      </c>
      <c r="N8">
        <v>592</v>
      </c>
      <c r="O8">
        <v>-0.116201497614384</v>
      </c>
      <c r="P8">
        <f t="shared" si="3"/>
        <v>-68.791286587715334</v>
      </c>
      <c r="Q8" t="s">
        <v>6</v>
      </c>
    </row>
    <row r="9" spans="1:17" x14ac:dyDescent="0.35">
      <c r="A9" t="s">
        <v>69</v>
      </c>
      <c r="B9">
        <v>6185</v>
      </c>
      <c r="C9">
        <v>-0.11137860268354401</v>
      </c>
      <c r="D9">
        <f t="shared" si="0"/>
        <v>-688.87665759771971</v>
      </c>
      <c r="F9">
        <v>10865</v>
      </c>
      <c r="G9">
        <v>-0.108055002987385</v>
      </c>
      <c r="H9">
        <f t="shared" si="1"/>
        <v>-1174.0176074579381</v>
      </c>
      <c r="J9">
        <v>2288</v>
      </c>
      <c r="K9">
        <v>-9.9067099392414107E-2</v>
      </c>
      <c r="L9">
        <f t="shared" si="2"/>
        <v>-226.66552340984347</v>
      </c>
      <c r="N9">
        <v>3276</v>
      </c>
      <c r="O9">
        <v>-8.9633300900459303E-2</v>
      </c>
      <c r="P9">
        <f t="shared" si="3"/>
        <v>-293.63869374990469</v>
      </c>
      <c r="Q9" t="s">
        <v>47</v>
      </c>
    </row>
    <row r="10" spans="1:17" x14ac:dyDescent="0.35">
      <c r="A10" t="s">
        <v>75</v>
      </c>
      <c r="B10">
        <v>2698</v>
      </c>
      <c r="C10">
        <v>-0.102441698312759</v>
      </c>
      <c r="D10">
        <f t="shared" si="0"/>
        <v>-276.38770204782378</v>
      </c>
      <c r="F10">
        <v>6218</v>
      </c>
      <c r="G10">
        <v>-0.14810229837894401</v>
      </c>
      <c r="H10">
        <f t="shared" si="1"/>
        <v>-920.90009132027387</v>
      </c>
      <c r="J10">
        <v>929</v>
      </c>
      <c r="K10">
        <v>-0.17097979784011799</v>
      </c>
      <c r="L10">
        <f t="shared" si="2"/>
        <v>-158.8402321934696</v>
      </c>
      <c r="N10">
        <v>1033</v>
      </c>
      <c r="O10">
        <v>-0.17498329281806899</v>
      </c>
      <c r="P10">
        <f t="shared" si="3"/>
        <v>-180.75774148106527</v>
      </c>
      <c r="Q10" t="s">
        <v>27</v>
      </c>
    </row>
    <row r="11" spans="1:17" x14ac:dyDescent="0.35">
      <c r="A11" t="s">
        <v>58</v>
      </c>
      <c r="B11">
        <v>2949</v>
      </c>
      <c r="C11">
        <v>-9.8808400332927704E-2</v>
      </c>
      <c r="D11">
        <f t="shared" si="0"/>
        <v>-291.3859725818038</v>
      </c>
      <c r="F11">
        <v>4992</v>
      </c>
      <c r="G11">
        <v>-0.13185510039329501</v>
      </c>
      <c r="H11">
        <f t="shared" si="1"/>
        <v>-658.22066116332871</v>
      </c>
      <c r="J11">
        <v>3063</v>
      </c>
      <c r="K11">
        <v>-8.1486396491527599E-2</v>
      </c>
      <c r="L11">
        <f t="shared" si="2"/>
        <v>-249.59283245354902</v>
      </c>
      <c r="N11">
        <v>3593</v>
      </c>
      <c r="O11">
        <v>-0.111500397324562</v>
      </c>
      <c r="P11">
        <f t="shared" si="3"/>
        <v>-400.6209275871513</v>
      </c>
      <c r="Q11" t="s">
        <v>18</v>
      </c>
    </row>
    <row r="12" spans="1:17" x14ac:dyDescent="0.35">
      <c r="A12" t="s">
        <v>162</v>
      </c>
      <c r="B12">
        <v>1022</v>
      </c>
      <c r="C12">
        <v>-0.163454994559288</v>
      </c>
      <c r="D12">
        <f t="shared" si="0"/>
        <v>-167.05100443959233</v>
      </c>
      <c r="F12">
        <v>2896</v>
      </c>
      <c r="G12">
        <v>-0.25696709752082803</v>
      </c>
      <c r="H12">
        <f t="shared" si="1"/>
        <v>-744.17671442031792</v>
      </c>
      <c r="J12">
        <v>270</v>
      </c>
      <c r="K12">
        <v>2.7047200128436099E-2</v>
      </c>
      <c r="L12">
        <f t="shared" si="2"/>
        <v>7.3027440346777466</v>
      </c>
      <c r="N12">
        <v>352</v>
      </c>
      <c r="O12">
        <v>-8.3319004625081999E-3</v>
      </c>
      <c r="P12">
        <f t="shared" si="3"/>
        <v>-2.9328289628028865</v>
      </c>
      <c r="Q12" t="s">
        <v>54</v>
      </c>
    </row>
    <row r="13" spans="1:17" x14ac:dyDescent="0.35">
      <c r="A13" t="s">
        <v>26</v>
      </c>
      <c r="B13">
        <v>10809</v>
      </c>
      <c r="C13">
        <v>-0.18246440589427901</v>
      </c>
      <c r="D13">
        <f t="shared" si="0"/>
        <v>-1972.2577633112619</v>
      </c>
      <c r="F13">
        <v>13992</v>
      </c>
      <c r="G13">
        <v>-0.16385260224342299</v>
      </c>
      <c r="H13">
        <f t="shared" si="1"/>
        <v>-2292.6256105899743</v>
      </c>
      <c r="J13">
        <v>1223</v>
      </c>
      <c r="K13">
        <v>-5.9362098574638401E-2</v>
      </c>
      <c r="L13">
        <f t="shared" si="2"/>
        <v>-72.599846556782765</v>
      </c>
      <c r="N13">
        <v>1395</v>
      </c>
      <c r="O13">
        <v>-7.9441696405410794E-2</v>
      </c>
      <c r="P13">
        <f t="shared" si="3"/>
        <v>-110.82116648554806</v>
      </c>
      <c r="Q13" t="s">
        <v>19</v>
      </c>
    </row>
    <row r="14" spans="1:17" x14ac:dyDescent="0.35">
      <c r="A14" t="s">
        <v>78</v>
      </c>
      <c r="B14">
        <v>5808</v>
      </c>
      <c r="C14">
        <v>-0.21544140577316301</v>
      </c>
      <c r="D14">
        <f t="shared" si="0"/>
        <v>-1251.2836847305307</v>
      </c>
      <c r="F14">
        <v>8930</v>
      </c>
      <c r="G14">
        <v>-0.226234406232834</v>
      </c>
      <c r="H14">
        <f t="shared" si="1"/>
        <v>-2020.2732476592075</v>
      </c>
      <c r="J14">
        <v>6240</v>
      </c>
      <c r="K14">
        <v>-7.6770603656768799E-2</v>
      </c>
      <c r="L14">
        <f t="shared" si="2"/>
        <v>-479.0485668182373</v>
      </c>
      <c r="N14">
        <v>7267</v>
      </c>
      <c r="O14">
        <v>-0.103043399751186</v>
      </c>
      <c r="P14">
        <f t="shared" si="3"/>
        <v>-748.81638599186863</v>
      </c>
      <c r="Q14" t="s">
        <v>41</v>
      </c>
    </row>
    <row r="15" spans="1:17" x14ac:dyDescent="0.35">
      <c r="A15" t="s">
        <v>49</v>
      </c>
      <c r="B15">
        <v>36773</v>
      </c>
      <c r="C15">
        <v>-0.25886321067810097</v>
      </c>
      <c r="D15">
        <f t="shared" si="0"/>
        <v>-9519.1768462658074</v>
      </c>
      <c r="F15">
        <v>46388</v>
      </c>
      <c r="G15">
        <v>-0.27093291282653797</v>
      </c>
      <c r="H15">
        <f t="shared" si="1"/>
        <v>-12568.035960197443</v>
      </c>
      <c r="J15">
        <v>1044</v>
      </c>
      <c r="K15">
        <v>-0.12734529376029999</v>
      </c>
      <c r="L15">
        <f t="shared" si="2"/>
        <v>-132.94848668575318</v>
      </c>
      <c r="N15">
        <v>1417</v>
      </c>
      <c r="O15">
        <v>-0.16907660663127899</v>
      </c>
      <c r="P15">
        <f t="shared" si="3"/>
        <v>-239.58155159652233</v>
      </c>
      <c r="Q15" t="s">
        <v>36</v>
      </c>
    </row>
    <row r="16" spans="1:17" x14ac:dyDescent="0.35">
      <c r="A16" t="s">
        <v>68</v>
      </c>
      <c r="B16">
        <v>897</v>
      </c>
      <c r="C16">
        <v>-0.120589196681976</v>
      </c>
      <c r="D16">
        <f t="shared" si="0"/>
        <v>-108.16850942373247</v>
      </c>
      <c r="F16">
        <v>1285</v>
      </c>
      <c r="G16">
        <v>-9.4525702297687503E-2</v>
      </c>
      <c r="H16">
        <f t="shared" si="1"/>
        <v>-121.46552745252843</v>
      </c>
      <c r="J16">
        <v>4436</v>
      </c>
      <c r="K16">
        <v>-6.6185101866722107E-2</v>
      </c>
      <c r="L16">
        <f t="shared" si="2"/>
        <v>-293.59711188077927</v>
      </c>
      <c r="N16">
        <v>5631</v>
      </c>
      <c r="O16">
        <v>-8.9668802917003604E-2</v>
      </c>
      <c r="P16">
        <f t="shared" si="3"/>
        <v>-504.92502922564728</v>
      </c>
      <c r="Q16" t="s">
        <v>28</v>
      </c>
    </row>
    <row r="17" spans="1:17" x14ac:dyDescent="0.35">
      <c r="A17" t="s">
        <v>12</v>
      </c>
      <c r="B17">
        <v>1627</v>
      </c>
      <c r="C17">
        <v>-0.26135760545730602</v>
      </c>
      <c r="D17">
        <f t="shared" si="0"/>
        <v>-425.22882407903688</v>
      </c>
      <c r="F17">
        <v>1852</v>
      </c>
      <c r="G17">
        <v>-0.295362889766693</v>
      </c>
      <c r="H17">
        <f t="shared" si="1"/>
        <v>-547.01207184791542</v>
      </c>
      <c r="J17">
        <v>695</v>
      </c>
      <c r="K17">
        <v>-5.8945901691913598E-2</v>
      </c>
      <c r="L17">
        <f t="shared" si="2"/>
        <v>-40.967401675879948</v>
      </c>
      <c r="N17">
        <v>784</v>
      </c>
      <c r="O17">
        <v>-8.4227502346038804E-2</v>
      </c>
      <c r="P17">
        <f t="shared" si="3"/>
        <v>-66.034361839294419</v>
      </c>
      <c r="Q17" t="s">
        <v>50</v>
      </c>
    </row>
    <row r="18" spans="1:17" x14ac:dyDescent="0.35">
      <c r="A18" t="s">
        <v>16</v>
      </c>
      <c r="B18">
        <v>6215</v>
      </c>
      <c r="C18">
        <v>-0.28588488698005698</v>
      </c>
      <c r="D18">
        <f t="shared" si="0"/>
        <v>-1776.7745725810541</v>
      </c>
      <c r="F18">
        <v>7623</v>
      </c>
      <c r="G18">
        <v>-0.31217649579048201</v>
      </c>
      <c r="H18">
        <f t="shared" si="1"/>
        <v>-2379.7214274108442</v>
      </c>
      <c r="J18">
        <v>3133</v>
      </c>
      <c r="K18">
        <v>-4.3757099658250802E-2</v>
      </c>
      <c r="L18">
        <f t="shared" si="2"/>
        <v>-137.09099322929976</v>
      </c>
      <c r="N18">
        <v>4426</v>
      </c>
      <c r="O18">
        <v>-9.2070199549198206E-2</v>
      </c>
      <c r="P18">
        <f t="shared" si="3"/>
        <v>-407.50270320475124</v>
      </c>
      <c r="Q18" t="s">
        <v>67</v>
      </c>
    </row>
    <row r="19" spans="1:17" x14ac:dyDescent="0.35">
      <c r="A19" t="s">
        <v>70</v>
      </c>
      <c r="B19">
        <v>1382</v>
      </c>
      <c r="C19">
        <v>-0.24960909783840199</v>
      </c>
      <c r="D19">
        <f t="shared" si="0"/>
        <v>-344.95977321267156</v>
      </c>
      <c r="F19">
        <v>2597</v>
      </c>
      <c r="G19">
        <v>-0.20920090377330799</v>
      </c>
      <c r="H19">
        <f t="shared" si="1"/>
        <v>-543.29474709928081</v>
      </c>
      <c r="J19">
        <v>218</v>
      </c>
      <c r="K19">
        <v>-8.8191799819469494E-2</v>
      </c>
      <c r="L19">
        <f t="shared" si="2"/>
        <v>-19.225812360644351</v>
      </c>
      <c r="N19">
        <v>307</v>
      </c>
      <c r="O19">
        <v>-0.113125301897526</v>
      </c>
      <c r="P19">
        <f t="shared" si="3"/>
        <v>-34.729467682540481</v>
      </c>
      <c r="Q19" t="s">
        <v>38</v>
      </c>
    </row>
    <row r="20" spans="1:17" x14ac:dyDescent="0.35">
      <c r="A20" t="s">
        <v>31</v>
      </c>
      <c r="B20">
        <v>277</v>
      </c>
      <c r="C20">
        <v>-0.104400396347046</v>
      </c>
      <c r="D20">
        <f t="shared" si="0"/>
        <v>-28.918909788131742</v>
      </c>
      <c r="F20">
        <v>330</v>
      </c>
      <c r="G20">
        <v>-0.20507229864597301</v>
      </c>
      <c r="H20">
        <f t="shared" si="1"/>
        <v>-67.673858553171087</v>
      </c>
      <c r="J20">
        <v>622</v>
      </c>
      <c r="K20">
        <v>-3.87989990413189E-2</v>
      </c>
      <c r="L20">
        <f t="shared" si="2"/>
        <v>-24.132977403700355</v>
      </c>
      <c r="N20">
        <v>830</v>
      </c>
      <c r="O20">
        <v>-5.7069901376962703E-2</v>
      </c>
      <c r="P20">
        <f t="shared" si="3"/>
        <v>-47.368018142879045</v>
      </c>
      <c r="Q20" t="s">
        <v>56</v>
      </c>
    </row>
    <row r="21" spans="1:17" x14ac:dyDescent="0.35">
      <c r="A21" t="s">
        <v>84</v>
      </c>
      <c r="B21">
        <v>3843</v>
      </c>
      <c r="C21">
        <v>-0.23204790055751801</v>
      </c>
      <c r="D21">
        <f t="shared" si="0"/>
        <v>-891.76008184254169</v>
      </c>
      <c r="F21">
        <v>7328</v>
      </c>
      <c r="G21">
        <v>-0.23737010359764099</v>
      </c>
      <c r="H21">
        <f t="shared" si="1"/>
        <v>-1739.4481191635132</v>
      </c>
      <c r="J21">
        <v>3868</v>
      </c>
      <c r="K21">
        <v>-9.7612097859382602E-2</v>
      </c>
      <c r="L21">
        <f t="shared" si="2"/>
        <v>-377.5635945200919</v>
      </c>
      <c r="N21">
        <v>5214</v>
      </c>
      <c r="O21">
        <v>-0.10491090267896699</v>
      </c>
      <c r="P21">
        <f t="shared" si="3"/>
        <v>-547.00544656813395</v>
      </c>
      <c r="Q21" t="s">
        <v>59</v>
      </c>
    </row>
    <row r="22" spans="1:17" x14ac:dyDescent="0.35">
      <c r="A22" t="s">
        <v>33</v>
      </c>
      <c r="B22">
        <v>1010</v>
      </c>
      <c r="C22">
        <v>-0.47441840171813998</v>
      </c>
      <c r="D22">
        <f t="shared" si="0"/>
        <v>-479.16258573532139</v>
      </c>
      <c r="F22">
        <v>1662</v>
      </c>
      <c r="G22">
        <v>-0.42018419504165599</v>
      </c>
      <c r="H22">
        <f t="shared" si="1"/>
        <v>-698.3461321592323</v>
      </c>
      <c r="J22">
        <v>658</v>
      </c>
      <c r="K22">
        <v>-0.16193200647830999</v>
      </c>
      <c r="L22">
        <f t="shared" si="2"/>
        <v>-106.55126026272798</v>
      </c>
      <c r="N22">
        <v>776</v>
      </c>
      <c r="O22">
        <v>-9.8446197807788793E-2</v>
      </c>
      <c r="P22">
        <f t="shared" si="3"/>
        <v>-76.394249498844104</v>
      </c>
      <c r="Q22" t="s">
        <v>14</v>
      </c>
    </row>
    <row r="23" spans="1:17" x14ac:dyDescent="0.35">
      <c r="A23" t="s">
        <v>48</v>
      </c>
      <c r="B23">
        <v>1840</v>
      </c>
      <c r="C23">
        <v>-0.165816500782967</v>
      </c>
      <c r="D23">
        <f t="shared" si="0"/>
        <v>-305.10236144065931</v>
      </c>
      <c r="F23">
        <v>2705</v>
      </c>
      <c r="G23">
        <v>-0.22986829280853299</v>
      </c>
      <c r="H23">
        <f t="shared" si="1"/>
        <v>-621.79373204708179</v>
      </c>
      <c r="J23">
        <v>8924</v>
      </c>
      <c r="K23">
        <v>-5.3053401410579702E-2</v>
      </c>
      <c r="L23">
        <f t="shared" si="2"/>
        <v>-473.44855418801325</v>
      </c>
      <c r="N23">
        <v>10838</v>
      </c>
      <c r="O23">
        <v>-7.6998703181743594E-2</v>
      </c>
      <c r="P23">
        <f t="shared" si="3"/>
        <v>-834.51194508373703</v>
      </c>
      <c r="Q23" t="s">
        <v>30</v>
      </c>
    </row>
    <row r="24" spans="1:17" x14ac:dyDescent="0.35">
      <c r="A24" t="s">
        <v>10</v>
      </c>
      <c r="B24">
        <v>652</v>
      </c>
      <c r="C24">
        <v>-0.188048601150513</v>
      </c>
      <c r="D24">
        <f t="shared" si="0"/>
        <v>-122.60768795013448</v>
      </c>
      <c r="F24">
        <v>658</v>
      </c>
      <c r="G24">
        <v>-0.19728669524192799</v>
      </c>
      <c r="H24">
        <f t="shared" si="1"/>
        <v>-129.8146454691886</v>
      </c>
      <c r="J24">
        <v>3183</v>
      </c>
      <c r="K24">
        <v>-9.5717303454875904E-2</v>
      </c>
      <c r="L24">
        <f t="shared" si="2"/>
        <v>-304.66817689687002</v>
      </c>
      <c r="N24">
        <v>3237</v>
      </c>
      <c r="O24">
        <v>-9.6764497458934798E-2</v>
      </c>
      <c r="P24">
        <f t="shared" si="3"/>
        <v>-313.22667827457195</v>
      </c>
      <c r="Q24" t="s">
        <v>44</v>
      </c>
    </row>
    <row r="25" spans="1:17" x14ac:dyDescent="0.35">
      <c r="A25" t="s">
        <v>32</v>
      </c>
      <c r="B25">
        <v>923</v>
      </c>
      <c r="C25">
        <v>-0.189415797591209</v>
      </c>
      <c r="D25">
        <f t="shared" si="0"/>
        <v>-174.83078117668589</v>
      </c>
      <c r="F25">
        <v>1122</v>
      </c>
      <c r="G25">
        <v>-0.227555006742477</v>
      </c>
      <c r="H25">
        <f t="shared" si="1"/>
        <v>-255.31671756505921</v>
      </c>
      <c r="J25">
        <v>269</v>
      </c>
      <c r="K25">
        <v>-4.4919800013303798E-2</v>
      </c>
      <c r="L25">
        <f t="shared" si="2"/>
        <v>-12.083426203578721</v>
      </c>
      <c r="N25">
        <v>289</v>
      </c>
      <c r="O25">
        <v>-5.8450501412153202E-2</v>
      </c>
      <c r="P25">
        <f t="shared" si="3"/>
        <v>-16.892194908112277</v>
      </c>
      <c r="Q25" t="s">
        <v>34</v>
      </c>
    </row>
    <row r="26" spans="1:17" x14ac:dyDescent="0.35">
      <c r="A26" t="s">
        <v>86</v>
      </c>
      <c r="B26">
        <v>5471</v>
      </c>
      <c r="C26">
        <v>-0.32112890481948902</v>
      </c>
      <c r="D26">
        <f t="shared" si="0"/>
        <v>-1756.8962382674245</v>
      </c>
      <c r="F26">
        <v>11456</v>
      </c>
      <c r="G26">
        <v>-0.29984790086746199</v>
      </c>
      <c r="H26">
        <f t="shared" si="1"/>
        <v>-3435.0575523376447</v>
      </c>
      <c r="J26">
        <v>222</v>
      </c>
      <c r="K26">
        <v>-1.9171000458300101E-3</v>
      </c>
      <c r="L26">
        <f t="shared" si="2"/>
        <v>-0.42559621017426225</v>
      </c>
      <c r="N26">
        <v>260</v>
      </c>
      <c r="O26">
        <v>2.4727800861001001E-2</v>
      </c>
      <c r="P26">
        <f t="shared" si="3"/>
        <v>6.4292282238602603</v>
      </c>
      <c r="Q26" t="s">
        <v>64</v>
      </c>
    </row>
    <row r="27" spans="1:17" x14ac:dyDescent="0.35">
      <c r="A27" t="s">
        <v>20</v>
      </c>
      <c r="B27">
        <v>4729</v>
      </c>
      <c r="C27">
        <v>-0.27965509891509999</v>
      </c>
      <c r="D27">
        <f t="shared" si="0"/>
        <v>-1322.4889627695079</v>
      </c>
      <c r="F27">
        <v>6513</v>
      </c>
      <c r="G27">
        <v>-0.34276768565177901</v>
      </c>
      <c r="H27">
        <f t="shared" si="1"/>
        <v>-2232.4459366500369</v>
      </c>
      <c r="J27">
        <v>1943</v>
      </c>
      <c r="K27">
        <v>-2.7612999081611599E-2</v>
      </c>
      <c r="L27">
        <f t="shared" si="2"/>
        <v>-53.65205721557134</v>
      </c>
      <c r="N27">
        <v>2074</v>
      </c>
      <c r="O27">
        <v>-4.0223598480224602E-2</v>
      </c>
      <c r="P27">
        <f t="shared" si="3"/>
        <v>-83.423743247985826</v>
      </c>
      <c r="Q27" t="s">
        <v>79</v>
      </c>
    </row>
    <row r="28" spans="1:17" x14ac:dyDescent="0.35">
      <c r="A28" t="s">
        <v>87</v>
      </c>
      <c r="B28">
        <v>6238</v>
      </c>
      <c r="C28">
        <v>-0.191809207201004</v>
      </c>
      <c r="D28">
        <f t="shared" si="0"/>
        <v>-1196.5058345198629</v>
      </c>
      <c r="F28">
        <v>12576</v>
      </c>
      <c r="G28">
        <v>-0.223331704735756</v>
      </c>
      <c r="H28">
        <f t="shared" si="1"/>
        <v>-2808.6195187568674</v>
      </c>
      <c r="J28">
        <v>1735</v>
      </c>
      <c r="K28">
        <v>-0.14793440699577301</v>
      </c>
      <c r="L28">
        <f t="shared" si="2"/>
        <v>-256.66619613766619</v>
      </c>
      <c r="N28">
        <v>1839</v>
      </c>
      <c r="O28">
        <v>-0.159190192818642</v>
      </c>
      <c r="P28">
        <f t="shared" si="3"/>
        <v>-292.75076459348264</v>
      </c>
      <c r="Q28" t="s">
        <v>46</v>
      </c>
    </row>
    <row r="29" spans="1:17" x14ac:dyDescent="0.35">
      <c r="A29" t="s">
        <v>88</v>
      </c>
      <c r="B29">
        <v>15679</v>
      </c>
      <c r="C29">
        <v>-0.14114010334014901</v>
      </c>
      <c r="D29">
        <f t="shared" si="0"/>
        <v>-2212.9356802701964</v>
      </c>
      <c r="F29">
        <v>31853</v>
      </c>
      <c r="G29">
        <v>-0.18156060576438901</v>
      </c>
      <c r="H29">
        <f t="shared" si="1"/>
        <v>-5783.2499754130831</v>
      </c>
      <c r="J29">
        <v>4548</v>
      </c>
      <c r="K29">
        <v>-0.13346320390701299</v>
      </c>
      <c r="L29">
        <f t="shared" si="2"/>
        <v>-606.99065136909508</v>
      </c>
      <c r="N29">
        <v>4609</v>
      </c>
      <c r="O29">
        <v>-0.14459800720214799</v>
      </c>
      <c r="P29">
        <f t="shared" si="3"/>
        <v>-666.4522151947001</v>
      </c>
      <c r="Q29" t="s">
        <v>65</v>
      </c>
    </row>
    <row r="30" spans="1:17" x14ac:dyDescent="0.35">
      <c r="A30" t="s">
        <v>142</v>
      </c>
      <c r="B30">
        <v>80</v>
      </c>
      <c r="C30">
        <v>-0.64382058382034302</v>
      </c>
      <c r="D30">
        <f t="shared" si="0"/>
        <v>-51.505646705627441</v>
      </c>
      <c r="F30">
        <v>208</v>
      </c>
      <c r="G30">
        <v>-0.347252696752548</v>
      </c>
      <c r="H30">
        <f t="shared" si="1"/>
        <v>-72.228560924529987</v>
      </c>
      <c r="J30">
        <v>1064</v>
      </c>
      <c r="K30">
        <v>-5.1508199423551601E-2</v>
      </c>
      <c r="L30">
        <f t="shared" si="2"/>
        <v>-54.804724186658902</v>
      </c>
      <c r="N30">
        <v>1419</v>
      </c>
      <c r="O30">
        <v>-9.5145702362060505E-2</v>
      </c>
      <c r="P30">
        <f t="shared" si="3"/>
        <v>-135.01175165176386</v>
      </c>
      <c r="Q30" t="s">
        <v>83</v>
      </c>
    </row>
    <row r="31" spans="1:17" x14ac:dyDescent="0.35">
      <c r="B31">
        <f>SUM(B2:B30)</f>
        <v>179126</v>
      </c>
      <c r="C31">
        <f>SUM(C2:C30)</f>
        <v>-6.5278115123510352</v>
      </c>
      <c r="D31">
        <f>SUM(D2:D30)</f>
        <v>-40715.36679084599</v>
      </c>
      <c r="F31">
        <f>SUM(F2:F30)</f>
        <v>284709</v>
      </c>
      <c r="G31">
        <f>SUM(G2:G30)</f>
        <v>-6.8164038956165305</v>
      </c>
      <c r="H31">
        <f>SUM(H2:H30)</f>
        <v>-68287.572630867347</v>
      </c>
      <c r="J31">
        <v>572</v>
      </c>
      <c r="K31">
        <v>-2.2802399471402199E-2</v>
      </c>
      <c r="L31">
        <f t="shared" si="2"/>
        <v>-13.042972497642058</v>
      </c>
      <c r="N31">
        <v>814</v>
      </c>
      <c r="O31">
        <v>-2.5463299825787499E-2</v>
      </c>
      <c r="P31">
        <f t="shared" si="3"/>
        <v>-20.727126058191025</v>
      </c>
      <c r="Q31" t="s">
        <v>23</v>
      </c>
    </row>
    <row r="32" spans="1:17" x14ac:dyDescent="0.35">
      <c r="B32">
        <f>SUM(D31/B31)</f>
        <v>-0.2273001506807833</v>
      </c>
      <c r="F32">
        <f>SUM(H31/F31)</f>
        <v>-0.23985041790342893</v>
      </c>
      <c r="J32">
        <v>2565</v>
      </c>
      <c r="K32">
        <v>-0.35725209116935702</v>
      </c>
      <c r="L32">
        <f t="shared" si="2"/>
        <v>-916.35161384940079</v>
      </c>
      <c r="N32">
        <v>3383</v>
      </c>
      <c r="O32">
        <v>-0.34075599908828702</v>
      </c>
      <c r="P32">
        <f t="shared" si="3"/>
        <v>-1152.777544915675</v>
      </c>
      <c r="Q32" t="s">
        <v>29</v>
      </c>
    </row>
    <row r="33" spans="10:16" x14ac:dyDescent="0.35">
      <c r="J33">
        <f>SUM(J2:J32)</f>
        <v>108468</v>
      </c>
      <c r="K33">
        <f>SUM(K2:K32)</f>
        <v>-2.7414323990233229</v>
      </c>
      <c r="L33">
        <f>SUM(L2:L32)</f>
        <v>-11109.527945325703</v>
      </c>
      <c r="N33">
        <f>SUM(N2:N32)</f>
        <v>139190</v>
      </c>
      <c r="O33">
        <f>SUM(O2:O32)</f>
        <v>-3.1328653143718825</v>
      </c>
      <c r="P33">
        <f>SUM(P2:P32)</f>
        <v>-15923.71619523315</v>
      </c>
    </row>
    <row r="34" spans="10:16" x14ac:dyDescent="0.35">
      <c r="J34">
        <f>SUM(L33/J33)</f>
        <v>-0.10242217009003303</v>
      </c>
      <c r="N34">
        <f>SUM(P33/N33)</f>
        <v>-0.11440273148382175</v>
      </c>
    </row>
  </sheetData>
  <phoneticPr fontId="6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Full-EducTime</vt:lpstr>
      <vt:lpstr>AllBA-BasicTime</vt:lpstr>
      <vt:lpstr>AllBA-EducTime</vt:lpstr>
      <vt:lpstr>All-BasicTime</vt:lpstr>
      <vt:lpstr>All-EducTime</vt:lpstr>
      <vt:lpstr>FullBA-Basic</vt:lpstr>
      <vt:lpstr>FullBA-BasicTime</vt:lpstr>
      <vt:lpstr>FullBA-Educ</vt:lpstr>
      <vt:lpstr>FullBA-EducTime</vt:lpstr>
      <vt:lpstr>Full-Basic</vt:lpstr>
      <vt:lpstr>Full-BasicTime</vt:lpstr>
      <vt:lpstr>Occ2</vt:lpstr>
      <vt:lpstr>Full-Educ</vt:lpstr>
      <vt:lpstr>ONet AllOccs</vt:lpstr>
      <vt:lpstr>Calcs</vt:lpstr>
      <vt:lpstr>FullEducTimeVariance</vt:lpstr>
      <vt:lpstr>FullBA,EducTime plus Hours</vt:lpstr>
      <vt:lpstr>Occs</vt:lpstr>
      <vt:lpstr>FullBA, EducTime,Hours</vt:lpstr>
      <vt:lpstr>AverageCoeffs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Keisuke Tsugumi</cp:lastModifiedBy>
  <dcterms:created xsi:type="dcterms:W3CDTF">2013-12-13T22:03:02Z</dcterms:created>
  <dcterms:modified xsi:type="dcterms:W3CDTF">2025-08-18T06:11:52Z</dcterms:modified>
</cp:coreProperties>
</file>